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3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4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5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1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2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Ex6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7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8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9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10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sousa\Desktop\MSc Thesis\Results\S2A Approach\"/>
    </mc:Choice>
  </mc:AlternateContent>
  <xr:revisionPtr revIDLastSave="0" documentId="13_ncr:1_{F31C67B8-A131-46A1-AFAC-C54850E2DC1A}" xr6:coauthVersionLast="47" xr6:coauthVersionMax="47" xr10:uidLastSave="{00000000-0000-0000-0000-000000000000}"/>
  <bookViews>
    <workbookView xWindow="-110" yWindow="-110" windowWidth="19420" windowHeight="10300" tabRatio="848" firstSheet="1" activeTab="6" xr2:uid="{00000000-000D-0000-FFFF-FFFF00000000}"/>
  </bookViews>
  <sheets>
    <sheet name="Parameters" sheetId="2" r:id="rId1"/>
    <sheet name="Distribution" sheetId="6" r:id="rId2"/>
    <sheet name="Voxel-Wise" sheetId="1" r:id="rId3"/>
    <sheet name="Slice-Wise" sheetId="4" r:id="rId4"/>
    <sheet name="Voxel-Wise Analysis" sheetId="17" r:id="rId5"/>
    <sheet name="Voxel Brain Analysis" sheetId="18" r:id="rId6"/>
    <sheet name="Slice-Wise Analysis" sheetId="20" r:id="rId7"/>
    <sheet name="Slice Brain Analysis" sheetId="21" r:id="rId8"/>
  </sheets>
  <definedNames>
    <definedName name="_xlchart.v1.0" hidden="1">'Voxel Brain Analysis'!$AB$4:$AB$1247</definedName>
    <definedName name="_xlchart.v1.1" hidden="1">'Voxel Brain Analysis'!$B$4:$B$847</definedName>
    <definedName name="_xlchart.v1.10" hidden="1">'Voxel Brain Analysis'!$B$4:$B$847</definedName>
    <definedName name="_xlchart.v1.11" hidden="1">'Voxel Brain Analysis'!$E$4:$E$847</definedName>
    <definedName name="_xlchart.v1.12" hidden="1">'Voxel Brain Analysis'!$H$4:$H$847</definedName>
    <definedName name="_xlchart.v1.13" hidden="1">'Voxel Brain Analysis'!$L$4:$L$1097</definedName>
    <definedName name="_xlchart.v1.14" hidden="1">'Voxel Brain Analysis'!$O$4:$O$1097</definedName>
    <definedName name="_xlchart.v1.15" hidden="1">'Voxel Brain Analysis'!$R$4:$R$1097</definedName>
    <definedName name="_xlchart.v1.16" hidden="1">'Voxel Brain Analysis'!$V$4:$V$1247</definedName>
    <definedName name="_xlchart.v1.17" hidden="1">'Voxel Brain Analysis'!$Y$4:$Y$1247</definedName>
    <definedName name="_xlchart.v1.18" hidden="1">'Voxel Brain Analysis'!$AC$4:$AC$1247</definedName>
    <definedName name="_xlchart.v1.19" hidden="1">'Voxel Brain Analysis'!$C$4:$C$847</definedName>
    <definedName name="_xlchart.v1.2" hidden="1">'Voxel Brain Analysis'!$E$4:$E$847</definedName>
    <definedName name="_xlchart.v1.20" hidden="1">'Voxel Brain Analysis'!$F$4:$F$847</definedName>
    <definedName name="_xlchart.v1.21" hidden="1">'Voxel Brain Analysis'!$I$4:$I$847</definedName>
    <definedName name="_xlchart.v1.22" hidden="1">'Voxel Brain Analysis'!$M$4:$M$1097</definedName>
    <definedName name="_xlchart.v1.23" hidden="1">'Voxel Brain Analysis'!$P$4:$P$1097</definedName>
    <definedName name="_xlchart.v1.24" hidden="1">'Voxel Brain Analysis'!$S$4:$S$1097</definedName>
    <definedName name="_xlchart.v1.25" hidden="1">'Voxel Brain Analysis'!$W$4:$W$1247</definedName>
    <definedName name="_xlchart.v1.26" hidden="1">'Voxel Brain Analysis'!$Z$4:$Z$1247</definedName>
    <definedName name="_xlchart.v1.27" hidden="1">'Voxel Brain Analysis'!$AB$4:$AB$1247</definedName>
    <definedName name="_xlchart.v1.28" hidden="1">'Voxel Brain Analysis'!$H$4:$H$847</definedName>
    <definedName name="_xlchart.v1.29" hidden="1">'Voxel Brain Analysis'!$R$4:$R$1097</definedName>
    <definedName name="_xlchart.v1.3" hidden="1">'Voxel Brain Analysis'!$H$4:$H$847</definedName>
    <definedName name="_xlchart.v1.30" hidden="1">'Voxel Brain Analysis'!$AC$4:$AC$1247</definedName>
    <definedName name="_xlchart.v1.31" hidden="1">'Voxel Brain Analysis'!$I$4:$I$847</definedName>
    <definedName name="_xlchart.v1.32" hidden="1">'Voxel Brain Analysis'!$S$4:$S$1097</definedName>
    <definedName name="_xlchart.v1.33" hidden="1">'Voxel Brain Analysis'!$AA$4:$AA$1247</definedName>
    <definedName name="_xlchart.v1.34" hidden="1">'Voxel Brain Analysis'!$AD$4:$AD$1247</definedName>
    <definedName name="_xlchart.v1.35" hidden="1">'Voxel Brain Analysis'!$D$4:$D$847</definedName>
    <definedName name="_xlchart.v1.36" hidden="1">'Voxel Brain Analysis'!$G$4:$G$847</definedName>
    <definedName name="_xlchart.v1.37" hidden="1">'Voxel Brain Analysis'!$J$4:$J$847</definedName>
    <definedName name="_xlchart.v1.38" hidden="1">'Voxel Brain Analysis'!$N$4:$N$1097</definedName>
    <definedName name="_xlchart.v1.39" hidden="1">'Voxel Brain Analysis'!$Q$4:$Q$1097</definedName>
    <definedName name="_xlchart.v1.4" hidden="1">'Voxel Brain Analysis'!$L$4:$L$1097</definedName>
    <definedName name="_xlchart.v1.40" hidden="1">'Voxel Brain Analysis'!$T$4:$T$1097</definedName>
    <definedName name="_xlchart.v1.41" hidden="1">'Voxel Brain Analysis'!$X$4:$X$1247</definedName>
    <definedName name="_xlchart.v1.42" hidden="1">'Slice Brain Analysis'!$AB$4:$AB$1247</definedName>
    <definedName name="_xlchart.v1.43" hidden="1">'Slice Brain Analysis'!$B$4:$B$847</definedName>
    <definedName name="_xlchart.v1.44" hidden="1">'Slice Brain Analysis'!$E$4:$E$847</definedName>
    <definedName name="_xlchart.v1.45" hidden="1">'Slice Brain Analysis'!$H$4:$H$847</definedName>
    <definedName name="_xlchart.v1.46" hidden="1">'Slice Brain Analysis'!$L$4:$L$1097</definedName>
    <definedName name="_xlchart.v1.47" hidden="1">'Slice Brain Analysis'!$O$4:$O$1097</definedName>
    <definedName name="_xlchart.v1.48" hidden="1">'Slice Brain Analysis'!$R$4:$R$1097</definedName>
    <definedName name="_xlchart.v1.49" hidden="1">'Slice Brain Analysis'!$V$4:$V$1247</definedName>
    <definedName name="_xlchart.v1.5" hidden="1">'Voxel Brain Analysis'!$O$4:$O$1097</definedName>
    <definedName name="_xlchart.v1.50" hidden="1">'Slice Brain Analysis'!$Y$4:$Y$1247</definedName>
    <definedName name="_xlchart.v1.51" hidden="1">'Slice Brain Analysis'!$AC$4:$AC$1247</definedName>
    <definedName name="_xlchart.v1.52" hidden="1">'Slice Brain Analysis'!$C$4:$C$847</definedName>
    <definedName name="_xlchart.v1.53" hidden="1">'Slice Brain Analysis'!$F$4:$F$847</definedName>
    <definedName name="_xlchart.v1.54" hidden="1">'Slice Brain Analysis'!$I$4:$I$847</definedName>
    <definedName name="_xlchart.v1.55" hidden="1">'Slice Brain Analysis'!$M$4:$M$1097</definedName>
    <definedName name="_xlchart.v1.56" hidden="1">'Slice Brain Analysis'!$P$4:$P$1097</definedName>
    <definedName name="_xlchart.v1.57" hidden="1">'Slice Brain Analysis'!$S$4:$S$1097</definedName>
    <definedName name="_xlchart.v1.58" hidden="1">'Slice Brain Analysis'!$W$4:$W$1247</definedName>
    <definedName name="_xlchart.v1.59" hidden="1">'Slice Brain Analysis'!$Z$4:$Z$1247</definedName>
    <definedName name="_xlchart.v1.6" hidden="1">'Voxel Brain Analysis'!$R$4:$R$1097</definedName>
    <definedName name="_xlchart.v1.60" hidden="1">'Slice Brain Analysis'!$AB$4:$AB$1247</definedName>
    <definedName name="_xlchart.v1.61" hidden="1">'Slice Brain Analysis'!$H$4:$H$847</definedName>
    <definedName name="_xlchart.v1.62" hidden="1">'Slice Brain Analysis'!$R$4:$R$1097</definedName>
    <definedName name="_xlchart.v1.63" hidden="1">'Slice Brain Analysis'!$AA$4:$AA$1247</definedName>
    <definedName name="_xlchart.v1.64" hidden="1">'Slice Brain Analysis'!$AD$4:$AD$1247</definedName>
    <definedName name="_xlchart.v1.65" hidden="1">'Slice Brain Analysis'!$D$4:$D$847</definedName>
    <definedName name="_xlchart.v1.66" hidden="1">'Slice Brain Analysis'!$G$4:$G$847</definedName>
    <definedName name="_xlchart.v1.67" hidden="1">'Slice Brain Analysis'!$J$4:$J$847</definedName>
    <definedName name="_xlchart.v1.68" hidden="1">'Slice Brain Analysis'!$N$4:$N$1097</definedName>
    <definedName name="_xlchart.v1.69" hidden="1">'Slice Brain Analysis'!$Q$4:$Q$1097</definedName>
    <definedName name="_xlchart.v1.7" hidden="1">'Voxel Brain Analysis'!$V$4:$V$1247</definedName>
    <definedName name="_xlchart.v1.70" hidden="1">'Slice Brain Analysis'!$T$4:$T$1097</definedName>
    <definedName name="_xlchart.v1.71" hidden="1">'Slice Brain Analysis'!$X$4:$X$1247</definedName>
    <definedName name="_xlchart.v1.72" hidden="1">'Slice Brain Analysis'!$AC$4:$AC$1247</definedName>
    <definedName name="_xlchart.v1.73" hidden="1">'Slice Brain Analysis'!$I$4:$I$847</definedName>
    <definedName name="_xlchart.v1.74" hidden="1">'Slice Brain Analysis'!$S$4:$S$1097</definedName>
    <definedName name="_xlchart.v1.8" hidden="1">'Voxel Brain Analysis'!$Y$4:$Y$1247</definedName>
    <definedName name="_xlchart.v1.9" hidden="1">'Voxel Brain Analysis'!$AB$4:$AB$1247</definedName>
    <definedName name="parameters_new" localSheetId="0">Parameters!$B$2:$G$1345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16" i="17" l="1"/>
  <c r="AG15" i="17"/>
  <c r="AG4" i="17"/>
  <c r="AG5" i="17"/>
  <c r="AG6" i="17"/>
  <c r="AG7" i="17"/>
  <c r="AG8" i="17"/>
  <c r="AG9" i="17"/>
  <c r="AG10" i="17"/>
  <c r="AG11" i="17"/>
  <c r="AG12" i="17"/>
  <c r="AG13" i="17"/>
  <c r="AG14" i="17"/>
  <c r="AG3" i="17"/>
  <c r="AV855" i="4"/>
  <c r="AV1347" i="4"/>
  <c r="AV5" i="4"/>
  <c r="AV6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V45" i="4"/>
  <c r="AV46" i="4"/>
  <c r="AV47" i="4"/>
  <c r="AV48" i="4"/>
  <c r="AV49" i="4"/>
  <c r="AV50" i="4"/>
  <c r="AV51" i="4"/>
  <c r="AV52" i="4"/>
  <c r="AV53" i="4"/>
  <c r="AV54" i="4"/>
  <c r="AV55" i="4"/>
  <c r="AV56" i="4"/>
  <c r="AV57" i="4"/>
  <c r="AV58" i="4"/>
  <c r="AV59" i="4"/>
  <c r="AV60" i="4"/>
  <c r="AV61" i="4"/>
  <c r="AV62" i="4"/>
  <c r="AV63" i="4"/>
  <c r="AV64" i="4"/>
  <c r="AV65" i="4"/>
  <c r="AV66" i="4"/>
  <c r="AV67" i="4"/>
  <c r="AV68" i="4"/>
  <c r="AV69" i="4"/>
  <c r="AV70" i="4"/>
  <c r="AV71" i="4"/>
  <c r="AV72" i="4"/>
  <c r="AV73" i="4"/>
  <c r="AV74" i="4"/>
  <c r="AV75" i="4"/>
  <c r="AV76" i="4"/>
  <c r="AV77" i="4"/>
  <c r="AV78" i="4"/>
  <c r="AV79" i="4"/>
  <c r="AV80" i="4"/>
  <c r="AV81" i="4"/>
  <c r="AV82" i="4"/>
  <c r="AV83" i="4"/>
  <c r="AV84" i="4"/>
  <c r="AV85" i="4"/>
  <c r="AV86" i="4"/>
  <c r="AV87" i="4"/>
  <c r="AV88" i="4"/>
  <c r="AV89" i="4"/>
  <c r="AV90" i="4"/>
  <c r="AV91" i="4"/>
  <c r="AV92" i="4"/>
  <c r="AV93" i="4"/>
  <c r="AV94" i="4"/>
  <c r="AV95" i="4"/>
  <c r="AV96" i="4"/>
  <c r="AV97" i="4"/>
  <c r="AV98" i="4"/>
  <c r="AV99" i="4"/>
  <c r="AV100" i="4"/>
  <c r="AV101" i="4"/>
  <c r="AV102" i="4"/>
  <c r="AV103" i="4"/>
  <c r="AV104" i="4"/>
  <c r="AV105" i="4"/>
  <c r="AV106" i="4"/>
  <c r="AV107" i="4"/>
  <c r="AV108" i="4"/>
  <c r="AV109" i="4"/>
  <c r="AV110" i="4"/>
  <c r="AV111" i="4"/>
  <c r="AV112" i="4"/>
  <c r="AV113" i="4"/>
  <c r="AV114" i="4"/>
  <c r="AV115" i="4"/>
  <c r="AV116" i="4"/>
  <c r="AV117" i="4"/>
  <c r="AV118" i="4"/>
  <c r="AV119" i="4"/>
  <c r="AV120" i="4"/>
  <c r="AV121" i="4"/>
  <c r="AV122" i="4"/>
  <c r="AV123" i="4"/>
  <c r="AV124" i="4"/>
  <c r="AV125" i="4"/>
  <c r="AV126" i="4"/>
  <c r="AV127" i="4"/>
  <c r="AV128" i="4"/>
  <c r="AV129" i="4"/>
  <c r="AV130" i="4"/>
  <c r="AV131" i="4"/>
  <c r="AV132" i="4"/>
  <c r="AV133" i="4"/>
  <c r="AV134" i="4"/>
  <c r="AV135" i="4"/>
  <c r="AV136" i="4"/>
  <c r="AV137" i="4"/>
  <c r="AV138" i="4"/>
  <c r="AV139" i="4"/>
  <c r="AV140" i="4"/>
  <c r="AV141" i="4"/>
  <c r="AV142" i="4"/>
  <c r="AV143" i="4"/>
  <c r="AV144" i="4"/>
  <c r="AV145" i="4"/>
  <c r="AV146" i="4"/>
  <c r="AV147" i="4"/>
  <c r="AV148" i="4"/>
  <c r="AV149" i="4"/>
  <c r="AV150" i="4"/>
  <c r="AV151" i="4"/>
  <c r="AV152" i="4"/>
  <c r="AV153" i="4"/>
  <c r="AV154" i="4"/>
  <c r="AV155" i="4"/>
  <c r="AV156" i="4"/>
  <c r="AV157" i="4"/>
  <c r="AV158" i="4"/>
  <c r="AV159" i="4"/>
  <c r="AV160" i="4"/>
  <c r="AV161" i="4"/>
  <c r="AV162" i="4"/>
  <c r="AV163" i="4"/>
  <c r="AV164" i="4"/>
  <c r="AV165" i="4"/>
  <c r="AV166" i="4"/>
  <c r="AV167" i="4"/>
  <c r="AV168" i="4"/>
  <c r="AV169" i="4"/>
  <c r="AV170" i="4"/>
  <c r="AV171" i="4"/>
  <c r="AV172" i="4"/>
  <c r="AV173" i="4"/>
  <c r="AV174" i="4"/>
  <c r="AV175" i="4"/>
  <c r="AV176" i="4"/>
  <c r="AV177" i="4"/>
  <c r="AV178" i="4"/>
  <c r="AV179" i="4"/>
  <c r="AV180" i="4"/>
  <c r="AV181" i="4"/>
  <c r="AV182" i="4"/>
  <c r="AV183" i="4"/>
  <c r="AV184" i="4"/>
  <c r="AV185" i="4"/>
  <c r="AV186" i="4"/>
  <c r="AV187" i="4"/>
  <c r="AV188" i="4"/>
  <c r="AV189" i="4"/>
  <c r="AV190" i="4"/>
  <c r="AV191" i="4"/>
  <c r="AV192" i="4"/>
  <c r="AV193" i="4"/>
  <c r="AV194" i="4"/>
  <c r="AV195" i="4"/>
  <c r="AV196" i="4"/>
  <c r="AV197" i="4"/>
  <c r="AV198" i="4"/>
  <c r="AV199" i="4"/>
  <c r="AV200" i="4"/>
  <c r="AV201" i="4"/>
  <c r="AV202" i="4"/>
  <c r="AV203" i="4"/>
  <c r="AV204" i="4"/>
  <c r="AV205" i="4"/>
  <c r="AV206" i="4"/>
  <c r="AV207" i="4"/>
  <c r="AV208" i="4"/>
  <c r="AV209" i="4"/>
  <c r="AV210" i="4"/>
  <c r="AV211" i="4"/>
  <c r="AV212" i="4"/>
  <c r="AV213" i="4"/>
  <c r="AV214" i="4"/>
  <c r="AV215" i="4"/>
  <c r="AV216" i="4"/>
  <c r="AV217" i="4"/>
  <c r="AV218" i="4"/>
  <c r="AV219" i="4"/>
  <c r="AV220" i="4"/>
  <c r="AV221" i="4"/>
  <c r="AV222" i="4"/>
  <c r="AV223" i="4"/>
  <c r="AV224" i="4"/>
  <c r="AV225" i="4"/>
  <c r="AV226" i="4"/>
  <c r="AV227" i="4"/>
  <c r="AV228" i="4"/>
  <c r="AV229" i="4"/>
  <c r="AV230" i="4"/>
  <c r="AV231" i="4"/>
  <c r="AV232" i="4"/>
  <c r="AV233" i="4"/>
  <c r="AV234" i="4"/>
  <c r="AV235" i="4"/>
  <c r="AV236" i="4"/>
  <c r="AV237" i="4"/>
  <c r="AV238" i="4"/>
  <c r="AV239" i="4"/>
  <c r="AV240" i="4"/>
  <c r="AV241" i="4"/>
  <c r="AV242" i="4"/>
  <c r="AV243" i="4"/>
  <c r="AV244" i="4"/>
  <c r="AV245" i="4"/>
  <c r="AV246" i="4"/>
  <c r="AV247" i="4"/>
  <c r="AV248" i="4"/>
  <c r="AV249" i="4"/>
  <c r="AV250" i="4"/>
  <c r="AV251" i="4"/>
  <c r="AV252" i="4"/>
  <c r="AV253" i="4"/>
  <c r="AV254" i="4"/>
  <c r="AV255" i="4"/>
  <c r="AV256" i="4"/>
  <c r="AV257" i="4"/>
  <c r="AV258" i="4"/>
  <c r="AV259" i="4"/>
  <c r="AV260" i="4"/>
  <c r="AV261" i="4"/>
  <c r="AV262" i="4"/>
  <c r="AV263" i="4"/>
  <c r="AV264" i="4"/>
  <c r="AV265" i="4"/>
  <c r="AV266" i="4"/>
  <c r="AV267" i="4"/>
  <c r="AV268" i="4"/>
  <c r="AV269" i="4"/>
  <c r="AV270" i="4"/>
  <c r="AV271" i="4"/>
  <c r="AV272" i="4"/>
  <c r="AV273" i="4"/>
  <c r="AV274" i="4"/>
  <c r="AV275" i="4"/>
  <c r="AV276" i="4"/>
  <c r="AV277" i="4"/>
  <c r="AV278" i="4"/>
  <c r="AV279" i="4"/>
  <c r="AV280" i="4"/>
  <c r="AV281" i="4"/>
  <c r="AV282" i="4"/>
  <c r="AV283" i="4"/>
  <c r="AV284" i="4"/>
  <c r="AV285" i="4"/>
  <c r="AV286" i="4"/>
  <c r="AV287" i="4"/>
  <c r="AV288" i="4"/>
  <c r="AV289" i="4"/>
  <c r="AV290" i="4"/>
  <c r="AV291" i="4"/>
  <c r="AV292" i="4"/>
  <c r="AV293" i="4"/>
  <c r="AV294" i="4"/>
  <c r="AV295" i="4"/>
  <c r="AV296" i="4"/>
  <c r="AV297" i="4"/>
  <c r="AV298" i="4"/>
  <c r="AV299" i="4"/>
  <c r="AV300" i="4"/>
  <c r="AV301" i="4"/>
  <c r="AV302" i="4"/>
  <c r="AV303" i="4"/>
  <c r="AV304" i="4"/>
  <c r="AV305" i="4"/>
  <c r="AV306" i="4"/>
  <c r="AV307" i="4"/>
  <c r="AV308" i="4"/>
  <c r="AV309" i="4"/>
  <c r="AV310" i="4"/>
  <c r="AV311" i="4"/>
  <c r="AV312" i="4"/>
  <c r="AV313" i="4"/>
  <c r="AV314" i="4"/>
  <c r="AV315" i="4"/>
  <c r="AV316" i="4"/>
  <c r="AV317" i="4"/>
  <c r="AV318" i="4"/>
  <c r="AV319" i="4"/>
  <c r="AV320" i="4"/>
  <c r="AV321" i="4"/>
  <c r="AV322" i="4"/>
  <c r="AV323" i="4"/>
  <c r="AV324" i="4"/>
  <c r="AV325" i="4"/>
  <c r="AV326" i="4"/>
  <c r="AV327" i="4"/>
  <c r="AV328" i="4"/>
  <c r="AV329" i="4"/>
  <c r="AV330" i="4"/>
  <c r="AV331" i="4"/>
  <c r="AV332" i="4"/>
  <c r="AV333" i="4"/>
  <c r="AV334" i="4"/>
  <c r="AV335" i="4"/>
  <c r="AV336" i="4"/>
  <c r="AV337" i="4"/>
  <c r="AV338" i="4"/>
  <c r="AV339" i="4"/>
  <c r="AV340" i="4"/>
  <c r="AV341" i="4"/>
  <c r="AV342" i="4"/>
  <c r="AV343" i="4"/>
  <c r="AV344" i="4"/>
  <c r="AV345" i="4"/>
  <c r="AV346" i="4"/>
  <c r="AV347" i="4"/>
  <c r="AV348" i="4"/>
  <c r="AV349" i="4"/>
  <c r="AV350" i="4"/>
  <c r="AV351" i="4"/>
  <c r="AV352" i="4"/>
  <c r="AV353" i="4"/>
  <c r="AV354" i="4"/>
  <c r="AV355" i="4"/>
  <c r="AV356" i="4"/>
  <c r="AV357" i="4"/>
  <c r="AV358" i="4"/>
  <c r="AV359" i="4"/>
  <c r="AV360" i="4"/>
  <c r="AV361" i="4"/>
  <c r="AV362" i="4"/>
  <c r="AV363" i="4"/>
  <c r="AV364" i="4"/>
  <c r="AV365" i="4"/>
  <c r="AV366" i="4"/>
  <c r="AV367" i="4"/>
  <c r="AV368" i="4"/>
  <c r="AV369" i="4"/>
  <c r="AV370" i="4"/>
  <c r="AV371" i="4"/>
  <c r="AV372" i="4"/>
  <c r="AV373" i="4"/>
  <c r="AV374" i="4"/>
  <c r="AV375" i="4"/>
  <c r="AV376" i="4"/>
  <c r="AV377" i="4"/>
  <c r="AV378" i="4"/>
  <c r="AV379" i="4"/>
  <c r="AV380" i="4"/>
  <c r="AV381" i="4"/>
  <c r="AV382" i="4"/>
  <c r="AV383" i="4"/>
  <c r="AV384" i="4"/>
  <c r="AV385" i="4"/>
  <c r="AV386" i="4"/>
  <c r="AV387" i="4"/>
  <c r="AV388" i="4"/>
  <c r="AV389" i="4"/>
  <c r="AV390" i="4"/>
  <c r="AV391" i="4"/>
  <c r="AV392" i="4"/>
  <c r="AV393" i="4"/>
  <c r="AV394" i="4"/>
  <c r="AV395" i="4"/>
  <c r="AV396" i="4"/>
  <c r="AV397" i="4"/>
  <c r="AV398" i="4"/>
  <c r="AV399" i="4"/>
  <c r="AV400" i="4"/>
  <c r="AV401" i="4"/>
  <c r="AV402" i="4"/>
  <c r="AV403" i="4"/>
  <c r="AV404" i="4"/>
  <c r="AV405" i="4"/>
  <c r="AV406" i="4"/>
  <c r="AV407" i="4"/>
  <c r="AV408" i="4"/>
  <c r="AV409" i="4"/>
  <c r="AV410" i="4"/>
  <c r="AV411" i="4"/>
  <c r="AV412" i="4"/>
  <c r="AV413" i="4"/>
  <c r="AV414" i="4"/>
  <c r="AV415" i="4"/>
  <c r="AV416" i="4"/>
  <c r="AV417" i="4"/>
  <c r="AV418" i="4"/>
  <c r="AV419" i="4"/>
  <c r="AV420" i="4"/>
  <c r="AV421" i="4"/>
  <c r="AV422" i="4"/>
  <c r="AV423" i="4"/>
  <c r="AV424" i="4"/>
  <c r="AV425" i="4"/>
  <c r="AV426" i="4"/>
  <c r="AV427" i="4"/>
  <c r="AV428" i="4"/>
  <c r="AV429" i="4"/>
  <c r="AV430" i="4"/>
  <c r="AV431" i="4"/>
  <c r="AV432" i="4"/>
  <c r="AV433" i="4"/>
  <c r="AV434" i="4"/>
  <c r="AV435" i="4"/>
  <c r="AV436" i="4"/>
  <c r="AV437" i="4"/>
  <c r="AV438" i="4"/>
  <c r="AV439" i="4"/>
  <c r="AV440" i="4"/>
  <c r="AV441" i="4"/>
  <c r="AV442" i="4"/>
  <c r="AV443" i="4"/>
  <c r="AV444" i="4"/>
  <c r="AV445" i="4"/>
  <c r="AV446" i="4"/>
  <c r="AV447" i="4"/>
  <c r="AV448" i="4"/>
  <c r="AV449" i="4"/>
  <c r="AV450" i="4"/>
  <c r="AV451" i="4"/>
  <c r="AV452" i="4"/>
  <c r="AV453" i="4"/>
  <c r="AV454" i="4"/>
  <c r="AV455" i="4"/>
  <c r="AV456" i="4"/>
  <c r="AV457" i="4"/>
  <c r="AV458" i="4"/>
  <c r="AV459" i="4"/>
  <c r="AV460" i="4"/>
  <c r="AV461" i="4"/>
  <c r="AV462" i="4"/>
  <c r="AV463" i="4"/>
  <c r="AV464" i="4"/>
  <c r="AV465" i="4"/>
  <c r="AV466" i="4"/>
  <c r="AV467" i="4"/>
  <c r="AV468" i="4"/>
  <c r="AV469" i="4"/>
  <c r="AV470" i="4"/>
  <c r="AV471" i="4"/>
  <c r="AV472" i="4"/>
  <c r="AV473" i="4"/>
  <c r="AV474" i="4"/>
  <c r="AV475" i="4"/>
  <c r="AV476" i="4"/>
  <c r="AV477" i="4"/>
  <c r="AV478" i="4"/>
  <c r="AV479" i="4"/>
  <c r="AV480" i="4"/>
  <c r="AV481" i="4"/>
  <c r="AV482" i="4"/>
  <c r="AV483" i="4"/>
  <c r="AV484" i="4"/>
  <c r="AV485" i="4"/>
  <c r="AV486" i="4"/>
  <c r="AV487" i="4"/>
  <c r="AV488" i="4"/>
  <c r="AV489" i="4"/>
  <c r="AV490" i="4"/>
  <c r="AV491" i="4"/>
  <c r="AV492" i="4"/>
  <c r="AV493" i="4"/>
  <c r="AV494" i="4"/>
  <c r="AV495" i="4"/>
  <c r="AV496" i="4"/>
  <c r="AV497" i="4"/>
  <c r="AV498" i="4"/>
  <c r="AV499" i="4"/>
  <c r="AV500" i="4"/>
  <c r="AV501" i="4"/>
  <c r="AV502" i="4"/>
  <c r="AV503" i="4"/>
  <c r="AV504" i="4"/>
  <c r="AV505" i="4"/>
  <c r="AV506" i="4"/>
  <c r="AV507" i="4"/>
  <c r="AV508" i="4"/>
  <c r="AV509" i="4"/>
  <c r="AV510" i="4"/>
  <c r="AV511" i="4"/>
  <c r="AV512" i="4"/>
  <c r="AV513" i="4"/>
  <c r="AV514" i="4"/>
  <c r="AV515" i="4"/>
  <c r="AV516" i="4"/>
  <c r="AV517" i="4"/>
  <c r="AV518" i="4"/>
  <c r="AV519" i="4"/>
  <c r="AV520" i="4"/>
  <c r="AV521" i="4"/>
  <c r="AV522" i="4"/>
  <c r="AV523" i="4"/>
  <c r="AV524" i="4"/>
  <c r="AV525" i="4"/>
  <c r="AV526" i="4"/>
  <c r="AV527" i="4"/>
  <c r="AV528" i="4"/>
  <c r="AV529" i="4"/>
  <c r="AV530" i="4"/>
  <c r="AV531" i="4"/>
  <c r="AV532" i="4"/>
  <c r="AV533" i="4"/>
  <c r="AV534" i="4"/>
  <c r="AV535" i="4"/>
  <c r="AV536" i="4"/>
  <c r="AV537" i="4"/>
  <c r="AV538" i="4"/>
  <c r="AV539" i="4"/>
  <c r="AV540" i="4"/>
  <c r="AV541" i="4"/>
  <c r="AV542" i="4"/>
  <c r="AV543" i="4"/>
  <c r="AV544" i="4"/>
  <c r="AV545" i="4"/>
  <c r="AV546" i="4"/>
  <c r="AV547" i="4"/>
  <c r="AV548" i="4"/>
  <c r="AV549" i="4"/>
  <c r="AV550" i="4"/>
  <c r="AV551" i="4"/>
  <c r="AV552" i="4"/>
  <c r="AV553" i="4"/>
  <c r="AV554" i="4"/>
  <c r="AV555" i="4"/>
  <c r="AV556" i="4"/>
  <c r="AV557" i="4"/>
  <c r="AV558" i="4"/>
  <c r="AV559" i="4"/>
  <c r="AV560" i="4"/>
  <c r="AV561" i="4"/>
  <c r="AV562" i="4"/>
  <c r="AV563" i="4"/>
  <c r="AV564" i="4"/>
  <c r="AV565" i="4"/>
  <c r="AV566" i="4"/>
  <c r="AV567" i="4"/>
  <c r="AV568" i="4"/>
  <c r="AV569" i="4"/>
  <c r="AV570" i="4"/>
  <c r="AV571" i="4"/>
  <c r="AV572" i="4"/>
  <c r="AV573" i="4"/>
  <c r="AV574" i="4"/>
  <c r="AV575" i="4"/>
  <c r="AV576" i="4"/>
  <c r="AV577" i="4"/>
  <c r="AV578" i="4"/>
  <c r="AV579" i="4"/>
  <c r="AV580" i="4"/>
  <c r="AV581" i="4"/>
  <c r="AV582" i="4"/>
  <c r="AV583" i="4"/>
  <c r="AV584" i="4"/>
  <c r="AV585" i="4"/>
  <c r="AV586" i="4"/>
  <c r="AV587" i="4"/>
  <c r="AV588" i="4"/>
  <c r="AV589" i="4"/>
  <c r="AV590" i="4"/>
  <c r="AV591" i="4"/>
  <c r="AV592" i="4"/>
  <c r="AV593" i="4"/>
  <c r="AV594" i="4"/>
  <c r="AV595" i="4"/>
  <c r="AV596" i="4"/>
  <c r="AV597" i="4"/>
  <c r="AV598" i="4"/>
  <c r="AV599" i="4"/>
  <c r="AV600" i="4"/>
  <c r="AV601" i="4"/>
  <c r="AV602" i="4"/>
  <c r="AV603" i="4"/>
  <c r="AV604" i="4"/>
  <c r="AV605" i="4"/>
  <c r="AV606" i="4"/>
  <c r="AV607" i="4"/>
  <c r="AV608" i="4"/>
  <c r="AV609" i="4"/>
  <c r="AV610" i="4"/>
  <c r="AV611" i="4"/>
  <c r="AV612" i="4"/>
  <c r="AV613" i="4"/>
  <c r="AV614" i="4"/>
  <c r="AV615" i="4"/>
  <c r="AV616" i="4"/>
  <c r="AV617" i="4"/>
  <c r="AV618" i="4"/>
  <c r="AV619" i="4"/>
  <c r="AV620" i="4"/>
  <c r="AV621" i="4"/>
  <c r="AV622" i="4"/>
  <c r="AV623" i="4"/>
  <c r="AV624" i="4"/>
  <c r="AV625" i="4"/>
  <c r="AV626" i="4"/>
  <c r="AV627" i="4"/>
  <c r="AV628" i="4"/>
  <c r="AV629" i="4"/>
  <c r="AV630" i="4"/>
  <c r="AV631" i="4"/>
  <c r="AV632" i="4"/>
  <c r="AV633" i="4"/>
  <c r="AV634" i="4"/>
  <c r="AV635" i="4"/>
  <c r="AV636" i="4"/>
  <c r="AV637" i="4"/>
  <c r="AV638" i="4"/>
  <c r="AV639" i="4"/>
  <c r="AV640" i="4"/>
  <c r="AV641" i="4"/>
  <c r="AV642" i="4"/>
  <c r="AV643" i="4"/>
  <c r="AV644" i="4"/>
  <c r="AV645" i="4"/>
  <c r="AV646" i="4"/>
  <c r="AV647" i="4"/>
  <c r="AV648" i="4"/>
  <c r="AV649" i="4"/>
  <c r="AV650" i="4"/>
  <c r="AV651" i="4"/>
  <c r="AV652" i="4"/>
  <c r="AV653" i="4"/>
  <c r="AV654" i="4"/>
  <c r="AV655" i="4"/>
  <c r="AV656" i="4"/>
  <c r="AV657" i="4"/>
  <c r="AV658" i="4"/>
  <c r="AV659" i="4"/>
  <c r="AV660" i="4"/>
  <c r="AV661" i="4"/>
  <c r="AV662" i="4"/>
  <c r="AV663" i="4"/>
  <c r="AV664" i="4"/>
  <c r="AV665" i="4"/>
  <c r="AV666" i="4"/>
  <c r="AV667" i="4"/>
  <c r="AV668" i="4"/>
  <c r="AV669" i="4"/>
  <c r="AV670" i="4"/>
  <c r="AV671" i="4"/>
  <c r="AV672" i="4"/>
  <c r="AV673" i="4"/>
  <c r="AV674" i="4"/>
  <c r="AV675" i="4"/>
  <c r="AV676" i="4"/>
  <c r="AV677" i="4"/>
  <c r="AV678" i="4"/>
  <c r="AV679" i="4"/>
  <c r="AV680" i="4"/>
  <c r="AV681" i="4"/>
  <c r="AV682" i="4"/>
  <c r="AV683" i="4"/>
  <c r="AV684" i="4"/>
  <c r="AV685" i="4"/>
  <c r="AV686" i="4"/>
  <c r="AV687" i="4"/>
  <c r="AV688" i="4"/>
  <c r="AV689" i="4"/>
  <c r="AV690" i="4"/>
  <c r="AV691" i="4"/>
  <c r="AV692" i="4"/>
  <c r="AV693" i="4"/>
  <c r="AV694" i="4"/>
  <c r="AV695" i="4"/>
  <c r="AV696" i="4"/>
  <c r="AV697" i="4"/>
  <c r="AV698" i="4"/>
  <c r="AV699" i="4"/>
  <c r="AV700" i="4"/>
  <c r="AV701" i="4"/>
  <c r="AV702" i="4"/>
  <c r="AV703" i="4"/>
  <c r="AV704" i="4"/>
  <c r="AV705" i="4"/>
  <c r="AV706" i="4"/>
  <c r="AV707" i="4"/>
  <c r="AV708" i="4"/>
  <c r="AV709" i="4"/>
  <c r="AV710" i="4"/>
  <c r="AV711" i="4"/>
  <c r="AV712" i="4"/>
  <c r="AV713" i="4"/>
  <c r="AV714" i="4"/>
  <c r="AV715" i="4"/>
  <c r="AV716" i="4"/>
  <c r="AV717" i="4"/>
  <c r="AV718" i="4"/>
  <c r="AV719" i="4"/>
  <c r="AV720" i="4"/>
  <c r="AV721" i="4"/>
  <c r="AV722" i="4"/>
  <c r="AV723" i="4"/>
  <c r="AV724" i="4"/>
  <c r="AV725" i="4"/>
  <c r="AV726" i="4"/>
  <c r="AV727" i="4"/>
  <c r="AV728" i="4"/>
  <c r="AV729" i="4"/>
  <c r="AV730" i="4"/>
  <c r="AV731" i="4"/>
  <c r="AV732" i="4"/>
  <c r="AV733" i="4"/>
  <c r="AV734" i="4"/>
  <c r="AV735" i="4"/>
  <c r="AV736" i="4"/>
  <c r="AV737" i="4"/>
  <c r="AV738" i="4"/>
  <c r="AV739" i="4"/>
  <c r="AV740" i="4"/>
  <c r="AV741" i="4"/>
  <c r="AV742" i="4"/>
  <c r="AV743" i="4"/>
  <c r="AV744" i="4"/>
  <c r="AV745" i="4"/>
  <c r="AV746" i="4"/>
  <c r="AV747" i="4"/>
  <c r="AV748" i="4"/>
  <c r="AV749" i="4"/>
  <c r="AV750" i="4"/>
  <c r="AV751" i="4"/>
  <c r="AV752" i="4"/>
  <c r="AV753" i="4"/>
  <c r="AV754" i="4"/>
  <c r="AV755" i="4"/>
  <c r="AV756" i="4"/>
  <c r="AV757" i="4"/>
  <c r="AV758" i="4"/>
  <c r="AV759" i="4"/>
  <c r="AV760" i="4"/>
  <c r="AV761" i="4"/>
  <c r="AV762" i="4"/>
  <c r="AV763" i="4"/>
  <c r="AV764" i="4"/>
  <c r="AV765" i="4"/>
  <c r="AV766" i="4"/>
  <c r="AV767" i="4"/>
  <c r="AV768" i="4"/>
  <c r="AV769" i="4"/>
  <c r="AV770" i="4"/>
  <c r="AV771" i="4"/>
  <c r="AV772" i="4"/>
  <c r="AV773" i="4"/>
  <c r="AV774" i="4"/>
  <c r="AV775" i="4"/>
  <c r="AV776" i="4"/>
  <c r="AV777" i="4"/>
  <c r="AV778" i="4"/>
  <c r="AV779" i="4"/>
  <c r="AV780" i="4"/>
  <c r="AV781" i="4"/>
  <c r="AV782" i="4"/>
  <c r="AV783" i="4"/>
  <c r="AV784" i="4"/>
  <c r="AV785" i="4"/>
  <c r="AV786" i="4"/>
  <c r="AV787" i="4"/>
  <c r="AV788" i="4"/>
  <c r="AV789" i="4"/>
  <c r="AV790" i="4"/>
  <c r="AV791" i="4"/>
  <c r="AV792" i="4"/>
  <c r="AV793" i="4"/>
  <c r="AV794" i="4"/>
  <c r="AV795" i="4"/>
  <c r="AV796" i="4"/>
  <c r="AV797" i="4"/>
  <c r="AV798" i="4"/>
  <c r="AV799" i="4"/>
  <c r="AV800" i="4"/>
  <c r="AV801" i="4"/>
  <c r="AV802" i="4"/>
  <c r="AV803" i="4"/>
  <c r="AV804" i="4"/>
  <c r="AV805" i="4"/>
  <c r="AV806" i="4"/>
  <c r="AV807" i="4"/>
  <c r="AV808" i="4"/>
  <c r="AV809" i="4"/>
  <c r="AV810" i="4"/>
  <c r="AV811" i="4"/>
  <c r="AV812" i="4"/>
  <c r="AV813" i="4"/>
  <c r="AV814" i="4"/>
  <c r="AV815" i="4"/>
  <c r="AV816" i="4"/>
  <c r="AV817" i="4"/>
  <c r="AV818" i="4"/>
  <c r="AV819" i="4"/>
  <c r="AV820" i="4"/>
  <c r="AV821" i="4"/>
  <c r="AV822" i="4"/>
  <c r="AV823" i="4"/>
  <c r="AV824" i="4"/>
  <c r="AV825" i="4"/>
  <c r="AV826" i="4"/>
  <c r="AV827" i="4"/>
  <c r="AV828" i="4"/>
  <c r="AV829" i="4"/>
  <c r="AV830" i="4"/>
  <c r="AV831" i="4"/>
  <c r="AV832" i="4"/>
  <c r="AV833" i="4"/>
  <c r="AV834" i="4"/>
  <c r="AV835" i="4"/>
  <c r="AV836" i="4"/>
  <c r="AV837" i="4"/>
  <c r="AV838" i="4"/>
  <c r="AV839" i="4"/>
  <c r="AV840" i="4"/>
  <c r="AV841" i="4"/>
  <c r="AV842" i="4"/>
  <c r="AV843" i="4"/>
  <c r="AV844" i="4"/>
  <c r="AV845" i="4"/>
  <c r="AV846" i="4"/>
  <c r="AV847" i="4"/>
  <c r="AV848" i="4"/>
  <c r="AV849" i="4"/>
  <c r="AV850" i="4"/>
  <c r="AV851" i="4"/>
  <c r="AV852" i="4"/>
  <c r="AV853" i="4"/>
  <c r="AV854" i="4"/>
  <c r="AV856" i="4"/>
  <c r="AV857" i="4"/>
  <c r="AV858" i="4"/>
  <c r="AV859" i="4"/>
  <c r="AV860" i="4"/>
  <c r="AV861" i="4"/>
  <c r="AV862" i="4"/>
  <c r="AV863" i="4"/>
  <c r="AV864" i="4"/>
  <c r="AV865" i="4"/>
  <c r="AV866" i="4"/>
  <c r="AV867" i="4"/>
  <c r="AV868" i="4"/>
  <c r="AV869" i="4"/>
  <c r="AV870" i="4"/>
  <c r="AV871" i="4"/>
  <c r="AV872" i="4"/>
  <c r="AV873" i="4"/>
  <c r="AV874" i="4"/>
  <c r="AV875" i="4"/>
  <c r="AV876" i="4"/>
  <c r="AV877" i="4"/>
  <c r="AV878" i="4"/>
  <c r="AV879" i="4"/>
  <c r="AV880" i="4"/>
  <c r="AV881" i="4"/>
  <c r="AV882" i="4"/>
  <c r="AV883" i="4"/>
  <c r="AV884" i="4"/>
  <c r="AV885" i="4"/>
  <c r="AV886" i="4"/>
  <c r="AV887" i="4"/>
  <c r="AV888" i="4"/>
  <c r="AV889" i="4"/>
  <c r="AV890" i="4"/>
  <c r="AV891" i="4"/>
  <c r="AV892" i="4"/>
  <c r="AV893" i="4"/>
  <c r="AV894" i="4"/>
  <c r="AV895" i="4"/>
  <c r="AV896" i="4"/>
  <c r="AV897" i="4"/>
  <c r="AV898" i="4"/>
  <c r="AV899" i="4"/>
  <c r="AV900" i="4"/>
  <c r="AV901" i="4"/>
  <c r="AV902" i="4"/>
  <c r="AV903" i="4"/>
  <c r="AV904" i="4"/>
  <c r="AV905" i="4"/>
  <c r="AV906" i="4"/>
  <c r="AV907" i="4"/>
  <c r="AV908" i="4"/>
  <c r="AV909" i="4"/>
  <c r="AV910" i="4"/>
  <c r="AV911" i="4"/>
  <c r="AV912" i="4"/>
  <c r="AV913" i="4"/>
  <c r="AV914" i="4"/>
  <c r="AV915" i="4"/>
  <c r="AV916" i="4"/>
  <c r="AV917" i="4"/>
  <c r="AV918" i="4"/>
  <c r="AV919" i="4"/>
  <c r="AV920" i="4"/>
  <c r="AV921" i="4"/>
  <c r="AV922" i="4"/>
  <c r="AV923" i="4"/>
  <c r="AV924" i="4"/>
  <c r="AV925" i="4"/>
  <c r="AV926" i="4"/>
  <c r="AV927" i="4"/>
  <c r="AV928" i="4"/>
  <c r="AV929" i="4"/>
  <c r="AV930" i="4"/>
  <c r="AV931" i="4"/>
  <c r="AV932" i="4"/>
  <c r="AV933" i="4"/>
  <c r="AV934" i="4"/>
  <c r="AV935" i="4"/>
  <c r="AV936" i="4"/>
  <c r="AV937" i="4"/>
  <c r="AV938" i="4"/>
  <c r="AV939" i="4"/>
  <c r="AV940" i="4"/>
  <c r="AV941" i="4"/>
  <c r="AV942" i="4"/>
  <c r="AV943" i="4"/>
  <c r="AV944" i="4"/>
  <c r="AV945" i="4"/>
  <c r="AV946" i="4"/>
  <c r="AV947" i="4"/>
  <c r="AV948" i="4"/>
  <c r="AV949" i="4"/>
  <c r="AV950" i="4"/>
  <c r="AV951" i="4"/>
  <c r="AV952" i="4"/>
  <c r="AV953" i="4"/>
  <c r="AV954" i="4"/>
  <c r="AV955" i="4"/>
  <c r="AV956" i="4"/>
  <c r="AV957" i="4"/>
  <c r="AV958" i="4"/>
  <c r="AV959" i="4"/>
  <c r="AV960" i="4"/>
  <c r="AV961" i="4"/>
  <c r="AV962" i="4"/>
  <c r="AV963" i="4"/>
  <c r="AV964" i="4"/>
  <c r="AV965" i="4"/>
  <c r="AV966" i="4"/>
  <c r="AV967" i="4"/>
  <c r="AV968" i="4"/>
  <c r="AV969" i="4"/>
  <c r="AV970" i="4"/>
  <c r="AV971" i="4"/>
  <c r="AV972" i="4"/>
  <c r="AV973" i="4"/>
  <c r="AV974" i="4"/>
  <c r="AV975" i="4"/>
  <c r="AV976" i="4"/>
  <c r="AV977" i="4"/>
  <c r="AV978" i="4"/>
  <c r="AV979" i="4"/>
  <c r="AV980" i="4"/>
  <c r="AV981" i="4"/>
  <c r="AV982" i="4"/>
  <c r="AV983" i="4"/>
  <c r="AV984" i="4"/>
  <c r="AV985" i="4"/>
  <c r="AV986" i="4"/>
  <c r="AV987" i="4"/>
  <c r="AV988" i="4"/>
  <c r="AV989" i="4"/>
  <c r="AV990" i="4"/>
  <c r="AV991" i="4"/>
  <c r="AV992" i="4"/>
  <c r="AV993" i="4"/>
  <c r="AV994" i="4"/>
  <c r="AV995" i="4"/>
  <c r="AV996" i="4"/>
  <c r="AV997" i="4"/>
  <c r="AV998" i="4"/>
  <c r="AV999" i="4"/>
  <c r="AV1000" i="4"/>
  <c r="AV1001" i="4"/>
  <c r="AV1002" i="4"/>
  <c r="AV1003" i="4"/>
  <c r="AV1004" i="4"/>
  <c r="AV1005" i="4"/>
  <c r="AV1006" i="4"/>
  <c r="AV1007" i="4"/>
  <c r="AV1008" i="4"/>
  <c r="AV1009" i="4"/>
  <c r="AV1010" i="4"/>
  <c r="AV1011" i="4"/>
  <c r="AV1012" i="4"/>
  <c r="AV1013" i="4"/>
  <c r="AV1014" i="4"/>
  <c r="AV1015" i="4"/>
  <c r="AV1016" i="4"/>
  <c r="AV1017" i="4"/>
  <c r="AV1018" i="4"/>
  <c r="AV1019" i="4"/>
  <c r="AV1020" i="4"/>
  <c r="AV1021" i="4"/>
  <c r="AV1022" i="4"/>
  <c r="AV1023" i="4"/>
  <c r="AV1024" i="4"/>
  <c r="AV1025" i="4"/>
  <c r="AV1026" i="4"/>
  <c r="AV1027" i="4"/>
  <c r="AV1028" i="4"/>
  <c r="AV1029" i="4"/>
  <c r="AV1030" i="4"/>
  <c r="AV1031" i="4"/>
  <c r="AV1032" i="4"/>
  <c r="AV1033" i="4"/>
  <c r="AV1034" i="4"/>
  <c r="AV1035" i="4"/>
  <c r="AV1036" i="4"/>
  <c r="AV1037" i="4"/>
  <c r="AV1038" i="4"/>
  <c r="AV1039" i="4"/>
  <c r="AV1040" i="4"/>
  <c r="AV1041" i="4"/>
  <c r="AV1042" i="4"/>
  <c r="AV1043" i="4"/>
  <c r="AV1044" i="4"/>
  <c r="AV1045" i="4"/>
  <c r="AV1046" i="4"/>
  <c r="AV1047" i="4"/>
  <c r="AV1048" i="4"/>
  <c r="AV1049" i="4"/>
  <c r="AV1050" i="4"/>
  <c r="AV1051" i="4"/>
  <c r="AV1052" i="4"/>
  <c r="AV1053" i="4"/>
  <c r="AV1054" i="4"/>
  <c r="AV1055" i="4"/>
  <c r="AV1056" i="4"/>
  <c r="AV1057" i="4"/>
  <c r="AV1058" i="4"/>
  <c r="AV1059" i="4"/>
  <c r="AV1060" i="4"/>
  <c r="AV1061" i="4"/>
  <c r="AV1062" i="4"/>
  <c r="AV1063" i="4"/>
  <c r="AV1064" i="4"/>
  <c r="AV1065" i="4"/>
  <c r="AV1066" i="4"/>
  <c r="AV1067" i="4"/>
  <c r="AV1068" i="4"/>
  <c r="AV1069" i="4"/>
  <c r="AV1070" i="4"/>
  <c r="AV1071" i="4"/>
  <c r="AV1072" i="4"/>
  <c r="AV1073" i="4"/>
  <c r="AV1074" i="4"/>
  <c r="AV1075" i="4"/>
  <c r="AV1076" i="4"/>
  <c r="AV1077" i="4"/>
  <c r="AV1078" i="4"/>
  <c r="AV1079" i="4"/>
  <c r="AV1080" i="4"/>
  <c r="AV1081" i="4"/>
  <c r="AV1082" i="4"/>
  <c r="AV1083" i="4"/>
  <c r="AV1084" i="4"/>
  <c r="AV1085" i="4"/>
  <c r="AV1086" i="4"/>
  <c r="AV1087" i="4"/>
  <c r="AV1088" i="4"/>
  <c r="AV1089" i="4"/>
  <c r="AV1090" i="4"/>
  <c r="AV1091" i="4"/>
  <c r="AV1092" i="4"/>
  <c r="AV1093" i="4"/>
  <c r="AV1094" i="4"/>
  <c r="AV1095" i="4"/>
  <c r="AV1096" i="4"/>
  <c r="AV1097" i="4"/>
  <c r="AV1098" i="4"/>
  <c r="AV1099" i="4"/>
  <c r="AV1100" i="4"/>
  <c r="AV1101" i="4"/>
  <c r="AV1102" i="4"/>
  <c r="AV1103" i="4"/>
  <c r="AV1104" i="4"/>
  <c r="AV1105" i="4"/>
  <c r="AV1106" i="4"/>
  <c r="AV1107" i="4"/>
  <c r="AV1108" i="4"/>
  <c r="AV1109" i="4"/>
  <c r="AV1110" i="4"/>
  <c r="AV1111" i="4"/>
  <c r="AV1112" i="4"/>
  <c r="AV1113" i="4"/>
  <c r="AV1114" i="4"/>
  <c r="AV1115" i="4"/>
  <c r="AV1116" i="4"/>
  <c r="AV1117" i="4"/>
  <c r="AV1118" i="4"/>
  <c r="AV1119" i="4"/>
  <c r="AV1120" i="4"/>
  <c r="AV1121" i="4"/>
  <c r="AV1122" i="4"/>
  <c r="AV1123" i="4"/>
  <c r="AV1124" i="4"/>
  <c r="AV1125" i="4"/>
  <c r="AV1126" i="4"/>
  <c r="AV1127" i="4"/>
  <c r="AV1128" i="4"/>
  <c r="AV1129" i="4"/>
  <c r="AV1130" i="4"/>
  <c r="AV1131" i="4"/>
  <c r="AV1132" i="4"/>
  <c r="AV1133" i="4"/>
  <c r="AV1134" i="4"/>
  <c r="AV1135" i="4"/>
  <c r="AV1136" i="4"/>
  <c r="AV1137" i="4"/>
  <c r="AV1138" i="4"/>
  <c r="AV1139" i="4"/>
  <c r="AV1140" i="4"/>
  <c r="AV1141" i="4"/>
  <c r="AV1142" i="4"/>
  <c r="AV1143" i="4"/>
  <c r="AV1144" i="4"/>
  <c r="AV1145" i="4"/>
  <c r="AV1146" i="4"/>
  <c r="AV1147" i="4"/>
  <c r="AV1148" i="4"/>
  <c r="AV1149" i="4"/>
  <c r="AV1150" i="4"/>
  <c r="AV1151" i="4"/>
  <c r="AV1152" i="4"/>
  <c r="AV1153" i="4"/>
  <c r="AV1154" i="4"/>
  <c r="AV1155" i="4"/>
  <c r="AV1156" i="4"/>
  <c r="AV1157" i="4"/>
  <c r="AV1158" i="4"/>
  <c r="AV1159" i="4"/>
  <c r="AV1160" i="4"/>
  <c r="AV1161" i="4"/>
  <c r="AV1162" i="4"/>
  <c r="AV1163" i="4"/>
  <c r="AV1164" i="4"/>
  <c r="AV1165" i="4"/>
  <c r="AV1166" i="4"/>
  <c r="AV1167" i="4"/>
  <c r="AV1168" i="4"/>
  <c r="AV1169" i="4"/>
  <c r="AV1170" i="4"/>
  <c r="AV1171" i="4"/>
  <c r="AV1172" i="4"/>
  <c r="AV1173" i="4"/>
  <c r="AV1174" i="4"/>
  <c r="AV1175" i="4"/>
  <c r="AV1176" i="4"/>
  <c r="AV1177" i="4"/>
  <c r="AV1178" i="4"/>
  <c r="AV1179" i="4"/>
  <c r="AV1180" i="4"/>
  <c r="AV1181" i="4"/>
  <c r="AV1182" i="4"/>
  <c r="AV1183" i="4"/>
  <c r="AV1184" i="4"/>
  <c r="AV1185" i="4"/>
  <c r="AV1186" i="4"/>
  <c r="AV1187" i="4"/>
  <c r="AV1188" i="4"/>
  <c r="AV1189" i="4"/>
  <c r="AV1190" i="4"/>
  <c r="AV1191" i="4"/>
  <c r="AV1192" i="4"/>
  <c r="AV1193" i="4"/>
  <c r="AV1194" i="4"/>
  <c r="AV1195" i="4"/>
  <c r="AV1196" i="4"/>
  <c r="AV1197" i="4"/>
  <c r="AV1198" i="4"/>
  <c r="AV1199" i="4"/>
  <c r="AV1200" i="4"/>
  <c r="AV1201" i="4"/>
  <c r="AV1202" i="4"/>
  <c r="AV1203" i="4"/>
  <c r="AV1204" i="4"/>
  <c r="AV1205" i="4"/>
  <c r="AV1206" i="4"/>
  <c r="AV1207" i="4"/>
  <c r="AV1208" i="4"/>
  <c r="AV1209" i="4"/>
  <c r="AV1210" i="4"/>
  <c r="AV1211" i="4"/>
  <c r="AV1212" i="4"/>
  <c r="AV1213" i="4"/>
  <c r="AV1214" i="4"/>
  <c r="AV1215" i="4"/>
  <c r="AV1216" i="4"/>
  <c r="AV1217" i="4"/>
  <c r="AV1218" i="4"/>
  <c r="AV1219" i="4"/>
  <c r="AV1220" i="4"/>
  <c r="AV1221" i="4"/>
  <c r="AV1222" i="4"/>
  <c r="AV1223" i="4"/>
  <c r="AV1224" i="4"/>
  <c r="AV1225" i="4"/>
  <c r="AV1226" i="4"/>
  <c r="AV1227" i="4"/>
  <c r="AV1228" i="4"/>
  <c r="AV1229" i="4"/>
  <c r="AV1230" i="4"/>
  <c r="AV1231" i="4"/>
  <c r="AV1232" i="4"/>
  <c r="AV1233" i="4"/>
  <c r="AV1234" i="4"/>
  <c r="AV1235" i="4"/>
  <c r="AV1236" i="4"/>
  <c r="AV1237" i="4"/>
  <c r="AV1238" i="4"/>
  <c r="AV1239" i="4"/>
  <c r="AV1240" i="4"/>
  <c r="AV1241" i="4"/>
  <c r="AV1242" i="4"/>
  <c r="AV1243" i="4"/>
  <c r="AV1244" i="4"/>
  <c r="AV1245" i="4"/>
  <c r="AV1246" i="4"/>
  <c r="AV1247" i="4"/>
  <c r="AV1248" i="4"/>
  <c r="AV1249" i="4"/>
  <c r="AV1250" i="4"/>
  <c r="AV1251" i="4"/>
  <c r="AV1252" i="4"/>
  <c r="AV1253" i="4"/>
  <c r="AV1254" i="4"/>
  <c r="AV1255" i="4"/>
  <c r="AV1256" i="4"/>
  <c r="AV1257" i="4"/>
  <c r="AV1258" i="4"/>
  <c r="AV1259" i="4"/>
  <c r="AV1260" i="4"/>
  <c r="AV1261" i="4"/>
  <c r="AV1262" i="4"/>
  <c r="AV1263" i="4"/>
  <c r="AV1264" i="4"/>
  <c r="AV1265" i="4"/>
  <c r="AV1266" i="4"/>
  <c r="AV1267" i="4"/>
  <c r="AV1268" i="4"/>
  <c r="AV1269" i="4"/>
  <c r="AV1270" i="4"/>
  <c r="AV1271" i="4"/>
  <c r="AV1272" i="4"/>
  <c r="AV1273" i="4"/>
  <c r="AV1274" i="4"/>
  <c r="AV1275" i="4"/>
  <c r="AV1276" i="4"/>
  <c r="AV1277" i="4"/>
  <c r="AV1278" i="4"/>
  <c r="AV1279" i="4"/>
  <c r="AV1280" i="4"/>
  <c r="AV1281" i="4"/>
  <c r="AV1282" i="4"/>
  <c r="AV1283" i="4"/>
  <c r="AV1284" i="4"/>
  <c r="AV1285" i="4"/>
  <c r="AV1286" i="4"/>
  <c r="AV1287" i="4"/>
  <c r="AV1288" i="4"/>
  <c r="AV1289" i="4"/>
  <c r="AV1290" i="4"/>
  <c r="AV1291" i="4"/>
  <c r="AV1292" i="4"/>
  <c r="AV1293" i="4"/>
  <c r="AV1294" i="4"/>
  <c r="AV1295" i="4"/>
  <c r="AV1296" i="4"/>
  <c r="AV1297" i="4"/>
  <c r="AV1298" i="4"/>
  <c r="AV1299" i="4"/>
  <c r="AV1300" i="4"/>
  <c r="AV1301" i="4"/>
  <c r="AV1302" i="4"/>
  <c r="AV1303" i="4"/>
  <c r="AV1304" i="4"/>
  <c r="AV1305" i="4"/>
  <c r="AV1306" i="4"/>
  <c r="AV1307" i="4"/>
  <c r="AV1308" i="4"/>
  <c r="AV1309" i="4"/>
  <c r="AV1310" i="4"/>
  <c r="AV1311" i="4"/>
  <c r="AV1312" i="4"/>
  <c r="AV1313" i="4"/>
  <c r="AV1314" i="4"/>
  <c r="AV1315" i="4"/>
  <c r="AV1316" i="4"/>
  <c r="AV1317" i="4"/>
  <c r="AV1318" i="4"/>
  <c r="AV1319" i="4"/>
  <c r="AV1320" i="4"/>
  <c r="AV1321" i="4"/>
  <c r="AV1322" i="4"/>
  <c r="AV1323" i="4"/>
  <c r="AV1324" i="4"/>
  <c r="AV1325" i="4"/>
  <c r="AV1326" i="4"/>
  <c r="AV1327" i="4"/>
  <c r="AV1328" i="4"/>
  <c r="AV1329" i="4"/>
  <c r="AV1330" i="4"/>
  <c r="AV1331" i="4"/>
  <c r="AV1332" i="4"/>
  <c r="AV1333" i="4"/>
  <c r="AV1334" i="4"/>
  <c r="AV1335" i="4"/>
  <c r="AV1336" i="4"/>
  <c r="AV1337" i="4"/>
  <c r="AV1338" i="4"/>
  <c r="AV1339" i="4"/>
  <c r="AV1340" i="4"/>
  <c r="AV1341" i="4"/>
  <c r="AV1342" i="4"/>
  <c r="AV1343" i="4"/>
  <c r="AV1344" i="4"/>
  <c r="AV1345" i="4"/>
  <c r="AV1346" i="4"/>
  <c r="AV4" i="4"/>
  <c r="AK5" i="4"/>
  <c r="AL5" i="4"/>
  <c r="AM5" i="4"/>
  <c r="AN5" i="4"/>
  <c r="AO5" i="4"/>
  <c r="AP5" i="4"/>
  <c r="AQ5" i="4"/>
  <c r="AR5" i="4"/>
  <c r="AS5" i="4"/>
  <c r="AT5" i="4"/>
  <c r="AK6" i="4"/>
  <c r="AL6" i="4"/>
  <c r="AM6" i="4"/>
  <c r="AN6" i="4"/>
  <c r="AU6" i="4" s="1"/>
  <c r="AO6" i="4"/>
  <c r="AP6" i="4"/>
  <c r="AQ6" i="4"/>
  <c r="AR6" i="4"/>
  <c r="AS6" i="4"/>
  <c r="AT6" i="4"/>
  <c r="AK7" i="4"/>
  <c r="AL7" i="4"/>
  <c r="AU7" i="4" s="1"/>
  <c r="AM7" i="4"/>
  <c r="AN7" i="4"/>
  <c r="AO7" i="4"/>
  <c r="AP7" i="4"/>
  <c r="AQ7" i="4"/>
  <c r="AR7" i="4"/>
  <c r="AS7" i="4"/>
  <c r="AT7" i="4"/>
  <c r="AK8" i="4"/>
  <c r="AL8" i="4"/>
  <c r="AM8" i="4"/>
  <c r="AN8" i="4"/>
  <c r="AO8" i="4"/>
  <c r="AP8" i="4"/>
  <c r="AQ8" i="4"/>
  <c r="AR8" i="4"/>
  <c r="AS8" i="4"/>
  <c r="AT8" i="4"/>
  <c r="AK9" i="4"/>
  <c r="AL9" i="4"/>
  <c r="AM9" i="4"/>
  <c r="AN9" i="4"/>
  <c r="AO9" i="4"/>
  <c r="AP9" i="4"/>
  <c r="AQ9" i="4"/>
  <c r="AR9" i="4"/>
  <c r="AS9" i="4"/>
  <c r="AT9" i="4"/>
  <c r="AU9" i="4"/>
  <c r="AK10" i="4"/>
  <c r="AL10" i="4"/>
  <c r="AU10" i="4" s="1"/>
  <c r="AM10" i="4"/>
  <c r="AN10" i="4"/>
  <c r="AO10" i="4"/>
  <c r="AP10" i="4"/>
  <c r="AQ10" i="4"/>
  <c r="AR10" i="4"/>
  <c r="AS10" i="4"/>
  <c r="AT10" i="4"/>
  <c r="AK11" i="4"/>
  <c r="AL11" i="4"/>
  <c r="AM11" i="4"/>
  <c r="AN11" i="4"/>
  <c r="AO11" i="4"/>
  <c r="AP11" i="4"/>
  <c r="AQ11" i="4"/>
  <c r="AR11" i="4"/>
  <c r="AS11" i="4"/>
  <c r="AT11" i="4"/>
  <c r="AK12" i="4"/>
  <c r="AL12" i="4"/>
  <c r="AM12" i="4"/>
  <c r="AN12" i="4"/>
  <c r="AO12" i="4"/>
  <c r="AP12" i="4"/>
  <c r="AQ12" i="4"/>
  <c r="AR12" i="4"/>
  <c r="AS12" i="4"/>
  <c r="AT12" i="4"/>
  <c r="AU12" i="4"/>
  <c r="AK13" i="4"/>
  <c r="AL13" i="4"/>
  <c r="AM13" i="4"/>
  <c r="AN13" i="4"/>
  <c r="AO13" i="4"/>
  <c r="AP13" i="4"/>
  <c r="AQ13" i="4"/>
  <c r="AR13" i="4"/>
  <c r="AS13" i="4"/>
  <c r="AT13" i="4"/>
  <c r="AK14" i="4"/>
  <c r="AL14" i="4"/>
  <c r="AM14" i="4"/>
  <c r="AN14" i="4"/>
  <c r="AO14" i="4"/>
  <c r="AP14" i="4"/>
  <c r="AQ14" i="4"/>
  <c r="AR14" i="4"/>
  <c r="AS14" i="4"/>
  <c r="AT14" i="4"/>
  <c r="AU14" i="4"/>
  <c r="AK15" i="4"/>
  <c r="AL15" i="4"/>
  <c r="AM15" i="4"/>
  <c r="AN15" i="4"/>
  <c r="AO15" i="4"/>
  <c r="AP15" i="4"/>
  <c r="AQ15" i="4"/>
  <c r="AR15" i="4"/>
  <c r="AS15" i="4"/>
  <c r="AT15" i="4"/>
  <c r="AK16" i="4"/>
  <c r="AL16" i="4"/>
  <c r="AM16" i="4"/>
  <c r="AN16" i="4"/>
  <c r="AO16" i="4"/>
  <c r="AP16" i="4"/>
  <c r="AQ16" i="4"/>
  <c r="AR16" i="4"/>
  <c r="AS16" i="4"/>
  <c r="AT16" i="4"/>
  <c r="AK17" i="4"/>
  <c r="AL17" i="4"/>
  <c r="AM17" i="4"/>
  <c r="AN17" i="4"/>
  <c r="AO17" i="4"/>
  <c r="AP17" i="4"/>
  <c r="AQ17" i="4"/>
  <c r="AR17" i="4"/>
  <c r="AS17" i="4"/>
  <c r="AT17" i="4"/>
  <c r="AU17" i="4"/>
  <c r="AK18" i="4"/>
  <c r="AL18" i="4"/>
  <c r="AM18" i="4"/>
  <c r="AN18" i="4"/>
  <c r="AO18" i="4"/>
  <c r="AP18" i="4"/>
  <c r="AQ18" i="4"/>
  <c r="AR18" i="4"/>
  <c r="AS18" i="4"/>
  <c r="AT18" i="4"/>
  <c r="AK19" i="4"/>
  <c r="AL19" i="4"/>
  <c r="AM19" i="4"/>
  <c r="AN19" i="4"/>
  <c r="AO19" i="4"/>
  <c r="AP19" i="4"/>
  <c r="AQ19" i="4"/>
  <c r="AR19" i="4"/>
  <c r="AS19" i="4"/>
  <c r="AT19" i="4"/>
  <c r="AK20" i="4"/>
  <c r="AL20" i="4"/>
  <c r="AM20" i="4"/>
  <c r="AN20" i="4"/>
  <c r="AO20" i="4"/>
  <c r="AP20" i="4"/>
  <c r="AQ20" i="4"/>
  <c r="AR20" i="4"/>
  <c r="AS20" i="4"/>
  <c r="AT20" i="4"/>
  <c r="AU20" i="4"/>
  <c r="AK21" i="4"/>
  <c r="AL21" i="4"/>
  <c r="AU21" i="4" s="1"/>
  <c r="AM21" i="4"/>
  <c r="AN21" i="4"/>
  <c r="AO21" i="4"/>
  <c r="AP21" i="4"/>
  <c r="AQ21" i="4"/>
  <c r="AR21" i="4"/>
  <c r="AS21" i="4"/>
  <c r="AT21" i="4"/>
  <c r="AK22" i="4"/>
  <c r="AL22" i="4"/>
  <c r="AM22" i="4"/>
  <c r="AN22" i="4"/>
  <c r="AU22" i="4" s="1"/>
  <c r="AO22" i="4"/>
  <c r="AP22" i="4"/>
  <c r="AQ22" i="4"/>
  <c r="AR22" i="4"/>
  <c r="AS22" i="4"/>
  <c r="AT22" i="4"/>
  <c r="AK23" i="4"/>
  <c r="AL23" i="4"/>
  <c r="AM23" i="4"/>
  <c r="AN23" i="4"/>
  <c r="AO23" i="4"/>
  <c r="AP23" i="4"/>
  <c r="AQ23" i="4"/>
  <c r="AR23" i="4"/>
  <c r="AS23" i="4"/>
  <c r="AT23" i="4"/>
  <c r="AK24" i="4"/>
  <c r="AL24" i="4"/>
  <c r="AM24" i="4"/>
  <c r="AN24" i="4"/>
  <c r="AO24" i="4"/>
  <c r="AP24" i="4"/>
  <c r="AQ24" i="4"/>
  <c r="AR24" i="4"/>
  <c r="AS24" i="4"/>
  <c r="AT24" i="4"/>
  <c r="AK25" i="4"/>
  <c r="AL25" i="4"/>
  <c r="AM25" i="4"/>
  <c r="AN25" i="4"/>
  <c r="AU25" i="4" s="1"/>
  <c r="AO25" i="4"/>
  <c r="AP25" i="4"/>
  <c r="AQ25" i="4"/>
  <c r="AR25" i="4"/>
  <c r="AS25" i="4"/>
  <c r="AT25" i="4"/>
  <c r="AK26" i="4"/>
  <c r="AL26" i="4"/>
  <c r="AU26" i="4" s="1"/>
  <c r="AM26" i="4"/>
  <c r="AN26" i="4"/>
  <c r="AO26" i="4"/>
  <c r="AP26" i="4"/>
  <c r="AQ26" i="4"/>
  <c r="AR26" i="4"/>
  <c r="AS26" i="4"/>
  <c r="AT26" i="4"/>
  <c r="AK27" i="4"/>
  <c r="AL27" i="4"/>
  <c r="AM27" i="4"/>
  <c r="AN27" i="4"/>
  <c r="AU27" i="4" s="1"/>
  <c r="AO27" i="4"/>
  <c r="AP27" i="4"/>
  <c r="AQ27" i="4"/>
  <c r="AR27" i="4"/>
  <c r="AS27" i="4"/>
  <c r="AT27" i="4"/>
  <c r="AK28" i="4"/>
  <c r="AL28" i="4"/>
  <c r="AU28" i="4" s="1"/>
  <c r="AM28" i="4"/>
  <c r="AN28" i="4"/>
  <c r="AO28" i="4"/>
  <c r="AP28" i="4"/>
  <c r="AQ28" i="4"/>
  <c r="AR28" i="4"/>
  <c r="AS28" i="4"/>
  <c r="AT28" i="4"/>
  <c r="AK29" i="4"/>
  <c r="AL29" i="4"/>
  <c r="AM29" i="4"/>
  <c r="AN29" i="4"/>
  <c r="AO29" i="4"/>
  <c r="AP29" i="4"/>
  <c r="AQ29" i="4"/>
  <c r="AR29" i="4"/>
  <c r="AS29" i="4"/>
  <c r="AT29" i="4"/>
  <c r="AK30" i="4"/>
  <c r="AL30" i="4"/>
  <c r="AM30" i="4"/>
  <c r="AN30" i="4"/>
  <c r="AU30" i="4" s="1"/>
  <c r="AO30" i="4"/>
  <c r="AP30" i="4"/>
  <c r="AQ30" i="4"/>
  <c r="AR30" i="4"/>
  <c r="AS30" i="4"/>
  <c r="AT30" i="4"/>
  <c r="AK31" i="4"/>
  <c r="AL31" i="4"/>
  <c r="AM31" i="4"/>
  <c r="AN31" i="4"/>
  <c r="AO31" i="4"/>
  <c r="AP31" i="4"/>
  <c r="AQ31" i="4"/>
  <c r="AR31" i="4"/>
  <c r="AS31" i="4"/>
  <c r="AT31" i="4"/>
  <c r="AK32" i="4"/>
  <c r="AL32" i="4"/>
  <c r="AM32" i="4"/>
  <c r="AN32" i="4"/>
  <c r="AU32" i="4" s="1"/>
  <c r="AO32" i="4"/>
  <c r="AP32" i="4"/>
  <c r="AQ32" i="4"/>
  <c r="AR32" i="4"/>
  <c r="AS32" i="4"/>
  <c r="AT32" i="4"/>
  <c r="AK33" i="4"/>
  <c r="AL33" i="4"/>
  <c r="AU33" i="4" s="1"/>
  <c r="AM33" i="4"/>
  <c r="AN33" i="4"/>
  <c r="AO33" i="4"/>
  <c r="AP33" i="4"/>
  <c r="AQ33" i="4"/>
  <c r="AR33" i="4"/>
  <c r="AS33" i="4"/>
  <c r="AT33" i="4"/>
  <c r="AK34" i="4"/>
  <c r="AL34" i="4"/>
  <c r="AM34" i="4"/>
  <c r="AN34" i="4"/>
  <c r="AO34" i="4"/>
  <c r="AP34" i="4"/>
  <c r="AQ34" i="4"/>
  <c r="AR34" i="4"/>
  <c r="AS34" i="4"/>
  <c r="AT34" i="4"/>
  <c r="AK35" i="4"/>
  <c r="AL35" i="4"/>
  <c r="AM35" i="4"/>
  <c r="AN35" i="4"/>
  <c r="AO35" i="4"/>
  <c r="AP35" i="4"/>
  <c r="AQ35" i="4"/>
  <c r="AR35" i="4"/>
  <c r="AS35" i="4"/>
  <c r="AT35" i="4"/>
  <c r="AK36" i="4"/>
  <c r="AL36" i="4"/>
  <c r="AM36" i="4"/>
  <c r="AN36" i="4"/>
  <c r="AO36" i="4"/>
  <c r="AP36" i="4"/>
  <c r="AQ36" i="4"/>
  <c r="AR36" i="4"/>
  <c r="AS36" i="4"/>
  <c r="AT36" i="4"/>
  <c r="AU36" i="4"/>
  <c r="AK37" i="4"/>
  <c r="AL37" i="4"/>
  <c r="AM37" i="4"/>
  <c r="AN37" i="4"/>
  <c r="AO37" i="4"/>
  <c r="AP37" i="4"/>
  <c r="AQ37" i="4"/>
  <c r="AR37" i="4"/>
  <c r="AS37" i="4"/>
  <c r="AT37" i="4"/>
  <c r="AK38" i="4"/>
  <c r="AL38" i="4"/>
  <c r="AM38" i="4"/>
  <c r="AN38" i="4"/>
  <c r="AU38" i="4" s="1"/>
  <c r="AO38" i="4"/>
  <c r="AP38" i="4"/>
  <c r="AQ38" i="4"/>
  <c r="AR38" i="4"/>
  <c r="AS38" i="4"/>
  <c r="AT38" i="4"/>
  <c r="AK39" i="4"/>
  <c r="AL39" i="4"/>
  <c r="AU39" i="4" s="1"/>
  <c r="AM39" i="4"/>
  <c r="AN39" i="4"/>
  <c r="AO39" i="4"/>
  <c r="AP39" i="4"/>
  <c r="AQ39" i="4"/>
  <c r="AR39" i="4"/>
  <c r="AS39" i="4"/>
  <c r="AT39" i="4"/>
  <c r="AK40" i="4"/>
  <c r="AL40" i="4"/>
  <c r="AM40" i="4"/>
  <c r="AN40" i="4"/>
  <c r="AO40" i="4"/>
  <c r="AP40" i="4"/>
  <c r="AQ40" i="4"/>
  <c r="AR40" i="4"/>
  <c r="AS40" i="4"/>
  <c r="AT40" i="4"/>
  <c r="AK41" i="4"/>
  <c r="AL41" i="4"/>
  <c r="AM41" i="4"/>
  <c r="AN41" i="4"/>
  <c r="AO41" i="4"/>
  <c r="AP41" i="4"/>
  <c r="AQ41" i="4"/>
  <c r="AR41" i="4"/>
  <c r="AS41" i="4"/>
  <c r="AT41" i="4"/>
  <c r="AU41" i="4"/>
  <c r="AK42" i="4"/>
  <c r="AL42" i="4"/>
  <c r="AM42" i="4"/>
  <c r="AN42" i="4"/>
  <c r="AO42" i="4"/>
  <c r="AP42" i="4"/>
  <c r="AQ42" i="4"/>
  <c r="AR42" i="4"/>
  <c r="AS42" i="4"/>
  <c r="AT42" i="4"/>
  <c r="AK43" i="4"/>
  <c r="AL43" i="4"/>
  <c r="AM43" i="4"/>
  <c r="AN43" i="4"/>
  <c r="AU43" i="4" s="1"/>
  <c r="AO43" i="4"/>
  <c r="AP43" i="4"/>
  <c r="AQ43" i="4"/>
  <c r="AR43" i="4"/>
  <c r="AS43" i="4"/>
  <c r="AT43" i="4"/>
  <c r="AK44" i="4"/>
  <c r="AL44" i="4"/>
  <c r="AU44" i="4" s="1"/>
  <c r="AM44" i="4"/>
  <c r="AN44" i="4"/>
  <c r="AO44" i="4"/>
  <c r="AP44" i="4"/>
  <c r="AQ44" i="4"/>
  <c r="AR44" i="4"/>
  <c r="AS44" i="4"/>
  <c r="AT44" i="4"/>
  <c r="AK45" i="4"/>
  <c r="AL45" i="4"/>
  <c r="AM45" i="4"/>
  <c r="AN45" i="4"/>
  <c r="AO45" i="4"/>
  <c r="AP45" i="4"/>
  <c r="AQ45" i="4"/>
  <c r="AR45" i="4"/>
  <c r="AS45" i="4"/>
  <c r="AT45" i="4"/>
  <c r="AK46" i="4"/>
  <c r="AL46" i="4"/>
  <c r="AM46" i="4"/>
  <c r="AN46" i="4"/>
  <c r="AO46" i="4"/>
  <c r="AU46" i="4" s="1"/>
  <c r="AP46" i="4"/>
  <c r="AQ46" i="4"/>
  <c r="AR46" i="4"/>
  <c r="AS46" i="4"/>
  <c r="AT46" i="4"/>
  <c r="AK47" i="4"/>
  <c r="AL47" i="4"/>
  <c r="AU47" i="4" s="1"/>
  <c r="AM47" i="4"/>
  <c r="AN47" i="4"/>
  <c r="AO47" i="4"/>
  <c r="AP47" i="4"/>
  <c r="AQ47" i="4"/>
  <c r="AR47" i="4"/>
  <c r="AS47" i="4"/>
  <c r="AT47" i="4"/>
  <c r="AK48" i="4"/>
  <c r="AL48" i="4"/>
  <c r="AM48" i="4"/>
  <c r="AN48" i="4"/>
  <c r="AO48" i="4"/>
  <c r="AP48" i="4"/>
  <c r="AQ48" i="4"/>
  <c r="AR48" i="4"/>
  <c r="AS48" i="4"/>
  <c r="AT48" i="4"/>
  <c r="AK49" i="4"/>
  <c r="AL49" i="4"/>
  <c r="AM49" i="4"/>
  <c r="AN49" i="4"/>
  <c r="AU49" i="4" s="1"/>
  <c r="AO49" i="4"/>
  <c r="AP49" i="4"/>
  <c r="AQ49" i="4"/>
  <c r="AR49" i="4"/>
  <c r="AS49" i="4"/>
  <c r="AT49" i="4"/>
  <c r="AK50" i="4"/>
  <c r="AL50" i="4"/>
  <c r="AM50" i="4"/>
  <c r="AN50" i="4"/>
  <c r="AO50" i="4"/>
  <c r="AP50" i="4"/>
  <c r="AQ50" i="4"/>
  <c r="AR50" i="4"/>
  <c r="AS50" i="4"/>
  <c r="AT50" i="4"/>
  <c r="AK51" i="4"/>
  <c r="AL51" i="4"/>
  <c r="AM51" i="4"/>
  <c r="AN51" i="4"/>
  <c r="AO51" i="4"/>
  <c r="AP51" i="4"/>
  <c r="AQ51" i="4"/>
  <c r="AR51" i="4"/>
  <c r="AS51" i="4"/>
  <c r="AT51" i="4"/>
  <c r="AK52" i="4"/>
  <c r="AL52" i="4"/>
  <c r="AM52" i="4"/>
  <c r="AN52" i="4"/>
  <c r="AO52" i="4"/>
  <c r="AP52" i="4"/>
  <c r="AQ52" i="4"/>
  <c r="AR52" i="4"/>
  <c r="AS52" i="4"/>
  <c r="AU52" i="4" s="1"/>
  <c r="AT52" i="4"/>
  <c r="AK53" i="4"/>
  <c r="AL53" i="4"/>
  <c r="AM53" i="4"/>
  <c r="AN53" i="4"/>
  <c r="AO53" i="4"/>
  <c r="AP53" i="4"/>
  <c r="AQ53" i="4"/>
  <c r="AR53" i="4"/>
  <c r="AS53" i="4"/>
  <c r="AT53" i="4"/>
  <c r="AK54" i="4"/>
  <c r="AL54" i="4"/>
  <c r="AM54" i="4"/>
  <c r="AN54" i="4"/>
  <c r="AU54" i="4" s="1"/>
  <c r="AO54" i="4"/>
  <c r="AP54" i="4"/>
  <c r="AQ54" i="4"/>
  <c r="AR54" i="4"/>
  <c r="AS54" i="4"/>
  <c r="AT54" i="4"/>
  <c r="AK55" i="4"/>
  <c r="AL55" i="4"/>
  <c r="AM55" i="4"/>
  <c r="AN55" i="4"/>
  <c r="AO55" i="4"/>
  <c r="AP55" i="4"/>
  <c r="AQ55" i="4"/>
  <c r="AR55" i="4"/>
  <c r="AS55" i="4"/>
  <c r="AT55" i="4"/>
  <c r="AK56" i="4"/>
  <c r="AL56" i="4"/>
  <c r="AM56" i="4"/>
  <c r="AN56" i="4"/>
  <c r="AO56" i="4"/>
  <c r="AP56" i="4"/>
  <c r="AQ56" i="4"/>
  <c r="AR56" i="4"/>
  <c r="AS56" i="4"/>
  <c r="AT56" i="4"/>
  <c r="AK57" i="4"/>
  <c r="AL57" i="4"/>
  <c r="AM57" i="4"/>
  <c r="AN57" i="4"/>
  <c r="AU57" i="4" s="1"/>
  <c r="AO57" i="4"/>
  <c r="AP57" i="4"/>
  <c r="AQ57" i="4"/>
  <c r="AR57" i="4"/>
  <c r="AS57" i="4"/>
  <c r="AT57" i="4"/>
  <c r="AK58" i="4"/>
  <c r="AL58" i="4"/>
  <c r="AU58" i="4" s="1"/>
  <c r="AM58" i="4"/>
  <c r="AN58" i="4"/>
  <c r="AO58" i="4"/>
  <c r="AP58" i="4"/>
  <c r="AQ58" i="4"/>
  <c r="AR58" i="4"/>
  <c r="AS58" i="4"/>
  <c r="AT58" i="4"/>
  <c r="AK59" i="4"/>
  <c r="AL59" i="4"/>
  <c r="AM59" i="4"/>
  <c r="AN59" i="4"/>
  <c r="AO59" i="4"/>
  <c r="AP59" i="4"/>
  <c r="AQ59" i="4"/>
  <c r="AR59" i="4"/>
  <c r="AS59" i="4"/>
  <c r="AT59" i="4"/>
  <c r="AK60" i="4"/>
  <c r="AL60" i="4"/>
  <c r="AU60" i="4" s="1"/>
  <c r="AM60" i="4"/>
  <c r="AN60" i="4"/>
  <c r="AO60" i="4"/>
  <c r="AP60" i="4"/>
  <c r="AQ60" i="4"/>
  <c r="AR60" i="4"/>
  <c r="AS60" i="4"/>
  <c r="AT60" i="4"/>
  <c r="AK61" i="4"/>
  <c r="AL61" i="4"/>
  <c r="AU61" i="4" s="1"/>
  <c r="AM61" i="4"/>
  <c r="AN61" i="4"/>
  <c r="AO61" i="4"/>
  <c r="AP61" i="4"/>
  <c r="AQ61" i="4"/>
  <c r="AR61" i="4"/>
  <c r="AS61" i="4"/>
  <c r="AT61" i="4"/>
  <c r="AK62" i="4"/>
  <c r="AL62" i="4"/>
  <c r="AM62" i="4"/>
  <c r="AN62" i="4"/>
  <c r="AO62" i="4"/>
  <c r="AP62" i="4"/>
  <c r="AQ62" i="4"/>
  <c r="AR62" i="4"/>
  <c r="AS62" i="4"/>
  <c r="AT62" i="4"/>
  <c r="AK63" i="4"/>
  <c r="AL63" i="4"/>
  <c r="AU63" i="4" s="1"/>
  <c r="AM63" i="4"/>
  <c r="AN63" i="4"/>
  <c r="AO63" i="4"/>
  <c r="AP63" i="4"/>
  <c r="AQ63" i="4"/>
  <c r="AR63" i="4"/>
  <c r="AS63" i="4"/>
  <c r="AT63" i="4"/>
  <c r="AK64" i="4"/>
  <c r="AL64" i="4"/>
  <c r="AU64" i="4" s="1"/>
  <c r="AM64" i="4"/>
  <c r="AN64" i="4"/>
  <c r="AO64" i="4"/>
  <c r="AP64" i="4"/>
  <c r="AQ64" i="4"/>
  <c r="AR64" i="4"/>
  <c r="AS64" i="4"/>
  <c r="AT64" i="4"/>
  <c r="AK65" i="4"/>
  <c r="AL65" i="4"/>
  <c r="AU65" i="4" s="1"/>
  <c r="AM65" i="4"/>
  <c r="AN65" i="4"/>
  <c r="AO65" i="4"/>
  <c r="AP65" i="4"/>
  <c r="AQ65" i="4"/>
  <c r="AR65" i="4"/>
  <c r="AS65" i="4"/>
  <c r="AT65" i="4"/>
  <c r="AK66" i="4"/>
  <c r="AL66" i="4"/>
  <c r="AM66" i="4"/>
  <c r="AN66" i="4"/>
  <c r="AO66" i="4"/>
  <c r="AP66" i="4"/>
  <c r="AQ66" i="4"/>
  <c r="AR66" i="4"/>
  <c r="AS66" i="4"/>
  <c r="AT66" i="4"/>
  <c r="AK67" i="4"/>
  <c r="AL67" i="4"/>
  <c r="AM67" i="4"/>
  <c r="AN67" i="4"/>
  <c r="AO67" i="4"/>
  <c r="AP67" i="4"/>
  <c r="AQ67" i="4"/>
  <c r="AR67" i="4"/>
  <c r="AS67" i="4"/>
  <c r="AT67" i="4"/>
  <c r="AK68" i="4"/>
  <c r="AL68" i="4"/>
  <c r="AM68" i="4"/>
  <c r="AN68" i="4"/>
  <c r="AO68" i="4"/>
  <c r="AP68" i="4"/>
  <c r="AQ68" i="4"/>
  <c r="AR68" i="4"/>
  <c r="AS68" i="4"/>
  <c r="AT68" i="4"/>
  <c r="AU68" i="4"/>
  <c r="AK69" i="4"/>
  <c r="AL69" i="4"/>
  <c r="AM69" i="4"/>
  <c r="AN69" i="4"/>
  <c r="AO69" i="4"/>
  <c r="AP69" i="4"/>
  <c r="AQ69" i="4"/>
  <c r="AR69" i="4"/>
  <c r="AS69" i="4"/>
  <c r="AT69" i="4"/>
  <c r="AK70" i="4"/>
  <c r="AL70" i="4"/>
  <c r="AM70" i="4"/>
  <c r="AN70" i="4"/>
  <c r="AU70" i="4" s="1"/>
  <c r="AO70" i="4"/>
  <c r="AP70" i="4"/>
  <c r="AQ70" i="4"/>
  <c r="AR70" i="4"/>
  <c r="AS70" i="4"/>
  <c r="AT70" i="4"/>
  <c r="AK71" i="4"/>
  <c r="AL71" i="4"/>
  <c r="AU71" i="4" s="1"/>
  <c r="AM71" i="4"/>
  <c r="AN71" i="4"/>
  <c r="AO71" i="4"/>
  <c r="AP71" i="4"/>
  <c r="AQ71" i="4"/>
  <c r="AR71" i="4"/>
  <c r="AS71" i="4"/>
  <c r="AT71" i="4"/>
  <c r="AK72" i="4"/>
  <c r="AL72" i="4"/>
  <c r="AM72" i="4"/>
  <c r="AN72" i="4"/>
  <c r="AO72" i="4"/>
  <c r="AP72" i="4"/>
  <c r="AQ72" i="4"/>
  <c r="AR72" i="4"/>
  <c r="AS72" i="4"/>
  <c r="AT72" i="4"/>
  <c r="AK73" i="4"/>
  <c r="AL73" i="4"/>
  <c r="AM73" i="4"/>
  <c r="AN73" i="4"/>
  <c r="AO73" i="4"/>
  <c r="AP73" i="4"/>
  <c r="AQ73" i="4"/>
  <c r="AR73" i="4"/>
  <c r="AS73" i="4"/>
  <c r="AT73" i="4"/>
  <c r="AU73" i="4"/>
  <c r="AK74" i="4"/>
  <c r="AL74" i="4"/>
  <c r="AM74" i="4"/>
  <c r="AN74" i="4"/>
  <c r="AO74" i="4"/>
  <c r="AP74" i="4"/>
  <c r="AQ74" i="4"/>
  <c r="AR74" i="4"/>
  <c r="AS74" i="4"/>
  <c r="AT74" i="4"/>
  <c r="AK75" i="4"/>
  <c r="AL75" i="4"/>
  <c r="AM75" i="4"/>
  <c r="AN75" i="4"/>
  <c r="AO75" i="4"/>
  <c r="AP75" i="4"/>
  <c r="AQ75" i="4"/>
  <c r="AR75" i="4"/>
  <c r="AS75" i="4"/>
  <c r="AT75" i="4"/>
  <c r="AK76" i="4"/>
  <c r="AL76" i="4"/>
  <c r="AM76" i="4"/>
  <c r="AN76" i="4"/>
  <c r="AO76" i="4"/>
  <c r="AP76" i="4"/>
  <c r="AQ76" i="4"/>
  <c r="AR76" i="4"/>
  <c r="AS76" i="4"/>
  <c r="AT76" i="4"/>
  <c r="AU76" i="4"/>
  <c r="AK77" i="4"/>
  <c r="AL77" i="4"/>
  <c r="AM77" i="4"/>
  <c r="AN77" i="4"/>
  <c r="AO77" i="4"/>
  <c r="AP77" i="4"/>
  <c r="AQ77" i="4"/>
  <c r="AR77" i="4"/>
  <c r="AS77" i="4"/>
  <c r="AT77" i="4"/>
  <c r="AK78" i="4"/>
  <c r="AL78" i="4"/>
  <c r="AM78" i="4"/>
  <c r="AN78" i="4"/>
  <c r="AO78" i="4"/>
  <c r="AP78" i="4"/>
  <c r="AQ78" i="4"/>
  <c r="AR78" i="4"/>
  <c r="AS78" i="4"/>
  <c r="AT78" i="4"/>
  <c r="AU78" i="4"/>
  <c r="AK79" i="4"/>
  <c r="AL79" i="4"/>
  <c r="AM79" i="4"/>
  <c r="AN79" i="4"/>
  <c r="AO79" i="4"/>
  <c r="AP79" i="4"/>
  <c r="AQ79" i="4"/>
  <c r="AR79" i="4"/>
  <c r="AS79" i="4"/>
  <c r="AT79" i="4"/>
  <c r="AK80" i="4"/>
  <c r="AL80" i="4"/>
  <c r="AM80" i="4"/>
  <c r="AN80" i="4"/>
  <c r="AO80" i="4"/>
  <c r="AP80" i="4"/>
  <c r="AQ80" i="4"/>
  <c r="AR80" i="4"/>
  <c r="AS80" i="4"/>
  <c r="AT80" i="4"/>
  <c r="AK81" i="4"/>
  <c r="AL81" i="4"/>
  <c r="AM81" i="4"/>
  <c r="AN81" i="4"/>
  <c r="AO81" i="4"/>
  <c r="AP81" i="4"/>
  <c r="AQ81" i="4"/>
  <c r="AR81" i="4"/>
  <c r="AS81" i="4"/>
  <c r="AT81" i="4"/>
  <c r="AU81" i="4"/>
  <c r="AK82" i="4"/>
  <c r="AL82" i="4"/>
  <c r="AM82" i="4"/>
  <c r="AN82" i="4"/>
  <c r="AO82" i="4"/>
  <c r="AP82" i="4"/>
  <c r="AQ82" i="4"/>
  <c r="AR82" i="4"/>
  <c r="AS82" i="4"/>
  <c r="AT82" i="4"/>
  <c r="AK83" i="4"/>
  <c r="AL83" i="4"/>
  <c r="AM83" i="4"/>
  <c r="AN83" i="4"/>
  <c r="AO83" i="4"/>
  <c r="AP83" i="4"/>
  <c r="AQ83" i="4"/>
  <c r="AR83" i="4"/>
  <c r="AS83" i="4"/>
  <c r="AT83" i="4"/>
  <c r="AK84" i="4"/>
  <c r="AL84" i="4"/>
  <c r="AM84" i="4"/>
  <c r="AN84" i="4"/>
  <c r="AO84" i="4"/>
  <c r="AP84" i="4"/>
  <c r="AQ84" i="4"/>
  <c r="AR84" i="4"/>
  <c r="AS84" i="4"/>
  <c r="AU84" i="4" s="1"/>
  <c r="AT84" i="4"/>
  <c r="AK85" i="4"/>
  <c r="AL85" i="4"/>
  <c r="AM85" i="4"/>
  <c r="AN85" i="4"/>
  <c r="AO85" i="4"/>
  <c r="AP85" i="4"/>
  <c r="AQ85" i="4"/>
  <c r="AR85" i="4"/>
  <c r="AS85" i="4"/>
  <c r="AT85" i="4"/>
  <c r="AK86" i="4"/>
  <c r="AL86" i="4"/>
  <c r="AM86" i="4"/>
  <c r="AN86" i="4"/>
  <c r="AU86" i="4" s="1"/>
  <c r="AO86" i="4"/>
  <c r="AP86" i="4"/>
  <c r="AQ86" i="4"/>
  <c r="AR86" i="4"/>
  <c r="AS86" i="4"/>
  <c r="AT86" i="4"/>
  <c r="AK87" i="4"/>
  <c r="AL87" i="4"/>
  <c r="AM87" i="4"/>
  <c r="AN87" i="4"/>
  <c r="AO87" i="4"/>
  <c r="AP87" i="4"/>
  <c r="AQ87" i="4"/>
  <c r="AR87" i="4"/>
  <c r="AS87" i="4"/>
  <c r="AT87" i="4"/>
  <c r="AK88" i="4"/>
  <c r="AL88" i="4"/>
  <c r="AM88" i="4"/>
  <c r="AN88" i="4"/>
  <c r="AO88" i="4"/>
  <c r="AP88" i="4"/>
  <c r="AQ88" i="4"/>
  <c r="AR88" i="4"/>
  <c r="AS88" i="4"/>
  <c r="AT88" i="4"/>
  <c r="AK89" i="4"/>
  <c r="AL89" i="4"/>
  <c r="AM89" i="4"/>
  <c r="AN89" i="4"/>
  <c r="AU89" i="4" s="1"/>
  <c r="AO89" i="4"/>
  <c r="AP89" i="4"/>
  <c r="AQ89" i="4"/>
  <c r="AR89" i="4"/>
  <c r="AS89" i="4"/>
  <c r="AT89" i="4"/>
  <c r="AK90" i="4"/>
  <c r="AL90" i="4"/>
  <c r="AU90" i="4" s="1"/>
  <c r="AM90" i="4"/>
  <c r="AN90" i="4"/>
  <c r="AO90" i="4"/>
  <c r="AP90" i="4"/>
  <c r="AQ90" i="4"/>
  <c r="AR90" i="4"/>
  <c r="AS90" i="4"/>
  <c r="AT90" i="4"/>
  <c r="AK91" i="4"/>
  <c r="AL91" i="4"/>
  <c r="AM91" i="4"/>
  <c r="AN91" i="4"/>
  <c r="AU91" i="4" s="1"/>
  <c r="AO91" i="4"/>
  <c r="AP91" i="4"/>
  <c r="AQ91" i="4"/>
  <c r="AR91" i="4"/>
  <c r="AS91" i="4"/>
  <c r="AT91" i="4"/>
  <c r="AK92" i="4"/>
  <c r="AL92" i="4"/>
  <c r="AU92" i="4" s="1"/>
  <c r="AM92" i="4"/>
  <c r="AN92" i="4"/>
  <c r="AO92" i="4"/>
  <c r="AP92" i="4"/>
  <c r="AQ92" i="4"/>
  <c r="AR92" i="4"/>
  <c r="AS92" i="4"/>
  <c r="AT92" i="4"/>
  <c r="AK93" i="4"/>
  <c r="AL93" i="4"/>
  <c r="AM93" i="4"/>
  <c r="AN93" i="4"/>
  <c r="AO93" i="4"/>
  <c r="AP93" i="4"/>
  <c r="AQ93" i="4"/>
  <c r="AR93" i="4"/>
  <c r="AS93" i="4"/>
  <c r="AT93" i="4"/>
  <c r="AK94" i="4"/>
  <c r="AL94" i="4"/>
  <c r="AM94" i="4"/>
  <c r="AN94" i="4"/>
  <c r="AU94" i="4" s="1"/>
  <c r="AO94" i="4"/>
  <c r="AP94" i="4"/>
  <c r="AQ94" i="4"/>
  <c r="AR94" i="4"/>
  <c r="AS94" i="4"/>
  <c r="AT94" i="4"/>
  <c r="AK95" i="4"/>
  <c r="AL95" i="4"/>
  <c r="AM95" i="4"/>
  <c r="AN95" i="4"/>
  <c r="AO95" i="4"/>
  <c r="AP95" i="4"/>
  <c r="AQ95" i="4"/>
  <c r="AR95" i="4"/>
  <c r="AS95" i="4"/>
  <c r="AT95" i="4"/>
  <c r="AK96" i="4"/>
  <c r="AL96" i="4"/>
  <c r="AM96" i="4"/>
  <c r="AN96" i="4"/>
  <c r="AO96" i="4"/>
  <c r="AP96" i="4"/>
  <c r="AQ96" i="4"/>
  <c r="AR96" i="4"/>
  <c r="AS96" i="4"/>
  <c r="AT96" i="4"/>
  <c r="AK97" i="4"/>
  <c r="AL97" i="4"/>
  <c r="AM97" i="4"/>
  <c r="AN97" i="4"/>
  <c r="AO97" i="4"/>
  <c r="AP97" i="4"/>
  <c r="AQ97" i="4"/>
  <c r="AR97" i="4"/>
  <c r="AS97" i="4"/>
  <c r="AT97" i="4"/>
  <c r="AK98" i="4"/>
  <c r="AL98" i="4"/>
  <c r="AM98" i="4"/>
  <c r="AN98" i="4"/>
  <c r="AO98" i="4"/>
  <c r="AP98" i="4"/>
  <c r="AQ98" i="4"/>
  <c r="AR98" i="4"/>
  <c r="AS98" i="4"/>
  <c r="AT98" i="4"/>
  <c r="AK99" i="4"/>
  <c r="AL99" i="4"/>
  <c r="AM99" i="4"/>
  <c r="AN99" i="4"/>
  <c r="AO99" i="4"/>
  <c r="AP99" i="4"/>
  <c r="AQ99" i="4"/>
  <c r="AR99" i="4"/>
  <c r="AS99" i="4"/>
  <c r="AT99" i="4"/>
  <c r="AK100" i="4"/>
  <c r="AL100" i="4"/>
  <c r="AM100" i="4"/>
  <c r="AN100" i="4"/>
  <c r="AO100" i="4"/>
  <c r="AP100" i="4"/>
  <c r="AQ100" i="4"/>
  <c r="AR100" i="4"/>
  <c r="AS100" i="4"/>
  <c r="AT100" i="4"/>
  <c r="AU100" i="4"/>
  <c r="AK101" i="4"/>
  <c r="AL101" i="4"/>
  <c r="AM101" i="4"/>
  <c r="AN101" i="4"/>
  <c r="AO101" i="4"/>
  <c r="AP101" i="4"/>
  <c r="AQ101" i="4"/>
  <c r="AR101" i="4"/>
  <c r="AS101" i="4"/>
  <c r="AT101" i="4"/>
  <c r="AK102" i="4"/>
  <c r="AL102" i="4"/>
  <c r="AM102" i="4"/>
  <c r="AN102" i="4"/>
  <c r="AU102" i="4" s="1"/>
  <c r="AO102" i="4"/>
  <c r="AP102" i="4"/>
  <c r="AQ102" i="4"/>
  <c r="AR102" i="4"/>
  <c r="AS102" i="4"/>
  <c r="AT102" i="4"/>
  <c r="AK103" i="4"/>
  <c r="AL103" i="4"/>
  <c r="AM103" i="4"/>
  <c r="AN103" i="4"/>
  <c r="AO103" i="4"/>
  <c r="AP103" i="4"/>
  <c r="AQ103" i="4"/>
  <c r="AR103" i="4"/>
  <c r="AS103" i="4"/>
  <c r="AT103" i="4"/>
  <c r="AU103" i="4"/>
  <c r="AK104" i="4"/>
  <c r="AL104" i="4"/>
  <c r="AM104" i="4"/>
  <c r="AN104" i="4"/>
  <c r="AU104" i="4" s="1"/>
  <c r="AO104" i="4"/>
  <c r="AP104" i="4"/>
  <c r="AQ104" i="4"/>
  <c r="AR104" i="4"/>
  <c r="AS104" i="4"/>
  <c r="AT104" i="4"/>
  <c r="AK105" i="4"/>
  <c r="AL105" i="4"/>
  <c r="AU105" i="4" s="1"/>
  <c r="AM105" i="4"/>
  <c r="AN105" i="4"/>
  <c r="AO105" i="4"/>
  <c r="AP105" i="4"/>
  <c r="AQ105" i="4"/>
  <c r="AR105" i="4"/>
  <c r="AS105" i="4"/>
  <c r="AT105" i="4"/>
  <c r="AK106" i="4"/>
  <c r="AL106" i="4"/>
  <c r="AM106" i="4"/>
  <c r="AN106" i="4"/>
  <c r="AO106" i="4"/>
  <c r="AP106" i="4"/>
  <c r="AQ106" i="4"/>
  <c r="AR106" i="4"/>
  <c r="AS106" i="4"/>
  <c r="AT106" i="4"/>
  <c r="AK107" i="4"/>
  <c r="AL107" i="4"/>
  <c r="AM107" i="4"/>
  <c r="AN107" i="4"/>
  <c r="AO107" i="4"/>
  <c r="AP107" i="4"/>
  <c r="AQ107" i="4"/>
  <c r="AR107" i="4"/>
  <c r="AS107" i="4"/>
  <c r="AT107" i="4"/>
  <c r="AK108" i="4"/>
  <c r="AL108" i="4"/>
  <c r="AM108" i="4"/>
  <c r="AN108" i="4"/>
  <c r="AO108" i="4"/>
  <c r="AP108" i="4"/>
  <c r="AQ108" i="4"/>
  <c r="AR108" i="4"/>
  <c r="AS108" i="4"/>
  <c r="AT108" i="4"/>
  <c r="AU108" i="4"/>
  <c r="AK109" i="4"/>
  <c r="AL109" i="4"/>
  <c r="AM109" i="4"/>
  <c r="AN109" i="4"/>
  <c r="AO109" i="4"/>
  <c r="AP109" i="4"/>
  <c r="AQ109" i="4"/>
  <c r="AR109" i="4"/>
  <c r="AS109" i="4"/>
  <c r="AT109" i="4"/>
  <c r="AK110" i="4"/>
  <c r="AL110" i="4"/>
  <c r="AM110" i="4"/>
  <c r="AN110" i="4"/>
  <c r="AO110" i="4"/>
  <c r="AP110" i="4"/>
  <c r="AQ110" i="4"/>
  <c r="AR110" i="4"/>
  <c r="AS110" i="4"/>
  <c r="AT110" i="4"/>
  <c r="AK111" i="4"/>
  <c r="AL111" i="4"/>
  <c r="AM111" i="4"/>
  <c r="AN111" i="4"/>
  <c r="AO111" i="4"/>
  <c r="AP111" i="4"/>
  <c r="AQ111" i="4"/>
  <c r="AR111" i="4"/>
  <c r="AS111" i="4"/>
  <c r="AT111" i="4"/>
  <c r="AU111" i="4"/>
  <c r="AK112" i="4"/>
  <c r="AL112" i="4"/>
  <c r="AM112" i="4"/>
  <c r="AN112" i="4"/>
  <c r="AO112" i="4"/>
  <c r="AP112" i="4"/>
  <c r="AQ112" i="4"/>
  <c r="AR112" i="4"/>
  <c r="AS112" i="4"/>
  <c r="AT112" i="4"/>
  <c r="AK113" i="4"/>
  <c r="AL113" i="4"/>
  <c r="AM113" i="4"/>
  <c r="AN113" i="4"/>
  <c r="AO113" i="4"/>
  <c r="AP113" i="4"/>
  <c r="AQ113" i="4"/>
  <c r="AR113" i="4"/>
  <c r="AS113" i="4"/>
  <c r="AT113" i="4"/>
  <c r="AK114" i="4"/>
  <c r="AL114" i="4"/>
  <c r="AM114" i="4"/>
  <c r="AN114" i="4"/>
  <c r="AO114" i="4"/>
  <c r="AP114" i="4"/>
  <c r="AQ114" i="4"/>
  <c r="AR114" i="4"/>
  <c r="AS114" i="4"/>
  <c r="AT114" i="4"/>
  <c r="AK115" i="4"/>
  <c r="AL115" i="4"/>
  <c r="AM115" i="4"/>
  <c r="AN115" i="4"/>
  <c r="AO115" i="4"/>
  <c r="AP115" i="4"/>
  <c r="AQ115" i="4"/>
  <c r="AR115" i="4"/>
  <c r="AS115" i="4"/>
  <c r="AT115" i="4"/>
  <c r="AK116" i="4"/>
  <c r="AL116" i="4"/>
  <c r="AM116" i="4"/>
  <c r="AN116" i="4"/>
  <c r="AO116" i="4"/>
  <c r="AP116" i="4"/>
  <c r="AQ116" i="4"/>
  <c r="AR116" i="4"/>
  <c r="AS116" i="4"/>
  <c r="AT116" i="4"/>
  <c r="AU116" i="4"/>
  <c r="AK117" i="4"/>
  <c r="AL117" i="4"/>
  <c r="AM117" i="4"/>
  <c r="AN117" i="4"/>
  <c r="AO117" i="4"/>
  <c r="AP117" i="4"/>
  <c r="AQ117" i="4"/>
  <c r="AR117" i="4"/>
  <c r="AS117" i="4"/>
  <c r="AT117" i="4"/>
  <c r="AK118" i="4"/>
  <c r="AL118" i="4"/>
  <c r="AM118" i="4"/>
  <c r="AN118" i="4"/>
  <c r="AO118" i="4"/>
  <c r="AP118" i="4"/>
  <c r="AQ118" i="4"/>
  <c r="AR118" i="4"/>
  <c r="AS118" i="4"/>
  <c r="AT118" i="4"/>
  <c r="AK119" i="4"/>
  <c r="AL119" i="4"/>
  <c r="AM119" i="4"/>
  <c r="AN119" i="4"/>
  <c r="AO119" i="4"/>
  <c r="AP119" i="4"/>
  <c r="AQ119" i="4"/>
  <c r="AR119" i="4"/>
  <c r="AS119" i="4"/>
  <c r="AT119" i="4"/>
  <c r="AU119" i="4"/>
  <c r="AK120" i="4"/>
  <c r="AL120" i="4"/>
  <c r="AM120" i="4"/>
  <c r="AN120" i="4"/>
  <c r="AO120" i="4"/>
  <c r="AP120" i="4"/>
  <c r="AQ120" i="4"/>
  <c r="AR120" i="4"/>
  <c r="AS120" i="4"/>
  <c r="AT120" i="4"/>
  <c r="AK121" i="4"/>
  <c r="AL121" i="4"/>
  <c r="AU121" i="4" s="1"/>
  <c r="AM121" i="4"/>
  <c r="AN121" i="4"/>
  <c r="AO121" i="4"/>
  <c r="AP121" i="4"/>
  <c r="AQ121" i="4"/>
  <c r="AR121" i="4"/>
  <c r="AS121" i="4"/>
  <c r="AT121" i="4"/>
  <c r="AK122" i="4"/>
  <c r="AL122" i="4"/>
  <c r="AM122" i="4"/>
  <c r="AN122" i="4"/>
  <c r="AO122" i="4"/>
  <c r="AP122" i="4"/>
  <c r="AQ122" i="4"/>
  <c r="AR122" i="4"/>
  <c r="AS122" i="4"/>
  <c r="AT122" i="4"/>
  <c r="AK123" i="4"/>
  <c r="AL123" i="4"/>
  <c r="AM123" i="4"/>
  <c r="AN123" i="4"/>
  <c r="AO123" i="4"/>
  <c r="AP123" i="4"/>
  <c r="AQ123" i="4"/>
  <c r="AR123" i="4"/>
  <c r="AS123" i="4"/>
  <c r="AT123" i="4"/>
  <c r="AK124" i="4"/>
  <c r="AL124" i="4"/>
  <c r="AM124" i="4"/>
  <c r="AN124" i="4"/>
  <c r="AO124" i="4"/>
  <c r="AP124" i="4"/>
  <c r="AQ124" i="4"/>
  <c r="AR124" i="4"/>
  <c r="AS124" i="4"/>
  <c r="AU124" i="4" s="1"/>
  <c r="AT124" i="4"/>
  <c r="AK125" i="4"/>
  <c r="AL125" i="4"/>
  <c r="AM125" i="4"/>
  <c r="AN125" i="4"/>
  <c r="AO125" i="4"/>
  <c r="AP125" i="4"/>
  <c r="AQ125" i="4"/>
  <c r="AR125" i="4"/>
  <c r="AS125" i="4"/>
  <c r="AT125" i="4"/>
  <c r="AK126" i="4"/>
  <c r="AL126" i="4"/>
  <c r="AM126" i="4"/>
  <c r="AN126" i="4"/>
  <c r="AU126" i="4" s="1"/>
  <c r="AO126" i="4"/>
  <c r="AP126" i="4"/>
  <c r="AQ126" i="4"/>
  <c r="AR126" i="4"/>
  <c r="AS126" i="4"/>
  <c r="AT126" i="4"/>
  <c r="AK127" i="4"/>
  <c r="AL127" i="4"/>
  <c r="AM127" i="4"/>
  <c r="AN127" i="4"/>
  <c r="AO127" i="4"/>
  <c r="AP127" i="4"/>
  <c r="AQ127" i="4"/>
  <c r="AR127" i="4"/>
  <c r="AS127" i="4"/>
  <c r="AT127" i="4"/>
  <c r="AK128" i="4"/>
  <c r="AL128" i="4"/>
  <c r="AM128" i="4"/>
  <c r="AN128" i="4"/>
  <c r="AU128" i="4" s="1"/>
  <c r="AO128" i="4"/>
  <c r="AP128" i="4"/>
  <c r="AQ128" i="4"/>
  <c r="AR128" i="4"/>
  <c r="AS128" i="4"/>
  <c r="AT128" i="4"/>
  <c r="AK129" i="4"/>
  <c r="AL129" i="4"/>
  <c r="AU129" i="4" s="1"/>
  <c r="AM129" i="4"/>
  <c r="AN129" i="4"/>
  <c r="AO129" i="4"/>
  <c r="AP129" i="4"/>
  <c r="AQ129" i="4"/>
  <c r="AR129" i="4"/>
  <c r="AS129" i="4"/>
  <c r="AT129" i="4"/>
  <c r="AK130" i="4"/>
  <c r="AL130" i="4"/>
  <c r="AU130" i="4" s="1"/>
  <c r="AM130" i="4"/>
  <c r="AN130" i="4"/>
  <c r="AO130" i="4"/>
  <c r="AP130" i="4"/>
  <c r="AQ130" i="4"/>
  <c r="AR130" i="4"/>
  <c r="AS130" i="4"/>
  <c r="AT130" i="4"/>
  <c r="AK131" i="4"/>
  <c r="AL131" i="4"/>
  <c r="AM131" i="4"/>
  <c r="AN131" i="4"/>
  <c r="AO131" i="4"/>
  <c r="AP131" i="4"/>
  <c r="AQ131" i="4"/>
  <c r="AR131" i="4"/>
  <c r="AS131" i="4"/>
  <c r="AT131" i="4"/>
  <c r="AK132" i="4"/>
  <c r="AL132" i="4"/>
  <c r="AM132" i="4"/>
  <c r="AN132" i="4"/>
  <c r="AO132" i="4"/>
  <c r="AP132" i="4"/>
  <c r="AQ132" i="4"/>
  <c r="AR132" i="4"/>
  <c r="AS132" i="4"/>
  <c r="AT132" i="4"/>
  <c r="AU132" i="4"/>
  <c r="AK133" i="4"/>
  <c r="AL133" i="4"/>
  <c r="AM133" i="4"/>
  <c r="AN133" i="4"/>
  <c r="AO133" i="4"/>
  <c r="AP133" i="4"/>
  <c r="AQ133" i="4"/>
  <c r="AR133" i="4"/>
  <c r="AS133" i="4"/>
  <c r="AT133" i="4"/>
  <c r="AK134" i="4"/>
  <c r="AL134" i="4"/>
  <c r="AM134" i="4"/>
  <c r="AN134" i="4"/>
  <c r="AU134" i="4" s="1"/>
  <c r="AO134" i="4"/>
  <c r="AP134" i="4"/>
  <c r="AQ134" i="4"/>
  <c r="AR134" i="4"/>
  <c r="AS134" i="4"/>
  <c r="AT134" i="4"/>
  <c r="AK135" i="4"/>
  <c r="AL135" i="4"/>
  <c r="AM135" i="4"/>
  <c r="AN135" i="4"/>
  <c r="AO135" i="4"/>
  <c r="AP135" i="4"/>
  <c r="AQ135" i="4"/>
  <c r="AR135" i="4"/>
  <c r="AS135" i="4"/>
  <c r="AT135" i="4"/>
  <c r="AU135" i="4"/>
  <c r="AK136" i="4"/>
  <c r="AL136" i="4"/>
  <c r="AM136" i="4"/>
  <c r="AN136" i="4"/>
  <c r="AU136" i="4" s="1"/>
  <c r="AO136" i="4"/>
  <c r="AP136" i="4"/>
  <c r="AQ136" i="4"/>
  <c r="AR136" i="4"/>
  <c r="AS136" i="4"/>
  <c r="AT136" i="4"/>
  <c r="AK137" i="4"/>
  <c r="AL137" i="4"/>
  <c r="AU137" i="4" s="1"/>
  <c r="AM137" i="4"/>
  <c r="AN137" i="4"/>
  <c r="AO137" i="4"/>
  <c r="AP137" i="4"/>
  <c r="AQ137" i="4"/>
  <c r="AR137" i="4"/>
  <c r="AS137" i="4"/>
  <c r="AT137" i="4"/>
  <c r="AK138" i="4"/>
  <c r="AL138" i="4"/>
  <c r="AM138" i="4"/>
  <c r="AN138" i="4"/>
  <c r="AO138" i="4"/>
  <c r="AP138" i="4"/>
  <c r="AQ138" i="4"/>
  <c r="AR138" i="4"/>
  <c r="AS138" i="4"/>
  <c r="AT138" i="4"/>
  <c r="AK139" i="4"/>
  <c r="AL139" i="4"/>
  <c r="AM139" i="4"/>
  <c r="AN139" i="4"/>
  <c r="AU139" i="4" s="1"/>
  <c r="AO139" i="4"/>
  <c r="AP139" i="4"/>
  <c r="AQ139" i="4"/>
  <c r="AR139" i="4"/>
  <c r="AS139" i="4"/>
  <c r="AT139" i="4"/>
  <c r="AK140" i="4"/>
  <c r="AL140" i="4"/>
  <c r="AU140" i="4" s="1"/>
  <c r="AM140" i="4"/>
  <c r="AN140" i="4"/>
  <c r="AO140" i="4"/>
  <c r="AP140" i="4"/>
  <c r="AQ140" i="4"/>
  <c r="AR140" i="4"/>
  <c r="AS140" i="4"/>
  <c r="AT140" i="4"/>
  <c r="AK141" i="4"/>
  <c r="AL141" i="4"/>
  <c r="AM141" i="4"/>
  <c r="AN141" i="4"/>
  <c r="AO141" i="4"/>
  <c r="AP141" i="4"/>
  <c r="AQ141" i="4"/>
  <c r="AR141" i="4"/>
  <c r="AS141" i="4"/>
  <c r="AT141" i="4"/>
  <c r="AK142" i="4"/>
  <c r="AL142" i="4"/>
  <c r="AM142" i="4"/>
  <c r="AN142" i="4"/>
  <c r="AO142" i="4"/>
  <c r="AP142" i="4"/>
  <c r="AQ142" i="4"/>
  <c r="AR142" i="4"/>
  <c r="AS142" i="4"/>
  <c r="AT142" i="4"/>
  <c r="AK143" i="4"/>
  <c r="AL143" i="4"/>
  <c r="AM143" i="4"/>
  <c r="AN143" i="4"/>
  <c r="AO143" i="4"/>
  <c r="AP143" i="4"/>
  <c r="AQ143" i="4"/>
  <c r="AR143" i="4"/>
  <c r="AS143" i="4"/>
  <c r="AT143" i="4"/>
  <c r="AU143" i="4"/>
  <c r="AK144" i="4"/>
  <c r="AL144" i="4"/>
  <c r="AM144" i="4"/>
  <c r="AN144" i="4"/>
  <c r="AO144" i="4"/>
  <c r="AP144" i="4"/>
  <c r="AQ144" i="4"/>
  <c r="AR144" i="4"/>
  <c r="AS144" i="4"/>
  <c r="AT144" i="4"/>
  <c r="AK145" i="4"/>
  <c r="AL145" i="4"/>
  <c r="AM145" i="4"/>
  <c r="AN145" i="4"/>
  <c r="AO145" i="4"/>
  <c r="AP145" i="4"/>
  <c r="AQ145" i="4"/>
  <c r="AR145" i="4"/>
  <c r="AS145" i="4"/>
  <c r="AT145" i="4"/>
  <c r="AK146" i="4"/>
  <c r="AL146" i="4"/>
  <c r="AM146" i="4"/>
  <c r="AN146" i="4"/>
  <c r="AO146" i="4"/>
  <c r="AP146" i="4"/>
  <c r="AQ146" i="4"/>
  <c r="AR146" i="4"/>
  <c r="AS146" i="4"/>
  <c r="AT146" i="4"/>
  <c r="AK147" i="4"/>
  <c r="AL147" i="4"/>
  <c r="AM147" i="4"/>
  <c r="AN147" i="4"/>
  <c r="AO147" i="4"/>
  <c r="AP147" i="4"/>
  <c r="AQ147" i="4"/>
  <c r="AR147" i="4"/>
  <c r="AS147" i="4"/>
  <c r="AT147" i="4"/>
  <c r="AK148" i="4"/>
  <c r="AL148" i="4"/>
  <c r="AM148" i="4"/>
  <c r="AN148" i="4"/>
  <c r="AO148" i="4"/>
  <c r="AP148" i="4"/>
  <c r="AQ148" i="4"/>
  <c r="AR148" i="4"/>
  <c r="AS148" i="4"/>
  <c r="AT148" i="4"/>
  <c r="AU148" i="4"/>
  <c r="AK149" i="4"/>
  <c r="AL149" i="4"/>
  <c r="AM149" i="4"/>
  <c r="AN149" i="4"/>
  <c r="AO149" i="4"/>
  <c r="AP149" i="4"/>
  <c r="AQ149" i="4"/>
  <c r="AR149" i="4"/>
  <c r="AS149" i="4"/>
  <c r="AT149" i="4"/>
  <c r="AK150" i="4"/>
  <c r="AL150" i="4"/>
  <c r="AM150" i="4"/>
  <c r="AN150" i="4"/>
  <c r="AO150" i="4"/>
  <c r="AP150" i="4"/>
  <c r="AQ150" i="4"/>
  <c r="AR150" i="4"/>
  <c r="AS150" i="4"/>
  <c r="AT150" i="4"/>
  <c r="AK151" i="4"/>
  <c r="AL151" i="4"/>
  <c r="AM151" i="4"/>
  <c r="AN151" i="4"/>
  <c r="AO151" i="4"/>
  <c r="AP151" i="4"/>
  <c r="AQ151" i="4"/>
  <c r="AR151" i="4"/>
  <c r="AS151" i="4"/>
  <c r="AT151" i="4"/>
  <c r="AU151" i="4"/>
  <c r="AK152" i="4"/>
  <c r="AL152" i="4"/>
  <c r="AM152" i="4"/>
  <c r="AN152" i="4"/>
  <c r="AO152" i="4"/>
  <c r="AP152" i="4"/>
  <c r="AQ152" i="4"/>
  <c r="AR152" i="4"/>
  <c r="AS152" i="4"/>
  <c r="AT152" i="4"/>
  <c r="AK153" i="4"/>
  <c r="AL153" i="4"/>
  <c r="AU153" i="4" s="1"/>
  <c r="AM153" i="4"/>
  <c r="AN153" i="4"/>
  <c r="AO153" i="4"/>
  <c r="AP153" i="4"/>
  <c r="AQ153" i="4"/>
  <c r="AR153" i="4"/>
  <c r="AS153" i="4"/>
  <c r="AT153" i="4"/>
  <c r="AK154" i="4"/>
  <c r="AL154" i="4"/>
  <c r="AU154" i="4" s="1"/>
  <c r="AM154" i="4"/>
  <c r="AN154" i="4"/>
  <c r="AO154" i="4"/>
  <c r="AP154" i="4"/>
  <c r="AQ154" i="4"/>
  <c r="AR154" i="4"/>
  <c r="AS154" i="4"/>
  <c r="AT154" i="4"/>
  <c r="AK155" i="4"/>
  <c r="AL155" i="4"/>
  <c r="AM155" i="4"/>
  <c r="AN155" i="4"/>
  <c r="AO155" i="4"/>
  <c r="AP155" i="4"/>
  <c r="AQ155" i="4"/>
  <c r="AR155" i="4"/>
  <c r="AS155" i="4"/>
  <c r="AT155" i="4"/>
  <c r="AK156" i="4"/>
  <c r="AL156" i="4"/>
  <c r="AM156" i="4"/>
  <c r="AN156" i="4"/>
  <c r="AO156" i="4"/>
  <c r="AP156" i="4"/>
  <c r="AQ156" i="4"/>
  <c r="AR156" i="4"/>
  <c r="AS156" i="4"/>
  <c r="AU156" i="4" s="1"/>
  <c r="AT156" i="4"/>
  <c r="AK157" i="4"/>
  <c r="AL157" i="4"/>
  <c r="AM157" i="4"/>
  <c r="AN157" i="4"/>
  <c r="AO157" i="4"/>
  <c r="AP157" i="4"/>
  <c r="AQ157" i="4"/>
  <c r="AR157" i="4"/>
  <c r="AS157" i="4"/>
  <c r="AT157" i="4"/>
  <c r="AK158" i="4"/>
  <c r="AL158" i="4"/>
  <c r="AM158" i="4"/>
  <c r="AN158" i="4"/>
  <c r="AU158" i="4" s="1"/>
  <c r="AO158" i="4"/>
  <c r="AP158" i="4"/>
  <c r="AQ158" i="4"/>
  <c r="AR158" i="4"/>
  <c r="AS158" i="4"/>
  <c r="AT158" i="4"/>
  <c r="AK159" i="4"/>
  <c r="AL159" i="4"/>
  <c r="AU159" i="4" s="1"/>
  <c r="AM159" i="4"/>
  <c r="AN159" i="4"/>
  <c r="AO159" i="4"/>
  <c r="AP159" i="4"/>
  <c r="AQ159" i="4"/>
  <c r="AR159" i="4"/>
  <c r="AS159" i="4"/>
  <c r="AT159" i="4"/>
  <c r="AK160" i="4"/>
  <c r="AL160" i="4"/>
  <c r="AM160" i="4"/>
  <c r="AN160" i="4"/>
  <c r="AO160" i="4"/>
  <c r="AP160" i="4"/>
  <c r="AQ160" i="4"/>
  <c r="AR160" i="4"/>
  <c r="AS160" i="4"/>
  <c r="AT160" i="4"/>
  <c r="AK161" i="4"/>
  <c r="AL161" i="4"/>
  <c r="AM161" i="4"/>
  <c r="AN161" i="4"/>
  <c r="AO161" i="4"/>
  <c r="AP161" i="4"/>
  <c r="AQ161" i="4"/>
  <c r="AR161" i="4"/>
  <c r="AS161" i="4"/>
  <c r="AT161" i="4"/>
  <c r="AK162" i="4"/>
  <c r="AL162" i="4"/>
  <c r="AU162" i="4" s="1"/>
  <c r="AM162" i="4"/>
  <c r="AN162" i="4"/>
  <c r="AO162" i="4"/>
  <c r="AP162" i="4"/>
  <c r="AQ162" i="4"/>
  <c r="AR162" i="4"/>
  <c r="AS162" i="4"/>
  <c r="AT162" i="4"/>
  <c r="AK163" i="4"/>
  <c r="AL163" i="4"/>
  <c r="AM163" i="4"/>
  <c r="AN163" i="4"/>
  <c r="AO163" i="4"/>
  <c r="AP163" i="4"/>
  <c r="AQ163" i="4"/>
  <c r="AR163" i="4"/>
  <c r="AS163" i="4"/>
  <c r="AT163" i="4"/>
  <c r="AK164" i="4"/>
  <c r="AL164" i="4"/>
  <c r="AU164" i="4" s="1"/>
  <c r="AM164" i="4"/>
  <c r="AN164" i="4"/>
  <c r="AO164" i="4"/>
  <c r="AP164" i="4"/>
  <c r="AQ164" i="4"/>
  <c r="AR164" i="4"/>
  <c r="AS164" i="4"/>
  <c r="AT164" i="4"/>
  <c r="AK165" i="4"/>
  <c r="AL165" i="4"/>
  <c r="AM165" i="4"/>
  <c r="AN165" i="4"/>
  <c r="AO165" i="4"/>
  <c r="AP165" i="4"/>
  <c r="AQ165" i="4"/>
  <c r="AR165" i="4"/>
  <c r="AS165" i="4"/>
  <c r="AT165" i="4"/>
  <c r="AK166" i="4"/>
  <c r="AL166" i="4"/>
  <c r="AM166" i="4"/>
  <c r="AN166" i="4"/>
  <c r="AO166" i="4"/>
  <c r="AP166" i="4"/>
  <c r="AQ166" i="4"/>
  <c r="AR166" i="4"/>
  <c r="AS166" i="4"/>
  <c r="AT166" i="4"/>
  <c r="AK167" i="4"/>
  <c r="AL167" i="4"/>
  <c r="AM167" i="4"/>
  <c r="AN167" i="4"/>
  <c r="AO167" i="4"/>
  <c r="AP167" i="4"/>
  <c r="AQ167" i="4"/>
  <c r="AR167" i="4"/>
  <c r="AS167" i="4"/>
  <c r="AT167" i="4"/>
  <c r="AU167" i="4"/>
  <c r="AK168" i="4"/>
  <c r="AL168" i="4"/>
  <c r="AM168" i="4"/>
  <c r="AN168" i="4"/>
  <c r="AU168" i="4" s="1"/>
  <c r="AO168" i="4"/>
  <c r="AP168" i="4"/>
  <c r="AQ168" i="4"/>
  <c r="AR168" i="4"/>
  <c r="AS168" i="4"/>
  <c r="AT168" i="4"/>
  <c r="AK169" i="4"/>
  <c r="AL169" i="4"/>
  <c r="AU169" i="4" s="1"/>
  <c r="AM169" i="4"/>
  <c r="AN169" i="4"/>
  <c r="AO169" i="4"/>
  <c r="AP169" i="4"/>
  <c r="AQ169" i="4"/>
  <c r="AR169" i="4"/>
  <c r="AS169" i="4"/>
  <c r="AT169" i="4"/>
  <c r="AK170" i="4"/>
  <c r="AL170" i="4"/>
  <c r="AM170" i="4"/>
  <c r="AN170" i="4"/>
  <c r="AO170" i="4"/>
  <c r="AP170" i="4"/>
  <c r="AQ170" i="4"/>
  <c r="AR170" i="4"/>
  <c r="AS170" i="4"/>
  <c r="AT170" i="4"/>
  <c r="AK171" i="4"/>
  <c r="AL171" i="4"/>
  <c r="AM171" i="4"/>
  <c r="AN171" i="4"/>
  <c r="AO171" i="4"/>
  <c r="AP171" i="4"/>
  <c r="AQ171" i="4"/>
  <c r="AR171" i="4"/>
  <c r="AS171" i="4"/>
  <c r="AT171" i="4"/>
  <c r="AK172" i="4"/>
  <c r="AL172" i="4"/>
  <c r="AM172" i="4"/>
  <c r="AN172" i="4"/>
  <c r="AO172" i="4"/>
  <c r="AP172" i="4"/>
  <c r="AQ172" i="4"/>
  <c r="AR172" i="4"/>
  <c r="AS172" i="4"/>
  <c r="AT172" i="4"/>
  <c r="AU172" i="4"/>
  <c r="AK173" i="4"/>
  <c r="AL173" i="4"/>
  <c r="AM173" i="4"/>
  <c r="AN173" i="4"/>
  <c r="AO173" i="4"/>
  <c r="AP173" i="4"/>
  <c r="AQ173" i="4"/>
  <c r="AR173" i="4"/>
  <c r="AS173" i="4"/>
  <c r="AT173" i="4"/>
  <c r="AK174" i="4"/>
  <c r="AL174" i="4"/>
  <c r="AM174" i="4"/>
  <c r="AN174" i="4"/>
  <c r="AO174" i="4"/>
  <c r="AP174" i="4"/>
  <c r="AQ174" i="4"/>
  <c r="AR174" i="4"/>
  <c r="AS174" i="4"/>
  <c r="AT174" i="4"/>
  <c r="AK175" i="4"/>
  <c r="AL175" i="4"/>
  <c r="AM175" i="4"/>
  <c r="AN175" i="4"/>
  <c r="AO175" i="4"/>
  <c r="AP175" i="4"/>
  <c r="AQ175" i="4"/>
  <c r="AR175" i="4"/>
  <c r="AS175" i="4"/>
  <c r="AT175" i="4"/>
  <c r="AU175" i="4"/>
  <c r="AK176" i="4"/>
  <c r="AL176" i="4"/>
  <c r="AM176" i="4"/>
  <c r="AN176" i="4"/>
  <c r="AO176" i="4"/>
  <c r="AP176" i="4"/>
  <c r="AQ176" i="4"/>
  <c r="AR176" i="4"/>
  <c r="AS176" i="4"/>
  <c r="AT176" i="4"/>
  <c r="AK177" i="4"/>
  <c r="AL177" i="4"/>
  <c r="AM177" i="4"/>
  <c r="AN177" i="4"/>
  <c r="AO177" i="4"/>
  <c r="AP177" i="4"/>
  <c r="AQ177" i="4"/>
  <c r="AR177" i="4"/>
  <c r="AS177" i="4"/>
  <c r="AT177" i="4"/>
  <c r="AK178" i="4"/>
  <c r="AL178" i="4"/>
  <c r="AM178" i="4"/>
  <c r="AN178" i="4"/>
  <c r="AO178" i="4"/>
  <c r="AP178" i="4"/>
  <c r="AQ178" i="4"/>
  <c r="AR178" i="4"/>
  <c r="AS178" i="4"/>
  <c r="AT178" i="4"/>
  <c r="AK179" i="4"/>
  <c r="AL179" i="4"/>
  <c r="AM179" i="4"/>
  <c r="AN179" i="4"/>
  <c r="AO179" i="4"/>
  <c r="AP179" i="4"/>
  <c r="AQ179" i="4"/>
  <c r="AR179" i="4"/>
  <c r="AS179" i="4"/>
  <c r="AT179" i="4"/>
  <c r="AK180" i="4"/>
  <c r="AL180" i="4"/>
  <c r="AM180" i="4"/>
  <c r="AN180" i="4"/>
  <c r="AO180" i="4"/>
  <c r="AP180" i="4"/>
  <c r="AQ180" i="4"/>
  <c r="AR180" i="4"/>
  <c r="AS180" i="4"/>
  <c r="AT180" i="4"/>
  <c r="AU180" i="4"/>
  <c r="AK181" i="4"/>
  <c r="AL181" i="4"/>
  <c r="AM181" i="4"/>
  <c r="AN181" i="4"/>
  <c r="AO181" i="4"/>
  <c r="AP181" i="4"/>
  <c r="AQ181" i="4"/>
  <c r="AR181" i="4"/>
  <c r="AS181" i="4"/>
  <c r="AT181" i="4"/>
  <c r="AK182" i="4"/>
  <c r="AL182" i="4"/>
  <c r="AM182" i="4"/>
  <c r="AN182" i="4"/>
  <c r="AO182" i="4"/>
  <c r="AP182" i="4"/>
  <c r="AQ182" i="4"/>
  <c r="AR182" i="4"/>
  <c r="AS182" i="4"/>
  <c r="AT182" i="4"/>
  <c r="AK183" i="4"/>
  <c r="AL183" i="4"/>
  <c r="AM183" i="4"/>
  <c r="AN183" i="4"/>
  <c r="AO183" i="4"/>
  <c r="AP183" i="4"/>
  <c r="AQ183" i="4"/>
  <c r="AR183" i="4"/>
  <c r="AS183" i="4"/>
  <c r="AT183" i="4"/>
  <c r="AU183" i="4"/>
  <c r="AK184" i="4"/>
  <c r="AL184" i="4"/>
  <c r="AM184" i="4"/>
  <c r="AN184" i="4"/>
  <c r="AO184" i="4"/>
  <c r="AP184" i="4"/>
  <c r="AQ184" i="4"/>
  <c r="AR184" i="4"/>
  <c r="AS184" i="4"/>
  <c r="AT184" i="4"/>
  <c r="AK185" i="4"/>
  <c r="AL185" i="4"/>
  <c r="AM185" i="4"/>
  <c r="AN185" i="4"/>
  <c r="AO185" i="4"/>
  <c r="AP185" i="4"/>
  <c r="AQ185" i="4"/>
  <c r="AR185" i="4"/>
  <c r="AS185" i="4"/>
  <c r="AT185" i="4"/>
  <c r="AK186" i="4"/>
  <c r="AL186" i="4"/>
  <c r="AU186" i="4" s="1"/>
  <c r="AM186" i="4"/>
  <c r="AN186" i="4"/>
  <c r="AO186" i="4"/>
  <c r="AP186" i="4"/>
  <c r="AQ186" i="4"/>
  <c r="AR186" i="4"/>
  <c r="AS186" i="4"/>
  <c r="AT186" i="4"/>
  <c r="AK187" i="4"/>
  <c r="AL187" i="4"/>
  <c r="AM187" i="4"/>
  <c r="AN187" i="4"/>
  <c r="AO187" i="4"/>
  <c r="AP187" i="4"/>
  <c r="AQ187" i="4"/>
  <c r="AR187" i="4"/>
  <c r="AS187" i="4"/>
  <c r="AT187" i="4"/>
  <c r="AK188" i="4"/>
  <c r="AL188" i="4"/>
  <c r="AM188" i="4"/>
  <c r="AN188" i="4"/>
  <c r="AO188" i="4"/>
  <c r="AP188" i="4"/>
  <c r="AQ188" i="4"/>
  <c r="AR188" i="4"/>
  <c r="AS188" i="4"/>
  <c r="AU188" i="4" s="1"/>
  <c r="AT188" i="4"/>
  <c r="AK189" i="4"/>
  <c r="AL189" i="4"/>
  <c r="AM189" i="4"/>
  <c r="AN189" i="4"/>
  <c r="AO189" i="4"/>
  <c r="AP189" i="4"/>
  <c r="AQ189" i="4"/>
  <c r="AR189" i="4"/>
  <c r="AS189" i="4"/>
  <c r="AT189" i="4"/>
  <c r="AK190" i="4"/>
  <c r="AL190" i="4"/>
  <c r="AM190" i="4"/>
  <c r="AN190" i="4"/>
  <c r="AU190" i="4" s="1"/>
  <c r="AO190" i="4"/>
  <c r="AP190" i="4"/>
  <c r="AQ190" i="4"/>
  <c r="AR190" i="4"/>
  <c r="AS190" i="4"/>
  <c r="AT190" i="4"/>
  <c r="AK191" i="4"/>
  <c r="AL191" i="4"/>
  <c r="AU191" i="4" s="1"/>
  <c r="AM191" i="4"/>
  <c r="AN191" i="4"/>
  <c r="AO191" i="4"/>
  <c r="AP191" i="4"/>
  <c r="AQ191" i="4"/>
  <c r="AR191" i="4"/>
  <c r="AS191" i="4"/>
  <c r="AT191" i="4"/>
  <c r="AK192" i="4"/>
  <c r="AL192" i="4"/>
  <c r="AM192" i="4"/>
  <c r="AN192" i="4"/>
  <c r="AO192" i="4"/>
  <c r="AP192" i="4"/>
  <c r="AQ192" i="4"/>
  <c r="AR192" i="4"/>
  <c r="AS192" i="4"/>
  <c r="AT192" i="4"/>
  <c r="AK193" i="4"/>
  <c r="AL193" i="4"/>
  <c r="AM193" i="4"/>
  <c r="AN193" i="4"/>
  <c r="AO193" i="4"/>
  <c r="AP193" i="4"/>
  <c r="AQ193" i="4"/>
  <c r="AR193" i="4"/>
  <c r="AS193" i="4"/>
  <c r="AT193" i="4"/>
  <c r="AK194" i="4"/>
  <c r="AL194" i="4"/>
  <c r="AU194" i="4" s="1"/>
  <c r="AM194" i="4"/>
  <c r="AN194" i="4"/>
  <c r="AO194" i="4"/>
  <c r="AP194" i="4"/>
  <c r="AQ194" i="4"/>
  <c r="AR194" i="4"/>
  <c r="AS194" i="4"/>
  <c r="AT194" i="4"/>
  <c r="AK195" i="4"/>
  <c r="AL195" i="4"/>
  <c r="AM195" i="4"/>
  <c r="AN195" i="4"/>
  <c r="AO195" i="4"/>
  <c r="AP195" i="4"/>
  <c r="AQ195" i="4"/>
  <c r="AR195" i="4"/>
  <c r="AS195" i="4"/>
  <c r="AT195" i="4"/>
  <c r="AK196" i="4"/>
  <c r="AL196" i="4"/>
  <c r="AU196" i="4" s="1"/>
  <c r="AM196" i="4"/>
  <c r="AN196" i="4"/>
  <c r="AO196" i="4"/>
  <c r="AP196" i="4"/>
  <c r="AQ196" i="4"/>
  <c r="AR196" i="4"/>
  <c r="AS196" i="4"/>
  <c r="AT196" i="4"/>
  <c r="AK197" i="4"/>
  <c r="AL197" i="4"/>
  <c r="AM197" i="4"/>
  <c r="AN197" i="4"/>
  <c r="AO197" i="4"/>
  <c r="AP197" i="4"/>
  <c r="AQ197" i="4"/>
  <c r="AR197" i="4"/>
  <c r="AS197" i="4"/>
  <c r="AT197" i="4"/>
  <c r="AK198" i="4"/>
  <c r="AL198" i="4"/>
  <c r="AM198" i="4"/>
  <c r="AN198" i="4"/>
  <c r="AO198" i="4"/>
  <c r="AP198" i="4"/>
  <c r="AQ198" i="4"/>
  <c r="AR198" i="4"/>
  <c r="AS198" i="4"/>
  <c r="AT198" i="4"/>
  <c r="AK199" i="4"/>
  <c r="AL199" i="4"/>
  <c r="AM199" i="4"/>
  <c r="AN199" i="4"/>
  <c r="AO199" i="4"/>
  <c r="AP199" i="4"/>
  <c r="AQ199" i="4"/>
  <c r="AR199" i="4"/>
  <c r="AS199" i="4"/>
  <c r="AT199" i="4"/>
  <c r="AU199" i="4"/>
  <c r="AK200" i="4"/>
  <c r="AL200" i="4"/>
  <c r="AM200" i="4"/>
  <c r="AN200" i="4"/>
  <c r="AU200" i="4" s="1"/>
  <c r="AO200" i="4"/>
  <c r="AP200" i="4"/>
  <c r="AQ200" i="4"/>
  <c r="AR200" i="4"/>
  <c r="AS200" i="4"/>
  <c r="AT200" i="4"/>
  <c r="AK201" i="4"/>
  <c r="AL201" i="4"/>
  <c r="AU201" i="4" s="1"/>
  <c r="AM201" i="4"/>
  <c r="AN201" i="4"/>
  <c r="AO201" i="4"/>
  <c r="AP201" i="4"/>
  <c r="AQ201" i="4"/>
  <c r="AR201" i="4"/>
  <c r="AS201" i="4"/>
  <c r="AT201" i="4"/>
  <c r="AK202" i="4"/>
  <c r="AL202" i="4"/>
  <c r="AM202" i="4"/>
  <c r="AN202" i="4"/>
  <c r="AO202" i="4"/>
  <c r="AP202" i="4"/>
  <c r="AQ202" i="4"/>
  <c r="AR202" i="4"/>
  <c r="AS202" i="4"/>
  <c r="AT202" i="4"/>
  <c r="AK203" i="4"/>
  <c r="AL203" i="4"/>
  <c r="AM203" i="4"/>
  <c r="AN203" i="4"/>
  <c r="AO203" i="4"/>
  <c r="AP203" i="4"/>
  <c r="AQ203" i="4"/>
  <c r="AR203" i="4"/>
  <c r="AS203" i="4"/>
  <c r="AT203" i="4"/>
  <c r="AK204" i="4"/>
  <c r="AL204" i="4"/>
  <c r="AM204" i="4"/>
  <c r="AN204" i="4"/>
  <c r="AO204" i="4"/>
  <c r="AP204" i="4"/>
  <c r="AQ204" i="4"/>
  <c r="AR204" i="4"/>
  <c r="AS204" i="4"/>
  <c r="AT204" i="4"/>
  <c r="AU204" i="4"/>
  <c r="AK205" i="4"/>
  <c r="AL205" i="4"/>
  <c r="AM205" i="4"/>
  <c r="AN205" i="4"/>
  <c r="AO205" i="4"/>
  <c r="AP205" i="4"/>
  <c r="AQ205" i="4"/>
  <c r="AR205" i="4"/>
  <c r="AS205" i="4"/>
  <c r="AT205" i="4"/>
  <c r="AK206" i="4"/>
  <c r="AL206" i="4"/>
  <c r="AM206" i="4"/>
  <c r="AN206" i="4"/>
  <c r="AO206" i="4"/>
  <c r="AP206" i="4"/>
  <c r="AQ206" i="4"/>
  <c r="AR206" i="4"/>
  <c r="AS206" i="4"/>
  <c r="AT206" i="4"/>
  <c r="AK207" i="4"/>
  <c r="AL207" i="4"/>
  <c r="AM207" i="4"/>
  <c r="AN207" i="4"/>
  <c r="AO207" i="4"/>
  <c r="AP207" i="4"/>
  <c r="AQ207" i="4"/>
  <c r="AR207" i="4"/>
  <c r="AS207" i="4"/>
  <c r="AT207" i="4"/>
  <c r="AU207" i="4"/>
  <c r="AK208" i="4"/>
  <c r="AL208" i="4"/>
  <c r="AM208" i="4"/>
  <c r="AN208" i="4"/>
  <c r="AO208" i="4"/>
  <c r="AP208" i="4"/>
  <c r="AQ208" i="4"/>
  <c r="AR208" i="4"/>
  <c r="AS208" i="4"/>
  <c r="AT208" i="4"/>
  <c r="AK209" i="4"/>
  <c r="AL209" i="4"/>
  <c r="AM209" i="4"/>
  <c r="AN209" i="4"/>
  <c r="AO209" i="4"/>
  <c r="AP209" i="4"/>
  <c r="AQ209" i="4"/>
  <c r="AR209" i="4"/>
  <c r="AS209" i="4"/>
  <c r="AT209" i="4"/>
  <c r="AK210" i="4"/>
  <c r="AL210" i="4"/>
  <c r="AM210" i="4"/>
  <c r="AN210" i="4"/>
  <c r="AO210" i="4"/>
  <c r="AP210" i="4"/>
  <c r="AQ210" i="4"/>
  <c r="AR210" i="4"/>
  <c r="AS210" i="4"/>
  <c r="AT210" i="4"/>
  <c r="AK211" i="4"/>
  <c r="AL211" i="4"/>
  <c r="AM211" i="4"/>
  <c r="AN211" i="4"/>
  <c r="AO211" i="4"/>
  <c r="AP211" i="4"/>
  <c r="AQ211" i="4"/>
  <c r="AR211" i="4"/>
  <c r="AS211" i="4"/>
  <c r="AT211" i="4"/>
  <c r="AK212" i="4"/>
  <c r="AL212" i="4"/>
  <c r="AM212" i="4"/>
  <c r="AN212" i="4"/>
  <c r="AO212" i="4"/>
  <c r="AP212" i="4"/>
  <c r="AQ212" i="4"/>
  <c r="AR212" i="4"/>
  <c r="AS212" i="4"/>
  <c r="AT212" i="4"/>
  <c r="AU212" i="4"/>
  <c r="AK213" i="4"/>
  <c r="AL213" i="4"/>
  <c r="AM213" i="4"/>
  <c r="AN213" i="4"/>
  <c r="AO213" i="4"/>
  <c r="AP213" i="4"/>
  <c r="AQ213" i="4"/>
  <c r="AR213" i="4"/>
  <c r="AS213" i="4"/>
  <c r="AT213" i="4"/>
  <c r="AK214" i="4"/>
  <c r="AL214" i="4"/>
  <c r="AM214" i="4"/>
  <c r="AN214" i="4"/>
  <c r="AO214" i="4"/>
  <c r="AP214" i="4"/>
  <c r="AQ214" i="4"/>
  <c r="AR214" i="4"/>
  <c r="AS214" i="4"/>
  <c r="AT214" i="4"/>
  <c r="AK215" i="4"/>
  <c r="AL215" i="4"/>
  <c r="AU215" i="4" s="1"/>
  <c r="AM215" i="4"/>
  <c r="AN215" i="4"/>
  <c r="AO215" i="4"/>
  <c r="AP215" i="4"/>
  <c r="AQ215" i="4"/>
  <c r="AR215" i="4"/>
  <c r="AS215" i="4"/>
  <c r="AT215" i="4"/>
  <c r="AK216" i="4"/>
  <c r="AL216" i="4"/>
  <c r="AM216" i="4"/>
  <c r="AN216" i="4"/>
  <c r="AO216" i="4"/>
  <c r="AP216" i="4"/>
  <c r="AQ216" i="4"/>
  <c r="AR216" i="4"/>
  <c r="AS216" i="4"/>
  <c r="AT216" i="4"/>
  <c r="AK217" i="4"/>
  <c r="AL217" i="4"/>
  <c r="AM217" i="4"/>
  <c r="AN217" i="4"/>
  <c r="AO217" i="4"/>
  <c r="AP217" i="4"/>
  <c r="AQ217" i="4"/>
  <c r="AR217" i="4"/>
  <c r="AS217" i="4"/>
  <c r="AT217" i="4"/>
  <c r="AK218" i="4"/>
  <c r="AL218" i="4"/>
  <c r="AU218" i="4" s="1"/>
  <c r="AM218" i="4"/>
  <c r="AN218" i="4"/>
  <c r="AO218" i="4"/>
  <c r="AP218" i="4"/>
  <c r="AQ218" i="4"/>
  <c r="AR218" i="4"/>
  <c r="AS218" i="4"/>
  <c r="AT218" i="4"/>
  <c r="AK219" i="4"/>
  <c r="AL219" i="4"/>
  <c r="AM219" i="4"/>
  <c r="AN219" i="4"/>
  <c r="AO219" i="4"/>
  <c r="AP219" i="4"/>
  <c r="AQ219" i="4"/>
  <c r="AR219" i="4"/>
  <c r="AS219" i="4"/>
  <c r="AT219" i="4"/>
  <c r="AK220" i="4"/>
  <c r="AL220" i="4"/>
  <c r="AM220" i="4"/>
  <c r="AN220" i="4"/>
  <c r="AO220" i="4"/>
  <c r="AP220" i="4"/>
  <c r="AQ220" i="4"/>
  <c r="AR220" i="4"/>
  <c r="AS220" i="4"/>
  <c r="AU220" i="4" s="1"/>
  <c r="AT220" i="4"/>
  <c r="AK221" i="4"/>
  <c r="AL221" i="4"/>
  <c r="AM221" i="4"/>
  <c r="AN221" i="4"/>
  <c r="AO221" i="4"/>
  <c r="AP221" i="4"/>
  <c r="AQ221" i="4"/>
  <c r="AR221" i="4"/>
  <c r="AS221" i="4"/>
  <c r="AT221" i="4"/>
  <c r="AK222" i="4"/>
  <c r="AL222" i="4"/>
  <c r="AM222" i="4"/>
  <c r="AN222" i="4"/>
  <c r="AU222" i="4" s="1"/>
  <c r="AO222" i="4"/>
  <c r="AP222" i="4"/>
  <c r="AQ222" i="4"/>
  <c r="AR222" i="4"/>
  <c r="AS222" i="4"/>
  <c r="AT222" i="4"/>
  <c r="AK223" i="4"/>
  <c r="AL223" i="4"/>
  <c r="AM223" i="4"/>
  <c r="AN223" i="4"/>
  <c r="AO223" i="4"/>
  <c r="AP223" i="4"/>
  <c r="AQ223" i="4"/>
  <c r="AR223" i="4"/>
  <c r="AS223" i="4"/>
  <c r="AT223" i="4"/>
  <c r="AK224" i="4"/>
  <c r="AL224" i="4"/>
  <c r="AM224" i="4"/>
  <c r="AN224" i="4"/>
  <c r="AU224" i="4" s="1"/>
  <c r="AO224" i="4"/>
  <c r="AP224" i="4"/>
  <c r="AQ224" i="4"/>
  <c r="AR224" i="4"/>
  <c r="AS224" i="4"/>
  <c r="AT224" i="4"/>
  <c r="AK225" i="4"/>
  <c r="AL225" i="4"/>
  <c r="AU225" i="4" s="1"/>
  <c r="AM225" i="4"/>
  <c r="AN225" i="4"/>
  <c r="AO225" i="4"/>
  <c r="AP225" i="4"/>
  <c r="AQ225" i="4"/>
  <c r="AR225" i="4"/>
  <c r="AS225" i="4"/>
  <c r="AT225" i="4"/>
  <c r="AK226" i="4"/>
  <c r="AL226" i="4"/>
  <c r="AU226" i="4" s="1"/>
  <c r="AM226" i="4"/>
  <c r="AN226" i="4"/>
  <c r="AO226" i="4"/>
  <c r="AP226" i="4"/>
  <c r="AQ226" i="4"/>
  <c r="AR226" i="4"/>
  <c r="AS226" i="4"/>
  <c r="AT226" i="4"/>
  <c r="AK227" i="4"/>
  <c r="AL227" i="4"/>
  <c r="AM227" i="4"/>
  <c r="AN227" i="4"/>
  <c r="AO227" i="4"/>
  <c r="AP227" i="4"/>
  <c r="AQ227" i="4"/>
  <c r="AR227" i="4"/>
  <c r="AS227" i="4"/>
  <c r="AT227" i="4"/>
  <c r="AK228" i="4"/>
  <c r="AL228" i="4"/>
  <c r="AU228" i="4" s="1"/>
  <c r="AM228" i="4"/>
  <c r="AN228" i="4"/>
  <c r="AO228" i="4"/>
  <c r="AP228" i="4"/>
  <c r="AQ228" i="4"/>
  <c r="AR228" i="4"/>
  <c r="AS228" i="4"/>
  <c r="AT228" i="4"/>
  <c r="AK229" i="4"/>
  <c r="AL229" i="4"/>
  <c r="AM229" i="4"/>
  <c r="AN229" i="4"/>
  <c r="AO229" i="4"/>
  <c r="AP229" i="4"/>
  <c r="AQ229" i="4"/>
  <c r="AR229" i="4"/>
  <c r="AS229" i="4"/>
  <c r="AT229" i="4"/>
  <c r="AK230" i="4"/>
  <c r="AL230" i="4"/>
  <c r="AM230" i="4"/>
  <c r="AN230" i="4"/>
  <c r="AO230" i="4"/>
  <c r="AP230" i="4"/>
  <c r="AQ230" i="4"/>
  <c r="AR230" i="4"/>
  <c r="AS230" i="4"/>
  <c r="AT230" i="4"/>
  <c r="AK231" i="4"/>
  <c r="AL231" i="4"/>
  <c r="AM231" i="4"/>
  <c r="AN231" i="4"/>
  <c r="AO231" i="4"/>
  <c r="AP231" i="4"/>
  <c r="AQ231" i="4"/>
  <c r="AR231" i="4"/>
  <c r="AS231" i="4"/>
  <c r="AT231" i="4"/>
  <c r="AU231" i="4"/>
  <c r="AK232" i="4"/>
  <c r="AL232" i="4"/>
  <c r="AM232" i="4"/>
  <c r="AN232" i="4"/>
  <c r="AU232" i="4" s="1"/>
  <c r="AO232" i="4"/>
  <c r="AP232" i="4"/>
  <c r="AQ232" i="4"/>
  <c r="AR232" i="4"/>
  <c r="AS232" i="4"/>
  <c r="AT232" i="4"/>
  <c r="AK233" i="4"/>
  <c r="AL233" i="4"/>
  <c r="AU233" i="4" s="1"/>
  <c r="AM233" i="4"/>
  <c r="AN233" i="4"/>
  <c r="AO233" i="4"/>
  <c r="AP233" i="4"/>
  <c r="AQ233" i="4"/>
  <c r="AR233" i="4"/>
  <c r="AS233" i="4"/>
  <c r="AT233" i="4"/>
  <c r="AK234" i="4"/>
  <c r="AL234" i="4"/>
  <c r="AM234" i="4"/>
  <c r="AN234" i="4"/>
  <c r="AO234" i="4"/>
  <c r="AP234" i="4"/>
  <c r="AQ234" i="4"/>
  <c r="AR234" i="4"/>
  <c r="AS234" i="4"/>
  <c r="AT234" i="4"/>
  <c r="AK235" i="4"/>
  <c r="AL235" i="4"/>
  <c r="AM235" i="4"/>
  <c r="AN235" i="4"/>
  <c r="AO235" i="4"/>
  <c r="AP235" i="4"/>
  <c r="AQ235" i="4"/>
  <c r="AR235" i="4"/>
  <c r="AS235" i="4"/>
  <c r="AT235" i="4"/>
  <c r="AK236" i="4"/>
  <c r="AL236" i="4"/>
  <c r="AM236" i="4"/>
  <c r="AN236" i="4"/>
  <c r="AO236" i="4"/>
  <c r="AP236" i="4"/>
  <c r="AQ236" i="4"/>
  <c r="AR236" i="4"/>
  <c r="AS236" i="4"/>
  <c r="AT236" i="4"/>
  <c r="AU236" i="4"/>
  <c r="AK237" i="4"/>
  <c r="AL237" i="4"/>
  <c r="AM237" i="4"/>
  <c r="AN237" i="4"/>
  <c r="AO237" i="4"/>
  <c r="AP237" i="4"/>
  <c r="AQ237" i="4"/>
  <c r="AR237" i="4"/>
  <c r="AS237" i="4"/>
  <c r="AT237" i="4"/>
  <c r="AK238" i="4"/>
  <c r="AL238" i="4"/>
  <c r="AM238" i="4"/>
  <c r="AN238" i="4"/>
  <c r="AO238" i="4"/>
  <c r="AP238" i="4"/>
  <c r="AQ238" i="4"/>
  <c r="AR238" i="4"/>
  <c r="AS238" i="4"/>
  <c r="AT238" i="4"/>
  <c r="AK239" i="4"/>
  <c r="AL239" i="4"/>
  <c r="AM239" i="4"/>
  <c r="AN239" i="4"/>
  <c r="AO239" i="4"/>
  <c r="AP239" i="4"/>
  <c r="AQ239" i="4"/>
  <c r="AR239" i="4"/>
  <c r="AS239" i="4"/>
  <c r="AT239" i="4"/>
  <c r="AU239" i="4"/>
  <c r="AK240" i="4"/>
  <c r="AL240" i="4"/>
  <c r="AM240" i="4"/>
  <c r="AN240" i="4"/>
  <c r="AO240" i="4"/>
  <c r="AP240" i="4"/>
  <c r="AQ240" i="4"/>
  <c r="AR240" i="4"/>
  <c r="AS240" i="4"/>
  <c r="AT240" i="4"/>
  <c r="AK241" i="4"/>
  <c r="AL241" i="4"/>
  <c r="AM241" i="4"/>
  <c r="AN241" i="4"/>
  <c r="AO241" i="4"/>
  <c r="AP241" i="4"/>
  <c r="AQ241" i="4"/>
  <c r="AR241" i="4"/>
  <c r="AS241" i="4"/>
  <c r="AT241" i="4"/>
  <c r="AK242" i="4"/>
  <c r="AL242" i="4"/>
  <c r="AM242" i="4"/>
  <c r="AN242" i="4"/>
  <c r="AO242" i="4"/>
  <c r="AP242" i="4"/>
  <c r="AQ242" i="4"/>
  <c r="AR242" i="4"/>
  <c r="AS242" i="4"/>
  <c r="AT242" i="4"/>
  <c r="AK243" i="4"/>
  <c r="AL243" i="4"/>
  <c r="AM243" i="4"/>
  <c r="AN243" i="4"/>
  <c r="AO243" i="4"/>
  <c r="AP243" i="4"/>
  <c r="AQ243" i="4"/>
  <c r="AR243" i="4"/>
  <c r="AS243" i="4"/>
  <c r="AT243" i="4"/>
  <c r="AK244" i="4"/>
  <c r="AL244" i="4"/>
  <c r="AM244" i="4"/>
  <c r="AN244" i="4"/>
  <c r="AO244" i="4"/>
  <c r="AP244" i="4"/>
  <c r="AQ244" i="4"/>
  <c r="AR244" i="4"/>
  <c r="AS244" i="4"/>
  <c r="AT244" i="4"/>
  <c r="AU244" i="4"/>
  <c r="AK245" i="4"/>
  <c r="AL245" i="4"/>
  <c r="AM245" i="4"/>
  <c r="AN245" i="4"/>
  <c r="AO245" i="4"/>
  <c r="AP245" i="4"/>
  <c r="AQ245" i="4"/>
  <c r="AR245" i="4"/>
  <c r="AS245" i="4"/>
  <c r="AT245" i="4"/>
  <c r="AK246" i="4"/>
  <c r="AL246" i="4"/>
  <c r="AM246" i="4"/>
  <c r="AN246" i="4"/>
  <c r="AU246" i="4" s="1"/>
  <c r="AO246" i="4"/>
  <c r="AP246" i="4"/>
  <c r="AQ246" i="4"/>
  <c r="AR246" i="4"/>
  <c r="AS246" i="4"/>
  <c r="AT246" i="4"/>
  <c r="AK247" i="4"/>
  <c r="AL247" i="4"/>
  <c r="AU247" i="4" s="1"/>
  <c r="AM247" i="4"/>
  <c r="AN247" i="4"/>
  <c r="AO247" i="4"/>
  <c r="AP247" i="4"/>
  <c r="AQ247" i="4"/>
  <c r="AR247" i="4"/>
  <c r="AS247" i="4"/>
  <c r="AT247" i="4"/>
  <c r="AK248" i="4"/>
  <c r="AL248" i="4"/>
  <c r="AM248" i="4"/>
  <c r="AN248" i="4"/>
  <c r="AO248" i="4"/>
  <c r="AP248" i="4"/>
  <c r="AQ248" i="4"/>
  <c r="AR248" i="4"/>
  <c r="AS248" i="4"/>
  <c r="AT248" i="4"/>
  <c r="AK249" i="4"/>
  <c r="AL249" i="4"/>
  <c r="AM249" i="4"/>
  <c r="AN249" i="4"/>
  <c r="AO249" i="4"/>
  <c r="AP249" i="4"/>
  <c r="AQ249" i="4"/>
  <c r="AR249" i="4"/>
  <c r="AS249" i="4"/>
  <c r="AT249" i="4"/>
  <c r="AK250" i="4"/>
  <c r="AL250" i="4"/>
  <c r="AU250" i="4" s="1"/>
  <c r="AM250" i="4"/>
  <c r="AN250" i="4"/>
  <c r="AO250" i="4"/>
  <c r="AP250" i="4"/>
  <c r="AQ250" i="4"/>
  <c r="AR250" i="4"/>
  <c r="AS250" i="4"/>
  <c r="AT250" i="4"/>
  <c r="AK251" i="4"/>
  <c r="AL251" i="4"/>
  <c r="AM251" i="4"/>
  <c r="AN251" i="4"/>
  <c r="AO251" i="4"/>
  <c r="AP251" i="4"/>
  <c r="AQ251" i="4"/>
  <c r="AR251" i="4"/>
  <c r="AS251" i="4"/>
  <c r="AT251" i="4"/>
  <c r="AK252" i="4"/>
  <c r="AL252" i="4"/>
  <c r="AM252" i="4"/>
  <c r="AN252" i="4"/>
  <c r="AO252" i="4"/>
  <c r="AP252" i="4"/>
  <c r="AQ252" i="4"/>
  <c r="AR252" i="4"/>
  <c r="AS252" i="4"/>
  <c r="AU252" i="4" s="1"/>
  <c r="AT252" i="4"/>
  <c r="AK253" i="4"/>
  <c r="AL253" i="4"/>
  <c r="AM253" i="4"/>
  <c r="AN253" i="4"/>
  <c r="AO253" i="4"/>
  <c r="AP253" i="4"/>
  <c r="AQ253" i="4"/>
  <c r="AR253" i="4"/>
  <c r="AS253" i="4"/>
  <c r="AT253" i="4"/>
  <c r="AK254" i="4"/>
  <c r="AL254" i="4"/>
  <c r="AM254" i="4"/>
  <c r="AN254" i="4"/>
  <c r="AU254" i="4" s="1"/>
  <c r="AO254" i="4"/>
  <c r="AP254" i="4"/>
  <c r="AQ254" i="4"/>
  <c r="AR254" i="4"/>
  <c r="AS254" i="4"/>
  <c r="AT254" i="4"/>
  <c r="AK255" i="4"/>
  <c r="AL255" i="4"/>
  <c r="AM255" i="4"/>
  <c r="AN255" i="4"/>
  <c r="AO255" i="4"/>
  <c r="AP255" i="4"/>
  <c r="AQ255" i="4"/>
  <c r="AR255" i="4"/>
  <c r="AS255" i="4"/>
  <c r="AT255" i="4"/>
  <c r="AK256" i="4"/>
  <c r="AL256" i="4"/>
  <c r="AM256" i="4"/>
  <c r="AN256" i="4"/>
  <c r="AO256" i="4"/>
  <c r="AP256" i="4"/>
  <c r="AQ256" i="4"/>
  <c r="AR256" i="4"/>
  <c r="AS256" i="4"/>
  <c r="AT256" i="4"/>
  <c r="AK257" i="4"/>
  <c r="AL257" i="4"/>
  <c r="AM257" i="4"/>
  <c r="AN257" i="4"/>
  <c r="AO257" i="4"/>
  <c r="AP257" i="4"/>
  <c r="AQ257" i="4"/>
  <c r="AR257" i="4"/>
  <c r="AS257" i="4"/>
  <c r="AT257" i="4"/>
  <c r="AK258" i="4"/>
  <c r="AL258" i="4"/>
  <c r="AU258" i="4" s="1"/>
  <c r="AM258" i="4"/>
  <c r="AN258" i="4"/>
  <c r="AO258" i="4"/>
  <c r="AP258" i="4"/>
  <c r="AQ258" i="4"/>
  <c r="AR258" i="4"/>
  <c r="AS258" i="4"/>
  <c r="AT258" i="4"/>
  <c r="AK259" i="4"/>
  <c r="AL259" i="4"/>
  <c r="AM259" i="4"/>
  <c r="AN259" i="4"/>
  <c r="AO259" i="4"/>
  <c r="AP259" i="4"/>
  <c r="AQ259" i="4"/>
  <c r="AR259" i="4"/>
  <c r="AS259" i="4"/>
  <c r="AT259" i="4"/>
  <c r="AK260" i="4"/>
  <c r="AL260" i="4"/>
  <c r="AU260" i="4" s="1"/>
  <c r="AM260" i="4"/>
  <c r="AN260" i="4"/>
  <c r="AO260" i="4"/>
  <c r="AP260" i="4"/>
  <c r="AQ260" i="4"/>
  <c r="AR260" i="4"/>
  <c r="AS260" i="4"/>
  <c r="AT260" i="4"/>
  <c r="AK261" i="4"/>
  <c r="AL261" i="4"/>
  <c r="AM261" i="4"/>
  <c r="AN261" i="4"/>
  <c r="AO261" i="4"/>
  <c r="AP261" i="4"/>
  <c r="AQ261" i="4"/>
  <c r="AR261" i="4"/>
  <c r="AS261" i="4"/>
  <c r="AT261" i="4"/>
  <c r="AK262" i="4"/>
  <c r="AL262" i="4"/>
  <c r="AM262" i="4"/>
  <c r="AN262" i="4"/>
  <c r="AO262" i="4"/>
  <c r="AP262" i="4"/>
  <c r="AQ262" i="4"/>
  <c r="AR262" i="4"/>
  <c r="AS262" i="4"/>
  <c r="AT262" i="4"/>
  <c r="AK263" i="4"/>
  <c r="AL263" i="4"/>
  <c r="AM263" i="4"/>
  <c r="AN263" i="4"/>
  <c r="AO263" i="4"/>
  <c r="AP263" i="4"/>
  <c r="AQ263" i="4"/>
  <c r="AR263" i="4"/>
  <c r="AS263" i="4"/>
  <c r="AT263" i="4"/>
  <c r="AU263" i="4"/>
  <c r="AK264" i="4"/>
  <c r="AL264" i="4"/>
  <c r="AM264" i="4"/>
  <c r="AN264" i="4"/>
  <c r="AU264" i="4" s="1"/>
  <c r="AO264" i="4"/>
  <c r="AP264" i="4"/>
  <c r="AQ264" i="4"/>
  <c r="AR264" i="4"/>
  <c r="AS264" i="4"/>
  <c r="AT264" i="4"/>
  <c r="AK265" i="4"/>
  <c r="AL265" i="4"/>
  <c r="AU265" i="4" s="1"/>
  <c r="AM265" i="4"/>
  <c r="AN265" i="4"/>
  <c r="AO265" i="4"/>
  <c r="AP265" i="4"/>
  <c r="AQ265" i="4"/>
  <c r="AR265" i="4"/>
  <c r="AS265" i="4"/>
  <c r="AT265" i="4"/>
  <c r="AK266" i="4"/>
  <c r="AL266" i="4"/>
  <c r="AM266" i="4"/>
  <c r="AN266" i="4"/>
  <c r="AO266" i="4"/>
  <c r="AP266" i="4"/>
  <c r="AQ266" i="4"/>
  <c r="AR266" i="4"/>
  <c r="AS266" i="4"/>
  <c r="AT266" i="4"/>
  <c r="AK267" i="4"/>
  <c r="AL267" i="4"/>
  <c r="AM267" i="4"/>
  <c r="AN267" i="4"/>
  <c r="AO267" i="4"/>
  <c r="AP267" i="4"/>
  <c r="AQ267" i="4"/>
  <c r="AR267" i="4"/>
  <c r="AS267" i="4"/>
  <c r="AT267" i="4"/>
  <c r="AK268" i="4"/>
  <c r="AL268" i="4"/>
  <c r="AM268" i="4"/>
  <c r="AN268" i="4"/>
  <c r="AO268" i="4"/>
  <c r="AP268" i="4"/>
  <c r="AQ268" i="4"/>
  <c r="AR268" i="4"/>
  <c r="AS268" i="4"/>
  <c r="AT268" i="4"/>
  <c r="AU268" i="4"/>
  <c r="AK269" i="4"/>
  <c r="AL269" i="4"/>
  <c r="AM269" i="4"/>
  <c r="AN269" i="4"/>
  <c r="AO269" i="4"/>
  <c r="AP269" i="4"/>
  <c r="AQ269" i="4"/>
  <c r="AR269" i="4"/>
  <c r="AS269" i="4"/>
  <c r="AT269" i="4"/>
  <c r="AK270" i="4"/>
  <c r="AL270" i="4"/>
  <c r="AM270" i="4"/>
  <c r="AN270" i="4"/>
  <c r="AO270" i="4"/>
  <c r="AP270" i="4"/>
  <c r="AQ270" i="4"/>
  <c r="AR270" i="4"/>
  <c r="AS270" i="4"/>
  <c r="AT270" i="4"/>
  <c r="AK271" i="4"/>
  <c r="AL271" i="4"/>
  <c r="AM271" i="4"/>
  <c r="AN271" i="4"/>
  <c r="AO271" i="4"/>
  <c r="AP271" i="4"/>
  <c r="AQ271" i="4"/>
  <c r="AR271" i="4"/>
  <c r="AS271" i="4"/>
  <c r="AT271" i="4"/>
  <c r="AU271" i="4"/>
  <c r="AK272" i="4"/>
  <c r="AL272" i="4"/>
  <c r="AM272" i="4"/>
  <c r="AN272" i="4"/>
  <c r="AO272" i="4"/>
  <c r="AP272" i="4"/>
  <c r="AQ272" i="4"/>
  <c r="AR272" i="4"/>
  <c r="AS272" i="4"/>
  <c r="AT272" i="4"/>
  <c r="AK273" i="4"/>
  <c r="AL273" i="4"/>
  <c r="AM273" i="4"/>
  <c r="AN273" i="4"/>
  <c r="AO273" i="4"/>
  <c r="AP273" i="4"/>
  <c r="AQ273" i="4"/>
  <c r="AR273" i="4"/>
  <c r="AS273" i="4"/>
  <c r="AT273" i="4"/>
  <c r="AK274" i="4"/>
  <c r="AL274" i="4"/>
  <c r="AM274" i="4"/>
  <c r="AN274" i="4"/>
  <c r="AO274" i="4"/>
  <c r="AP274" i="4"/>
  <c r="AQ274" i="4"/>
  <c r="AR274" i="4"/>
  <c r="AS274" i="4"/>
  <c r="AT274" i="4"/>
  <c r="AK275" i="4"/>
  <c r="AL275" i="4"/>
  <c r="AM275" i="4"/>
  <c r="AN275" i="4"/>
  <c r="AO275" i="4"/>
  <c r="AP275" i="4"/>
  <c r="AQ275" i="4"/>
  <c r="AR275" i="4"/>
  <c r="AS275" i="4"/>
  <c r="AT275" i="4"/>
  <c r="AK276" i="4"/>
  <c r="AL276" i="4"/>
  <c r="AM276" i="4"/>
  <c r="AN276" i="4"/>
  <c r="AO276" i="4"/>
  <c r="AP276" i="4"/>
  <c r="AQ276" i="4"/>
  <c r="AR276" i="4"/>
  <c r="AS276" i="4"/>
  <c r="AT276" i="4"/>
  <c r="AU276" i="4"/>
  <c r="AK277" i="4"/>
  <c r="AL277" i="4"/>
  <c r="AM277" i="4"/>
  <c r="AN277" i="4"/>
  <c r="AO277" i="4"/>
  <c r="AP277" i="4"/>
  <c r="AQ277" i="4"/>
  <c r="AR277" i="4"/>
  <c r="AS277" i="4"/>
  <c r="AT277" i="4"/>
  <c r="AK278" i="4"/>
  <c r="AL278" i="4"/>
  <c r="AM278" i="4"/>
  <c r="AN278" i="4"/>
  <c r="AO278" i="4"/>
  <c r="AP278" i="4"/>
  <c r="AQ278" i="4"/>
  <c r="AR278" i="4"/>
  <c r="AS278" i="4"/>
  <c r="AT278" i="4"/>
  <c r="AK279" i="4"/>
  <c r="AL279" i="4"/>
  <c r="AM279" i="4"/>
  <c r="AN279" i="4"/>
  <c r="AO279" i="4"/>
  <c r="AP279" i="4"/>
  <c r="AQ279" i="4"/>
  <c r="AR279" i="4"/>
  <c r="AS279" i="4"/>
  <c r="AT279" i="4"/>
  <c r="AU279" i="4"/>
  <c r="AK280" i="4"/>
  <c r="AL280" i="4"/>
  <c r="AM280" i="4"/>
  <c r="AN280" i="4"/>
  <c r="AO280" i="4"/>
  <c r="AP280" i="4"/>
  <c r="AQ280" i="4"/>
  <c r="AR280" i="4"/>
  <c r="AS280" i="4"/>
  <c r="AT280" i="4"/>
  <c r="AK281" i="4"/>
  <c r="AL281" i="4"/>
  <c r="AM281" i="4"/>
  <c r="AN281" i="4"/>
  <c r="AO281" i="4"/>
  <c r="AP281" i="4"/>
  <c r="AQ281" i="4"/>
  <c r="AR281" i="4"/>
  <c r="AS281" i="4"/>
  <c r="AT281" i="4"/>
  <c r="AK282" i="4"/>
  <c r="AL282" i="4"/>
  <c r="AU282" i="4" s="1"/>
  <c r="AM282" i="4"/>
  <c r="AN282" i="4"/>
  <c r="AO282" i="4"/>
  <c r="AP282" i="4"/>
  <c r="AQ282" i="4"/>
  <c r="AR282" i="4"/>
  <c r="AS282" i="4"/>
  <c r="AT282" i="4"/>
  <c r="AK283" i="4"/>
  <c r="AL283" i="4"/>
  <c r="AM283" i="4"/>
  <c r="AN283" i="4"/>
  <c r="AO283" i="4"/>
  <c r="AP283" i="4"/>
  <c r="AQ283" i="4"/>
  <c r="AR283" i="4"/>
  <c r="AS283" i="4"/>
  <c r="AT283" i="4"/>
  <c r="AK284" i="4"/>
  <c r="AL284" i="4"/>
  <c r="AM284" i="4"/>
  <c r="AN284" i="4"/>
  <c r="AO284" i="4"/>
  <c r="AP284" i="4"/>
  <c r="AQ284" i="4"/>
  <c r="AR284" i="4"/>
  <c r="AS284" i="4"/>
  <c r="AU284" i="4" s="1"/>
  <c r="AT284" i="4"/>
  <c r="AK285" i="4"/>
  <c r="AL285" i="4"/>
  <c r="AM285" i="4"/>
  <c r="AN285" i="4"/>
  <c r="AO285" i="4"/>
  <c r="AP285" i="4"/>
  <c r="AQ285" i="4"/>
  <c r="AR285" i="4"/>
  <c r="AS285" i="4"/>
  <c r="AT285" i="4"/>
  <c r="AK286" i="4"/>
  <c r="AL286" i="4"/>
  <c r="AM286" i="4"/>
  <c r="AN286" i="4"/>
  <c r="AU286" i="4" s="1"/>
  <c r="AO286" i="4"/>
  <c r="AP286" i="4"/>
  <c r="AQ286" i="4"/>
  <c r="AR286" i="4"/>
  <c r="AS286" i="4"/>
  <c r="AT286" i="4"/>
  <c r="AK287" i="4"/>
  <c r="AL287" i="4"/>
  <c r="AU287" i="4" s="1"/>
  <c r="AM287" i="4"/>
  <c r="AN287" i="4"/>
  <c r="AO287" i="4"/>
  <c r="AP287" i="4"/>
  <c r="AQ287" i="4"/>
  <c r="AR287" i="4"/>
  <c r="AS287" i="4"/>
  <c r="AT287" i="4"/>
  <c r="AK288" i="4"/>
  <c r="AL288" i="4"/>
  <c r="AM288" i="4"/>
  <c r="AN288" i="4"/>
  <c r="AO288" i="4"/>
  <c r="AP288" i="4"/>
  <c r="AQ288" i="4"/>
  <c r="AR288" i="4"/>
  <c r="AS288" i="4"/>
  <c r="AT288" i="4"/>
  <c r="AK289" i="4"/>
  <c r="AL289" i="4"/>
  <c r="AM289" i="4"/>
  <c r="AN289" i="4"/>
  <c r="AO289" i="4"/>
  <c r="AP289" i="4"/>
  <c r="AQ289" i="4"/>
  <c r="AR289" i="4"/>
  <c r="AS289" i="4"/>
  <c r="AT289" i="4"/>
  <c r="AK290" i="4"/>
  <c r="AL290" i="4"/>
  <c r="AM290" i="4"/>
  <c r="AN290" i="4"/>
  <c r="AO290" i="4"/>
  <c r="AP290" i="4"/>
  <c r="AQ290" i="4"/>
  <c r="AR290" i="4"/>
  <c r="AS290" i="4"/>
  <c r="AT290" i="4"/>
  <c r="AK291" i="4"/>
  <c r="AL291" i="4"/>
  <c r="AM291" i="4"/>
  <c r="AN291" i="4"/>
  <c r="AO291" i="4"/>
  <c r="AP291" i="4"/>
  <c r="AQ291" i="4"/>
  <c r="AR291" i="4"/>
  <c r="AS291" i="4"/>
  <c r="AT291" i="4"/>
  <c r="AK292" i="4"/>
  <c r="AL292" i="4"/>
  <c r="AU292" i="4" s="1"/>
  <c r="AM292" i="4"/>
  <c r="AN292" i="4"/>
  <c r="AO292" i="4"/>
  <c r="AP292" i="4"/>
  <c r="AQ292" i="4"/>
  <c r="AR292" i="4"/>
  <c r="AS292" i="4"/>
  <c r="AT292" i="4"/>
  <c r="AK293" i="4"/>
  <c r="AL293" i="4"/>
  <c r="AM293" i="4"/>
  <c r="AN293" i="4"/>
  <c r="AU293" i="4" s="1"/>
  <c r="AO293" i="4"/>
  <c r="AP293" i="4"/>
  <c r="AQ293" i="4"/>
  <c r="AR293" i="4"/>
  <c r="AS293" i="4"/>
  <c r="AT293" i="4"/>
  <c r="AK294" i="4"/>
  <c r="AL294" i="4"/>
  <c r="AM294" i="4"/>
  <c r="AN294" i="4"/>
  <c r="AO294" i="4"/>
  <c r="AP294" i="4"/>
  <c r="AQ294" i="4"/>
  <c r="AR294" i="4"/>
  <c r="AS294" i="4"/>
  <c r="AT294" i="4"/>
  <c r="AK295" i="4"/>
  <c r="AL295" i="4"/>
  <c r="AM295" i="4"/>
  <c r="AN295" i="4"/>
  <c r="AO295" i="4"/>
  <c r="AP295" i="4"/>
  <c r="AQ295" i="4"/>
  <c r="AR295" i="4"/>
  <c r="AS295" i="4"/>
  <c r="AT295" i="4"/>
  <c r="AU295" i="4"/>
  <c r="AK296" i="4"/>
  <c r="AL296" i="4"/>
  <c r="AM296" i="4"/>
  <c r="AN296" i="4"/>
  <c r="AU296" i="4" s="1"/>
  <c r="AO296" i="4"/>
  <c r="AP296" i="4"/>
  <c r="AQ296" i="4"/>
  <c r="AR296" i="4"/>
  <c r="AS296" i="4"/>
  <c r="AT296" i="4"/>
  <c r="AK297" i="4"/>
  <c r="AL297" i="4"/>
  <c r="AU297" i="4" s="1"/>
  <c r="AM297" i="4"/>
  <c r="AN297" i="4"/>
  <c r="AO297" i="4"/>
  <c r="AP297" i="4"/>
  <c r="AQ297" i="4"/>
  <c r="AR297" i="4"/>
  <c r="AS297" i="4"/>
  <c r="AT297" i="4"/>
  <c r="AK298" i="4"/>
  <c r="AL298" i="4"/>
  <c r="AM298" i="4"/>
  <c r="AN298" i="4"/>
  <c r="AO298" i="4"/>
  <c r="AP298" i="4"/>
  <c r="AQ298" i="4"/>
  <c r="AR298" i="4"/>
  <c r="AS298" i="4"/>
  <c r="AT298" i="4"/>
  <c r="AK299" i="4"/>
  <c r="AL299" i="4"/>
  <c r="AM299" i="4"/>
  <c r="AN299" i="4"/>
  <c r="AO299" i="4"/>
  <c r="AP299" i="4"/>
  <c r="AQ299" i="4"/>
  <c r="AR299" i="4"/>
  <c r="AS299" i="4"/>
  <c r="AT299" i="4"/>
  <c r="AK300" i="4"/>
  <c r="AL300" i="4"/>
  <c r="AM300" i="4"/>
  <c r="AN300" i="4"/>
  <c r="AO300" i="4"/>
  <c r="AP300" i="4"/>
  <c r="AQ300" i="4"/>
  <c r="AR300" i="4"/>
  <c r="AS300" i="4"/>
  <c r="AT300" i="4"/>
  <c r="AU300" i="4"/>
  <c r="AK301" i="4"/>
  <c r="AL301" i="4"/>
  <c r="AM301" i="4"/>
  <c r="AN301" i="4"/>
  <c r="AO301" i="4"/>
  <c r="AP301" i="4"/>
  <c r="AQ301" i="4"/>
  <c r="AR301" i="4"/>
  <c r="AS301" i="4"/>
  <c r="AT301" i="4"/>
  <c r="AK302" i="4"/>
  <c r="AL302" i="4"/>
  <c r="AM302" i="4"/>
  <c r="AN302" i="4"/>
  <c r="AO302" i="4"/>
  <c r="AP302" i="4"/>
  <c r="AQ302" i="4"/>
  <c r="AR302" i="4"/>
  <c r="AS302" i="4"/>
  <c r="AT302" i="4"/>
  <c r="AK303" i="4"/>
  <c r="AL303" i="4"/>
  <c r="AM303" i="4"/>
  <c r="AN303" i="4"/>
  <c r="AO303" i="4"/>
  <c r="AP303" i="4"/>
  <c r="AQ303" i="4"/>
  <c r="AR303" i="4"/>
  <c r="AS303" i="4"/>
  <c r="AT303" i="4"/>
  <c r="AU303" i="4"/>
  <c r="AK304" i="4"/>
  <c r="AL304" i="4"/>
  <c r="AM304" i="4"/>
  <c r="AN304" i="4"/>
  <c r="AO304" i="4"/>
  <c r="AP304" i="4"/>
  <c r="AQ304" i="4"/>
  <c r="AR304" i="4"/>
  <c r="AS304" i="4"/>
  <c r="AT304" i="4"/>
  <c r="AK305" i="4"/>
  <c r="AL305" i="4"/>
  <c r="AM305" i="4"/>
  <c r="AN305" i="4"/>
  <c r="AO305" i="4"/>
  <c r="AP305" i="4"/>
  <c r="AQ305" i="4"/>
  <c r="AR305" i="4"/>
  <c r="AS305" i="4"/>
  <c r="AT305" i="4"/>
  <c r="AK306" i="4"/>
  <c r="AL306" i="4"/>
  <c r="AM306" i="4"/>
  <c r="AN306" i="4"/>
  <c r="AO306" i="4"/>
  <c r="AP306" i="4"/>
  <c r="AQ306" i="4"/>
  <c r="AR306" i="4"/>
  <c r="AS306" i="4"/>
  <c r="AT306" i="4"/>
  <c r="AK307" i="4"/>
  <c r="AL307" i="4"/>
  <c r="AM307" i="4"/>
  <c r="AN307" i="4"/>
  <c r="AU307" i="4" s="1"/>
  <c r="AO307" i="4"/>
  <c r="AP307" i="4"/>
  <c r="AQ307" i="4"/>
  <c r="AR307" i="4"/>
  <c r="AS307" i="4"/>
  <c r="AT307" i="4"/>
  <c r="AK308" i="4"/>
  <c r="AL308" i="4"/>
  <c r="AU308" i="4" s="1"/>
  <c r="AM308" i="4"/>
  <c r="AN308" i="4"/>
  <c r="AO308" i="4"/>
  <c r="AP308" i="4"/>
  <c r="AQ308" i="4"/>
  <c r="AR308" i="4"/>
  <c r="AS308" i="4"/>
  <c r="AT308" i="4"/>
  <c r="AK309" i="4"/>
  <c r="AL309" i="4"/>
  <c r="AM309" i="4"/>
  <c r="AN309" i="4"/>
  <c r="AO309" i="4"/>
  <c r="AP309" i="4"/>
  <c r="AQ309" i="4"/>
  <c r="AR309" i="4"/>
  <c r="AS309" i="4"/>
  <c r="AT309" i="4"/>
  <c r="AK310" i="4"/>
  <c r="AL310" i="4"/>
  <c r="AM310" i="4"/>
  <c r="AN310" i="4"/>
  <c r="AO310" i="4"/>
  <c r="AP310" i="4"/>
  <c r="AQ310" i="4"/>
  <c r="AR310" i="4"/>
  <c r="AS310" i="4"/>
  <c r="AT310" i="4"/>
  <c r="AK311" i="4"/>
  <c r="AL311" i="4"/>
  <c r="AM311" i="4"/>
  <c r="AN311" i="4"/>
  <c r="AO311" i="4"/>
  <c r="AP311" i="4"/>
  <c r="AQ311" i="4"/>
  <c r="AR311" i="4"/>
  <c r="AS311" i="4"/>
  <c r="AT311" i="4"/>
  <c r="AU311" i="4"/>
  <c r="AK312" i="4"/>
  <c r="AL312" i="4"/>
  <c r="AM312" i="4"/>
  <c r="AN312" i="4"/>
  <c r="AO312" i="4"/>
  <c r="AP312" i="4"/>
  <c r="AQ312" i="4"/>
  <c r="AR312" i="4"/>
  <c r="AS312" i="4"/>
  <c r="AT312" i="4"/>
  <c r="AK313" i="4"/>
  <c r="AL313" i="4"/>
  <c r="AM313" i="4"/>
  <c r="AN313" i="4"/>
  <c r="AO313" i="4"/>
  <c r="AP313" i="4"/>
  <c r="AQ313" i="4"/>
  <c r="AR313" i="4"/>
  <c r="AS313" i="4"/>
  <c r="AT313" i="4"/>
  <c r="AK314" i="4"/>
  <c r="AL314" i="4"/>
  <c r="AU314" i="4" s="1"/>
  <c r="AM314" i="4"/>
  <c r="AN314" i="4"/>
  <c r="AO314" i="4"/>
  <c r="AP314" i="4"/>
  <c r="AQ314" i="4"/>
  <c r="AR314" i="4"/>
  <c r="AS314" i="4"/>
  <c r="AT314" i="4"/>
  <c r="AK315" i="4"/>
  <c r="AL315" i="4"/>
  <c r="AM315" i="4"/>
  <c r="AN315" i="4"/>
  <c r="AO315" i="4"/>
  <c r="AP315" i="4"/>
  <c r="AQ315" i="4"/>
  <c r="AR315" i="4"/>
  <c r="AS315" i="4"/>
  <c r="AT315" i="4"/>
  <c r="AK316" i="4"/>
  <c r="AL316" i="4"/>
  <c r="AM316" i="4"/>
  <c r="AN316" i="4"/>
  <c r="AO316" i="4"/>
  <c r="AP316" i="4"/>
  <c r="AQ316" i="4"/>
  <c r="AR316" i="4"/>
  <c r="AS316" i="4"/>
  <c r="AU316" i="4" s="1"/>
  <c r="AT316" i="4"/>
  <c r="AK317" i="4"/>
  <c r="AL317" i="4"/>
  <c r="AM317" i="4"/>
  <c r="AN317" i="4"/>
  <c r="AO317" i="4"/>
  <c r="AP317" i="4"/>
  <c r="AQ317" i="4"/>
  <c r="AR317" i="4"/>
  <c r="AS317" i="4"/>
  <c r="AT317" i="4"/>
  <c r="AK318" i="4"/>
  <c r="AL318" i="4"/>
  <c r="AM318" i="4"/>
  <c r="AN318" i="4"/>
  <c r="AU318" i="4" s="1"/>
  <c r="AO318" i="4"/>
  <c r="AP318" i="4"/>
  <c r="AQ318" i="4"/>
  <c r="AR318" i="4"/>
  <c r="AS318" i="4"/>
  <c r="AT318" i="4"/>
  <c r="AK319" i="4"/>
  <c r="AL319" i="4"/>
  <c r="AU319" i="4" s="1"/>
  <c r="AM319" i="4"/>
  <c r="AN319" i="4"/>
  <c r="AO319" i="4"/>
  <c r="AP319" i="4"/>
  <c r="AQ319" i="4"/>
  <c r="AR319" i="4"/>
  <c r="AS319" i="4"/>
  <c r="AT319" i="4"/>
  <c r="AK320" i="4"/>
  <c r="AL320" i="4"/>
  <c r="AM320" i="4"/>
  <c r="AN320" i="4"/>
  <c r="AU320" i="4" s="1"/>
  <c r="AO320" i="4"/>
  <c r="AP320" i="4"/>
  <c r="AQ320" i="4"/>
  <c r="AR320" i="4"/>
  <c r="AS320" i="4"/>
  <c r="AT320" i="4"/>
  <c r="AK321" i="4"/>
  <c r="AL321" i="4"/>
  <c r="AU321" i="4" s="1"/>
  <c r="AM321" i="4"/>
  <c r="AN321" i="4"/>
  <c r="AO321" i="4"/>
  <c r="AP321" i="4"/>
  <c r="AQ321" i="4"/>
  <c r="AR321" i="4"/>
  <c r="AS321" i="4"/>
  <c r="AT321" i="4"/>
  <c r="AK322" i="4"/>
  <c r="AL322" i="4"/>
  <c r="AM322" i="4"/>
  <c r="AN322" i="4"/>
  <c r="AO322" i="4"/>
  <c r="AP322" i="4"/>
  <c r="AQ322" i="4"/>
  <c r="AR322" i="4"/>
  <c r="AS322" i="4"/>
  <c r="AT322" i="4"/>
  <c r="AK323" i="4"/>
  <c r="AL323" i="4"/>
  <c r="AM323" i="4"/>
  <c r="AN323" i="4"/>
  <c r="AO323" i="4"/>
  <c r="AP323" i="4"/>
  <c r="AQ323" i="4"/>
  <c r="AR323" i="4"/>
  <c r="AS323" i="4"/>
  <c r="AT323" i="4"/>
  <c r="AK324" i="4"/>
  <c r="AL324" i="4"/>
  <c r="AU324" i="4" s="1"/>
  <c r="AM324" i="4"/>
  <c r="AN324" i="4"/>
  <c r="AO324" i="4"/>
  <c r="AP324" i="4"/>
  <c r="AQ324" i="4"/>
  <c r="AR324" i="4"/>
  <c r="AS324" i="4"/>
  <c r="AT324" i="4"/>
  <c r="AK325" i="4"/>
  <c r="AL325" i="4"/>
  <c r="AM325" i="4"/>
  <c r="AN325" i="4"/>
  <c r="AO325" i="4"/>
  <c r="AP325" i="4"/>
  <c r="AQ325" i="4"/>
  <c r="AR325" i="4"/>
  <c r="AS325" i="4"/>
  <c r="AT325" i="4"/>
  <c r="AK326" i="4"/>
  <c r="AL326" i="4"/>
  <c r="AM326" i="4"/>
  <c r="AN326" i="4"/>
  <c r="AO326" i="4"/>
  <c r="AP326" i="4"/>
  <c r="AQ326" i="4"/>
  <c r="AR326" i="4"/>
  <c r="AS326" i="4"/>
  <c r="AT326" i="4"/>
  <c r="AK327" i="4"/>
  <c r="AL327" i="4"/>
  <c r="AM327" i="4"/>
  <c r="AN327" i="4"/>
  <c r="AO327" i="4"/>
  <c r="AP327" i="4"/>
  <c r="AQ327" i="4"/>
  <c r="AR327" i="4"/>
  <c r="AS327" i="4"/>
  <c r="AT327" i="4"/>
  <c r="AU327" i="4"/>
  <c r="AK328" i="4"/>
  <c r="AL328" i="4"/>
  <c r="AM328" i="4"/>
  <c r="AN328" i="4"/>
  <c r="AU328" i="4" s="1"/>
  <c r="AO328" i="4"/>
  <c r="AP328" i="4"/>
  <c r="AQ328" i="4"/>
  <c r="AR328" i="4"/>
  <c r="AS328" i="4"/>
  <c r="AT328" i="4"/>
  <c r="AK329" i="4"/>
  <c r="AL329" i="4"/>
  <c r="AU329" i="4" s="1"/>
  <c r="AM329" i="4"/>
  <c r="AN329" i="4"/>
  <c r="AO329" i="4"/>
  <c r="AP329" i="4"/>
  <c r="AQ329" i="4"/>
  <c r="AR329" i="4"/>
  <c r="AS329" i="4"/>
  <c r="AT329" i="4"/>
  <c r="AK330" i="4"/>
  <c r="AL330" i="4"/>
  <c r="AM330" i="4"/>
  <c r="AN330" i="4"/>
  <c r="AO330" i="4"/>
  <c r="AP330" i="4"/>
  <c r="AQ330" i="4"/>
  <c r="AR330" i="4"/>
  <c r="AS330" i="4"/>
  <c r="AT330" i="4"/>
  <c r="AK331" i="4"/>
  <c r="AL331" i="4"/>
  <c r="AM331" i="4"/>
  <c r="AN331" i="4"/>
  <c r="AU331" i="4" s="1"/>
  <c r="AO331" i="4"/>
  <c r="AP331" i="4"/>
  <c r="AQ331" i="4"/>
  <c r="AR331" i="4"/>
  <c r="AS331" i="4"/>
  <c r="AT331" i="4"/>
  <c r="AK332" i="4"/>
  <c r="AL332" i="4"/>
  <c r="AU332" i="4" s="1"/>
  <c r="AM332" i="4"/>
  <c r="AN332" i="4"/>
  <c r="AO332" i="4"/>
  <c r="AP332" i="4"/>
  <c r="AQ332" i="4"/>
  <c r="AR332" i="4"/>
  <c r="AS332" i="4"/>
  <c r="AT332" i="4"/>
  <c r="AK333" i="4"/>
  <c r="AL333" i="4"/>
  <c r="AM333" i="4"/>
  <c r="AN333" i="4"/>
  <c r="AO333" i="4"/>
  <c r="AP333" i="4"/>
  <c r="AQ333" i="4"/>
  <c r="AR333" i="4"/>
  <c r="AS333" i="4"/>
  <c r="AT333" i="4"/>
  <c r="AK334" i="4"/>
  <c r="AL334" i="4"/>
  <c r="AM334" i="4"/>
  <c r="AN334" i="4"/>
  <c r="AO334" i="4"/>
  <c r="AP334" i="4"/>
  <c r="AQ334" i="4"/>
  <c r="AR334" i="4"/>
  <c r="AS334" i="4"/>
  <c r="AT334" i="4"/>
  <c r="AK335" i="4"/>
  <c r="AL335" i="4"/>
  <c r="AM335" i="4"/>
  <c r="AN335" i="4"/>
  <c r="AO335" i="4"/>
  <c r="AP335" i="4"/>
  <c r="AQ335" i="4"/>
  <c r="AR335" i="4"/>
  <c r="AS335" i="4"/>
  <c r="AT335" i="4"/>
  <c r="AU335" i="4"/>
  <c r="AK336" i="4"/>
  <c r="AL336" i="4"/>
  <c r="AM336" i="4"/>
  <c r="AN336" i="4"/>
  <c r="AO336" i="4"/>
  <c r="AP336" i="4"/>
  <c r="AQ336" i="4"/>
  <c r="AR336" i="4"/>
  <c r="AS336" i="4"/>
  <c r="AT336" i="4"/>
  <c r="AK337" i="4"/>
  <c r="AL337" i="4"/>
  <c r="AM337" i="4"/>
  <c r="AN337" i="4"/>
  <c r="AO337" i="4"/>
  <c r="AP337" i="4"/>
  <c r="AQ337" i="4"/>
  <c r="AR337" i="4"/>
  <c r="AS337" i="4"/>
  <c r="AT337" i="4"/>
  <c r="AK338" i="4"/>
  <c r="AL338" i="4"/>
  <c r="AM338" i="4"/>
  <c r="AN338" i="4"/>
  <c r="AO338" i="4"/>
  <c r="AP338" i="4"/>
  <c r="AQ338" i="4"/>
  <c r="AR338" i="4"/>
  <c r="AS338" i="4"/>
  <c r="AT338" i="4"/>
  <c r="AK339" i="4"/>
  <c r="AL339" i="4"/>
  <c r="AM339" i="4"/>
  <c r="AN339" i="4"/>
  <c r="AU339" i="4" s="1"/>
  <c r="AO339" i="4"/>
  <c r="AP339" i="4"/>
  <c r="AQ339" i="4"/>
  <c r="AR339" i="4"/>
  <c r="AS339" i="4"/>
  <c r="AT339" i="4"/>
  <c r="AK340" i="4"/>
  <c r="AL340" i="4"/>
  <c r="AU340" i="4" s="1"/>
  <c r="AM340" i="4"/>
  <c r="AN340" i="4"/>
  <c r="AO340" i="4"/>
  <c r="AP340" i="4"/>
  <c r="AQ340" i="4"/>
  <c r="AR340" i="4"/>
  <c r="AS340" i="4"/>
  <c r="AT340" i="4"/>
  <c r="AK341" i="4"/>
  <c r="AL341" i="4"/>
  <c r="AM341" i="4"/>
  <c r="AN341" i="4"/>
  <c r="AO341" i="4"/>
  <c r="AP341" i="4"/>
  <c r="AQ341" i="4"/>
  <c r="AR341" i="4"/>
  <c r="AS341" i="4"/>
  <c r="AT341" i="4"/>
  <c r="AK342" i="4"/>
  <c r="AL342" i="4"/>
  <c r="AM342" i="4"/>
  <c r="AN342" i="4"/>
  <c r="AU342" i="4" s="1"/>
  <c r="AO342" i="4"/>
  <c r="AP342" i="4"/>
  <c r="AQ342" i="4"/>
  <c r="AR342" i="4"/>
  <c r="AS342" i="4"/>
  <c r="AT342" i="4"/>
  <c r="AK343" i="4"/>
  <c r="AL343" i="4"/>
  <c r="AU343" i="4" s="1"/>
  <c r="AM343" i="4"/>
  <c r="AN343" i="4"/>
  <c r="AO343" i="4"/>
  <c r="AP343" i="4"/>
  <c r="AQ343" i="4"/>
  <c r="AR343" i="4"/>
  <c r="AS343" i="4"/>
  <c r="AT343" i="4"/>
  <c r="AK344" i="4"/>
  <c r="AL344" i="4"/>
  <c r="AM344" i="4"/>
  <c r="AN344" i="4"/>
  <c r="AO344" i="4"/>
  <c r="AP344" i="4"/>
  <c r="AQ344" i="4"/>
  <c r="AR344" i="4"/>
  <c r="AS344" i="4"/>
  <c r="AT344" i="4"/>
  <c r="AK345" i="4"/>
  <c r="AL345" i="4"/>
  <c r="AM345" i="4"/>
  <c r="AN345" i="4"/>
  <c r="AO345" i="4"/>
  <c r="AP345" i="4"/>
  <c r="AQ345" i="4"/>
  <c r="AR345" i="4"/>
  <c r="AS345" i="4"/>
  <c r="AT345" i="4"/>
  <c r="AK346" i="4"/>
  <c r="AL346" i="4"/>
  <c r="AU346" i="4" s="1"/>
  <c r="AM346" i="4"/>
  <c r="AN346" i="4"/>
  <c r="AO346" i="4"/>
  <c r="AP346" i="4"/>
  <c r="AQ346" i="4"/>
  <c r="AR346" i="4"/>
  <c r="AS346" i="4"/>
  <c r="AT346" i="4"/>
  <c r="AK347" i="4"/>
  <c r="AL347" i="4"/>
  <c r="AM347" i="4"/>
  <c r="AN347" i="4"/>
  <c r="AO347" i="4"/>
  <c r="AP347" i="4"/>
  <c r="AQ347" i="4"/>
  <c r="AR347" i="4"/>
  <c r="AS347" i="4"/>
  <c r="AT347" i="4"/>
  <c r="AK348" i="4"/>
  <c r="AL348" i="4"/>
  <c r="AM348" i="4"/>
  <c r="AN348" i="4"/>
  <c r="AO348" i="4"/>
  <c r="AP348" i="4"/>
  <c r="AQ348" i="4"/>
  <c r="AR348" i="4"/>
  <c r="AS348" i="4"/>
  <c r="AU348" i="4" s="1"/>
  <c r="AT348" i="4"/>
  <c r="AK349" i="4"/>
  <c r="AL349" i="4"/>
  <c r="AM349" i="4"/>
  <c r="AN349" i="4"/>
  <c r="AO349" i="4"/>
  <c r="AP349" i="4"/>
  <c r="AQ349" i="4"/>
  <c r="AR349" i="4"/>
  <c r="AS349" i="4"/>
  <c r="AT349" i="4"/>
  <c r="AK350" i="4"/>
  <c r="AL350" i="4"/>
  <c r="AM350" i="4"/>
  <c r="AN350" i="4"/>
  <c r="AU350" i="4" s="1"/>
  <c r="AO350" i="4"/>
  <c r="AP350" i="4"/>
  <c r="AQ350" i="4"/>
  <c r="AR350" i="4"/>
  <c r="AS350" i="4"/>
  <c r="AT350" i="4"/>
  <c r="AK351" i="4"/>
  <c r="AL351" i="4"/>
  <c r="AM351" i="4"/>
  <c r="AN351" i="4"/>
  <c r="AO351" i="4"/>
  <c r="AP351" i="4"/>
  <c r="AQ351" i="4"/>
  <c r="AR351" i="4"/>
  <c r="AS351" i="4"/>
  <c r="AT351" i="4"/>
  <c r="AK352" i="4"/>
  <c r="AL352" i="4"/>
  <c r="AM352" i="4"/>
  <c r="AN352" i="4"/>
  <c r="AO352" i="4"/>
  <c r="AP352" i="4"/>
  <c r="AQ352" i="4"/>
  <c r="AR352" i="4"/>
  <c r="AS352" i="4"/>
  <c r="AT352" i="4"/>
  <c r="AK353" i="4"/>
  <c r="AL353" i="4"/>
  <c r="AM353" i="4"/>
  <c r="AN353" i="4"/>
  <c r="AO353" i="4"/>
  <c r="AP353" i="4"/>
  <c r="AQ353" i="4"/>
  <c r="AR353" i="4"/>
  <c r="AS353" i="4"/>
  <c r="AT353" i="4"/>
  <c r="AK354" i="4"/>
  <c r="AL354" i="4"/>
  <c r="AU354" i="4" s="1"/>
  <c r="AM354" i="4"/>
  <c r="AN354" i="4"/>
  <c r="AO354" i="4"/>
  <c r="AP354" i="4"/>
  <c r="AQ354" i="4"/>
  <c r="AR354" i="4"/>
  <c r="AS354" i="4"/>
  <c r="AT354" i="4"/>
  <c r="AK355" i="4"/>
  <c r="AL355" i="4"/>
  <c r="AM355" i="4"/>
  <c r="AN355" i="4"/>
  <c r="AO355" i="4"/>
  <c r="AP355" i="4"/>
  <c r="AQ355" i="4"/>
  <c r="AR355" i="4"/>
  <c r="AS355" i="4"/>
  <c r="AT355" i="4"/>
  <c r="AK356" i="4"/>
  <c r="AL356" i="4"/>
  <c r="AU356" i="4" s="1"/>
  <c r="AM356" i="4"/>
  <c r="AN356" i="4"/>
  <c r="AO356" i="4"/>
  <c r="AP356" i="4"/>
  <c r="AQ356" i="4"/>
  <c r="AR356" i="4"/>
  <c r="AS356" i="4"/>
  <c r="AT356" i="4"/>
  <c r="AK357" i="4"/>
  <c r="AL357" i="4"/>
  <c r="AM357" i="4"/>
  <c r="AN357" i="4"/>
  <c r="AO357" i="4"/>
  <c r="AP357" i="4"/>
  <c r="AQ357" i="4"/>
  <c r="AR357" i="4"/>
  <c r="AS357" i="4"/>
  <c r="AT357" i="4"/>
  <c r="AK358" i="4"/>
  <c r="AL358" i="4"/>
  <c r="AM358" i="4"/>
  <c r="AN358" i="4"/>
  <c r="AO358" i="4"/>
  <c r="AP358" i="4"/>
  <c r="AQ358" i="4"/>
  <c r="AR358" i="4"/>
  <c r="AS358" i="4"/>
  <c r="AT358" i="4"/>
  <c r="AK359" i="4"/>
  <c r="AL359" i="4"/>
  <c r="AM359" i="4"/>
  <c r="AN359" i="4"/>
  <c r="AO359" i="4"/>
  <c r="AP359" i="4"/>
  <c r="AQ359" i="4"/>
  <c r="AR359" i="4"/>
  <c r="AS359" i="4"/>
  <c r="AT359" i="4"/>
  <c r="AU359" i="4"/>
  <c r="AK360" i="4"/>
  <c r="AL360" i="4"/>
  <c r="AM360" i="4"/>
  <c r="AN360" i="4"/>
  <c r="AU360" i="4" s="1"/>
  <c r="AO360" i="4"/>
  <c r="AP360" i="4"/>
  <c r="AQ360" i="4"/>
  <c r="AR360" i="4"/>
  <c r="AS360" i="4"/>
  <c r="AT360" i="4"/>
  <c r="AK361" i="4"/>
  <c r="AL361" i="4"/>
  <c r="AU361" i="4" s="1"/>
  <c r="AM361" i="4"/>
  <c r="AN361" i="4"/>
  <c r="AO361" i="4"/>
  <c r="AP361" i="4"/>
  <c r="AQ361" i="4"/>
  <c r="AR361" i="4"/>
  <c r="AS361" i="4"/>
  <c r="AT361" i="4"/>
  <c r="AK362" i="4"/>
  <c r="AL362" i="4"/>
  <c r="AM362" i="4"/>
  <c r="AN362" i="4"/>
  <c r="AO362" i="4"/>
  <c r="AP362" i="4"/>
  <c r="AQ362" i="4"/>
  <c r="AR362" i="4"/>
  <c r="AS362" i="4"/>
  <c r="AT362" i="4"/>
  <c r="AK363" i="4"/>
  <c r="AL363" i="4"/>
  <c r="AM363" i="4"/>
  <c r="AN363" i="4"/>
  <c r="AU363" i="4" s="1"/>
  <c r="AO363" i="4"/>
  <c r="AP363" i="4"/>
  <c r="AQ363" i="4"/>
  <c r="AR363" i="4"/>
  <c r="AS363" i="4"/>
  <c r="AT363" i="4"/>
  <c r="AK364" i="4"/>
  <c r="AL364" i="4"/>
  <c r="AU364" i="4" s="1"/>
  <c r="AM364" i="4"/>
  <c r="AN364" i="4"/>
  <c r="AO364" i="4"/>
  <c r="AP364" i="4"/>
  <c r="AQ364" i="4"/>
  <c r="AR364" i="4"/>
  <c r="AS364" i="4"/>
  <c r="AT364" i="4"/>
  <c r="AK365" i="4"/>
  <c r="AL365" i="4"/>
  <c r="AM365" i="4"/>
  <c r="AN365" i="4"/>
  <c r="AO365" i="4"/>
  <c r="AP365" i="4"/>
  <c r="AQ365" i="4"/>
  <c r="AR365" i="4"/>
  <c r="AS365" i="4"/>
  <c r="AT365" i="4"/>
  <c r="AK366" i="4"/>
  <c r="AL366" i="4"/>
  <c r="AM366" i="4"/>
  <c r="AN366" i="4"/>
  <c r="AO366" i="4"/>
  <c r="AU366" i="4" s="1"/>
  <c r="AP366" i="4"/>
  <c r="AQ366" i="4"/>
  <c r="AR366" i="4"/>
  <c r="AS366" i="4"/>
  <c r="AT366" i="4"/>
  <c r="AK367" i="4"/>
  <c r="AL367" i="4"/>
  <c r="AM367" i="4"/>
  <c r="AN367" i="4"/>
  <c r="AO367" i="4"/>
  <c r="AP367" i="4"/>
  <c r="AQ367" i="4"/>
  <c r="AR367" i="4"/>
  <c r="AS367" i="4"/>
  <c r="AT367" i="4"/>
  <c r="AU367" i="4"/>
  <c r="AK368" i="4"/>
  <c r="AL368" i="4"/>
  <c r="AM368" i="4"/>
  <c r="AN368" i="4"/>
  <c r="AO368" i="4"/>
  <c r="AP368" i="4"/>
  <c r="AQ368" i="4"/>
  <c r="AR368" i="4"/>
  <c r="AS368" i="4"/>
  <c r="AT368" i="4"/>
  <c r="AK369" i="4"/>
  <c r="AL369" i="4"/>
  <c r="AM369" i="4"/>
  <c r="AN369" i="4"/>
  <c r="AO369" i="4"/>
  <c r="AU369" i="4" s="1"/>
  <c r="AP369" i="4"/>
  <c r="AQ369" i="4"/>
  <c r="AR369" i="4"/>
  <c r="AS369" i="4"/>
  <c r="AT369" i="4"/>
  <c r="AK370" i="4"/>
  <c r="AL370" i="4"/>
  <c r="AU370" i="4" s="1"/>
  <c r="AM370" i="4"/>
  <c r="AN370" i="4"/>
  <c r="AO370" i="4"/>
  <c r="AP370" i="4"/>
  <c r="AQ370" i="4"/>
  <c r="AR370" i="4"/>
  <c r="AS370" i="4"/>
  <c r="AT370" i="4"/>
  <c r="AK371" i="4"/>
  <c r="AL371" i="4"/>
  <c r="AM371" i="4"/>
  <c r="AN371" i="4"/>
  <c r="AO371" i="4"/>
  <c r="AP371" i="4"/>
  <c r="AQ371" i="4"/>
  <c r="AR371" i="4"/>
  <c r="AS371" i="4"/>
  <c r="AT371" i="4"/>
  <c r="AK372" i="4"/>
  <c r="AL372" i="4"/>
  <c r="AM372" i="4"/>
  <c r="AN372" i="4"/>
  <c r="AU372" i="4" s="1"/>
  <c r="AO372" i="4"/>
  <c r="AP372" i="4"/>
  <c r="AQ372" i="4"/>
  <c r="AR372" i="4"/>
  <c r="AS372" i="4"/>
  <c r="AT372" i="4"/>
  <c r="AK373" i="4"/>
  <c r="AL373" i="4"/>
  <c r="AM373" i="4"/>
  <c r="AN373" i="4"/>
  <c r="AO373" i="4"/>
  <c r="AP373" i="4"/>
  <c r="AQ373" i="4"/>
  <c r="AR373" i="4"/>
  <c r="AS373" i="4"/>
  <c r="AT373" i="4"/>
  <c r="AK374" i="4"/>
  <c r="AL374" i="4"/>
  <c r="AM374" i="4"/>
  <c r="AN374" i="4"/>
  <c r="AU374" i="4" s="1"/>
  <c r="AO374" i="4"/>
  <c r="AP374" i="4"/>
  <c r="AQ374" i="4"/>
  <c r="AR374" i="4"/>
  <c r="AS374" i="4"/>
  <c r="AT374" i="4"/>
  <c r="AK375" i="4"/>
  <c r="AL375" i="4"/>
  <c r="AU375" i="4" s="1"/>
  <c r="AM375" i="4"/>
  <c r="AN375" i="4"/>
  <c r="AO375" i="4"/>
  <c r="AP375" i="4"/>
  <c r="AQ375" i="4"/>
  <c r="AR375" i="4"/>
  <c r="AS375" i="4"/>
  <c r="AT375" i="4"/>
  <c r="AK376" i="4"/>
  <c r="AL376" i="4"/>
  <c r="AM376" i="4"/>
  <c r="AN376" i="4"/>
  <c r="AU376" i="4" s="1"/>
  <c r="AO376" i="4"/>
  <c r="AP376" i="4"/>
  <c r="AQ376" i="4"/>
  <c r="AR376" i="4"/>
  <c r="AS376" i="4"/>
  <c r="AT376" i="4"/>
  <c r="AK377" i="4"/>
  <c r="AL377" i="4"/>
  <c r="AU377" i="4" s="1"/>
  <c r="AM377" i="4"/>
  <c r="AN377" i="4"/>
  <c r="AO377" i="4"/>
  <c r="AP377" i="4"/>
  <c r="AQ377" i="4"/>
  <c r="AR377" i="4"/>
  <c r="AS377" i="4"/>
  <c r="AT377" i="4"/>
  <c r="AK378" i="4"/>
  <c r="AL378" i="4"/>
  <c r="AU378" i="4" s="1"/>
  <c r="AM378" i="4"/>
  <c r="AN378" i="4"/>
  <c r="AO378" i="4"/>
  <c r="AP378" i="4"/>
  <c r="AQ378" i="4"/>
  <c r="AR378" i="4"/>
  <c r="AS378" i="4"/>
  <c r="AT378" i="4"/>
  <c r="AK379" i="4"/>
  <c r="AL379" i="4"/>
  <c r="AM379" i="4"/>
  <c r="AN379" i="4"/>
  <c r="AU379" i="4" s="1"/>
  <c r="AO379" i="4"/>
  <c r="AP379" i="4"/>
  <c r="AQ379" i="4"/>
  <c r="AR379" i="4"/>
  <c r="AS379" i="4"/>
  <c r="AT379" i="4"/>
  <c r="AK380" i="4"/>
  <c r="AL380" i="4"/>
  <c r="AU380" i="4" s="1"/>
  <c r="AM380" i="4"/>
  <c r="AN380" i="4"/>
  <c r="AO380" i="4"/>
  <c r="AP380" i="4"/>
  <c r="AQ380" i="4"/>
  <c r="AR380" i="4"/>
  <c r="AS380" i="4"/>
  <c r="AT380" i="4"/>
  <c r="AK381" i="4"/>
  <c r="AL381" i="4"/>
  <c r="AM381" i="4"/>
  <c r="AN381" i="4"/>
  <c r="AO381" i="4"/>
  <c r="AP381" i="4"/>
  <c r="AQ381" i="4"/>
  <c r="AR381" i="4"/>
  <c r="AS381" i="4"/>
  <c r="AT381" i="4"/>
  <c r="AK382" i="4"/>
  <c r="AL382" i="4"/>
  <c r="AM382" i="4"/>
  <c r="AN382" i="4"/>
  <c r="AU382" i="4" s="1"/>
  <c r="AO382" i="4"/>
  <c r="AP382" i="4"/>
  <c r="AQ382" i="4"/>
  <c r="AR382" i="4"/>
  <c r="AS382" i="4"/>
  <c r="AT382" i="4"/>
  <c r="AK383" i="4"/>
  <c r="AL383" i="4"/>
  <c r="AU383" i="4" s="1"/>
  <c r="AM383" i="4"/>
  <c r="AN383" i="4"/>
  <c r="AO383" i="4"/>
  <c r="AP383" i="4"/>
  <c r="AQ383" i="4"/>
  <c r="AR383" i="4"/>
  <c r="AS383" i="4"/>
  <c r="AT383" i="4"/>
  <c r="AK384" i="4"/>
  <c r="AL384" i="4"/>
  <c r="AM384" i="4"/>
  <c r="AN384" i="4"/>
  <c r="AU384" i="4" s="1"/>
  <c r="AO384" i="4"/>
  <c r="AP384" i="4"/>
  <c r="AQ384" i="4"/>
  <c r="AR384" i="4"/>
  <c r="AS384" i="4"/>
  <c r="AT384" i="4"/>
  <c r="AK385" i="4"/>
  <c r="AL385" i="4"/>
  <c r="AU385" i="4" s="1"/>
  <c r="AM385" i="4"/>
  <c r="AN385" i="4"/>
  <c r="AO385" i="4"/>
  <c r="AP385" i="4"/>
  <c r="AQ385" i="4"/>
  <c r="AR385" i="4"/>
  <c r="AS385" i="4"/>
  <c r="AT385" i="4"/>
  <c r="AK386" i="4"/>
  <c r="AL386" i="4"/>
  <c r="AM386" i="4"/>
  <c r="AN386" i="4"/>
  <c r="AO386" i="4"/>
  <c r="AP386" i="4"/>
  <c r="AQ386" i="4"/>
  <c r="AR386" i="4"/>
  <c r="AS386" i="4"/>
  <c r="AT386" i="4"/>
  <c r="AK387" i="4"/>
  <c r="AL387" i="4"/>
  <c r="AM387" i="4"/>
  <c r="AN387" i="4"/>
  <c r="AO387" i="4"/>
  <c r="AP387" i="4"/>
  <c r="AQ387" i="4"/>
  <c r="AR387" i="4"/>
  <c r="AS387" i="4"/>
  <c r="AT387" i="4"/>
  <c r="AK388" i="4"/>
  <c r="AL388" i="4"/>
  <c r="AM388" i="4"/>
  <c r="AN388" i="4"/>
  <c r="AO388" i="4"/>
  <c r="AP388" i="4"/>
  <c r="AQ388" i="4"/>
  <c r="AR388" i="4"/>
  <c r="AS388" i="4"/>
  <c r="AT388" i="4"/>
  <c r="AU388" i="4"/>
  <c r="AK389" i="4"/>
  <c r="AL389" i="4"/>
  <c r="AM389" i="4"/>
  <c r="AN389" i="4"/>
  <c r="AO389" i="4"/>
  <c r="AP389" i="4"/>
  <c r="AQ389" i="4"/>
  <c r="AR389" i="4"/>
  <c r="AS389" i="4"/>
  <c r="AT389" i="4"/>
  <c r="AK390" i="4"/>
  <c r="AL390" i="4"/>
  <c r="AM390" i="4"/>
  <c r="AN390" i="4"/>
  <c r="AO390" i="4"/>
  <c r="AP390" i="4"/>
  <c r="AQ390" i="4"/>
  <c r="AR390" i="4"/>
  <c r="AS390" i="4"/>
  <c r="AT390" i="4"/>
  <c r="AK391" i="4"/>
  <c r="AL391" i="4"/>
  <c r="AM391" i="4"/>
  <c r="AN391" i="4"/>
  <c r="AO391" i="4"/>
  <c r="AP391" i="4"/>
  <c r="AQ391" i="4"/>
  <c r="AR391" i="4"/>
  <c r="AS391" i="4"/>
  <c r="AT391" i="4"/>
  <c r="AU391" i="4"/>
  <c r="AK392" i="4"/>
  <c r="AL392" i="4"/>
  <c r="AM392" i="4"/>
  <c r="AN392" i="4"/>
  <c r="AO392" i="4"/>
  <c r="AP392" i="4"/>
  <c r="AQ392" i="4"/>
  <c r="AR392" i="4"/>
  <c r="AS392" i="4"/>
  <c r="AT392" i="4"/>
  <c r="AK393" i="4"/>
  <c r="AL393" i="4"/>
  <c r="AM393" i="4"/>
  <c r="AN393" i="4"/>
  <c r="AO393" i="4"/>
  <c r="AP393" i="4"/>
  <c r="AQ393" i="4"/>
  <c r="AR393" i="4"/>
  <c r="AS393" i="4"/>
  <c r="AT393" i="4"/>
  <c r="AK394" i="4"/>
  <c r="AL394" i="4"/>
  <c r="AU394" i="4" s="1"/>
  <c r="AM394" i="4"/>
  <c r="AN394" i="4"/>
  <c r="AO394" i="4"/>
  <c r="AP394" i="4"/>
  <c r="AQ394" i="4"/>
  <c r="AR394" i="4"/>
  <c r="AS394" i="4"/>
  <c r="AT394" i="4"/>
  <c r="AK395" i="4"/>
  <c r="AL395" i="4"/>
  <c r="AM395" i="4"/>
  <c r="AN395" i="4"/>
  <c r="AO395" i="4"/>
  <c r="AP395" i="4"/>
  <c r="AQ395" i="4"/>
  <c r="AR395" i="4"/>
  <c r="AS395" i="4"/>
  <c r="AT395" i="4"/>
  <c r="AK396" i="4"/>
  <c r="AL396" i="4"/>
  <c r="AM396" i="4"/>
  <c r="AN396" i="4"/>
  <c r="AO396" i="4"/>
  <c r="AP396" i="4"/>
  <c r="AQ396" i="4"/>
  <c r="AR396" i="4"/>
  <c r="AS396" i="4"/>
  <c r="AU396" i="4" s="1"/>
  <c r="AT396" i="4"/>
  <c r="AK397" i="4"/>
  <c r="AL397" i="4"/>
  <c r="AM397" i="4"/>
  <c r="AN397" i="4"/>
  <c r="AO397" i="4"/>
  <c r="AP397" i="4"/>
  <c r="AQ397" i="4"/>
  <c r="AR397" i="4"/>
  <c r="AS397" i="4"/>
  <c r="AT397" i="4"/>
  <c r="AK398" i="4"/>
  <c r="AL398" i="4"/>
  <c r="AM398" i="4"/>
  <c r="AN398" i="4"/>
  <c r="AU398" i="4" s="1"/>
  <c r="AO398" i="4"/>
  <c r="AP398" i="4"/>
  <c r="AQ398" i="4"/>
  <c r="AR398" i="4"/>
  <c r="AS398" i="4"/>
  <c r="AT398" i="4"/>
  <c r="AK399" i="4"/>
  <c r="AL399" i="4"/>
  <c r="AM399" i="4"/>
  <c r="AN399" i="4"/>
  <c r="AO399" i="4"/>
  <c r="AP399" i="4"/>
  <c r="AQ399" i="4"/>
  <c r="AR399" i="4"/>
  <c r="AS399" i="4"/>
  <c r="AT399" i="4"/>
  <c r="AK400" i="4"/>
  <c r="AL400" i="4"/>
  <c r="AM400" i="4"/>
  <c r="AN400" i="4"/>
  <c r="AO400" i="4"/>
  <c r="AP400" i="4"/>
  <c r="AQ400" i="4"/>
  <c r="AR400" i="4"/>
  <c r="AS400" i="4"/>
  <c r="AT400" i="4"/>
  <c r="AK401" i="4"/>
  <c r="AL401" i="4"/>
  <c r="AM401" i="4"/>
  <c r="AN401" i="4"/>
  <c r="AO401" i="4"/>
  <c r="AP401" i="4"/>
  <c r="AQ401" i="4"/>
  <c r="AR401" i="4"/>
  <c r="AS401" i="4"/>
  <c r="AT401" i="4"/>
  <c r="AU401" i="4"/>
  <c r="AK402" i="4"/>
  <c r="AL402" i="4"/>
  <c r="AM402" i="4"/>
  <c r="AN402" i="4"/>
  <c r="AO402" i="4"/>
  <c r="AP402" i="4"/>
  <c r="AQ402" i="4"/>
  <c r="AR402" i="4"/>
  <c r="AS402" i="4"/>
  <c r="AT402" i="4"/>
  <c r="AK403" i="4"/>
  <c r="AL403" i="4"/>
  <c r="AM403" i="4"/>
  <c r="AN403" i="4"/>
  <c r="AO403" i="4"/>
  <c r="AP403" i="4"/>
  <c r="AQ403" i="4"/>
  <c r="AR403" i="4"/>
  <c r="AS403" i="4"/>
  <c r="AT403" i="4"/>
  <c r="AK404" i="4"/>
  <c r="AL404" i="4"/>
  <c r="AM404" i="4"/>
  <c r="AN404" i="4"/>
  <c r="AU404" i="4" s="1"/>
  <c r="AO404" i="4"/>
  <c r="AP404" i="4"/>
  <c r="AQ404" i="4"/>
  <c r="AR404" i="4"/>
  <c r="AS404" i="4"/>
  <c r="AT404" i="4"/>
  <c r="AK405" i="4"/>
  <c r="AL405" i="4"/>
  <c r="AM405" i="4"/>
  <c r="AN405" i="4"/>
  <c r="AO405" i="4"/>
  <c r="AP405" i="4"/>
  <c r="AQ405" i="4"/>
  <c r="AR405" i="4"/>
  <c r="AS405" i="4"/>
  <c r="AT405" i="4"/>
  <c r="AK406" i="4"/>
  <c r="AL406" i="4"/>
  <c r="AM406" i="4"/>
  <c r="AN406" i="4"/>
  <c r="AO406" i="4"/>
  <c r="AP406" i="4"/>
  <c r="AQ406" i="4"/>
  <c r="AR406" i="4"/>
  <c r="AS406" i="4"/>
  <c r="AT406" i="4"/>
  <c r="AK407" i="4"/>
  <c r="AL407" i="4"/>
  <c r="AM407" i="4"/>
  <c r="AN407" i="4"/>
  <c r="AO407" i="4"/>
  <c r="AP407" i="4"/>
  <c r="AQ407" i="4"/>
  <c r="AR407" i="4"/>
  <c r="AS407" i="4"/>
  <c r="AT407" i="4"/>
  <c r="AU407" i="4"/>
  <c r="AK408" i="4"/>
  <c r="AL408" i="4"/>
  <c r="AM408" i="4"/>
  <c r="AN408" i="4"/>
  <c r="AO408" i="4"/>
  <c r="AP408" i="4"/>
  <c r="AQ408" i="4"/>
  <c r="AR408" i="4"/>
  <c r="AS408" i="4"/>
  <c r="AT408" i="4"/>
  <c r="AK409" i="4"/>
  <c r="AL409" i="4"/>
  <c r="AM409" i="4"/>
  <c r="AN409" i="4"/>
  <c r="AO409" i="4"/>
  <c r="AP409" i="4"/>
  <c r="AQ409" i="4"/>
  <c r="AR409" i="4"/>
  <c r="AS409" i="4"/>
  <c r="AT409" i="4"/>
  <c r="AK410" i="4"/>
  <c r="AL410" i="4"/>
  <c r="AM410" i="4"/>
  <c r="AN410" i="4"/>
  <c r="AO410" i="4"/>
  <c r="AP410" i="4"/>
  <c r="AQ410" i="4"/>
  <c r="AR410" i="4"/>
  <c r="AS410" i="4"/>
  <c r="AT410" i="4"/>
  <c r="AK411" i="4"/>
  <c r="AL411" i="4"/>
  <c r="AM411" i="4"/>
  <c r="AN411" i="4"/>
  <c r="AU411" i="4" s="1"/>
  <c r="AO411" i="4"/>
  <c r="AP411" i="4"/>
  <c r="AQ411" i="4"/>
  <c r="AR411" i="4"/>
  <c r="AS411" i="4"/>
  <c r="AT411" i="4"/>
  <c r="AK412" i="4"/>
  <c r="AL412" i="4"/>
  <c r="AU412" i="4" s="1"/>
  <c r="AM412" i="4"/>
  <c r="AN412" i="4"/>
  <c r="AO412" i="4"/>
  <c r="AP412" i="4"/>
  <c r="AQ412" i="4"/>
  <c r="AR412" i="4"/>
  <c r="AS412" i="4"/>
  <c r="AT412" i="4"/>
  <c r="AK413" i="4"/>
  <c r="AL413" i="4"/>
  <c r="AM413" i="4"/>
  <c r="AN413" i="4"/>
  <c r="AO413" i="4"/>
  <c r="AP413" i="4"/>
  <c r="AQ413" i="4"/>
  <c r="AR413" i="4"/>
  <c r="AS413" i="4"/>
  <c r="AT413" i="4"/>
  <c r="AK414" i="4"/>
  <c r="AL414" i="4"/>
  <c r="AM414" i="4"/>
  <c r="AN414" i="4"/>
  <c r="AU414" i="4" s="1"/>
  <c r="AO414" i="4"/>
  <c r="AP414" i="4"/>
  <c r="AQ414" i="4"/>
  <c r="AR414" i="4"/>
  <c r="AS414" i="4"/>
  <c r="AT414" i="4"/>
  <c r="AK415" i="4"/>
  <c r="AL415" i="4"/>
  <c r="AU415" i="4" s="1"/>
  <c r="AM415" i="4"/>
  <c r="AN415" i="4"/>
  <c r="AO415" i="4"/>
  <c r="AP415" i="4"/>
  <c r="AQ415" i="4"/>
  <c r="AR415" i="4"/>
  <c r="AS415" i="4"/>
  <c r="AT415" i="4"/>
  <c r="AK416" i="4"/>
  <c r="AL416" i="4"/>
  <c r="AM416" i="4"/>
  <c r="AN416" i="4"/>
  <c r="AO416" i="4"/>
  <c r="AP416" i="4"/>
  <c r="AQ416" i="4"/>
  <c r="AR416" i="4"/>
  <c r="AS416" i="4"/>
  <c r="AT416" i="4"/>
  <c r="AK417" i="4"/>
  <c r="AL417" i="4"/>
  <c r="AM417" i="4"/>
  <c r="AN417" i="4"/>
  <c r="AU417" i="4" s="1"/>
  <c r="AO417" i="4"/>
  <c r="AP417" i="4"/>
  <c r="AQ417" i="4"/>
  <c r="AR417" i="4"/>
  <c r="AS417" i="4"/>
  <c r="AT417" i="4"/>
  <c r="AK418" i="4"/>
  <c r="AL418" i="4"/>
  <c r="AU418" i="4" s="1"/>
  <c r="AM418" i="4"/>
  <c r="AN418" i="4"/>
  <c r="AO418" i="4"/>
  <c r="AP418" i="4"/>
  <c r="AQ418" i="4"/>
  <c r="AR418" i="4"/>
  <c r="AS418" i="4"/>
  <c r="AT418" i="4"/>
  <c r="AK419" i="4"/>
  <c r="AL419" i="4"/>
  <c r="AM419" i="4"/>
  <c r="AN419" i="4"/>
  <c r="AO419" i="4"/>
  <c r="AP419" i="4"/>
  <c r="AQ419" i="4"/>
  <c r="AR419" i="4"/>
  <c r="AS419" i="4"/>
  <c r="AT419" i="4"/>
  <c r="AK420" i="4"/>
  <c r="AL420" i="4"/>
  <c r="AU420" i="4" s="1"/>
  <c r="AM420" i="4"/>
  <c r="AN420" i="4"/>
  <c r="AO420" i="4"/>
  <c r="AP420" i="4"/>
  <c r="AQ420" i="4"/>
  <c r="AR420" i="4"/>
  <c r="AS420" i="4"/>
  <c r="AT420" i="4"/>
  <c r="AK421" i="4"/>
  <c r="AL421" i="4"/>
  <c r="AM421" i="4"/>
  <c r="AN421" i="4"/>
  <c r="AO421" i="4"/>
  <c r="AP421" i="4"/>
  <c r="AQ421" i="4"/>
  <c r="AR421" i="4"/>
  <c r="AS421" i="4"/>
  <c r="AT421" i="4"/>
  <c r="AK422" i="4"/>
  <c r="AL422" i="4"/>
  <c r="AM422" i="4"/>
  <c r="AN422" i="4"/>
  <c r="AO422" i="4"/>
  <c r="AP422" i="4"/>
  <c r="AQ422" i="4"/>
  <c r="AR422" i="4"/>
  <c r="AS422" i="4"/>
  <c r="AT422" i="4"/>
  <c r="AK423" i="4"/>
  <c r="AL423" i="4"/>
  <c r="AM423" i="4"/>
  <c r="AN423" i="4"/>
  <c r="AO423" i="4"/>
  <c r="AP423" i="4"/>
  <c r="AQ423" i="4"/>
  <c r="AR423" i="4"/>
  <c r="AS423" i="4"/>
  <c r="AT423" i="4"/>
  <c r="AU423" i="4"/>
  <c r="AK424" i="4"/>
  <c r="AL424" i="4"/>
  <c r="AM424" i="4"/>
  <c r="AN424" i="4"/>
  <c r="AU424" i="4" s="1"/>
  <c r="AO424" i="4"/>
  <c r="AP424" i="4"/>
  <c r="AQ424" i="4"/>
  <c r="AR424" i="4"/>
  <c r="AS424" i="4"/>
  <c r="AT424" i="4"/>
  <c r="AK425" i="4"/>
  <c r="AL425" i="4"/>
  <c r="AU425" i="4" s="1"/>
  <c r="AM425" i="4"/>
  <c r="AN425" i="4"/>
  <c r="AO425" i="4"/>
  <c r="AP425" i="4"/>
  <c r="AQ425" i="4"/>
  <c r="AR425" i="4"/>
  <c r="AS425" i="4"/>
  <c r="AT425" i="4"/>
  <c r="AK426" i="4"/>
  <c r="AL426" i="4"/>
  <c r="AM426" i="4"/>
  <c r="AN426" i="4"/>
  <c r="AO426" i="4"/>
  <c r="AP426" i="4"/>
  <c r="AQ426" i="4"/>
  <c r="AR426" i="4"/>
  <c r="AS426" i="4"/>
  <c r="AT426" i="4"/>
  <c r="AK427" i="4"/>
  <c r="AL427" i="4"/>
  <c r="AM427" i="4"/>
  <c r="AN427" i="4"/>
  <c r="AU427" i="4" s="1"/>
  <c r="AO427" i="4"/>
  <c r="AP427" i="4"/>
  <c r="AQ427" i="4"/>
  <c r="AR427" i="4"/>
  <c r="AS427" i="4"/>
  <c r="AT427" i="4"/>
  <c r="AK428" i="4"/>
  <c r="AL428" i="4"/>
  <c r="AU428" i="4" s="1"/>
  <c r="AM428" i="4"/>
  <c r="AN428" i="4"/>
  <c r="AO428" i="4"/>
  <c r="AP428" i="4"/>
  <c r="AQ428" i="4"/>
  <c r="AR428" i="4"/>
  <c r="AS428" i="4"/>
  <c r="AT428" i="4"/>
  <c r="AK429" i="4"/>
  <c r="AL429" i="4"/>
  <c r="AM429" i="4"/>
  <c r="AN429" i="4"/>
  <c r="AO429" i="4"/>
  <c r="AP429" i="4"/>
  <c r="AQ429" i="4"/>
  <c r="AR429" i="4"/>
  <c r="AS429" i="4"/>
  <c r="AT429" i="4"/>
  <c r="AK430" i="4"/>
  <c r="AL430" i="4"/>
  <c r="AM430" i="4"/>
  <c r="AN430" i="4"/>
  <c r="AO430" i="4"/>
  <c r="AU430" i="4" s="1"/>
  <c r="AP430" i="4"/>
  <c r="AQ430" i="4"/>
  <c r="AR430" i="4"/>
  <c r="AS430" i="4"/>
  <c r="AT430" i="4"/>
  <c r="AK431" i="4"/>
  <c r="AL431" i="4"/>
  <c r="AU431" i="4" s="1"/>
  <c r="AM431" i="4"/>
  <c r="AN431" i="4"/>
  <c r="AO431" i="4"/>
  <c r="AP431" i="4"/>
  <c r="AQ431" i="4"/>
  <c r="AR431" i="4"/>
  <c r="AS431" i="4"/>
  <c r="AT431" i="4"/>
  <c r="AK432" i="4"/>
  <c r="AL432" i="4"/>
  <c r="AM432" i="4"/>
  <c r="AN432" i="4"/>
  <c r="AO432" i="4"/>
  <c r="AP432" i="4"/>
  <c r="AQ432" i="4"/>
  <c r="AR432" i="4"/>
  <c r="AS432" i="4"/>
  <c r="AT432" i="4"/>
  <c r="AK433" i="4"/>
  <c r="AL433" i="4"/>
  <c r="AM433" i="4"/>
  <c r="AN433" i="4"/>
  <c r="AO433" i="4"/>
  <c r="AU433" i="4" s="1"/>
  <c r="AP433" i="4"/>
  <c r="AQ433" i="4"/>
  <c r="AR433" i="4"/>
  <c r="AS433" i="4"/>
  <c r="AT433" i="4"/>
  <c r="AK434" i="4"/>
  <c r="AL434" i="4"/>
  <c r="AU434" i="4" s="1"/>
  <c r="AM434" i="4"/>
  <c r="AN434" i="4"/>
  <c r="AO434" i="4"/>
  <c r="AP434" i="4"/>
  <c r="AQ434" i="4"/>
  <c r="AR434" i="4"/>
  <c r="AS434" i="4"/>
  <c r="AT434" i="4"/>
  <c r="AK435" i="4"/>
  <c r="AL435" i="4"/>
  <c r="AM435" i="4"/>
  <c r="AN435" i="4"/>
  <c r="AO435" i="4"/>
  <c r="AP435" i="4"/>
  <c r="AQ435" i="4"/>
  <c r="AR435" i="4"/>
  <c r="AS435" i="4"/>
  <c r="AT435" i="4"/>
  <c r="AK436" i="4"/>
  <c r="AL436" i="4"/>
  <c r="AM436" i="4"/>
  <c r="AN436" i="4"/>
  <c r="AU436" i="4" s="1"/>
  <c r="AO436" i="4"/>
  <c r="AP436" i="4"/>
  <c r="AQ436" i="4"/>
  <c r="AR436" i="4"/>
  <c r="AS436" i="4"/>
  <c r="AT436" i="4"/>
  <c r="AK437" i="4"/>
  <c r="AL437" i="4"/>
  <c r="AM437" i="4"/>
  <c r="AN437" i="4"/>
  <c r="AO437" i="4"/>
  <c r="AP437" i="4"/>
  <c r="AQ437" i="4"/>
  <c r="AR437" i="4"/>
  <c r="AS437" i="4"/>
  <c r="AT437" i="4"/>
  <c r="AK438" i="4"/>
  <c r="AL438" i="4"/>
  <c r="AM438" i="4"/>
  <c r="AN438" i="4"/>
  <c r="AU438" i="4" s="1"/>
  <c r="AO438" i="4"/>
  <c r="AP438" i="4"/>
  <c r="AQ438" i="4"/>
  <c r="AR438" i="4"/>
  <c r="AS438" i="4"/>
  <c r="AT438" i="4"/>
  <c r="AK439" i="4"/>
  <c r="AL439" i="4"/>
  <c r="AU439" i="4" s="1"/>
  <c r="AM439" i="4"/>
  <c r="AN439" i="4"/>
  <c r="AO439" i="4"/>
  <c r="AP439" i="4"/>
  <c r="AQ439" i="4"/>
  <c r="AR439" i="4"/>
  <c r="AS439" i="4"/>
  <c r="AT439" i="4"/>
  <c r="AK440" i="4"/>
  <c r="AL440" i="4"/>
  <c r="AM440" i="4"/>
  <c r="AN440" i="4"/>
  <c r="AO440" i="4"/>
  <c r="AP440" i="4"/>
  <c r="AQ440" i="4"/>
  <c r="AR440" i="4"/>
  <c r="AS440" i="4"/>
  <c r="AT440" i="4"/>
  <c r="AK441" i="4"/>
  <c r="AL441" i="4"/>
  <c r="AM441" i="4"/>
  <c r="AN441" i="4"/>
  <c r="AO441" i="4"/>
  <c r="AP441" i="4"/>
  <c r="AQ441" i="4"/>
  <c r="AR441" i="4"/>
  <c r="AS441" i="4"/>
  <c r="AT441" i="4"/>
  <c r="AK442" i="4"/>
  <c r="AL442" i="4"/>
  <c r="AU442" i="4" s="1"/>
  <c r="AM442" i="4"/>
  <c r="AN442" i="4"/>
  <c r="AO442" i="4"/>
  <c r="AP442" i="4"/>
  <c r="AQ442" i="4"/>
  <c r="AR442" i="4"/>
  <c r="AS442" i="4"/>
  <c r="AT442" i="4"/>
  <c r="AK443" i="4"/>
  <c r="AL443" i="4"/>
  <c r="AM443" i="4"/>
  <c r="AN443" i="4"/>
  <c r="AU443" i="4" s="1"/>
  <c r="AO443" i="4"/>
  <c r="AP443" i="4"/>
  <c r="AQ443" i="4"/>
  <c r="AR443" i="4"/>
  <c r="AS443" i="4"/>
  <c r="AT443" i="4"/>
  <c r="AK444" i="4"/>
  <c r="AL444" i="4"/>
  <c r="AU444" i="4" s="1"/>
  <c r="AM444" i="4"/>
  <c r="AN444" i="4"/>
  <c r="AO444" i="4"/>
  <c r="AP444" i="4"/>
  <c r="AQ444" i="4"/>
  <c r="AR444" i="4"/>
  <c r="AS444" i="4"/>
  <c r="AT444" i="4"/>
  <c r="AK445" i="4"/>
  <c r="AL445" i="4"/>
  <c r="AM445" i="4"/>
  <c r="AN445" i="4"/>
  <c r="AO445" i="4"/>
  <c r="AP445" i="4"/>
  <c r="AQ445" i="4"/>
  <c r="AR445" i="4"/>
  <c r="AS445" i="4"/>
  <c r="AT445" i="4"/>
  <c r="AK446" i="4"/>
  <c r="AL446" i="4"/>
  <c r="AM446" i="4"/>
  <c r="AN446" i="4"/>
  <c r="AU446" i="4" s="1"/>
  <c r="AO446" i="4"/>
  <c r="AP446" i="4"/>
  <c r="AQ446" i="4"/>
  <c r="AR446" i="4"/>
  <c r="AS446" i="4"/>
  <c r="AT446" i="4"/>
  <c r="AK447" i="4"/>
  <c r="AL447" i="4"/>
  <c r="AU447" i="4" s="1"/>
  <c r="AM447" i="4"/>
  <c r="AN447" i="4"/>
  <c r="AO447" i="4"/>
  <c r="AP447" i="4"/>
  <c r="AQ447" i="4"/>
  <c r="AR447" i="4"/>
  <c r="AS447" i="4"/>
  <c r="AT447" i="4"/>
  <c r="AK448" i="4"/>
  <c r="AL448" i="4"/>
  <c r="AM448" i="4"/>
  <c r="AN448" i="4"/>
  <c r="AU448" i="4" s="1"/>
  <c r="AO448" i="4"/>
  <c r="AP448" i="4"/>
  <c r="AQ448" i="4"/>
  <c r="AR448" i="4"/>
  <c r="AS448" i="4"/>
  <c r="AT448" i="4"/>
  <c r="AK449" i="4"/>
  <c r="AL449" i="4"/>
  <c r="AU449" i="4" s="1"/>
  <c r="AM449" i="4"/>
  <c r="AN449" i="4"/>
  <c r="AO449" i="4"/>
  <c r="AP449" i="4"/>
  <c r="AQ449" i="4"/>
  <c r="AR449" i="4"/>
  <c r="AS449" i="4"/>
  <c r="AT449" i="4"/>
  <c r="AK450" i="4"/>
  <c r="AL450" i="4"/>
  <c r="AM450" i="4"/>
  <c r="AN450" i="4"/>
  <c r="AO450" i="4"/>
  <c r="AP450" i="4"/>
  <c r="AQ450" i="4"/>
  <c r="AR450" i="4"/>
  <c r="AS450" i="4"/>
  <c r="AT450" i="4"/>
  <c r="AK451" i="4"/>
  <c r="AL451" i="4"/>
  <c r="AM451" i="4"/>
  <c r="AN451" i="4"/>
  <c r="AO451" i="4"/>
  <c r="AP451" i="4"/>
  <c r="AQ451" i="4"/>
  <c r="AR451" i="4"/>
  <c r="AS451" i="4"/>
  <c r="AT451" i="4"/>
  <c r="AK452" i="4"/>
  <c r="AL452" i="4"/>
  <c r="AM452" i="4"/>
  <c r="AN452" i="4"/>
  <c r="AO452" i="4"/>
  <c r="AP452" i="4"/>
  <c r="AQ452" i="4"/>
  <c r="AR452" i="4"/>
  <c r="AS452" i="4"/>
  <c r="AT452" i="4"/>
  <c r="AU452" i="4"/>
  <c r="AK453" i="4"/>
  <c r="AL453" i="4"/>
  <c r="AM453" i="4"/>
  <c r="AN453" i="4"/>
  <c r="AO453" i="4"/>
  <c r="AP453" i="4"/>
  <c r="AQ453" i="4"/>
  <c r="AR453" i="4"/>
  <c r="AS453" i="4"/>
  <c r="AT453" i="4"/>
  <c r="AK454" i="4"/>
  <c r="AL454" i="4"/>
  <c r="AM454" i="4"/>
  <c r="AN454" i="4"/>
  <c r="AO454" i="4"/>
  <c r="AP454" i="4"/>
  <c r="AQ454" i="4"/>
  <c r="AR454" i="4"/>
  <c r="AS454" i="4"/>
  <c r="AT454" i="4"/>
  <c r="AK455" i="4"/>
  <c r="AL455" i="4"/>
  <c r="AM455" i="4"/>
  <c r="AN455" i="4"/>
  <c r="AO455" i="4"/>
  <c r="AP455" i="4"/>
  <c r="AQ455" i="4"/>
  <c r="AR455" i="4"/>
  <c r="AS455" i="4"/>
  <c r="AT455" i="4"/>
  <c r="AU455" i="4"/>
  <c r="AK456" i="4"/>
  <c r="AL456" i="4"/>
  <c r="AM456" i="4"/>
  <c r="AN456" i="4"/>
  <c r="AO456" i="4"/>
  <c r="AP456" i="4"/>
  <c r="AQ456" i="4"/>
  <c r="AR456" i="4"/>
  <c r="AS456" i="4"/>
  <c r="AT456" i="4"/>
  <c r="AK457" i="4"/>
  <c r="AL457" i="4"/>
  <c r="AM457" i="4"/>
  <c r="AN457" i="4"/>
  <c r="AO457" i="4"/>
  <c r="AP457" i="4"/>
  <c r="AQ457" i="4"/>
  <c r="AR457" i="4"/>
  <c r="AS457" i="4"/>
  <c r="AT457" i="4"/>
  <c r="AK458" i="4"/>
  <c r="AL458" i="4"/>
  <c r="AU458" i="4" s="1"/>
  <c r="AM458" i="4"/>
  <c r="AN458" i="4"/>
  <c r="AO458" i="4"/>
  <c r="AP458" i="4"/>
  <c r="AQ458" i="4"/>
  <c r="AR458" i="4"/>
  <c r="AS458" i="4"/>
  <c r="AT458" i="4"/>
  <c r="AK459" i="4"/>
  <c r="AL459" i="4"/>
  <c r="AM459" i="4"/>
  <c r="AN459" i="4"/>
  <c r="AO459" i="4"/>
  <c r="AP459" i="4"/>
  <c r="AQ459" i="4"/>
  <c r="AR459" i="4"/>
  <c r="AS459" i="4"/>
  <c r="AT459" i="4"/>
  <c r="AK460" i="4"/>
  <c r="AL460" i="4"/>
  <c r="AM460" i="4"/>
  <c r="AN460" i="4"/>
  <c r="AO460" i="4"/>
  <c r="AP460" i="4"/>
  <c r="AQ460" i="4"/>
  <c r="AR460" i="4"/>
  <c r="AS460" i="4"/>
  <c r="AU460" i="4" s="1"/>
  <c r="AT460" i="4"/>
  <c r="AK461" i="4"/>
  <c r="AL461" i="4"/>
  <c r="AM461" i="4"/>
  <c r="AN461" i="4"/>
  <c r="AO461" i="4"/>
  <c r="AP461" i="4"/>
  <c r="AQ461" i="4"/>
  <c r="AR461" i="4"/>
  <c r="AS461" i="4"/>
  <c r="AT461" i="4"/>
  <c r="AK462" i="4"/>
  <c r="AL462" i="4"/>
  <c r="AM462" i="4"/>
  <c r="AN462" i="4"/>
  <c r="AU462" i="4" s="1"/>
  <c r="AO462" i="4"/>
  <c r="AP462" i="4"/>
  <c r="AQ462" i="4"/>
  <c r="AR462" i="4"/>
  <c r="AS462" i="4"/>
  <c r="AT462" i="4"/>
  <c r="AK463" i="4"/>
  <c r="AL463" i="4"/>
  <c r="AM463" i="4"/>
  <c r="AN463" i="4"/>
  <c r="AO463" i="4"/>
  <c r="AP463" i="4"/>
  <c r="AQ463" i="4"/>
  <c r="AR463" i="4"/>
  <c r="AS463" i="4"/>
  <c r="AT463" i="4"/>
  <c r="AK464" i="4"/>
  <c r="AL464" i="4"/>
  <c r="AM464" i="4"/>
  <c r="AN464" i="4"/>
  <c r="AO464" i="4"/>
  <c r="AP464" i="4"/>
  <c r="AQ464" i="4"/>
  <c r="AR464" i="4"/>
  <c r="AS464" i="4"/>
  <c r="AT464" i="4"/>
  <c r="AK465" i="4"/>
  <c r="AL465" i="4"/>
  <c r="AM465" i="4"/>
  <c r="AU465" i="4" s="1"/>
  <c r="AN465" i="4"/>
  <c r="AO465" i="4"/>
  <c r="AP465" i="4"/>
  <c r="AQ465" i="4"/>
  <c r="AR465" i="4"/>
  <c r="AS465" i="4"/>
  <c r="AT465" i="4"/>
  <c r="AK466" i="4"/>
  <c r="AL466" i="4"/>
  <c r="AM466" i="4"/>
  <c r="AN466" i="4"/>
  <c r="AO466" i="4"/>
  <c r="AP466" i="4"/>
  <c r="AQ466" i="4"/>
  <c r="AR466" i="4"/>
  <c r="AS466" i="4"/>
  <c r="AT466" i="4"/>
  <c r="AK467" i="4"/>
  <c r="AL467" i="4"/>
  <c r="AM467" i="4"/>
  <c r="AN467" i="4"/>
  <c r="AO467" i="4"/>
  <c r="AP467" i="4"/>
  <c r="AQ467" i="4"/>
  <c r="AR467" i="4"/>
  <c r="AS467" i="4"/>
  <c r="AT467" i="4"/>
  <c r="AK468" i="4"/>
  <c r="AL468" i="4"/>
  <c r="AM468" i="4"/>
  <c r="AN468" i="4"/>
  <c r="AU468" i="4" s="1"/>
  <c r="AO468" i="4"/>
  <c r="AP468" i="4"/>
  <c r="AQ468" i="4"/>
  <c r="AR468" i="4"/>
  <c r="AS468" i="4"/>
  <c r="AT468" i="4"/>
  <c r="AK469" i="4"/>
  <c r="AL469" i="4"/>
  <c r="AM469" i="4"/>
  <c r="AN469" i="4"/>
  <c r="AO469" i="4"/>
  <c r="AP469" i="4"/>
  <c r="AQ469" i="4"/>
  <c r="AR469" i="4"/>
  <c r="AS469" i="4"/>
  <c r="AT469" i="4"/>
  <c r="AK470" i="4"/>
  <c r="AL470" i="4"/>
  <c r="AM470" i="4"/>
  <c r="AN470" i="4"/>
  <c r="AO470" i="4"/>
  <c r="AP470" i="4"/>
  <c r="AQ470" i="4"/>
  <c r="AR470" i="4"/>
  <c r="AS470" i="4"/>
  <c r="AT470" i="4"/>
  <c r="AK471" i="4"/>
  <c r="AL471" i="4"/>
  <c r="AM471" i="4"/>
  <c r="AN471" i="4"/>
  <c r="AO471" i="4"/>
  <c r="AP471" i="4"/>
  <c r="AQ471" i="4"/>
  <c r="AR471" i="4"/>
  <c r="AS471" i="4"/>
  <c r="AT471" i="4"/>
  <c r="AU471" i="4"/>
  <c r="AK472" i="4"/>
  <c r="AL472" i="4"/>
  <c r="AM472" i="4"/>
  <c r="AN472" i="4"/>
  <c r="AO472" i="4"/>
  <c r="AP472" i="4"/>
  <c r="AQ472" i="4"/>
  <c r="AR472" i="4"/>
  <c r="AS472" i="4"/>
  <c r="AT472" i="4"/>
  <c r="AK473" i="4"/>
  <c r="AL473" i="4"/>
  <c r="AM473" i="4"/>
  <c r="AN473" i="4"/>
  <c r="AO473" i="4"/>
  <c r="AP473" i="4"/>
  <c r="AQ473" i="4"/>
  <c r="AR473" i="4"/>
  <c r="AS473" i="4"/>
  <c r="AT473" i="4"/>
  <c r="AK474" i="4"/>
  <c r="AL474" i="4"/>
  <c r="AM474" i="4"/>
  <c r="AN474" i="4"/>
  <c r="AO474" i="4"/>
  <c r="AP474" i="4"/>
  <c r="AQ474" i="4"/>
  <c r="AR474" i="4"/>
  <c r="AS474" i="4"/>
  <c r="AT474" i="4"/>
  <c r="AK475" i="4"/>
  <c r="AL475" i="4"/>
  <c r="AM475" i="4"/>
  <c r="AN475" i="4"/>
  <c r="AU475" i="4" s="1"/>
  <c r="AO475" i="4"/>
  <c r="AP475" i="4"/>
  <c r="AQ475" i="4"/>
  <c r="AR475" i="4"/>
  <c r="AS475" i="4"/>
  <c r="AT475" i="4"/>
  <c r="AK476" i="4"/>
  <c r="AL476" i="4"/>
  <c r="AM476" i="4"/>
  <c r="AN476" i="4"/>
  <c r="AO476" i="4"/>
  <c r="AP476" i="4"/>
  <c r="AQ476" i="4"/>
  <c r="AR476" i="4"/>
  <c r="AS476" i="4"/>
  <c r="AT476" i="4"/>
  <c r="AK477" i="4"/>
  <c r="AL477" i="4"/>
  <c r="AM477" i="4"/>
  <c r="AN477" i="4"/>
  <c r="AO477" i="4"/>
  <c r="AP477" i="4"/>
  <c r="AQ477" i="4"/>
  <c r="AR477" i="4"/>
  <c r="AS477" i="4"/>
  <c r="AT477" i="4"/>
  <c r="AK478" i="4"/>
  <c r="AL478" i="4"/>
  <c r="AM478" i="4"/>
  <c r="AN478" i="4"/>
  <c r="AO478" i="4"/>
  <c r="AP478" i="4"/>
  <c r="AQ478" i="4"/>
  <c r="AR478" i="4"/>
  <c r="AS478" i="4"/>
  <c r="AT478" i="4"/>
  <c r="AK479" i="4"/>
  <c r="AL479" i="4"/>
  <c r="AU479" i="4" s="1"/>
  <c r="AM479" i="4"/>
  <c r="AN479" i="4"/>
  <c r="AO479" i="4"/>
  <c r="AP479" i="4"/>
  <c r="AQ479" i="4"/>
  <c r="AR479" i="4"/>
  <c r="AS479" i="4"/>
  <c r="AT479" i="4"/>
  <c r="AK480" i="4"/>
  <c r="AL480" i="4"/>
  <c r="AM480" i="4"/>
  <c r="AN480" i="4"/>
  <c r="AO480" i="4"/>
  <c r="AP480" i="4"/>
  <c r="AQ480" i="4"/>
  <c r="AR480" i="4"/>
  <c r="AS480" i="4"/>
  <c r="AT480" i="4"/>
  <c r="AK481" i="4"/>
  <c r="AL481" i="4"/>
  <c r="AM481" i="4"/>
  <c r="AN481" i="4"/>
  <c r="AO481" i="4"/>
  <c r="AP481" i="4"/>
  <c r="AQ481" i="4"/>
  <c r="AR481" i="4"/>
  <c r="AS481" i="4"/>
  <c r="AT481" i="4"/>
  <c r="AK482" i="4"/>
  <c r="AL482" i="4"/>
  <c r="AU482" i="4" s="1"/>
  <c r="AM482" i="4"/>
  <c r="AN482" i="4"/>
  <c r="AO482" i="4"/>
  <c r="AP482" i="4"/>
  <c r="AQ482" i="4"/>
  <c r="AR482" i="4"/>
  <c r="AS482" i="4"/>
  <c r="AT482" i="4"/>
  <c r="AK483" i="4"/>
  <c r="AL483" i="4"/>
  <c r="AM483" i="4"/>
  <c r="AN483" i="4"/>
  <c r="AO483" i="4"/>
  <c r="AP483" i="4"/>
  <c r="AQ483" i="4"/>
  <c r="AR483" i="4"/>
  <c r="AS483" i="4"/>
  <c r="AT483" i="4"/>
  <c r="AK484" i="4"/>
  <c r="AL484" i="4"/>
  <c r="AU484" i="4" s="1"/>
  <c r="AM484" i="4"/>
  <c r="AN484" i="4"/>
  <c r="AO484" i="4"/>
  <c r="AP484" i="4"/>
  <c r="AQ484" i="4"/>
  <c r="AR484" i="4"/>
  <c r="AS484" i="4"/>
  <c r="AT484" i="4"/>
  <c r="AK485" i="4"/>
  <c r="AL485" i="4"/>
  <c r="AM485" i="4"/>
  <c r="AN485" i="4"/>
  <c r="AO485" i="4"/>
  <c r="AP485" i="4"/>
  <c r="AQ485" i="4"/>
  <c r="AR485" i="4"/>
  <c r="AS485" i="4"/>
  <c r="AT485" i="4"/>
  <c r="AK486" i="4"/>
  <c r="AL486" i="4"/>
  <c r="AU486" i="4" s="1"/>
  <c r="AM486" i="4"/>
  <c r="AN486" i="4"/>
  <c r="AO486" i="4"/>
  <c r="AP486" i="4"/>
  <c r="AQ486" i="4"/>
  <c r="AR486" i="4"/>
  <c r="AS486" i="4"/>
  <c r="AT486" i="4"/>
  <c r="AK487" i="4"/>
  <c r="AL487" i="4"/>
  <c r="AU487" i="4" s="1"/>
  <c r="AM487" i="4"/>
  <c r="AN487" i="4"/>
  <c r="AO487" i="4"/>
  <c r="AP487" i="4"/>
  <c r="AQ487" i="4"/>
  <c r="AR487" i="4"/>
  <c r="AS487" i="4"/>
  <c r="AT487" i="4"/>
  <c r="AK488" i="4"/>
  <c r="AL488" i="4"/>
  <c r="AM488" i="4"/>
  <c r="AN488" i="4"/>
  <c r="AO488" i="4"/>
  <c r="AP488" i="4"/>
  <c r="AQ488" i="4"/>
  <c r="AR488" i="4"/>
  <c r="AS488" i="4"/>
  <c r="AT488" i="4"/>
  <c r="AK489" i="4"/>
  <c r="AL489" i="4"/>
  <c r="AM489" i="4"/>
  <c r="AN489" i="4"/>
  <c r="AO489" i="4"/>
  <c r="AP489" i="4"/>
  <c r="AQ489" i="4"/>
  <c r="AR489" i="4"/>
  <c r="AS489" i="4"/>
  <c r="AT489" i="4"/>
  <c r="AK490" i="4"/>
  <c r="AL490" i="4"/>
  <c r="AU490" i="4" s="1"/>
  <c r="AM490" i="4"/>
  <c r="AN490" i="4"/>
  <c r="AO490" i="4"/>
  <c r="AP490" i="4"/>
  <c r="AQ490" i="4"/>
  <c r="AR490" i="4"/>
  <c r="AS490" i="4"/>
  <c r="AT490" i="4"/>
  <c r="AK491" i="4"/>
  <c r="AL491" i="4"/>
  <c r="AM491" i="4"/>
  <c r="AN491" i="4"/>
  <c r="AO491" i="4"/>
  <c r="AU491" i="4" s="1"/>
  <c r="AP491" i="4"/>
  <c r="AQ491" i="4"/>
  <c r="AR491" i="4"/>
  <c r="AS491" i="4"/>
  <c r="AT491" i="4"/>
  <c r="AK492" i="4"/>
  <c r="AL492" i="4"/>
  <c r="AU492" i="4" s="1"/>
  <c r="AM492" i="4"/>
  <c r="AN492" i="4"/>
  <c r="AO492" i="4"/>
  <c r="AP492" i="4"/>
  <c r="AQ492" i="4"/>
  <c r="AR492" i="4"/>
  <c r="AS492" i="4"/>
  <c r="AT492" i="4"/>
  <c r="AK493" i="4"/>
  <c r="AL493" i="4"/>
  <c r="AM493" i="4"/>
  <c r="AN493" i="4"/>
  <c r="AO493" i="4"/>
  <c r="AU493" i="4" s="1"/>
  <c r="AP493" i="4"/>
  <c r="AQ493" i="4"/>
  <c r="AR493" i="4"/>
  <c r="AS493" i="4"/>
  <c r="AT493" i="4"/>
  <c r="AK494" i="4"/>
  <c r="AL494" i="4"/>
  <c r="AM494" i="4"/>
  <c r="AN494" i="4"/>
  <c r="AO494" i="4"/>
  <c r="AP494" i="4"/>
  <c r="AQ494" i="4"/>
  <c r="AR494" i="4"/>
  <c r="AS494" i="4"/>
  <c r="AT494" i="4"/>
  <c r="AU494" i="4"/>
  <c r="AK495" i="4"/>
  <c r="AL495" i="4"/>
  <c r="AM495" i="4"/>
  <c r="AN495" i="4"/>
  <c r="AO495" i="4"/>
  <c r="AP495" i="4"/>
  <c r="AQ495" i="4"/>
  <c r="AR495" i="4"/>
  <c r="AS495" i="4"/>
  <c r="AT495" i="4"/>
  <c r="AK496" i="4"/>
  <c r="AL496" i="4"/>
  <c r="AM496" i="4"/>
  <c r="AN496" i="4"/>
  <c r="AO496" i="4"/>
  <c r="AP496" i="4"/>
  <c r="AQ496" i="4"/>
  <c r="AR496" i="4"/>
  <c r="AS496" i="4"/>
  <c r="AT496" i="4"/>
  <c r="AK497" i="4"/>
  <c r="AL497" i="4"/>
  <c r="AM497" i="4"/>
  <c r="AN497" i="4"/>
  <c r="AO497" i="4"/>
  <c r="AP497" i="4"/>
  <c r="AQ497" i="4"/>
  <c r="AR497" i="4"/>
  <c r="AS497" i="4"/>
  <c r="AT497" i="4"/>
  <c r="AU497" i="4"/>
  <c r="AK498" i="4"/>
  <c r="AL498" i="4"/>
  <c r="AM498" i="4"/>
  <c r="AN498" i="4"/>
  <c r="AO498" i="4"/>
  <c r="AP498" i="4"/>
  <c r="AQ498" i="4"/>
  <c r="AR498" i="4"/>
  <c r="AS498" i="4"/>
  <c r="AT498" i="4"/>
  <c r="AK499" i="4"/>
  <c r="AL499" i="4"/>
  <c r="AM499" i="4"/>
  <c r="AN499" i="4"/>
  <c r="AO499" i="4"/>
  <c r="AP499" i="4"/>
  <c r="AQ499" i="4"/>
  <c r="AR499" i="4"/>
  <c r="AS499" i="4"/>
  <c r="AT499" i="4"/>
  <c r="AK500" i="4"/>
  <c r="AL500" i="4"/>
  <c r="AM500" i="4"/>
  <c r="AN500" i="4"/>
  <c r="AO500" i="4"/>
  <c r="AP500" i="4"/>
  <c r="AQ500" i="4"/>
  <c r="AR500" i="4"/>
  <c r="AS500" i="4"/>
  <c r="AT500" i="4"/>
  <c r="AU500" i="4"/>
  <c r="AK501" i="4"/>
  <c r="AL501" i="4"/>
  <c r="AM501" i="4"/>
  <c r="AN501" i="4"/>
  <c r="AO501" i="4"/>
  <c r="AP501" i="4"/>
  <c r="AQ501" i="4"/>
  <c r="AR501" i="4"/>
  <c r="AS501" i="4"/>
  <c r="AT501" i="4"/>
  <c r="AK502" i="4"/>
  <c r="AL502" i="4"/>
  <c r="AM502" i="4"/>
  <c r="AN502" i="4"/>
  <c r="AO502" i="4"/>
  <c r="AP502" i="4"/>
  <c r="AQ502" i="4"/>
  <c r="AR502" i="4"/>
  <c r="AS502" i="4"/>
  <c r="AT502" i="4"/>
  <c r="AK503" i="4"/>
  <c r="AL503" i="4"/>
  <c r="AM503" i="4"/>
  <c r="AN503" i="4"/>
  <c r="AO503" i="4"/>
  <c r="AP503" i="4"/>
  <c r="AQ503" i="4"/>
  <c r="AR503" i="4"/>
  <c r="AS503" i="4"/>
  <c r="AT503" i="4"/>
  <c r="AU503" i="4"/>
  <c r="AK504" i="4"/>
  <c r="AL504" i="4"/>
  <c r="AM504" i="4"/>
  <c r="AN504" i="4"/>
  <c r="AO504" i="4"/>
  <c r="AP504" i="4"/>
  <c r="AQ504" i="4"/>
  <c r="AR504" i="4"/>
  <c r="AS504" i="4"/>
  <c r="AT504" i="4"/>
  <c r="AK505" i="4"/>
  <c r="AL505" i="4"/>
  <c r="AM505" i="4"/>
  <c r="AN505" i="4"/>
  <c r="AO505" i="4"/>
  <c r="AU505" i="4" s="1"/>
  <c r="AP505" i="4"/>
  <c r="AQ505" i="4"/>
  <c r="AR505" i="4"/>
  <c r="AS505" i="4"/>
  <c r="AT505" i="4"/>
  <c r="AK506" i="4"/>
  <c r="AL506" i="4"/>
  <c r="AU506" i="4" s="1"/>
  <c r="AM506" i="4"/>
  <c r="AN506" i="4"/>
  <c r="AO506" i="4"/>
  <c r="AP506" i="4"/>
  <c r="AQ506" i="4"/>
  <c r="AR506" i="4"/>
  <c r="AS506" i="4"/>
  <c r="AT506" i="4"/>
  <c r="AK507" i="4"/>
  <c r="AL507" i="4"/>
  <c r="AM507" i="4"/>
  <c r="AN507" i="4"/>
  <c r="AO507" i="4"/>
  <c r="AP507" i="4"/>
  <c r="AQ507" i="4"/>
  <c r="AR507" i="4"/>
  <c r="AS507" i="4"/>
  <c r="AT507" i="4"/>
  <c r="AU507" i="4"/>
  <c r="AK508" i="4"/>
  <c r="AL508" i="4"/>
  <c r="AM508" i="4"/>
  <c r="AN508" i="4"/>
  <c r="AO508" i="4"/>
  <c r="AP508" i="4"/>
  <c r="AQ508" i="4"/>
  <c r="AR508" i="4"/>
  <c r="AU508" i="4" s="1"/>
  <c r="AS508" i="4"/>
  <c r="AT508" i="4"/>
  <c r="AK509" i="4"/>
  <c r="AL509" i="4"/>
  <c r="AM509" i="4"/>
  <c r="AN509" i="4"/>
  <c r="AO509" i="4"/>
  <c r="AU509" i="4" s="1"/>
  <c r="AP509" i="4"/>
  <c r="AQ509" i="4"/>
  <c r="AR509" i="4"/>
  <c r="AS509" i="4"/>
  <c r="AT509" i="4"/>
  <c r="AK510" i="4"/>
  <c r="AL510" i="4"/>
  <c r="AM510" i="4"/>
  <c r="AN510" i="4"/>
  <c r="AO510" i="4"/>
  <c r="AP510" i="4"/>
  <c r="AQ510" i="4"/>
  <c r="AR510" i="4"/>
  <c r="AS510" i="4"/>
  <c r="AT510" i="4"/>
  <c r="AU510" i="4"/>
  <c r="AK511" i="4"/>
  <c r="AL511" i="4"/>
  <c r="AM511" i="4"/>
  <c r="AN511" i="4"/>
  <c r="AO511" i="4"/>
  <c r="AP511" i="4"/>
  <c r="AQ511" i="4"/>
  <c r="AR511" i="4"/>
  <c r="AU511" i="4" s="1"/>
  <c r="AS511" i="4"/>
  <c r="AT511" i="4"/>
  <c r="AK512" i="4"/>
  <c r="AL512" i="4"/>
  <c r="AM512" i="4"/>
  <c r="AN512" i="4"/>
  <c r="AO512" i="4"/>
  <c r="AP512" i="4"/>
  <c r="AQ512" i="4"/>
  <c r="AR512" i="4"/>
  <c r="AS512" i="4"/>
  <c r="AT512" i="4"/>
  <c r="AK513" i="4"/>
  <c r="AL513" i="4"/>
  <c r="AM513" i="4"/>
  <c r="AN513" i="4"/>
  <c r="AO513" i="4"/>
  <c r="AP513" i="4"/>
  <c r="AQ513" i="4"/>
  <c r="AR513" i="4"/>
  <c r="AS513" i="4"/>
  <c r="AT513" i="4"/>
  <c r="AK514" i="4"/>
  <c r="AL514" i="4"/>
  <c r="AM514" i="4"/>
  <c r="AN514" i="4"/>
  <c r="AO514" i="4"/>
  <c r="AP514" i="4"/>
  <c r="AQ514" i="4"/>
  <c r="AR514" i="4"/>
  <c r="AS514" i="4"/>
  <c r="AT514" i="4"/>
  <c r="AK515" i="4"/>
  <c r="AL515" i="4"/>
  <c r="AM515" i="4"/>
  <c r="AN515" i="4"/>
  <c r="AU515" i="4" s="1"/>
  <c r="AO515" i="4"/>
  <c r="AP515" i="4"/>
  <c r="AQ515" i="4"/>
  <c r="AR515" i="4"/>
  <c r="AS515" i="4"/>
  <c r="AT515" i="4"/>
  <c r="AK516" i="4"/>
  <c r="AL516" i="4"/>
  <c r="AU516" i="4" s="1"/>
  <c r="AM516" i="4"/>
  <c r="AN516" i="4"/>
  <c r="AO516" i="4"/>
  <c r="AP516" i="4"/>
  <c r="AQ516" i="4"/>
  <c r="AR516" i="4"/>
  <c r="AS516" i="4"/>
  <c r="AT516" i="4"/>
  <c r="AK517" i="4"/>
  <c r="AL517" i="4"/>
  <c r="AM517" i="4"/>
  <c r="AN517" i="4"/>
  <c r="AO517" i="4"/>
  <c r="AP517" i="4"/>
  <c r="AQ517" i="4"/>
  <c r="AR517" i="4"/>
  <c r="AS517" i="4"/>
  <c r="AT517" i="4"/>
  <c r="AK518" i="4"/>
  <c r="AL518" i="4"/>
  <c r="AM518" i="4"/>
  <c r="AN518" i="4"/>
  <c r="AO518" i="4"/>
  <c r="AP518" i="4"/>
  <c r="AQ518" i="4"/>
  <c r="AR518" i="4"/>
  <c r="AS518" i="4"/>
  <c r="AT518" i="4"/>
  <c r="AK519" i="4"/>
  <c r="AL519" i="4"/>
  <c r="AU519" i="4" s="1"/>
  <c r="AM519" i="4"/>
  <c r="AN519" i="4"/>
  <c r="AO519" i="4"/>
  <c r="AP519" i="4"/>
  <c r="AQ519" i="4"/>
  <c r="AR519" i="4"/>
  <c r="AS519" i="4"/>
  <c r="AT519" i="4"/>
  <c r="AK520" i="4"/>
  <c r="AL520" i="4"/>
  <c r="AM520" i="4"/>
  <c r="AN520" i="4"/>
  <c r="AO520" i="4"/>
  <c r="AP520" i="4"/>
  <c r="AQ520" i="4"/>
  <c r="AR520" i="4"/>
  <c r="AS520" i="4"/>
  <c r="AT520" i="4"/>
  <c r="AK521" i="4"/>
  <c r="AL521" i="4"/>
  <c r="AM521" i="4"/>
  <c r="AN521" i="4"/>
  <c r="AO521" i="4"/>
  <c r="AP521" i="4"/>
  <c r="AQ521" i="4"/>
  <c r="AR521" i="4"/>
  <c r="AS521" i="4"/>
  <c r="AT521" i="4"/>
  <c r="AK522" i="4"/>
  <c r="AL522" i="4"/>
  <c r="AM522" i="4"/>
  <c r="AN522" i="4"/>
  <c r="AO522" i="4"/>
  <c r="AP522" i="4"/>
  <c r="AQ522" i="4"/>
  <c r="AR522" i="4"/>
  <c r="AS522" i="4"/>
  <c r="AT522" i="4"/>
  <c r="AK523" i="4"/>
  <c r="AL523" i="4"/>
  <c r="AM523" i="4"/>
  <c r="AN523" i="4"/>
  <c r="AO523" i="4"/>
  <c r="AP523" i="4"/>
  <c r="AQ523" i="4"/>
  <c r="AR523" i="4"/>
  <c r="AS523" i="4"/>
  <c r="AT523" i="4"/>
  <c r="AK524" i="4"/>
  <c r="AL524" i="4"/>
  <c r="AM524" i="4"/>
  <c r="AN524" i="4"/>
  <c r="AU524" i="4" s="1"/>
  <c r="AO524" i="4"/>
  <c r="AP524" i="4"/>
  <c r="AQ524" i="4"/>
  <c r="AR524" i="4"/>
  <c r="AS524" i="4"/>
  <c r="AT524" i="4"/>
  <c r="AK525" i="4"/>
  <c r="AL525" i="4"/>
  <c r="AM525" i="4"/>
  <c r="AN525" i="4"/>
  <c r="AO525" i="4"/>
  <c r="AP525" i="4"/>
  <c r="AQ525" i="4"/>
  <c r="AR525" i="4"/>
  <c r="AS525" i="4"/>
  <c r="AT525" i="4"/>
  <c r="AK526" i="4"/>
  <c r="AL526" i="4"/>
  <c r="AM526" i="4"/>
  <c r="AN526" i="4"/>
  <c r="AO526" i="4"/>
  <c r="AP526" i="4"/>
  <c r="AQ526" i="4"/>
  <c r="AR526" i="4"/>
  <c r="AS526" i="4"/>
  <c r="AT526" i="4"/>
  <c r="AK527" i="4"/>
  <c r="AL527" i="4"/>
  <c r="AM527" i="4"/>
  <c r="AN527" i="4"/>
  <c r="AO527" i="4"/>
  <c r="AP527" i="4"/>
  <c r="AQ527" i="4"/>
  <c r="AR527" i="4"/>
  <c r="AS527" i="4"/>
  <c r="AT527" i="4"/>
  <c r="AU527" i="4"/>
  <c r="AK528" i="4"/>
  <c r="AL528" i="4"/>
  <c r="AM528" i="4"/>
  <c r="AN528" i="4"/>
  <c r="AO528" i="4"/>
  <c r="AP528" i="4"/>
  <c r="AQ528" i="4"/>
  <c r="AR528" i="4"/>
  <c r="AS528" i="4"/>
  <c r="AT528" i="4"/>
  <c r="AK529" i="4"/>
  <c r="AL529" i="4"/>
  <c r="AM529" i="4"/>
  <c r="AN529" i="4"/>
  <c r="AO529" i="4"/>
  <c r="AP529" i="4"/>
  <c r="AQ529" i="4"/>
  <c r="AR529" i="4"/>
  <c r="AS529" i="4"/>
  <c r="AT529" i="4"/>
  <c r="AK530" i="4"/>
  <c r="AL530" i="4"/>
  <c r="AM530" i="4"/>
  <c r="AN530" i="4"/>
  <c r="AO530" i="4"/>
  <c r="AP530" i="4"/>
  <c r="AQ530" i="4"/>
  <c r="AR530" i="4"/>
  <c r="AS530" i="4"/>
  <c r="AT530" i="4"/>
  <c r="AK531" i="4"/>
  <c r="AL531" i="4"/>
  <c r="AM531" i="4"/>
  <c r="AN531" i="4"/>
  <c r="AU531" i="4" s="1"/>
  <c r="AO531" i="4"/>
  <c r="AP531" i="4"/>
  <c r="AQ531" i="4"/>
  <c r="AR531" i="4"/>
  <c r="AS531" i="4"/>
  <c r="AT531" i="4"/>
  <c r="AK532" i="4"/>
  <c r="AL532" i="4"/>
  <c r="AM532" i="4"/>
  <c r="AN532" i="4"/>
  <c r="AO532" i="4"/>
  <c r="AP532" i="4"/>
  <c r="AQ532" i="4"/>
  <c r="AR532" i="4"/>
  <c r="AS532" i="4"/>
  <c r="AT532" i="4"/>
  <c r="AK533" i="4"/>
  <c r="AL533" i="4"/>
  <c r="AM533" i="4"/>
  <c r="AN533" i="4"/>
  <c r="AO533" i="4"/>
  <c r="AP533" i="4"/>
  <c r="AQ533" i="4"/>
  <c r="AR533" i="4"/>
  <c r="AS533" i="4"/>
  <c r="AT533" i="4"/>
  <c r="AK534" i="4"/>
  <c r="AL534" i="4"/>
  <c r="AU534" i="4" s="1"/>
  <c r="AM534" i="4"/>
  <c r="AN534" i="4"/>
  <c r="AO534" i="4"/>
  <c r="AP534" i="4"/>
  <c r="AQ534" i="4"/>
  <c r="AR534" i="4"/>
  <c r="AS534" i="4"/>
  <c r="AT534" i="4"/>
  <c r="AK535" i="4"/>
  <c r="AL535" i="4"/>
  <c r="AM535" i="4"/>
  <c r="AN535" i="4"/>
  <c r="AO535" i="4"/>
  <c r="AP535" i="4"/>
  <c r="AQ535" i="4"/>
  <c r="AR535" i="4"/>
  <c r="AS535" i="4"/>
  <c r="AT535" i="4"/>
  <c r="AK536" i="4"/>
  <c r="AL536" i="4"/>
  <c r="AM536" i="4"/>
  <c r="AN536" i="4"/>
  <c r="AO536" i="4"/>
  <c r="AP536" i="4"/>
  <c r="AQ536" i="4"/>
  <c r="AR536" i="4"/>
  <c r="AS536" i="4"/>
  <c r="AT536" i="4"/>
  <c r="AK537" i="4"/>
  <c r="AL537" i="4"/>
  <c r="AM537" i="4"/>
  <c r="AN537" i="4"/>
  <c r="AO537" i="4"/>
  <c r="AP537" i="4"/>
  <c r="AQ537" i="4"/>
  <c r="AR537" i="4"/>
  <c r="AS537" i="4"/>
  <c r="AT537" i="4"/>
  <c r="AU537" i="4"/>
  <c r="AK538" i="4"/>
  <c r="AL538" i="4"/>
  <c r="AM538" i="4"/>
  <c r="AN538" i="4"/>
  <c r="AO538" i="4"/>
  <c r="AP538" i="4"/>
  <c r="AQ538" i="4"/>
  <c r="AR538" i="4"/>
  <c r="AS538" i="4"/>
  <c r="AT538" i="4"/>
  <c r="AK539" i="4"/>
  <c r="AL539" i="4"/>
  <c r="AM539" i="4"/>
  <c r="AN539" i="4"/>
  <c r="AO539" i="4"/>
  <c r="AP539" i="4"/>
  <c r="AQ539" i="4"/>
  <c r="AR539" i="4"/>
  <c r="AS539" i="4"/>
  <c r="AT539" i="4"/>
  <c r="AK540" i="4"/>
  <c r="AL540" i="4"/>
  <c r="AU540" i="4" s="1"/>
  <c r="AM540" i="4"/>
  <c r="AN540" i="4"/>
  <c r="AO540" i="4"/>
  <c r="AP540" i="4"/>
  <c r="AQ540" i="4"/>
  <c r="AR540" i="4"/>
  <c r="AS540" i="4"/>
  <c r="AT540" i="4"/>
  <c r="AK541" i="4"/>
  <c r="AL541" i="4"/>
  <c r="AM541" i="4"/>
  <c r="AN541" i="4"/>
  <c r="AO541" i="4"/>
  <c r="AP541" i="4"/>
  <c r="AQ541" i="4"/>
  <c r="AR541" i="4"/>
  <c r="AS541" i="4"/>
  <c r="AT541" i="4"/>
  <c r="AK542" i="4"/>
  <c r="AL542" i="4"/>
  <c r="AU542" i="4" s="1"/>
  <c r="AM542" i="4"/>
  <c r="AN542" i="4"/>
  <c r="AO542" i="4"/>
  <c r="AP542" i="4"/>
  <c r="AQ542" i="4"/>
  <c r="AR542" i="4"/>
  <c r="AS542" i="4"/>
  <c r="AT542" i="4"/>
  <c r="AK543" i="4"/>
  <c r="AL543" i="4"/>
  <c r="AM543" i="4"/>
  <c r="AN543" i="4"/>
  <c r="AO543" i="4"/>
  <c r="AP543" i="4"/>
  <c r="AQ543" i="4"/>
  <c r="AR543" i="4"/>
  <c r="AS543" i="4"/>
  <c r="AT543" i="4"/>
  <c r="AK544" i="4"/>
  <c r="AL544" i="4"/>
  <c r="AM544" i="4"/>
  <c r="AN544" i="4"/>
  <c r="AO544" i="4"/>
  <c r="AP544" i="4"/>
  <c r="AQ544" i="4"/>
  <c r="AR544" i="4"/>
  <c r="AS544" i="4"/>
  <c r="AT544" i="4"/>
  <c r="AK545" i="4"/>
  <c r="AL545" i="4"/>
  <c r="AM545" i="4"/>
  <c r="AN545" i="4"/>
  <c r="AO545" i="4"/>
  <c r="AP545" i="4"/>
  <c r="AQ545" i="4"/>
  <c r="AR545" i="4"/>
  <c r="AS545" i="4"/>
  <c r="AT545" i="4"/>
  <c r="AK546" i="4"/>
  <c r="AL546" i="4"/>
  <c r="AU546" i="4" s="1"/>
  <c r="AM546" i="4"/>
  <c r="AN546" i="4"/>
  <c r="AO546" i="4"/>
  <c r="AP546" i="4"/>
  <c r="AQ546" i="4"/>
  <c r="AR546" i="4"/>
  <c r="AS546" i="4"/>
  <c r="AT546" i="4"/>
  <c r="AK547" i="4"/>
  <c r="AL547" i="4"/>
  <c r="AM547" i="4"/>
  <c r="AN547" i="4"/>
  <c r="AO547" i="4"/>
  <c r="AP547" i="4"/>
  <c r="AQ547" i="4"/>
  <c r="AR547" i="4"/>
  <c r="AS547" i="4"/>
  <c r="AT547" i="4"/>
  <c r="AK548" i="4"/>
  <c r="AL548" i="4"/>
  <c r="AM548" i="4"/>
  <c r="AN548" i="4"/>
  <c r="AO548" i="4"/>
  <c r="AP548" i="4"/>
  <c r="AQ548" i="4"/>
  <c r="AR548" i="4"/>
  <c r="AS548" i="4"/>
  <c r="AT548" i="4"/>
  <c r="AK549" i="4"/>
  <c r="AL549" i="4"/>
  <c r="AM549" i="4"/>
  <c r="AN549" i="4"/>
  <c r="AO549" i="4"/>
  <c r="AP549" i="4"/>
  <c r="AQ549" i="4"/>
  <c r="AR549" i="4"/>
  <c r="AS549" i="4"/>
  <c r="AT549" i="4"/>
  <c r="AK550" i="4"/>
  <c r="AL550" i="4"/>
  <c r="AU550" i="4" s="1"/>
  <c r="AM550" i="4"/>
  <c r="AN550" i="4"/>
  <c r="AO550" i="4"/>
  <c r="AP550" i="4"/>
  <c r="AQ550" i="4"/>
  <c r="AR550" i="4"/>
  <c r="AS550" i="4"/>
  <c r="AT550" i="4"/>
  <c r="AK551" i="4"/>
  <c r="AL551" i="4"/>
  <c r="AM551" i="4"/>
  <c r="AN551" i="4"/>
  <c r="AO551" i="4"/>
  <c r="AP551" i="4"/>
  <c r="AQ551" i="4"/>
  <c r="AR551" i="4"/>
  <c r="AS551" i="4"/>
  <c r="AT551" i="4"/>
  <c r="AK552" i="4"/>
  <c r="AL552" i="4"/>
  <c r="AM552" i="4"/>
  <c r="AN552" i="4"/>
  <c r="AO552" i="4"/>
  <c r="AP552" i="4"/>
  <c r="AQ552" i="4"/>
  <c r="AR552" i="4"/>
  <c r="AS552" i="4"/>
  <c r="AT552" i="4"/>
  <c r="AK553" i="4"/>
  <c r="AL553" i="4"/>
  <c r="AM553" i="4"/>
  <c r="AN553" i="4"/>
  <c r="AO553" i="4"/>
  <c r="AP553" i="4"/>
  <c r="AQ553" i="4"/>
  <c r="AR553" i="4"/>
  <c r="AS553" i="4"/>
  <c r="AT553" i="4"/>
  <c r="AK554" i="4"/>
  <c r="AL554" i="4"/>
  <c r="AU554" i="4" s="1"/>
  <c r="AM554" i="4"/>
  <c r="AN554" i="4"/>
  <c r="AO554" i="4"/>
  <c r="AP554" i="4"/>
  <c r="AQ554" i="4"/>
  <c r="AR554" i="4"/>
  <c r="AS554" i="4"/>
  <c r="AT554" i="4"/>
  <c r="AK555" i="4"/>
  <c r="AL555" i="4"/>
  <c r="AM555" i="4"/>
  <c r="AN555" i="4"/>
  <c r="AU555" i="4" s="1"/>
  <c r="AO555" i="4"/>
  <c r="AP555" i="4"/>
  <c r="AQ555" i="4"/>
  <c r="AR555" i="4"/>
  <c r="AS555" i="4"/>
  <c r="AT555" i="4"/>
  <c r="AK556" i="4"/>
  <c r="AL556" i="4"/>
  <c r="AM556" i="4"/>
  <c r="AN556" i="4"/>
  <c r="AO556" i="4"/>
  <c r="AP556" i="4"/>
  <c r="AQ556" i="4"/>
  <c r="AR556" i="4"/>
  <c r="AS556" i="4"/>
  <c r="AT556" i="4"/>
  <c r="AK557" i="4"/>
  <c r="AL557" i="4"/>
  <c r="AM557" i="4"/>
  <c r="AN557" i="4"/>
  <c r="AO557" i="4"/>
  <c r="AP557" i="4"/>
  <c r="AQ557" i="4"/>
  <c r="AR557" i="4"/>
  <c r="AS557" i="4"/>
  <c r="AT557" i="4"/>
  <c r="AK558" i="4"/>
  <c r="AL558" i="4"/>
  <c r="AU558" i="4" s="1"/>
  <c r="AM558" i="4"/>
  <c r="AN558" i="4"/>
  <c r="AO558" i="4"/>
  <c r="AP558" i="4"/>
  <c r="AQ558" i="4"/>
  <c r="AR558" i="4"/>
  <c r="AS558" i="4"/>
  <c r="AT558" i="4"/>
  <c r="AK559" i="4"/>
  <c r="AL559" i="4"/>
  <c r="AM559" i="4"/>
  <c r="AN559" i="4"/>
  <c r="AO559" i="4"/>
  <c r="AP559" i="4"/>
  <c r="AQ559" i="4"/>
  <c r="AR559" i="4"/>
  <c r="AS559" i="4"/>
  <c r="AT559" i="4"/>
  <c r="AK560" i="4"/>
  <c r="AL560" i="4"/>
  <c r="AM560" i="4"/>
  <c r="AN560" i="4"/>
  <c r="AO560" i="4"/>
  <c r="AP560" i="4"/>
  <c r="AQ560" i="4"/>
  <c r="AR560" i="4"/>
  <c r="AS560" i="4"/>
  <c r="AT560" i="4"/>
  <c r="AK561" i="4"/>
  <c r="AL561" i="4"/>
  <c r="AM561" i="4"/>
  <c r="AN561" i="4"/>
  <c r="AO561" i="4"/>
  <c r="AP561" i="4"/>
  <c r="AQ561" i="4"/>
  <c r="AR561" i="4"/>
  <c r="AS561" i="4"/>
  <c r="AT561" i="4"/>
  <c r="AU561" i="4"/>
  <c r="AK562" i="4"/>
  <c r="AL562" i="4"/>
  <c r="AM562" i="4"/>
  <c r="AN562" i="4"/>
  <c r="AO562" i="4"/>
  <c r="AP562" i="4"/>
  <c r="AQ562" i="4"/>
  <c r="AR562" i="4"/>
  <c r="AS562" i="4"/>
  <c r="AT562" i="4"/>
  <c r="AK563" i="4"/>
  <c r="AL563" i="4"/>
  <c r="AM563" i="4"/>
  <c r="AN563" i="4"/>
  <c r="AO563" i="4"/>
  <c r="AP563" i="4"/>
  <c r="AQ563" i="4"/>
  <c r="AR563" i="4"/>
  <c r="AS563" i="4"/>
  <c r="AT563" i="4"/>
  <c r="AK564" i="4"/>
  <c r="AL564" i="4"/>
  <c r="AU564" i="4" s="1"/>
  <c r="AM564" i="4"/>
  <c r="AN564" i="4"/>
  <c r="AO564" i="4"/>
  <c r="AP564" i="4"/>
  <c r="AQ564" i="4"/>
  <c r="AR564" i="4"/>
  <c r="AS564" i="4"/>
  <c r="AT564" i="4"/>
  <c r="AK565" i="4"/>
  <c r="AL565" i="4"/>
  <c r="AM565" i="4"/>
  <c r="AN565" i="4"/>
  <c r="AO565" i="4"/>
  <c r="AP565" i="4"/>
  <c r="AQ565" i="4"/>
  <c r="AR565" i="4"/>
  <c r="AS565" i="4"/>
  <c r="AT565" i="4"/>
  <c r="AK566" i="4"/>
  <c r="AL566" i="4"/>
  <c r="AM566" i="4"/>
  <c r="AN566" i="4"/>
  <c r="AO566" i="4"/>
  <c r="AU566" i="4" s="1"/>
  <c r="AP566" i="4"/>
  <c r="AQ566" i="4"/>
  <c r="AR566" i="4"/>
  <c r="AS566" i="4"/>
  <c r="AT566" i="4"/>
  <c r="AK567" i="4"/>
  <c r="AL567" i="4"/>
  <c r="AM567" i="4"/>
  <c r="AN567" i="4"/>
  <c r="AO567" i="4"/>
  <c r="AP567" i="4"/>
  <c r="AQ567" i="4"/>
  <c r="AR567" i="4"/>
  <c r="AS567" i="4"/>
  <c r="AT567" i="4"/>
  <c r="AU567" i="4"/>
  <c r="AK568" i="4"/>
  <c r="AL568" i="4"/>
  <c r="AM568" i="4"/>
  <c r="AN568" i="4"/>
  <c r="AO568" i="4"/>
  <c r="AP568" i="4"/>
  <c r="AQ568" i="4"/>
  <c r="AR568" i="4"/>
  <c r="AS568" i="4"/>
  <c r="AT568" i="4"/>
  <c r="AK569" i="4"/>
  <c r="AL569" i="4"/>
  <c r="AM569" i="4"/>
  <c r="AN569" i="4"/>
  <c r="AO569" i="4"/>
  <c r="AU569" i="4" s="1"/>
  <c r="AP569" i="4"/>
  <c r="AQ569" i="4"/>
  <c r="AR569" i="4"/>
  <c r="AS569" i="4"/>
  <c r="AT569" i="4"/>
  <c r="AK570" i="4"/>
  <c r="AL570" i="4"/>
  <c r="AU570" i="4" s="1"/>
  <c r="AM570" i="4"/>
  <c r="AN570" i="4"/>
  <c r="AO570" i="4"/>
  <c r="AP570" i="4"/>
  <c r="AQ570" i="4"/>
  <c r="AR570" i="4"/>
  <c r="AS570" i="4"/>
  <c r="AT570" i="4"/>
  <c r="AK571" i="4"/>
  <c r="AL571" i="4"/>
  <c r="AM571" i="4"/>
  <c r="AN571" i="4"/>
  <c r="AO571" i="4"/>
  <c r="AP571" i="4"/>
  <c r="AU571" i="4" s="1"/>
  <c r="AQ571" i="4"/>
  <c r="AR571" i="4"/>
  <c r="AS571" i="4"/>
  <c r="AT571" i="4"/>
  <c r="AK572" i="4"/>
  <c r="AL572" i="4"/>
  <c r="AM572" i="4"/>
  <c r="AN572" i="4"/>
  <c r="AO572" i="4"/>
  <c r="AP572" i="4"/>
  <c r="AQ572" i="4"/>
  <c r="AR572" i="4"/>
  <c r="AS572" i="4"/>
  <c r="AT572" i="4"/>
  <c r="AU572" i="4"/>
  <c r="AK573" i="4"/>
  <c r="AL573" i="4"/>
  <c r="AM573" i="4"/>
  <c r="AN573" i="4"/>
  <c r="AO573" i="4"/>
  <c r="AP573" i="4"/>
  <c r="AQ573" i="4"/>
  <c r="AR573" i="4"/>
  <c r="AS573" i="4"/>
  <c r="AT573" i="4"/>
  <c r="AK574" i="4"/>
  <c r="AL574" i="4"/>
  <c r="AU574" i="4" s="1"/>
  <c r="AM574" i="4"/>
  <c r="AN574" i="4"/>
  <c r="AO574" i="4"/>
  <c r="AP574" i="4"/>
  <c r="AQ574" i="4"/>
  <c r="AR574" i="4"/>
  <c r="AS574" i="4"/>
  <c r="AT574" i="4"/>
  <c r="AK575" i="4"/>
  <c r="AL575" i="4"/>
  <c r="AM575" i="4"/>
  <c r="AN575" i="4"/>
  <c r="AO575" i="4"/>
  <c r="AP575" i="4"/>
  <c r="AQ575" i="4"/>
  <c r="AR575" i="4"/>
  <c r="AS575" i="4"/>
  <c r="AT575" i="4"/>
  <c r="AU575" i="4"/>
  <c r="AK576" i="4"/>
  <c r="AL576" i="4"/>
  <c r="AM576" i="4"/>
  <c r="AN576" i="4"/>
  <c r="AO576" i="4"/>
  <c r="AP576" i="4"/>
  <c r="AQ576" i="4"/>
  <c r="AR576" i="4"/>
  <c r="AS576" i="4"/>
  <c r="AT576" i="4"/>
  <c r="AK577" i="4"/>
  <c r="AL577" i="4"/>
  <c r="AU577" i="4" s="1"/>
  <c r="AM577" i="4"/>
  <c r="AN577" i="4"/>
  <c r="AO577" i="4"/>
  <c r="AP577" i="4"/>
  <c r="AQ577" i="4"/>
  <c r="AR577" i="4"/>
  <c r="AS577" i="4"/>
  <c r="AT577" i="4"/>
  <c r="AK578" i="4"/>
  <c r="AL578" i="4"/>
  <c r="AM578" i="4"/>
  <c r="AN578" i="4"/>
  <c r="AO578" i="4"/>
  <c r="AP578" i="4"/>
  <c r="AQ578" i="4"/>
  <c r="AR578" i="4"/>
  <c r="AS578" i="4"/>
  <c r="AT578" i="4"/>
  <c r="AK579" i="4"/>
  <c r="AL579" i="4"/>
  <c r="AM579" i="4"/>
  <c r="AN579" i="4"/>
  <c r="AU579" i="4" s="1"/>
  <c r="AO579" i="4"/>
  <c r="AP579" i="4"/>
  <c r="AQ579" i="4"/>
  <c r="AR579" i="4"/>
  <c r="AS579" i="4"/>
  <c r="AT579" i="4"/>
  <c r="AK580" i="4"/>
  <c r="AL580" i="4"/>
  <c r="AM580" i="4"/>
  <c r="AN580" i="4"/>
  <c r="AO580" i="4"/>
  <c r="AP580" i="4"/>
  <c r="AQ580" i="4"/>
  <c r="AR580" i="4"/>
  <c r="AS580" i="4"/>
  <c r="AT580" i="4"/>
  <c r="AK581" i="4"/>
  <c r="AL581" i="4"/>
  <c r="AM581" i="4"/>
  <c r="AN581" i="4"/>
  <c r="AO581" i="4"/>
  <c r="AP581" i="4"/>
  <c r="AQ581" i="4"/>
  <c r="AR581" i="4"/>
  <c r="AS581" i="4"/>
  <c r="AT581" i="4"/>
  <c r="AK582" i="4"/>
  <c r="AL582" i="4"/>
  <c r="AM582" i="4"/>
  <c r="AN582" i="4"/>
  <c r="AU582" i="4" s="1"/>
  <c r="AO582" i="4"/>
  <c r="AP582" i="4"/>
  <c r="AQ582" i="4"/>
  <c r="AR582" i="4"/>
  <c r="AS582" i="4"/>
  <c r="AT582" i="4"/>
  <c r="AK583" i="4"/>
  <c r="AL583" i="4"/>
  <c r="AU583" i="4" s="1"/>
  <c r="AM583" i="4"/>
  <c r="AN583" i="4"/>
  <c r="AO583" i="4"/>
  <c r="AP583" i="4"/>
  <c r="AQ583" i="4"/>
  <c r="AR583" i="4"/>
  <c r="AS583" i="4"/>
  <c r="AT583" i="4"/>
  <c r="AK584" i="4"/>
  <c r="AL584" i="4"/>
  <c r="AM584" i="4"/>
  <c r="AN584" i="4"/>
  <c r="AO584" i="4"/>
  <c r="AP584" i="4"/>
  <c r="AQ584" i="4"/>
  <c r="AR584" i="4"/>
  <c r="AS584" i="4"/>
  <c r="AT584" i="4"/>
  <c r="AK585" i="4"/>
  <c r="AL585" i="4"/>
  <c r="AM585" i="4"/>
  <c r="AN585" i="4"/>
  <c r="AU585" i="4" s="1"/>
  <c r="AO585" i="4"/>
  <c r="AP585" i="4"/>
  <c r="AQ585" i="4"/>
  <c r="AR585" i="4"/>
  <c r="AS585" i="4"/>
  <c r="AT585" i="4"/>
  <c r="AK586" i="4"/>
  <c r="AL586" i="4"/>
  <c r="AM586" i="4"/>
  <c r="AN586" i="4"/>
  <c r="AO586" i="4"/>
  <c r="AP586" i="4"/>
  <c r="AQ586" i="4"/>
  <c r="AR586" i="4"/>
  <c r="AS586" i="4"/>
  <c r="AT586" i="4"/>
  <c r="AK587" i="4"/>
  <c r="AL587" i="4"/>
  <c r="AM587" i="4"/>
  <c r="AN587" i="4"/>
  <c r="AO587" i="4"/>
  <c r="AP587" i="4"/>
  <c r="AQ587" i="4"/>
  <c r="AR587" i="4"/>
  <c r="AS587" i="4"/>
  <c r="AT587" i="4"/>
  <c r="AK588" i="4"/>
  <c r="AL588" i="4"/>
  <c r="AM588" i="4"/>
  <c r="AN588" i="4"/>
  <c r="AO588" i="4"/>
  <c r="AP588" i="4"/>
  <c r="AQ588" i="4"/>
  <c r="AR588" i="4"/>
  <c r="AS588" i="4"/>
  <c r="AT588" i="4"/>
  <c r="AU588" i="4"/>
  <c r="AK589" i="4"/>
  <c r="AL589" i="4"/>
  <c r="AM589" i="4"/>
  <c r="AN589" i="4"/>
  <c r="AO589" i="4"/>
  <c r="AP589" i="4"/>
  <c r="AQ589" i="4"/>
  <c r="AR589" i="4"/>
  <c r="AS589" i="4"/>
  <c r="AT589" i="4"/>
  <c r="AK590" i="4"/>
  <c r="AL590" i="4"/>
  <c r="AM590" i="4"/>
  <c r="AN590" i="4"/>
  <c r="AO590" i="4"/>
  <c r="AP590" i="4"/>
  <c r="AQ590" i="4"/>
  <c r="AR590" i="4"/>
  <c r="AS590" i="4"/>
  <c r="AT590" i="4"/>
  <c r="AK591" i="4"/>
  <c r="AL591" i="4"/>
  <c r="AM591" i="4"/>
  <c r="AN591" i="4"/>
  <c r="AO591" i="4"/>
  <c r="AP591" i="4"/>
  <c r="AQ591" i="4"/>
  <c r="AR591" i="4"/>
  <c r="AS591" i="4"/>
  <c r="AT591" i="4"/>
  <c r="AU591" i="4"/>
  <c r="AK592" i="4"/>
  <c r="AL592" i="4"/>
  <c r="AM592" i="4"/>
  <c r="AN592" i="4"/>
  <c r="AO592" i="4"/>
  <c r="AP592" i="4"/>
  <c r="AQ592" i="4"/>
  <c r="AR592" i="4"/>
  <c r="AS592" i="4"/>
  <c r="AT592" i="4"/>
  <c r="AK593" i="4"/>
  <c r="AL593" i="4"/>
  <c r="AM593" i="4"/>
  <c r="AN593" i="4"/>
  <c r="AO593" i="4"/>
  <c r="AP593" i="4"/>
  <c r="AQ593" i="4"/>
  <c r="AR593" i="4"/>
  <c r="AS593" i="4"/>
  <c r="AT593" i="4"/>
  <c r="AK594" i="4"/>
  <c r="AL594" i="4"/>
  <c r="AM594" i="4"/>
  <c r="AN594" i="4"/>
  <c r="AO594" i="4"/>
  <c r="AP594" i="4"/>
  <c r="AQ594" i="4"/>
  <c r="AR594" i="4"/>
  <c r="AS594" i="4"/>
  <c r="AT594" i="4"/>
  <c r="AK595" i="4"/>
  <c r="AL595" i="4"/>
  <c r="AM595" i="4"/>
  <c r="AN595" i="4"/>
  <c r="AO595" i="4"/>
  <c r="AP595" i="4"/>
  <c r="AQ595" i="4"/>
  <c r="AR595" i="4"/>
  <c r="AS595" i="4"/>
  <c r="AT595" i="4"/>
  <c r="AU595" i="4"/>
  <c r="AK596" i="4"/>
  <c r="AL596" i="4"/>
  <c r="AM596" i="4"/>
  <c r="AN596" i="4"/>
  <c r="AO596" i="4"/>
  <c r="AP596" i="4"/>
  <c r="AQ596" i="4"/>
  <c r="AR596" i="4"/>
  <c r="AS596" i="4"/>
  <c r="AT596" i="4"/>
  <c r="AK597" i="4"/>
  <c r="AL597" i="4"/>
  <c r="AM597" i="4"/>
  <c r="AN597" i="4"/>
  <c r="AO597" i="4"/>
  <c r="AP597" i="4"/>
  <c r="AQ597" i="4"/>
  <c r="AR597" i="4"/>
  <c r="AS597" i="4"/>
  <c r="AT597" i="4"/>
  <c r="AK598" i="4"/>
  <c r="AL598" i="4"/>
  <c r="AM598" i="4"/>
  <c r="AN598" i="4"/>
  <c r="AU598" i="4" s="1"/>
  <c r="AO598" i="4"/>
  <c r="AP598" i="4"/>
  <c r="AQ598" i="4"/>
  <c r="AR598" i="4"/>
  <c r="AS598" i="4"/>
  <c r="AT598" i="4"/>
  <c r="AK599" i="4"/>
  <c r="AL599" i="4"/>
  <c r="AM599" i="4"/>
  <c r="AN599" i="4"/>
  <c r="AO599" i="4"/>
  <c r="AP599" i="4"/>
  <c r="AQ599" i="4"/>
  <c r="AR599" i="4"/>
  <c r="AS599" i="4"/>
  <c r="AT599" i="4"/>
  <c r="AK600" i="4"/>
  <c r="AL600" i="4"/>
  <c r="AM600" i="4"/>
  <c r="AN600" i="4"/>
  <c r="AO600" i="4"/>
  <c r="AP600" i="4"/>
  <c r="AQ600" i="4"/>
  <c r="AR600" i="4"/>
  <c r="AS600" i="4"/>
  <c r="AT600" i="4"/>
  <c r="AK601" i="4"/>
  <c r="AL601" i="4"/>
  <c r="AU601" i="4" s="1"/>
  <c r="AM601" i="4"/>
  <c r="AN601" i="4"/>
  <c r="AO601" i="4"/>
  <c r="AP601" i="4"/>
  <c r="AQ601" i="4"/>
  <c r="AR601" i="4"/>
  <c r="AS601" i="4"/>
  <c r="AT601" i="4"/>
  <c r="AK602" i="4"/>
  <c r="AL602" i="4"/>
  <c r="AM602" i="4"/>
  <c r="AN602" i="4"/>
  <c r="AO602" i="4"/>
  <c r="AP602" i="4"/>
  <c r="AQ602" i="4"/>
  <c r="AR602" i="4"/>
  <c r="AS602" i="4"/>
  <c r="AT602" i="4"/>
  <c r="AK603" i="4"/>
  <c r="AL603" i="4"/>
  <c r="AM603" i="4"/>
  <c r="AN603" i="4"/>
  <c r="AO603" i="4"/>
  <c r="AP603" i="4"/>
  <c r="AQ603" i="4"/>
  <c r="AR603" i="4"/>
  <c r="AS603" i="4"/>
  <c r="AT603" i="4"/>
  <c r="AK604" i="4"/>
  <c r="AL604" i="4"/>
  <c r="AM604" i="4"/>
  <c r="AN604" i="4"/>
  <c r="AO604" i="4"/>
  <c r="AP604" i="4"/>
  <c r="AQ604" i="4"/>
  <c r="AR604" i="4"/>
  <c r="AS604" i="4"/>
  <c r="AT604" i="4"/>
  <c r="AU604" i="4"/>
  <c r="AK605" i="4"/>
  <c r="AL605" i="4"/>
  <c r="AM605" i="4"/>
  <c r="AN605" i="4"/>
  <c r="AO605" i="4"/>
  <c r="AP605" i="4"/>
  <c r="AQ605" i="4"/>
  <c r="AR605" i="4"/>
  <c r="AS605" i="4"/>
  <c r="AT605" i="4"/>
  <c r="AK606" i="4"/>
  <c r="AL606" i="4"/>
  <c r="AU606" i="4" s="1"/>
  <c r="AM606" i="4"/>
  <c r="AN606" i="4"/>
  <c r="AO606" i="4"/>
  <c r="AP606" i="4"/>
  <c r="AQ606" i="4"/>
  <c r="AR606" i="4"/>
  <c r="AS606" i="4"/>
  <c r="AT606" i="4"/>
  <c r="AK607" i="4"/>
  <c r="AL607" i="4"/>
  <c r="AM607" i="4"/>
  <c r="AN607" i="4"/>
  <c r="AO607" i="4"/>
  <c r="AP607" i="4"/>
  <c r="AQ607" i="4"/>
  <c r="AR607" i="4"/>
  <c r="AS607" i="4"/>
  <c r="AT607" i="4"/>
  <c r="AK608" i="4"/>
  <c r="AL608" i="4"/>
  <c r="AM608" i="4"/>
  <c r="AN608" i="4"/>
  <c r="AO608" i="4"/>
  <c r="AP608" i="4"/>
  <c r="AQ608" i="4"/>
  <c r="AR608" i="4"/>
  <c r="AS608" i="4"/>
  <c r="AT608" i="4"/>
  <c r="AK609" i="4"/>
  <c r="AL609" i="4"/>
  <c r="AM609" i="4"/>
  <c r="AN609" i="4"/>
  <c r="AO609" i="4"/>
  <c r="AP609" i="4"/>
  <c r="AQ609" i="4"/>
  <c r="AR609" i="4"/>
  <c r="AS609" i="4"/>
  <c r="AT609" i="4"/>
  <c r="AK610" i="4"/>
  <c r="AL610" i="4"/>
  <c r="AU610" i="4" s="1"/>
  <c r="AM610" i="4"/>
  <c r="AN610" i="4"/>
  <c r="AO610" i="4"/>
  <c r="AP610" i="4"/>
  <c r="AQ610" i="4"/>
  <c r="AR610" i="4"/>
  <c r="AS610" i="4"/>
  <c r="AT610" i="4"/>
  <c r="AK611" i="4"/>
  <c r="AL611" i="4"/>
  <c r="AM611" i="4"/>
  <c r="AN611" i="4"/>
  <c r="AO611" i="4"/>
  <c r="AP611" i="4"/>
  <c r="AQ611" i="4"/>
  <c r="AR611" i="4"/>
  <c r="AS611" i="4"/>
  <c r="AT611" i="4"/>
  <c r="AK612" i="4"/>
  <c r="AL612" i="4"/>
  <c r="AM612" i="4"/>
  <c r="AN612" i="4"/>
  <c r="AO612" i="4"/>
  <c r="AP612" i="4"/>
  <c r="AQ612" i="4"/>
  <c r="AR612" i="4"/>
  <c r="AS612" i="4"/>
  <c r="AT612" i="4"/>
  <c r="AK613" i="4"/>
  <c r="AL613" i="4"/>
  <c r="AM613" i="4"/>
  <c r="AN613" i="4"/>
  <c r="AO613" i="4"/>
  <c r="AP613" i="4"/>
  <c r="AQ613" i="4"/>
  <c r="AR613" i="4"/>
  <c r="AS613" i="4"/>
  <c r="AT613" i="4"/>
  <c r="AK614" i="4"/>
  <c r="AL614" i="4"/>
  <c r="AU614" i="4" s="1"/>
  <c r="AM614" i="4"/>
  <c r="AN614" i="4"/>
  <c r="AO614" i="4"/>
  <c r="AP614" i="4"/>
  <c r="AQ614" i="4"/>
  <c r="AR614" i="4"/>
  <c r="AS614" i="4"/>
  <c r="AT614" i="4"/>
  <c r="AK615" i="4"/>
  <c r="AL615" i="4"/>
  <c r="AM615" i="4"/>
  <c r="AN615" i="4"/>
  <c r="AO615" i="4"/>
  <c r="AP615" i="4"/>
  <c r="AQ615" i="4"/>
  <c r="AR615" i="4"/>
  <c r="AS615" i="4"/>
  <c r="AT615" i="4"/>
  <c r="AK616" i="4"/>
  <c r="AL616" i="4"/>
  <c r="AM616" i="4"/>
  <c r="AN616" i="4"/>
  <c r="AU616" i="4" s="1"/>
  <c r="AO616" i="4"/>
  <c r="AP616" i="4"/>
  <c r="AQ616" i="4"/>
  <c r="AR616" i="4"/>
  <c r="AS616" i="4"/>
  <c r="AT616" i="4"/>
  <c r="AK617" i="4"/>
  <c r="AL617" i="4"/>
  <c r="AU617" i="4" s="1"/>
  <c r="AM617" i="4"/>
  <c r="AN617" i="4"/>
  <c r="AO617" i="4"/>
  <c r="AP617" i="4"/>
  <c r="AQ617" i="4"/>
  <c r="AR617" i="4"/>
  <c r="AS617" i="4"/>
  <c r="AT617" i="4"/>
  <c r="AK618" i="4"/>
  <c r="AL618" i="4"/>
  <c r="AU618" i="4" s="1"/>
  <c r="AM618" i="4"/>
  <c r="AN618" i="4"/>
  <c r="AO618" i="4"/>
  <c r="AP618" i="4"/>
  <c r="AQ618" i="4"/>
  <c r="AR618" i="4"/>
  <c r="AS618" i="4"/>
  <c r="AT618" i="4"/>
  <c r="AK619" i="4"/>
  <c r="AL619" i="4"/>
  <c r="AM619" i="4"/>
  <c r="AN619" i="4"/>
  <c r="AO619" i="4"/>
  <c r="AU619" i="4" s="1"/>
  <c r="AP619" i="4"/>
  <c r="AQ619" i="4"/>
  <c r="AR619" i="4"/>
  <c r="AS619" i="4"/>
  <c r="AT619" i="4"/>
  <c r="AK620" i="4"/>
  <c r="AL620" i="4"/>
  <c r="AU620" i="4" s="1"/>
  <c r="AM620" i="4"/>
  <c r="AN620" i="4"/>
  <c r="AO620" i="4"/>
  <c r="AP620" i="4"/>
  <c r="AQ620" i="4"/>
  <c r="AR620" i="4"/>
  <c r="AS620" i="4"/>
  <c r="AT620" i="4"/>
  <c r="AK621" i="4"/>
  <c r="AL621" i="4"/>
  <c r="AM621" i="4"/>
  <c r="AN621" i="4"/>
  <c r="AO621" i="4"/>
  <c r="AP621" i="4"/>
  <c r="AQ621" i="4"/>
  <c r="AR621" i="4"/>
  <c r="AS621" i="4"/>
  <c r="AT621" i="4"/>
  <c r="AK622" i="4"/>
  <c r="AL622" i="4"/>
  <c r="AU622" i="4" s="1"/>
  <c r="AM622" i="4"/>
  <c r="AN622" i="4"/>
  <c r="AO622" i="4"/>
  <c r="AP622" i="4"/>
  <c r="AQ622" i="4"/>
  <c r="AR622" i="4"/>
  <c r="AS622" i="4"/>
  <c r="AT622" i="4"/>
  <c r="AK623" i="4"/>
  <c r="AL623" i="4"/>
  <c r="AM623" i="4"/>
  <c r="AN623" i="4"/>
  <c r="AO623" i="4"/>
  <c r="AP623" i="4"/>
  <c r="AU623" i="4" s="1"/>
  <c r="AQ623" i="4"/>
  <c r="AR623" i="4"/>
  <c r="AS623" i="4"/>
  <c r="AT623" i="4"/>
  <c r="AK624" i="4"/>
  <c r="AL624" i="4"/>
  <c r="AM624" i="4"/>
  <c r="AN624" i="4"/>
  <c r="AO624" i="4"/>
  <c r="AP624" i="4"/>
  <c r="AQ624" i="4"/>
  <c r="AR624" i="4"/>
  <c r="AS624" i="4"/>
  <c r="AT624" i="4"/>
  <c r="AU624" i="4"/>
  <c r="AK625" i="4"/>
  <c r="AL625" i="4"/>
  <c r="AM625" i="4"/>
  <c r="AN625" i="4"/>
  <c r="AO625" i="4"/>
  <c r="AP625" i="4"/>
  <c r="AQ625" i="4"/>
  <c r="AR625" i="4"/>
  <c r="AS625" i="4"/>
  <c r="AT625" i="4"/>
  <c r="AK626" i="4"/>
  <c r="AL626" i="4"/>
  <c r="AM626" i="4"/>
  <c r="AN626" i="4"/>
  <c r="AO626" i="4"/>
  <c r="AP626" i="4"/>
  <c r="AQ626" i="4"/>
  <c r="AR626" i="4"/>
  <c r="AS626" i="4"/>
  <c r="AT626" i="4"/>
  <c r="AK627" i="4"/>
  <c r="AL627" i="4"/>
  <c r="AM627" i="4"/>
  <c r="AN627" i="4"/>
  <c r="AU627" i="4" s="1"/>
  <c r="AO627" i="4"/>
  <c r="AP627" i="4"/>
  <c r="AQ627" i="4"/>
  <c r="AR627" i="4"/>
  <c r="AS627" i="4"/>
  <c r="AT627" i="4"/>
  <c r="AK628" i="4"/>
  <c r="AL628" i="4"/>
  <c r="AM628" i="4"/>
  <c r="AN628" i="4"/>
  <c r="AO628" i="4"/>
  <c r="AP628" i="4"/>
  <c r="AQ628" i="4"/>
  <c r="AR628" i="4"/>
  <c r="AS628" i="4"/>
  <c r="AT628" i="4"/>
  <c r="AK629" i="4"/>
  <c r="AL629" i="4"/>
  <c r="AM629" i="4"/>
  <c r="AN629" i="4"/>
  <c r="AO629" i="4"/>
  <c r="AP629" i="4"/>
  <c r="AQ629" i="4"/>
  <c r="AR629" i="4"/>
  <c r="AS629" i="4"/>
  <c r="AT629" i="4"/>
  <c r="AK630" i="4"/>
  <c r="AL630" i="4"/>
  <c r="AU630" i="4" s="1"/>
  <c r="AM630" i="4"/>
  <c r="AN630" i="4"/>
  <c r="AO630" i="4"/>
  <c r="AP630" i="4"/>
  <c r="AQ630" i="4"/>
  <c r="AR630" i="4"/>
  <c r="AS630" i="4"/>
  <c r="AT630" i="4"/>
  <c r="AK631" i="4"/>
  <c r="AL631" i="4"/>
  <c r="AM631" i="4"/>
  <c r="AN631" i="4"/>
  <c r="AO631" i="4"/>
  <c r="AP631" i="4"/>
  <c r="AQ631" i="4"/>
  <c r="AR631" i="4"/>
  <c r="AS631" i="4"/>
  <c r="AT631" i="4"/>
  <c r="AK632" i="4"/>
  <c r="AL632" i="4"/>
  <c r="AM632" i="4"/>
  <c r="AN632" i="4"/>
  <c r="AO632" i="4"/>
  <c r="AP632" i="4"/>
  <c r="AQ632" i="4"/>
  <c r="AR632" i="4"/>
  <c r="AS632" i="4"/>
  <c r="AT632" i="4"/>
  <c r="AK633" i="4"/>
  <c r="AL633" i="4"/>
  <c r="AU633" i="4" s="1"/>
  <c r="AM633" i="4"/>
  <c r="AN633" i="4"/>
  <c r="AO633" i="4"/>
  <c r="AP633" i="4"/>
  <c r="AQ633" i="4"/>
  <c r="AR633" i="4"/>
  <c r="AS633" i="4"/>
  <c r="AT633" i="4"/>
  <c r="AK634" i="4"/>
  <c r="AL634" i="4"/>
  <c r="AM634" i="4"/>
  <c r="AN634" i="4"/>
  <c r="AO634" i="4"/>
  <c r="AP634" i="4"/>
  <c r="AQ634" i="4"/>
  <c r="AR634" i="4"/>
  <c r="AS634" i="4"/>
  <c r="AT634" i="4"/>
  <c r="AK635" i="4"/>
  <c r="AL635" i="4"/>
  <c r="AM635" i="4"/>
  <c r="AN635" i="4"/>
  <c r="AO635" i="4"/>
  <c r="AP635" i="4"/>
  <c r="AQ635" i="4"/>
  <c r="AR635" i="4"/>
  <c r="AS635" i="4"/>
  <c r="AT635" i="4"/>
  <c r="AK636" i="4"/>
  <c r="AL636" i="4"/>
  <c r="AM636" i="4"/>
  <c r="AN636" i="4"/>
  <c r="AO636" i="4"/>
  <c r="AP636" i="4"/>
  <c r="AQ636" i="4"/>
  <c r="AR636" i="4"/>
  <c r="AS636" i="4"/>
  <c r="AT636" i="4"/>
  <c r="AU636" i="4"/>
  <c r="AK637" i="4"/>
  <c r="AL637" i="4"/>
  <c r="AM637" i="4"/>
  <c r="AN637" i="4"/>
  <c r="AO637" i="4"/>
  <c r="AP637" i="4"/>
  <c r="AQ637" i="4"/>
  <c r="AR637" i="4"/>
  <c r="AS637" i="4"/>
  <c r="AT637" i="4"/>
  <c r="AK638" i="4"/>
  <c r="AL638" i="4"/>
  <c r="AM638" i="4"/>
  <c r="AN638" i="4"/>
  <c r="AO638" i="4"/>
  <c r="AP638" i="4"/>
  <c r="AQ638" i="4"/>
  <c r="AR638" i="4"/>
  <c r="AS638" i="4"/>
  <c r="AT638" i="4"/>
  <c r="AK639" i="4"/>
  <c r="AL639" i="4"/>
  <c r="AM639" i="4"/>
  <c r="AN639" i="4"/>
  <c r="AO639" i="4"/>
  <c r="AP639" i="4"/>
  <c r="AQ639" i="4"/>
  <c r="AR639" i="4"/>
  <c r="AS639" i="4"/>
  <c r="AT639" i="4"/>
  <c r="AU639" i="4"/>
  <c r="AK640" i="4"/>
  <c r="AL640" i="4"/>
  <c r="AM640" i="4"/>
  <c r="AN640" i="4"/>
  <c r="AO640" i="4"/>
  <c r="AU640" i="4" s="1"/>
  <c r="AP640" i="4"/>
  <c r="AQ640" i="4"/>
  <c r="AR640" i="4"/>
  <c r="AS640" i="4"/>
  <c r="AT640" i="4"/>
  <c r="AK641" i="4"/>
  <c r="AL641" i="4"/>
  <c r="AU641" i="4" s="1"/>
  <c r="AM641" i="4"/>
  <c r="AN641" i="4"/>
  <c r="AO641" i="4"/>
  <c r="AP641" i="4"/>
  <c r="AQ641" i="4"/>
  <c r="AR641" i="4"/>
  <c r="AS641" i="4"/>
  <c r="AT641" i="4"/>
  <c r="AK642" i="4"/>
  <c r="AL642" i="4"/>
  <c r="AU642" i="4" s="1"/>
  <c r="AM642" i="4"/>
  <c r="AN642" i="4"/>
  <c r="AO642" i="4"/>
  <c r="AP642" i="4"/>
  <c r="AQ642" i="4"/>
  <c r="AR642" i="4"/>
  <c r="AS642" i="4"/>
  <c r="AT642" i="4"/>
  <c r="AK643" i="4"/>
  <c r="AL643" i="4"/>
  <c r="AM643" i="4"/>
  <c r="AN643" i="4"/>
  <c r="AO643" i="4"/>
  <c r="AU643" i="4" s="1"/>
  <c r="AP643" i="4"/>
  <c r="AQ643" i="4"/>
  <c r="AR643" i="4"/>
  <c r="AS643" i="4"/>
  <c r="AT643" i="4"/>
  <c r="AK644" i="4"/>
  <c r="AL644" i="4"/>
  <c r="AU644" i="4" s="1"/>
  <c r="AM644" i="4"/>
  <c r="AN644" i="4"/>
  <c r="AO644" i="4"/>
  <c r="AP644" i="4"/>
  <c r="AQ644" i="4"/>
  <c r="AR644" i="4"/>
  <c r="AS644" i="4"/>
  <c r="AT644" i="4"/>
  <c r="AK645" i="4"/>
  <c r="AL645" i="4"/>
  <c r="AM645" i="4"/>
  <c r="AN645" i="4"/>
  <c r="AU645" i="4" s="1"/>
  <c r="AO645" i="4"/>
  <c r="AP645" i="4"/>
  <c r="AQ645" i="4"/>
  <c r="AR645" i="4"/>
  <c r="AS645" i="4"/>
  <c r="AT645" i="4"/>
  <c r="AK646" i="4"/>
  <c r="AL646" i="4"/>
  <c r="AU646" i="4" s="1"/>
  <c r="AM646" i="4"/>
  <c r="AN646" i="4"/>
  <c r="AO646" i="4"/>
  <c r="AP646" i="4"/>
  <c r="AQ646" i="4"/>
  <c r="AR646" i="4"/>
  <c r="AS646" i="4"/>
  <c r="AT646" i="4"/>
  <c r="AK647" i="4"/>
  <c r="AL647" i="4"/>
  <c r="AM647" i="4"/>
  <c r="AN647" i="4"/>
  <c r="AO647" i="4"/>
  <c r="AP647" i="4"/>
  <c r="AQ647" i="4"/>
  <c r="AU647" i="4" s="1"/>
  <c r="AR647" i="4"/>
  <c r="AS647" i="4"/>
  <c r="AT647" i="4"/>
  <c r="AK648" i="4"/>
  <c r="AL648" i="4"/>
  <c r="AM648" i="4"/>
  <c r="AN648" i="4"/>
  <c r="AU648" i="4" s="1"/>
  <c r="AO648" i="4"/>
  <c r="AP648" i="4"/>
  <c r="AQ648" i="4"/>
  <c r="AR648" i="4"/>
  <c r="AS648" i="4"/>
  <c r="AT648" i="4"/>
  <c r="AK649" i="4"/>
  <c r="AL649" i="4"/>
  <c r="AM649" i="4"/>
  <c r="AN649" i="4"/>
  <c r="AO649" i="4"/>
  <c r="AP649" i="4"/>
  <c r="AQ649" i="4"/>
  <c r="AR649" i="4"/>
  <c r="AS649" i="4"/>
  <c r="AT649" i="4"/>
  <c r="AU649" i="4"/>
  <c r="AK650" i="4"/>
  <c r="AL650" i="4"/>
  <c r="AM650" i="4"/>
  <c r="AN650" i="4"/>
  <c r="AO650" i="4"/>
  <c r="AP650" i="4"/>
  <c r="AQ650" i="4"/>
  <c r="AR650" i="4"/>
  <c r="AS650" i="4"/>
  <c r="AT650" i="4"/>
  <c r="AK651" i="4"/>
  <c r="AL651" i="4"/>
  <c r="AM651" i="4"/>
  <c r="AN651" i="4"/>
  <c r="AO651" i="4"/>
  <c r="AP651" i="4"/>
  <c r="AQ651" i="4"/>
  <c r="AR651" i="4"/>
  <c r="AS651" i="4"/>
  <c r="AT651" i="4"/>
  <c r="AK652" i="4"/>
  <c r="AL652" i="4"/>
  <c r="AM652" i="4"/>
  <c r="AN652" i="4"/>
  <c r="AU652" i="4" s="1"/>
  <c r="AO652" i="4"/>
  <c r="AP652" i="4"/>
  <c r="AQ652" i="4"/>
  <c r="AR652" i="4"/>
  <c r="AS652" i="4"/>
  <c r="AT652" i="4"/>
  <c r="AK653" i="4"/>
  <c r="AL653" i="4"/>
  <c r="AM653" i="4"/>
  <c r="AN653" i="4"/>
  <c r="AO653" i="4"/>
  <c r="AP653" i="4"/>
  <c r="AQ653" i="4"/>
  <c r="AR653" i="4"/>
  <c r="AS653" i="4"/>
  <c r="AT653" i="4"/>
  <c r="AK654" i="4"/>
  <c r="AL654" i="4"/>
  <c r="AM654" i="4"/>
  <c r="AN654" i="4"/>
  <c r="AO654" i="4"/>
  <c r="AU654" i="4" s="1"/>
  <c r="AP654" i="4"/>
  <c r="AQ654" i="4"/>
  <c r="AR654" i="4"/>
  <c r="AS654" i="4"/>
  <c r="AT654" i="4"/>
  <c r="AK655" i="4"/>
  <c r="AL655" i="4"/>
  <c r="AM655" i="4"/>
  <c r="AN655" i="4"/>
  <c r="AO655" i="4"/>
  <c r="AP655" i="4"/>
  <c r="AQ655" i="4"/>
  <c r="AR655" i="4"/>
  <c r="AS655" i="4"/>
  <c r="AT655" i="4"/>
  <c r="AU655" i="4"/>
  <c r="AK656" i="4"/>
  <c r="AL656" i="4"/>
  <c r="AM656" i="4"/>
  <c r="AN656" i="4"/>
  <c r="AO656" i="4"/>
  <c r="AP656" i="4"/>
  <c r="AQ656" i="4"/>
  <c r="AR656" i="4"/>
  <c r="AS656" i="4"/>
  <c r="AT656" i="4"/>
  <c r="AK657" i="4"/>
  <c r="AL657" i="4"/>
  <c r="AM657" i="4"/>
  <c r="AN657" i="4"/>
  <c r="AO657" i="4"/>
  <c r="AP657" i="4"/>
  <c r="AQ657" i="4"/>
  <c r="AR657" i="4"/>
  <c r="AS657" i="4"/>
  <c r="AT657" i="4"/>
  <c r="AK658" i="4"/>
  <c r="AL658" i="4"/>
  <c r="AU658" i="4" s="1"/>
  <c r="AM658" i="4"/>
  <c r="AN658" i="4"/>
  <c r="AO658" i="4"/>
  <c r="AP658" i="4"/>
  <c r="AQ658" i="4"/>
  <c r="AR658" i="4"/>
  <c r="AS658" i="4"/>
  <c r="AT658" i="4"/>
  <c r="AK659" i="4"/>
  <c r="AL659" i="4"/>
  <c r="AM659" i="4"/>
  <c r="AN659" i="4"/>
  <c r="AO659" i="4"/>
  <c r="AP659" i="4"/>
  <c r="AQ659" i="4"/>
  <c r="AR659" i="4"/>
  <c r="AS659" i="4"/>
  <c r="AT659" i="4"/>
  <c r="AK660" i="4"/>
  <c r="AL660" i="4"/>
  <c r="AM660" i="4"/>
  <c r="AN660" i="4"/>
  <c r="AO660" i="4"/>
  <c r="AP660" i="4"/>
  <c r="AQ660" i="4"/>
  <c r="AR660" i="4"/>
  <c r="AS660" i="4"/>
  <c r="AT660" i="4"/>
  <c r="AK661" i="4"/>
  <c r="AL661" i="4"/>
  <c r="AM661" i="4"/>
  <c r="AN661" i="4"/>
  <c r="AU661" i="4" s="1"/>
  <c r="AO661" i="4"/>
  <c r="AP661" i="4"/>
  <c r="AQ661" i="4"/>
  <c r="AR661" i="4"/>
  <c r="AS661" i="4"/>
  <c r="AT661" i="4"/>
  <c r="AK662" i="4"/>
  <c r="AL662" i="4"/>
  <c r="AM662" i="4"/>
  <c r="AN662" i="4"/>
  <c r="AO662" i="4"/>
  <c r="AP662" i="4"/>
  <c r="AQ662" i="4"/>
  <c r="AR662" i="4"/>
  <c r="AS662" i="4"/>
  <c r="AT662" i="4"/>
  <c r="AK663" i="4"/>
  <c r="AL663" i="4"/>
  <c r="AM663" i="4"/>
  <c r="AN663" i="4"/>
  <c r="AO663" i="4"/>
  <c r="AP663" i="4"/>
  <c r="AQ663" i="4"/>
  <c r="AR663" i="4"/>
  <c r="AS663" i="4"/>
  <c r="AT663" i="4"/>
  <c r="AK664" i="4"/>
  <c r="AL664" i="4"/>
  <c r="AM664" i="4"/>
  <c r="AN664" i="4"/>
  <c r="AO664" i="4"/>
  <c r="AP664" i="4"/>
  <c r="AU664" i="4" s="1"/>
  <c r="AQ664" i="4"/>
  <c r="AR664" i="4"/>
  <c r="AS664" i="4"/>
  <c r="AT664" i="4"/>
  <c r="AK665" i="4"/>
  <c r="AL665" i="4"/>
  <c r="AM665" i="4"/>
  <c r="AN665" i="4"/>
  <c r="AO665" i="4"/>
  <c r="AP665" i="4"/>
  <c r="AQ665" i="4"/>
  <c r="AR665" i="4"/>
  <c r="AS665" i="4"/>
  <c r="AT665" i="4"/>
  <c r="AU665" i="4"/>
  <c r="AK666" i="4"/>
  <c r="AL666" i="4"/>
  <c r="AM666" i="4"/>
  <c r="AN666" i="4"/>
  <c r="AO666" i="4"/>
  <c r="AP666" i="4"/>
  <c r="AQ666" i="4"/>
  <c r="AR666" i="4"/>
  <c r="AS666" i="4"/>
  <c r="AT666" i="4"/>
  <c r="AK667" i="4"/>
  <c r="AL667" i="4"/>
  <c r="AM667" i="4"/>
  <c r="AN667" i="4"/>
  <c r="AO667" i="4"/>
  <c r="AP667" i="4"/>
  <c r="AU667" i="4" s="1"/>
  <c r="AQ667" i="4"/>
  <c r="AR667" i="4"/>
  <c r="AS667" i="4"/>
  <c r="AT667" i="4"/>
  <c r="AK668" i="4"/>
  <c r="AL668" i="4"/>
  <c r="AM668" i="4"/>
  <c r="AN668" i="4"/>
  <c r="AO668" i="4"/>
  <c r="AP668" i="4"/>
  <c r="AQ668" i="4"/>
  <c r="AR668" i="4"/>
  <c r="AS668" i="4"/>
  <c r="AT668" i="4"/>
  <c r="AU668" i="4"/>
  <c r="AK669" i="4"/>
  <c r="AL669" i="4"/>
  <c r="AM669" i="4"/>
  <c r="AN669" i="4"/>
  <c r="AO669" i="4"/>
  <c r="AU669" i="4" s="1"/>
  <c r="AP669" i="4"/>
  <c r="AQ669" i="4"/>
  <c r="AR669" i="4"/>
  <c r="AS669" i="4"/>
  <c r="AT669" i="4"/>
  <c r="AK670" i="4"/>
  <c r="AL670" i="4"/>
  <c r="AM670" i="4"/>
  <c r="AN670" i="4"/>
  <c r="AO670" i="4"/>
  <c r="AP670" i="4"/>
  <c r="AQ670" i="4"/>
  <c r="AR670" i="4"/>
  <c r="AS670" i="4"/>
  <c r="AT670" i="4"/>
  <c r="AK671" i="4"/>
  <c r="AL671" i="4"/>
  <c r="AU671" i="4" s="1"/>
  <c r="AM671" i="4"/>
  <c r="AN671" i="4"/>
  <c r="AO671" i="4"/>
  <c r="AP671" i="4"/>
  <c r="AQ671" i="4"/>
  <c r="AR671" i="4"/>
  <c r="AS671" i="4"/>
  <c r="AT671" i="4"/>
  <c r="AK672" i="4"/>
  <c r="AL672" i="4"/>
  <c r="AM672" i="4"/>
  <c r="AN672" i="4"/>
  <c r="AO672" i="4"/>
  <c r="AP672" i="4"/>
  <c r="AQ672" i="4"/>
  <c r="AR672" i="4"/>
  <c r="AS672" i="4"/>
  <c r="AT672" i="4"/>
  <c r="AK673" i="4"/>
  <c r="AL673" i="4"/>
  <c r="AM673" i="4"/>
  <c r="AN673" i="4"/>
  <c r="AU673" i="4" s="1"/>
  <c r="AO673" i="4"/>
  <c r="AP673" i="4"/>
  <c r="AQ673" i="4"/>
  <c r="AR673" i="4"/>
  <c r="AS673" i="4"/>
  <c r="AT673" i="4"/>
  <c r="AK674" i="4"/>
  <c r="AL674" i="4"/>
  <c r="AM674" i="4"/>
  <c r="AN674" i="4"/>
  <c r="AO674" i="4"/>
  <c r="AP674" i="4"/>
  <c r="AQ674" i="4"/>
  <c r="AR674" i="4"/>
  <c r="AS674" i="4"/>
  <c r="AT674" i="4"/>
  <c r="AK675" i="4"/>
  <c r="AL675" i="4"/>
  <c r="AU675" i="4" s="1"/>
  <c r="AM675" i="4"/>
  <c r="AN675" i="4"/>
  <c r="AO675" i="4"/>
  <c r="AP675" i="4"/>
  <c r="AQ675" i="4"/>
  <c r="AR675" i="4"/>
  <c r="AS675" i="4"/>
  <c r="AT675" i="4"/>
  <c r="AK676" i="4"/>
  <c r="AL676" i="4"/>
  <c r="AM676" i="4"/>
  <c r="AN676" i="4"/>
  <c r="AO676" i="4"/>
  <c r="AP676" i="4"/>
  <c r="AQ676" i="4"/>
  <c r="AR676" i="4"/>
  <c r="AS676" i="4"/>
  <c r="AT676" i="4"/>
  <c r="AK677" i="4"/>
  <c r="AL677" i="4"/>
  <c r="AM677" i="4"/>
  <c r="AN677" i="4"/>
  <c r="AO677" i="4"/>
  <c r="AP677" i="4"/>
  <c r="AQ677" i="4"/>
  <c r="AR677" i="4"/>
  <c r="AS677" i="4"/>
  <c r="AT677" i="4"/>
  <c r="AU677" i="4"/>
  <c r="AK678" i="4"/>
  <c r="AL678" i="4"/>
  <c r="AM678" i="4"/>
  <c r="AN678" i="4"/>
  <c r="AO678" i="4"/>
  <c r="AP678" i="4"/>
  <c r="AQ678" i="4"/>
  <c r="AR678" i="4"/>
  <c r="AS678" i="4"/>
  <c r="AT678" i="4"/>
  <c r="AK679" i="4"/>
  <c r="AL679" i="4"/>
  <c r="AM679" i="4"/>
  <c r="AN679" i="4"/>
  <c r="AO679" i="4"/>
  <c r="AU679" i="4" s="1"/>
  <c r="AP679" i="4"/>
  <c r="AQ679" i="4"/>
  <c r="AR679" i="4"/>
  <c r="AS679" i="4"/>
  <c r="AT679" i="4"/>
  <c r="AK680" i="4"/>
  <c r="AL680" i="4"/>
  <c r="AM680" i="4"/>
  <c r="AN680" i="4"/>
  <c r="AO680" i="4"/>
  <c r="AP680" i="4"/>
  <c r="AQ680" i="4"/>
  <c r="AR680" i="4"/>
  <c r="AS680" i="4"/>
  <c r="AT680" i="4"/>
  <c r="AU680" i="4"/>
  <c r="AK681" i="4"/>
  <c r="AL681" i="4"/>
  <c r="AM681" i="4"/>
  <c r="AN681" i="4"/>
  <c r="AO681" i="4"/>
  <c r="AP681" i="4"/>
  <c r="AQ681" i="4"/>
  <c r="AR681" i="4"/>
  <c r="AS681" i="4"/>
  <c r="AT681" i="4"/>
  <c r="AK682" i="4"/>
  <c r="AL682" i="4"/>
  <c r="AM682" i="4"/>
  <c r="AN682" i="4"/>
  <c r="AO682" i="4"/>
  <c r="AP682" i="4"/>
  <c r="AQ682" i="4"/>
  <c r="AR682" i="4"/>
  <c r="AS682" i="4"/>
  <c r="AT682" i="4"/>
  <c r="AK683" i="4"/>
  <c r="AL683" i="4"/>
  <c r="AM683" i="4"/>
  <c r="AN683" i="4"/>
  <c r="AU683" i="4" s="1"/>
  <c r="AO683" i="4"/>
  <c r="AP683" i="4"/>
  <c r="AQ683" i="4"/>
  <c r="AR683" i="4"/>
  <c r="AS683" i="4"/>
  <c r="AT683" i="4"/>
  <c r="AK684" i="4"/>
  <c r="AL684" i="4"/>
  <c r="AM684" i="4"/>
  <c r="AN684" i="4"/>
  <c r="AO684" i="4"/>
  <c r="AP684" i="4"/>
  <c r="AQ684" i="4"/>
  <c r="AR684" i="4"/>
  <c r="AS684" i="4"/>
  <c r="AT684" i="4"/>
  <c r="AK685" i="4"/>
  <c r="AL685" i="4"/>
  <c r="AM685" i="4"/>
  <c r="AN685" i="4"/>
  <c r="AO685" i="4"/>
  <c r="AP685" i="4"/>
  <c r="AQ685" i="4"/>
  <c r="AR685" i="4"/>
  <c r="AS685" i="4"/>
  <c r="AT685" i="4"/>
  <c r="AK686" i="4"/>
  <c r="AL686" i="4"/>
  <c r="AM686" i="4"/>
  <c r="AN686" i="4"/>
  <c r="AU686" i="4" s="1"/>
  <c r="AO686" i="4"/>
  <c r="AP686" i="4"/>
  <c r="AQ686" i="4"/>
  <c r="AR686" i="4"/>
  <c r="AS686" i="4"/>
  <c r="AT686" i="4"/>
  <c r="AK687" i="4"/>
  <c r="AL687" i="4"/>
  <c r="AM687" i="4"/>
  <c r="AN687" i="4"/>
  <c r="AO687" i="4"/>
  <c r="AP687" i="4"/>
  <c r="AQ687" i="4"/>
  <c r="AR687" i="4"/>
  <c r="AS687" i="4"/>
  <c r="AT687" i="4"/>
  <c r="AK688" i="4"/>
  <c r="AL688" i="4"/>
  <c r="AM688" i="4"/>
  <c r="AN688" i="4"/>
  <c r="AO688" i="4"/>
  <c r="AP688" i="4"/>
  <c r="AQ688" i="4"/>
  <c r="AR688" i="4"/>
  <c r="AS688" i="4"/>
  <c r="AT688" i="4"/>
  <c r="AK689" i="4"/>
  <c r="AL689" i="4"/>
  <c r="AM689" i="4"/>
  <c r="AN689" i="4"/>
  <c r="AO689" i="4"/>
  <c r="AP689" i="4"/>
  <c r="AU689" i="4" s="1"/>
  <c r="AQ689" i="4"/>
  <c r="AR689" i="4"/>
  <c r="AS689" i="4"/>
  <c r="AT689" i="4"/>
  <c r="AK690" i="4"/>
  <c r="AL690" i="4"/>
  <c r="AM690" i="4"/>
  <c r="AN690" i="4"/>
  <c r="AO690" i="4"/>
  <c r="AP690" i="4"/>
  <c r="AQ690" i="4"/>
  <c r="AR690" i="4"/>
  <c r="AS690" i="4"/>
  <c r="AT690" i="4"/>
  <c r="AU690" i="4"/>
  <c r="AK691" i="4"/>
  <c r="AL691" i="4"/>
  <c r="AM691" i="4"/>
  <c r="AN691" i="4"/>
  <c r="AO691" i="4"/>
  <c r="AU691" i="4" s="1"/>
  <c r="AP691" i="4"/>
  <c r="AQ691" i="4"/>
  <c r="AR691" i="4"/>
  <c r="AS691" i="4"/>
  <c r="AT691" i="4"/>
  <c r="AK692" i="4"/>
  <c r="AL692" i="4"/>
  <c r="AM692" i="4"/>
  <c r="AN692" i="4"/>
  <c r="AO692" i="4"/>
  <c r="AP692" i="4"/>
  <c r="AQ692" i="4"/>
  <c r="AR692" i="4"/>
  <c r="AS692" i="4"/>
  <c r="AT692" i="4"/>
  <c r="AK693" i="4"/>
  <c r="AL693" i="4"/>
  <c r="AU693" i="4" s="1"/>
  <c r="AM693" i="4"/>
  <c r="AN693" i="4"/>
  <c r="AO693" i="4"/>
  <c r="AP693" i="4"/>
  <c r="AQ693" i="4"/>
  <c r="AR693" i="4"/>
  <c r="AS693" i="4"/>
  <c r="AT693" i="4"/>
  <c r="AK694" i="4"/>
  <c r="AL694" i="4"/>
  <c r="AM694" i="4"/>
  <c r="AN694" i="4"/>
  <c r="AO694" i="4"/>
  <c r="AP694" i="4"/>
  <c r="AQ694" i="4"/>
  <c r="AR694" i="4"/>
  <c r="AS694" i="4"/>
  <c r="AT694" i="4"/>
  <c r="AK695" i="4"/>
  <c r="AL695" i="4"/>
  <c r="AM695" i="4"/>
  <c r="AN695" i="4"/>
  <c r="AU695" i="4" s="1"/>
  <c r="AO695" i="4"/>
  <c r="AP695" i="4"/>
  <c r="AQ695" i="4"/>
  <c r="AR695" i="4"/>
  <c r="AS695" i="4"/>
  <c r="AT695" i="4"/>
  <c r="AK696" i="4"/>
  <c r="AL696" i="4"/>
  <c r="AM696" i="4"/>
  <c r="AN696" i="4"/>
  <c r="AO696" i="4"/>
  <c r="AP696" i="4"/>
  <c r="AQ696" i="4"/>
  <c r="AR696" i="4"/>
  <c r="AS696" i="4"/>
  <c r="AT696" i="4"/>
  <c r="AU696" i="4"/>
  <c r="AK697" i="4"/>
  <c r="AL697" i="4"/>
  <c r="AM697" i="4"/>
  <c r="AN697" i="4"/>
  <c r="AO697" i="4"/>
  <c r="AP697" i="4"/>
  <c r="AQ697" i="4"/>
  <c r="AR697" i="4"/>
  <c r="AS697" i="4"/>
  <c r="AT697" i="4"/>
  <c r="AK698" i="4"/>
  <c r="AL698" i="4"/>
  <c r="AM698" i="4"/>
  <c r="AN698" i="4"/>
  <c r="AO698" i="4"/>
  <c r="AU698" i="4" s="1"/>
  <c r="AP698" i="4"/>
  <c r="AQ698" i="4"/>
  <c r="AR698" i="4"/>
  <c r="AS698" i="4"/>
  <c r="AT698" i="4"/>
  <c r="AK699" i="4"/>
  <c r="AL699" i="4"/>
  <c r="AU699" i="4" s="1"/>
  <c r="AM699" i="4"/>
  <c r="AN699" i="4"/>
  <c r="AO699" i="4"/>
  <c r="AP699" i="4"/>
  <c r="AQ699" i="4"/>
  <c r="AR699" i="4"/>
  <c r="AS699" i="4"/>
  <c r="AT699" i="4"/>
  <c r="AK700" i="4"/>
  <c r="AL700" i="4"/>
  <c r="AM700" i="4"/>
  <c r="AN700" i="4"/>
  <c r="AO700" i="4"/>
  <c r="AP700" i="4"/>
  <c r="AQ700" i="4"/>
  <c r="AR700" i="4"/>
  <c r="AS700" i="4"/>
  <c r="AT700" i="4"/>
  <c r="AK701" i="4"/>
  <c r="AL701" i="4"/>
  <c r="AM701" i="4"/>
  <c r="AN701" i="4"/>
  <c r="AO701" i="4"/>
  <c r="AP701" i="4"/>
  <c r="AQ701" i="4"/>
  <c r="AR701" i="4"/>
  <c r="AS701" i="4"/>
  <c r="AT701" i="4"/>
  <c r="AK702" i="4"/>
  <c r="AL702" i="4"/>
  <c r="AU702" i="4" s="1"/>
  <c r="AM702" i="4"/>
  <c r="AN702" i="4"/>
  <c r="AO702" i="4"/>
  <c r="AP702" i="4"/>
  <c r="AQ702" i="4"/>
  <c r="AR702" i="4"/>
  <c r="AS702" i="4"/>
  <c r="AT702" i="4"/>
  <c r="AK703" i="4"/>
  <c r="AL703" i="4"/>
  <c r="AM703" i="4"/>
  <c r="AN703" i="4"/>
  <c r="AO703" i="4"/>
  <c r="AP703" i="4"/>
  <c r="AQ703" i="4"/>
  <c r="AR703" i="4"/>
  <c r="AS703" i="4"/>
  <c r="AT703" i="4"/>
  <c r="AK704" i="4"/>
  <c r="AL704" i="4"/>
  <c r="AM704" i="4"/>
  <c r="AN704" i="4"/>
  <c r="AO704" i="4"/>
  <c r="AP704" i="4"/>
  <c r="AQ704" i="4"/>
  <c r="AR704" i="4"/>
  <c r="AS704" i="4"/>
  <c r="AT704" i="4"/>
  <c r="AK705" i="4"/>
  <c r="AL705" i="4"/>
  <c r="AM705" i="4"/>
  <c r="AU705" i="4" s="1"/>
  <c r="AN705" i="4"/>
  <c r="AO705" i="4"/>
  <c r="AP705" i="4"/>
  <c r="AQ705" i="4"/>
  <c r="AR705" i="4"/>
  <c r="AS705" i="4"/>
  <c r="AT705" i="4"/>
  <c r="AK706" i="4"/>
  <c r="AL706" i="4"/>
  <c r="AM706" i="4"/>
  <c r="AN706" i="4"/>
  <c r="AO706" i="4"/>
  <c r="AP706" i="4"/>
  <c r="AQ706" i="4"/>
  <c r="AR706" i="4"/>
  <c r="AS706" i="4"/>
  <c r="AT706" i="4"/>
  <c r="AK707" i="4"/>
  <c r="AL707" i="4"/>
  <c r="AM707" i="4"/>
  <c r="AN707" i="4"/>
  <c r="AO707" i="4"/>
  <c r="AU707" i="4" s="1"/>
  <c r="AP707" i="4"/>
  <c r="AQ707" i="4"/>
  <c r="AR707" i="4"/>
  <c r="AS707" i="4"/>
  <c r="AT707" i="4"/>
  <c r="AK708" i="4"/>
  <c r="AL708" i="4"/>
  <c r="AU708" i="4" s="1"/>
  <c r="AM708" i="4"/>
  <c r="AN708" i="4"/>
  <c r="AO708" i="4"/>
  <c r="AP708" i="4"/>
  <c r="AQ708" i="4"/>
  <c r="AR708" i="4"/>
  <c r="AS708" i="4"/>
  <c r="AT708" i="4"/>
  <c r="AK709" i="4"/>
  <c r="AL709" i="4"/>
  <c r="AM709" i="4"/>
  <c r="AN709" i="4"/>
  <c r="AO709" i="4"/>
  <c r="AP709" i="4"/>
  <c r="AQ709" i="4"/>
  <c r="AR709" i="4"/>
  <c r="AS709" i="4"/>
  <c r="AT709" i="4"/>
  <c r="AK710" i="4"/>
  <c r="AL710" i="4"/>
  <c r="AM710" i="4"/>
  <c r="AN710" i="4"/>
  <c r="AO710" i="4"/>
  <c r="AP710" i="4"/>
  <c r="AQ710" i="4"/>
  <c r="AR710" i="4"/>
  <c r="AS710" i="4"/>
  <c r="AT710" i="4"/>
  <c r="AK711" i="4"/>
  <c r="AL711" i="4"/>
  <c r="AM711" i="4"/>
  <c r="AN711" i="4"/>
  <c r="AU711" i="4" s="1"/>
  <c r="AO711" i="4"/>
  <c r="AP711" i="4"/>
  <c r="AQ711" i="4"/>
  <c r="AR711" i="4"/>
  <c r="AS711" i="4"/>
  <c r="AT711" i="4"/>
  <c r="AK712" i="4"/>
  <c r="AL712" i="4"/>
  <c r="AM712" i="4"/>
  <c r="AN712" i="4"/>
  <c r="AO712" i="4"/>
  <c r="AU712" i="4" s="1"/>
  <c r="AP712" i="4"/>
  <c r="AQ712" i="4"/>
  <c r="AR712" i="4"/>
  <c r="AS712" i="4"/>
  <c r="AT712" i="4"/>
  <c r="AK713" i="4"/>
  <c r="AL713" i="4"/>
  <c r="AU713" i="4" s="1"/>
  <c r="AM713" i="4"/>
  <c r="AN713" i="4"/>
  <c r="AO713" i="4"/>
  <c r="AP713" i="4"/>
  <c r="AQ713" i="4"/>
  <c r="AR713" i="4"/>
  <c r="AS713" i="4"/>
  <c r="AT713" i="4"/>
  <c r="AK714" i="4"/>
  <c r="AL714" i="4"/>
  <c r="AM714" i="4"/>
  <c r="AN714" i="4"/>
  <c r="AO714" i="4"/>
  <c r="AP714" i="4"/>
  <c r="AQ714" i="4"/>
  <c r="AR714" i="4"/>
  <c r="AS714" i="4"/>
  <c r="AT714" i="4"/>
  <c r="AU714" i="4"/>
  <c r="AK715" i="4"/>
  <c r="AL715" i="4"/>
  <c r="AM715" i="4"/>
  <c r="AN715" i="4"/>
  <c r="AO715" i="4"/>
  <c r="AP715" i="4"/>
  <c r="AQ715" i="4"/>
  <c r="AR715" i="4"/>
  <c r="AS715" i="4"/>
  <c r="AT715" i="4"/>
  <c r="AK716" i="4"/>
  <c r="AL716" i="4"/>
  <c r="AM716" i="4"/>
  <c r="AN716" i="4"/>
  <c r="AO716" i="4"/>
  <c r="AP716" i="4"/>
  <c r="AQ716" i="4"/>
  <c r="AR716" i="4"/>
  <c r="AS716" i="4"/>
  <c r="AT716" i="4"/>
  <c r="AK717" i="4"/>
  <c r="AL717" i="4"/>
  <c r="AU717" i="4" s="1"/>
  <c r="AM717" i="4"/>
  <c r="AN717" i="4"/>
  <c r="AO717" i="4"/>
  <c r="AP717" i="4"/>
  <c r="AQ717" i="4"/>
  <c r="AR717" i="4"/>
  <c r="AS717" i="4"/>
  <c r="AT717" i="4"/>
  <c r="AK718" i="4"/>
  <c r="AL718" i="4"/>
  <c r="AM718" i="4"/>
  <c r="AN718" i="4"/>
  <c r="AO718" i="4"/>
  <c r="AP718" i="4"/>
  <c r="AQ718" i="4"/>
  <c r="AR718" i="4"/>
  <c r="AS718" i="4"/>
  <c r="AT718" i="4"/>
  <c r="AK719" i="4"/>
  <c r="AL719" i="4"/>
  <c r="AM719" i="4"/>
  <c r="AN719" i="4"/>
  <c r="AO719" i="4"/>
  <c r="AP719" i="4"/>
  <c r="AQ719" i="4"/>
  <c r="AR719" i="4"/>
  <c r="AS719" i="4"/>
  <c r="AT719" i="4"/>
  <c r="AK720" i="4"/>
  <c r="AL720" i="4"/>
  <c r="AM720" i="4"/>
  <c r="AU720" i="4" s="1"/>
  <c r="AN720" i="4"/>
  <c r="AO720" i="4"/>
  <c r="AP720" i="4"/>
  <c r="AQ720" i="4"/>
  <c r="AR720" i="4"/>
  <c r="AS720" i="4"/>
  <c r="AT720" i="4"/>
  <c r="AK721" i="4"/>
  <c r="AL721" i="4"/>
  <c r="AM721" i="4"/>
  <c r="AN721" i="4"/>
  <c r="AO721" i="4"/>
  <c r="AP721" i="4"/>
  <c r="AQ721" i="4"/>
  <c r="AR721" i="4"/>
  <c r="AS721" i="4"/>
  <c r="AT721" i="4"/>
  <c r="AK722" i="4"/>
  <c r="AL722" i="4"/>
  <c r="AM722" i="4"/>
  <c r="AN722" i="4"/>
  <c r="AO722" i="4"/>
  <c r="AP722" i="4"/>
  <c r="AQ722" i="4"/>
  <c r="AR722" i="4"/>
  <c r="AS722" i="4"/>
  <c r="AT722" i="4"/>
  <c r="AK723" i="4"/>
  <c r="AL723" i="4"/>
  <c r="AM723" i="4"/>
  <c r="AN723" i="4"/>
  <c r="AU723" i="4" s="1"/>
  <c r="AO723" i="4"/>
  <c r="AP723" i="4"/>
  <c r="AQ723" i="4"/>
  <c r="AR723" i="4"/>
  <c r="AS723" i="4"/>
  <c r="AT723" i="4"/>
  <c r="AK724" i="4"/>
  <c r="AL724" i="4"/>
  <c r="AM724" i="4"/>
  <c r="AN724" i="4"/>
  <c r="AO724" i="4"/>
  <c r="AP724" i="4"/>
  <c r="AQ724" i="4"/>
  <c r="AR724" i="4"/>
  <c r="AS724" i="4"/>
  <c r="AT724" i="4"/>
  <c r="AK725" i="4"/>
  <c r="AL725" i="4"/>
  <c r="AM725" i="4"/>
  <c r="AN725" i="4"/>
  <c r="AO725" i="4"/>
  <c r="AP725" i="4"/>
  <c r="AQ725" i="4"/>
  <c r="AR725" i="4"/>
  <c r="AS725" i="4"/>
  <c r="AT725" i="4"/>
  <c r="AK726" i="4"/>
  <c r="AL726" i="4"/>
  <c r="AM726" i="4"/>
  <c r="AN726" i="4"/>
  <c r="AU726" i="4" s="1"/>
  <c r="AO726" i="4"/>
  <c r="AP726" i="4"/>
  <c r="AQ726" i="4"/>
  <c r="AR726" i="4"/>
  <c r="AS726" i="4"/>
  <c r="AT726" i="4"/>
  <c r="AK727" i="4"/>
  <c r="AL727" i="4"/>
  <c r="AM727" i="4"/>
  <c r="AN727" i="4"/>
  <c r="AO727" i="4"/>
  <c r="AP727" i="4"/>
  <c r="AQ727" i="4"/>
  <c r="AR727" i="4"/>
  <c r="AS727" i="4"/>
  <c r="AT727" i="4"/>
  <c r="AK728" i="4"/>
  <c r="AL728" i="4"/>
  <c r="AM728" i="4"/>
  <c r="AN728" i="4"/>
  <c r="AO728" i="4"/>
  <c r="AP728" i="4"/>
  <c r="AQ728" i="4"/>
  <c r="AR728" i="4"/>
  <c r="AS728" i="4"/>
  <c r="AT728" i="4"/>
  <c r="AK729" i="4"/>
  <c r="AL729" i="4"/>
  <c r="AM729" i="4"/>
  <c r="AN729" i="4"/>
  <c r="AO729" i="4"/>
  <c r="AP729" i="4"/>
  <c r="AQ729" i="4"/>
  <c r="AR729" i="4"/>
  <c r="AS729" i="4"/>
  <c r="AT729" i="4"/>
  <c r="AU729" i="4"/>
  <c r="AK730" i="4"/>
  <c r="AL730" i="4"/>
  <c r="AM730" i="4"/>
  <c r="AN730" i="4"/>
  <c r="AO730" i="4"/>
  <c r="AU730" i="4" s="1"/>
  <c r="AP730" i="4"/>
  <c r="AQ730" i="4"/>
  <c r="AR730" i="4"/>
  <c r="AS730" i="4"/>
  <c r="AT730" i="4"/>
  <c r="AK731" i="4"/>
  <c r="AL731" i="4"/>
  <c r="AU731" i="4" s="1"/>
  <c r="AM731" i="4"/>
  <c r="AN731" i="4"/>
  <c r="AO731" i="4"/>
  <c r="AP731" i="4"/>
  <c r="AQ731" i="4"/>
  <c r="AR731" i="4"/>
  <c r="AS731" i="4"/>
  <c r="AT731" i="4"/>
  <c r="AK732" i="4"/>
  <c r="AL732" i="4"/>
  <c r="AU732" i="4" s="1"/>
  <c r="AM732" i="4"/>
  <c r="AN732" i="4"/>
  <c r="AO732" i="4"/>
  <c r="AP732" i="4"/>
  <c r="AQ732" i="4"/>
  <c r="AR732" i="4"/>
  <c r="AS732" i="4"/>
  <c r="AT732" i="4"/>
  <c r="AK733" i="4"/>
  <c r="AL733" i="4"/>
  <c r="AU733" i="4" s="1"/>
  <c r="AM733" i="4"/>
  <c r="AN733" i="4"/>
  <c r="AO733" i="4"/>
  <c r="AP733" i="4"/>
  <c r="AQ733" i="4"/>
  <c r="AR733" i="4"/>
  <c r="AS733" i="4"/>
  <c r="AT733" i="4"/>
  <c r="AK734" i="4"/>
  <c r="AL734" i="4"/>
  <c r="AM734" i="4"/>
  <c r="AN734" i="4"/>
  <c r="AO734" i="4"/>
  <c r="AP734" i="4"/>
  <c r="AQ734" i="4"/>
  <c r="AU734" i="4" s="1"/>
  <c r="AR734" i="4"/>
  <c r="AS734" i="4"/>
  <c r="AT734" i="4"/>
  <c r="AK735" i="4"/>
  <c r="AL735" i="4"/>
  <c r="AM735" i="4"/>
  <c r="AN735" i="4"/>
  <c r="AU735" i="4" s="1"/>
  <c r="AO735" i="4"/>
  <c r="AP735" i="4"/>
  <c r="AQ735" i="4"/>
  <c r="AR735" i="4"/>
  <c r="AS735" i="4"/>
  <c r="AT735" i="4"/>
  <c r="AK736" i="4"/>
  <c r="AL736" i="4"/>
  <c r="AM736" i="4"/>
  <c r="AN736" i="4"/>
  <c r="AO736" i="4"/>
  <c r="AP736" i="4"/>
  <c r="AQ736" i="4"/>
  <c r="AR736" i="4"/>
  <c r="AS736" i="4"/>
  <c r="AU736" i="4" s="1"/>
  <c r="AT736" i="4"/>
  <c r="AK737" i="4"/>
  <c r="AL737" i="4"/>
  <c r="AM737" i="4"/>
  <c r="AN737" i="4"/>
  <c r="AO737" i="4"/>
  <c r="AP737" i="4"/>
  <c r="AU737" i="4" s="1"/>
  <c r="AQ737" i="4"/>
  <c r="AR737" i="4"/>
  <c r="AS737" i="4"/>
  <c r="AT737" i="4"/>
  <c r="AK738" i="4"/>
  <c r="AL738" i="4"/>
  <c r="AM738" i="4"/>
  <c r="AN738" i="4"/>
  <c r="AO738" i="4"/>
  <c r="AP738" i="4"/>
  <c r="AQ738" i="4"/>
  <c r="AR738" i="4"/>
  <c r="AS738" i="4"/>
  <c r="AT738" i="4"/>
  <c r="AU738" i="4"/>
  <c r="AK739" i="4"/>
  <c r="AL739" i="4"/>
  <c r="AM739" i="4"/>
  <c r="AN739" i="4"/>
  <c r="AO739" i="4"/>
  <c r="AP739" i="4"/>
  <c r="AQ739" i="4"/>
  <c r="AR739" i="4"/>
  <c r="AS739" i="4"/>
  <c r="AT739" i="4"/>
  <c r="AK740" i="4"/>
  <c r="AL740" i="4"/>
  <c r="AM740" i="4"/>
  <c r="AN740" i="4"/>
  <c r="AO740" i="4"/>
  <c r="AP740" i="4"/>
  <c r="AQ740" i="4"/>
  <c r="AR740" i="4"/>
  <c r="AS740" i="4"/>
  <c r="AT740" i="4"/>
  <c r="AK741" i="4"/>
  <c r="AL741" i="4"/>
  <c r="AM741" i="4"/>
  <c r="AN741" i="4"/>
  <c r="AO741" i="4"/>
  <c r="AP741" i="4"/>
  <c r="AQ741" i="4"/>
  <c r="AR741" i="4"/>
  <c r="AS741" i="4"/>
  <c r="AT741" i="4"/>
  <c r="AK742" i="4"/>
  <c r="AL742" i="4"/>
  <c r="AM742" i="4"/>
  <c r="AN742" i="4"/>
  <c r="AO742" i="4"/>
  <c r="AP742" i="4"/>
  <c r="AQ742" i="4"/>
  <c r="AR742" i="4"/>
  <c r="AS742" i="4"/>
  <c r="AT742" i="4"/>
  <c r="AU742" i="4"/>
  <c r="AK743" i="4"/>
  <c r="AL743" i="4"/>
  <c r="AM743" i="4"/>
  <c r="AN743" i="4"/>
  <c r="AO743" i="4"/>
  <c r="AP743" i="4"/>
  <c r="AQ743" i="4"/>
  <c r="AR743" i="4"/>
  <c r="AS743" i="4"/>
  <c r="AT743" i="4"/>
  <c r="AK744" i="4"/>
  <c r="AL744" i="4"/>
  <c r="AM744" i="4"/>
  <c r="AN744" i="4"/>
  <c r="AO744" i="4"/>
  <c r="AP744" i="4"/>
  <c r="AQ744" i="4"/>
  <c r="AR744" i="4"/>
  <c r="AS744" i="4"/>
  <c r="AT744" i="4"/>
  <c r="AK745" i="4"/>
  <c r="AL745" i="4"/>
  <c r="AU745" i="4" s="1"/>
  <c r="AM745" i="4"/>
  <c r="AN745" i="4"/>
  <c r="AO745" i="4"/>
  <c r="AP745" i="4"/>
  <c r="AQ745" i="4"/>
  <c r="AR745" i="4"/>
  <c r="AS745" i="4"/>
  <c r="AT745" i="4"/>
  <c r="AK746" i="4"/>
  <c r="AL746" i="4"/>
  <c r="AM746" i="4"/>
  <c r="AN746" i="4"/>
  <c r="AO746" i="4"/>
  <c r="AP746" i="4"/>
  <c r="AQ746" i="4"/>
  <c r="AR746" i="4"/>
  <c r="AS746" i="4"/>
  <c r="AT746" i="4"/>
  <c r="AK747" i="4"/>
  <c r="AL747" i="4"/>
  <c r="AM747" i="4"/>
  <c r="AN747" i="4"/>
  <c r="AO747" i="4"/>
  <c r="AP747" i="4"/>
  <c r="AQ747" i="4"/>
  <c r="AR747" i="4"/>
  <c r="AS747" i="4"/>
  <c r="AT747" i="4"/>
  <c r="AK748" i="4"/>
  <c r="AL748" i="4"/>
  <c r="AU748" i="4" s="1"/>
  <c r="AM748" i="4"/>
  <c r="AN748" i="4"/>
  <c r="AO748" i="4"/>
  <c r="AP748" i="4"/>
  <c r="AQ748" i="4"/>
  <c r="AR748" i="4"/>
  <c r="AS748" i="4"/>
  <c r="AT748" i="4"/>
  <c r="AK749" i="4"/>
  <c r="AL749" i="4"/>
  <c r="AM749" i="4"/>
  <c r="AN749" i="4"/>
  <c r="AO749" i="4"/>
  <c r="AP749" i="4"/>
  <c r="AQ749" i="4"/>
  <c r="AR749" i="4"/>
  <c r="AS749" i="4"/>
  <c r="AT749" i="4"/>
  <c r="AK750" i="4"/>
  <c r="AL750" i="4"/>
  <c r="AM750" i="4"/>
  <c r="AN750" i="4"/>
  <c r="AU750" i="4" s="1"/>
  <c r="AO750" i="4"/>
  <c r="AP750" i="4"/>
  <c r="AQ750" i="4"/>
  <c r="AR750" i="4"/>
  <c r="AS750" i="4"/>
  <c r="AT750" i="4"/>
  <c r="AK751" i="4"/>
  <c r="AL751" i="4"/>
  <c r="AM751" i="4"/>
  <c r="AN751" i="4"/>
  <c r="AO751" i="4"/>
  <c r="AP751" i="4"/>
  <c r="AQ751" i="4"/>
  <c r="AR751" i="4"/>
  <c r="AS751" i="4"/>
  <c r="AT751" i="4"/>
  <c r="AK752" i="4"/>
  <c r="AL752" i="4"/>
  <c r="AM752" i="4"/>
  <c r="AN752" i="4"/>
  <c r="AU752" i="4" s="1"/>
  <c r="AO752" i="4"/>
  <c r="AP752" i="4"/>
  <c r="AQ752" i="4"/>
  <c r="AR752" i="4"/>
  <c r="AS752" i="4"/>
  <c r="AT752" i="4"/>
  <c r="AK753" i="4"/>
  <c r="AL753" i="4"/>
  <c r="AM753" i="4"/>
  <c r="AN753" i="4"/>
  <c r="AO753" i="4"/>
  <c r="AP753" i="4"/>
  <c r="AU753" i="4" s="1"/>
  <c r="AQ753" i="4"/>
  <c r="AR753" i="4"/>
  <c r="AS753" i="4"/>
  <c r="AT753" i="4"/>
  <c r="AK754" i="4"/>
  <c r="AL754" i="4"/>
  <c r="AM754" i="4"/>
  <c r="AN754" i="4"/>
  <c r="AO754" i="4"/>
  <c r="AP754" i="4"/>
  <c r="AQ754" i="4"/>
  <c r="AR754" i="4"/>
  <c r="AU754" i="4" s="1"/>
  <c r="AS754" i="4"/>
  <c r="AT754" i="4"/>
  <c r="AK755" i="4"/>
  <c r="AL755" i="4"/>
  <c r="AM755" i="4"/>
  <c r="AN755" i="4"/>
  <c r="AO755" i="4"/>
  <c r="AU755" i="4" s="1"/>
  <c r="AP755" i="4"/>
  <c r="AQ755" i="4"/>
  <c r="AR755" i="4"/>
  <c r="AS755" i="4"/>
  <c r="AT755" i="4"/>
  <c r="AK756" i="4"/>
  <c r="AL756" i="4"/>
  <c r="AM756" i="4"/>
  <c r="AN756" i="4"/>
  <c r="AO756" i="4"/>
  <c r="AP756" i="4"/>
  <c r="AQ756" i="4"/>
  <c r="AR756" i="4"/>
  <c r="AS756" i="4"/>
  <c r="AT756" i="4"/>
  <c r="AK757" i="4"/>
  <c r="AL757" i="4"/>
  <c r="AU757" i="4" s="1"/>
  <c r="AM757" i="4"/>
  <c r="AN757" i="4"/>
  <c r="AO757" i="4"/>
  <c r="AP757" i="4"/>
  <c r="AQ757" i="4"/>
  <c r="AR757" i="4"/>
  <c r="AS757" i="4"/>
  <c r="AT757" i="4"/>
  <c r="AK758" i="4"/>
  <c r="AL758" i="4"/>
  <c r="AM758" i="4"/>
  <c r="AN758" i="4"/>
  <c r="AO758" i="4"/>
  <c r="AP758" i="4"/>
  <c r="AQ758" i="4"/>
  <c r="AR758" i="4"/>
  <c r="AS758" i="4"/>
  <c r="AT758" i="4"/>
  <c r="AK759" i="4"/>
  <c r="AL759" i="4"/>
  <c r="AM759" i="4"/>
  <c r="AN759" i="4"/>
  <c r="AO759" i="4"/>
  <c r="AP759" i="4"/>
  <c r="AQ759" i="4"/>
  <c r="AR759" i="4"/>
  <c r="AS759" i="4"/>
  <c r="AT759" i="4"/>
  <c r="AK760" i="4"/>
  <c r="AL760" i="4"/>
  <c r="AM760" i="4"/>
  <c r="AN760" i="4"/>
  <c r="AO760" i="4"/>
  <c r="AP760" i="4"/>
  <c r="AQ760" i="4"/>
  <c r="AR760" i="4"/>
  <c r="AS760" i="4"/>
  <c r="AT760" i="4"/>
  <c r="AU760" i="4"/>
  <c r="AK761" i="4"/>
  <c r="AL761" i="4"/>
  <c r="AM761" i="4"/>
  <c r="AN761" i="4"/>
  <c r="AO761" i="4"/>
  <c r="AP761" i="4"/>
  <c r="AQ761" i="4"/>
  <c r="AR761" i="4"/>
  <c r="AS761" i="4"/>
  <c r="AT761" i="4"/>
  <c r="AK762" i="4"/>
  <c r="AL762" i="4"/>
  <c r="AM762" i="4"/>
  <c r="AN762" i="4"/>
  <c r="AO762" i="4"/>
  <c r="AP762" i="4"/>
  <c r="AQ762" i="4"/>
  <c r="AR762" i="4"/>
  <c r="AS762" i="4"/>
  <c r="AT762" i="4"/>
  <c r="AK763" i="4"/>
  <c r="AL763" i="4"/>
  <c r="AM763" i="4"/>
  <c r="AN763" i="4"/>
  <c r="AO763" i="4"/>
  <c r="AP763" i="4"/>
  <c r="AQ763" i="4"/>
  <c r="AR763" i="4"/>
  <c r="AS763" i="4"/>
  <c r="AT763" i="4"/>
  <c r="AU763" i="4"/>
  <c r="AK764" i="4"/>
  <c r="AL764" i="4"/>
  <c r="AM764" i="4"/>
  <c r="AN764" i="4"/>
  <c r="AO764" i="4"/>
  <c r="AP764" i="4"/>
  <c r="AQ764" i="4"/>
  <c r="AR764" i="4"/>
  <c r="AS764" i="4"/>
  <c r="AT764" i="4"/>
  <c r="AK765" i="4"/>
  <c r="AL765" i="4"/>
  <c r="AM765" i="4"/>
  <c r="AN765" i="4"/>
  <c r="AO765" i="4"/>
  <c r="AP765" i="4"/>
  <c r="AQ765" i="4"/>
  <c r="AR765" i="4"/>
  <c r="AS765" i="4"/>
  <c r="AT765" i="4"/>
  <c r="AK766" i="4"/>
  <c r="AL766" i="4"/>
  <c r="AM766" i="4"/>
  <c r="AN766" i="4"/>
  <c r="AU766" i="4" s="1"/>
  <c r="AO766" i="4"/>
  <c r="AP766" i="4"/>
  <c r="AQ766" i="4"/>
  <c r="AR766" i="4"/>
  <c r="AS766" i="4"/>
  <c r="AT766" i="4"/>
  <c r="AK767" i="4"/>
  <c r="AL767" i="4"/>
  <c r="AM767" i="4"/>
  <c r="AN767" i="4"/>
  <c r="AO767" i="4"/>
  <c r="AP767" i="4"/>
  <c r="AQ767" i="4"/>
  <c r="AR767" i="4"/>
  <c r="AS767" i="4"/>
  <c r="AT767" i="4"/>
  <c r="AK768" i="4"/>
  <c r="AL768" i="4"/>
  <c r="AM768" i="4"/>
  <c r="AN768" i="4"/>
  <c r="AO768" i="4"/>
  <c r="AP768" i="4"/>
  <c r="AQ768" i="4"/>
  <c r="AR768" i="4"/>
  <c r="AS768" i="4"/>
  <c r="AT768" i="4"/>
  <c r="AK769" i="4"/>
  <c r="AL769" i="4"/>
  <c r="AM769" i="4"/>
  <c r="AN769" i="4"/>
  <c r="AO769" i="4"/>
  <c r="AP769" i="4"/>
  <c r="AQ769" i="4"/>
  <c r="AR769" i="4"/>
  <c r="AS769" i="4"/>
  <c r="AT769" i="4"/>
  <c r="AU769" i="4"/>
  <c r="AK770" i="4"/>
  <c r="AL770" i="4"/>
  <c r="AM770" i="4"/>
  <c r="AN770" i="4"/>
  <c r="AO770" i="4"/>
  <c r="AP770" i="4"/>
  <c r="AQ770" i="4"/>
  <c r="AR770" i="4"/>
  <c r="AS770" i="4"/>
  <c r="AT770" i="4"/>
  <c r="AK771" i="4"/>
  <c r="AL771" i="4"/>
  <c r="AM771" i="4"/>
  <c r="AN771" i="4"/>
  <c r="AO771" i="4"/>
  <c r="AP771" i="4"/>
  <c r="AQ771" i="4"/>
  <c r="AR771" i="4"/>
  <c r="AS771" i="4"/>
  <c r="AT771" i="4"/>
  <c r="AK772" i="4"/>
  <c r="AL772" i="4"/>
  <c r="AU772" i="4" s="1"/>
  <c r="AM772" i="4"/>
  <c r="AN772" i="4"/>
  <c r="AO772" i="4"/>
  <c r="AP772" i="4"/>
  <c r="AQ772" i="4"/>
  <c r="AR772" i="4"/>
  <c r="AS772" i="4"/>
  <c r="AT772" i="4"/>
  <c r="AK773" i="4"/>
  <c r="AL773" i="4"/>
  <c r="AM773" i="4"/>
  <c r="AN773" i="4"/>
  <c r="AO773" i="4"/>
  <c r="AP773" i="4"/>
  <c r="AQ773" i="4"/>
  <c r="AR773" i="4"/>
  <c r="AS773" i="4"/>
  <c r="AT773" i="4"/>
  <c r="AK774" i="4"/>
  <c r="AL774" i="4"/>
  <c r="AU774" i="4" s="1"/>
  <c r="AM774" i="4"/>
  <c r="AN774" i="4"/>
  <c r="AO774" i="4"/>
  <c r="AP774" i="4"/>
  <c r="AQ774" i="4"/>
  <c r="AR774" i="4"/>
  <c r="AS774" i="4"/>
  <c r="AT774" i="4"/>
  <c r="AK775" i="4"/>
  <c r="AL775" i="4"/>
  <c r="AM775" i="4"/>
  <c r="AN775" i="4"/>
  <c r="AU775" i="4" s="1"/>
  <c r="AO775" i="4"/>
  <c r="AP775" i="4"/>
  <c r="AQ775" i="4"/>
  <c r="AR775" i="4"/>
  <c r="AS775" i="4"/>
  <c r="AT775" i="4"/>
  <c r="AK776" i="4"/>
  <c r="AL776" i="4"/>
  <c r="AM776" i="4"/>
  <c r="AN776" i="4"/>
  <c r="AU776" i="4" s="1"/>
  <c r="AO776" i="4"/>
  <c r="AP776" i="4"/>
  <c r="AQ776" i="4"/>
  <c r="AR776" i="4"/>
  <c r="AS776" i="4"/>
  <c r="AT776" i="4"/>
  <c r="AK777" i="4"/>
  <c r="AL777" i="4"/>
  <c r="AM777" i="4"/>
  <c r="AN777" i="4"/>
  <c r="AO777" i="4"/>
  <c r="AP777" i="4"/>
  <c r="AQ777" i="4"/>
  <c r="AR777" i="4"/>
  <c r="AS777" i="4"/>
  <c r="AT777" i="4"/>
  <c r="AK778" i="4"/>
  <c r="AL778" i="4"/>
  <c r="AM778" i="4"/>
  <c r="AU778" i="4" s="1"/>
  <c r="AN778" i="4"/>
  <c r="AO778" i="4"/>
  <c r="AP778" i="4"/>
  <c r="AQ778" i="4"/>
  <c r="AR778" i="4"/>
  <c r="AS778" i="4"/>
  <c r="AT778" i="4"/>
  <c r="AK779" i="4"/>
  <c r="AL779" i="4"/>
  <c r="AM779" i="4"/>
  <c r="AN779" i="4"/>
  <c r="AO779" i="4"/>
  <c r="AP779" i="4"/>
  <c r="AQ779" i="4"/>
  <c r="AR779" i="4"/>
  <c r="AS779" i="4"/>
  <c r="AT779" i="4"/>
  <c r="AK780" i="4"/>
  <c r="AL780" i="4"/>
  <c r="AM780" i="4"/>
  <c r="AN780" i="4"/>
  <c r="AO780" i="4"/>
  <c r="AP780" i="4"/>
  <c r="AQ780" i="4"/>
  <c r="AR780" i="4"/>
  <c r="AS780" i="4"/>
  <c r="AT780" i="4"/>
  <c r="AK781" i="4"/>
  <c r="AL781" i="4"/>
  <c r="AM781" i="4"/>
  <c r="AN781" i="4"/>
  <c r="AO781" i="4"/>
  <c r="AP781" i="4"/>
  <c r="AQ781" i="4"/>
  <c r="AR781" i="4"/>
  <c r="AS781" i="4"/>
  <c r="AT781" i="4"/>
  <c r="AK782" i="4"/>
  <c r="AL782" i="4"/>
  <c r="AU782" i="4" s="1"/>
  <c r="AM782" i="4"/>
  <c r="AN782" i="4"/>
  <c r="AO782" i="4"/>
  <c r="AP782" i="4"/>
  <c r="AQ782" i="4"/>
  <c r="AR782" i="4"/>
  <c r="AS782" i="4"/>
  <c r="AT782" i="4"/>
  <c r="AK783" i="4"/>
  <c r="AL783" i="4"/>
  <c r="AM783" i="4"/>
  <c r="AN783" i="4"/>
  <c r="AO783" i="4"/>
  <c r="AP783" i="4"/>
  <c r="AQ783" i="4"/>
  <c r="AR783" i="4"/>
  <c r="AS783" i="4"/>
  <c r="AT783" i="4"/>
  <c r="AK784" i="4"/>
  <c r="AL784" i="4"/>
  <c r="AM784" i="4"/>
  <c r="AN784" i="4"/>
  <c r="AU784" i="4" s="1"/>
  <c r="AO784" i="4"/>
  <c r="AP784" i="4"/>
  <c r="AQ784" i="4"/>
  <c r="AR784" i="4"/>
  <c r="AS784" i="4"/>
  <c r="AT784" i="4"/>
  <c r="AK785" i="4"/>
  <c r="AL785" i="4"/>
  <c r="AU785" i="4" s="1"/>
  <c r="AM785" i="4"/>
  <c r="AN785" i="4"/>
  <c r="AO785" i="4"/>
  <c r="AP785" i="4"/>
  <c r="AQ785" i="4"/>
  <c r="AR785" i="4"/>
  <c r="AS785" i="4"/>
  <c r="AT785" i="4"/>
  <c r="AK786" i="4"/>
  <c r="AL786" i="4"/>
  <c r="AM786" i="4"/>
  <c r="AN786" i="4"/>
  <c r="AO786" i="4"/>
  <c r="AP786" i="4"/>
  <c r="AQ786" i="4"/>
  <c r="AR786" i="4"/>
  <c r="AS786" i="4"/>
  <c r="AT786" i="4"/>
  <c r="AK787" i="4"/>
  <c r="AL787" i="4"/>
  <c r="AM787" i="4"/>
  <c r="AN787" i="4"/>
  <c r="AU787" i="4" s="1"/>
  <c r="AO787" i="4"/>
  <c r="AP787" i="4"/>
  <c r="AQ787" i="4"/>
  <c r="AR787" i="4"/>
  <c r="AS787" i="4"/>
  <c r="AT787" i="4"/>
  <c r="AK788" i="4"/>
  <c r="AL788" i="4"/>
  <c r="AM788" i="4"/>
  <c r="AN788" i="4"/>
  <c r="AO788" i="4"/>
  <c r="AP788" i="4"/>
  <c r="AQ788" i="4"/>
  <c r="AR788" i="4"/>
  <c r="AS788" i="4"/>
  <c r="AT788" i="4"/>
  <c r="AK789" i="4"/>
  <c r="AL789" i="4"/>
  <c r="AM789" i="4"/>
  <c r="AN789" i="4"/>
  <c r="AO789" i="4"/>
  <c r="AP789" i="4"/>
  <c r="AQ789" i="4"/>
  <c r="AR789" i="4"/>
  <c r="AS789" i="4"/>
  <c r="AT789" i="4"/>
  <c r="AK790" i="4"/>
  <c r="AL790" i="4"/>
  <c r="AM790" i="4"/>
  <c r="AN790" i="4"/>
  <c r="AU790" i="4" s="1"/>
  <c r="AO790" i="4"/>
  <c r="AP790" i="4"/>
  <c r="AQ790" i="4"/>
  <c r="AR790" i="4"/>
  <c r="AS790" i="4"/>
  <c r="AT790" i="4"/>
  <c r="AK791" i="4"/>
  <c r="AL791" i="4"/>
  <c r="AM791" i="4"/>
  <c r="AN791" i="4"/>
  <c r="AO791" i="4"/>
  <c r="AP791" i="4"/>
  <c r="AQ791" i="4"/>
  <c r="AR791" i="4"/>
  <c r="AS791" i="4"/>
  <c r="AT791" i="4"/>
  <c r="AK792" i="4"/>
  <c r="AL792" i="4"/>
  <c r="AM792" i="4"/>
  <c r="AN792" i="4"/>
  <c r="AO792" i="4"/>
  <c r="AP792" i="4"/>
  <c r="AQ792" i="4"/>
  <c r="AR792" i="4"/>
  <c r="AS792" i="4"/>
  <c r="AT792" i="4"/>
  <c r="AK793" i="4"/>
  <c r="AL793" i="4"/>
  <c r="AM793" i="4"/>
  <c r="AN793" i="4"/>
  <c r="AO793" i="4"/>
  <c r="AP793" i="4"/>
  <c r="AQ793" i="4"/>
  <c r="AR793" i="4"/>
  <c r="AS793" i="4"/>
  <c r="AT793" i="4"/>
  <c r="AU793" i="4"/>
  <c r="AK794" i="4"/>
  <c r="AL794" i="4"/>
  <c r="AM794" i="4"/>
  <c r="AN794" i="4"/>
  <c r="AO794" i="4"/>
  <c r="AU794" i="4" s="1"/>
  <c r="AP794" i="4"/>
  <c r="AQ794" i="4"/>
  <c r="AR794" i="4"/>
  <c r="AS794" i="4"/>
  <c r="AT794" i="4"/>
  <c r="AK795" i="4"/>
  <c r="AL795" i="4"/>
  <c r="AM795" i="4"/>
  <c r="AN795" i="4"/>
  <c r="AO795" i="4"/>
  <c r="AP795" i="4"/>
  <c r="AQ795" i="4"/>
  <c r="AR795" i="4"/>
  <c r="AS795" i="4"/>
  <c r="AT795" i="4"/>
  <c r="AK796" i="4"/>
  <c r="AL796" i="4"/>
  <c r="AU796" i="4" s="1"/>
  <c r="AM796" i="4"/>
  <c r="AN796" i="4"/>
  <c r="AO796" i="4"/>
  <c r="AP796" i="4"/>
  <c r="AQ796" i="4"/>
  <c r="AR796" i="4"/>
  <c r="AS796" i="4"/>
  <c r="AT796" i="4"/>
  <c r="AK797" i="4"/>
  <c r="AL797" i="4"/>
  <c r="AU797" i="4" s="1"/>
  <c r="AM797" i="4"/>
  <c r="AN797" i="4"/>
  <c r="AO797" i="4"/>
  <c r="AP797" i="4"/>
  <c r="AQ797" i="4"/>
  <c r="AR797" i="4"/>
  <c r="AS797" i="4"/>
  <c r="AT797" i="4"/>
  <c r="AK798" i="4"/>
  <c r="AL798" i="4"/>
  <c r="AM798" i="4"/>
  <c r="AN798" i="4"/>
  <c r="AO798" i="4"/>
  <c r="AP798" i="4"/>
  <c r="AQ798" i="4"/>
  <c r="AU798" i="4" s="1"/>
  <c r="AR798" i="4"/>
  <c r="AS798" i="4"/>
  <c r="AT798" i="4"/>
  <c r="AK799" i="4"/>
  <c r="AL799" i="4"/>
  <c r="AM799" i="4"/>
  <c r="AN799" i="4"/>
  <c r="AU799" i="4" s="1"/>
  <c r="AO799" i="4"/>
  <c r="AP799" i="4"/>
  <c r="AQ799" i="4"/>
  <c r="AR799" i="4"/>
  <c r="AS799" i="4"/>
  <c r="AT799" i="4"/>
  <c r="AK800" i="4"/>
  <c r="AL800" i="4"/>
  <c r="AM800" i="4"/>
  <c r="AN800" i="4"/>
  <c r="AO800" i="4"/>
  <c r="AP800" i="4"/>
  <c r="AQ800" i="4"/>
  <c r="AR800" i="4"/>
  <c r="AS800" i="4"/>
  <c r="AT800" i="4"/>
  <c r="AU800" i="4"/>
  <c r="AK801" i="4"/>
  <c r="AL801" i="4"/>
  <c r="AM801" i="4"/>
  <c r="AN801" i="4"/>
  <c r="AO801" i="4"/>
  <c r="AP801" i="4"/>
  <c r="AQ801" i="4"/>
  <c r="AR801" i="4"/>
  <c r="AS801" i="4"/>
  <c r="AT801" i="4"/>
  <c r="AK802" i="4"/>
  <c r="AL802" i="4"/>
  <c r="AM802" i="4"/>
  <c r="AN802" i="4"/>
  <c r="AO802" i="4"/>
  <c r="AP802" i="4"/>
  <c r="AQ802" i="4"/>
  <c r="AR802" i="4"/>
  <c r="AS802" i="4"/>
  <c r="AT802" i="4"/>
  <c r="AU802" i="4"/>
  <c r="AK803" i="4"/>
  <c r="AL803" i="4"/>
  <c r="AM803" i="4"/>
  <c r="AN803" i="4"/>
  <c r="AO803" i="4"/>
  <c r="AP803" i="4"/>
  <c r="AQ803" i="4"/>
  <c r="AR803" i="4"/>
  <c r="AS803" i="4"/>
  <c r="AT803" i="4"/>
  <c r="AK804" i="4"/>
  <c r="AL804" i="4"/>
  <c r="AM804" i="4"/>
  <c r="AN804" i="4"/>
  <c r="AO804" i="4"/>
  <c r="AP804" i="4"/>
  <c r="AQ804" i="4"/>
  <c r="AR804" i="4"/>
  <c r="AS804" i="4"/>
  <c r="AT804" i="4"/>
  <c r="AK805" i="4"/>
  <c r="AL805" i="4"/>
  <c r="AM805" i="4"/>
  <c r="AN805" i="4"/>
  <c r="AO805" i="4"/>
  <c r="AP805" i="4"/>
  <c r="AQ805" i="4"/>
  <c r="AR805" i="4"/>
  <c r="AS805" i="4"/>
  <c r="AT805" i="4"/>
  <c r="AK806" i="4"/>
  <c r="AL806" i="4"/>
  <c r="AU806" i="4" s="1"/>
  <c r="AM806" i="4"/>
  <c r="AN806" i="4"/>
  <c r="AO806" i="4"/>
  <c r="AP806" i="4"/>
  <c r="AQ806" i="4"/>
  <c r="AR806" i="4"/>
  <c r="AS806" i="4"/>
  <c r="AT806" i="4"/>
  <c r="AK807" i="4"/>
  <c r="AL807" i="4"/>
  <c r="AM807" i="4"/>
  <c r="AN807" i="4"/>
  <c r="AO807" i="4"/>
  <c r="AP807" i="4"/>
  <c r="AQ807" i="4"/>
  <c r="AR807" i="4"/>
  <c r="AS807" i="4"/>
  <c r="AT807" i="4"/>
  <c r="AK808" i="4"/>
  <c r="AL808" i="4"/>
  <c r="AM808" i="4"/>
  <c r="AN808" i="4"/>
  <c r="AU808" i="4" s="1"/>
  <c r="AO808" i="4"/>
  <c r="AP808" i="4"/>
  <c r="AQ808" i="4"/>
  <c r="AR808" i="4"/>
  <c r="AS808" i="4"/>
  <c r="AT808" i="4"/>
  <c r="AK809" i="4"/>
  <c r="AL809" i="4"/>
  <c r="AU809" i="4" s="1"/>
  <c r="AM809" i="4"/>
  <c r="AN809" i="4"/>
  <c r="AO809" i="4"/>
  <c r="AP809" i="4"/>
  <c r="AQ809" i="4"/>
  <c r="AR809" i="4"/>
  <c r="AS809" i="4"/>
  <c r="AT809" i="4"/>
  <c r="AK810" i="4"/>
  <c r="AL810" i="4"/>
  <c r="AM810" i="4"/>
  <c r="AN810" i="4"/>
  <c r="AO810" i="4"/>
  <c r="AP810" i="4"/>
  <c r="AQ810" i="4"/>
  <c r="AR810" i="4"/>
  <c r="AS810" i="4"/>
  <c r="AT810" i="4"/>
  <c r="AK811" i="4"/>
  <c r="AL811" i="4"/>
  <c r="AM811" i="4"/>
  <c r="AN811" i="4"/>
  <c r="AU811" i="4" s="1"/>
  <c r="AO811" i="4"/>
  <c r="AP811" i="4"/>
  <c r="AQ811" i="4"/>
  <c r="AR811" i="4"/>
  <c r="AS811" i="4"/>
  <c r="AT811" i="4"/>
  <c r="AK812" i="4"/>
  <c r="AL812" i="4"/>
  <c r="AU812" i="4" s="1"/>
  <c r="AM812" i="4"/>
  <c r="AN812" i="4"/>
  <c r="AO812" i="4"/>
  <c r="AP812" i="4"/>
  <c r="AQ812" i="4"/>
  <c r="AR812" i="4"/>
  <c r="AS812" i="4"/>
  <c r="AT812" i="4"/>
  <c r="AK813" i="4"/>
  <c r="AL813" i="4"/>
  <c r="AM813" i="4"/>
  <c r="AN813" i="4"/>
  <c r="AO813" i="4"/>
  <c r="AP813" i="4"/>
  <c r="AQ813" i="4"/>
  <c r="AR813" i="4"/>
  <c r="AS813" i="4"/>
  <c r="AT813" i="4"/>
  <c r="AK814" i="4"/>
  <c r="AL814" i="4"/>
  <c r="AM814" i="4"/>
  <c r="AN814" i="4"/>
  <c r="AU814" i="4" s="1"/>
  <c r="AO814" i="4"/>
  <c r="AP814" i="4"/>
  <c r="AQ814" i="4"/>
  <c r="AR814" i="4"/>
  <c r="AS814" i="4"/>
  <c r="AT814" i="4"/>
  <c r="AK815" i="4"/>
  <c r="AL815" i="4"/>
  <c r="AM815" i="4"/>
  <c r="AN815" i="4"/>
  <c r="AO815" i="4"/>
  <c r="AP815" i="4"/>
  <c r="AQ815" i="4"/>
  <c r="AR815" i="4"/>
  <c r="AS815" i="4"/>
  <c r="AT815" i="4"/>
  <c r="AK816" i="4"/>
  <c r="AL816" i="4"/>
  <c r="AM816" i="4"/>
  <c r="AN816" i="4"/>
  <c r="AO816" i="4"/>
  <c r="AP816" i="4"/>
  <c r="AQ816" i="4"/>
  <c r="AR816" i="4"/>
  <c r="AS816" i="4"/>
  <c r="AT816" i="4"/>
  <c r="AK817" i="4"/>
  <c r="AL817" i="4"/>
  <c r="AM817" i="4"/>
  <c r="AN817" i="4"/>
  <c r="AO817" i="4"/>
  <c r="AP817" i="4"/>
  <c r="AQ817" i="4"/>
  <c r="AR817" i="4"/>
  <c r="AS817" i="4"/>
  <c r="AT817" i="4"/>
  <c r="AU817" i="4"/>
  <c r="AK818" i="4"/>
  <c r="AL818" i="4"/>
  <c r="AM818" i="4"/>
  <c r="AN818" i="4"/>
  <c r="AO818" i="4"/>
  <c r="AP818" i="4"/>
  <c r="AQ818" i="4"/>
  <c r="AR818" i="4"/>
  <c r="AU818" i="4" s="1"/>
  <c r="AS818" i="4"/>
  <c r="AT818" i="4"/>
  <c r="AK819" i="4"/>
  <c r="AL819" i="4"/>
  <c r="AM819" i="4"/>
  <c r="AN819" i="4"/>
  <c r="AO819" i="4"/>
  <c r="AU819" i="4" s="1"/>
  <c r="AP819" i="4"/>
  <c r="AQ819" i="4"/>
  <c r="AR819" i="4"/>
  <c r="AS819" i="4"/>
  <c r="AT819" i="4"/>
  <c r="AK820" i="4"/>
  <c r="AL820" i="4"/>
  <c r="AU820" i="4" s="1"/>
  <c r="AM820" i="4"/>
  <c r="AN820" i="4"/>
  <c r="AO820" i="4"/>
  <c r="AP820" i="4"/>
  <c r="AQ820" i="4"/>
  <c r="AR820" i="4"/>
  <c r="AS820" i="4"/>
  <c r="AT820" i="4"/>
  <c r="AK821" i="4"/>
  <c r="AL821" i="4"/>
  <c r="AU821" i="4" s="1"/>
  <c r="AM821" i="4"/>
  <c r="AN821" i="4"/>
  <c r="AO821" i="4"/>
  <c r="AP821" i="4"/>
  <c r="AQ821" i="4"/>
  <c r="AR821" i="4"/>
  <c r="AS821" i="4"/>
  <c r="AT821" i="4"/>
  <c r="AK822" i="4"/>
  <c r="AL822" i="4"/>
  <c r="AM822" i="4"/>
  <c r="AN822" i="4"/>
  <c r="AU822" i="4" s="1"/>
  <c r="AO822" i="4"/>
  <c r="AP822" i="4"/>
  <c r="AQ822" i="4"/>
  <c r="AR822" i="4"/>
  <c r="AS822" i="4"/>
  <c r="AT822" i="4"/>
  <c r="AK823" i="4"/>
  <c r="AL823" i="4"/>
  <c r="AM823" i="4"/>
  <c r="AN823" i="4"/>
  <c r="AU823" i="4" s="1"/>
  <c r="AO823" i="4"/>
  <c r="AP823" i="4"/>
  <c r="AQ823" i="4"/>
  <c r="AR823" i="4"/>
  <c r="AS823" i="4"/>
  <c r="AT823" i="4"/>
  <c r="AK824" i="4"/>
  <c r="AL824" i="4"/>
  <c r="AM824" i="4"/>
  <c r="AN824" i="4"/>
  <c r="AO824" i="4"/>
  <c r="AP824" i="4"/>
  <c r="AQ824" i="4"/>
  <c r="AR824" i="4"/>
  <c r="AS824" i="4"/>
  <c r="AU824" i="4" s="1"/>
  <c r="AT824" i="4"/>
  <c r="AK825" i="4"/>
  <c r="AL825" i="4"/>
  <c r="AM825" i="4"/>
  <c r="AN825" i="4"/>
  <c r="AO825" i="4"/>
  <c r="AP825" i="4"/>
  <c r="AU825" i="4" s="1"/>
  <c r="AQ825" i="4"/>
  <c r="AR825" i="4"/>
  <c r="AS825" i="4"/>
  <c r="AT825" i="4"/>
  <c r="AK826" i="4"/>
  <c r="AL826" i="4"/>
  <c r="AM826" i="4"/>
  <c r="AN826" i="4"/>
  <c r="AO826" i="4"/>
  <c r="AP826" i="4"/>
  <c r="AQ826" i="4"/>
  <c r="AR826" i="4"/>
  <c r="AS826" i="4"/>
  <c r="AT826" i="4"/>
  <c r="AU826" i="4"/>
  <c r="AK827" i="4"/>
  <c r="AL827" i="4"/>
  <c r="AU827" i="4" s="1"/>
  <c r="AM827" i="4"/>
  <c r="AN827" i="4"/>
  <c r="AO827" i="4"/>
  <c r="AP827" i="4"/>
  <c r="AQ827" i="4"/>
  <c r="AR827" i="4"/>
  <c r="AS827" i="4"/>
  <c r="AT827" i="4"/>
  <c r="AK828" i="4"/>
  <c r="AL828" i="4"/>
  <c r="AM828" i="4"/>
  <c r="AN828" i="4"/>
  <c r="AO828" i="4"/>
  <c r="AP828" i="4"/>
  <c r="AQ828" i="4"/>
  <c r="AR828" i="4"/>
  <c r="AS828" i="4"/>
  <c r="AT828" i="4"/>
  <c r="AK829" i="4"/>
  <c r="AL829" i="4"/>
  <c r="AM829" i="4"/>
  <c r="AN829" i="4"/>
  <c r="AO829" i="4"/>
  <c r="AP829" i="4"/>
  <c r="AQ829" i="4"/>
  <c r="AR829" i="4"/>
  <c r="AS829" i="4"/>
  <c r="AT829" i="4"/>
  <c r="AK830" i="4"/>
  <c r="AL830" i="4"/>
  <c r="AU830" i="4" s="1"/>
  <c r="AM830" i="4"/>
  <c r="AN830" i="4"/>
  <c r="AO830" i="4"/>
  <c r="AP830" i="4"/>
  <c r="AQ830" i="4"/>
  <c r="AR830" i="4"/>
  <c r="AS830" i="4"/>
  <c r="AT830" i="4"/>
  <c r="AK831" i="4"/>
  <c r="AL831" i="4"/>
  <c r="AM831" i="4"/>
  <c r="AN831" i="4"/>
  <c r="AO831" i="4"/>
  <c r="AP831" i="4"/>
  <c r="AQ831" i="4"/>
  <c r="AR831" i="4"/>
  <c r="AS831" i="4"/>
  <c r="AT831" i="4"/>
  <c r="AK832" i="4"/>
  <c r="AL832" i="4"/>
  <c r="AM832" i="4"/>
  <c r="AN832" i="4"/>
  <c r="AO832" i="4"/>
  <c r="AP832" i="4"/>
  <c r="AQ832" i="4"/>
  <c r="AR832" i="4"/>
  <c r="AS832" i="4"/>
  <c r="AT832" i="4"/>
  <c r="AK833" i="4"/>
  <c r="AL833" i="4"/>
  <c r="AM833" i="4"/>
  <c r="AU833" i="4" s="1"/>
  <c r="AN833" i="4"/>
  <c r="AO833" i="4"/>
  <c r="AP833" i="4"/>
  <c r="AQ833" i="4"/>
  <c r="AR833" i="4"/>
  <c r="AS833" i="4"/>
  <c r="AT833" i="4"/>
  <c r="AK834" i="4"/>
  <c r="AL834" i="4"/>
  <c r="AM834" i="4"/>
  <c r="AN834" i="4"/>
  <c r="AO834" i="4"/>
  <c r="AP834" i="4"/>
  <c r="AQ834" i="4"/>
  <c r="AR834" i="4"/>
  <c r="AS834" i="4"/>
  <c r="AT834" i="4"/>
  <c r="AK835" i="4"/>
  <c r="AL835" i="4"/>
  <c r="AM835" i="4"/>
  <c r="AN835" i="4"/>
  <c r="AU835" i="4" s="1"/>
  <c r="AO835" i="4"/>
  <c r="AP835" i="4"/>
  <c r="AQ835" i="4"/>
  <c r="AR835" i="4"/>
  <c r="AS835" i="4"/>
  <c r="AT835" i="4"/>
  <c r="AK836" i="4"/>
  <c r="AL836" i="4"/>
  <c r="AU836" i="4" s="1"/>
  <c r="AM836" i="4"/>
  <c r="AN836" i="4"/>
  <c r="AO836" i="4"/>
  <c r="AP836" i="4"/>
  <c r="AQ836" i="4"/>
  <c r="AR836" i="4"/>
  <c r="AS836" i="4"/>
  <c r="AT836" i="4"/>
  <c r="AK837" i="4"/>
  <c r="AL837" i="4"/>
  <c r="AM837" i="4"/>
  <c r="AN837" i="4"/>
  <c r="AO837" i="4"/>
  <c r="AP837" i="4"/>
  <c r="AQ837" i="4"/>
  <c r="AR837" i="4"/>
  <c r="AS837" i="4"/>
  <c r="AT837" i="4"/>
  <c r="AK838" i="4"/>
  <c r="AL838" i="4"/>
  <c r="AM838" i="4"/>
  <c r="AN838" i="4"/>
  <c r="AO838" i="4"/>
  <c r="AP838" i="4"/>
  <c r="AQ838" i="4"/>
  <c r="AR838" i="4"/>
  <c r="AS838" i="4"/>
  <c r="AT838" i="4"/>
  <c r="AK839" i="4"/>
  <c r="AL839" i="4"/>
  <c r="AM839" i="4"/>
  <c r="AN839" i="4"/>
  <c r="AU839" i="4" s="1"/>
  <c r="AO839" i="4"/>
  <c r="AP839" i="4"/>
  <c r="AQ839" i="4"/>
  <c r="AR839" i="4"/>
  <c r="AS839" i="4"/>
  <c r="AT839" i="4"/>
  <c r="AK840" i="4"/>
  <c r="AL840" i="4"/>
  <c r="AM840" i="4"/>
  <c r="AN840" i="4"/>
  <c r="AU840" i="4" s="1"/>
  <c r="AO840" i="4"/>
  <c r="AP840" i="4"/>
  <c r="AQ840" i="4"/>
  <c r="AR840" i="4"/>
  <c r="AS840" i="4"/>
  <c r="AT840" i="4"/>
  <c r="AK841" i="4"/>
  <c r="AL841" i="4"/>
  <c r="AU841" i="4" s="1"/>
  <c r="AM841" i="4"/>
  <c r="AN841" i="4"/>
  <c r="AO841" i="4"/>
  <c r="AP841" i="4"/>
  <c r="AQ841" i="4"/>
  <c r="AR841" i="4"/>
  <c r="AS841" i="4"/>
  <c r="AT841" i="4"/>
  <c r="AK842" i="4"/>
  <c r="AL842" i="4"/>
  <c r="AM842" i="4"/>
  <c r="AN842" i="4"/>
  <c r="AO842" i="4"/>
  <c r="AP842" i="4"/>
  <c r="AQ842" i="4"/>
  <c r="AR842" i="4"/>
  <c r="AS842" i="4"/>
  <c r="AT842" i="4"/>
  <c r="AU842" i="4"/>
  <c r="AK843" i="4"/>
  <c r="AL843" i="4"/>
  <c r="AM843" i="4"/>
  <c r="AN843" i="4"/>
  <c r="AU843" i="4" s="1"/>
  <c r="AO843" i="4"/>
  <c r="AP843" i="4"/>
  <c r="AQ843" i="4"/>
  <c r="AR843" i="4"/>
  <c r="AS843" i="4"/>
  <c r="AT843" i="4"/>
  <c r="AK844" i="4"/>
  <c r="AL844" i="4"/>
  <c r="AM844" i="4"/>
  <c r="AN844" i="4"/>
  <c r="AO844" i="4"/>
  <c r="AP844" i="4"/>
  <c r="AQ844" i="4"/>
  <c r="AR844" i="4"/>
  <c r="AS844" i="4"/>
  <c r="AT844" i="4"/>
  <c r="AK845" i="4"/>
  <c r="AL845" i="4"/>
  <c r="AU845" i="4" s="1"/>
  <c r="AM845" i="4"/>
  <c r="AN845" i="4"/>
  <c r="AO845" i="4"/>
  <c r="AP845" i="4"/>
  <c r="AQ845" i="4"/>
  <c r="AR845" i="4"/>
  <c r="AS845" i="4"/>
  <c r="AT845" i="4"/>
  <c r="AK846" i="4"/>
  <c r="AL846" i="4"/>
  <c r="AM846" i="4"/>
  <c r="AN846" i="4"/>
  <c r="AO846" i="4"/>
  <c r="AP846" i="4"/>
  <c r="AQ846" i="4"/>
  <c r="AR846" i="4"/>
  <c r="AS846" i="4"/>
  <c r="AT846" i="4"/>
  <c r="AK847" i="4"/>
  <c r="AL847" i="4"/>
  <c r="AM847" i="4"/>
  <c r="AN847" i="4"/>
  <c r="AU847" i="4" s="1"/>
  <c r="AO847" i="4"/>
  <c r="AP847" i="4"/>
  <c r="AQ847" i="4"/>
  <c r="AR847" i="4"/>
  <c r="AS847" i="4"/>
  <c r="AT847" i="4"/>
  <c r="AK848" i="4"/>
  <c r="AL848" i="4"/>
  <c r="AM848" i="4"/>
  <c r="AU848" i="4" s="1"/>
  <c r="AN848" i="4"/>
  <c r="AO848" i="4"/>
  <c r="AP848" i="4"/>
  <c r="AQ848" i="4"/>
  <c r="AR848" i="4"/>
  <c r="AS848" i="4"/>
  <c r="AT848" i="4"/>
  <c r="AK849" i="4"/>
  <c r="AL849" i="4"/>
  <c r="AM849" i="4"/>
  <c r="AN849" i="4"/>
  <c r="AO849" i="4"/>
  <c r="AP849" i="4"/>
  <c r="AQ849" i="4"/>
  <c r="AR849" i="4"/>
  <c r="AS849" i="4"/>
  <c r="AT849" i="4"/>
  <c r="AK850" i="4"/>
  <c r="AL850" i="4"/>
  <c r="AM850" i="4"/>
  <c r="AN850" i="4"/>
  <c r="AO850" i="4"/>
  <c r="AP850" i="4"/>
  <c r="AQ850" i="4"/>
  <c r="AR850" i="4"/>
  <c r="AS850" i="4"/>
  <c r="AT850" i="4"/>
  <c r="AK851" i="4"/>
  <c r="AL851" i="4"/>
  <c r="AU851" i="4" s="1"/>
  <c r="AM851" i="4"/>
  <c r="AN851" i="4"/>
  <c r="AO851" i="4"/>
  <c r="AP851" i="4"/>
  <c r="AQ851" i="4"/>
  <c r="AR851" i="4"/>
  <c r="AS851" i="4"/>
  <c r="AT851" i="4"/>
  <c r="AK852" i="4"/>
  <c r="AL852" i="4"/>
  <c r="AM852" i="4"/>
  <c r="AN852" i="4"/>
  <c r="AO852" i="4"/>
  <c r="AP852" i="4"/>
  <c r="AQ852" i="4"/>
  <c r="AR852" i="4"/>
  <c r="AS852" i="4"/>
  <c r="AT852" i="4"/>
  <c r="AK853" i="4"/>
  <c r="AL853" i="4"/>
  <c r="AM853" i="4"/>
  <c r="AN853" i="4"/>
  <c r="AO853" i="4"/>
  <c r="AP853" i="4"/>
  <c r="AQ853" i="4"/>
  <c r="AR853" i="4"/>
  <c r="AS853" i="4"/>
  <c r="AT853" i="4"/>
  <c r="AK854" i="4"/>
  <c r="AL854" i="4"/>
  <c r="AM854" i="4"/>
  <c r="AN854" i="4"/>
  <c r="AO854" i="4"/>
  <c r="AP854" i="4"/>
  <c r="AQ854" i="4"/>
  <c r="AR854" i="4"/>
  <c r="AS854" i="4"/>
  <c r="AT854" i="4"/>
  <c r="AU854" i="4"/>
  <c r="AK855" i="4"/>
  <c r="AL855" i="4"/>
  <c r="AM855" i="4"/>
  <c r="AN855" i="4"/>
  <c r="AO855" i="4"/>
  <c r="AP855" i="4"/>
  <c r="AQ855" i="4"/>
  <c r="AR855" i="4"/>
  <c r="AS855" i="4"/>
  <c r="AT855" i="4"/>
  <c r="AK856" i="4"/>
  <c r="AL856" i="4"/>
  <c r="AM856" i="4"/>
  <c r="AN856" i="4"/>
  <c r="AO856" i="4"/>
  <c r="AP856" i="4"/>
  <c r="AQ856" i="4"/>
  <c r="AR856" i="4"/>
  <c r="AS856" i="4"/>
  <c r="AT856" i="4"/>
  <c r="AK857" i="4"/>
  <c r="AL857" i="4"/>
  <c r="AM857" i="4"/>
  <c r="AN857" i="4"/>
  <c r="AO857" i="4"/>
  <c r="AP857" i="4"/>
  <c r="AQ857" i="4"/>
  <c r="AR857" i="4"/>
  <c r="AS857" i="4"/>
  <c r="AT857" i="4"/>
  <c r="AU857" i="4"/>
  <c r="AK858" i="4"/>
  <c r="AL858" i="4"/>
  <c r="AM858" i="4"/>
  <c r="AN858" i="4"/>
  <c r="AO858" i="4"/>
  <c r="AP858" i="4"/>
  <c r="AQ858" i="4"/>
  <c r="AR858" i="4"/>
  <c r="AS858" i="4"/>
  <c r="AT858" i="4"/>
  <c r="AK859" i="4"/>
  <c r="AL859" i="4"/>
  <c r="AU859" i="4" s="1"/>
  <c r="AM859" i="4"/>
  <c r="AN859" i="4"/>
  <c r="AO859" i="4"/>
  <c r="AP859" i="4"/>
  <c r="AQ859" i="4"/>
  <c r="AR859" i="4"/>
  <c r="AS859" i="4"/>
  <c r="AT859" i="4"/>
  <c r="AK860" i="4"/>
  <c r="AL860" i="4"/>
  <c r="AU860" i="4" s="1"/>
  <c r="AM860" i="4"/>
  <c r="AN860" i="4"/>
  <c r="AO860" i="4"/>
  <c r="AP860" i="4"/>
  <c r="AQ860" i="4"/>
  <c r="AR860" i="4"/>
  <c r="AS860" i="4"/>
  <c r="AT860" i="4"/>
  <c r="AK861" i="4"/>
  <c r="AL861" i="4"/>
  <c r="AU861" i="4" s="1"/>
  <c r="AM861" i="4"/>
  <c r="AN861" i="4"/>
  <c r="AO861" i="4"/>
  <c r="AP861" i="4"/>
  <c r="AQ861" i="4"/>
  <c r="AR861" i="4"/>
  <c r="AS861" i="4"/>
  <c r="AT861" i="4"/>
  <c r="AK862" i="4"/>
  <c r="AL862" i="4"/>
  <c r="AM862" i="4"/>
  <c r="AU862" i="4" s="1"/>
  <c r="AN862" i="4"/>
  <c r="AO862" i="4"/>
  <c r="AP862" i="4"/>
  <c r="AQ862" i="4"/>
  <c r="AR862" i="4"/>
  <c r="AS862" i="4"/>
  <c r="AT862" i="4"/>
  <c r="AK863" i="4"/>
  <c r="AL863" i="4"/>
  <c r="AM863" i="4"/>
  <c r="AN863" i="4"/>
  <c r="AU863" i="4" s="1"/>
  <c r="AO863" i="4"/>
  <c r="AP863" i="4"/>
  <c r="AQ863" i="4"/>
  <c r="AR863" i="4"/>
  <c r="AS863" i="4"/>
  <c r="AT863" i="4"/>
  <c r="AK864" i="4"/>
  <c r="AL864" i="4"/>
  <c r="AM864" i="4"/>
  <c r="AN864" i="4"/>
  <c r="AO864" i="4"/>
  <c r="AP864" i="4"/>
  <c r="AQ864" i="4"/>
  <c r="AR864" i="4"/>
  <c r="AS864" i="4"/>
  <c r="AT864" i="4"/>
  <c r="AU864" i="4"/>
  <c r="AK865" i="4"/>
  <c r="AL865" i="4"/>
  <c r="AM865" i="4"/>
  <c r="AN865" i="4"/>
  <c r="AO865" i="4"/>
  <c r="AP865" i="4"/>
  <c r="AQ865" i="4"/>
  <c r="AR865" i="4"/>
  <c r="AS865" i="4"/>
  <c r="AT865" i="4"/>
  <c r="AK866" i="4"/>
  <c r="AL866" i="4"/>
  <c r="AM866" i="4"/>
  <c r="AN866" i="4"/>
  <c r="AO866" i="4"/>
  <c r="AP866" i="4"/>
  <c r="AQ866" i="4"/>
  <c r="AR866" i="4"/>
  <c r="AS866" i="4"/>
  <c r="AT866" i="4"/>
  <c r="AU866" i="4"/>
  <c r="AK867" i="4"/>
  <c r="AL867" i="4"/>
  <c r="AM867" i="4"/>
  <c r="AN867" i="4"/>
  <c r="AO867" i="4"/>
  <c r="AP867" i="4"/>
  <c r="AQ867" i="4"/>
  <c r="AR867" i="4"/>
  <c r="AS867" i="4"/>
  <c r="AT867" i="4"/>
  <c r="AK868" i="4"/>
  <c r="AL868" i="4"/>
  <c r="AM868" i="4"/>
  <c r="AN868" i="4"/>
  <c r="AO868" i="4"/>
  <c r="AP868" i="4"/>
  <c r="AQ868" i="4"/>
  <c r="AR868" i="4"/>
  <c r="AS868" i="4"/>
  <c r="AT868" i="4"/>
  <c r="AK869" i="4"/>
  <c r="AL869" i="4"/>
  <c r="AU869" i="4" s="1"/>
  <c r="AM869" i="4"/>
  <c r="AN869" i="4"/>
  <c r="AO869" i="4"/>
  <c r="AP869" i="4"/>
  <c r="AQ869" i="4"/>
  <c r="AR869" i="4"/>
  <c r="AS869" i="4"/>
  <c r="AT869" i="4"/>
  <c r="AK870" i="4"/>
  <c r="AL870" i="4"/>
  <c r="AM870" i="4"/>
  <c r="AN870" i="4"/>
  <c r="AO870" i="4"/>
  <c r="AP870" i="4"/>
  <c r="AQ870" i="4"/>
  <c r="AR870" i="4"/>
  <c r="AS870" i="4"/>
  <c r="AT870" i="4"/>
  <c r="AK871" i="4"/>
  <c r="AL871" i="4"/>
  <c r="AM871" i="4"/>
  <c r="AN871" i="4"/>
  <c r="AO871" i="4"/>
  <c r="AP871" i="4"/>
  <c r="AQ871" i="4"/>
  <c r="AR871" i="4"/>
  <c r="AS871" i="4"/>
  <c r="AT871" i="4"/>
  <c r="AK872" i="4"/>
  <c r="AL872" i="4"/>
  <c r="AM872" i="4"/>
  <c r="AU872" i="4" s="1"/>
  <c r="AN872" i="4"/>
  <c r="AO872" i="4"/>
  <c r="AP872" i="4"/>
  <c r="AQ872" i="4"/>
  <c r="AR872" i="4"/>
  <c r="AS872" i="4"/>
  <c r="AT872" i="4"/>
  <c r="AK873" i="4"/>
  <c r="AL873" i="4"/>
  <c r="AU873" i="4" s="1"/>
  <c r="AM873" i="4"/>
  <c r="AN873" i="4"/>
  <c r="AO873" i="4"/>
  <c r="AP873" i="4"/>
  <c r="AQ873" i="4"/>
  <c r="AR873" i="4"/>
  <c r="AS873" i="4"/>
  <c r="AT873" i="4"/>
  <c r="AK874" i="4"/>
  <c r="AL874" i="4"/>
  <c r="AM874" i="4"/>
  <c r="AN874" i="4"/>
  <c r="AO874" i="4"/>
  <c r="AP874" i="4"/>
  <c r="AQ874" i="4"/>
  <c r="AR874" i="4"/>
  <c r="AS874" i="4"/>
  <c r="AT874" i="4"/>
  <c r="AK875" i="4"/>
  <c r="AL875" i="4"/>
  <c r="AM875" i="4"/>
  <c r="AN875" i="4"/>
  <c r="AU875" i="4" s="1"/>
  <c r="AO875" i="4"/>
  <c r="AP875" i="4"/>
  <c r="AQ875" i="4"/>
  <c r="AR875" i="4"/>
  <c r="AS875" i="4"/>
  <c r="AT875" i="4"/>
  <c r="AK876" i="4"/>
  <c r="AL876" i="4"/>
  <c r="AM876" i="4"/>
  <c r="AN876" i="4"/>
  <c r="AO876" i="4"/>
  <c r="AP876" i="4"/>
  <c r="AQ876" i="4"/>
  <c r="AR876" i="4"/>
  <c r="AS876" i="4"/>
  <c r="AT876" i="4"/>
  <c r="AK877" i="4"/>
  <c r="AL877" i="4"/>
  <c r="AM877" i="4"/>
  <c r="AN877" i="4"/>
  <c r="AO877" i="4"/>
  <c r="AP877" i="4"/>
  <c r="AQ877" i="4"/>
  <c r="AR877" i="4"/>
  <c r="AS877" i="4"/>
  <c r="AT877" i="4"/>
  <c r="AK878" i="4"/>
  <c r="AL878" i="4"/>
  <c r="AM878" i="4"/>
  <c r="AN878" i="4"/>
  <c r="AU878" i="4" s="1"/>
  <c r="AO878" i="4"/>
  <c r="AP878" i="4"/>
  <c r="AQ878" i="4"/>
  <c r="AR878" i="4"/>
  <c r="AS878" i="4"/>
  <c r="AT878" i="4"/>
  <c r="AK879" i="4"/>
  <c r="AL879" i="4"/>
  <c r="AM879" i="4"/>
  <c r="AN879" i="4"/>
  <c r="AO879" i="4"/>
  <c r="AP879" i="4"/>
  <c r="AQ879" i="4"/>
  <c r="AR879" i="4"/>
  <c r="AS879" i="4"/>
  <c r="AT879" i="4"/>
  <c r="AK880" i="4"/>
  <c r="AL880" i="4"/>
  <c r="AM880" i="4"/>
  <c r="AN880" i="4"/>
  <c r="AO880" i="4"/>
  <c r="AP880" i="4"/>
  <c r="AQ880" i="4"/>
  <c r="AR880" i="4"/>
  <c r="AS880" i="4"/>
  <c r="AT880" i="4"/>
  <c r="AK881" i="4"/>
  <c r="AL881" i="4"/>
  <c r="AM881" i="4"/>
  <c r="AN881" i="4"/>
  <c r="AO881" i="4"/>
  <c r="AP881" i="4"/>
  <c r="AU881" i="4" s="1"/>
  <c r="AQ881" i="4"/>
  <c r="AR881" i="4"/>
  <c r="AS881" i="4"/>
  <c r="AT881" i="4"/>
  <c r="AK882" i="4"/>
  <c r="AL882" i="4"/>
  <c r="AM882" i="4"/>
  <c r="AN882" i="4"/>
  <c r="AO882" i="4"/>
  <c r="AP882" i="4"/>
  <c r="AQ882" i="4"/>
  <c r="AR882" i="4"/>
  <c r="AS882" i="4"/>
  <c r="AT882" i="4"/>
  <c r="AU882" i="4"/>
  <c r="AK883" i="4"/>
  <c r="AL883" i="4"/>
  <c r="AM883" i="4"/>
  <c r="AN883" i="4"/>
  <c r="AO883" i="4"/>
  <c r="AP883" i="4"/>
  <c r="AQ883" i="4"/>
  <c r="AR883" i="4"/>
  <c r="AS883" i="4"/>
  <c r="AT883" i="4"/>
  <c r="AK884" i="4"/>
  <c r="AL884" i="4"/>
  <c r="AM884" i="4"/>
  <c r="AN884" i="4"/>
  <c r="AO884" i="4"/>
  <c r="AP884" i="4"/>
  <c r="AQ884" i="4"/>
  <c r="AR884" i="4"/>
  <c r="AS884" i="4"/>
  <c r="AT884" i="4"/>
  <c r="AK885" i="4"/>
  <c r="AL885" i="4"/>
  <c r="AU885" i="4" s="1"/>
  <c r="AM885" i="4"/>
  <c r="AN885" i="4"/>
  <c r="AO885" i="4"/>
  <c r="AP885" i="4"/>
  <c r="AQ885" i="4"/>
  <c r="AR885" i="4"/>
  <c r="AS885" i="4"/>
  <c r="AT885" i="4"/>
  <c r="AK886" i="4"/>
  <c r="AL886" i="4"/>
  <c r="AM886" i="4"/>
  <c r="AN886" i="4"/>
  <c r="AO886" i="4"/>
  <c r="AP886" i="4"/>
  <c r="AQ886" i="4"/>
  <c r="AR886" i="4"/>
  <c r="AS886" i="4"/>
  <c r="AT886" i="4"/>
  <c r="AK887" i="4"/>
  <c r="AL887" i="4"/>
  <c r="AM887" i="4"/>
  <c r="AN887" i="4"/>
  <c r="AO887" i="4"/>
  <c r="AP887" i="4"/>
  <c r="AQ887" i="4"/>
  <c r="AR887" i="4"/>
  <c r="AS887" i="4"/>
  <c r="AT887" i="4"/>
  <c r="AK888" i="4"/>
  <c r="AL888" i="4"/>
  <c r="AM888" i="4"/>
  <c r="AN888" i="4"/>
  <c r="AU888" i="4" s="1"/>
  <c r="AO888" i="4"/>
  <c r="AP888" i="4"/>
  <c r="AQ888" i="4"/>
  <c r="AR888" i="4"/>
  <c r="AS888" i="4"/>
  <c r="AT888" i="4"/>
  <c r="AK889" i="4"/>
  <c r="AL889" i="4"/>
  <c r="AM889" i="4"/>
  <c r="AN889" i="4"/>
  <c r="AO889" i="4"/>
  <c r="AP889" i="4"/>
  <c r="AQ889" i="4"/>
  <c r="AR889" i="4"/>
  <c r="AS889" i="4"/>
  <c r="AT889" i="4"/>
  <c r="AK890" i="4"/>
  <c r="AL890" i="4"/>
  <c r="AM890" i="4"/>
  <c r="AN890" i="4"/>
  <c r="AO890" i="4"/>
  <c r="AU890" i="4" s="1"/>
  <c r="AP890" i="4"/>
  <c r="AQ890" i="4"/>
  <c r="AR890" i="4"/>
  <c r="AS890" i="4"/>
  <c r="AT890" i="4"/>
  <c r="AK891" i="4"/>
  <c r="AL891" i="4"/>
  <c r="AM891" i="4"/>
  <c r="AN891" i="4"/>
  <c r="AO891" i="4"/>
  <c r="AP891" i="4"/>
  <c r="AQ891" i="4"/>
  <c r="AR891" i="4"/>
  <c r="AS891" i="4"/>
  <c r="AT891" i="4"/>
  <c r="AU891" i="4"/>
  <c r="AK892" i="4"/>
  <c r="AL892" i="4"/>
  <c r="AM892" i="4"/>
  <c r="AN892" i="4"/>
  <c r="AO892" i="4"/>
  <c r="AP892" i="4"/>
  <c r="AQ892" i="4"/>
  <c r="AR892" i="4"/>
  <c r="AS892" i="4"/>
  <c r="AT892" i="4"/>
  <c r="AK893" i="4"/>
  <c r="AL893" i="4"/>
  <c r="AM893" i="4"/>
  <c r="AN893" i="4"/>
  <c r="AO893" i="4"/>
  <c r="AP893" i="4"/>
  <c r="AQ893" i="4"/>
  <c r="AR893" i="4"/>
  <c r="AS893" i="4"/>
  <c r="AT893" i="4"/>
  <c r="AK894" i="4"/>
  <c r="AL894" i="4"/>
  <c r="AM894" i="4"/>
  <c r="AN894" i="4"/>
  <c r="AU894" i="4" s="1"/>
  <c r="AO894" i="4"/>
  <c r="AP894" i="4"/>
  <c r="AQ894" i="4"/>
  <c r="AR894" i="4"/>
  <c r="AS894" i="4"/>
  <c r="AT894" i="4"/>
  <c r="AK895" i="4"/>
  <c r="AL895" i="4"/>
  <c r="AM895" i="4"/>
  <c r="AN895" i="4"/>
  <c r="AO895" i="4"/>
  <c r="AP895" i="4"/>
  <c r="AQ895" i="4"/>
  <c r="AR895" i="4"/>
  <c r="AS895" i="4"/>
  <c r="AT895" i="4"/>
  <c r="AK896" i="4"/>
  <c r="AL896" i="4"/>
  <c r="AM896" i="4"/>
  <c r="AN896" i="4"/>
  <c r="AO896" i="4"/>
  <c r="AP896" i="4"/>
  <c r="AQ896" i="4"/>
  <c r="AR896" i="4"/>
  <c r="AS896" i="4"/>
  <c r="AT896" i="4"/>
  <c r="AK897" i="4"/>
  <c r="AL897" i="4"/>
  <c r="AM897" i="4"/>
  <c r="AN897" i="4"/>
  <c r="AO897" i="4"/>
  <c r="AP897" i="4"/>
  <c r="AQ897" i="4"/>
  <c r="AR897" i="4"/>
  <c r="AS897" i="4"/>
  <c r="AU897" i="4" s="1"/>
  <c r="AT897" i="4"/>
  <c r="AK898" i="4"/>
  <c r="AL898" i="4"/>
  <c r="AM898" i="4"/>
  <c r="AN898" i="4"/>
  <c r="AO898" i="4"/>
  <c r="AP898" i="4"/>
  <c r="AQ898" i="4"/>
  <c r="AR898" i="4"/>
  <c r="AS898" i="4"/>
  <c r="AT898" i="4"/>
  <c r="AK899" i="4"/>
  <c r="AL899" i="4"/>
  <c r="AM899" i="4"/>
  <c r="AN899" i="4"/>
  <c r="AU899" i="4" s="1"/>
  <c r="AO899" i="4"/>
  <c r="AP899" i="4"/>
  <c r="AQ899" i="4"/>
  <c r="AR899" i="4"/>
  <c r="AS899" i="4"/>
  <c r="AT899" i="4"/>
  <c r="AK900" i="4"/>
  <c r="AL900" i="4"/>
  <c r="AM900" i="4"/>
  <c r="AN900" i="4"/>
  <c r="AO900" i="4"/>
  <c r="AP900" i="4"/>
  <c r="AQ900" i="4"/>
  <c r="AR900" i="4"/>
  <c r="AS900" i="4"/>
  <c r="AT900" i="4"/>
  <c r="AK901" i="4"/>
  <c r="AL901" i="4"/>
  <c r="AM901" i="4"/>
  <c r="AN901" i="4"/>
  <c r="AO901" i="4"/>
  <c r="AP901" i="4"/>
  <c r="AQ901" i="4"/>
  <c r="AR901" i="4"/>
  <c r="AS901" i="4"/>
  <c r="AT901" i="4"/>
  <c r="AK902" i="4"/>
  <c r="AL902" i="4"/>
  <c r="AU902" i="4" s="1"/>
  <c r="AM902" i="4"/>
  <c r="AN902" i="4"/>
  <c r="AO902" i="4"/>
  <c r="AP902" i="4"/>
  <c r="AQ902" i="4"/>
  <c r="AR902" i="4"/>
  <c r="AS902" i="4"/>
  <c r="AT902" i="4"/>
  <c r="AK903" i="4"/>
  <c r="AL903" i="4"/>
  <c r="AM903" i="4"/>
  <c r="AN903" i="4"/>
  <c r="AO903" i="4"/>
  <c r="AP903" i="4"/>
  <c r="AQ903" i="4"/>
  <c r="AR903" i="4"/>
  <c r="AS903" i="4"/>
  <c r="AT903" i="4"/>
  <c r="AK904" i="4"/>
  <c r="AL904" i="4"/>
  <c r="AM904" i="4"/>
  <c r="AN904" i="4"/>
  <c r="AO904" i="4"/>
  <c r="AP904" i="4"/>
  <c r="AQ904" i="4"/>
  <c r="AR904" i="4"/>
  <c r="AS904" i="4"/>
  <c r="AT904" i="4"/>
  <c r="AK905" i="4"/>
  <c r="AL905" i="4"/>
  <c r="AM905" i="4"/>
  <c r="AN905" i="4"/>
  <c r="AO905" i="4"/>
  <c r="AP905" i="4"/>
  <c r="AQ905" i="4"/>
  <c r="AR905" i="4"/>
  <c r="AS905" i="4"/>
  <c r="AT905" i="4"/>
  <c r="AK906" i="4"/>
  <c r="AL906" i="4"/>
  <c r="AM906" i="4"/>
  <c r="AN906" i="4"/>
  <c r="AO906" i="4"/>
  <c r="AP906" i="4"/>
  <c r="AQ906" i="4"/>
  <c r="AR906" i="4"/>
  <c r="AS906" i="4"/>
  <c r="AT906" i="4"/>
  <c r="AU906" i="4"/>
  <c r="AK907" i="4"/>
  <c r="AL907" i="4"/>
  <c r="AM907" i="4"/>
  <c r="AN907" i="4"/>
  <c r="AO907" i="4"/>
  <c r="AP907" i="4"/>
  <c r="AQ907" i="4"/>
  <c r="AR907" i="4"/>
  <c r="AS907" i="4"/>
  <c r="AT907" i="4"/>
  <c r="AK908" i="4"/>
  <c r="AL908" i="4"/>
  <c r="AM908" i="4"/>
  <c r="AN908" i="4"/>
  <c r="AO908" i="4"/>
  <c r="AP908" i="4"/>
  <c r="AQ908" i="4"/>
  <c r="AR908" i="4"/>
  <c r="AS908" i="4"/>
  <c r="AT908" i="4"/>
  <c r="AK909" i="4"/>
  <c r="AL909" i="4"/>
  <c r="AU909" i="4" s="1"/>
  <c r="AM909" i="4"/>
  <c r="AN909" i="4"/>
  <c r="AO909" i="4"/>
  <c r="AP909" i="4"/>
  <c r="AQ909" i="4"/>
  <c r="AR909" i="4"/>
  <c r="AS909" i="4"/>
  <c r="AT909" i="4"/>
  <c r="AK910" i="4"/>
  <c r="AL910" i="4"/>
  <c r="AM910" i="4"/>
  <c r="AN910" i="4"/>
  <c r="AO910" i="4"/>
  <c r="AP910" i="4"/>
  <c r="AQ910" i="4"/>
  <c r="AR910" i="4"/>
  <c r="AS910" i="4"/>
  <c r="AT910" i="4"/>
  <c r="AK911" i="4"/>
  <c r="AL911" i="4"/>
  <c r="AM911" i="4"/>
  <c r="AN911" i="4"/>
  <c r="AO911" i="4"/>
  <c r="AP911" i="4"/>
  <c r="AQ911" i="4"/>
  <c r="AR911" i="4"/>
  <c r="AS911" i="4"/>
  <c r="AT911" i="4"/>
  <c r="AK912" i="4"/>
  <c r="AL912" i="4"/>
  <c r="AM912" i="4"/>
  <c r="AN912" i="4"/>
  <c r="AU912" i="4" s="1"/>
  <c r="AO912" i="4"/>
  <c r="AP912" i="4"/>
  <c r="AQ912" i="4"/>
  <c r="AR912" i="4"/>
  <c r="AS912" i="4"/>
  <c r="AT912" i="4"/>
  <c r="AK913" i="4"/>
  <c r="AL913" i="4"/>
  <c r="AU913" i="4" s="1"/>
  <c r="AM913" i="4"/>
  <c r="AN913" i="4"/>
  <c r="AO913" i="4"/>
  <c r="AP913" i="4"/>
  <c r="AQ913" i="4"/>
  <c r="AR913" i="4"/>
  <c r="AS913" i="4"/>
  <c r="AT913" i="4"/>
  <c r="AK914" i="4"/>
  <c r="AL914" i="4"/>
  <c r="AM914" i="4"/>
  <c r="AN914" i="4"/>
  <c r="AO914" i="4"/>
  <c r="AP914" i="4"/>
  <c r="AQ914" i="4"/>
  <c r="AR914" i="4"/>
  <c r="AS914" i="4"/>
  <c r="AT914" i="4"/>
  <c r="AK915" i="4"/>
  <c r="AL915" i="4"/>
  <c r="AM915" i="4"/>
  <c r="AN915" i="4"/>
  <c r="AO915" i="4"/>
  <c r="AP915" i="4"/>
  <c r="AQ915" i="4"/>
  <c r="AR915" i="4"/>
  <c r="AS915" i="4"/>
  <c r="AT915" i="4"/>
  <c r="AU915" i="4"/>
  <c r="AK916" i="4"/>
  <c r="AL916" i="4"/>
  <c r="AM916" i="4"/>
  <c r="AN916" i="4"/>
  <c r="AO916" i="4"/>
  <c r="AP916" i="4"/>
  <c r="AQ916" i="4"/>
  <c r="AR916" i="4"/>
  <c r="AS916" i="4"/>
  <c r="AT916" i="4"/>
  <c r="AK917" i="4"/>
  <c r="AL917" i="4"/>
  <c r="AM917" i="4"/>
  <c r="AN917" i="4"/>
  <c r="AO917" i="4"/>
  <c r="AP917" i="4"/>
  <c r="AQ917" i="4"/>
  <c r="AR917" i="4"/>
  <c r="AS917" i="4"/>
  <c r="AT917" i="4"/>
  <c r="AK918" i="4"/>
  <c r="AL918" i="4"/>
  <c r="AU918" i="4" s="1"/>
  <c r="AM918" i="4"/>
  <c r="AN918" i="4"/>
  <c r="AO918" i="4"/>
  <c r="AP918" i="4"/>
  <c r="AQ918" i="4"/>
  <c r="AR918" i="4"/>
  <c r="AS918" i="4"/>
  <c r="AT918" i="4"/>
  <c r="AK919" i="4"/>
  <c r="AL919" i="4"/>
  <c r="AM919" i="4"/>
  <c r="AN919" i="4"/>
  <c r="AU919" i="4" s="1"/>
  <c r="AO919" i="4"/>
  <c r="AP919" i="4"/>
  <c r="AQ919" i="4"/>
  <c r="AR919" i="4"/>
  <c r="AS919" i="4"/>
  <c r="AT919" i="4"/>
  <c r="AK920" i="4"/>
  <c r="AL920" i="4"/>
  <c r="AU920" i="4" s="1"/>
  <c r="AM920" i="4"/>
  <c r="AN920" i="4"/>
  <c r="AO920" i="4"/>
  <c r="AP920" i="4"/>
  <c r="AQ920" i="4"/>
  <c r="AR920" i="4"/>
  <c r="AS920" i="4"/>
  <c r="AT920" i="4"/>
  <c r="AK921" i="4"/>
  <c r="AL921" i="4"/>
  <c r="AU921" i="4" s="1"/>
  <c r="AM921" i="4"/>
  <c r="AN921" i="4"/>
  <c r="AO921" i="4"/>
  <c r="AP921" i="4"/>
  <c r="AQ921" i="4"/>
  <c r="AR921" i="4"/>
  <c r="AS921" i="4"/>
  <c r="AT921" i="4"/>
  <c r="AK922" i="4"/>
  <c r="AL922" i="4"/>
  <c r="AM922" i="4"/>
  <c r="AN922" i="4"/>
  <c r="AO922" i="4"/>
  <c r="AP922" i="4"/>
  <c r="AQ922" i="4"/>
  <c r="AR922" i="4"/>
  <c r="AS922" i="4"/>
  <c r="AT922" i="4"/>
  <c r="AK923" i="4"/>
  <c r="AL923" i="4"/>
  <c r="AM923" i="4"/>
  <c r="AN923" i="4"/>
  <c r="AU923" i="4" s="1"/>
  <c r="AO923" i="4"/>
  <c r="AP923" i="4"/>
  <c r="AQ923" i="4"/>
  <c r="AR923" i="4"/>
  <c r="AS923" i="4"/>
  <c r="AT923" i="4"/>
  <c r="AK924" i="4"/>
  <c r="AL924" i="4"/>
  <c r="AM924" i="4"/>
  <c r="AN924" i="4"/>
  <c r="AO924" i="4"/>
  <c r="AP924" i="4"/>
  <c r="AQ924" i="4"/>
  <c r="AR924" i="4"/>
  <c r="AS924" i="4"/>
  <c r="AT924" i="4"/>
  <c r="AK925" i="4"/>
  <c r="AL925" i="4"/>
  <c r="AM925" i="4"/>
  <c r="AN925" i="4"/>
  <c r="AO925" i="4"/>
  <c r="AP925" i="4"/>
  <c r="AQ925" i="4"/>
  <c r="AR925" i="4"/>
  <c r="AS925" i="4"/>
  <c r="AT925" i="4"/>
  <c r="AK926" i="4"/>
  <c r="AL926" i="4"/>
  <c r="AM926" i="4"/>
  <c r="AN926" i="4"/>
  <c r="AO926" i="4"/>
  <c r="AP926" i="4"/>
  <c r="AQ926" i="4"/>
  <c r="AR926" i="4"/>
  <c r="AS926" i="4"/>
  <c r="AT926" i="4"/>
  <c r="AU926" i="4"/>
  <c r="AK927" i="4"/>
  <c r="AL927" i="4"/>
  <c r="AM927" i="4"/>
  <c r="AN927" i="4"/>
  <c r="AO927" i="4"/>
  <c r="AP927" i="4"/>
  <c r="AQ927" i="4"/>
  <c r="AR927" i="4"/>
  <c r="AU927" i="4" s="1"/>
  <c r="AS927" i="4"/>
  <c r="AT927" i="4"/>
  <c r="AK928" i="4"/>
  <c r="AL928" i="4"/>
  <c r="AM928" i="4"/>
  <c r="AN928" i="4"/>
  <c r="AO928" i="4"/>
  <c r="AU928" i="4" s="1"/>
  <c r="AP928" i="4"/>
  <c r="AQ928" i="4"/>
  <c r="AR928" i="4"/>
  <c r="AS928" i="4"/>
  <c r="AT928" i="4"/>
  <c r="AK929" i="4"/>
  <c r="AL929" i="4"/>
  <c r="AM929" i="4"/>
  <c r="AN929" i="4"/>
  <c r="AO929" i="4"/>
  <c r="AU929" i="4" s="1"/>
  <c r="AP929" i="4"/>
  <c r="AQ929" i="4"/>
  <c r="AR929" i="4"/>
  <c r="AS929" i="4"/>
  <c r="AT929" i="4"/>
  <c r="AK930" i="4"/>
  <c r="AL930" i="4"/>
  <c r="AU930" i="4" s="1"/>
  <c r="AM930" i="4"/>
  <c r="AN930" i="4"/>
  <c r="AO930" i="4"/>
  <c r="AP930" i="4"/>
  <c r="AQ930" i="4"/>
  <c r="AR930" i="4"/>
  <c r="AS930" i="4"/>
  <c r="AT930" i="4"/>
  <c r="AK931" i="4"/>
  <c r="AL931" i="4"/>
  <c r="AM931" i="4"/>
  <c r="AN931" i="4"/>
  <c r="AO931" i="4"/>
  <c r="AP931" i="4"/>
  <c r="AQ931" i="4"/>
  <c r="AR931" i="4"/>
  <c r="AS931" i="4"/>
  <c r="AT931" i="4"/>
  <c r="AK932" i="4"/>
  <c r="AL932" i="4"/>
  <c r="AM932" i="4"/>
  <c r="AN932" i="4"/>
  <c r="AO932" i="4"/>
  <c r="AP932" i="4"/>
  <c r="AQ932" i="4"/>
  <c r="AR932" i="4"/>
  <c r="AS932" i="4"/>
  <c r="AT932" i="4"/>
  <c r="AK933" i="4"/>
  <c r="AL933" i="4"/>
  <c r="AU933" i="4" s="1"/>
  <c r="AM933" i="4"/>
  <c r="AN933" i="4"/>
  <c r="AO933" i="4"/>
  <c r="AP933" i="4"/>
  <c r="AQ933" i="4"/>
  <c r="AR933" i="4"/>
  <c r="AS933" i="4"/>
  <c r="AT933" i="4"/>
  <c r="AK934" i="4"/>
  <c r="AL934" i="4"/>
  <c r="AU934" i="4" s="1"/>
  <c r="AM934" i="4"/>
  <c r="AN934" i="4"/>
  <c r="AO934" i="4"/>
  <c r="AP934" i="4"/>
  <c r="AQ934" i="4"/>
  <c r="AR934" i="4"/>
  <c r="AS934" i="4"/>
  <c r="AT934" i="4"/>
  <c r="AK935" i="4"/>
  <c r="AL935" i="4"/>
  <c r="AM935" i="4"/>
  <c r="AN935" i="4"/>
  <c r="AO935" i="4"/>
  <c r="AP935" i="4"/>
  <c r="AQ935" i="4"/>
  <c r="AR935" i="4"/>
  <c r="AS935" i="4"/>
  <c r="AT935" i="4"/>
  <c r="AK936" i="4"/>
  <c r="AL936" i="4"/>
  <c r="AM936" i="4"/>
  <c r="AN936" i="4"/>
  <c r="AO936" i="4"/>
  <c r="AP936" i="4"/>
  <c r="AQ936" i="4"/>
  <c r="AR936" i="4"/>
  <c r="AS936" i="4"/>
  <c r="AT936" i="4"/>
  <c r="AK937" i="4"/>
  <c r="AL937" i="4"/>
  <c r="AM937" i="4"/>
  <c r="AN937" i="4"/>
  <c r="AO937" i="4"/>
  <c r="AP937" i="4"/>
  <c r="AQ937" i="4"/>
  <c r="AR937" i="4"/>
  <c r="AS937" i="4"/>
  <c r="AT937" i="4"/>
  <c r="AU937" i="4"/>
  <c r="AK938" i="4"/>
  <c r="AL938" i="4"/>
  <c r="AM938" i="4"/>
  <c r="AN938" i="4"/>
  <c r="AO938" i="4"/>
  <c r="AP938" i="4"/>
  <c r="AQ938" i="4"/>
  <c r="AR938" i="4"/>
  <c r="AS938" i="4"/>
  <c r="AT938" i="4"/>
  <c r="AK939" i="4"/>
  <c r="AL939" i="4"/>
  <c r="AM939" i="4"/>
  <c r="AN939" i="4"/>
  <c r="AO939" i="4"/>
  <c r="AP939" i="4"/>
  <c r="AQ939" i="4"/>
  <c r="AR939" i="4"/>
  <c r="AS939" i="4"/>
  <c r="AT939" i="4"/>
  <c r="AK940" i="4"/>
  <c r="AL940" i="4"/>
  <c r="AM940" i="4"/>
  <c r="AN940" i="4"/>
  <c r="AO940" i="4"/>
  <c r="AP940" i="4"/>
  <c r="AQ940" i="4"/>
  <c r="AR940" i="4"/>
  <c r="AS940" i="4"/>
  <c r="AT940" i="4"/>
  <c r="AK941" i="4"/>
  <c r="AL941" i="4"/>
  <c r="AM941" i="4"/>
  <c r="AU941" i="4" s="1"/>
  <c r="AN941" i="4"/>
  <c r="AO941" i="4"/>
  <c r="AP941" i="4"/>
  <c r="AQ941" i="4"/>
  <c r="AR941" i="4"/>
  <c r="AS941" i="4"/>
  <c r="AT941" i="4"/>
  <c r="AK942" i="4"/>
  <c r="AL942" i="4"/>
  <c r="AM942" i="4"/>
  <c r="AN942" i="4"/>
  <c r="AO942" i="4"/>
  <c r="AP942" i="4"/>
  <c r="AQ942" i="4"/>
  <c r="AR942" i="4"/>
  <c r="AS942" i="4"/>
  <c r="AT942" i="4"/>
  <c r="AK943" i="4"/>
  <c r="AL943" i="4"/>
  <c r="AM943" i="4"/>
  <c r="AN943" i="4"/>
  <c r="AU943" i="4" s="1"/>
  <c r="AO943" i="4"/>
  <c r="AP943" i="4"/>
  <c r="AQ943" i="4"/>
  <c r="AR943" i="4"/>
  <c r="AS943" i="4"/>
  <c r="AT943" i="4"/>
  <c r="AK944" i="4"/>
  <c r="AL944" i="4"/>
  <c r="AM944" i="4"/>
  <c r="AN944" i="4"/>
  <c r="AO944" i="4"/>
  <c r="AP944" i="4"/>
  <c r="AQ944" i="4"/>
  <c r="AR944" i="4"/>
  <c r="AS944" i="4"/>
  <c r="AT944" i="4"/>
  <c r="AK945" i="4"/>
  <c r="AL945" i="4"/>
  <c r="AM945" i="4"/>
  <c r="AN945" i="4"/>
  <c r="AO945" i="4"/>
  <c r="AP945" i="4"/>
  <c r="AQ945" i="4"/>
  <c r="AR945" i="4"/>
  <c r="AS945" i="4"/>
  <c r="AT945" i="4"/>
  <c r="AK946" i="4"/>
  <c r="AL946" i="4"/>
  <c r="AM946" i="4"/>
  <c r="AN946" i="4"/>
  <c r="AU946" i="4" s="1"/>
  <c r="AO946" i="4"/>
  <c r="AP946" i="4"/>
  <c r="AQ946" i="4"/>
  <c r="AR946" i="4"/>
  <c r="AS946" i="4"/>
  <c r="AT946" i="4"/>
  <c r="AK947" i="4"/>
  <c r="AL947" i="4"/>
  <c r="AM947" i="4"/>
  <c r="AN947" i="4"/>
  <c r="AU947" i="4" s="1"/>
  <c r="AO947" i="4"/>
  <c r="AP947" i="4"/>
  <c r="AQ947" i="4"/>
  <c r="AR947" i="4"/>
  <c r="AS947" i="4"/>
  <c r="AT947" i="4"/>
  <c r="AK948" i="4"/>
  <c r="AL948" i="4"/>
  <c r="AM948" i="4"/>
  <c r="AN948" i="4"/>
  <c r="AO948" i="4"/>
  <c r="AP948" i="4"/>
  <c r="AQ948" i="4"/>
  <c r="AR948" i="4"/>
  <c r="AS948" i="4"/>
  <c r="AT948" i="4"/>
  <c r="AK949" i="4"/>
  <c r="AL949" i="4"/>
  <c r="AM949" i="4"/>
  <c r="AN949" i="4"/>
  <c r="AU949" i="4" s="1"/>
  <c r="AO949" i="4"/>
  <c r="AP949" i="4"/>
  <c r="AQ949" i="4"/>
  <c r="AR949" i="4"/>
  <c r="AS949" i="4"/>
  <c r="AT949" i="4"/>
  <c r="AK950" i="4"/>
  <c r="AL950" i="4"/>
  <c r="AM950" i="4"/>
  <c r="AN950" i="4"/>
  <c r="AU950" i="4" s="1"/>
  <c r="AO950" i="4"/>
  <c r="AP950" i="4"/>
  <c r="AQ950" i="4"/>
  <c r="AR950" i="4"/>
  <c r="AS950" i="4"/>
  <c r="AT950" i="4"/>
  <c r="AK951" i="4"/>
  <c r="AL951" i="4"/>
  <c r="AM951" i="4"/>
  <c r="AN951" i="4"/>
  <c r="AO951" i="4"/>
  <c r="AP951" i="4"/>
  <c r="AQ951" i="4"/>
  <c r="AR951" i="4"/>
  <c r="AS951" i="4"/>
  <c r="AT951" i="4"/>
  <c r="AU951" i="4"/>
  <c r="AK952" i="4"/>
  <c r="AL952" i="4"/>
  <c r="AM952" i="4"/>
  <c r="AN952" i="4"/>
  <c r="AO952" i="4"/>
  <c r="AP952" i="4"/>
  <c r="AQ952" i="4"/>
  <c r="AR952" i="4"/>
  <c r="AU952" i="4" s="1"/>
  <c r="AS952" i="4"/>
  <c r="AT952" i="4"/>
  <c r="AK953" i="4"/>
  <c r="AL953" i="4"/>
  <c r="AM953" i="4"/>
  <c r="AN953" i="4"/>
  <c r="AO953" i="4"/>
  <c r="AU953" i="4" s="1"/>
  <c r="AP953" i="4"/>
  <c r="AQ953" i="4"/>
  <c r="AR953" i="4"/>
  <c r="AS953" i="4"/>
  <c r="AT953" i="4"/>
  <c r="AK954" i="4"/>
  <c r="AL954" i="4"/>
  <c r="AM954" i="4"/>
  <c r="AU954" i="4" s="1"/>
  <c r="AN954" i="4"/>
  <c r="AO954" i="4"/>
  <c r="AP954" i="4"/>
  <c r="AQ954" i="4"/>
  <c r="AR954" i="4"/>
  <c r="AS954" i="4"/>
  <c r="AT954" i="4"/>
  <c r="AK955" i="4"/>
  <c r="AL955" i="4"/>
  <c r="AM955" i="4"/>
  <c r="AN955" i="4"/>
  <c r="AO955" i="4"/>
  <c r="AP955" i="4"/>
  <c r="AQ955" i="4"/>
  <c r="AR955" i="4"/>
  <c r="AS955" i="4"/>
  <c r="AT955" i="4"/>
  <c r="AK956" i="4"/>
  <c r="AL956" i="4"/>
  <c r="AM956" i="4"/>
  <c r="AN956" i="4"/>
  <c r="AO956" i="4"/>
  <c r="AP956" i="4"/>
  <c r="AQ956" i="4"/>
  <c r="AR956" i="4"/>
  <c r="AS956" i="4"/>
  <c r="AT956" i="4"/>
  <c r="AK957" i="4"/>
  <c r="AL957" i="4"/>
  <c r="AM957" i="4"/>
  <c r="AN957" i="4"/>
  <c r="AU957" i="4" s="1"/>
  <c r="AO957" i="4"/>
  <c r="AP957" i="4"/>
  <c r="AQ957" i="4"/>
  <c r="AR957" i="4"/>
  <c r="AS957" i="4"/>
  <c r="AT957" i="4"/>
  <c r="AK958" i="4"/>
  <c r="AL958" i="4"/>
  <c r="AM958" i="4"/>
  <c r="AN958" i="4"/>
  <c r="AO958" i="4"/>
  <c r="AP958" i="4"/>
  <c r="AQ958" i="4"/>
  <c r="AR958" i="4"/>
  <c r="AS958" i="4"/>
  <c r="AT958" i="4"/>
  <c r="AK959" i="4"/>
  <c r="AL959" i="4"/>
  <c r="AM959" i="4"/>
  <c r="AN959" i="4"/>
  <c r="AO959" i="4"/>
  <c r="AP959" i="4"/>
  <c r="AQ959" i="4"/>
  <c r="AR959" i="4"/>
  <c r="AS959" i="4"/>
  <c r="AT959" i="4"/>
  <c r="AK960" i="4"/>
  <c r="AL960" i="4"/>
  <c r="AM960" i="4"/>
  <c r="AN960" i="4"/>
  <c r="AU960" i="4" s="1"/>
  <c r="AO960" i="4"/>
  <c r="AP960" i="4"/>
  <c r="AQ960" i="4"/>
  <c r="AR960" i="4"/>
  <c r="AS960" i="4"/>
  <c r="AT960" i="4"/>
  <c r="AK961" i="4"/>
  <c r="AL961" i="4"/>
  <c r="AM961" i="4"/>
  <c r="AN961" i="4"/>
  <c r="AO961" i="4"/>
  <c r="AP961" i="4"/>
  <c r="AQ961" i="4"/>
  <c r="AR961" i="4"/>
  <c r="AS961" i="4"/>
  <c r="AT961" i="4"/>
  <c r="AK962" i="4"/>
  <c r="AL962" i="4"/>
  <c r="AM962" i="4"/>
  <c r="AN962" i="4"/>
  <c r="AU962" i="4" s="1"/>
  <c r="AO962" i="4"/>
  <c r="AP962" i="4"/>
  <c r="AQ962" i="4"/>
  <c r="AR962" i="4"/>
  <c r="AS962" i="4"/>
  <c r="AT962" i="4"/>
  <c r="AK963" i="4"/>
  <c r="AL963" i="4"/>
  <c r="AU963" i="4" s="1"/>
  <c r="AM963" i="4"/>
  <c r="AN963" i="4"/>
  <c r="AO963" i="4"/>
  <c r="AP963" i="4"/>
  <c r="AQ963" i="4"/>
  <c r="AR963" i="4"/>
  <c r="AS963" i="4"/>
  <c r="AT963" i="4"/>
  <c r="AK964" i="4"/>
  <c r="AL964" i="4"/>
  <c r="AM964" i="4"/>
  <c r="AN964" i="4"/>
  <c r="AO964" i="4"/>
  <c r="AP964" i="4"/>
  <c r="AQ964" i="4"/>
  <c r="AR964" i="4"/>
  <c r="AS964" i="4"/>
  <c r="AT964" i="4"/>
  <c r="AK965" i="4"/>
  <c r="AL965" i="4"/>
  <c r="AM965" i="4"/>
  <c r="AN965" i="4"/>
  <c r="AU965" i="4" s="1"/>
  <c r="AO965" i="4"/>
  <c r="AP965" i="4"/>
  <c r="AQ965" i="4"/>
  <c r="AR965" i="4"/>
  <c r="AS965" i="4"/>
  <c r="AT965" i="4"/>
  <c r="AK966" i="4"/>
  <c r="AL966" i="4"/>
  <c r="AU966" i="4" s="1"/>
  <c r="AM966" i="4"/>
  <c r="AN966" i="4"/>
  <c r="AO966" i="4"/>
  <c r="AP966" i="4"/>
  <c r="AQ966" i="4"/>
  <c r="AR966" i="4"/>
  <c r="AS966" i="4"/>
  <c r="AT966" i="4"/>
  <c r="AK967" i="4"/>
  <c r="AL967" i="4"/>
  <c r="AM967" i="4"/>
  <c r="AN967" i="4"/>
  <c r="AO967" i="4"/>
  <c r="AP967" i="4"/>
  <c r="AQ967" i="4"/>
  <c r="AR967" i="4"/>
  <c r="AS967" i="4"/>
  <c r="AT967" i="4"/>
  <c r="AK968" i="4"/>
  <c r="AL968" i="4"/>
  <c r="AM968" i="4"/>
  <c r="AN968" i="4"/>
  <c r="AU968" i="4" s="1"/>
  <c r="AO968" i="4"/>
  <c r="AP968" i="4"/>
  <c r="AQ968" i="4"/>
  <c r="AR968" i="4"/>
  <c r="AS968" i="4"/>
  <c r="AT968" i="4"/>
  <c r="AK969" i="4"/>
  <c r="AL969" i="4"/>
  <c r="AU969" i="4" s="1"/>
  <c r="AM969" i="4"/>
  <c r="AN969" i="4"/>
  <c r="AO969" i="4"/>
  <c r="AP969" i="4"/>
  <c r="AQ969" i="4"/>
  <c r="AR969" i="4"/>
  <c r="AS969" i="4"/>
  <c r="AT969" i="4"/>
  <c r="AK970" i="4"/>
  <c r="AL970" i="4"/>
  <c r="AM970" i="4"/>
  <c r="AN970" i="4"/>
  <c r="AO970" i="4"/>
  <c r="AP970" i="4"/>
  <c r="AQ970" i="4"/>
  <c r="AR970" i="4"/>
  <c r="AS970" i="4"/>
  <c r="AT970" i="4"/>
  <c r="AK971" i="4"/>
  <c r="AL971" i="4"/>
  <c r="AM971" i="4"/>
  <c r="AN971" i="4"/>
  <c r="AU971" i="4" s="1"/>
  <c r="AO971" i="4"/>
  <c r="AP971" i="4"/>
  <c r="AQ971" i="4"/>
  <c r="AR971" i="4"/>
  <c r="AS971" i="4"/>
  <c r="AT971" i="4"/>
  <c r="AK972" i="4"/>
  <c r="AL972" i="4"/>
  <c r="AM972" i="4"/>
  <c r="AN972" i="4"/>
  <c r="AO972" i="4"/>
  <c r="AP972" i="4"/>
  <c r="AQ972" i="4"/>
  <c r="AR972" i="4"/>
  <c r="AS972" i="4"/>
  <c r="AT972" i="4"/>
  <c r="AK973" i="4"/>
  <c r="AL973" i="4"/>
  <c r="AU973" i="4" s="1"/>
  <c r="AM973" i="4"/>
  <c r="AN973" i="4"/>
  <c r="AO973" i="4"/>
  <c r="AP973" i="4"/>
  <c r="AQ973" i="4"/>
  <c r="AR973" i="4"/>
  <c r="AS973" i="4"/>
  <c r="AT973" i="4"/>
  <c r="AK974" i="4"/>
  <c r="AL974" i="4"/>
  <c r="AM974" i="4"/>
  <c r="AN974" i="4"/>
  <c r="AO974" i="4"/>
  <c r="AP974" i="4"/>
  <c r="AQ974" i="4"/>
  <c r="AR974" i="4"/>
  <c r="AS974" i="4"/>
  <c r="AT974" i="4"/>
  <c r="AK975" i="4"/>
  <c r="AL975" i="4"/>
  <c r="AM975" i="4"/>
  <c r="AN975" i="4"/>
  <c r="AO975" i="4"/>
  <c r="AP975" i="4"/>
  <c r="AQ975" i="4"/>
  <c r="AR975" i="4"/>
  <c r="AS975" i="4"/>
  <c r="AT975" i="4"/>
  <c r="AK976" i="4"/>
  <c r="AL976" i="4"/>
  <c r="AM976" i="4"/>
  <c r="AN976" i="4"/>
  <c r="AU976" i="4" s="1"/>
  <c r="AO976" i="4"/>
  <c r="AP976" i="4"/>
  <c r="AQ976" i="4"/>
  <c r="AR976" i="4"/>
  <c r="AS976" i="4"/>
  <c r="AT976" i="4"/>
  <c r="AK977" i="4"/>
  <c r="AL977" i="4"/>
  <c r="AM977" i="4"/>
  <c r="AN977" i="4"/>
  <c r="AO977" i="4"/>
  <c r="AP977" i="4"/>
  <c r="AQ977" i="4"/>
  <c r="AR977" i="4"/>
  <c r="AS977" i="4"/>
  <c r="AT977" i="4"/>
  <c r="AK978" i="4"/>
  <c r="AL978" i="4"/>
  <c r="AM978" i="4"/>
  <c r="AN978" i="4"/>
  <c r="AO978" i="4"/>
  <c r="AP978" i="4"/>
  <c r="AQ978" i="4"/>
  <c r="AR978" i="4"/>
  <c r="AS978" i="4"/>
  <c r="AT978" i="4"/>
  <c r="AK979" i="4"/>
  <c r="AL979" i="4"/>
  <c r="AM979" i="4"/>
  <c r="AU979" i="4" s="1"/>
  <c r="AN979" i="4"/>
  <c r="AO979" i="4"/>
  <c r="AP979" i="4"/>
  <c r="AQ979" i="4"/>
  <c r="AR979" i="4"/>
  <c r="AS979" i="4"/>
  <c r="AT979" i="4"/>
  <c r="AK980" i="4"/>
  <c r="AL980" i="4"/>
  <c r="AU980" i="4" s="1"/>
  <c r="AM980" i="4"/>
  <c r="AN980" i="4"/>
  <c r="AO980" i="4"/>
  <c r="AP980" i="4"/>
  <c r="AQ980" i="4"/>
  <c r="AR980" i="4"/>
  <c r="AS980" i="4"/>
  <c r="AT980" i="4"/>
  <c r="AK981" i="4"/>
  <c r="AL981" i="4"/>
  <c r="AM981" i="4"/>
  <c r="AN981" i="4"/>
  <c r="AO981" i="4"/>
  <c r="AP981" i="4"/>
  <c r="AQ981" i="4"/>
  <c r="AR981" i="4"/>
  <c r="AS981" i="4"/>
  <c r="AT981" i="4"/>
  <c r="AK982" i="4"/>
  <c r="AL982" i="4"/>
  <c r="AM982" i="4"/>
  <c r="AN982" i="4"/>
  <c r="AU982" i="4" s="1"/>
  <c r="AO982" i="4"/>
  <c r="AP982" i="4"/>
  <c r="AQ982" i="4"/>
  <c r="AR982" i="4"/>
  <c r="AS982" i="4"/>
  <c r="AT982" i="4"/>
  <c r="AK983" i="4"/>
  <c r="AL983" i="4"/>
  <c r="AM983" i="4"/>
  <c r="AN983" i="4"/>
  <c r="AO983" i="4"/>
  <c r="AP983" i="4"/>
  <c r="AQ983" i="4"/>
  <c r="AR983" i="4"/>
  <c r="AS983" i="4"/>
  <c r="AT983" i="4"/>
  <c r="AK984" i="4"/>
  <c r="AL984" i="4"/>
  <c r="AM984" i="4"/>
  <c r="AN984" i="4"/>
  <c r="AO984" i="4"/>
  <c r="AP984" i="4"/>
  <c r="AQ984" i="4"/>
  <c r="AR984" i="4"/>
  <c r="AS984" i="4"/>
  <c r="AT984" i="4"/>
  <c r="AK985" i="4"/>
  <c r="AL985" i="4"/>
  <c r="AM985" i="4"/>
  <c r="AN985" i="4"/>
  <c r="AO985" i="4"/>
  <c r="AP985" i="4"/>
  <c r="AQ985" i="4"/>
  <c r="AR985" i="4"/>
  <c r="AS985" i="4"/>
  <c r="AT985" i="4"/>
  <c r="AU985" i="4"/>
  <c r="AK986" i="4"/>
  <c r="AL986" i="4"/>
  <c r="AM986" i="4"/>
  <c r="AN986" i="4"/>
  <c r="AU986" i="4" s="1"/>
  <c r="AO986" i="4"/>
  <c r="AP986" i="4"/>
  <c r="AQ986" i="4"/>
  <c r="AR986" i="4"/>
  <c r="AS986" i="4"/>
  <c r="AT986" i="4"/>
  <c r="AK987" i="4"/>
  <c r="AL987" i="4"/>
  <c r="AM987" i="4"/>
  <c r="AN987" i="4"/>
  <c r="AU987" i="4" s="1"/>
  <c r="AO987" i="4"/>
  <c r="AP987" i="4"/>
  <c r="AQ987" i="4"/>
  <c r="AR987" i="4"/>
  <c r="AS987" i="4"/>
  <c r="AT987" i="4"/>
  <c r="AK988" i="4"/>
  <c r="AL988" i="4"/>
  <c r="AM988" i="4"/>
  <c r="AN988" i="4"/>
  <c r="AO988" i="4"/>
  <c r="AP988" i="4"/>
  <c r="AQ988" i="4"/>
  <c r="AR988" i="4"/>
  <c r="AS988" i="4"/>
  <c r="AT988" i="4"/>
  <c r="AK989" i="4"/>
  <c r="AL989" i="4"/>
  <c r="AM989" i="4"/>
  <c r="AN989" i="4"/>
  <c r="AU989" i="4" s="1"/>
  <c r="AO989" i="4"/>
  <c r="AP989" i="4"/>
  <c r="AQ989" i="4"/>
  <c r="AR989" i="4"/>
  <c r="AS989" i="4"/>
  <c r="AT989" i="4"/>
  <c r="AK990" i="4"/>
  <c r="AL990" i="4"/>
  <c r="AM990" i="4"/>
  <c r="AN990" i="4"/>
  <c r="AO990" i="4"/>
  <c r="AP990" i="4"/>
  <c r="AQ990" i="4"/>
  <c r="AR990" i="4"/>
  <c r="AS990" i="4"/>
  <c r="AT990" i="4"/>
  <c r="AU990" i="4"/>
  <c r="AK991" i="4"/>
  <c r="AL991" i="4"/>
  <c r="AM991" i="4"/>
  <c r="AN991" i="4"/>
  <c r="AO991" i="4"/>
  <c r="AP991" i="4"/>
  <c r="AQ991" i="4"/>
  <c r="AR991" i="4"/>
  <c r="AU991" i="4" s="1"/>
  <c r="AS991" i="4"/>
  <c r="AT991" i="4"/>
  <c r="AK992" i="4"/>
  <c r="AL992" i="4"/>
  <c r="AM992" i="4"/>
  <c r="AN992" i="4"/>
  <c r="AO992" i="4"/>
  <c r="AU992" i="4" s="1"/>
  <c r="AP992" i="4"/>
  <c r="AQ992" i="4"/>
  <c r="AR992" i="4"/>
  <c r="AS992" i="4"/>
  <c r="AT992" i="4"/>
  <c r="AK993" i="4"/>
  <c r="AL993" i="4"/>
  <c r="AM993" i="4"/>
  <c r="AN993" i="4"/>
  <c r="AO993" i="4"/>
  <c r="AP993" i="4"/>
  <c r="AQ993" i="4"/>
  <c r="AR993" i="4"/>
  <c r="AS993" i="4"/>
  <c r="AT993" i="4"/>
  <c r="AU993" i="4"/>
  <c r="AK994" i="4"/>
  <c r="AL994" i="4"/>
  <c r="AM994" i="4"/>
  <c r="AN994" i="4"/>
  <c r="AO994" i="4"/>
  <c r="AP994" i="4"/>
  <c r="AQ994" i="4"/>
  <c r="AR994" i="4"/>
  <c r="AS994" i="4"/>
  <c r="AT994" i="4"/>
  <c r="AK995" i="4"/>
  <c r="AL995" i="4"/>
  <c r="AM995" i="4"/>
  <c r="AN995" i="4"/>
  <c r="AO995" i="4"/>
  <c r="AP995" i="4"/>
  <c r="AQ995" i="4"/>
  <c r="AR995" i="4"/>
  <c r="AS995" i="4"/>
  <c r="AT995" i="4"/>
  <c r="AK996" i="4"/>
  <c r="AL996" i="4"/>
  <c r="AM996" i="4"/>
  <c r="AN996" i="4"/>
  <c r="AO996" i="4"/>
  <c r="AP996" i="4"/>
  <c r="AQ996" i="4"/>
  <c r="AR996" i="4"/>
  <c r="AS996" i="4"/>
  <c r="AT996" i="4"/>
  <c r="AK997" i="4"/>
  <c r="AL997" i="4"/>
  <c r="AU997" i="4" s="1"/>
  <c r="AM997" i="4"/>
  <c r="AN997" i="4"/>
  <c r="AO997" i="4"/>
  <c r="AP997" i="4"/>
  <c r="AQ997" i="4"/>
  <c r="AR997" i="4"/>
  <c r="AS997" i="4"/>
  <c r="AT997" i="4"/>
  <c r="AK998" i="4"/>
  <c r="AL998" i="4"/>
  <c r="AM998" i="4"/>
  <c r="AN998" i="4"/>
  <c r="AO998" i="4"/>
  <c r="AP998" i="4"/>
  <c r="AQ998" i="4"/>
  <c r="AR998" i="4"/>
  <c r="AS998" i="4"/>
  <c r="AT998" i="4"/>
  <c r="AK999" i="4"/>
  <c r="AL999" i="4"/>
  <c r="AM999" i="4"/>
  <c r="AN999" i="4"/>
  <c r="AO999" i="4"/>
  <c r="AP999" i="4"/>
  <c r="AQ999" i="4"/>
  <c r="AR999" i="4"/>
  <c r="AS999" i="4"/>
  <c r="AT999" i="4"/>
  <c r="AU999" i="4"/>
  <c r="AK1000" i="4"/>
  <c r="AL1000" i="4"/>
  <c r="AM1000" i="4"/>
  <c r="AN1000" i="4"/>
  <c r="AO1000" i="4"/>
  <c r="AP1000" i="4"/>
  <c r="AQ1000" i="4"/>
  <c r="AR1000" i="4"/>
  <c r="AS1000" i="4"/>
  <c r="AT1000" i="4"/>
  <c r="AK1001" i="4"/>
  <c r="AL1001" i="4"/>
  <c r="AM1001" i="4"/>
  <c r="AN1001" i="4"/>
  <c r="AO1001" i="4"/>
  <c r="AU1001" i="4" s="1"/>
  <c r="AP1001" i="4"/>
  <c r="AQ1001" i="4"/>
  <c r="AR1001" i="4"/>
  <c r="AS1001" i="4"/>
  <c r="AT1001" i="4"/>
  <c r="AK1002" i="4"/>
  <c r="AL1002" i="4"/>
  <c r="AU1002" i="4" s="1"/>
  <c r="AM1002" i="4"/>
  <c r="AN1002" i="4"/>
  <c r="AO1002" i="4"/>
  <c r="AP1002" i="4"/>
  <c r="AQ1002" i="4"/>
  <c r="AR1002" i="4"/>
  <c r="AS1002" i="4"/>
  <c r="AT1002" i="4"/>
  <c r="AK1003" i="4"/>
  <c r="AL1003" i="4"/>
  <c r="AM1003" i="4"/>
  <c r="AN1003" i="4"/>
  <c r="AO1003" i="4"/>
  <c r="AP1003" i="4"/>
  <c r="AQ1003" i="4"/>
  <c r="AR1003" i="4"/>
  <c r="AS1003" i="4"/>
  <c r="AT1003" i="4"/>
  <c r="AK1004" i="4"/>
  <c r="AL1004" i="4"/>
  <c r="AM1004" i="4"/>
  <c r="AN1004" i="4"/>
  <c r="AO1004" i="4"/>
  <c r="AP1004" i="4"/>
  <c r="AQ1004" i="4"/>
  <c r="AR1004" i="4"/>
  <c r="AS1004" i="4"/>
  <c r="AT1004" i="4"/>
  <c r="AK1005" i="4"/>
  <c r="AL1005" i="4"/>
  <c r="AM1005" i="4"/>
  <c r="AN1005" i="4"/>
  <c r="AO1005" i="4"/>
  <c r="AP1005" i="4"/>
  <c r="AQ1005" i="4"/>
  <c r="AR1005" i="4"/>
  <c r="AS1005" i="4"/>
  <c r="AT1005" i="4"/>
  <c r="AU1005" i="4"/>
  <c r="AK1006" i="4"/>
  <c r="AL1006" i="4"/>
  <c r="AM1006" i="4"/>
  <c r="AN1006" i="4"/>
  <c r="AO1006" i="4"/>
  <c r="AP1006" i="4"/>
  <c r="AQ1006" i="4"/>
  <c r="AR1006" i="4"/>
  <c r="AS1006" i="4"/>
  <c r="AT1006" i="4"/>
  <c r="AK1007" i="4"/>
  <c r="AL1007" i="4"/>
  <c r="AM1007" i="4"/>
  <c r="AN1007" i="4"/>
  <c r="AU1007" i="4" s="1"/>
  <c r="AO1007" i="4"/>
  <c r="AP1007" i="4"/>
  <c r="AQ1007" i="4"/>
  <c r="AR1007" i="4"/>
  <c r="AS1007" i="4"/>
  <c r="AT1007" i="4"/>
  <c r="AK1008" i="4"/>
  <c r="AL1008" i="4"/>
  <c r="AM1008" i="4"/>
  <c r="AN1008" i="4"/>
  <c r="AO1008" i="4"/>
  <c r="AP1008" i="4"/>
  <c r="AQ1008" i="4"/>
  <c r="AR1008" i="4"/>
  <c r="AS1008" i="4"/>
  <c r="AT1008" i="4"/>
  <c r="AK1009" i="4"/>
  <c r="AL1009" i="4"/>
  <c r="AU1009" i="4" s="1"/>
  <c r="AM1009" i="4"/>
  <c r="AN1009" i="4"/>
  <c r="AO1009" i="4"/>
  <c r="AP1009" i="4"/>
  <c r="AQ1009" i="4"/>
  <c r="AR1009" i="4"/>
  <c r="AS1009" i="4"/>
  <c r="AT1009" i="4"/>
  <c r="AK1010" i="4"/>
  <c r="AL1010" i="4"/>
  <c r="AM1010" i="4"/>
  <c r="AN1010" i="4"/>
  <c r="AO1010" i="4"/>
  <c r="AP1010" i="4"/>
  <c r="AQ1010" i="4"/>
  <c r="AR1010" i="4"/>
  <c r="AS1010" i="4"/>
  <c r="AT1010" i="4"/>
  <c r="AU1010" i="4"/>
  <c r="AK1011" i="4"/>
  <c r="AL1011" i="4"/>
  <c r="AM1011" i="4"/>
  <c r="AN1011" i="4"/>
  <c r="AU1011" i="4" s="1"/>
  <c r="AO1011" i="4"/>
  <c r="AP1011" i="4"/>
  <c r="AQ1011" i="4"/>
  <c r="AR1011" i="4"/>
  <c r="AS1011" i="4"/>
  <c r="AT1011" i="4"/>
  <c r="AK1012" i="4"/>
  <c r="AL1012" i="4"/>
  <c r="AM1012" i="4"/>
  <c r="AN1012" i="4"/>
  <c r="AO1012" i="4"/>
  <c r="AP1012" i="4"/>
  <c r="AQ1012" i="4"/>
  <c r="AR1012" i="4"/>
  <c r="AS1012" i="4"/>
  <c r="AT1012" i="4"/>
  <c r="AK1013" i="4"/>
  <c r="AL1013" i="4"/>
  <c r="AU1013" i="4" s="1"/>
  <c r="AM1013" i="4"/>
  <c r="AN1013" i="4"/>
  <c r="AO1013" i="4"/>
  <c r="AP1013" i="4"/>
  <c r="AQ1013" i="4"/>
  <c r="AR1013" i="4"/>
  <c r="AS1013" i="4"/>
  <c r="AT1013" i="4"/>
  <c r="AK1014" i="4"/>
  <c r="AL1014" i="4"/>
  <c r="AM1014" i="4"/>
  <c r="AN1014" i="4"/>
  <c r="AO1014" i="4"/>
  <c r="AP1014" i="4"/>
  <c r="AQ1014" i="4"/>
  <c r="AR1014" i="4"/>
  <c r="AS1014" i="4"/>
  <c r="AT1014" i="4"/>
  <c r="AK1015" i="4"/>
  <c r="AL1015" i="4"/>
  <c r="AM1015" i="4"/>
  <c r="AN1015" i="4"/>
  <c r="AO1015" i="4"/>
  <c r="AP1015" i="4"/>
  <c r="AQ1015" i="4"/>
  <c r="AR1015" i="4"/>
  <c r="AS1015" i="4"/>
  <c r="AT1015" i="4"/>
  <c r="AU1015" i="4"/>
  <c r="AK1016" i="4"/>
  <c r="AL1016" i="4"/>
  <c r="AU1016" i="4" s="1"/>
  <c r="AM1016" i="4"/>
  <c r="AN1016" i="4"/>
  <c r="AO1016" i="4"/>
  <c r="AP1016" i="4"/>
  <c r="AQ1016" i="4"/>
  <c r="AR1016" i="4"/>
  <c r="AS1016" i="4"/>
  <c r="AT1016" i="4"/>
  <c r="AK1017" i="4"/>
  <c r="AL1017" i="4"/>
  <c r="AM1017" i="4"/>
  <c r="AN1017" i="4"/>
  <c r="AO1017" i="4"/>
  <c r="AU1017" i="4" s="1"/>
  <c r="AP1017" i="4"/>
  <c r="AQ1017" i="4"/>
  <c r="AR1017" i="4"/>
  <c r="AS1017" i="4"/>
  <c r="AT1017" i="4"/>
  <c r="AK1018" i="4"/>
  <c r="AL1018" i="4"/>
  <c r="AM1018" i="4"/>
  <c r="AN1018" i="4"/>
  <c r="AO1018" i="4"/>
  <c r="AP1018" i="4"/>
  <c r="AQ1018" i="4"/>
  <c r="AR1018" i="4"/>
  <c r="AS1018" i="4"/>
  <c r="AT1018" i="4"/>
  <c r="AU1018" i="4"/>
  <c r="AK1019" i="4"/>
  <c r="AL1019" i="4"/>
  <c r="AM1019" i="4"/>
  <c r="AN1019" i="4"/>
  <c r="AO1019" i="4"/>
  <c r="AP1019" i="4"/>
  <c r="AQ1019" i="4"/>
  <c r="AR1019" i="4"/>
  <c r="AS1019" i="4"/>
  <c r="AT1019" i="4"/>
  <c r="AK1020" i="4"/>
  <c r="AL1020" i="4"/>
  <c r="AM1020" i="4"/>
  <c r="AN1020" i="4"/>
  <c r="AO1020" i="4"/>
  <c r="AP1020" i="4"/>
  <c r="AQ1020" i="4"/>
  <c r="AR1020" i="4"/>
  <c r="AS1020" i="4"/>
  <c r="AT1020" i="4"/>
  <c r="AK1021" i="4"/>
  <c r="AL1021" i="4"/>
  <c r="AM1021" i="4"/>
  <c r="AN1021" i="4"/>
  <c r="AO1021" i="4"/>
  <c r="AP1021" i="4"/>
  <c r="AQ1021" i="4"/>
  <c r="AR1021" i="4"/>
  <c r="AS1021" i="4"/>
  <c r="AT1021" i="4"/>
  <c r="AK1022" i="4"/>
  <c r="AL1022" i="4"/>
  <c r="AM1022" i="4"/>
  <c r="AN1022" i="4"/>
  <c r="AO1022" i="4"/>
  <c r="AP1022" i="4"/>
  <c r="AQ1022" i="4"/>
  <c r="AR1022" i="4"/>
  <c r="AS1022" i="4"/>
  <c r="AT1022" i="4"/>
  <c r="AK1023" i="4"/>
  <c r="AL1023" i="4"/>
  <c r="AM1023" i="4"/>
  <c r="AN1023" i="4"/>
  <c r="AO1023" i="4"/>
  <c r="AP1023" i="4"/>
  <c r="AQ1023" i="4"/>
  <c r="AR1023" i="4"/>
  <c r="AS1023" i="4"/>
  <c r="AT1023" i="4"/>
  <c r="AU1023" i="4"/>
  <c r="AK1024" i="4"/>
  <c r="AL1024" i="4"/>
  <c r="AM1024" i="4"/>
  <c r="AN1024" i="4"/>
  <c r="AO1024" i="4"/>
  <c r="AP1024" i="4"/>
  <c r="AQ1024" i="4"/>
  <c r="AR1024" i="4"/>
  <c r="AU1024" i="4" s="1"/>
  <c r="AS1024" i="4"/>
  <c r="AT1024" i="4"/>
  <c r="AK1025" i="4"/>
  <c r="AL1025" i="4"/>
  <c r="AM1025" i="4"/>
  <c r="AU1025" i="4" s="1"/>
  <c r="AN1025" i="4"/>
  <c r="AO1025" i="4"/>
  <c r="AP1025" i="4"/>
  <c r="AQ1025" i="4"/>
  <c r="AR1025" i="4"/>
  <c r="AS1025" i="4"/>
  <c r="AT1025" i="4"/>
  <c r="AK1026" i="4"/>
  <c r="AL1026" i="4"/>
  <c r="AU1026" i="4" s="1"/>
  <c r="AM1026" i="4"/>
  <c r="AN1026" i="4"/>
  <c r="AO1026" i="4"/>
  <c r="AP1026" i="4"/>
  <c r="AQ1026" i="4"/>
  <c r="AR1026" i="4"/>
  <c r="AS1026" i="4"/>
  <c r="AT1026" i="4"/>
  <c r="AK1027" i="4"/>
  <c r="AL1027" i="4"/>
  <c r="AM1027" i="4"/>
  <c r="AN1027" i="4"/>
  <c r="AO1027" i="4"/>
  <c r="AP1027" i="4"/>
  <c r="AQ1027" i="4"/>
  <c r="AR1027" i="4"/>
  <c r="AS1027" i="4"/>
  <c r="AT1027" i="4"/>
  <c r="AK1028" i="4"/>
  <c r="AL1028" i="4"/>
  <c r="AM1028" i="4"/>
  <c r="AN1028" i="4"/>
  <c r="AO1028" i="4"/>
  <c r="AP1028" i="4"/>
  <c r="AQ1028" i="4"/>
  <c r="AR1028" i="4"/>
  <c r="AS1028" i="4"/>
  <c r="AT1028" i="4"/>
  <c r="AK1029" i="4"/>
  <c r="AL1029" i="4"/>
  <c r="AU1029" i="4" s="1"/>
  <c r="AM1029" i="4"/>
  <c r="AN1029" i="4"/>
  <c r="AO1029" i="4"/>
  <c r="AP1029" i="4"/>
  <c r="AQ1029" i="4"/>
  <c r="AR1029" i="4"/>
  <c r="AS1029" i="4"/>
  <c r="AT1029" i="4"/>
  <c r="AK1030" i="4"/>
  <c r="AL1030" i="4"/>
  <c r="AM1030" i="4"/>
  <c r="AN1030" i="4"/>
  <c r="AO1030" i="4"/>
  <c r="AP1030" i="4"/>
  <c r="AQ1030" i="4"/>
  <c r="AR1030" i="4"/>
  <c r="AS1030" i="4"/>
  <c r="AT1030" i="4"/>
  <c r="AK1031" i="4"/>
  <c r="AL1031" i="4"/>
  <c r="AM1031" i="4"/>
  <c r="AU1031" i="4" s="1"/>
  <c r="AN1031" i="4"/>
  <c r="AO1031" i="4"/>
  <c r="AP1031" i="4"/>
  <c r="AQ1031" i="4"/>
  <c r="AR1031" i="4"/>
  <c r="AS1031" i="4"/>
  <c r="AT1031" i="4"/>
  <c r="AK1032" i="4"/>
  <c r="AL1032" i="4"/>
  <c r="AU1032" i="4" s="1"/>
  <c r="AM1032" i="4"/>
  <c r="AN1032" i="4"/>
  <c r="AO1032" i="4"/>
  <c r="AP1032" i="4"/>
  <c r="AQ1032" i="4"/>
  <c r="AR1032" i="4"/>
  <c r="AS1032" i="4"/>
  <c r="AT1032" i="4"/>
  <c r="AK1033" i="4"/>
  <c r="AL1033" i="4"/>
  <c r="AM1033" i="4"/>
  <c r="AN1033" i="4"/>
  <c r="AO1033" i="4"/>
  <c r="AP1033" i="4"/>
  <c r="AQ1033" i="4"/>
  <c r="AR1033" i="4"/>
  <c r="AS1033" i="4"/>
  <c r="AT1033" i="4"/>
  <c r="AK1034" i="4"/>
  <c r="AL1034" i="4"/>
  <c r="AM1034" i="4"/>
  <c r="AN1034" i="4"/>
  <c r="AO1034" i="4"/>
  <c r="AU1034" i="4" s="1"/>
  <c r="AP1034" i="4"/>
  <c r="AQ1034" i="4"/>
  <c r="AR1034" i="4"/>
  <c r="AS1034" i="4"/>
  <c r="AT1034" i="4"/>
  <c r="AK1035" i="4"/>
  <c r="AL1035" i="4"/>
  <c r="AU1035" i="4" s="1"/>
  <c r="AM1035" i="4"/>
  <c r="AN1035" i="4"/>
  <c r="AO1035" i="4"/>
  <c r="AP1035" i="4"/>
  <c r="AQ1035" i="4"/>
  <c r="AR1035" i="4"/>
  <c r="AS1035" i="4"/>
  <c r="AT1035" i="4"/>
  <c r="AK1036" i="4"/>
  <c r="AL1036" i="4"/>
  <c r="AM1036" i="4"/>
  <c r="AN1036" i="4"/>
  <c r="AO1036" i="4"/>
  <c r="AP1036" i="4"/>
  <c r="AQ1036" i="4"/>
  <c r="AR1036" i="4"/>
  <c r="AS1036" i="4"/>
  <c r="AT1036" i="4"/>
  <c r="AK1037" i="4"/>
  <c r="AL1037" i="4"/>
  <c r="AM1037" i="4"/>
  <c r="AN1037" i="4"/>
  <c r="AU1037" i="4" s="1"/>
  <c r="AO1037" i="4"/>
  <c r="AP1037" i="4"/>
  <c r="AQ1037" i="4"/>
  <c r="AR1037" i="4"/>
  <c r="AS1037" i="4"/>
  <c r="AT1037" i="4"/>
  <c r="AK1038" i="4"/>
  <c r="AL1038" i="4"/>
  <c r="AM1038" i="4"/>
  <c r="AN1038" i="4"/>
  <c r="AU1038" i="4" s="1"/>
  <c r="AO1038" i="4"/>
  <c r="AP1038" i="4"/>
  <c r="AQ1038" i="4"/>
  <c r="AR1038" i="4"/>
  <c r="AS1038" i="4"/>
  <c r="AT1038" i="4"/>
  <c r="AK1039" i="4"/>
  <c r="AL1039" i="4"/>
  <c r="AM1039" i="4"/>
  <c r="AN1039" i="4"/>
  <c r="AO1039" i="4"/>
  <c r="AP1039" i="4"/>
  <c r="AQ1039" i="4"/>
  <c r="AR1039" i="4"/>
  <c r="AS1039" i="4"/>
  <c r="AT1039" i="4"/>
  <c r="AU1039" i="4"/>
  <c r="AK1040" i="4"/>
  <c r="AL1040" i="4"/>
  <c r="AM1040" i="4"/>
  <c r="AN1040" i="4"/>
  <c r="AO1040" i="4"/>
  <c r="AP1040" i="4"/>
  <c r="AQ1040" i="4"/>
  <c r="AR1040" i="4"/>
  <c r="AU1040" i="4" s="1"/>
  <c r="AS1040" i="4"/>
  <c r="AT1040" i="4"/>
  <c r="AK1041" i="4"/>
  <c r="AL1041" i="4"/>
  <c r="AM1041" i="4"/>
  <c r="AN1041" i="4"/>
  <c r="AO1041" i="4"/>
  <c r="AU1041" i="4" s="1"/>
  <c r="AP1041" i="4"/>
  <c r="AQ1041" i="4"/>
  <c r="AR1041" i="4"/>
  <c r="AS1041" i="4"/>
  <c r="AT1041" i="4"/>
  <c r="AK1042" i="4"/>
  <c r="AL1042" i="4"/>
  <c r="AM1042" i="4"/>
  <c r="AN1042" i="4"/>
  <c r="AO1042" i="4"/>
  <c r="AP1042" i="4"/>
  <c r="AQ1042" i="4"/>
  <c r="AR1042" i="4"/>
  <c r="AS1042" i="4"/>
  <c r="AT1042" i="4"/>
  <c r="AU1042" i="4"/>
  <c r="AK1043" i="4"/>
  <c r="AL1043" i="4"/>
  <c r="AM1043" i="4"/>
  <c r="AN1043" i="4"/>
  <c r="AO1043" i="4"/>
  <c r="AP1043" i="4"/>
  <c r="AQ1043" i="4"/>
  <c r="AR1043" i="4"/>
  <c r="AS1043" i="4"/>
  <c r="AT1043" i="4"/>
  <c r="AK1044" i="4"/>
  <c r="AL1044" i="4"/>
  <c r="AM1044" i="4"/>
  <c r="AN1044" i="4"/>
  <c r="AO1044" i="4"/>
  <c r="AP1044" i="4"/>
  <c r="AQ1044" i="4"/>
  <c r="AR1044" i="4"/>
  <c r="AS1044" i="4"/>
  <c r="AT1044" i="4"/>
  <c r="AK1045" i="4"/>
  <c r="AL1045" i="4"/>
  <c r="AU1045" i="4" s="1"/>
  <c r="AM1045" i="4"/>
  <c r="AN1045" i="4"/>
  <c r="AO1045" i="4"/>
  <c r="AP1045" i="4"/>
  <c r="AQ1045" i="4"/>
  <c r="AR1045" i="4"/>
  <c r="AS1045" i="4"/>
  <c r="AT1045" i="4"/>
  <c r="AK1046" i="4"/>
  <c r="AL1046" i="4"/>
  <c r="AM1046" i="4"/>
  <c r="AN1046" i="4"/>
  <c r="AO1046" i="4"/>
  <c r="AP1046" i="4"/>
  <c r="AQ1046" i="4"/>
  <c r="AR1046" i="4"/>
  <c r="AS1046" i="4"/>
  <c r="AT1046" i="4"/>
  <c r="AK1047" i="4"/>
  <c r="AL1047" i="4"/>
  <c r="AM1047" i="4"/>
  <c r="AN1047" i="4"/>
  <c r="AU1047" i="4" s="1"/>
  <c r="AO1047" i="4"/>
  <c r="AP1047" i="4"/>
  <c r="AQ1047" i="4"/>
  <c r="AR1047" i="4"/>
  <c r="AS1047" i="4"/>
  <c r="AT1047" i="4"/>
  <c r="AK1048" i="4"/>
  <c r="AL1048" i="4"/>
  <c r="AU1048" i="4" s="1"/>
  <c r="AM1048" i="4"/>
  <c r="AN1048" i="4"/>
  <c r="AO1048" i="4"/>
  <c r="AP1048" i="4"/>
  <c r="AQ1048" i="4"/>
  <c r="AR1048" i="4"/>
  <c r="AS1048" i="4"/>
  <c r="AT1048" i="4"/>
  <c r="AK1049" i="4"/>
  <c r="AL1049" i="4"/>
  <c r="AM1049" i="4"/>
  <c r="AN1049" i="4"/>
  <c r="AO1049" i="4"/>
  <c r="AP1049" i="4"/>
  <c r="AQ1049" i="4"/>
  <c r="AR1049" i="4"/>
  <c r="AS1049" i="4"/>
  <c r="AT1049" i="4"/>
  <c r="AK1050" i="4"/>
  <c r="AL1050" i="4"/>
  <c r="AM1050" i="4"/>
  <c r="AN1050" i="4"/>
  <c r="AU1050" i="4" s="1"/>
  <c r="AO1050" i="4"/>
  <c r="AP1050" i="4"/>
  <c r="AQ1050" i="4"/>
  <c r="AR1050" i="4"/>
  <c r="AS1050" i="4"/>
  <c r="AT1050" i="4"/>
  <c r="AK1051" i="4"/>
  <c r="AL1051" i="4"/>
  <c r="AU1051" i="4" s="1"/>
  <c r="AM1051" i="4"/>
  <c r="AN1051" i="4"/>
  <c r="AO1051" i="4"/>
  <c r="AP1051" i="4"/>
  <c r="AQ1051" i="4"/>
  <c r="AR1051" i="4"/>
  <c r="AS1051" i="4"/>
  <c r="AT1051" i="4"/>
  <c r="AK1052" i="4"/>
  <c r="AL1052" i="4"/>
  <c r="AU1052" i="4" s="1"/>
  <c r="AM1052" i="4"/>
  <c r="AN1052" i="4"/>
  <c r="AO1052" i="4"/>
  <c r="AP1052" i="4"/>
  <c r="AQ1052" i="4"/>
  <c r="AR1052" i="4"/>
  <c r="AS1052" i="4"/>
  <c r="AT1052" i="4"/>
  <c r="AK1053" i="4"/>
  <c r="AL1053" i="4"/>
  <c r="AM1053" i="4"/>
  <c r="AN1053" i="4"/>
  <c r="AU1053" i="4" s="1"/>
  <c r="AO1053" i="4"/>
  <c r="AP1053" i="4"/>
  <c r="AQ1053" i="4"/>
  <c r="AR1053" i="4"/>
  <c r="AS1053" i="4"/>
  <c r="AT1053" i="4"/>
  <c r="AK1054" i="4"/>
  <c r="AL1054" i="4"/>
  <c r="AM1054" i="4"/>
  <c r="AN1054" i="4"/>
  <c r="AU1054" i="4" s="1"/>
  <c r="AO1054" i="4"/>
  <c r="AP1054" i="4"/>
  <c r="AQ1054" i="4"/>
  <c r="AR1054" i="4"/>
  <c r="AS1054" i="4"/>
  <c r="AT1054" i="4"/>
  <c r="AK1055" i="4"/>
  <c r="AL1055" i="4"/>
  <c r="AM1055" i="4"/>
  <c r="AN1055" i="4"/>
  <c r="AO1055" i="4"/>
  <c r="AP1055" i="4"/>
  <c r="AQ1055" i="4"/>
  <c r="AR1055" i="4"/>
  <c r="AS1055" i="4"/>
  <c r="AT1055" i="4"/>
  <c r="AU1055" i="4"/>
  <c r="AK1056" i="4"/>
  <c r="AL1056" i="4"/>
  <c r="AM1056" i="4"/>
  <c r="AN1056" i="4"/>
  <c r="AO1056" i="4"/>
  <c r="AP1056" i="4"/>
  <c r="AQ1056" i="4"/>
  <c r="AR1056" i="4"/>
  <c r="AU1056" i="4" s="1"/>
  <c r="AS1056" i="4"/>
  <c r="AT1056" i="4"/>
  <c r="AK1057" i="4"/>
  <c r="AL1057" i="4"/>
  <c r="AM1057" i="4"/>
  <c r="AN1057" i="4"/>
  <c r="AO1057" i="4"/>
  <c r="AU1057" i="4" s="1"/>
  <c r="AP1057" i="4"/>
  <c r="AQ1057" i="4"/>
  <c r="AR1057" i="4"/>
  <c r="AS1057" i="4"/>
  <c r="AT1057" i="4"/>
  <c r="AK1058" i="4"/>
  <c r="AL1058" i="4"/>
  <c r="AM1058" i="4"/>
  <c r="AN1058" i="4"/>
  <c r="AO1058" i="4"/>
  <c r="AP1058" i="4"/>
  <c r="AQ1058" i="4"/>
  <c r="AR1058" i="4"/>
  <c r="AS1058" i="4"/>
  <c r="AT1058" i="4"/>
  <c r="AU1058" i="4"/>
  <c r="AK1059" i="4"/>
  <c r="AL1059" i="4"/>
  <c r="AM1059" i="4"/>
  <c r="AN1059" i="4"/>
  <c r="AO1059" i="4"/>
  <c r="AP1059" i="4"/>
  <c r="AQ1059" i="4"/>
  <c r="AR1059" i="4"/>
  <c r="AS1059" i="4"/>
  <c r="AT1059" i="4"/>
  <c r="AK1060" i="4"/>
  <c r="AL1060" i="4"/>
  <c r="AM1060" i="4"/>
  <c r="AN1060" i="4"/>
  <c r="AO1060" i="4"/>
  <c r="AP1060" i="4"/>
  <c r="AQ1060" i="4"/>
  <c r="AR1060" i="4"/>
  <c r="AS1060" i="4"/>
  <c r="AT1060" i="4"/>
  <c r="AK1061" i="4"/>
  <c r="AL1061" i="4"/>
  <c r="AM1061" i="4"/>
  <c r="AN1061" i="4"/>
  <c r="AU1061" i="4" s="1"/>
  <c r="AO1061" i="4"/>
  <c r="AP1061" i="4"/>
  <c r="AQ1061" i="4"/>
  <c r="AR1061" i="4"/>
  <c r="AS1061" i="4"/>
  <c r="AT1061" i="4"/>
  <c r="AK1062" i="4"/>
  <c r="AL1062" i="4"/>
  <c r="AM1062" i="4"/>
  <c r="AN1062" i="4"/>
  <c r="AO1062" i="4"/>
  <c r="AP1062" i="4"/>
  <c r="AQ1062" i="4"/>
  <c r="AR1062" i="4"/>
  <c r="AS1062" i="4"/>
  <c r="AT1062" i="4"/>
  <c r="AK1063" i="4"/>
  <c r="AL1063" i="4"/>
  <c r="AM1063" i="4"/>
  <c r="AN1063" i="4"/>
  <c r="AO1063" i="4"/>
  <c r="AP1063" i="4"/>
  <c r="AU1063" i="4" s="1"/>
  <c r="AQ1063" i="4"/>
  <c r="AR1063" i="4"/>
  <c r="AS1063" i="4"/>
  <c r="AT1063" i="4"/>
  <c r="AK1064" i="4"/>
  <c r="AL1064" i="4"/>
  <c r="AM1064" i="4"/>
  <c r="AN1064" i="4"/>
  <c r="AO1064" i="4"/>
  <c r="AP1064" i="4"/>
  <c r="AQ1064" i="4"/>
  <c r="AR1064" i="4"/>
  <c r="AS1064" i="4"/>
  <c r="AT1064" i="4"/>
  <c r="AU1064" i="4"/>
  <c r="AK1065" i="4"/>
  <c r="AL1065" i="4"/>
  <c r="AM1065" i="4"/>
  <c r="AN1065" i="4"/>
  <c r="AO1065" i="4"/>
  <c r="AP1065" i="4"/>
  <c r="AQ1065" i="4"/>
  <c r="AR1065" i="4"/>
  <c r="AS1065" i="4"/>
  <c r="AT1065" i="4"/>
  <c r="AK1066" i="4"/>
  <c r="AL1066" i="4"/>
  <c r="AM1066" i="4"/>
  <c r="AN1066" i="4"/>
  <c r="AO1066" i="4"/>
  <c r="AP1066" i="4"/>
  <c r="AQ1066" i="4"/>
  <c r="AR1066" i="4"/>
  <c r="AS1066" i="4"/>
  <c r="AT1066" i="4"/>
  <c r="AU1066" i="4"/>
  <c r="AK1067" i="4"/>
  <c r="AL1067" i="4"/>
  <c r="AM1067" i="4"/>
  <c r="AN1067" i="4"/>
  <c r="AO1067" i="4"/>
  <c r="AP1067" i="4"/>
  <c r="AQ1067" i="4"/>
  <c r="AR1067" i="4"/>
  <c r="AS1067" i="4"/>
  <c r="AT1067" i="4"/>
  <c r="AK1068" i="4"/>
  <c r="AL1068" i="4"/>
  <c r="AU1068" i="4" s="1"/>
  <c r="AM1068" i="4"/>
  <c r="AN1068" i="4"/>
  <c r="AO1068" i="4"/>
  <c r="AP1068" i="4"/>
  <c r="AQ1068" i="4"/>
  <c r="AR1068" i="4"/>
  <c r="AS1068" i="4"/>
  <c r="AT1068" i="4"/>
  <c r="AK1069" i="4"/>
  <c r="AL1069" i="4"/>
  <c r="AM1069" i="4"/>
  <c r="AN1069" i="4"/>
  <c r="AU1069" i="4" s="1"/>
  <c r="AO1069" i="4"/>
  <c r="AP1069" i="4"/>
  <c r="AQ1069" i="4"/>
  <c r="AR1069" i="4"/>
  <c r="AS1069" i="4"/>
  <c r="AT1069" i="4"/>
  <c r="AK1070" i="4"/>
  <c r="AL1070" i="4"/>
  <c r="AM1070" i="4"/>
  <c r="AN1070" i="4"/>
  <c r="AO1070" i="4"/>
  <c r="AP1070" i="4"/>
  <c r="AQ1070" i="4"/>
  <c r="AR1070" i="4"/>
  <c r="AS1070" i="4"/>
  <c r="AT1070" i="4"/>
  <c r="AK1071" i="4"/>
  <c r="AL1071" i="4"/>
  <c r="AM1071" i="4"/>
  <c r="AN1071" i="4"/>
  <c r="AO1071" i="4"/>
  <c r="AP1071" i="4"/>
  <c r="AQ1071" i="4"/>
  <c r="AR1071" i="4"/>
  <c r="AS1071" i="4"/>
  <c r="AT1071" i="4"/>
  <c r="AU1071" i="4"/>
  <c r="AK1072" i="4"/>
  <c r="AL1072" i="4"/>
  <c r="AM1072" i="4"/>
  <c r="AN1072" i="4"/>
  <c r="AO1072" i="4"/>
  <c r="AP1072" i="4"/>
  <c r="AQ1072" i="4"/>
  <c r="AR1072" i="4"/>
  <c r="AU1072" i="4" s="1"/>
  <c r="AS1072" i="4"/>
  <c r="AT1072" i="4"/>
  <c r="AK1073" i="4"/>
  <c r="AL1073" i="4"/>
  <c r="AM1073" i="4"/>
  <c r="AN1073" i="4"/>
  <c r="AO1073" i="4"/>
  <c r="AU1073" i="4" s="1"/>
  <c r="AP1073" i="4"/>
  <c r="AQ1073" i="4"/>
  <c r="AR1073" i="4"/>
  <c r="AS1073" i="4"/>
  <c r="AT1073" i="4"/>
  <c r="AK1074" i="4"/>
  <c r="AL1074" i="4"/>
  <c r="AM1074" i="4"/>
  <c r="AN1074" i="4"/>
  <c r="AO1074" i="4"/>
  <c r="AP1074" i="4"/>
  <c r="AQ1074" i="4"/>
  <c r="AR1074" i="4"/>
  <c r="AS1074" i="4"/>
  <c r="AT1074" i="4"/>
  <c r="AU1074" i="4"/>
  <c r="AK1075" i="4"/>
  <c r="AL1075" i="4"/>
  <c r="AM1075" i="4"/>
  <c r="AN1075" i="4"/>
  <c r="AO1075" i="4"/>
  <c r="AP1075" i="4"/>
  <c r="AQ1075" i="4"/>
  <c r="AR1075" i="4"/>
  <c r="AS1075" i="4"/>
  <c r="AT1075" i="4"/>
  <c r="AK1076" i="4"/>
  <c r="AL1076" i="4"/>
  <c r="AU1076" i="4" s="1"/>
  <c r="AM1076" i="4"/>
  <c r="AN1076" i="4"/>
  <c r="AO1076" i="4"/>
  <c r="AP1076" i="4"/>
  <c r="AQ1076" i="4"/>
  <c r="AR1076" i="4"/>
  <c r="AS1076" i="4"/>
  <c r="AT1076" i="4"/>
  <c r="AK1077" i="4"/>
  <c r="AL1077" i="4"/>
  <c r="AU1077" i="4" s="1"/>
  <c r="AM1077" i="4"/>
  <c r="AN1077" i="4"/>
  <c r="AO1077" i="4"/>
  <c r="AP1077" i="4"/>
  <c r="AQ1077" i="4"/>
  <c r="AR1077" i="4"/>
  <c r="AS1077" i="4"/>
  <c r="AT1077" i="4"/>
  <c r="AK1078" i="4"/>
  <c r="AL1078" i="4"/>
  <c r="AM1078" i="4"/>
  <c r="AN1078" i="4"/>
  <c r="AO1078" i="4"/>
  <c r="AP1078" i="4"/>
  <c r="AQ1078" i="4"/>
  <c r="AR1078" i="4"/>
  <c r="AS1078" i="4"/>
  <c r="AT1078" i="4"/>
  <c r="AK1079" i="4"/>
  <c r="AL1079" i="4"/>
  <c r="AM1079" i="4"/>
  <c r="AN1079" i="4"/>
  <c r="AO1079" i="4"/>
  <c r="AP1079" i="4"/>
  <c r="AQ1079" i="4"/>
  <c r="AR1079" i="4"/>
  <c r="AS1079" i="4"/>
  <c r="AT1079" i="4"/>
  <c r="AU1079" i="4"/>
  <c r="AK1080" i="4"/>
  <c r="AL1080" i="4"/>
  <c r="AU1080" i="4" s="1"/>
  <c r="AM1080" i="4"/>
  <c r="AN1080" i="4"/>
  <c r="AO1080" i="4"/>
  <c r="AP1080" i="4"/>
  <c r="AQ1080" i="4"/>
  <c r="AR1080" i="4"/>
  <c r="AS1080" i="4"/>
  <c r="AT1080" i="4"/>
  <c r="AK1081" i="4"/>
  <c r="AL1081" i="4"/>
  <c r="AM1081" i="4"/>
  <c r="AN1081" i="4"/>
  <c r="AO1081" i="4"/>
  <c r="AU1081" i="4" s="1"/>
  <c r="AP1081" i="4"/>
  <c r="AQ1081" i="4"/>
  <c r="AR1081" i="4"/>
  <c r="AS1081" i="4"/>
  <c r="AT1081" i="4"/>
  <c r="AK1082" i="4"/>
  <c r="AL1082" i="4"/>
  <c r="AM1082" i="4"/>
  <c r="AN1082" i="4"/>
  <c r="AO1082" i="4"/>
  <c r="AP1082" i="4"/>
  <c r="AQ1082" i="4"/>
  <c r="AR1082" i="4"/>
  <c r="AS1082" i="4"/>
  <c r="AT1082" i="4"/>
  <c r="AU1082" i="4"/>
  <c r="AK1083" i="4"/>
  <c r="AL1083" i="4"/>
  <c r="AM1083" i="4"/>
  <c r="AN1083" i="4"/>
  <c r="AO1083" i="4"/>
  <c r="AP1083" i="4"/>
  <c r="AQ1083" i="4"/>
  <c r="AR1083" i="4"/>
  <c r="AS1083" i="4"/>
  <c r="AT1083" i="4"/>
  <c r="AK1084" i="4"/>
  <c r="AL1084" i="4"/>
  <c r="AM1084" i="4"/>
  <c r="AN1084" i="4"/>
  <c r="AO1084" i="4"/>
  <c r="AP1084" i="4"/>
  <c r="AQ1084" i="4"/>
  <c r="AR1084" i="4"/>
  <c r="AS1084" i="4"/>
  <c r="AT1084" i="4"/>
  <c r="AK1085" i="4"/>
  <c r="AL1085" i="4"/>
  <c r="AM1085" i="4"/>
  <c r="AN1085" i="4"/>
  <c r="AU1085" i="4" s="1"/>
  <c r="AO1085" i="4"/>
  <c r="AP1085" i="4"/>
  <c r="AQ1085" i="4"/>
  <c r="AR1085" i="4"/>
  <c r="AS1085" i="4"/>
  <c r="AT1085" i="4"/>
  <c r="AK1086" i="4"/>
  <c r="AL1086" i="4"/>
  <c r="AM1086" i="4"/>
  <c r="AN1086" i="4"/>
  <c r="AO1086" i="4"/>
  <c r="AP1086" i="4"/>
  <c r="AQ1086" i="4"/>
  <c r="AR1086" i="4"/>
  <c r="AS1086" i="4"/>
  <c r="AT1086" i="4"/>
  <c r="AK1087" i="4"/>
  <c r="AL1087" i="4"/>
  <c r="AM1087" i="4"/>
  <c r="AN1087" i="4"/>
  <c r="AO1087" i="4"/>
  <c r="AP1087" i="4"/>
  <c r="AQ1087" i="4"/>
  <c r="AR1087" i="4"/>
  <c r="AS1087" i="4"/>
  <c r="AT1087" i="4"/>
  <c r="AU1087" i="4"/>
  <c r="AK1088" i="4"/>
  <c r="AL1088" i="4"/>
  <c r="AM1088" i="4"/>
  <c r="AN1088" i="4"/>
  <c r="AO1088" i="4"/>
  <c r="AP1088" i="4"/>
  <c r="AQ1088" i="4"/>
  <c r="AR1088" i="4"/>
  <c r="AU1088" i="4" s="1"/>
  <c r="AS1088" i="4"/>
  <c r="AT1088" i="4"/>
  <c r="AK1089" i="4"/>
  <c r="AL1089" i="4"/>
  <c r="AM1089" i="4"/>
  <c r="AN1089" i="4"/>
  <c r="AO1089" i="4"/>
  <c r="AU1089" i="4" s="1"/>
  <c r="AP1089" i="4"/>
  <c r="AQ1089" i="4"/>
  <c r="AR1089" i="4"/>
  <c r="AS1089" i="4"/>
  <c r="AT1089" i="4"/>
  <c r="AK1090" i="4"/>
  <c r="AL1090" i="4"/>
  <c r="AU1090" i="4" s="1"/>
  <c r="AM1090" i="4"/>
  <c r="AN1090" i="4"/>
  <c r="AO1090" i="4"/>
  <c r="AP1090" i="4"/>
  <c r="AQ1090" i="4"/>
  <c r="AR1090" i="4"/>
  <c r="AS1090" i="4"/>
  <c r="AT1090" i="4"/>
  <c r="AK1091" i="4"/>
  <c r="AL1091" i="4"/>
  <c r="AM1091" i="4"/>
  <c r="AN1091" i="4"/>
  <c r="AO1091" i="4"/>
  <c r="AP1091" i="4"/>
  <c r="AQ1091" i="4"/>
  <c r="AR1091" i="4"/>
  <c r="AS1091" i="4"/>
  <c r="AT1091" i="4"/>
  <c r="AK1092" i="4"/>
  <c r="AL1092" i="4"/>
  <c r="AM1092" i="4"/>
  <c r="AN1092" i="4"/>
  <c r="AO1092" i="4"/>
  <c r="AP1092" i="4"/>
  <c r="AQ1092" i="4"/>
  <c r="AR1092" i="4"/>
  <c r="AS1092" i="4"/>
  <c r="AT1092" i="4"/>
  <c r="AK1093" i="4"/>
  <c r="AL1093" i="4"/>
  <c r="AU1093" i="4" s="1"/>
  <c r="AM1093" i="4"/>
  <c r="AN1093" i="4"/>
  <c r="AO1093" i="4"/>
  <c r="AP1093" i="4"/>
  <c r="AQ1093" i="4"/>
  <c r="AR1093" i="4"/>
  <c r="AS1093" i="4"/>
  <c r="AT1093" i="4"/>
  <c r="AK1094" i="4"/>
  <c r="AL1094" i="4"/>
  <c r="AM1094" i="4"/>
  <c r="AN1094" i="4"/>
  <c r="AO1094" i="4"/>
  <c r="AP1094" i="4"/>
  <c r="AQ1094" i="4"/>
  <c r="AR1094" i="4"/>
  <c r="AS1094" i="4"/>
  <c r="AT1094" i="4"/>
  <c r="AK1095" i="4"/>
  <c r="AL1095" i="4"/>
  <c r="AM1095" i="4"/>
  <c r="AU1095" i="4" s="1"/>
  <c r="AN1095" i="4"/>
  <c r="AO1095" i="4"/>
  <c r="AP1095" i="4"/>
  <c r="AQ1095" i="4"/>
  <c r="AR1095" i="4"/>
  <c r="AS1095" i="4"/>
  <c r="AT1095" i="4"/>
  <c r="AK1096" i="4"/>
  <c r="AL1096" i="4"/>
  <c r="AU1096" i="4" s="1"/>
  <c r="AM1096" i="4"/>
  <c r="AN1096" i="4"/>
  <c r="AO1096" i="4"/>
  <c r="AP1096" i="4"/>
  <c r="AQ1096" i="4"/>
  <c r="AR1096" i="4"/>
  <c r="AS1096" i="4"/>
  <c r="AT1096" i="4"/>
  <c r="AK1097" i="4"/>
  <c r="AL1097" i="4"/>
  <c r="AM1097" i="4"/>
  <c r="AN1097" i="4"/>
  <c r="AO1097" i="4"/>
  <c r="AP1097" i="4"/>
  <c r="AQ1097" i="4"/>
  <c r="AR1097" i="4"/>
  <c r="AS1097" i="4"/>
  <c r="AT1097" i="4"/>
  <c r="AK1098" i="4"/>
  <c r="AL1098" i="4"/>
  <c r="AM1098" i="4"/>
  <c r="AU1098" i="4" s="1"/>
  <c r="AN1098" i="4"/>
  <c r="AO1098" i="4"/>
  <c r="AP1098" i="4"/>
  <c r="AQ1098" i="4"/>
  <c r="AR1098" i="4"/>
  <c r="AS1098" i="4"/>
  <c r="AT1098" i="4"/>
  <c r="AK1099" i="4"/>
  <c r="AL1099" i="4"/>
  <c r="AU1099" i="4" s="1"/>
  <c r="AM1099" i="4"/>
  <c r="AN1099" i="4"/>
  <c r="AO1099" i="4"/>
  <c r="AP1099" i="4"/>
  <c r="AQ1099" i="4"/>
  <c r="AR1099" i="4"/>
  <c r="AS1099" i="4"/>
  <c r="AT1099" i="4"/>
  <c r="AK1100" i="4"/>
  <c r="AL1100" i="4"/>
  <c r="AM1100" i="4"/>
  <c r="AN1100" i="4"/>
  <c r="AO1100" i="4"/>
  <c r="AP1100" i="4"/>
  <c r="AQ1100" i="4"/>
  <c r="AR1100" i="4"/>
  <c r="AS1100" i="4"/>
  <c r="AT1100" i="4"/>
  <c r="AK1101" i="4"/>
  <c r="AL1101" i="4"/>
  <c r="AM1101" i="4"/>
  <c r="AN1101" i="4"/>
  <c r="AU1101" i="4" s="1"/>
  <c r="AO1101" i="4"/>
  <c r="AP1101" i="4"/>
  <c r="AQ1101" i="4"/>
  <c r="AR1101" i="4"/>
  <c r="AS1101" i="4"/>
  <c r="AT1101" i="4"/>
  <c r="AK1102" i="4"/>
  <c r="AL1102" i="4"/>
  <c r="AM1102" i="4"/>
  <c r="AN1102" i="4"/>
  <c r="AU1102" i="4" s="1"/>
  <c r="AO1102" i="4"/>
  <c r="AP1102" i="4"/>
  <c r="AQ1102" i="4"/>
  <c r="AR1102" i="4"/>
  <c r="AS1102" i="4"/>
  <c r="AT1102" i="4"/>
  <c r="AK1103" i="4"/>
  <c r="AL1103" i="4"/>
  <c r="AM1103" i="4"/>
  <c r="AN1103" i="4"/>
  <c r="AO1103" i="4"/>
  <c r="AP1103" i="4"/>
  <c r="AQ1103" i="4"/>
  <c r="AR1103" i="4"/>
  <c r="AS1103" i="4"/>
  <c r="AT1103" i="4"/>
  <c r="AU1103" i="4"/>
  <c r="AK1104" i="4"/>
  <c r="AL1104" i="4"/>
  <c r="AM1104" i="4"/>
  <c r="AN1104" i="4"/>
  <c r="AO1104" i="4"/>
  <c r="AP1104" i="4"/>
  <c r="AQ1104" i="4"/>
  <c r="AR1104" i="4"/>
  <c r="AU1104" i="4" s="1"/>
  <c r="AS1104" i="4"/>
  <c r="AT1104" i="4"/>
  <c r="AK1105" i="4"/>
  <c r="AL1105" i="4"/>
  <c r="AM1105" i="4"/>
  <c r="AN1105" i="4"/>
  <c r="AO1105" i="4"/>
  <c r="AU1105" i="4" s="1"/>
  <c r="AP1105" i="4"/>
  <c r="AQ1105" i="4"/>
  <c r="AR1105" i="4"/>
  <c r="AS1105" i="4"/>
  <c r="AT1105" i="4"/>
  <c r="AK1106" i="4"/>
  <c r="AL1106" i="4"/>
  <c r="AM1106" i="4"/>
  <c r="AU1106" i="4" s="1"/>
  <c r="AN1106" i="4"/>
  <c r="AO1106" i="4"/>
  <c r="AP1106" i="4"/>
  <c r="AQ1106" i="4"/>
  <c r="AR1106" i="4"/>
  <c r="AS1106" i="4"/>
  <c r="AT1106" i="4"/>
  <c r="AK1107" i="4"/>
  <c r="AL1107" i="4"/>
  <c r="AM1107" i="4"/>
  <c r="AN1107" i="4"/>
  <c r="AO1107" i="4"/>
  <c r="AP1107" i="4"/>
  <c r="AQ1107" i="4"/>
  <c r="AR1107" i="4"/>
  <c r="AS1107" i="4"/>
  <c r="AT1107" i="4"/>
  <c r="AK1108" i="4"/>
  <c r="AL1108" i="4"/>
  <c r="AM1108" i="4"/>
  <c r="AN1108" i="4"/>
  <c r="AO1108" i="4"/>
  <c r="AP1108" i="4"/>
  <c r="AQ1108" i="4"/>
  <c r="AR1108" i="4"/>
  <c r="AS1108" i="4"/>
  <c r="AT1108" i="4"/>
  <c r="AK1109" i="4"/>
  <c r="AL1109" i="4"/>
  <c r="AU1109" i="4" s="1"/>
  <c r="AM1109" i="4"/>
  <c r="AN1109" i="4"/>
  <c r="AO1109" i="4"/>
  <c r="AP1109" i="4"/>
  <c r="AQ1109" i="4"/>
  <c r="AR1109" i="4"/>
  <c r="AS1109" i="4"/>
  <c r="AT1109" i="4"/>
  <c r="AK1110" i="4"/>
  <c r="AL1110" i="4"/>
  <c r="AM1110" i="4"/>
  <c r="AN1110" i="4"/>
  <c r="AO1110" i="4"/>
  <c r="AP1110" i="4"/>
  <c r="AQ1110" i="4"/>
  <c r="AR1110" i="4"/>
  <c r="AS1110" i="4"/>
  <c r="AT1110" i="4"/>
  <c r="AK1111" i="4"/>
  <c r="AL1111" i="4"/>
  <c r="AM1111" i="4"/>
  <c r="AN1111" i="4"/>
  <c r="AU1111" i="4" s="1"/>
  <c r="AO1111" i="4"/>
  <c r="AP1111" i="4"/>
  <c r="AQ1111" i="4"/>
  <c r="AR1111" i="4"/>
  <c r="AS1111" i="4"/>
  <c r="AT1111" i="4"/>
  <c r="AK1112" i="4"/>
  <c r="AL1112" i="4"/>
  <c r="AU1112" i="4" s="1"/>
  <c r="AM1112" i="4"/>
  <c r="AN1112" i="4"/>
  <c r="AO1112" i="4"/>
  <c r="AP1112" i="4"/>
  <c r="AQ1112" i="4"/>
  <c r="AR1112" i="4"/>
  <c r="AS1112" i="4"/>
  <c r="AT1112" i="4"/>
  <c r="AK1113" i="4"/>
  <c r="AL1113" i="4"/>
  <c r="AM1113" i="4"/>
  <c r="AN1113" i="4"/>
  <c r="AO1113" i="4"/>
  <c r="AP1113" i="4"/>
  <c r="AQ1113" i="4"/>
  <c r="AR1113" i="4"/>
  <c r="AS1113" i="4"/>
  <c r="AT1113" i="4"/>
  <c r="AK1114" i="4"/>
  <c r="AL1114" i="4"/>
  <c r="AM1114" i="4"/>
  <c r="AN1114" i="4"/>
  <c r="AU1114" i="4" s="1"/>
  <c r="AO1114" i="4"/>
  <c r="AP1114" i="4"/>
  <c r="AQ1114" i="4"/>
  <c r="AR1114" i="4"/>
  <c r="AS1114" i="4"/>
  <c r="AT1114" i="4"/>
  <c r="AK1115" i="4"/>
  <c r="AL1115" i="4"/>
  <c r="AU1115" i="4" s="1"/>
  <c r="AM1115" i="4"/>
  <c r="AN1115" i="4"/>
  <c r="AO1115" i="4"/>
  <c r="AP1115" i="4"/>
  <c r="AQ1115" i="4"/>
  <c r="AR1115" i="4"/>
  <c r="AS1115" i="4"/>
  <c r="AT1115" i="4"/>
  <c r="AK1116" i="4"/>
  <c r="AL1116" i="4"/>
  <c r="AU1116" i="4" s="1"/>
  <c r="AM1116" i="4"/>
  <c r="AN1116" i="4"/>
  <c r="AO1116" i="4"/>
  <c r="AP1116" i="4"/>
  <c r="AQ1116" i="4"/>
  <c r="AR1116" i="4"/>
  <c r="AS1116" i="4"/>
  <c r="AT1116" i="4"/>
  <c r="AK1117" i="4"/>
  <c r="AL1117" i="4"/>
  <c r="AM1117" i="4"/>
  <c r="AN1117" i="4"/>
  <c r="AU1117" i="4" s="1"/>
  <c r="AO1117" i="4"/>
  <c r="AP1117" i="4"/>
  <c r="AQ1117" i="4"/>
  <c r="AR1117" i="4"/>
  <c r="AS1117" i="4"/>
  <c r="AT1117" i="4"/>
  <c r="AK1118" i="4"/>
  <c r="AL1118" i="4"/>
  <c r="AM1118" i="4"/>
  <c r="AN1118" i="4"/>
  <c r="AU1118" i="4" s="1"/>
  <c r="AO1118" i="4"/>
  <c r="AP1118" i="4"/>
  <c r="AQ1118" i="4"/>
  <c r="AR1118" i="4"/>
  <c r="AS1118" i="4"/>
  <c r="AT1118" i="4"/>
  <c r="AK1119" i="4"/>
  <c r="AL1119" i="4"/>
  <c r="AM1119" i="4"/>
  <c r="AN1119" i="4"/>
  <c r="AO1119" i="4"/>
  <c r="AP1119" i="4"/>
  <c r="AQ1119" i="4"/>
  <c r="AR1119" i="4"/>
  <c r="AS1119" i="4"/>
  <c r="AT1119" i="4"/>
  <c r="AU1119" i="4"/>
  <c r="AK1120" i="4"/>
  <c r="AL1120" i="4"/>
  <c r="AM1120" i="4"/>
  <c r="AN1120" i="4"/>
  <c r="AO1120" i="4"/>
  <c r="AP1120" i="4"/>
  <c r="AQ1120" i="4"/>
  <c r="AR1120" i="4"/>
  <c r="AU1120" i="4" s="1"/>
  <c r="AS1120" i="4"/>
  <c r="AT1120" i="4"/>
  <c r="AK1121" i="4"/>
  <c r="AL1121" i="4"/>
  <c r="AM1121" i="4"/>
  <c r="AN1121" i="4"/>
  <c r="AO1121" i="4"/>
  <c r="AU1121" i="4" s="1"/>
  <c r="AP1121" i="4"/>
  <c r="AQ1121" i="4"/>
  <c r="AR1121" i="4"/>
  <c r="AS1121" i="4"/>
  <c r="AT1121" i="4"/>
  <c r="AK1122" i="4"/>
  <c r="AL1122" i="4"/>
  <c r="AM1122" i="4"/>
  <c r="AU1122" i="4" s="1"/>
  <c r="AN1122" i="4"/>
  <c r="AO1122" i="4"/>
  <c r="AP1122" i="4"/>
  <c r="AQ1122" i="4"/>
  <c r="AR1122" i="4"/>
  <c r="AS1122" i="4"/>
  <c r="AT1122" i="4"/>
  <c r="AK1123" i="4"/>
  <c r="AL1123" i="4"/>
  <c r="AM1123" i="4"/>
  <c r="AN1123" i="4"/>
  <c r="AO1123" i="4"/>
  <c r="AP1123" i="4"/>
  <c r="AQ1123" i="4"/>
  <c r="AR1123" i="4"/>
  <c r="AS1123" i="4"/>
  <c r="AT1123" i="4"/>
  <c r="AK1124" i="4"/>
  <c r="AL1124" i="4"/>
  <c r="AM1124" i="4"/>
  <c r="AN1124" i="4"/>
  <c r="AO1124" i="4"/>
  <c r="AP1124" i="4"/>
  <c r="AQ1124" i="4"/>
  <c r="AR1124" i="4"/>
  <c r="AS1124" i="4"/>
  <c r="AT1124" i="4"/>
  <c r="AK1125" i="4"/>
  <c r="AL1125" i="4"/>
  <c r="AM1125" i="4"/>
  <c r="AN1125" i="4"/>
  <c r="AU1125" i="4" s="1"/>
  <c r="AO1125" i="4"/>
  <c r="AP1125" i="4"/>
  <c r="AQ1125" i="4"/>
  <c r="AR1125" i="4"/>
  <c r="AS1125" i="4"/>
  <c r="AT1125" i="4"/>
  <c r="AK1126" i="4"/>
  <c r="AL1126" i="4"/>
  <c r="AM1126" i="4"/>
  <c r="AN1126" i="4"/>
  <c r="AO1126" i="4"/>
  <c r="AP1126" i="4"/>
  <c r="AQ1126" i="4"/>
  <c r="AR1126" i="4"/>
  <c r="AS1126" i="4"/>
  <c r="AT1126" i="4"/>
  <c r="AK1127" i="4"/>
  <c r="AL1127" i="4"/>
  <c r="AM1127" i="4"/>
  <c r="AN1127" i="4"/>
  <c r="AO1127" i="4"/>
  <c r="AP1127" i="4"/>
  <c r="AU1127" i="4" s="1"/>
  <c r="AQ1127" i="4"/>
  <c r="AR1127" i="4"/>
  <c r="AS1127" i="4"/>
  <c r="AT1127" i="4"/>
  <c r="AK1128" i="4"/>
  <c r="AL1128" i="4"/>
  <c r="AM1128" i="4"/>
  <c r="AN1128" i="4"/>
  <c r="AO1128" i="4"/>
  <c r="AP1128" i="4"/>
  <c r="AQ1128" i="4"/>
  <c r="AR1128" i="4"/>
  <c r="AS1128" i="4"/>
  <c r="AT1128" i="4"/>
  <c r="AU1128" i="4"/>
  <c r="AK1129" i="4"/>
  <c r="AL1129" i="4"/>
  <c r="AM1129" i="4"/>
  <c r="AN1129" i="4"/>
  <c r="AO1129" i="4"/>
  <c r="AP1129" i="4"/>
  <c r="AQ1129" i="4"/>
  <c r="AR1129" i="4"/>
  <c r="AS1129" i="4"/>
  <c r="AT1129" i="4"/>
  <c r="AK1130" i="4"/>
  <c r="AL1130" i="4"/>
  <c r="AM1130" i="4"/>
  <c r="AN1130" i="4"/>
  <c r="AO1130" i="4"/>
  <c r="AP1130" i="4"/>
  <c r="AQ1130" i="4"/>
  <c r="AR1130" i="4"/>
  <c r="AS1130" i="4"/>
  <c r="AT1130" i="4"/>
  <c r="AU1130" i="4"/>
  <c r="AK1131" i="4"/>
  <c r="AL1131" i="4"/>
  <c r="AM1131" i="4"/>
  <c r="AN1131" i="4"/>
  <c r="AO1131" i="4"/>
  <c r="AP1131" i="4"/>
  <c r="AQ1131" i="4"/>
  <c r="AR1131" i="4"/>
  <c r="AS1131" i="4"/>
  <c r="AT1131" i="4"/>
  <c r="AK1132" i="4"/>
  <c r="AL1132" i="4"/>
  <c r="AU1132" i="4" s="1"/>
  <c r="AM1132" i="4"/>
  <c r="AN1132" i="4"/>
  <c r="AO1132" i="4"/>
  <c r="AP1132" i="4"/>
  <c r="AQ1132" i="4"/>
  <c r="AR1132" i="4"/>
  <c r="AS1132" i="4"/>
  <c r="AT1132" i="4"/>
  <c r="AK1133" i="4"/>
  <c r="AL1133" i="4"/>
  <c r="AM1133" i="4"/>
  <c r="AN1133" i="4"/>
  <c r="AU1133" i="4" s="1"/>
  <c r="AO1133" i="4"/>
  <c r="AP1133" i="4"/>
  <c r="AQ1133" i="4"/>
  <c r="AR1133" i="4"/>
  <c r="AS1133" i="4"/>
  <c r="AT1133" i="4"/>
  <c r="AK1134" i="4"/>
  <c r="AL1134" i="4"/>
  <c r="AM1134" i="4"/>
  <c r="AN1134" i="4"/>
  <c r="AO1134" i="4"/>
  <c r="AP1134" i="4"/>
  <c r="AQ1134" i="4"/>
  <c r="AR1134" i="4"/>
  <c r="AS1134" i="4"/>
  <c r="AT1134" i="4"/>
  <c r="AK1135" i="4"/>
  <c r="AL1135" i="4"/>
  <c r="AM1135" i="4"/>
  <c r="AN1135" i="4"/>
  <c r="AO1135" i="4"/>
  <c r="AP1135" i="4"/>
  <c r="AQ1135" i="4"/>
  <c r="AR1135" i="4"/>
  <c r="AS1135" i="4"/>
  <c r="AT1135" i="4"/>
  <c r="AU1135" i="4"/>
  <c r="AK1136" i="4"/>
  <c r="AL1136" i="4"/>
  <c r="AM1136" i="4"/>
  <c r="AN1136" i="4"/>
  <c r="AO1136" i="4"/>
  <c r="AP1136" i="4"/>
  <c r="AQ1136" i="4"/>
  <c r="AR1136" i="4"/>
  <c r="AU1136" i="4" s="1"/>
  <c r="AS1136" i="4"/>
  <c r="AT1136" i="4"/>
  <c r="AK1137" i="4"/>
  <c r="AL1137" i="4"/>
  <c r="AM1137" i="4"/>
  <c r="AN1137" i="4"/>
  <c r="AO1137" i="4"/>
  <c r="AU1137" i="4" s="1"/>
  <c r="AP1137" i="4"/>
  <c r="AQ1137" i="4"/>
  <c r="AR1137" i="4"/>
  <c r="AS1137" i="4"/>
  <c r="AT1137" i="4"/>
  <c r="AK1138" i="4"/>
  <c r="AL1138" i="4"/>
  <c r="AM1138" i="4"/>
  <c r="AN1138" i="4"/>
  <c r="AO1138" i="4"/>
  <c r="AP1138" i="4"/>
  <c r="AQ1138" i="4"/>
  <c r="AR1138" i="4"/>
  <c r="AS1138" i="4"/>
  <c r="AT1138" i="4"/>
  <c r="AU1138" i="4"/>
  <c r="AK1139" i="4"/>
  <c r="AL1139" i="4"/>
  <c r="AM1139" i="4"/>
  <c r="AN1139" i="4"/>
  <c r="AO1139" i="4"/>
  <c r="AP1139" i="4"/>
  <c r="AQ1139" i="4"/>
  <c r="AR1139" i="4"/>
  <c r="AS1139" i="4"/>
  <c r="AT1139" i="4"/>
  <c r="AK1140" i="4"/>
  <c r="AL1140" i="4"/>
  <c r="AU1140" i="4" s="1"/>
  <c r="AM1140" i="4"/>
  <c r="AN1140" i="4"/>
  <c r="AO1140" i="4"/>
  <c r="AP1140" i="4"/>
  <c r="AQ1140" i="4"/>
  <c r="AR1140" i="4"/>
  <c r="AS1140" i="4"/>
  <c r="AT1140" i="4"/>
  <c r="AK1141" i="4"/>
  <c r="AL1141" i="4"/>
  <c r="AU1141" i="4" s="1"/>
  <c r="AM1141" i="4"/>
  <c r="AN1141" i="4"/>
  <c r="AO1141" i="4"/>
  <c r="AP1141" i="4"/>
  <c r="AQ1141" i="4"/>
  <c r="AR1141" i="4"/>
  <c r="AS1141" i="4"/>
  <c r="AT1141" i="4"/>
  <c r="AK1142" i="4"/>
  <c r="AL1142" i="4"/>
  <c r="AM1142" i="4"/>
  <c r="AN1142" i="4"/>
  <c r="AO1142" i="4"/>
  <c r="AP1142" i="4"/>
  <c r="AQ1142" i="4"/>
  <c r="AR1142" i="4"/>
  <c r="AS1142" i="4"/>
  <c r="AT1142" i="4"/>
  <c r="AK1143" i="4"/>
  <c r="AL1143" i="4"/>
  <c r="AM1143" i="4"/>
  <c r="AN1143" i="4"/>
  <c r="AO1143" i="4"/>
  <c r="AP1143" i="4"/>
  <c r="AQ1143" i="4"/>
  <c r="AR1143" i="4"/>
  <c r="AS1143" i="4"/>
  <c r="AT1143" i="4"/>
  <c r="AU1143" i="4"/>
  <c r="AK1144" i="4"/>
  <c r="AL1144" i="4"/>
  <c r="AU1144" i="4" s="1"/>
  <c r="AM1144" i="4"/>
  <c r="AN1144" i="4"/>
  <c r="AO1144" i="4"/>
  <c r="AP1144" i="4"/>
  <c r="AQ1144" i="4"/>
  <c r="AR1144" i="4"/>
  <c r="AS1144" i="4"/>
  <c r="AT1144" i="4"/>
  <c r="AK1145" i="4"/>
  <c r="AL1145" i="4"/>
  <c r="AM1145" i="4"/>
  <c r="AN1145" i="4"/>
  <c r="AO1145" i="4"/>
  <c r="AU1145" i="4" s="1"/>
  <c r="AP1145" i="4"/>
  <c r="AQ1145" i="4"/>
  <c r="AR1145" i="4"/>
  <c r="AS1145" i="4"/>
  <c r="AT1145" i="4"/>
  <c r="AK1146" i="4"/>
  <c r="AL1146" i="4"/>
  <c r="AM1146" i="4"/>
  <c r="AN1146" i="4"/>
  <c r="AO1146" i="4"/>
  <c r="AP1146" i="4"/>
  <c r="AQ1146" i="4"/>
  <c r="AR1146" i="4"/>
  <c r="AS1146" i="4"/>
  <c r="AT1146" i="4"/>
  <c r="AU1146" i="4"/>
  <c r="AK1147" i="4"/>
  <c r="AL1147" i="4"/>
  <c r="AM1147" i="4"/>
  <c r="AN1147" i="4"/>
  <c r="AO1147" i="4"/>
  <c r="AP1147" i="4"/>
  <c r="AQ1147" i="4"/>
  <c r="AR1147" i="4"/>
  <c r="AS1147" i="4"/>
  <c r="AT1147" i="4"/>
  <c r="AK1148" i="4"/>
  <c r="AL1148" i="4"/>
  <c r="AM1148" i="4"/>
  <c r="AN1148" i="4"/>
  <c r="AO1148" i="4"/>
  <c r="AP1148" i="4"/>
  <c r="AQ1148" i="4"/>
  <c r="AR1148" i="4"/>
  <c r="AS1148" i="4"/>
  <c r="AT1148" i="4"/>
  <c r="AK1149" i="4"/>
  <c r="AL1149" i="4"/>
  <c r="AM1149" i="4"/>
  <c r="AN1149" i="4"/>
  <c r="AU1149" i="4" s="1"/>
  <c r="AO1149" i="4"/>
  <c r="AP1149" i="4"/>
  <c r="AQ1149" i="4"/>
  <c r="AR1149" i="4"/>
  <c r="AS1149" i="4"/>
  <c r="AT1149" i="4"/>
  <c r="AK1150" i="4"/>
  <c r="AL1150" i="4"/>
  <c r="AM1150" i="4"/>
  <c r="AN1150" i="4"/>
  <c r="AO1150" i="4"/>
  <c r="AP1150" i="4"/>
  <c r="AQ1150" i="4"/>
  <c r="AR1150" i="4"/>
  <c r="AS1150" i="4"/>
  <c r="AT1150" i="4"/>
  <c r="AK1151" i="4"/>
  <c r="AL1151" i="4"/>
  <c r="AM1151" i="4"/>
  <c r="AN1151" i="4"/>
  <c r="AO1151" i="4"/>
  <c r="AP1151" i="4"/>
  <c r="AQ1151" i="4"/>
  <c r="AR1151" i="4"/>
  <c r="AS1151" i="4"/>
  <c r="AT1151" i="4"/>
  <c r="AU1151" i="4"/>
  <c r="AK1152" i="4"/>
  <c r="AL1152" i="4"/>
  <c r="AM1152" i="4"/>
  <c r="AN1152" i="4"/>
  <c r="AO1152" i="4"/>
  <c r="AP1152" i="4"/>
  <c r="AQ1152" i="4"/>
  <c r="AR1152" i="4"/>
  <c r="AU1152" i="4" s="1"/>
  <c r="AS1152" i="4"/>
  <c r="AT1152" i="4"/>
  <c r="AK1153" i="4"/>
  <c r="AL1153" i="4"/>
  <c r="AM1153" i="4"/>
  <c r="AN1153" i="4"/>
  <c r="AO1153" i="4"/>
  <c r="AU1153" i="4" s="1"/>
  <c r="AP1153" i="4"/>
  <c r="AQ1153" i="4"/>
  <c r="AR1153" i="4"/>
  <c r="AS1153" i="4"/>
  <c r="AT1153" i="4"/>
  <c r="AK1154" i="4"/>
  <c r="AL1154" i="4"/>
  <c r="AU1154" i="4" s="1"/>
  <c r="AM1154" i="4"/>
  <c r="AN1154" i="4"/>
  <c r="AO1154" i="4"/>
  <c r="AP1154" i="4"/>
  <c r="AQ1154" i="4"/>
  <c r="AR1154" i="4"/>
  <c r="AS1154" i="4"/>
  <c r="AT1154" i="4"/>
  <c r="AK1155" i="4"/>
  <c r="AL1155" i="4"/>
  <c r="AM1155" i="4"/>
  <c r="AN1155" i="4"/>
  <c r="AO1155" i="4"/>
  <c r="AP1155" i="4"/>
  <c r="AQ1155" i="4"/>
  <c r="AR1155" i="4"/>
  <c r="AS1155" i="4"/>
  <c r="AT1155" i="4"/>
  <c r="AK1156" i="4"/>
  <c r="AL1156" i="4"/>
  <c r="AM1156" i="4"/>
  <c r="AN1156" i="4"/>
  <c r="AO1156" i="4"/>
  <c r="AP1156" i="4"/>
  <c r="AQ1156" i="4"/>
  <c r="AR1156" i="4"/>
  <c r="AS1156" i="4"/>
  <c r="AT1156" i="4"/>
  <c r="AK1157" i="4"/>
  <c r="AL1157" i="4"/>
  <c r="AU1157" i="4" s="1"/>
  <c r="AM1157" i="4"/>
  <c r="AN1157" i="4"/>
  <c r="AO1157" i="4"/>
  <c r="AP1157" i="4"/>
  <c r="AQ1157" i="4"/>
  <c r="AR1157" i="4"/>
  <c r="AS1157" i="4"/>
  <c r="AT1157" i="4"/>
  <c r="AK1158" i="4"/>
  <c r="AL1158" i="4"/>
  <c r="AM1158" i="4"/>
  <c r="AN1158" i="4"/>
  <c r="AO1158" i="4"/>
  <c r="AP1158" i="4"/>
  <c r="AQ1158" i="4"/>
  <c r="AR1158" i="4"/>
  <c r="AS1158" i="4"/>
  <c r="AT1158" i="4"/>
  <c r="AK1159" i="4"/>
  <c r="AL1159" i="4"/>
  <c r="AM1159" i="4"/>
  <c r="AU1159" i="4" s="1"/>
  <c r="AN1159" i="4"/>
  <c r="AO1159" i="4"/>
  <c r="AP1159" i="4"/>
  <c r="AQ1159" i="4"/>
  <c r="AR1159" i="4"/>
  <c r="AS1159" i="4"/>
  <c r="AT1159" i="4"/>
  <c r="AK1160" i="4"/>
  <c r="AL1160" i="4"/>
  <c r="AU1160" i="4" s="1"/>
  <c r="AM1160" i="4"/>
  <c r="AN1160" i="4"/>
  <c r="AO1160" i="4"/>
  <c r="AP1160" i="4"/>
  <c r="AQ1160" i="4"/>
  <c r="AR1160" i="4"/>
  <c r="AS1160" i="4"/>
  <c r="AT1160" i="4"/>
  <c r="AK1161" i="4"/>
  <c r="AL1161" i="4"/>
  <c r="AM1161" i="4"/>
  <c r="AN1161" i="4"/>
  <c r="AO1161" i="4"/>
  <c r="AP1161" i="4"/>
  <c r="AQ1161" i="4"/>
  <c r="AR1161" i="4"/>
  <c r="AS1161" i="4"/>
  <c r="AT1161" i="4"/>
  <c r="AK1162" i="4"/>
  <c r="AL1162" i="4"/>
  <c r="AM1162" i="4"/>
  <c r="AN1162" i="4"/>
  <c r="AO1162" i="4"/>
  <c r="AU1162" i="4" s="1"/>
  <c r="AP1162" i="4"/>
  <c r="AQ1162" i="4"/>
  <c r="AR1162" i="4"/>
  <c r="AS1162" i="4"/>
  <c r="AT1162" i="4"/>
  <c r="AK1163" i="4"/>
  <c r="AL1163" i="4"/>
  <c r="AU1163" i="4" s="1"/>
  <c r="AM1163" i="4"/>
  <c r="AN1163" i="4"/>
  <c r="AO1163" i="4"/>
  <c r="AP1163" i="4"/>
  <c r="AQ1163" i="4"/>
  <c r="AR1163" i="4"/>
  <c r="AS1163" i="4"/>
  <c r="AT1163" i="4"/>
  <c r="AK1164" i="4"/>
  <c r="AL1164" i="4"/>
  <c r="AM1164" i="4"/>
  <c r="AN1164" i="4"/>
  <c r="AO1164" i="4"/>
  <c r="AP1164" i="4"/>
  <c r="AQ1164" i="4"/>
  <c r="AR1164" i="4"/>
  <c r="AS1164" i="4"/>
  <c r="AT1164" i="4"/>
  <c r="AK1165" i="4"/>
  <c r="AL1165" i="4"/>
  <c r="AM1165" i="4"/>
  <c r="AN1165" i="4"/>
  <c r="AU1165" i="4" s="1"/>
  <c r="AO1165" i="4"/>
  <c r="AP1165" i="4"/>
  <c r="AQ1165" i="4"/>
  <c r="AR1165" i="4"/>
  <c r="AS1165" i="4"/>
  <c r="AT1165" i="4"/>
  <c r="AK1166" i="4"/>
  <c r="AL1166" i="4"/>
  <c r="AM1166" i="4"/>
  <c r="AN1166" i="4"/>
  <c r="AU1166" i="4" s="1"/>
  <c r="AO1166" i="4"/>
  <c r="AP1166" i="4"/>
  <c r="AQ1166" i="4"/>
  <c r="AR1166" i="4"/>
  <c r="AS1166" i="4"/>
  <c r="AT1166" i="4"/>
  <c r="AK1167" i="4"/>
  <c r="AL1167" i="4"/>
  <c r="AM1167" i="4"/>
  <c r="AN1167" i="4"/>
  <c r="AO1167" i="4"/>
  <c r="AP1167" i="4"/>
  <c r="AQ1167" i="4"/>
  <c r="AR1167" i="4"/>
  <c r="AS1167" i="4"/>
  <c r="AT1167" i="4"/>
  <c r="AU1167" i="4"/>
  <c r="AK1168" i="4"/>
  <c r="AL1168" i="4"/>
  <c r="AM1168" i="4"/>
  <c r="AN1168" i="4"/>
  <c r="AO1168" i="4"/>
  <c r="AP1168" i="4"/>
  <c r="AQ1168" i="4"/>
  <c r="AR1168" i="4"/>
  <c r="AU1168" i="4" s="1"/>
  <c r="AS1168" i="4"/>
  <c r="AT1168" i="4"/>
  <c r="AK1169" i="4"/>
  <c r="AL1169" i="4"/>
  <c r="AM1169" i="4"/>
  <c r="AN1169" i="4"/>
  <c r="AO1169" i="4"/>
  <c r="AU1169" i="4" s="1"/>
  <c r="AP1169" i="4"/>
  <c r="AQ1169" i="4"/>
  <c r="AR1169" i="4"/>
  <c r="AS1169" i="4"/>
  <c r="AT1169" i="4"/>
  <c r="AK1170" i="4"/>
  <c r="AL1170" i="4"/>
  <c r="AM1170" i="4"/>
  <c r="AU1170" i="4" s="1"/>
  <c r="AN1170" i="4"/>
  <c r="AO1170" i="4"/>
  <c r="AP1170" i="4"/>
  <c r="AQ1170" i="4"/>
  <c r="AR1170" i="4"/>
  <c r="AS1170" i="4"/>
  <c r="AT1170" i="4"/>
  <c r="AK1171" i="4"/>
  <c r="AL1171" i="4"/>
  <c r="AM1171" i="4"/>
  <c r="AN1171" i="4"/>
  <c r="AO1171" i="4"/>
  <c r="AP1171" i="4"/>
  <c r="AQ1171" i="4"/>
  <c r="AR1171" i="4"/>
  <c r="AS1171" i="4"/>
  <c r="AT1171" i="4"/>
  <c r="AK1172" i="4"/>
  <c r="AL1172" i="4"/>
  <c r="AM1172" i="4"/>
  <c r="AN1172" i="4"/>
  <c r="AO1172" i="4"/>
  <c r="AP1172" i="4"/>
  <c r="AQ1172" i="4"/>
  <c r="AR1172" i="4"/>
  <c r="AS1172" i="4"/>
  <c r="AT1172" i="4"/>
  <c r="AK1173" i="4"/>
  <c r="AL1173" i="4"/>
  <c r="AU1173" i="4" s="1"/>
  <c r="AM1173" i="4"/>
  <c r="AN1173" i="4"/>
  <c r="AO1173" i="4"/>
  <c r="AP1173" i="4"/>
  <c r="AQ1173" i="4"/>
  <c r="AR1173" i="4"/>
  <c r="AS1173" i="4"/>
  <c r="AT1173" i="4"/>
  <c r="AK1174" i="4"/>
  <c r="AL1174" i="4"/>
  <c r="AM1174" i="4"/>
  <c r="AN1174" i="4"/>
  <c r="AO1174" i="4"/>
  <c r="AP1174" i="4"/>
  <c r="AQ1174" i="4"/>
  <c r="AR1174" i="4"/>
  <c r="AS1174" i="4"/>
  <c r="AT1174" i="4"/>
  <c r="AK1175" i="4"/>
  <c r="AL1175" i="4"/>
  <c r="AM1175" i="4"/>
  <c r="AN1175" i="4"/>
  <c r="AU1175" i="4" s="1"/>
  <c r="AO1175" i="4"/>
  <c r="AP1175" i="4"/>
  <c r="AQ1175" i="4"/>
  <c r="AR1175" i="4"/>
  <c r="AS1175" i="4"/>
  <c r="AT1175" i="4"/>
  <c r="AK1176" i="4"/>
  <c r="AL1176" i="4"/>
  <c r="AU1176" i="4" s="1"/>
  <c r="AM1176" i="4"/>
  <c r="AN1176" i="4"/>
  <c r="AO1176" i="4"/>
  <c r="AP1176" i="4"/>
  <c r="AQ1176" i="4"/>
  <c r="AR1176" i="4"/>
  <c r="AS1176" i="4"/>
  <c r="AT1176" i="4"/>
  <c r="AK1177" i="4"/>
  <c r="AL1177" i="4"/>
  <c r="AM1177" i="4"/>
  <c r="AN1177" i="4"/>
  <c r="AO1177" i="4"/>
  <c r="AP1177" i="4"/>
  <c r="AQ1177" i="4"/>
  <c r="AR1177" i="4"/>
  <c r="AS1177" i="4"/>
  <c r="AT1177" i="4"/>
  <c r="AK1178" i="4"/>
  <c r="AL1178" i="4"/>
  <c r="AM1178" i="4"/>
  <c r="AN1178" i="4"/>
  <c r="AU1178" i="4" s="1"/>
  <c r="AO1178" i="4"/>
  <c r="AP1178" i="4"/>
  <c r="AQ1178" i="4"/>
  <c r="AR1178" i="4"/>
  <c r="AS1178" i="4"/>
  <c r="AT1178" i="4"/>
  <c r="AK1179" i="4"/>
  <c r="AL1179" i="4"/>
  <c r="AU1179" i="4" s="1"/>
  <c r="AM1179" i="4"/>
  <c r="AN1179" i="4"/>
  <c r="AO1179" i="4"/>
  <c r="AP1179" i="4"/>
  <c r="AQ1179" i="4"/>
  <c r="AR1179" i="4"/>
  <c r="AS1179" i="4"/>
  <c r="AT1179" i="4"/>
  <c r="AK1180" i="4"/>
  <c r="AL1180" i="4"/>
  <c r="AU1180" i="4" s="1"/>
  <c r="AM1180" i="4"/>
  <c r="AN1180" i="4"/>
  <c r="AO1180" i="4"/>
  <c r="AP1180" i="4"/>
  <c r="AQ1180" i="4"/>
  <c r="AR1180" i="4"/>
  <c r="AS1180" i="4"/>
  <c r="AT1180" i="4"/>
  <c r="AK1181" i="4"/>
  <c r="AL1181" i="4"/>
  <c r="AM1181" i="4"/>
  <c r="AN1181" i="4"/>
  <c r="AU1181" i="4" s="1"/>
  <c r="AO1181" i="4"/>
  <c r="AP1181" i="4"/>
  <c r="AQ1181" i="4"/>
  <c r="AR1181" i="4"/>
  <c r="AS1181" i="4"/>
  <c r="AT1181" i="4"/>
  <c r="AK1182" i="4"/>
  <c r="AL1182" i="4"/>
  <c r="AM1182" i="4"/>
  <c r="AN1182" i="4"/>
  <c r="AU1182" i="4" s="1"/>
  <c r="AO1182" i="4"/>
  <c r="AP1182" i="4"/>
  <c r="AQ1182" i="4"/>
  <c r="AR1182" i="4"/>
  <c r="AS1182" i="4"/>
  <c r="AT1182" i="4"/>
  <c r="AK1183" i="4"/>
  <c r="AL1183" i="4"/>
  <c r="AM1183" i="4"/>
  <c r="AN1183" i="4"/>
  <c r="AO1183" i="4"/>
  <c r="AP1183" i="4"/>
  <c r="AQ1183" i="4"/>
  <c r="AR1183" i="4"/>
  <c r="AS1183" i="4"/>
  <c r="AT1183" i="4"/>
  <c r="AU1183" i="4"/>
  <c r="AK1184" i="4"/>
  <c r="AL1184" i="4"/>
  <c r="AM1184" i="4"/>
  <c r="AN1184" i="4"/>
  <c r="AO1184" i="4"/>
  <c r="AP1184" i="4"/>
  <c r="AQ1184" i="4"/>
  <c r="AR1184" i="4"/>
  <c r="AU1184" i="4" s="1"/>
  <c r="AS1184" i="4"/>
  <c r="AT1184" i="4"/>
  <c r="AK1185" i="4"/>
  <c r="AL1185" i="4"/>
  <c r="AM1185" i="4"/>
  <c r="AN1185" i="4"/>
  <c r="AO1185" i="4"/>
  <c r="AU1185" i="4" s="1"/>
  <c r="AP1185" i="4"/>
  <c r="AQ1185" i="4"/>
  <c r="AR1185" i="4"/>
  <c r="AS1185" i="4"/>
  <c r="AT1185" i="4"/>
  <c r="AK1186" i="4"/>
  <c r="AL1186" i="4"/>
  <c r="AM1186" i="4"/>
  <c r="AU1186" i="4" s="1"/>
  <c r="AN1186" i="4"/>
  <c r="AO1186" i="4"/>
  <c r="AP1186" i="4"/>
  <c r="AQ1186" i="4"/>
  <c r="AR1186" i="4"/>
  <c r="AS1186" i="4"/>
  <c r="AT1186" i="4"/>
  <c r="AK1187" i="4"/>
  <c r="AL1187" i="4"/>
  <c r="AM1187" i="4"/>
  <c r="AN1187" i="4"/>
  <c r="AO1187" i="4"/>
  <c r="AP1187" i="4"/>
  <c r="AQ1187" i="4"/>
  <c r="AR1187" i="4"/>
  <c r="AS1187" i="4"/>
  <c r="AT1187" i="4"/>
  <c r="AK1188" i="4"/>
  <c r="AL1188" i="4"/>
  <c r="AM1188" i="4"/>
  <c r="AN1188" i="4"/>
  <c r="AO1188" i="4"/>
  <c r="AP1188" i="4"/>
  <c r="AQ1188" i="4"/>
  <c r="AR1188" i="4"/>
  <c r="AS1188" i="4"/>
  <c r="AT1188" i="4"/>
  <c r="AK1189" i="4"/>
  <c r="AL1189" i="4"/>
  <c r="AM1189" i="4"/>
  <c r="AN1189" i="4"/>
  <c r="AU1189" i="4" s="1"/>
  <c r="AO1189" i="4"/>
  <c r="AP1189" i="4"/>
  <c r="AQ1189" i="4"/>
  <c r="AR1189" i="4"/>
  <c r="AS1189" i="4"/>
  <c r="AT1189" i="4"/>
  <c r="AK1190" i="4"/>
  <c r="AL1190" i="4"/>
  <c r="AM1190" i="4"/>
  <c r="AN1190" i="4"/>
  <c r="AO1190" i="4"/>
  <c r="AP1190" i="4"/>
  <c r="AQ1190" i="4"/>
  <c r="AR1190" i="4"/>
  <c r="AS1190" i="4"/>
  <c r="AT1190" i="4"/>
  <c r="AK1191" i="4"/>
  <c r="AL1191" i="4"/>
  <c r="AM1191" i="4"/>
  <c r="AN1191" i="4"/>
  <c r="AO1191" i="4"/>
  <c r="AP1191" i="4"/>
  <c r="AQ1191" i="4"/>
  <c r="AR1191" i="4"/>
  <c r="AS1191" i="4"/>
  <c r="AT1191" i="4"/>
  <c r="AU1191" i="4"/>
  <c r="AK1192" i="4"/>
  <c r="AL1192" i="4"/>
  <c r="AM1192" i="4"/>
  <c r="AN1192" i="4"/>
  <c r="AO1192" i="4"/>
  <c r="AP1192" i="4"/>
  <c r="AQ1192" i="4"/>
  <c r="AR1192" i="4"/>
  <c r="AU1192" i="4" s="1"/>
  <c r="AS1192" i="4"/>
  <c r="AT1192" i="4"/>
  <c r="AK1193" i="4"/>
  <c r="AL1193" i="4"/>
  <c r="AM1193" i="4"/>
  <c r="AN1193" i="4"/>
  <c r="AO1193" i="4"/>
  <c r="AU1193" i="4" s="1"/>
  <c r="AP1193" i="4"/>
  <c r="AQ1193" i="4"/>
  <c r="AR1193" i="4"/>
  <c r="AS1193" i="4"/>
  <c r="AT1193" i="4"/>
  <c r="AK1194" i="4"/>
  <c r="AL1194" i="4"/>
  <c r="AM1194" i="4"/>
  <c r="AN1194" i="4"/>
  <c r="AO1194" i="4"/>
  <c r="AP1194" i="4"/>
  <c r="AQ1194" i="4"/>
  <c r="AR1194" i="4"/>
  <c r="AS1194" i="4"/>
  <c r="AT1194" i="4"/>
  <c r="AU1194" i="4"/>
  <c r="AK1195" i="4"/>
  <c r="AL1195" i="4"/>
  <c r="AM1195" i="4"/>
  <c r="AN1195" i="4"/>
  <c r="AO1195" i="4"/>
  <c r="AP1195" i="4"/>
  <c r="AQ1195" i="4"/>
  <c r="AR1195" i="4"/>
  <c r="AS1195" i="4"/>
  <c r="AT1195" i="4"/>
  <c r="AK1196" i="4"/>
  <c r="AL1196" i="4"/>
  <c r="AU1196" i="4" s="1"/>
  <c r="AM1196" i="4"/>
  <c r="AN1196" i="4"/>
  <c r="AO1196" i="4"/>
  <c r="AP1196" i="4"/>
  <c r="AQ1196" i="4"/>
  <c r="AR1196" i="4"/>
  <c r="AS1196" i="4"/>
  <c r="AT1196" i="4"/>
  <c r="AK1197" i="4"/>
  <c r="AL1197" i="4"/>
  <c r="AM1197" i="4"/>
  <c r="AN1197" i="4"/>
  <c r="AU1197" i="4" s="1"/>
  <c r="AO1197" i="4"/>
  <c r="AP1197" i="4"/>
  <c r="AQ1197" i="4"/>
  <c r="AR1197" i="4"/>
  <c r="AS1197" i="4"/>
  <c r="AT1197" i="4"/>
  <c r="AK1198" i="4"/>
  <c r="AL1198" i="4"/>
  <c r="AM1198" i="4"/>
  <c r="AN1198" i="4"/>
  <c r="AO1198" i="4"/>
  <c r="AP1198" i="4"/>
  <c r="AQ1198" i="4"/>
  <c r="AR1198" i="4"/>
  <c r="AS1198" i="4"/>
  <c r="AT1198" i="4"/>
  <c r="AK1199" i="4"/>
  <c r="AL1199" i="4"/>
  <c r="AM1199" i="4"/>
  <c r="AN1199" i="4"/>
  <c r="AO1199" i="4"/>
  <c r="AP1199" i="4"/>
  <c r="AQ1199" i="4"/>
  <c r="AR1199" i="4"/>
  <c r="AS1199" i="4"/>
  <c r="AT1199" i="4"/>
  <c r="AU1199" i="4"/>
  <c r="AK1200" i="4"/>
  <c r="AL1200" i="4"/>
  <c r="AM1200" i="4"/>
  <c r="AN1200" i="4"/>
  <c r="AO1200" i="4"/>
  <c r="AP1200" i="4"/>
  <c r="AQ1200" i="4"/>
  <c r="AR1200" i="4"/>
  <c r="AU1200" i="4" s="1"/>
  <c r="AS1200" i="4"/>
  <c r="AT1200" i="4"/>
  <c r="AK1201" i="4"/>
  <c r="AL1201" i="4"/>
  <c r="AM1201" i="4"/>
  <c r="AN1201" i="4"/>
  <c r="AO1201" i="4"/>
  <c r="AU1201" i="4" s="1"/>
  <c r="AP1201" i="4"/>
  <c r="AQ1201" i="4"/>
  <c r="AR1201" i="4"/>
  <c r="AS1201" i="4"/>
  <c r="AT1201" i="4"/>
  <c r="AK1202" i="4"/>
  <c r="AL1202" i="4"/>
  <c r="AU1202" i="4" s="1"/>
  <c r="AM1202" i="4"/>
  <c r="AN1202" i="4"/>
  <c r="AO1202" i="4"/>
  <c r="AP1202" i="4"/>
  <c r="AQ1202" i="4"/>
  <c r="AR1202" i="4"/>
  <c r="AS1202" i="4"/>
  <c r="AT1202" i="4"/>
  <c r="AK1203" i="4"/>
  <c r="AL1203" i="4"/>
  <c r="AM1203" i="4"/>
  <c r="AN1203" i="4"/>
  <c r="AO1203" i="4"/>
  <c r="AP1203" i="4"/>
  <c r="AQ1203" i="4"/>
  <c r="AR1203" i="4"/>
  <c r="AS1203" i="4"/>
  <c r="AT1203" i="4"/>
  <c r="AK1204" i="4"/>
  <c r="AL1204" i="4"/>
  <c r="AU1204" i="4" s="1"/>
  <c r="AM1204" i="4"/>
  <c r="AN1204" i="4"/>
  <c r="AO1204" i="4"/>
  <c r="AP1204" i="4"/>
  <c r="AQ1204" i="4"/>
  <c r="AR1204" i="4"/>
  <c r="AS1204" i="4"/>
  <c r="AT1204" i="4"/>
  <c r="AK1205" i="4"/>
  <c r="AL1205" i="4"/>
  <c r="AU1205" i="4" s="1"/>
  <c r="AM1205" i="4"/>
  <c r="AN1205" i="4"/>
  <c r="AO1205" i="4"/>
  <c r="AP1205" i="4"/>
  <c r="AQ1205" i="4"/>
  <c r="AR1205" i="4"/>
  <c r="AS1205" i="4"/>
  <c r="AT1205" i="4"/>
  <c r="AK1206" i="4"/>
  <c r="AL1206" i="4"/>
  <c r="AM1206" i="4"/>
  <c r="AN1206" i="4"/>
  <c r="AO1206" i="4"/>
  <c r="AP1206" i="4"/>
  <c r="AQ1206" i="4"/>
  <c r="AR1206" i="4"/>
  <c r="AS1206" i="4"/>
  <c r="AT1206" i="4"/>
  <c r="AK1207" i="4"/>
  <c r="AL1207" i="4"/>
  <c r="AM1207" i="4"/>
  <c r="AN1207" i="4"/>
  <c r="AO1207" i="4"/>
  <c r="AP1207" i="4"/>
  <c r="AQ1207" i="4"/>
  <c r="AR1207" i="4"/>
  <c r="AS1207" i="4"/>
  <c r="AT1207" i="4"/>
  <c r="AU1207" i="4"/>
  <c r="AK1208" i="4"/>
  <c r="AL1208" i="4"/>
  <c r="AU1208" i="4" s="1"/>
  <c r="AM1208" i="4"/>
  <c r="AN1208" i="4"/>
  <c r="AO1208" i="4"/>
  <c r="AP1208" i="4"/>
  <c r="AQ1208" i="4"/>
  <c r="AR1208" i="4"/>
  <c r="AS1208" i="4"/>
  <c r="AT1208" i="4"/>
  <c r="AK1209" i="4"/>
  <c r="AL1209" i="4"/>
  <c r="AM1209" i="4"/>
  <c r="AN1209" i="4"/>
  <c r="AO1209" i="4"/>
  <c r="AU1209" i="4" s="1"/>
  <c r="AP1209" i="4"/>
  <c r="AQ1209" i="4"/>
  <c r="AR1209" i="4"/>
  <c r="AS1209" i="4"/>
  <c r="AT1209" i="4"/>
  <c r="AK1210" i="4"/>
  <c r="AL1210" i="4"/>
  <c r="AM1210" i="4"/>
  <c r="AN1210" i="4"/>
  <c r="AO1210" i="4"/>
  <c r="AP1210" i="4"/>
  <c r="AQ1210" i="4"/>
  <c r="AR1210" i="4"/>
  <c r="AS1210" i="4"/>
  <c r="AT1210" i="4"/>
  <c r="AU1210" i="4"/>
  <c r="AK1211" i="4"/>
  <c r="AL1211" i="4"/>
  <c r="AM1211" i="4"/>
  <c r="AN1211" i="4"/>
  <c r="AO1211" i="4"/>
  <c r="AP1211" i="4"/>
  <c r="AQ1211" i="4"/>
  <c r="AR1211" i="4"/>
  <c r="AS1211" i="4"/>
  <c r="AT1211" i="4"/>
  <c r="AK1212" i="4"/>
  <c r="AL1212" i="4"/>
  <c r="AM1212" i="4"/>
  <c r="AN1212" i="4"/>
  <c r="AO1212" i="4"/>
  <c r="AP1212" i="4"/>
  <c r="AQ1212" i="4"/>
  <c r="AR1212" i="4"/>
  <c r="AS1212" i="4"/>
  <c r="AT1212" i="4"/>
  <c r="AK1213" i="4"/>
  <c r="AL1213" i="4"/>
  <c r="AM1213" i="4"/>
  <c r="AN1213" i="4"/>
  <c r="AU1213" i="4" s="1"/>
  <c r="AO1213" i="4"/>
  <c r="AP1213" i="4"/>
  <c r="AQ1213" i="4"/>
  <c r="AR1213" i="4"/>
  <c r="AS1213" i="4"/>
  <c r="AT1213" i="4"/>
  <c r="AK1214" i="4"/>
  <c r="AL1214" i="4"/>
  <c r="AM1214" i="4"/>
  <c r="AN1214" i="4"/>
  <c r="AO1214" i="4"/>
  <c r="AP1214" i="4"/>
  <c r="AQ1214" i="4"/>
  <c r="AR1214" i="4"/>
  <c r="AS1214" i="4"/>
  <c r="AT1214" i="4"/>
  <c r="AK1215" i="4"/>
  <c r="AL1215" i="4"/>
  <c r="AM1215" i="4"/>
  <c r="AN1215" i="4"/>
  <c r="AO1215" i="4"/>
  <c r="AP1215" i="4"/>
  <c r="AQ1215" i="4"/>
  <c r="AR1215" i="4"/>
  <c r="AS1215" i="4"/>
  <c r="AT1215" i="4"/>
  <c r="AU1215" i="4"/>
  <c r="AK1216" i="4"/>
  <c r="AL1216" i="4"/>
  <c r="AM1216" i="4"/>
  <c r="AN1216" i="4"/>
  <c r="AO1216" i="4"/>
  <c r="AP1216" i="4"/>
  <c r="AQ1216" i="4"/>
  <c r="AR1216" i="4"/>
  <c r="AU1216" i="4" s="1"/>
  <c r="AS1216" i="4"/>
  <c r="AT1216" i="4"/>
  <c r="AK1217" i="4"/>
  <c r="AL1217" i="4"/>
  <c r="AM1217" i="4"/>
  <c r="AU1217" i="4" s="1"/>
  <c r="AN1217" i="4"/>
  <c r="AO1217" i="4"/>
  <c r="AP1217" i="4"/>
  <c r="AQ1217" i="4"/>
  <c r="AR1217" i="4"/>
  <c r="AS1217" i="4"/>
  <c r="AT1217" i="4"/>
  <c r="AK1218" i="4"/>
  <c r="AL1218" i="4"/>
  <c r="AU1218" i="4" s="1"/>
  <c r="AM1218" i="4"/>
  <c r="AN1218" i="4"/>
  <c r="AO1218" i="4"/>
  <c r="AP1218" i="4"/>
  <c r="AQ1218" i="4"/>
  <c r="AR1218" i="4"/>
  <c r="AS1218" i="4"/>
  <c r="AT1218" i="4"/>
  <c r="AK1219" i="4"/>
  <c r="AL1219" i="4"/>
  <c r="AM1219" i="4"/>
  <c r="AN1219" i="4"/>
  <c r="AO1219" i="4"/>
  <c r="AP1219" i="4"/>
  <c r="AQ1219" i="4"/>
  <c r="AR1219" i="4"/>
  <c r="AS1219" i="4"/>
  <c r="AT1219" i="4"/>
  <c r="AK1220" i="4"/>
  <c r="AL1220" i="4"/>
  <c r="AM1220" i="4"/>
  <c r="AN1220" i="4"/>
  <c r="AO1220" i="4"/>
  <c r="AP1220" i="4"/>
  <c r="AQ1220" i="4"/>
  <c r="AR1220" i="4"/>
  <c r="AS1220" i="4"/>
  <c r="AT1220" i="4"/>
  <c r="AK1221" i="4"/>
  <c r="AL1221" i="4"/>
  <c r="AU1221" i="4" s="1"/>
  <c r="AM1221" i="4"/>
  <c r="AN1221" i="4"/>
  <c r="AO1221" i="4"/>
  <c r="AP1221" i="4"/>
  <c r="AQ1221" i="4"/>
  <c r="AR1221" i="4"/>
  <c r="AS1221" i="4"/>
  <c r="AT1221" i="4"/>
  <c r="AK1222" i="4"/>
  <c r="AL1222" i="4"/>
  <c r="AM1222" i="4"/>
  <c r="AN1222" i="4"/>
  <c r="AO1222" i="4"/>
  <c r="AP1222" i="4"/>
  <c r="AQ1222" i="4"/>
  <c r="AR1222" i="4"/>
  <c r="AS1222" i="4"/>
  <c r="AT1222" i="4"/>
  <c r="AK1223" i="4"/>
  <c r="AL1223" i="4"/>
  <c r="AM1223" i="4"/>
  <c r="AN1223" i="4"/>
  <c r="AO1223" i="4"/>
  <c r="AU1223" i="4" s="1"/>
  <c r="AP1223" i="4"/>
  <c r="AQ1223" i="4"/>
  <c r="AR1223" i="4"/>
  <c r="AS1223" i="4"/>
  <c r="AT1223" i="4"/>
  <c r="AK1224" i="4"/>
  <c r="AL1224" i="4"/>
  <c r="AU1224" i="4" s="1"/>
  <c r="AM1224" i="4"/>
  <c r="AN1224" i="4"/>
  <c r="AO1224" i="4"/>
  <c r="AP1224" i="4"/>
  <c r="AQ1224" i="4"/>
  <c r="AR1224" i="4"/>
  <c r="AS1224" i="4"/>
  <c r="AT1224" i="4"/>
  <c r="AK1225" i="4"/>
  <c r="AL1225" i="4"/>
  <c r="AM1225" i="4"/>
  <c r="AN1225" i="4"/>
  <c r="AO1225" i="4"/>
  <c r="AP1225" i="4"/>
  <c r="AQ1225" i="4"/>
  <c r="AR1225" i="4"/>
  <c r="AS1225" i="4"/>
  <c r="AT1225" i="4"/>
  <c r="AK1226" i="4"/>
  <c r="AL1226" i="4"/>
  <c r="AM1226" i="4"/>
  <c r="AN1226" i="4"/>
  <c r="AO1226" i="4"/>
  <c r="AU1226" i="4" s="1"/>
  <c r="AP1226" i="4"/>
  <c r="AQ1226" i="4"/>
  <c r="AR1226" i="4"/>
  <c r="AS1226" i="4"/>
  <c r="AT1226" i="4"/>
  <c r="AK1227" i="4"/>
  <c r="AL1227" i="4"/>
  <c r="AU1227" i="4" s="1"/>
  <c r="AM1227" i="4"/>
  <c r="AN1227" i="4"/>
  <c r="AO1227" i="4"/>
  <c r="AP1227" i="4"/>
  <c r="AQ1227" i="4"/>
  <c r="AR1227" i="4"/>
  <c r="AS1227" i="4"/>
  <c r="AT1227" i="4"/>
  <c r="AK1228" i="4"/>
  <c r="AL1228" i="4"/>
  <c r="AM1228" i="4"/>
  <c r="AN1228" i="4"/>
  <c r="AO1228" i="4"/>
  <c r="AP1228" i="4"/>
  <c r="AQ1228" i="4"/>
  <c r="AR1228" i="4"/>
  <c r="AS1228" i="4"/>
  <c r="AT1228" i="4"/>
  <c r="AK1229" i="4"/>
  <c r="AL1229" i="4"/>
  <c r="AM1229" i="4"/>
  <c r="AN1229" i="4"/>
  <c r="AU1229" i="4" s="1"/>
  <c r="AO1229" i="4"/>
  <c r="AP1229" i="4"/>
  <c r="AQ1229" i="4"/>
  <c r="AR1229" i="4"/>
  <c r="AS1229" i="4"/>
  <c r="AT1229" i="4"/>
  <c r="AK1230" i="4"/>
  <c r="AL1230" i="4"/>
  <c r="AM1230" i="4"/>
  <c r="AN1230" i="4"/>
  <c r="AU1230" i="4" s="1"/>
  <c r="AO1230" i="4"/>
  <c r="AP1230" i="4"/>
  <c r="AQ1230" i="4"/>
  <c r="AR1230" i="4"/>
  <c r="AS1230" i="4"/>
  <c r="AT1230" i="4"/>
  <c r="AK1231" i="4"/>
  <c r="AL1231" i="4"/>
  <c r="AM1231" i="4"/>
  <c r="AN1231" i="4"/>
  <c r="AO1231" i="4"/>
  <c r="AP1231" i="4"/>
  <c r="AQ1231" i="4"/>
  <c r="AR1231" i="4"/>
  <c r="AS1231" i="4"/>
  <c r="AT1231" i="4"/>
  <c r="AU1231" i="4"/>
  <c r="AK1232" i="4"/>
  <c r="AL1232" i="4"/>
  <c r="AM1232" i="4"/>
  <c r="AN1232" i="4"/>
  <c r="AO1232" i="4"/>
  <c r="AP1232" i="4"/>
  <c r="AQ1232" i="4"/>
  <c r="AR1232" i="4"/>
  <c r="AU1232" i="4" s="1"/>
  <c r="AS1232" i="4"/>
  <c r="AT1232" i="4"/>
  <c r="AK1233" i="4"/>
  <c r="AL1233" i="4"/>
  <c r="AM1233" i="4"/>
  <c r="AN1233" i="4"/>
  <c r="AO1233" i="4"/>
  <c r="AU1233" i="4" s="1"/>
  <c r="AP1233" i="4"/>
  <c r="AQ1233" i="4"/>
  <c r="AR1233" i="4"/>
  <c r="AS1233" i="4"/>
  <c r="AT1233" i="4"/>
  <c r="AK1234" i="4"/>
  <c r="AL1234" i="4"/>
  <c r="AM1234" i="4"/>
  <c r="AU1234" i="4" s="1"/>
  <c r="AN1234" i="4"/>
  <c r="AO1234" i="4"/>
  <c r="AP1234" i="4"/>
  <c r="AQ1234" i="4"/>
  <c r="AR1234" i="4"/>
  <c r="AS1234" i="4"/>
  <c r="AT1234" i="4"/>
  <c r="AK1235" i="4"/>
  <c r="AL1235" i="4"/>
  <c r="AM1235" i="4"/>
  <c r="AN1235" i="4"/>
  <c r="AO1235" i="4"/>
  <c r="AP1235" i="4"/>
  <c r="AQ1235" i="4"/>
  <c r="AR1235" i="4"/>
  <c r="AS1235" i="4"/>
  <c r="AT1235" i="4"/>
  <c r="AK1236" i="4"/>
  <c r="AL1236" i="4"/>
  <c r="AM1236" i="4"/>
  <c r="AN1236" i="4"/>
  <c r="AO1236" i="4"/>
  <c r="AP1236" i="4"/>
  <c r="AQ1236" i="4"/>
  <c r="AR1236" i="4"/>
  <c r="AS1236" i="4"/>
  <c r="AT1236" i="4"/>
  <c r="AK1237" i="4"/>
  <c r="AL1237" i="4"/>
  <c r="AU1237" i="4" s="1"/>
  <c r="AM1237" i="4"/>
  <c r="AN1237" i="4"/>
  <c r="AO1237" i="4"/>
  <c r="AP1237" i="4"/>
  <c r="AQ1237" i="4"/>
  <c r="AR1237" i="4"/>
  <c r="AS1237" i="4"/>
  <c r="AT1237" i="4"/>
  <c r="AK1238" i="4"/>
  <c r="AL1238" i="4"/>
  <c r="AM1238" i="4"/>
  <c r="AN1238" i="4"/>
  <c r="AO1238" i="4"/>
  <c r="AP1238" i="4"/>
  <c r="AQ1238" i="4"/>
  <c r="AR1238" i="4"/>
  <c r="AS1238" i="4"/>
  <c r="AT1238" i="4"/>
  <c r="AK1239" i="4"/>
  <c r="AL1239" i="4"/>
  <c r="AM1239" i="4"/>
  <c r="AN1239" i="4"/>
  <c r="AO1239" i="4"/>
  <c r="AU1239" i="4" s="1"/>
  <c r="AP1239" i="4"/>
  <c r="AQ1239" i="4"/>
  <c r="AR1239" i="4"/>
  <c r="AS1239" i="4"/>
  <c r="AT1239" i="4"/>
  <c r="AK1240" i="4"/>
  <c r="AL1240" i="4"/>
  <c r="AU1240" i="4" s="1"/>
  <c r="AM1240" i="4"/>
  <c r="AN1240" i="4"/>
  <c r="AO1240" i="4"/>
  <c r="AP1240" i="4"/>
  <c r="AQ1240" i="4"/>
  <c r="AR1240" i="4"/>
  <c r="AS1240" i="4"/>
  <c r="AT1240" i="4"/>
  <c r="AK1241" i="4"/>
  <c r="AL1241" i="4"/>
  <c r="AM1241" i="4"/>
  <c r="AN1241" i="4"/>
  <c r="AO1241" i="4"/>
  <c r="AP1241" i="4"/>
  <c r="AQ1241" i="4"/>
  <c r="AR1241" i="4"/>
  <c r="AS1241" i="4"/>
  <c r="AT1241" i="4"/>
  <c r="AK1242" i="4"/>
  <c r="AL1242" i="4"/>
  <c r="AM1242" i="4"/>
  <c r="AN1242" i="4"/>
  <c r="AO1242" i="4"/>
  <c r="AU1242" i="4" s="1"/>
  <c r="AP1242" i="4"/>
  <c r="AQ1242" i="4"/>
  <c r="AR1242" i="4"/>
  <c r="AS1242" i="4"/>
  <c r="AT1242" i="4"/>
  <c r="AK1243" i="4"/>
  <c r="AL1243" i="4"/>
  <c r="AU1243" i="4" s="1"/>
  <c r="AM1243" i="4"/>
  <c r="AN1243" i="4"/>
  <c r="AO1243" i="4"/>
  <c r="AP1243" i="4"/>
  <c r="AQ1243" i="4"/>
  <c r="AR1243" i="4"/>
  <c r="AS1243" i="4"/>
  <c r="AT1243" i="4"/>
  <c r="AK1244" i="4"/>
  <c r="AL1244" i="4"/>
  <c r="AU1244" i="4" s="1"/>
  <c r="AM1244" i="4"/>
  <c r="AN1244" i="4"/>
  <c r="AO1244" i="4"/>
  <c r="AP1244" i="4"/>
  <c r="AQ1244" i="4"/>
  <c r="AR1244" i="4"/>
  <c r="AS1244" i="4"/>
  <c r="AT1244" i="4"/>
  <c r="AK1245" i="4"/>
  <c r="AL1245" i="4"/>
  <c r="AM1245" i="4"/>
  <c r="AN1245" i="4"/>
  <c r="AU1245" i="4" s="1"/>
  <c r="AO1245" i="4"/>
  <c r="AP1245" i="4"/>
  <c r="AQ1245" i="4"/>
  <c r="AR1245" i="4"/>
  <c r="AS1245" i="4"/>
  <c r="AT1245" i="4"/>
  <c r="AK1246" i="4"/>
  <c r="AL1246" i="4"/>
  <c r="AM1246" i="4"/>
  <c r="AN1246" i="4"/>
  <c r="AU1246" i="4" s="1"/>
  <c r="AO1246" i="4"/>
  <c r="AP1246" i="4"/>
  <c r="AQ1246" i="4"/>
  <c r="AR1246" i="4"/>
  <c r="AS1246" i="4"/>
  <c r="AT1246" i="4"/>
  <c r="AK1247" i="4"/>
  <c r="AL1247" i="4"/>
  <c r="AM1247" i="4"/>
  <c r="AN1247" i="4"/>
  <c r="AO1247" i="4"/>
  <c r="AP1247" i="4"/>
  <c r="AQ1247" i="4"/>
  <c r="AR1247" i="4"/>
  <c r="AS1247" i="4"/>
  <c r="AT1247" i="4"/>
  <c r="AU1247" i="4"/>
  <c r="AK1248" i="4"/>
  <c r="AL1248" i="4"/>
  <c r="AM1248" i="4"/>
  <c r="AN1248" i="4"/>
  <c r="AO1248" i="4"/>
  <c r="AP1248" i="4"/>
  <c r="AQ1248" i="4"/>
  <c r="AR1248" i="4"/>
  <c r="AU1248" i="4" s="1"/>
  <c r="AS1248" i="4"/>
  <c r="AT1248" i="4"/>
  <c r="AK1249" i="4"/>
  <c r="AL1249" i="4"/>
  <c r="AM1249" i="4"/>
  <c r="AN1249" i="4"/>
  <c r="AO1249" i="4"/>
  <c r="AU1249" i="4" s="1"/>
  <c r="AP1249" i="4"/>
  <c r="AQ1249" i="4"/>
  <c r="AR1249" i="4"/>
  <c r="AS1249" i="4"/>
  <c r="AT1249" i="4"/>
  <c r="AK1250" i="4"/>
  <c r="AL1250" i="4"/>
  <c r="AM1250" i="4"/>
  <c r="AN1250" i="4"/>
  <c r="AO1250" i="4"/>
  <c r="AP1250" i="4"/>
  <c r="AQ1250" i="4"/>
  <c r="AR1250" i="4"/>
  <c r="AS1250" i="4"/>
  <c r="AT1250" i="4"/>
  <c r="AU1250" i="4"/>
  <c r="AK1251" i="4"/>
  <c r="AL1251" i="4"/>
  <c r="AM1251" i="4"/>
  <c r="AN1251" i="4"/>
  <c r="AO1251" i="4"/>
  <c r="AP1251" i="4"/>
  <c r="AQ1251" i="4"/>
  <c r="AR1251" i="4"/>
  <c r="AS1251" i="4"/>
  <c r="AT1251" i="4"/>
  <c r="AK1252" i="4"/>
  <c r="AL1252" i="4"/>
  <c r="AM1252" i="4"/>
  <c r="AN1252" i="4"/>
  <c r="AO1252" i="4"/>
  <c r="AP1252" i="4"/>
  <c r="AQ1252" i="4"/>
  <c r="AR1252" i="4"/>
  <c r="AS1252" i="4"/>
  <c r="AT1252" i="4"/>
  <c r="AK1253" i="4"/>
  <c r="AL1253" i="4"/>
  <c r="AM1253" i="4"/>
  <c r="AN1253" i="4"/>
  <c r="AU1253" i="4" s="1"/>
  <c r="AO1253" i="4"/>
  <c r="AP1253" i="4"/>
  <c r="AQ1253" i="4"/>
  <c r="AR1253" i="4"/>
  <c r="AS1253" i="4"/>
  <c r="AT1253" i="4"/>
  <c r="AK1254" i="4"/>
  <c r="AL1254" i="4"/>
  <c r="AM1254" i="4"/>
  <c r="AN1254" i="4"/>
  <c r="AO1254" i="4"/>
  <c r="AP1254" i="4"/>
  <c r="AQ1254" i="4"/>
  <c r="AR1254" i="4"/>
  <c r="AS1254" i="4"/>
  <c r="AT1254" i="4"/>
  <c r="AK1255" i="4"/>
  <c r="AL1255" i="4"/>
  <c r="AM1255" i="4"/>
  <c r="AN1255" i="4"/>
  <c r="AO1255" i="4"/>
  <c r="AP1255" i="4"/>
  <c r="AQ1255" i="4"/>
  <c r="AR1255" i="4"/>
  <c r="AS1255" i="4"/>
  <c r="AT1255" i="4"/>
  <c r="AU1255" i="4"/>
  <c r="AK1256" i="4"/>
  <c r="AL1256" i="4"/>
  <c r="AM1256" i="4"/>
  <c r="AN1256" i="4"/>
  <c r="AO1256" i="4"/>
  <c r="AP1256" i="4"/>
  <c r="AQ1256" i="4"/>
  <c r="AR1256" i="4"/>
  <c r="AU1256" i="4" s="1"/>
  <c r="AS1256" i="4"/>
  <c r="AT1256" i="4"/>
  <c r="AK1257" i="4"/>
  <c r="AL1257" i="4"/>
  <c r="AM1257" i="4"/>
  <c r="AN1257" i="4"/>
  <c r="AO1257" i="4"/>
  <c r="AU1257" i="4" s="1"/>
  <c r="AP1257" i="4"/>
  <c r="AQ1257" i="4"/>
  <c r="AR1257" i="4"/>
  <c r="AS1257" i="4"/>
  <c r="AT1257" i="4"/>
  <c r="AK1258" i="4"/>
  <c r="AL1258" i="4"/>
  <c r="AM1258" i="4"/>
  <c r="AN1258" i="4"/>
  <c r="AO1258" i="4"/>
  <c r="AP1258" i="4"/>
  <c r="AQ1258" i="4"/>
  <c r="AR1258" i="4"/>
  <c r="AS1258" i="4"/>
  <c r="AT1258" i="4"/>
  <c r="AU1258" i="4"/>
  <c r="AK1259" i="4"/>
  <c r="AL1259" i="4"/>
  <c r="AM1259" i="4"/>
  <c r="AN1259" i="4"/>
  <c r="AO1259" i="4"/>
  <c r="AP1259" i="4"/>
  <c r="AQ1259" i="4"/>
  <c r="AR1259" i="4"/>
  <c r="AS1259" i="4"/>
  <c r="AT1259" i="4"/>
  <c r="AK1260" i="4"/>
  <c r="AL1260" i="4"/>
  <c r="AU1260" i="4" s="1"/>
  <c r="AM1260" i="4"/>
  <c r="AN1260" i="4"/>
  <c r="AO1260" i="4"/>
  <c r="AP1260" i="4"/>
  <c r="AQ1260" i="4"/>
  <c r="AR1260" i="4"/>
  <c r="AS1260" i="4"/>
  <c r="AT1260" i="4"/>
  <c r="AK1261" i="4"/>
  <c r="AL1261" i="4"/>
  <c r="AM1261" i="4"/>
  <c r="AN1261" i="4"/>
  <c r="AU1261" i="4" s="1"/>
  <c r="AO1261" i="4"/>
  <c r="AP1261" i="4"/>
  <c r="AQ1261" i="4"/>
  <c r="AR1261" i="4"/>
  <c r="AS1261" i="4"/>
  <c r="AT1261" i="4"/>
  <c r="AK1262" i="4"/>
  <c r="AL1262" i="4"/>
  <c r="AM1262" i="4"/>
  <c r="AN1262" i="4"/>
  <c r="AO1262" i="4"/>
  <c r="AP1262" i="4"/>
  <c r="AQ1262" i="4"/>
  <c r="AR1262" i="4"/>
  <c r="AS1262" i="4"/>
  <c r="AT1262" i="4"/>
  <c r="AK1263" i="4"/>
  <c r="AL1263" i="4"/>
  <c r="AM1263" i="4"/>
  <c r="AN1263" i="4"/>
  <c r="AO1263" i="4"/>
  <c r="AP1263" i="4"/>
  <c r="AQ1263" i="4"/>
  <c r="AR1263" i="4"/>
  <c r="AS1263" i="4"/>
  <c r="AT1263" i="4"/>
  <c r="AU1263" i="4"/>
  <c r="AK1264" i="4"/>
  <c r="AL1264" i="4"/>
  <c r="AM1264" i="4"/>
  <c r="AN1264" i="4"/>
  <c r="AO1264" i="4"/>
  <c r="AP1264" i="4"/>
  <c r="AQ1264" i="4"/>
  <c r="AR1264" i="4"/>
  <c r="AU1264" i="4" s="1"/>
  <c r="AS1264" i="4"/>
  <c r="AT1264" i="4"/>
  <c r="AK1265" i="4"/>
  <c r="AL1265" i="4"/>
  <c r="AM1265" i="4"/>
  <c r="AU1265" i="4" s="1"/>
  <c r="AN1265" i="4"/>
  <c r="AO1265" i="4"/>
  <c r="AP1265" i="4"/>
  <c r="AQ1265" i="4"/>
  <c r="AR1265" i="4"/>
  <c r="AS1265" i="4"/>
  <c r="AT1265" i="4"/>
  <c r="AK1266" i="4"/>
  <c r="AL1266" i="4"/>
  <c r="AM1266" i="4"/>
  <c r="AN1266" i="4"/>
  <c r="AO1266" i="4"/>
  <c r="AP1266" i="4"/>
  <c r="AQ1266" i="4"/>
  <c r="AR1266" i="4"/>
  <c r="AS1266" i="4"/>
  <c r="AT1266" i="4"/>
  <c r="AU1266" i="4"/>
  <c r="AK1267" i="4"/>
  <c r="AL1267" i="4"/>
  <c r="AM1267" i="4"/>
  <c r="AN1267" i="4"/>
  <c r="AO1267" i="4"/>
  <c r="AP1267" i="4"/>
  <c r="AQ1267" i="4"/>
  <c r="AR1267" i="4"/>
  <c r="AS1267" i="4"/>
  <c r="AT1267" i="4"/>
  <c r="AK1268" i="4"/>
  <c r="AL1268" i="4"/>
  <c r="AU1268" i="4" s="1"/>
  <c r="AM1268" i="4"/>
  <c r="AN1268" i="4"/>
  <c r="AO1268" i="4"/>
  <c r="AP1268" i="4"/>
  <c r="AQ1268" i="4"/>
  <c r="AR1268" i="4"/>
  <c r="AS1268" i="4"/>
  <c r="AT1268" i="4"/>
  <c r="AK1269" i="4"/>
  <c r="AL1269" i="4"/>
  <c r="AM1269" i="4"/>
  <c r="AN1269" i="4"/>
  <c r="AU1269" i="4" s="1"/>
  <c r="AO1269" i="4"/>
  <c r="AP1269" i="4"/>
  <c r="AQ1269" i="4"/>
  <c r="AR1269" i="4"/>
  <c r="AS1269" i="4"/>
  <c r="AT1269" i="4"/>
  <c r="AK1270" i="4"/>
  <c r="AL1270" i="4"/>
  <c r="AM1270" i="4"/>
  <c r="AN1270" i="4"/>
  <c r="AO1270" i="4"/>
  <c r="AP1270" i="4"/>
  <c r="AQ1270" i="4"/>
  <c r="AR1270" i="4"/>
  <c r="AS1270" i="4"/>
  <c r="AT1270" i="4"/>
  <c r="AK1271" i="4"/>
  <c r="AL1271" i="4"/>
  <c r="AM1271" i="4"/>
  <c r="AN1271" i="4"/>
  <c r="AO1271" i="4"/>
  <c r="AP1271" i="4"/>
  <c r="AQ1271" i="4"/>
  <c r="AR1271" i="4"/>
  <c r="AS1271" i="4"/>
  <c r="AT1271" i="4"/>
  <c r="AU1271" i="4"/>
  <c r="AK1272" i="4"/>
  <c r="AL1272" i="4"/>
  <c r="AM1272" i="4"/>
  <c r="AN1272" i="4"/>
  <c r="AO1272" i="4"/>
  <c r="AP1272" i="4"/>
  <c r="AQ1272" i="4"/>
  <c r="AR1272" i="4"/>
  <c r="AU1272" i="4" s="1"/>
  <c r="AS1272" i="4"/>
  <c r="AT1272" i="4"/>
  <c r="AK1273" i="4"/>
  <c r="AL1273" i="4"/>
  <c r="AM1273" i="4"/>
  <c r="AN1273" i="4"/>
  <c r="AO1273" i="4"/>
  <c r="AU1273" i="4" s="1"/>
  <c r="AP1273" i="4"/>
  <c r="AQ1273" i="4"/>
  <c r="AR1273" i="4"/>
  <c r="AS1273" i="4"/>
  <c r="AT1273" i="4"/>
  <c r="AK1274" i="4"/>
  <c r="AL1274" i="4"/>
  <c r="AM1274" i="4"/>
  <c r="AN1274" i="4"/>
  <c r="AO1274" i="4"/>
  <c r="AP1274" i="4"/>
  <c r="AQ1274" i="4"/>
  <c r="AR1274" i="4"/>
  <c r="AS1274" i="4"/>
  <c r="AT1274" i="4"/>
  <c r="AU1274" i="4"/>
  <c r="AK1275" i="4"/>
  <c r="AL1275" i="4"/>
  <c r="AM1275" i="4"/>
  <c r="AN1275" i="4"/>
  <c r="AO1275" i="4"/>
  <c r="AP1275" i="4"/>
  <c r="AQ1275" i="4"/>
  <c r="AR1275" i="4"/>
  <c r="AS1275" i="4"/>
  <c r="AT1275" i="4"/>
  <c r="AK1276" i="4"/>
  <c r="AL1276" i="4"/>
  <c r="AM1276" i="4"/>
  <c r="AN1276" i="4"/>
  <c r="AO1276" i="4"/>
  <c r="AP1276" i="4"/>
  <c r="AQ1276" i="4"/>
  <c r="AR1276" i="4"/>
  <c r="AS1276" i="4"/>
  <c r="AT1276" i="4"/>
  <c r="AK1277" i="4"/>
  <c r="AL1277" i="4"/>
  <c r="AM1277" i="4"/>
  <c r="AN1277" i="4"/>
  <c r="AU1277" i="4" s="1"/>
  <c r="AO1277" i="4"/>
  <c r="AP1277" i="4"/>
  <c r="AQ1277" i="4"/>
  <c r="AR1277" i="4"/>
  <c r="AS1277" i="4"/>
  <c r="AT1277" i="4"/>
  <c r="AK1278" i="4"/>
  <c r="AL1278" i="4"/>
  <c r="AM1278" i="4"/>
  <c r="AN1278" i="4"/>
  <c r="AO1278" i="4"/>
  <c r="AP1278" i="4"/>
  <c r="AQ1278" i="4"/>
  <c r="AR1278" i="4"/>
  <c r="AS1278" i="4"/>
  <c r="AT1278" i="4"/>
  <c r="AK1279" i="4"/>
  <c r="AL1279" i="4"/>
  <c r="AM1279" i="4"/>
  <c r="AN1279" i="4"/>
  <c r="AU1279" i="4" s="1"/>
  <c r="AO1279" i="4"/>
  <c r="AP1279" i="4"/>
  <c r="AQ1279" i="4"/>
  <c r="AR1279" i="4"/>
  <c r="AS1279" i="4"/>
  <c r="AT1279" i="4"/>
  <c r="AK1280" i="4"/>
  <c r="AL1280" i="4"/>
  <c r="AM1280" i="4"/>
  <c r="AN1280" i="4"/>
  <c r="AO1280" i="4"/>
  <c r="AP1280" i="4"/>
  <c r="AQ1280" i="4"/>
  <c r="AR1280" i="4"/>
  <c r="AS1280" i="4"/>
  <c r="AT1280" i="4"/>
  <c r="AK1281" i="4"/>
  <c r="AL1281" i="4"/>
  <c r="AM1281" i="4"/>
  <c r="AN1281" i="4"/>
  <c r="AO1281" i="4"/>
  <c r="AP1281" i="4"/>
  <c r="AQ1281" i="4"/>
  <c r="AR1281" i="4"/>
  <c r="AS1281" i="4"/>
  <c r="AT1281" i="4"/>
  <c r="AK1282" i="4"/>
  <c r="AL1282" i="4"/>
  <c r="AU1282" i="4" s="1"/>
  <c r="AM1282" i="4"/>
  <c r="AN1282" i="4"/>
  <c r="AO1282" i="4"/>
  <c r="AP1282" i="4"/>
  <c r="AQ1282" i="4"/>
  <c r="AR1282" i="4"/>
  <c r="AS1282" i="4"/>
  <c r="AT1282" i="4"/>
  <c r="AK1283" i="4"/>
  <c r="AL1283" i="4"/>
  <c r="AM1283" i="4"/>
  <c r="AN1283" i="4"/>
  <c r="AO1283" i="4"/>
  <c r="AP1283" i="4"/>
  <c r="AQ1283" i="4"/>
  <c r="AR1283" i="4"/>
  <c r="AS1283" i="4"/>
  <c r="AT1283" i="4"/>
  <c r="AK1284" i="4"/>
  <c r="AL1284" i="4"/>
  <c r="AM1284" i="4"/>
  <c r="AN1284" i="4"/>
  <c r="AO1284" i="4"/>
  <c r="AP1284" i="4"/>
  <c r="AQ1284" i="4"/>
  <c r="AR1284" i="4"/>
  <c r="AS1284" i="4"/>
  <c r="AT1284" i="4"/>
  <c r="AK1285" i="4"/>
  <c r="AL1285" i="4"/>
  <c r="AU1285" i="4" s="1"/>
  <c r="AM1285" i="4"/>
  <c r="AN1285" i="4"/>
  <c r="AO1285" i="4"/>
  <c r="AP1285" i="4"/>
  <c r="AQ1285" i="4"/>
  <c r="AR1285" i="4"/>
  <c r="AS1285" i="4"/>
  <c r="AT1285" i="4"/>
  <c r="AK1286" i="4"/>
  <c r="AL1286" i="4"/>
  <c r="AM1286" i="4"/>
  <c r="AN1286" i="4"/>
  <c r="AO1286" i="4"/>
  <c r="AP1286" i="4"/>
  <c r="AQ1286" i="4"/>
  <c r="AR1286" i="4"/>
  <c r="AS1286" i="4"/>
  <c r="AT1286" i="4"/>
  <c r="AK1287" i="4"/>
  <c r="AL1287" i="4"/>
  <c r="AM1287" i="4"/>
  <c r="AN1287" i="4"/>
  <c r="AO1287" i="4"/>
  <c r="AU1287" i="4" s="1"/>
  <c r="AP1287" i="4"/>
  <c r="AQ1287" i="4"/>
  <c r="AR1287" i="4"/>
  <c r="AS1287" i="4"/>
  <c r="AT1287" i="4"/>
  <c r="AK1288" i="4"/>
  <c r="AL1288" i="4"/>
  <c r="AU1288" i="4" s="1"/>
  <c r="AM1288" i="4"/>
  <c r="AN1288" i="4"/>
  <c r="AO1288" i="4"/>
  <c r="AP1288" i="4"/>
  <c r="AQ1288" i="4"/>
  <c r="AR1288" i="4"/>
  <c r="AS1288" i="4"/>
  <c r="AT1288" i="4"/>
  <c r="AK1289" i="4"/>
  <c r="AL1289" i="4"/>
  <c r="AM1289" i="4"/>
  <c r="AN1289" i="4"/>
  <c r="AO1289" i="4"/>
  <c r="AP1289" i="4"/>
  <c r="AQ1289" i="4"/>
  <c r="AR1289" i="4"/>
  <c r="AS1289" i="4"/>
  <c r="AT1289" i="4"/>
  <c r="AK1290" i="4"/>
  <c r="AL1290" i="4"/>
  <c r="AM1290" i="4"/>
  <c r="AN1290" i="4"/>
  <c r="AO1290" i="4"/>
  <c r="AU1290" i="4" s="1"/>
  <c r="AP1290" i="4"/>
  <c r="AQ1290" i="4"/>
  <c r="AR1290" i="4"/>
  <c r="AS1290" i="4"/>
  <c r="AT1290" i="4"/>
  <c r="AK1291" i="4"/>
  <c r="AL1291" i="4"/>
  <c r="AU1291" i="4" s="1"/>
  <c r="AM1291" i="4"/>
  <c r="AN1291" i="4"/>
  <c r="AO1291" i="4"/>
  <c r="AP1291" i="4"/>
  <c r="AQ1291" i="4"/>
  <c r="AR1291" i="4"/>
  <c r="AS1291" i="4"/>
  <c r="AT1291" i="4"/>
  <c r="AK1292" i="4"/>
  <c r="AL1292" i="4"/>
  <c r="AM1292" i="4"/>
  <c r="AN1292" i="4"/>
  <c r="AO1292" i="4"/>
  <c r="AP1292" i="4"/>
  <c r="AQ1292" i="4"/>
  <c r="AR1292" i="4"/>
  <c r="AS1292" i="4"/>
  <c r="AT1292" i="4"/>
  <c r="AK1293" i="4"/>
  <c r="AL1293" i="4"/>
  <c r="AU1293" i="4" s="1"/>
  <c r="AM1293" i="4"/>
  <c r="AN1293" i="4"/>
  <c r="AO1293" i="4"/>
  <c r="AP1293" i="4"/>
  <c r="AQ1293" i="4"/>
  <c r="AR1293" i="4"/>
  <c r="AS1293" i="4"/>
  <c r="AT1293" i="4"/>
  <c r="AK1294" i="4"/>
  <c r="AL1294" i="4"/>
  <c r="AM1294" i="4"/>
  <c r="AN1294" i="4"/>
  <c r="AO1294" i="4"/>
  <c r="AP1294" i="4"/>
  <c r="AQ1294" i="4"/>
  <c r="AR1294" i="4"/>
  <c r="AS1294" i="4"/>
  <c r="AT1294" i="4"/>
  <c r="AK1295" i="4"/>
  <c r="AL1295" i="4"/>
  <c r="AM1295" i="4"/>
  <c r="AN1295" i="4"/>
  <c r="AU1295" i="4" s="1"/>
  <c r="AO1295" i="4"/>
  <c r="AP1295" i="4"/>
  <c r="AQ1295" i="4"/>
  <c r="AR1295" i="4"/>
  <c r="AS1295" i="4"/>
  <c r="AT1295" i="4"/>
  <c r="AK1296" i="4"/>
  <c r="AL1296" i="4"/>
  <c r="AU1296" i="4" s="1"/>
  <c r="AM1296" i="4"/>
  <c r="AN1296" i="4"/>
  <c r="AO1296" i="4"/>
  <c r="AP1296" i="4"/>
  <c r="AQ1296" i="4"/>
  <c r="AR1296" i="4"/>
  <c r="AS1296" i="4"/>
  <c r="AT1296" i="4"/>
  <c r="AK1297" i="4"/>
  <c r="AL1297" i="4"/>
  <c r="AM1297" i="4"/>
  <c r="AU1297" i="4" s="1"/>
  <c r="AN1297" i="4"/>
  <c r="AO1297" i="4"/>
  <c r="AP1297" i="4"/>
  <c r="AQ1297" i="4"/>
  <c r="AR1297" i="4"/>
  <c r="AS1297" i="4"/>
  <c r="AT1297" i="4"/>
  <c r="AK1298" i="4"/>
  <c r="AL1298" i="4"/>
  <c r="AU1298" i="4" s="1"/>
  <c r="AM1298" i="4"/>
  <c r="AN1298" i="4"/>
  <c r="AO1298" i="4"/>
  <c r="AP1298" i="4"/>
  <c r="AQ1298" i="4"/>
  <c r="AR1298" i="4"/>
  <c r="AS1298" i="4"/>
  <c r="AT1298" i="4"/>
  <c r="AK1299" i="4"/>
  <c r="AL1299" i="4"/>
  <c r="AM1299" i="4"/>
  <c r="AN1299" i="4"/>
  <c r="AO1299" i="4"/>
  <c r="AP1299" i="4"/>
  <c r="AQ1299" i="4"/>
  <c r="AR1299" i="4"/>
  <c r="AS1299" i="4"/>
  <c r="AT1299" i="4"/>
  <c r="AK1300" i="4"/>
  <c r="AL1300" i="4"/>
  <c r="AM1300" i="4"/>
  <c r="AN1300" i="4"/>
  <c r="AO1300" i="4"/>
  <c r="AP1300" i="4"/>
  <c r="AQ1300" i="4"/>
  <c r="AR1300" i="4"/>
  <c r="AS1300" i="4"/>
  <c r="AT1300" i="4"/>
  <c r="AK1301" i="4"/>
  <c r="AL1301" i="4"/>
  <c r="AU1301" i="4" s="1"/>
  <c r="AM1301" i="4"/>
  <c r="AN1301" i="4"/>
  <c r="AO1301" i="4"/>
  <c r="AP1301" i="4"/>
  <c r="AQ1301" i="4"/>
  <c r="AR1301" i="4"/>
  <c r="AS1301" i="4"/>
  <c r="AT1301" i="4"/>
  <c r="AK1302" i="4"/>
  <c r="AL1302" i="4"/>
  <c r="AM1302" i="4"/>
  <c r="AN1302" i="4"/>
  <c r="AO1302" i="4"/>
  <c r="AP1302" i="4"/>
  <c r="AQ1302" i="4"/>
  <c r="AR1302" i="4"/>
  <c r="AS1302" i="4"/>
  <c r="AT1302" i="4"/>
  <c r="AK1303" i="4"/>
  <c r="AL1303" i="4"/>
  <c r="AM1303" i="4"/>
  <c r="AN1303" i="4"/>
  <c r="AO1303" i="4"/>
  <c r="AU1303" i="4" s="1"/>
  <c r="AP1303" i="4"/>
  <c r="AQ1303" i="4"/>
  <c r="AR1303" i="4"/>
  <c r="AS1303" i="4"/>
  <c r="AT1303" i="4"/>
  <c r="AK1304" i="4"/>
  <c r="AL1304" i="4"/>
  <c r="AU1304" i="4" s="1"/>
  <c r="AM1304" i="4"/>
  <c r="AN1304" i="4"/>
  <c r="AO1304" i="4"/>
  <c r="AP1304" i="4"/>
  <c r="AQ1304" i="4"/>
  <c r="AR1304" i="4"/>
  <c r="AS1304" i="4"/>
  <c r="AT1304" i="4"/>
  <c r="AK1305" i="4"/>
  <c r="AL1305" i="4"/>
  <c r="AM1305" i="4"/>
  <c r="AN1305" i="4"/>
  <c r="AO1305" i="4"/>
  <c r="AP1305" i="4"/>
  <c r="AQ1305" i="4"/>
  <c r="AR1305" i="4"/>
  <c r="AS1305" i="4"/>
  <c r="AT1305" i="4"/>
  <c r="AK1306" i="4"/>
  <c r="AL1306" i="4"/>
  <c r="AM1306" i="4"/>
  <c r="AU1306" i="4" s="1"/>
  <c r="AN1306" i="4"/>
  <c r="AO1306" i="4"/>
  <c r="AP1306" i="4"/>
  <c r="AQ1306" i="4"/>
  <c r="AR1306" i="4"/>
  <c r="AS1306" i="4"/>
  <c r="AT1306" i="4"/>
  <c r="AK1307" i="4"/>
  <c r="AL1307" i="4"/>
  <c r="AU1307" i="4" s="1"/>
  <c r="AM1307" i="4"/>
  <c r="AN1307" i="4"/>
  <c r="AO1307" i="4"/>
  <c r="AP1307" i="4"/>
  <c r="AQ1307" i="4"/>
  <c r="AR1307" i="4"/>
  <c r="AS1307" i="4"/>
  <c r="AT1307" i="4"/>
  <c r="AK1308" i="4"/>
  <c r="AL1308" i="4"/>
  <c r="AM1308" i="4"/>
  <c r="AN1308" i="4"/>
  <c r="AO1308" i="4"/>
  <c r="AP1308" i="4"/>
  <c r="AQ1308" i="4"/>
  <c r="AR1308" i="4"/>
  <c r="AS1308" i="4"/>
  <c r="AT1308" i="4"/>
  <c r="AK1309" i="4"/>
  <c r="AL1309" i="4"/>
  <c r="AU1309" i="4" s="1"/>
  <c r="AM1309" i="4"/>
  <c r="AN1309" i="4"/>
  <c r="AO1309" i="4"/>
  <c r="AP1309" i="4"/>
  <c r="AQ1309" i="4"/>
  <c r="AR1309" i="4"/>
  <c r="AS1309" i="4"/>
  <c r="AT1309" i="4"/>
  <c r="AK1310" i="4"/>
  <c r="AL1310" i="4"/>
  <c r="AM1310" i="4"/>
  <c r="AN1310" i="4"/>
  <c r="AO1310" i="4"/>
  <c r="AP1310" i="4"/>
  <c r="AQ1310" i="4"/>
  <c r="AR1310" i="4"/>
  <c r="AS1310" i="4"/>
  <c r="AT1310" i="4"/>
  <c r="AK1311" i="4"/>
  <c r="AL1311" i="4"/>
  <c r="AM1311" i="4"/>
  <c r="AN1311" i="4"/>
  <c r="AU1311" i="4" s="1"/>
  <c r="AO1311" i="4"/>
  <c r="AP1311" i="4"/>
  <c r="AQ1311" i="4"/>
  <c r="AR1311" i="4"/>
  <c r="AS1311" i="4"/>
  <c r="AT1311" i="4"/>
  <c r="AK1312" i="4"/>
  <c r="AL1312" i="4"/>
  <c r="AU1312" i="4" s="1"/>
  <c r="AM1312" i="4"/>
  <c r="AN1312" i="4"/>
  <c r="AO1312" i="4"/>
  <c r="AP1312" i="4"/>
  <c r="AQ1312" i="4"/>
  <c r="AR1312" i="4"/>
  <c r="AS1312" i="4"/>
  <c r="AT1312" i="4"/>
  <c r="AK1313" i="4"/>
  <c r="AL1313" i="4"/>
  <c r="AM1313" i="4"/>
  <c r="AN1313" i="4"/>
  <c r="AO1313" i="4"/>
  <c r="AP1313" i="4"/>
  <c r="AQ1313" i="4"/>
  <c r="AR1313" i="4"/>
  <c r="AS1313" i="4"/>
  <c r="AT1313" i="4"/>
  <c r="AK1314" i="4"/>
  <c r="AL1314" i="4"/>
  <c r="AU1314" i="4" s="1"/>
  <c r="AM1314" i="4"/>
  <c r="AN1314" i="4"/>
  <c r="AO1314" i="4"/>
  <c r="AP1314" i="4"/>
  <c r="AQ1314" i="4"/>
  <c r="AR1314" i="4"/>
  <c r="AS1314" i="4"/>
  <c r="AT1314" i="4"/>
  <c r="AK1315" i="4"/>
  <c r="AL1315" i="4"/>
  <c r="AM1315" i="4"/>
  <c r="AN1315" i="4"/>
  <c r="AO1315" i="4"/>
  <c r="AP1315" i="4"/>
  <c r="AQ1315" i="4"/>
  <c r="AR1315" i="4"/>
  <c r="AS1315" i="4"/>
  <c r="AT1315" i="4"/>
  <c r="AK1316" i="4"/>
  <c r="AL1316" i="4"/>
  <c r="AM1316" i="4"/>
  <c r="AN1316" i="4"/>
  <c r="AO1316" i="4"/>
  <c r="AP1316" i="4"/>
  <c r="AQ1316" i="4"/>
  <c r="AR1316" i="4"/>
  <c r="AS1316" i="4"/>
  <c r="AT1316" i="4"/>
  <c r="AK1317" i="4"/>
  <c r="AL1317" i="4"/>
  <c r="AU1317" i="4" s="1"/>
  <c r="AM1317" i="4"/>
  <c r="AN1317" i="4"/>
  <c r="AO1317" i="4"/>
  <c r="AP1317" i="4"/>
  <c r="AQ1317" i="4"/>
  <c r="AR1317" i="4"/>
  <c r="AS1317" i="4"/>
  <c r="AT1317" i="4"/>
  <c r="AK1318" i="4"/>
  <c r="AL1318" i="4"/>
  <c r="AM1318" i="4"/>
  <c r="AN1318" i="4"/>
  <c r="AO1318" i="4"/>
  <c r="AP1318" i="4"/>
  <c r="AQ1318" i="4"/>
  <c r="AR1318" i="4"/>
  <c r="AS1318" i="4"/>
  <c r="AT1318" i="4"/>
  <c r="AK1319" i="4"/>
  <c r="AL1319" i="4"/>
  <c r="AM1319" i="4"/>
  <c r="AU1319" i="4" s="1"/>
  <c r="AN1319" i="4"/>
  <c r="AO1319" i="4"/>
  <c r="AP1319" i="4"/>
  <c r="AQ1319" i="4"/>
  <c r="AR1319" i="4"/>
  <c r="AS1319" i="4"/>
  <c r="AT1319" i="4"/>
  <c r="AK1320" i="4"/>
  <c r="AL1320" i="4"/>
  <c r="AU1320" i="4" s="1"/>
  <c r="AM1320" i="4"/>
  <c r="AN1320" i="4"/>
  <c r="AO1320" i="4"/>
  <c r="AP1320" i="4"/>
  <c r="AQ1320" i="4"/>
  <c r="AR1320" i="4"/>
  <c r="AS1320" i="4"/>
  <c r="AT1320" i="4"/>
  <c r="AK1321" i="4"/>
  <c r="AL1321" i="4"/>
  <c r="AM1321" i="4"/>
  <c r="AN1321" i="4"/>
  <c r="AO1321" i="4"/>
  <c r="AP1321" i="4"/>
  <c r="AQ1321" i="4"/>
  <c r="AR1321" i="4"/>
  <c r="AS1321" i="4"/>
  <c r="AT1321" i="4"/>
  <c r="AK1322" i="4"/>
  <c r="AL1322" i="4"/>
  <c r="AM1322" i="4"/>
  <c r="AN1322" i="4"/>
  <c r="AO1322" i="4"/>
  <c r="AU1322" i="4" s="1"/>
  <c r="AP1322" i="4"/>
  <c r="AQ1322" i="4"/>
  <c r="AR1322" i="4"/>
  <c r="AS1322" i="4"/>
  <c r="AT1322" i="4"/>
  <c r="AK1323" i="4"/>
  <c r="AL1323" i="4"/>
  <c r="AU1323" i="4" s="1"/>
  <c r="AM1323" i="4"/>
  <c r="AN1323" i="4"/>
  <c r="AO1323" i="4"/>
  <c r="AP1323" i="4"/>
  <c r="AQ1323" i="4"/>
  <c r="AR1323" i="4"/>
  <c r="AS1323" i="4"/>
  <c r="AT1323" i="4"/>
  <c r="AK1324" i="4"/>
  <c r="AL1324" i="4"/>
  <c r="AM1324" i="4"/>
  <c r="AN1324" i="4"/>
  <c r="AO1324" i="4"/>
  <c r="AP1324" i="4"/>
  <c r="AQ1324" i="4"/>
  <c r="AR1324" i="4"/>
  <c r="AS1324" i="4"/>
  <c r="AT1324" i="4"/>
  <c r="AK1325" i="4"/>
  <c r="AL1325" i="4"/>
  <c r="AU1325" i="4" s="1"/>
  <c r="AM1325" i="4"/>
  <c r="AN1325" i="4"/>
  <c r="AO1325" i="4"/>
  <c r="AP1325" i="4"/>
  <c r="AQ1325" i="4"/>
  <c r="AR1325" i="4"/>
  <c r="AS1325" i="4"/>
  <c r="AT1325" i="4"/>
  <c r="AK1326" i="4"/>
  <c r="AL1326" i="4"/>
  <c r="AM1326" i="4"/>
  <c r="AN1326" i="4"/>
  <c r="AO1326" i="4"/>
  <c r="AP1326" i="4"/>
  <c r="AQ1326" i="4"/>
  <c r="AR1326" i="4"/>
  <c r="AS1326" i="4"/>
  <c r="AT1326" i="4"/>
  <c r="AK1327" i="4"/>
  <c r="AL1327" i="4"/>
  <c r="AM1327" i="4"/>
  <c r="AN1327" i="4"/>
  <c r="AU1327" i="4" s="1"/>
  <c r="AO1327" i="4"/>
  <c r="AP1327" i="4"/>
  <c r="AQ1327" i="4"/>
  <c r="AR1327" i="4"/>
  <c r="AS1327" i="4"/>
  <c r="AT1327" i="4"/>
  <c r="AK1328" i="4"/>
  <c r="AL1328" i="4"/>
  <c r="AU1328" i="4" s="1"/>
  <c r="AM1328" i="4"/>
  <c r="AN1328" i="4"/>
  <c r="AO1328" i="4"/>
  <c r="AP1328" i="4"/>
  <c r="AQ1328" i="4"/>
  <c r="AR1328" i="4"/>
  <c r="AS1328" i="4"/>
  <c r="AT1328" i="4"/>
  <c r="AK1329" i="4"/>
  <c r="AL1329" i="4"/>
  <c r="AM1329" i="4"/>
  <c r="AN1329" i="4"/>
  <c r="AO1329" i="4"/>
  <c r="AP1329" i="4"/>
  <c r="AQ1329" i="4"/>
  <c r="AR1329" i="4"/>
  <c r="AS1329" i="4"/>
  <c r="AT1329" i="4"/>
  <c r="AK1330" i="4"/>
  <c r="AL1330" i="4"/>
  <c r="AU1330" i="4" s="1"/>
  <c r="AM1330" i="4"/>
  <c r="AN1330" i="4"/>
  <c r="AO1330" i="4"/>
  <c r="AP1330" i="4"/>
  <c r="AQ1330" i="4"/>
  <c r="AR1330" i="4"/>
  <c r="AS1330" i="4"/>
  <c r="AT1330" i="4"/>
  <c r="AK1331" i="4"/>
  <c r="AL1331" i="4"/>
  <c r="AM1331" i="4"/>
  <c r="AN1331" i="4"/>
  <c r="AO1331" i="4"/>
  <c r="AP1331" i="4"/>
  <c r="AQ1331" i="4"/>
  <c r="AR1331" i="4"/>
  <c r="AS1331" i="4"/>
  <c r="AT1331" i="4"/>
  <c r="AK1332" i="4"/>
  <c r="AL1332" i="4"/>
  <c r="AM1332" i="4"/>
  <c r="AN1332" i="4"/>
  <c r="AO1332" i="4"/>
  <c r="AP1332" i="4"/>
  <c r="AQ1332" i="4"/>
  <c r="AR1332" i="4"/>
  <c r="AS1332" i="4"/>
  <c r="AT1332" i="4"/>
  <c r="AK1333" i="4"/>
  <c r="AL1333" i="4"/>
  <c r="AU1333" i="4" s="1"/>
  <c r="AM1333" i="4"/>
  <c r="AN1333" i="4"/>
  <c r="AO1333" i="4"/>
  <c r="AP1333" i="4"/>
  <c r="AQ1333" i="4"/>
  <c r="AR1333" i="4"/>
  <c r="AS1333" i="4"/>
  <c r="AT1333" i="4"/>
  <c r="AK1334" i="4"/>
  <c r="AL1334" i="4"/>
  <c r="AM1334" i="4"/>
  <c r="AN1334" i="4"/>
  <c r="AO1334" i="4"/>
  <c r="AP1334" i="4"/>
  <c r="AQ1334" i="4"/>
  <c r="AR1334" i="4"/>
  <c r="AS1334" i="4"/>
  <c r="AT1334" i="4"/>
  <c r="AK1335" i="4"/>
  <c r="AL1335" i="4"/>
  <c r="AM1335" i="4"/>
  <c r="AN1335" i="4"/>
  <c r="AO1335" i="4"/>
  <c r="AU1335" i="4" s="1"/>
  <c r="AP1335" i="4"/>
  <c r="AQ1335" i="4"/>
  <c r="AR1335" i="4"/>
  <c r="AS1335" i="4"/>
  <c r="AT1335" i="4"/>
  <c r="AK1336" i="4"/>
  <c r="AL1336" i="4"/>
  <c r="AU1336" i="4" s="1"/>
  <c r="AM1336" i="4"/>
  <c r="AN1336" i="4"/>
  <c r="AO1336" i="4"/>
  <c r="AP1336" i="4"/>
  <c r="AQ1336" i="4"/>
  <c r="AR1336" i="4"/>
  <c r="AS1336" i="4"/>
  <c r="AT1336" i="4"/>
  <c r="AK1337" i="4"/>
  <c r="AL1337" i="4"/>
  <c r="AM1337" i="4"/>
  <c r="AN1337" i="4"/>
  <c r="AO1337" i="4"/>
  <c r="AP1337" i="4"/>
  <c r="AQ1337" i="4"/>
  <c r="AR1337" i="4"/>
  <c r="AS1337" i="4"/>
  <c r="AT1337" i="4"/>
  <c r="AK1338" i="4"/>
  <c r="AL1338" i="4"/>
  <c r="AM1338" i="4"/>
  <c r="AN1338" i="4"/>
  <c r="AO1338" i="4"/>
  <c r="AU1338" i="4" s="1"/>
  <c r="AP1338" i="4"/>
  <c r="AQ1338" i="4"/>
  <c r="AR1338" i="4"/>
  <c r="AS1338" i="4"/>
  <c r="AT1338" i="4"/>
  <c r="AK1339" i="4"/>
  <c r="AL1339" i="4"/>
  <c r="AU1339" i="4" s="1"/>
  <c r="AM1339" i="4"/>
  <c r="AN1339" i="4"/>
  <c r="AO1339" i="4"/>
  <c r="AP1339" i="4"/>
  <c r="AQ1339" i="4"/>
  <c r="AR1339" i="4"/>
  <c r="AS1339" i="4"/>
  <c r="AT1339" i="4"/>
  <c r="AK1340" i="4"/>
  <c r="AL1340" i="4"/>
  <c r="AM1340" i="4"/>
  <c r="AN1340" i="4"/>
  <c r="AO1340" i="4"/>
  <c r="AP1340" i="4"/>
  <c r="AQ1340" i="4"/>
  <c r="AR1340" i="4"/>
  <c r="AS1340" i="4"/>
  <c r="AT1340" i="4"/>
  <c r="AK1341" i="4"/>
  <c r="AL1341" i="4"/>
  <c r="AU1341" i="4" s="1"/>
  <c r="AM1341" i="4"/>
  <c r="AN1341" i="4"/>
  <c r="AO1341" i="4"/>
  <c r="AP1341" i="4"/>
  <c r="AQ1341" i="4"/>
  <c r="AR1341" i="4"/>
  <c r="AS1341" i="4"/>
  <c r="AT1341" i="4"/>
  <c r="AK1342" i="4"/>
  <c r="AL1342" i="4"/>
  <c r="AM1342" i="4"/>
  <c r="AN1342" i="4"/>
  <c r="AO1342" i="4"/>
  <c r="AP1342" i="4"/>
  <c r="AQ1342" i="4"/>
  <c r="AR1342" i="4"/>
  <c r="AS1342" i="4"/>
  <c r="AT1342" i="4"/>
  <c r="AK1343" i="4"/>
  <c r="AL1343" i="4"/>
  <c r="AM1343" i="4"/>
  <c r="AN1343" i="4"/>
  <c r="AU1343" i="4" s="1"/>
  <c r="AO1343" i="4"/>
  <c r="AP1343" i="4"/>
  <c r="AQ1343" i="4"/>
  <c r="AR1343" i="4"/>
  <c r="AS1343" i="4"/>
  <c r="AT1343" i="4"/>
  <c r="AK1344" i="4"/>
  <c r="AL1344" i="4"/>
  <c r="AU1344" i="4" s="1"/>
  <c r="AM1344" i="4"/>
  <c r="AN1344" i="4"/>
  <c r="AO1344" i="4"/>
  <c r="AP1344" i="4"/>
  <c r="AQ1344" i="4"/>
  <c r="AR1344" i="4"/>
  <c r="AS1344" i="4"/>
  <c r="AT1344" i="4"/>
  <c r="AK1345" i="4"/>
  <c r="AL1345" i="4"/>
  <c r="AM1345" i="4"/>
  <c r="AN1345" i="4"/>
  <c r="AO1345" i="4"/>
  <c r="AP1345" i="4"/>
  <c r="AQ1345" i="4"/>
  <c r="AR1345" i="4"/>
  <c r="AS1345" i="4"/>
  <c r="AT1345" i="4"/>
  <c r="AK1346" i="4"/>
  <c r="AL1346" i="4"/>
  <c r="AU1346" i="4" s="1"/>
  <c r="AM1346" i="4"/>
  <c r="AN1346" i="4"/>
  <c r="AO1346" i="4"/>
  <c r="AP1346" i="4"/>
  <c r="AQ1346" i="4"/>
  <c r="AR1346" i="4"/>
  <c r="AS1346" i="4"/>
  <c r="AT1346" i="4"/>
  <c r="AK1347" i="4"/>
  <c r="AL1347" i="4"/>
  <c r="AM1347" i="4"/>
  <c r="AN1347" i="4"/>
  <c r="AO1347" i="4"/>
  <c r="AP1347" i="4"/>
  <c r="AQ1347" i="4"/>
  <c r="AR1347" i="4"/>
  <c r="AS1347" i="4"/>
  <c r="AT1347" i="4"/>
  <c r="AU4" i="4"/>
  <c r="AM4" i="4"/>
  <c r="AN4" i="4"/>
  <c r="AO4" i="4"/>
  <c r="AP4" i="4"/>
  <c r="AQ4" i="4"/>
  <c r="AR4" i="4"/>
  <c r="AS4" i="4"/>
  <c r="AT4" i="4"/>
  <c r="AL4" i="4"/>
  <c r="AA4" i="4"/>
  <c r="AB8" i="4"/>
  <c r="AC8" i="4"/>
  <c r="AE8" i="4"/>
  <c r="AF8" i="4"/>
  <c r="AH8" i="4"/>
  <c r="AI8" i="4"/>
  <c r="AC9" i="4"/>
  <c r="AF9" i="4"/>
  <c r="AI9" i="4"/>
  <c r="AA10" i="4"/>
  <c r="AD10" i="4"/>
  <c r="AG10" i="4"/>
  <c r="AA12" i="4"/>
  <c r="AD12" i="4"/>
  <c r="AG12" i="4"/>
  <c r="AB13" i="4"/>
  <c r="AE13" i="4"/>
  <c r="AH13" i="4"/>
  <c r="AA14" i="4"/>
  <c r="AB14" i="4"/>
  <c r="AC14" i="4"/>
  <c r="AD14" i="4"/>
  <c r="AE14" i="4"/>
  <c r="AF14" i="4"/>
  <c r="AG14" i="4"/>
  <c r="AH14" i="4"/>
  <c r="AI14" i="4"/>
  <c r="AA15" i="4"/>
  <c r="AD15" i="4"/>
  <c r="AG15" i="4"/>
  <c r="AA16" i="4"/>
  <c r="AD16" i="4"/>
  <c r="AG16" i="4"/>
  <c r="AB17" i="4"/>
  <c r="AE17" i="4"/>
  <c r="AH17" i="4"/>
  <c r="AA18" i="4"/>
  <c r="AD18" i="4"/>
  <c r="AG18" i="4"/>
  <c r="AA19" i="4"/>
  <c r="AD19" i="4"/>
  <c r="AG19" i="4"/>
  <c r="AB20" i="4"/>
  <c r="AE20" i="4"/>
  <c r="AH20" i="4"/>
  <c r="AC21" i="4"/>
  <c r="AF21" i="4"/>
  <c r="AI21" i="4"/>
  <c r="AB22" i="4"/>
  <c r="AE22" i="4"/>
  <c r="AH22" i="4"/>
  <c r="AA24" i="4"/>
  <c r="AB24" i="4"/>
  <c r="AC24" i="4"/>
  <c r="AD24" i="4"/>
  <c r="AE24" i="4"/>
  <c r="AF24" i="4"/>
  <c r="AG24" i="4"/>
  <c r="AH24" i="4"/>
  <c r="AI24" i="4"/>
  <c r="AA26" i="4"/>
  <c r="AD26" i="4"/>
  <c r="AG26" i="4"/>
  <c r="AA29" i="4"/>
  <c r="AD29" i="4"/>
  <c r="AG29" i="4"/>
  <c r="AA30" i="4"/>
  <c r="AD30" i="4"/>
  <c r="AG30" i="4"/>
  <c r="AA31" i="4"/>
  <c r="AD31" i="4"/>
  <c r="AG31" i="4"/>
  <c r="AA32" i="4"/>
  <c r="AB32" i="4"/>
  <c r="AD32" i="4"/>
  <c r="AE32" i="4"/>
  <c r="AG32" i="4"/>
  <c r="AH32" i="4"/>
  <c r="AA33" i="4"/>
  <c r="AB33" i="4"/>
  <c r="AC33" i="4"/>
  <c r="AD33" i="4"/>
  <c r="AE33" i="4"/>
  <c r="AF33" i="4"/>
  <c r="AG33" i="4"/>
  <c r="AH33" i="4"/>
  <c r="AI33" i="4"/>
  <c r="AA34" i="4"/>
  <c r="AD34" i="4"/>
  <c r="AG34" i="4"/>
  <c r="AC37" i="4"/>
  <c r="AF37" i="4"/>
  <c r="AI37" i="4"/>
  <c r="AA38" i="4"/>
  <c r="AB38" i="4"/>
  <c r="AD38" i="4"/>
  <c r="AE38" i="4"/>
  <c r="AG38" i="4"/>
  <c r="AH38" i="4"/>
  <c r="AA40" i="4"/>
  <c r="AB40" i="4"/>
  <c r="AC40" i="4"/>
  <c r="AD40" i="4"/>
  <c r="AE40" i="4"/>
  <c r="AF40" i="4"/>
  <c r="AG40" i="4"/>
  <c r="AH40" i="4"/>
  <c r="AI40" i="4"/>
  <c r="AA41" i="4"/>
  <c r="AD41" i="4"/>
  <c r="AG41" i="4"/>
  <c r="AA42" i="4"/>
  <c r="AD42" i="4"/>
  <c r="AG42" i="4"/>
  <c r="AB43" i="4"/>
  <c r="AE43" i="4"/>
  <c r="AH43" i="4"/>
  <c r="AA44" i="4"/>
  <c r="AD44" i="4"/>
  <c r="AG44" i="4"/>
  <c r="AA45" i="4"/>
  <c r="AB45" i="4"/>
  <c r="AD45" i="4"/>
  <c r="AE45" i="4"/>
  <c r="AG45" i="4"/>
  <c r="AH45" i="4"/>
  <c r="AA46" i="4"/>
  <c r="AB46" i="4"/>
  <c r="AD46" i="4"/>
  <c r="AE46" i="4"/>
  <c r="AG46" i="4"/>
  <c r="AH46" i="4"/>
  <c r="AA47" i="4"/>
  <c r="AC47" i="4"/>
  <c r="AD47" i="4"/>
  <c r="AF47" i="4"/>
  <c r="AG47" i="4"/>
  <c r="AI47" i="4"/>
  <c r="AA55" i="4"/>
  <c r="AD55" i="4"/>
  <c r="AG55" i="4"/>
  <c r="AC56" i="4"/>
  <c r="AF56" i="4"/>
  <c r="AI56" i="4"/>
  <c r="AA57" i="4"/>
  <c r="AD57" i="4"/>
  <c r="AG57" i="4"/>
  <c r="AA58" i="4"/>
  <c r="AB58" i="4"/>
  <c r="AD58" i="4"/>
  <c r="AE58" i="4"/>
  <c r="AG58" i="4"/>
  <c r="AH58" i="4"/>
  <c r="AA60" i="4"/>
  <c r="AD60" i="4"/>
  <c r="AG60" i="4"/>
  <c r="AA62" i="4"/>
  <c r="AB62" i="4"/>
  <c r="AD62" i="4"/>
  <c r="AE62" i="4"/>
  <c r="AG62" i="4"/>
  <c r="AH62" i="4"/>
  <c r="AA63" i="4"/>
  <c r="AB63" i="4"/>
  <c r="AD63" i="4"/>
  <c r="AE63" i="4"/>
  <c r="AG63" i="4"/>
  <c r="AH63" i="4"/>
  <c r="AA64" i="4"/>
  <c r="AB64" i="4"/>
  <c r="AD64" i="4"/>
  <c r="AE64" i="4"/>
  <c r="AG64" i="4"/>
  <c r="AH64" i="4"/>
  <c r="AA66" i="4"/>
  <c r="AD66" i="4"/>
  <c r="AG66" i="4"/>
  <c r="AA69" i="4"/>
  <c r="AD69" i="4"/>
  <c r="AG69" i="4"/>
  <c r="AA71" i="4"/>
  <c r="AB71" i="4"/>
  <c r="AD71" i="4"/>
  <c r="AE71" i="4"/>
  <c r="AG71" i="4"/>
  <c r="AH71" i="4"/>
  <c r="AB72" i="4"/>
  <c r="AE72" i="4"/>
  <c r="AH72" i="4"/>
  <c r="AA76" i="4"/>
  <c r="AB76" i="4"/>
  <c r="AD76" i="4"/>
  <c r="AE76" i="4"/>
  <c r="AG76" i="4"/>
  <c r="AH76" i="4"/>
  <c r="AB77" i="4"/>
  <c r="AE77" i="4"/>
  <c r="AH77" i="4"/>
  <c r="AB78" i="4"/>
  <c r="AE78" i="4"/>
  <c r="AH78" i="4"/>
  <c r="AB85" i="4"/>
  <c r="AE85" i="4"/>
  <c r="AH85" i="4"/>
  <c r="AB86" i="4"/>
  <c r="AE86" i="4"/>
  <c r="AH86" i="4"/>
  <c r="AA88" i="4"/>
  <c r="AB88" i="4"/>
  <c r="AC88" i="4"/>
  <c r="AD88" i="4"/>
  <c r="AE88" i="4"/>
  <c r="AF88" i="4"/>
  <c r="AG88" i="4"/>
  <c r="AH88" i="4"/>
  <c r="AI88" i="4"/>
  <c r="AA89" i="4"/>
  <c r="AB89" i="4"/>
  <c r="AD89" i="4"/>
  <c r="AE89" i="4"/>
  <c r="AG89" i="4"/>
  <c r="AH89" i="4"/>
  <c r="AA94" i="4"/>
  <c r="AD94" i="4"/>
  <c r="AG94" i="4"/>
  <c r="AC95" i="4"/>
  <c r="AF95" i="4"/>
  <c r="AI95" i="4"/>
  <c r="AA96" i="4"/>
  <c r="AD96" i="4"/>
  <c r="AG96" i="4"/>
  <c r="AA98" i="4"/>
  <c r="AB98" i="4"/>
  <c r="AD98" i="4"/>
  <c r="AE98" i="4"/>
  <c r="AG98" i="4"/>
  <c r="AH98" i="4"/>
  <c r="AA99" i="4"/>
  <c r="AD99" i="4"/>
  <c r="AG99" i="4"/>
  <c r="AA100" i="4"/>
  <c r="AB100" i="4"/>
  <c r="AD100" i="4"/>
  <c r="AE100" i="4"/>
  <c r="AG100" i="4"/>
  <c r="AH100" i="4"/>
  <c r="AC101" i="4"/>
  <c r="AF101" i="4"/>
  <c r="AI101" i="4"/>
  <c r="AA103" i="4"/>
  <c r="AD103" i="4"/>
  <c r="AG103" i="4"/>
  <c r="AA105" i="4"/>
  <c r="AB105" i="4"/>
  <c r="AD105" i="4"/>
  <c r="AE105" i="4"/>
  <c r="AG105" i="4"/>
  <c r="AH105" i="4"/>
  <c r="AA106" i="4"/>
  <c r="AB106" i="4"/>
  <c r="AD106" i="4"/>
  <c r="AE106" i="4"/>
  <c r="AG106" i="4"/>
  <c r="AH106" i="4"/>
  <c r="AA107" i="4"/>
  <c r="AD107" i="4"/>
  <c r="AG107" i="4"/>
  <c r="AB110" i="4"/>
  <c r="AE110" i="4"/>
  <c r="AH110" i="4"/>
  <c r="AA111" i="4"/>
  <c r="AB111" i="4"/>
  <c r="AC111" i="4"/>
  <c r="AD111" i="4"/>
  <c r="AE111" i="4"/>
  <c r="AF111" i="4"/>
  <c r="AG111" i="4"/>
  <c r="AH111" i="4"/>
  <c r="AI111" i="4"/>
  <c r="AA114" i="4"/>
  <c r="AD114" i="4"/>
  <c r="AG114" i="4"/>
  <c r="AA115" i="4"/>
  <c r="AD115" i="4"/>
  <c r="AG115" i="4"/>
  <c r="AA116" i="4"/>
  <c r="AD116" i="4"/>
  <c r="AG116" i="4"/>
  <c r="AB117" i="4"/>
  <c r="AE117" i="4"/>
  <c r="AH117" i="4"/>
  <c r="AA119" i="4"/>
  <c r="AD119" i="4"/>
  <c r="AG119" i="4"/>
  <c r="AA120" i="4"/>
  <c r="AB120" i="4"/>
  <c r="AC120" i="4"/>
  <c r="AD120" i="4"/>
  <c r="AE120" i="4"/>
  <c r="AF120" i="4"/>
  <c r="AG120" i="4"/>
  <c r="AH120" i="4"/>
  <c r="AI120" i="4"/>
  <c r="AA122" i="4"/>
  <c r="AB122" i="4"/>
  <c r="AC122" i="4"/>
  <c r="AD122" i="4"/>
  <c r="AE122" i="4"/>
  <c r="AF122" i="4"/>
  <c r="AG122" i="4"/>
  <c r="AH122" i="4"/>
  <c r="AI122" i="4"/>
  <c r="AA124" i="4"/>
  <c r="AD124" i="4"/>
  <c r="AG124" i="4"/>
  <c r="AA125" i="4"/>
  <c r="AB125" i="4"/>
  <c r="AC125" i="4"/>
  <c r="AD125" i="4"/>
  <c r="AE125" i="4"/>
  <c r="AF125" i="4"/>
  <c r="AG125" i="4"/>
  <c r="AH125" i="4"/>
  <c r="AI125" i="4"/>
  <c r="AA127" i="4"/>
  <c r="AB127" i="4"/>
  <c r="AD127" i="4"/>
  <c r="AE127" i="4"/>
  <c r="AG127" i="4"/>
  <c r="AH127" i="4"/>
  <c r="AA128" i="4"/>
  <c r="AD128" i="4"/>
  <c r="AG128" i="4"/>
  <c r="AA129" i="4"/>
  <c r="AD129" i="4"/>
  <c r="AG129" i="4"/>
  <c r="AA130" i="4"/>
  <c r="AD130" i="4"/>
  <c r="AG130" i="4"/>
  <c r="AB131" i="4"/>
  <c r="AE131" i="4"/>
  <c r="AH131" i="4"/>
  <c r="AA133" i="4"/>
  <c r="AD133" i="4"/>
  <c r="AG133" i="4"/>
  <c r="AA134" i="4"/>
  <c r="AC134" i="4"/>
  <c r="AD134" i="4"/>
  <c r="AF134" i="4"/>
  <c r="AG134" i="4"/>
  <c r="AI134" i="4"/>
  <c r="AA136" i="4"/>
  <c r="AD136" i="4"/>
  <c r="AG136" i="4"/>
  <c r="AA137" i="4"/>
  <c r="AB137" i="4"/>
  <c r="AD137" i="4"/>
  <c r="AE137" i="4"/>
  <c r="AG137" i="4"/>
  <c r="AH137" i="4"/>
  <c r="AA138" i="4"/>
  <c r="AD138" i="4"/>
  <c r="AG138" i="4"/>
  <c r="AB139" i="4"/>
  <c r="AE139" i="4"/>
  <c r="AH139" i="4"/>
  <c r="AB140" i="4"/>
  <c r="AE140" i="4"/>
  <c r="AH140" i="4"/>
  <c r="AA142" i="4"/>
  <c r="AD142" i="4"/>
  <c r="AG142" i="4"/>
  <c r="AA144" i="4"/>
  <c r="AB144" i="4"/>
  <c r="AD144" i="4"/>
  <c r="AE144" i="4"/>
  <c r="AG144" i="4"/>
  <c r="AH144" i="4"/>
  <c r="AA145" i="4"/>
  <c r="AD145" i="4"/>
  <c r="AG145" i="4"/>
  <c r="AA146" i="4"/>
  <c r="AD146" i="4"/>
  <c r="AG146" i="4"/>
  <c r="AA148" i="4"/>
  <c r="AD148" i="4"/>
  <c r="AG148" i="4"/>
  <c r="AA149" i="4"/>
  <c r="AD149" i="4"/>
  <c r="AG149" i="4"/>
  <c r="AB150" i="4"/>
  <c r="AE150" i="4"/>
  <c r="AH150" i="4"/>
  <c r="AB151" i="4"/>
  <c r="AE151" i="4"/>
  <c r="AH151" i="4"/>
  <c r="AB152" i="4"/>
  <c r="AC152" i="4"/>
  <c r="AE152" i="4"/>
  <c r="AF152" i="4"/>
  <c r="AH152" i="4"/>
  <c r="AI152" i="4"/>
  <c r="AA153" i="4"/>
  <c r="AB153" i="4"/>
  <c r="AD153" i="4"/>
  <c r="AE153" i="4"/>
  <c r="AG153" i="4"/>
  <c r="AH153" i="4"/>
  <c r="AA155" i="4"/>
  <c r="AD155" i="4"/>
  <c r="AG155" i="4"/>
  <c r="AA157" i="4"/>
  <c r="AB157" i="4"/>
  <c r="AD157" i="4"/>
  <c r="AE157" i="4"/>
  <c r="AG157" i="4"/>
  <c r="AH157" i="4"/>
  <c r="AA158" i="4"/>
  <c r="AB158" i="4"/>
  <c r="AC158" i="4"/>
  <c r="AD158" i="4"/>
  <c r="AE158" i="4"/>
  <c r="AF158" i="4"/>
  <c r="AG158" i="4"/>
  <c r="AH158" i="4"/>
  <c r="AI158" i="4"/>
  <c r="AA159" i="4"/>
  <c r="AC159" i="4"/>
  <c r="AD159" i="4"/>
  <c r="AF159" i="4"/>
  <c r="AG159" i="4"/>
  <c r="AI159" i="4"/>
  <c r="AC162" i="4"/>
  <c r="AF162" i="4"/>
  <c r="AI162" i="4"/>
  <c r="AB163" i="4"/>
  <c r="AE163" i="4"/>
  <c r="AH163" i="4"/>
  <c r="AA167" i="4"/>
  <c r="AC167" i="4"/>
  <c r="AD167" i="4"/>
  <c r="AF167" i="4"/>
  <c r="AG167" i="4"/>
  <c r="AI167" i="4"/>
  <c r="AA168" i="4"/>
  <c r="AB168" i="4"/>
  <c r="AD168" i="4"/>
  <c r="AE168" i="4"/>
  <c r="AG168" i="4"/>
  <c r="AH168" i="4"/>
  <c r="AA170" i="4"/>
  <c r="AB170" i="4"/>
  <c r="AD170" i="4"/>
  <c r="AE170" i="4"/>
  <c r="AG170" i="4"/>
  <c r="AH170" i="4"/>
  <c r="AA172" i="4"/>
  <c r="AD172" i="4"/>
  <c r="AG172" i="4"/>
  <c r="AC173" i="4"/>
  <c r="AF173" i="4"/>
  <c r="AI173" i="4"/>
  <c r="AA174" i="4"/>
  <c r="AB174" i="4"/>
  <c r="AD174" i="4"/>
  <c r="AE174" i="4"/>
  <c r="AG174" i="4"/>
  <c r="AH174" i="4"/>
  <c r="AA175" i="4"/>
  <c r="AB175" i="4"/>
  <c r="AD175" i="4"/>
  <c r="AE175" i="4"/>
  <c r="AG175" i="4"/>
  <c r="AH175" i="4"/>
  <c r="AA177" i="4"/>
  <c r="AB177" i="4"/>
  <c r="AD177" i="4"/>
  <c r="AE177" i="4"/>
  <c r="AG177" i="4"/>
  <c r="AH177" i="4"/>
  <c r="AA181" i="4"/>
  <c r="AB181" i="4"/>
  <c r="AD181" i="4"/>
  <c r="AE181" i="4"/>
  <c r="AG181" i="4"/>
  <c r="AH181" i="4"/>
  <c r="AB182" i="4"/>
  <c r="AE182" i="4"/>
  <c r="AH182" i="4"/>
  <c r="AB183" i="4"/>
  <c r="AE183" i="4"/>
  <c r="AH183" i="4"/>
  <c r="AA184" i="4"/>
  <c r="AD184" i="4"/>
  <c r="AG184" i="4"/>
  <c r="AA185" i="4"/>
  <c r="AD185" i="4"/>
  <c r="AG185" i="4"/>
  <c r="AA188" i="4"/>
  <c r="AD188" i="4"/>
  <c r="AG188" i="4"/>
  <c r="AA191" i="4"/>
  <c r="AD191" i="4"/>
  <c r="AG191" i="4"/>
  <c r="AA193" i="4"/>
  <c r="AD193" i="4"/>
  <c r="AG193" i="4"/>
  <c r="AB195" i="4"/>
  <c r="AE195" i="4"/>
  <c r="AH195" i="4"/>
  <c r="AB196" i="4"/>
  <c r="AE196" i="4"/>
  <c r="AH196" i="4"/>
  <c r="AB197" i="4"/>
  <c r="AC197" i="4"/>
  <c r="AE197" i="4"/>
  <c r="AF197" i="4"/>
  <c r="AH197" i="4"/>
  <c r="AI197" i="4"/>
  <c r="AA198" i="4"/>
  <c r="AB198" i="4"/>
  <c r="AD198" i="4"/>
  <c r="AE198" i="4"/>
  <c r="AG198" i="4"/>
  <c r="AH198" i="4"/>
  <c r="AA199" i="4"/>
  <c r="AD199" i="4"/>
  <c r="AG199" i="4"/>
  <c r="AA200" i="4"/>
  <c r="AD200" i="4"/>
  <c r="AG200" i="4"/>
  <c r="AA202" i="4"/>
  <c r="AD202" i="4"/>
  <c r="AG202" i="4"/>
  <c r="AA203" i="4"/>
  <c r="AB203" i="4"/>
  <c r="AD203" i="4"/>
  <c r="AE203" i="4"/>
  <c r="AG203" i="4"/>
  <c r="AH203" i="4"/>
  <c r="AA204" i="4"/>
  <c r="AD204" i="4"/>
  <c r="AG204" i="4"/>
  <c r="AA205" i="4"/>
  <c r="AD205" i="4"/>
  <c r="AG205" i="4"/>
  <c r="AB207" i="4"/>
  <c r="AE207" i="4"/>
  <c r="AH207" i="4"/>
  <c r="AB208" i="4"/>
  <c r="AE208" i="4"/>
  <c r="AH208" i="4"/>
  <c r="AB209" i="4"/>
  <c r="AE209" i="4"/>
  <c r="AH209" i="4"/>
  <c r="AA210" i="4"/>
  <c r="AD210" i="4"/>
  <c r="AG210" i="4"/>
  <c r="AA211" i="4"/>
  <c r="AB211" i="4"/>
  <c r="AC211" i="4"/>
  <c r="AD211" i="4"/>
  <c r="AE211" i="4"/>
  <c r="AF211" i="4"/>
  <c r="AG211" i="4"/>
  <c r="AH211" i="4"/>
  <c r="AI211" i="4"/>
  <c r="AA213" i="4"/>
  <c r="AD213" i="4"/>
  <c r="AG213" i="4"/>
  <c r="AA218" i="4"/>
  <c r="AC218" i="4"/>
  <c r="AD218" i="4"/>
  <c r="AF218" i="4"/>
  <c r="AG218" i="4"/>
  <c r="AI218" i="4"/>
  <c r="AA219" i="4"/>
  <c r="AB219" i="4"/>
  <c r="AD219" i="4"/>
  <c r="AE219" i="4"/>
  <c r="AG219" i="4"/>
  <c r="AH219" i="4"/>
  <c r="AA220" i="4"/>
  <c r="AD220" i="4"/>
  <c r="AG220" i="4"/>
  <c r="AA222" i="4"/>
  <c r="AD222" i="4"/>
  <c r="AG222" i="4"/>
  <c r="AA225" i="4"/>
  <c r="AD225" i="4"/>
  <c r="AG225" i="4"/>
  <c r="AB227" i="4"/>
  <c r="AE227" i="4"/>
  <c r="AH227" i="4"/>
  <c r="AA228" i="4"/>
  <c r="AD228" i="4"/>
  <c r="AG228" i="4"/>
  <c r="AA229" i="4"/>
  <c r="AD229" i="4"/>
  <c r="AG229" i="4"/>
  <c r="AC231" i="4"/>
  <c r="AF231" i="4"/>
  <c r="AI231" i="4"/>
  <c r="AB232" i="4"/>
  <c r="AE232" i="4"/>
  <c r="AH232" i="4"/>
  <c r="AA233" i="4"/>
  <c r="AD233" i="4"/>
  <c r="AG233" i="4"/>
  <c r="AA234" i="4"/>
  <c r="AD234" i="4"/>
  <c r="AG234" i="4"/>
  <c r="AA235" i="4"/>
  <c r="AD235" i="4"/>
  <c r="AG235" i="4"/>
  <c r="AA236" i="4"/>
  <c r="AB236" i="4"/>
  <c r="AD236" i="4"/>
  <c r="AE236" i="4"/>
  <c r="AG236" i="4"/>
  <c r="AH236" i="4"/>
  <c r="AA237" i="4"/>
  <c r="AB237" i="4"/>
  <c r="AD237" i="4"/>
  <c r="AE237" i="4"/>
  <c r="AG237" i="4"/>
  <c r="AH237" i="4"/>
  <c r="AA238" i="4"/>
  <c r="AB238" i="4"/>
  <c r="AD238" i="4"/>
  <c r="AE238" i="4"/>
  <c r="AG238" i="4"/>
  <c r="AH238" i="4"/>
  <c r="AA239" i="4"/>
  <c r="AD239" i="4"/>
  <c r="AG239" i="4"/>
  <c r="AA240" i="4"/>
  <c r="AD240" i="4"/>
  <c r="AG240" i="4"/>
  <c r="AB243" i="4"/>
  <c r="AE243" i="4"/>
  <c r="AH243" i="4"/>
  <c r="AB245" i="4"/>
  <c r="AE245" i="4"/>
  <c r="AH245" i="4"/>
  <c r="AA246" i="4"/>
  <c r="AD246" i="4"/>
  <c r="AG246" i="4"/>
  <c r="AA247" i="4"/>
  <c r="AD247" i="4"/>
  <c r="AG247" i="4"/>
  <c r="AA248" i="4"/>
  <c r="AD248" i="4"/>
  <c r="AG248" i="4"/>
  <c r="AA249" i="4"/>
  <c r="AB249" i="4"/>
  <c r="AC249" i="4"/>
  <c r="AD249" i="4"/>
  <c r="AE249" i="4"/>
  <c r="AF249" i="4"/>
  <c r="AG249" i="4"/>
  <c r="AH249" i="4"/>
  <c r="AI249" i="4"/>
  <c r="AA250" i="4"/>
  <c r="AB250" i="4"/>
  <c r="AD250" i="4"/>
  <c r="AE250" i="4"/>
  <c r="AG250" i="4"/>
  <c r="AH250" i="4"/>
  <c r="AA252" i="4"/>
  <c r="AC252" i="4"/>
  <c r="AD252" i="4"/>
  <c r="AF252" i="4"/>
  <c r="AG252" i="4"/>
  <c r="AI252" i="4"/>
  <c r="AB253" i="4"/>
  <c r="AE253" i="4"/>
  <c r="AH253" i="4"/>
  <c r="AA254" i="4"/>
  <c r="AD254" i="4"/>
  <c r="AG254" i="4"/>
  <c r="AA256" i="4"/>
  <c r="AB256" i="4"/>
  <c r="AD256" i="4"/>
  <c r="AE256" i="4"/>
  <c r="AG256" i="4"/>
  <c r="AH256" i="4"/>
  <c r="AA259" i="4"/>
  <c r="AD259" i="4"/>
  <c r="AG259" i="4"/>
  <c r="AB260" i="4"/>
  <c r="AC260" i="4"/>
  <c r="AE260" i="4"/>
  <c r="AF260" i="4"/>
  <c r="AH260" i="4"/>
  <c r="AI260" i="4"/>
  <c r="AA261" i="4"/>
  <c r="AB261" i="4"/>
  <c r="AC261" i="4"/>
  <c r="AD261" i="4"/>
  <c r="AE261" i="4"/>
  <c r="AF261" i="4"/>
  <c r="AG261" i="4"/>
  <c r="AH261" i="4"/>
  <c r="AI261" i="4"/>
  <c r="AA262" i="4"/>
  <c r="AD262" i="4"/>
  <c r="AG262" i="4"/>
  <c r="AA263" i="4"/>
  <c r="AD263" i="4"/>
  <c r="AG263" i="4"/>
  <c r="AA264" i="4"/>
  <c r="AD264" i="4"/>
  <c r="AG264" i="4"/>
  <c r="AA265" i="4"/>
  <c r="AB265" i="4"/>
  <c r="AD265" i="4"/>
  <c r="AE265" i="4"/>
  <c r="AG265" i="4"/>
  <c r="AH265" i="4"/>
  <c r="AB268" i="4"/>
  <c r="AE268" i="4"/>
  <c r="AH268" i="4"/>
  <c r="AA270" i="4"/>
  <c r="AB270" i="4"/>
  <c r="AC270" i="4"/>
  <c r="AD270" i="4"/>
  <c r="AE270" i="4"/>
  <c r="AF270" i="4"/>
  <c r="AG270" i="4"/>
  <c r="AH270" i="4"/>
  <c r="AI270" i="4"/>
  <c r="AB271" i="4"/>
  <c r="AE271" i="4"/>
  <c r="AH271" i="4"/>
  <c r="AA273" i="4"/>
  <c r="AD273" i="4"/>
  <c r="AG273" i="4"/>
  <c r="AC275" i="4"/>
  <c r="AF275" i="4"/>
  <c r="AI275" i="4"/>
  <c r="AA277" i="4"/>
  <c r="AB277" i="4"/>
  <c r="AC277" i="4"/>
  <c r="AD277" i="4"/>
  <c r="AE277" i="4"/>
  <c r="AF277" i="4"/>
  <c r="AG277" i="4"/>
  <c r="AH277" i="4"/>
  <c r="AI277" i="4"/>
  <c r="AA278" i="4"/>
  <c r="AD278" i="4"/>
  <c r="AG278" i="4"/>
  <c r="AB279" i="4"/>
  <c r="AE279" i="4"/>
  <c r="AH279" i="4"/>
  <c r="AA281" i="4"/>
  <c r="AB281" i="4"/>
  <c r="AD281" i="4"/>
  <c r="AE281" i="4"/>
  <c r="AG281" i="4"/>
  <c r="AH281" i="4"/>
  <c r="AA282" i="4"/>
  <c r="AC282" i="4"/>
  <c r="AD282" i="4"/>
  <c r="AF282" i="4"/>
  <c r="AG282" i="4"/>
  <c r="AI282" i="4"/>
  <c r="AA283" i="4"/>
  <c r="AD283" i="4"/>
  <c r="AG283" i="4"/>
  <c r="AA286" i="4"/>
  <c r="AB286" i="4"/>
  <c r="AD286" i="4"/>
  <c r="AE286" i="4"/>
  <c r="AG286" i="4"/>
  <c r="AH286" i="4"/>
  <c r="AB290" i="4"/>
  <c r="AE290" i="4"/>
  <c r="AH290" i="4"/>
  <c r="AA291" i="4"/>
  <c r="AD291" i="4"/>
  <c r="AG291" i="4"/>
  <c r="AA293" i="4"/>
  <c r="AB293" i="4"/>
  <c r="AC293" i="4"/>
  <c r="AD293" i="4"/>
  <c r="AE293" i="4"/>
  <c r="AF293" i="4"/>
  <c r="AG293" i="4"/>
  <c r="AH293" i="4"/>
  <c r="AI293" i="4"/>
  <c r="AA295" i="4"/>
  <c r="AB295" i="4"/>
  <c r="AD295" i="4"/>
  <c r="AE295" i="4"/>
  <c r="AG295" i="4"/>
  <c r="AH295" i="4"/>
  <c r="AA296" i="4"/>
  <c r="AD296" i="4"/>
  <c r="AG296" i="4"/>
  <c r="AA297" i="4"/>
  <c r="AD297" i="4"/>
  <c r="AG297" i="4"/>
  <c r="AB301" i="4"/>
  <c r="AE301" i="4"/>
  <c r="AH301" i="4"/>
  <c r="AA302" i="4"/>
  <c r="AD302" i="4"/>
  <c r="AG302" i="4"/>
  <c r="AA304" i="4"/>
  <c r="AD304" i="4"/>
  <c r="AG304" i="4"/>
  <c r="AA309" i="4"/>
  <c r="AB309" i="4"/>
  <c r="AD309" i="4"/>
  <c r="AE309" i="4"/>
  <c r="AG309" i="4"/>
  <c r="AH309" i="4"/>
  <c r="AA312" i="4"/>
  <c r="AD312" i="4"/>
  <c r="AG312" i="4"/>
  <c r="AA313" i="4"/>
  <c r="AD313" i="4"/>
  <c r="AG313" i="4"/>
  <c r="AA314" i="4"/>
  <c r="AD314" i="4"/>
  <c r="AG314" i="4"/>
  <c r="AA315" i="4"/>
  <c r="AC315" i="4"/>
  <c r="AD315" i="4"/>
  <c r="AF315" i="4"/>
  <c r="AG315" i="4"/>
  <c r="AI315" i="4"/>
  <c r="AA316" i="4"/>
  <c r="AB316" i="4"/>
  <c r="AD316" i="4"/>
  <c r="AE316" i="4"/>
  <c r="AG316" i="4"/>
  <c r="AH316" i="4"/>
  <c r="AA320" i="4"/>
  <c r="AD320" i="4"/>
  <c r="AG320" i="4"/>
  <c r="AC321" i="4"/>
  <c r="AF321" i="4"/>
  <c r="AI321" i="4"/>
  <c r="AA324" i="4"/>
  <c r="AB324" i="4"/>
  <c r="AD324" i="4"/>
  <c r="AE324" i="4"/>
  <c r="AG324" i="4"/>
  <c r="AH324" i="4"/>
  <c r="AA325" i="4"/>
  <c r="AB325" i="4"/>
  <c r="AC325" i="4"/>
  <c r="AD325" i="4"/>
  <c r="AE325" i="4"/>
  <c r="AF325" i="4"/>
  <c r="AG325" i="4"/>
  <c r="AH325" i="4"/>
  <c r="AI325" i="4"/>
  <c r="AA331" i="4"/>
  <c r="AD331" i="4"/>
  <c r="AG331" i="4"/>
  <c r="AB332" i="4"/>
  <c r="AE332" i="4"/>
  <c r="AH332" i="4"/>
  <c r="AB334" i="4"/>
  <c r="AE334" i="4"/>
  <c r="AH334" i="4"/>
  <c r="AA335" i="4"/>
  <c r="AC335" i="4"/>
  <c r="AD335" i="4"/>
  <c r="AF335" i="4"/>
  <c r="AG335" i="4"/>
  <c r="AI335" i="4"/>
  <c r="AA336" i="4"/>
  <c r="AB336" i="4"/>
  <c r="AD336" i="4"/>
  <c r="AE336" i="4"/>
  <c r="AG336" i="4"/>
  <c r="AH336" i="4"/>
  <c r="AA337" i="4"/>
  <c r="AB337" i="4"/>
  <c r="AD337" i="4"/>
  <c r="AE337" i="4"/>
  <c r="AG337" i="4"/>
  <c r="AH337" i="4"/>
  <c r="AA341" i="4"/>
  <c r="AD341" i="4"/>
  <c r="AG341" i="4"/>
  <c r="AA342" i="4"/>
  <c r="AB342" i="4"/>
  <c r="AD342" i="4"/>
  <c r="AE342" i="4"/>
  <c r="AG342" i="4"/>
  <c r="AH342" i="4"/>
  <c r="AA344" i="4"/>
  <c r="AB344" i="4"/>
  <c r="AD344" i="4"/>
  <c r="AE344" i="4"/>
  <c r="AG344" i="4"/>
  <c r="AH344" i="4"/>
  <c r="AB345" i="4"/>
  <c r="AE345" i="4"/>
  <c r="AH345" i="4"/>
  <c r="AA346" i="4"/>
  <c r="AB346" i="4"/>
  <c r="AD346" i="4"/>
  <c r="AE346" i="4"/>
  <c r="AG346" i="4"/>
  <c r="AH346" i="4"/>
  <c r="AB347" i="4"/>
  <c r="AE347" i="4"/>
  <c r="AH347" i="4"/>
  <c r="AA348" i="4"/>
  <c r="AC348" i="4"/>
  <c r="AD348" i="4"/>
  <c r="AF348" i="4"/>
  <c r="AG348" i="4"/>
  <c r="AI348" i="4"/>
  <c r="AB349" i="4"/>
  <c r="AE349" i="4"/>
  <c r="AH349" i="4"/>
  <c r="AB350" i="4"/>
  <c r="AE350" i="4"/>
  <c r="AH350" i="4"/>
  <c r="AA351" i="4"/>
  <c r="AD351" i="4"/>
  <c r="AG351" i="4"/>
  <c r="AA353" i="4"/>
  <c r="AD353" i="4"/>
  <c r="AG353" i="4"/>
  <c r="AA355" i="4"/>
  <c r="AB355" i="4"/>
  <c r="AC355" i="4"/>
  <c r="AD355" i="4"/>
  <c r="AE355" i="4"/>
  <c r="AF355" i="4"/>
  <c r="AG355" i="4"/>
  <c r="AH355" i="4"/>
  <c r="AI355" i="4"/>
  <c r="AA356" i="4"/>
  <c r="AB356" i="4"/>
  <c r="AD356" i="4"/>
  <c r="AE356" i="4"/>
  <c r="AG356" i="4"/>
  <c r="AH356" i="4"/>
  <c r="AA357" i="4"/>
  <c r="AD357" i="4"/>
  <c r="AG357" i="4"/>
  <c r="AA359" i="4"/>
  <c r="AD359" i="4"/>
  <c r="AG359" i="4"/>
  <c r="AA361" i="4"/>
  <c r="AD361" i="4"/>
  <c r="AG361" i="4"/>
  <c r="AA362" i="4"/>
  <c r="AB362" i="4"/>
  <c r="AD362" i="4"/>
  <c r="AE362" i="4"/>
  <c r="AG362" i="4"/>
  <c r="AH362" i="4"/>
  <c r="AB363" i="4"/>
  <c r="AE363" i="4"/>
  <c r="AH363" i="4"/>
  <c r="AA366" i="4"/>
  <c r="AB366" i="4"/>
  <c r="AD366" i="4"/>
  <c r="AE366" i="4"/>
  <c r="AG366" i="4"/>
  <c r="AH366" i="4"/>
  <c r="AC367" i="4"/>
  <c r="AF367" i="4"/>
  <c r="AI367" i="4"/>
  <c r="AA368" i="4"/>
  <c r="AD368" i="4"/>
  <c r="AG368" i="4"/>
  <c r="AA369" i="4"/>
  <c r="AD369" i="4"/>
  <c r="AG369" i="4"/>
  <c r="AA370" i="4"/>
  <c r="AB370" i="4"/>
  <c r="AD370" i="4"/>
  <c r="AE370" i="4"/>
  <c r="AG370" i="4"/>
  <c r="AH370" i="4"/>
  <c r="AA371" i="4"/>
  <c r="AB371" i="4"/>
  <c r="AC371" i="4"/>
  <c r="AD371" i="4"/>
  <c r="AE371" i="4"/>
  <c r="AF371" i="4"/>
  <c r="AG371" i="4"/>
  <c r="AH371" i="4"/>
  <c r="AI371" i="4"/>
  <c r="AA372" i="4"/>
  <c r="AC372" i="4"/>
  <c r="AD372" i="4"/>
  <c r="AF372" i="4"/>
  <c r="AG372" i="4"/>
  <c r="AI372" i="4"/>
  <c r="AA374" i="4"/>
  <c r="AD374" i="4"/>
  <c r="AG374" i="4"/>
  <c r="AB375" i="4"/>
  <c r="AE375" i="4"/>
  <c r="AH375" i="4"/>
  <c r="AA376" i="4"/>
  <c r="AD376" i="4"/>
  <c r="AG376" i="4"/>
  <c r="AA378" i="4"/>
  <c r="AB378" i="4"/>
  <c r="AC378" i="4"/>
  <c r="AD378" i="4"/>
  <c r="AE378" i="4"/>
  <c r="AF378" i="4"/>
  <c r="AG378" i="4"/>
  <c r="AH378" i="4"/>
  <c r="AI378" i="4"/>
  <c r="AA380" i="4"/>
  <c r="AD380" i="4"/>
  <c r="AG380" i="4"/>
  <c r="AA382" i="4"/>
  <c r="AD382" i="4"/>
  <c r="AG382" i="4"/>
  <c r="AC386" i="4"/>
  <c r="AF386" i="4"/>
  <c r="AI386" i="4"/>
  <c r="AA387" i="4"/>
  <c r="AB387" i="4"/>
  <c r="AD387" i="4"/>
  <c r="AE387" i="4"/>
  <c r="AG387" i="4"/>
  <c r="AH387" i="4"/>
  <c r="AA389" i="4"/>
  <c r="AB389" i="4"/>
  <c r="AD389" i="4"/>
  <c r="AE389" i="4"/>
  <c r="AG389" i="4"/>
  <c r="AH389" i="4"/>
  <c r="AA390" i="4"/>
  <c r="AC390" i="4"/>
  <c r="AD390" i="4"/>
  <c r="AF390" i="4"/>
  <c r="AG390" i="4"/>
  <c r="AI390" i="4"/>
  <c r="AA392" i="4"/>
  <c r="AD392" i="4"/>
  <c r="AG392" i="4"/>
  <c r="AA396" i="4"/>
  <c r="AB396" i="4"/>
  <c r="AC396" i="4"/>
  <c r="AD396" i="4"/>
  <c r="AE396" i="4"/>
  <c r="AF396" i="4"/>
  <c r="AG396" i="4"/>
  <c r="AH396" i="4"/>
  <c r="AI396" i="4"/>
  <c r="AA397" i="4"/>
  <c r="AD397" i="4"/>
  <c r="AG397" i="4"/>
  <c r="AA401" i="4"/>
  <c r="AD401" i="4"/>
  <c r="AG401" i="4"/>
  <c r="AA402" i="4"/>
  <c r="AD402" i="4"/>
  <c r="AG402" i="4"/>
  <c r="AA404" i="4"/>
  <c r="AB404" i="4"/>
  <c r="AD404" i="4"/>
  <c r="AE404" i="4"/>
  <c r="AG404" i="4"/>
  <c r="AH404" i="4"/>
  <c r="AA405" i="4"/>
  <c r="AB405" i="4"/>
  <c r="AD405" i="4"/>
  <c r="AE405" i="4"/>
  <c r="AG405" i="4"/>
  <c r="AH405" i="4"/>
  <c r="AA407" i="4"/>
  <c r="AB407" i="4"/>
  <c r="AC407" i="4"/>
  <c r="AD407" i="4"/>
  <c r="AE407" i="4"/>
  <c r="AF407" i="4"/>
  <c r="AG407" i="4"/>
  <c r="AH407" i="4"/>
  <c r="AI407" i="4"/>
  <c r="AA408" i="4"/>
  <c r="AD408" i="4"/>
  <c r="AG408" i="4"/>
  <c r="AA409" i="4"/>
  <c r="AD409" i="4"/>
  <c r="AG409" i="4"/>
  <c r="AA412" i="4"/>
  <c r="AD412" i="4"/>
  <c r="AG412" i="4"/>
  <c r="AA413" i="4"/>
  <c r="AD413" i="4"/>
  <c r="AG413" i="4"/>
  <c r="AA415" i="4"/>
  <c r="AD415" i="4"/>
  <c r="AG415" i="4"/>
  <c r="AB416" i="4"/>
  <c r="AC416" i="4"/>
  <c r="AE416" i="4"/>
  <c r="AF416" i="4"/>
  <c r="AH416" i="4"/>
  <c r="AI416" i="4"/>
  <c r="AA417" i="4"/>
  <c r="AD417" i="4"/>
  <c r="AG417" i="4"/>
  <c r="AA418" i="4"/>
  <c r="AD418" i="4"/>
  <c r="AG418" i="4"/>
  <c r="AB419" i="4"/>
  <c r="AC419" i="4"/>
  <c r="AE419" i="4"/>
  <c r="AF419" i="4"/>
  <c r="AH419" i="4"/>
  <c r="AI419" i="4"/>
  <c r="AA420" i="4"/>
  <c r="AD420" i="4"/>
  <c r="AG420" i="4"/>
  <c r="AA421" i="4"/>
  <c r="AB421" i="4"/>
  <c r="AD421" i="4"/>
  <c r="AE421" i="4"/>
  <c r="AG421" i="4"/>
  <c r="AH421" i="4"/>
  <c r="AA422" i="4"/>
  <c r="AB422" i="4"/>
  <c r="AD422" i="4"/>
  <c r="AE422" i="4"/>
  <c r="AG422" i="4"/>
  <c r="AH422" i="4"/>
  <c r="AA423" i="4"/>
  <c r="AD423" i="4"/>
  <c r="AG423" i="4"/>
  <c r="AA424" i="4"/>
  <c r="AD424" i="4"/>
  <c r="AG424" i="4"/>
  <c r="AA428" i="4"/>
  <c r="AB428" i="4"/>
  <c r="AD428" i="4"/>
  <c r="AE428" i="4"/>
  <c r="AG428" i="4"/>
  <c r="AH428" i="4"/>
  <c r="AB429" i="4"/>
  <c r="AE429" i="4"/>
  <c r="AH429" i="4"/>
  <c r="AA430" i="4"/>
  <c r="AD430" i="4"/>
  <c r="AG430" i="4"/>
  <c r="AA432" i="4"/>
  <c r="AD432" i="4"/>
  <c r="AG432" i="4"/>
  <c r="AA433" i="4"/>
  <c r="AD433" i="4"/>
  <c r="AG433" i="4"/>
  <c r="AA435" i="4"/>
  <c r="AB435" i="4"/>
  <c r="AD435" i="4"/>
  <c r="AE435" i="4"/>
  <c r="AG435" i="4"/>
  <c r="AH435" i="4"/>
  <c r="AA436" i="4"/>
  <c r="AD436" i="4"/>
  <c r="AG436" i="4"/>
  <c r="AA437" i="4"/>
  <c r="AD437" i="4"/>
  <c r="AG437" i="4"/>
  <c r="AA438" i="4"/>
  <c r="AB438" i="4"/>
  <c r="AD438" i="4"/>
  <c r="AE438" i="4"/>
  <c r="AG438" i="4"/>
  <c r="AH438" i="4"/>
  <c r="AC439" i="4"/>
  <c r="AF439" i="4"/>
  <c r="AI439" i="4"/>
  <c r="AB441" i="4"/>
  <c r="AE441" i="4"/>
  <c r="AH441" i="4"/>
  <c r="AA442" i="4"/>
  <c r="AD442" i="4"/>
  <c r="AG442" i="4"/>
  <c r="AA443" i="4"/>
  <c r="AC443" i="4"/>
  <c r="AD443" i="4"/>
  <c r="AF443" i="4"/>
  <c r="AG443" i="4"/>
  <c r="AI443" i="4"/>
  <c r="AA444" i="4"/>
  <c r="AD444" i="4"/>
  <c r="AG444" i="4"/>
  <c r="AA445" i="4"/>
  <c r="AD445" i="4"/>
  <c r="AG445" i="4"/>
  <c r="AB446" i="4"/>
  <c r="AE446" i="4"/>
  <c r="AH446" i="4"/>
  <c r="AA447" i="4"/>
  <c r="AB447" i="4"/>
  <c r="AC447" i="4"/>
  <c r="AD447" i="4"/>
  <c r="AE447" i="4"/>
  <c r="AF447" i="4"/>
  <c r="AG447" i="4"/>
  <c r="AH447" i="4"/>
  <c r="AI447" i="4"/>
  <c r="AA448" i="4"/>
  <c r="AB448" i="4"/>
  <c r="AC448" i="4"/>
  <c r="AD448" i="4"/>
  <c r="AE448" i="4"/>
  <c r="AF448" i="4"/>
  <c r="AG448" i="4"/>
  <c r="AH448" i="4"/>
  <c r="AI448" i="4"/>
  <c r="AA449" i="4"/>
  <c r="AD449" i="4"/>
  <c r="AG449" i="4"/>
  <c r="AA450" i="4"/>
  <c r="AB450" i="4"/>
  <c r="AD450" i="4"/>
  <c r="AE450" i="4"/>
  <c r="AG450" i="4"/>
  <c r="AH450" i="4"/>
  <c r="AA452" i="4"/>
  <c r="AD452" i="4"/>
  <c r="AG452" i="4"/>
  <c r="AA460" i="4"/>
  <c r="AD460" i="4"/>
  <c r="AG460" i="4"/>
  <c r="AB467" i="4"/>
  <c r="AE467" i="4"/>
  <c r="AH467" i="4"/>
  <c r="AA469" i="4"/>
  <c r="AD469" i="4"/>
  <c r="AG469" i="4"/>
  <c r="AA472" i="4"/>
  <c r="AD472" i="4"/>
  <c r="AG472" i="4"/>
  <c r="AA475" i="4"/>
  <c r="AD475" i="4"/>
  <c r="AG475" i="4"/>
  <c r="AB479" i="4"/>
  <c r="AE479" i="4"/>
  <c r="AH479" i="4"/>
  <c r="AA480" i="4"/>
  <c r="AD480" i="4"/>
  <c r="AG480" i="4"/>
  <c r="AA481" i="4"/>
  <c r="AB481" i="4"/>
  <c r="AD481" i="4"/>
  <c r="AE481" i="4"/>
  <c r="AG481" i="4"/>
  <c r="AH481" i="4"/>
  <c r="AB484" i="4"/>
  <c r="AE484" i="4"/>
  <c r="AH484" i="4"/>
  <c r="AA490" i="4"/>
  <c r="AB490" i="4"/>
  <c r="AD490" i="4"/>
  <c r="AE490" i="4"/>
  <c r="AG490" i="4"/>
  <c r="AH490" i="4"/>
  <c r="AA491" i="4"/>
  <c r="AB491" i="4"/>
  <c r="AD491" i="4"/>
  <c r="AE491" i="4"/>
  <c r="AG491" i="4"/>
  <c r="AH491" i="4"/>
  <c r="AA494" i="4"/>
  <c r="AD494" i="4"/>
  <c r="AG494" i="4"/>
  <c r="AB495" i="4"/>
  <c r="AE495" i="4"/>
  <c r="AH495" i="4"/>
  <c r="AB496" i="4"/>
  <c r="AE496" i="4"/>
  <c r="AH496" i="4"/>
  <c r="AA498" i="4"/>
  <c r="AD498" i="4"/>
  <c r="AG498" i="4"/>
  <c r="AA499" i="4"/>
  <c r="AD499" i="4"/>
  <c r="AG499" i="4"/>
  <c r="AB501" i="4"/>
  <c r="AE501" i="4"/>
  <c r="AH501" i="4"/>
  <c r="AB502" i="4"/>
  <c r="AE502" i="4"/>
  <c r="AH502" i="4"/>
  <c r="AA505" i="4"/>
  <c r="AD505" i="4"/>
  <c r="AG505" i="4"/>
  <c r="AA506" i="4"/>
  <c r="AB506" i="4"/>
  <c r="AC506" i="4"/>
  <c r="AD506" i="4"/>
  <c r="AE506" i="4"/>
  <c r="AF506" i="4"/>
  <c r="AG506" i="4"/>
  <c r="AH506" i="4"/>
  <c r="AI506" i="4"/>
  <c r="AA508" i="4"/>
  <c r="AD508" i="4"/>
  <c r="AG508" i="4"/>
  <c r="AA513" i="4"/>
  <c r="AD513" i="4"/>
  <c r="AG513" i="4"/>
  <c r="AB514" i="4"/>
  <c r="AC514" i="4"/>
  <c r="AE514" i="4"/>
  <c r="AF514" i="4"/>
  <c r="AH514" i="4"/>
  <c r="AI514" i="4"/>
  <c r="AA515" i="4"/>
  <c r="AD515" i="4"/>
  <c r="AG515" i="4"/>
  <c r="AC519" i="4"/>
  <c r="AF519" i="4"/>
  <c r="AI519" i="4"/>
  <c r="AB529" i="4"/>
  <c r="AE529" i="4"/>
  <c r="AH529" i="4"/>
  <c r="AB532" i="4"/>
  <c r="AE532" i="4"/>
  <c r="AH532" i="4"/>
  <c r="AA533" i="4"/>
  <c r="AD533" i="4"/>
  <c r="AG533" i="4"/>
  <c r="AB535" i="4"/>
  <c r="AE535" i="4"/>
  <c r="AH535" i="4"/>
  <c r="AA539" i="4"/>
  <c r="AD539" i="4"/>
  <c r="AG539" i="4"/>
  <c r="AA543" i="4"/>
  <c r="AB543" i="4"/>
  <c r="AD543" i="4"/>
  <c r="AE543" i="4"/>
  <c r="AG543" i="4"/>
  <c r="AH543" i="4"/>
  <c r="AA544" i="4"/>
  <c r="AD544" i="4"/>
  <c r="AG544" i="4"/>
  <c r="AA546" i="4"/>
  <c r="AD546" i="4"/>
  <c r="AG546" i="4"/>
  <c r="AB547" i="4"/>
  <c r="AE547" i="4"/>
  <c r="AH547" i="4"/>
  <c r="AA549" i="4"/>
  <c r="AB549" i="4"/>
  <c r="AD549" i="4"/>
  <c r="AE549" i="4"/>
  <c r="AG549" i="4"/>
  <c r="AH549" i="4"/>
  <c r="AB555" i="4"/>
  <c r="AE555" i="4"/>
  <c r="AH555" i="4"/>
  <c r="AA564" i="4"/>
  <c r="AD564" i="4"/>
  <c r="AG564" i="4"/>
  <c r="AA569" i="4"/>
  <c r="AD569" i="4"/>
  <c r="AG569" i="4"/>
  <c r="AA570" i="4"/>
  <c r="AD570" i="4"/>
  <c r="AG570" i="4"/>
  <c r="AA572" i="4"/>
  <c r="AD572" i="4"/>
  <c r="AG572" i="4"/>
  <c r="AA574" i="4"/>
  <c r="AD574" i="4"/>
  <c r="AG574" i="4"/>
  <c r="AA579" i="4"/>
  <c r="AD579" i="4"/>
  <c r="AG579" i="4"/>
  <c r="AB582" i="4"/>
  <c r="AE582" i="4"/>
  <c r="AH582" i="4"/>
  <c r="AA583" i="4"/>
  <c r="AB583" i="4"/>
  <c r="AD583" i="4"/>
  <c r="AE583" i="4"/>
  <c r="AG583" i="4"/>
  <c r="AH583" i="4"/>
  <c r="AA584" i="4"/>
  <c r="AB584" i="4"/>
  <c r="AD584" i="4"/>
  <c r="AE584" i="4"/>
  <c r="AG584" i="4"/>
  <c r="AH584" i="4"/>
  <c r="AA585" i="4"/>
  <c r="AB585" i="4"/>
  <c r="AD585" i="4"/>
  <c r="AE585" i="4"/>
  <c r="AG585" i="4"/>
  <c r="AH585" i="4"/>
  <c r="AA586" i="4"/>
  <c r="AD586" i="4"/>
  <c r="AG586" i="4"/>
  <c r="AA589" i="4"/>
  <c r="AC589" i="4"/>
  <c r="AD589" i="4"/>
  <c r="AF589" i="4"/>
  <c r="AG589" i="4"/>
  <c r="AI589" i="4"/>
  <c r="AA591" i="4"/>
  <c r="AD591" i="4"/>
  <c r="AG591" i="4"/>
  <c r="AA592" i="4"/>
  <c r="AD592" i="4"/>
  <c r="AG592" i="4"/>
  <c r="AA598" i="4"/>
  <c r="AD598" i="4"/>
  <c r="AG598" i="4"/>
  <c r="AA599" i="4"/>
  <c r="AD599" i="4"/>
  <c r="AG599" i="4"/>
  <c r="AA600" i="4"/>
  <c r="AD600" i="4"/>
  <c r="AG600" i="4"/>
  <c r="AA601" i="4"/>
  <c r="AC601" i="4"/>
  <c r="AD601" i="4"/>
  <c r="AF601" i="4"/>
  <c r="AG601" i="4"/>
  <c r="AI601" i="4"/>
  <c r="AA604" i="4"/>
  <c r="AD604" i="4"/>
  <c r="AG604" i="4"/>
  <c r="AA606" i="4"/>
  <c r="AD606" i="4"/>
  <c r="AG606" i="4"/>
  <c r="AA607" i="4"/>
  <c r="AD607" i="4"/>
  <c r="AG607" i="4"/>
  <c r="AA609" i="4"/>
  <c r="AD609" i="4"/>
  <c r="AG609" i="4"/>
  <c r="AA610" i="4"/>
  <c r="AD610" i="4"/>
  <c r="AG610" i="4"/>
  <c r="AA611" i="4"/>
  <c r="AD611" i="4"/>
  <c r="AG611" i="4"/>
  <c r="AA616" i="4"/>
  <c r="AD616" i="4"/>
  <c r="AG616" i="4"/>
  <c r="AA617" i="4"/>
  <c r="AD617" i="4"/>
  <c r="AG617" i="4"/>
  <c r="AA618" i="4"/>
  <c r="AB618" i="4"/>
  <c r="AD618" i="4"/>
  <c r="AE618" i="4"/>
  <c r="AG618" i="4"/>
  <c r="AH618" i="4"/>
  <c r="AA620" i="4"/>
  <c r="AD620" i="4"/>
  <c r="AG620" i="4"/>
  <c r="AB623" i="4"/>
  <c r="AE623" i="4"/>
  <c r="AH623" i="4"/>
  <c r="AA624" i="4"/>
  <c r="AD624" i="4"/>
  <c r="AG624" i="4"/>
  <c r="AA625" i="4"/>
  <c r="AD625" i="4"/>
  <c r="AG625" i="4"/>
  <c r="AA629" i="4"/>
  <c r="AD629" i="4"/>
  <c r="AG629" i="4"/>
  <c r="AA631" i="4"/>
  <c r="AB631" i="4"/>
  <c r="AC631" i="4"/>
  <c r="AD631" i="4"/>
  <c r="AE631" i="4"/>
  <c r="AF631" i="4"/>
  <c r="AG631" i="4"/>
  <c r="AH631" i="4"/>
  <c r="AI631" i="4"/>
  <c r="AA632" i="4"/>
  <c r="AD632" i="4"/>
  <c r="AG632" i="4"/>
  <c r="AB634" i="4"/>
  <c r="AE634" i="4"/>
  <c r="AH634" i="4"/>
  <c r="AA635" i="4"/>
  <c r="AD635" i="4"/>
  <c r="AG635" i="4"/>
  <c r="AA636" i="4"/>
  <c r="AB636" i="4"/>
  <c r="AD636" i="4"/>
  <c r="AE636" i="4"/>
  <c r="AG636" i="4"/>
  <c r="AH636" i="4"/>
  <c r="AA638" i="4"/>
  <c r="AB638" i="4"/>
  <c r="AD638" i="4"/>
  <c r="AE638" i="4"/>
  <c r="AG638" i="4"/>
  <c r="AH638" i="4"/>
  <c r="AB639" i="4"/>
  <c r="AE639" i="4"/>
  <c r="AH639" i="4"/>
  <c r="AA643" i="4"/>
  <c r="AD643" i="4"/>
  <c r="AG643" i="4"/>
  <c r="AB646" i="4"/>
  <c r="AE646" i="4"/>
  <c r="AH646" i="4"/>
  <c r="AB647" i="4"/>
  <c r="AE647" i="4"/>
  <c r="AH647" i="4"/>
  <c r="AA648" i="4"/>
  <c r="AD648" i="4"/>
  <c r="AG648" i="4"/>
  <c r="AB652" i="4"/>
  <c r="AE652" i="4"/>
  <c r="AH652" i="4"/>
  <c r="AA654" i="4"/>
  <c r="AB654" i="4"/>
  <c r="AC654" i="4"/>
  <c r="AD654" i="4"/>
  <c r="AE654" i="4"/>
  <c r="AF654" i="4"/>
  <c r="AG654" i="4"/>
  <c r="AH654" i="4"/>
  <c r="AI654" i="4"/>
  <c r="AA656" i="4"/>
  <c r="AD656" i="4"/>
  <c r="AG656" i="4"/>
  <c r="AA659" i="4"/>
  <c r="AD659" i="4"/>
  <c r="AG659" i="4"/>
  <c r="AA667" i="4"/>
  <c r="AD667" i="4"/>
  <c r="AG667" i="4"/>
  <c r="AA670" i="4"/>
  <c r="AD670" i="4"/>
  <c r="AG670" i="4"/>
  <c r="AA680" i="4"/>
  <c r="AD680" i="4"/>
  <c r="AG680" i="4"/>
  <c r="AA684" i="4"/>
  <c r="AD684" i="4"/>
  <c r="AG684" i="4"/>
  <c r="AA685" i="4"/>
  <c r="AD685" i="4"/>
  <c r="AG685" i="4"/>
  <c r="AA688" i="4"/>
  <c r="AD688" i="4"/>
  <c r="AG688" i="4"/>
  <c r="AB689" i="4"/>
  <c r="AE689" i="4"/>
  <c r="AH689" i="4"/>
  <c r="AA691" i="4"/>
  <c r="AD691" i="4"/>
  <c r="AG691" i="4"/>
  <c r="AA695" i="4"/>
  <c r="AC695" i="4"/>
  <c r="AD695" i="4"/>
  <c r="AF695" i="4"/>
  <c r="AG695" i="4"/>
  <c r="AI695" i="4"/>
  <c r="AA697" i="4"/>
  <c r="AD697" i="4"/>
  <c r="AG697" i="4"/>
  <c r="AC699" i="4"/>
  <c r="AF699" i="4"/>
  <c r="AI699" i="4"/>
  <c r="AA702" i="4"/>
  <c r="AD702" i="4"/>
  <c r="AG702" i="4"/>
  <c r="AA704" i="4"/>
  <c r="AD704" i="4"/>
  <c r="AG704" i="4"/>
  <c r="AA705" i="4"/>
  <c r="AD705" i="4"/>
  <c r="AG705" i="4"/>
  <c r="AB708" i="4"/>
  <c r="AE708" i="4"/>
  <c r="AH708" i="4"/>
  <c r="AA709" i="4"/>
  <c r="AD709" i="4"/>
  <c r="AG709" i="4"/>
  <c r="AA710" i="4"/>
  <c r="AD710" i="4"/>
  <c r="AG710" i="4"/>
  <c r="AA711" i="4"/>
  <c r="AB711" i="4"/>
  <c r="AD711" i="4"/>
  <c r="AE711" i="4"/>
  <c r="AG711" i="4"/>
  <c r="AH711" i="4"/>
  <c r="AA712" i="4"/>
  <c r="AB712" i="4"/>
  <c r="AD712" i="4"/>
  <c r="AE712" i="4"/>
  <c r="AG712" i="4"/>
  <c r="AH712" i="4"/>
  <c r="AA713" i="4"/>
  <c r="AD713" i="4"/>
  <c r="AG713" i="4"/>
  <c r="AA715" i="4"/>
  <c r="AD715" i="4"/>
  <c r="AG715" i="4"/>
  <c r="AB718" i="4"/>
  <c r="AE718" i="4"/>
  <c r="AH718" i="4"/>
  <c r="AC719" i="4"/>
  <c r="AF719" i="4"/>
  <c r="AI719" i="4"/>
  <c r="AB720" i="4"/>
  <c r="AE720" i="4"/>
  <c r="AH720" i="4"/>
  <c r="AB721" i="4"/>
  <c r="AE721" i="4"/>
  <c r="AH721" i="4"/>
  <c r="AA726" i="4"/>
  <c r="AD726" i="4"/>
  <c r="AG726" i="4"/>
  <c r="AA727" i="4"/>
  <c r="AB727" i="4"/>
  <c r="AD727" i="4"/>
  <c r="AE727" i="4"/>
  <c r="AG727" i="4"/>
  <c r="AH727" i="4"/>
  <c r="AA730" i="4"/>
  <c r="AC730" i="4"/>
  <c r="AD730" i="4"/>
  <c r="AF730" i="4"/>
  <c r="AG730" i="4"/>
  <c r="AI730" i="4"/>
  <c r="AA732" i="4"/>
  <c r="AD732" i="4"/>
  <c r="AG732" i="4"/>
  <c r="AA735" i="4"/>
  <c r="AD735" i="4"/>
  <c r="AG735" i="4"/>
  <c r="AA738" i="4"/>
  <c r="AD738" i="4"/>
  <c r="AG738" i="4"/>
  <c r="AB745" i="4"/>
  <c r="AE745" i="4"/>
  <c r="AH745" i="4"/>
  <c r="AB746" i="4"/>
  <c r="AE746" i="4"/>
  <c r="AH746" i="4"/>
  <c r="AA749" i="4"/>
  <c r="AD749" i="4"/>
  <c r="AG749" i="4"/>
  <c r="AA750" i="4"/>
  <c r="AB750" i="4"/>
  <c r="AC750" i="4"/>
  <c r="AD750" i="4"/>
  <c r="AE750" i="4"/>
  <c r="AF750" i="4"/>
  <c r="AG750" i="4"/>
  <c r="AH750" i="4"/>
  <c r="AI750" i="4"/>
  <c r="AA752" i="4"/>
  <c r="AD752" i="4"/>
  <c r="AG752" i="4"/>
  <c r="AA754" i="4"/>
  <c r="AD754" i="4"/>
  <c r="AG754" i="4"/>
  <c r="AA759" i="4"/>
  <c r="AD759" i="4"/>
  <c r="AG759" i="4"/>
  <c r="AA761" i="4"/>
  <c r="AB761" i="4"/>
  <c r="AD761" i="4"/>
  <c r="AE761" i="4"/>
  <c r="AG761" i="4"/>
  <c r="AH761" i="4"/>
  <c r="AA762" i="4"/>
  <c r="AD762" i="4"/>
  <c r="AG762" i="4"/>
  <c r="AA763" i="4"/>
  <c r="AD763" i="4"/>
  <c r="AG763" i="4"/>
  <c r="AA764" i="4"/>
  <c r="AD764" i="4"/>
  <c r="AG764" i="4"/>
  <c r="AA766" i="4"/>
  <c r="AD766" i="4"/>
  <c r="AG766" i="4"/>
  <c r="AA768" i="4"/>
  <c r="AD768" i="4"/>
  <c r="AG768" i="4"/>
  <c r="AA772" i="4"/>
  <c r="AB772" i="4"/>
  <c r="AD772" i="4"/>
  <c r="AE772" i="4"/>
  <c r="AG772" i="4"/>
  <c r="AH772" i="4"/>
  <c r="AA773" i="4"/>
  <c r="AD773" i="4"/>
  <c r="AG773" i="4"/>
  <c r="AA776" i="4"/>
  <c r="AB776" i="4"/>
  <c r="AD776" i="4"/>
  <c r="AE776" i="4"/>
  <c r="AG776" i="4"/>
  <c r="AH776" i="4"/>
  <c r="AA778" i="4"/>
  <c r="AD778" i="4"/>
  <c r="AG778" i="4"/>
  <c r="AB779" i="4"/>
  <c r="AE779" i="4"/>
  <c r="AH779" i="4"/>
  <c r="AB782" i="4"/>
  <c r="AE782" i="4"/>
  <c r="AH782" i="4"/>
  <c r="AB784" i="4"/>
  <c r="AE784" i="4"/>
  <c r="AH784" i="4"/>
  <c r="AC785" i="4"/>
  <c r="AF785" i="4"/>
  <c r="AI785" i="4"/>
  <c r="AB786" i="4"/>
  <c r="AE786" i="4"/>
  <c r="AH786" i="4"/>
  <c r="AC787" i="4"/>
  <c r="AF787" i="4"/>
  <c r="AI787" i="4"/>
  <c r="AA788" i="4"/>
  <c r="AD788" i="4"/>
  <c r="AG788" i="4"/>
  <c r="AA790" i="4"/>
  <c r="AD790" i="4"/>
  <c r="AG790" i="4"/>
  <c r="AA791" i="4"/>
  <c r="AD791" i="4"/>
  <c r="AG791" i="4"/>
  <c r="AA793" i="4"/>
  <c r="AD793" i="4"/>
  <c r="AG793" i="4"/>
  <c r="AA794" i="4"/>
  <c r="AD794" i="4"/>
  <c r="AG794" i="4"/>
  <c r="AB795" i="4"/>
  <c r="AE795" i="4"/>
  <c r="AH795" i="4"/>
  <c r="AA796" i="4"/>
  <c r="AD796" i="4"/>
  <c r="AG796" i="4"/>
  <c r="AC799" i="4"/>
  <c r="AF799" i="4"/>
  <c r="AI799" i="4"/>
  <c r="AA800" i="4"/>
  <c r="AC800" i="4"/>
  <c r="AD800" i="4"/>
  <c r="AF800" i="4"/>
  <c r="AG800" i="4"/>
  <c r="AI800" i="4"/>
  <c r="AB807" i="4"/>
  <c r="AC807" i="4"/>
  <c r="AE807" i="4"/>
  <c r="AF807" i="4"/>
  <c r="AH807" i="4"/>
  <c r="AI807" i="4"/>
  <c r="AA809" i="4"/>
  <c r="AD809" i="4"/>
  <c r="AG809" i="4"/>
  <c r="AA810" i="4"/>
  <c r="AD810" i="4"/>
  <c r="AG810" i="4"/>
  <c r="AA814" i="4"/>
  <c r="AD814" i="4"/>
  <c r="AG814" i="4"/>
  <c r="AB815" i="4"/>
  <c r="AE815" i="4"/>
  <c r="AH815" i="4"/>
  <c r="AA816" i="4"/>
  <c r="AB816" i="4"/>
  <c r="AD816" i="4"/>
  <c r="AE816" i="4"/>
  <c r="AG816" i="4"/>
  <c r="AH816" i="4"/>
  <c r="AA819" i="4"/>
  <c r="AD819" i="4"/>
  <c r="AG819" i="4"/>
  <c r="AA820" i="4"/>
  <c r="AD820" i="4"/>
  <c r="AG820" i="4"/>
  <c r="AA824" i="4"/>
  <c r="AD824" i="4"/>
  <c r="AG824" i="4"/>
  <c r="AC828" i="4"/>
  <c r="AF828" i="4"/>
  <c r="AI828" i="4"/>
  <c r="AB830" i="4"/>
  <c r="AE830" i="4"/>
  <c r="AH830" i="4"/>
  <c r="AA834" i="4"/>
  <c r="AD834" i="4"/>
  <c r="AG834" i="4"/>
  <c r="AA838" i="4"/>
  <c r="AB838" i="4"/>
  <c r="AD838" i="4"/>
  <c r="AE838" i="4"/>
  <c r="AG838" i="4"/>
  <c r="AH838" i="4"/>
  <c r="AA839" i="4"/>
  <c r="AD839" i="4"/>
  <c r="AG839" i="4"/>
  <c r="AA840" i="4"/>
  <c r="AD840" i="4"/>
  <c r="AG840" i="4"/>
  <c r="AA841" i="4"/>
  <c r="AD841" i="4"/>
  <c r="AG841" i="4"/>
  <c r="AA842" i="4"/>
  <c r="AB842" i="4"/>
  <c r="AD842" i="4"/>
  <c r="AE842" i="4"/>
  <c r="AG842" i="4"/>
  <c r="AH842" i="4"/>
  <c r="AB843" i="4"/>
  <c r="AE843" i="4"/>
  <c r="AH843" i="4"/>
  <c r="AA844" i="4"/>
  <c r="AC844" i="4"/>
  <c r="AD844" i="4"/>
  <c r="AF844" i="4"/>
  <c r="AG844" i="4"/>
  <c r="AI844" i="4"/>
  <c r="AA846" i="4"/>
  <c r="AC846" i="4"/>
  <c r="AD846" i="4"/>
  <c r="AF846" i="4"/>
  <c r="AG846" i="4"/>
  <c r="AI846" i="4"/>
  <c r="AC850" i="4"/>
  <c r="AF850" i="4"/>
  <c r="AI850" i="4"/>
  <c r="AA852" i="4"/>
  <c r="AD852" i="4"/>
  <c r="AG852" i="4"/>
  <c r="AA856" i="4"/>
  <c r="AD856" i="4"/>
  <c r="AG856" i="4"/>
  <c r="AA857" i="4"/>
  <c r="AD857" i="4"/>
  <c r="AG857" i="4"/>
  <c r="AB858" i="4"/>
  <c r="AE858" i="4"/>
  <c r="AH858" i="4"/>
  <c r="AA860" i="4"/>
  <c r="AD860" i="4"/>
  <c r="AG860" i="4"/>
  <c r="AA863" i="4"/>
  <c r="AD863" i="4"/>
  <c r="AG863" i="4"/>
  <c r="AA866" i="4"/>
  <c r="AD866" i="4"/>
  <c r="AG866" i="4"/>
  <c r="AA869" i="4"/>
  <c r="AD869" i="4"/>
  <c r="AG869" i="4"/>
  <c r="AA870" i="4"/>
  <c r="AD870" i="4"/>
  <c r="AG870" i="4"/>
  <c r="AA872" i="4"/>
  <c r="AD872" i="4"/>
  <c r="AG872" i="4"/>
  <c r="AA874" i="4"/>
  <c r="AD874" i="4"/>
  <c r="AG874" i="4"/>
  <c r="AA876" i="4"/>
  <c r="AD876" i="4"/>
  <c r="AG876" i="4"/>
  <c r="AA877" i="4"/>
  <c r="AD877" i="4"/>
  <c r="AG877" i="4"/>
  <c r="AA878" i="4"/>
  <c r="AD878" i="4"/>
  <c r="AG878" i="4"/>
  <c r="AA880" i="4"/>
  <c r="AB880" i="4"/>
  <c r="AD880" i="4"/>
  <c r="AE880" i="4"/>
  <c r="AG880" i="4"/>
  <c r="AH880" i="4"/>
  <c r="AA882" i="4"/>
  <c r="AB882" i="4"/>
  <c r="AC882" i="4"/>
  <c r="AD882" i="4"/>
  <c r="AE882" i="4"/>
  <c r="AF882" i="4"/>
  <c r="AG882" i="4"/>
  <c r="AH882" i="4"/>
  <c r="AI882" i="4"/>
  <c r="AA885" i="4"/>
  <c r="AB885" i="4"/>
  <c r="AD885" i="4"/>
  <c r="AE885" i="4"/>
  <c r="AG885" i="4"/>
  <c r="AH885" i="4"/>
  <c r="AA886" i="4"/>
  <c r="AC886" i="4"/>
  <c r="AD886" i="4"/>
  <c r="AF886" i="4"/>
  <c r="AG886" i="4"/>
  <c r="AI886" i="4"/>
  <c r="AA887" i="4"/>
  <c r="AD887" i="4"/>
  <c r="AG887" i="4"/>
  <c r="AA888" i="4"/>
  <c r="AD888" i="4"/>
  <c r="AG888" i="4"/>
  <c r="AC889" i="4"/>
  <c r="AF889" i="4"/>
  <c r="AI889" i="4"/>
  <c r="AA890" i="4"/>
  <c r="AB890" i="4"/>
  <c r="AD890" i="4"/>
  <c r="AE890" i="4"/>
  <c r="AG890" i="4"/>
  <c r="AH890" i="4"/>
  <c r="AA891" i="4"/>
  <c r="AD891" i="4"/>
  <c r="AG891" i="4"/>
  <c r="AA894" i="4"/>
  <c r="AD894" i="4"/>
  <c r="AG894" i="4"/>
  <c r="AA897" i="4"/>
  <c r="AB897" i="4"/>
  <c r="AD897" i="4"/>
  <c r="AE897" i="4"/>
  <c r="AG897" i="4"/>
  <c r="AH897" i="4"/>
  <c r="AA898" i="4"/>
  <c r="AD898" i="4"/>
  <c r="AG898" i="4"/>
  <c r="AA899" i="4"/>
  <c r="AD899" i="4"/>
  <c r="AG899" i="4"/>
  <c r="AA900" i="4"/>
  <c r="AD900" i="4"/>
  <c r="AG900" i="4"/>
  <c r="AB903" i="4"/>
  <c r="AE903" i="4"/>
  <c r="AH903" i="4"/>
  <c r="AA904" i="4"/>
  <c r="AD904" i="4"/>
  <c r="AG904" i="4"/>
  <c r="AA907" i="4"/>
  <c r="AD907" i="4"/>
  <c r="AG907" i="4"/>
  <c r="AB908" i="4"/>
  <c r="AE908" i="4"/>
  <c r="AH908" i="4"/>
  <c r="AA913" i="4"/>
  <c r="AB913" i="4"/>
  <c r="AD913" i="4"/>
  <c r="AE913" i="4"/>
  <c r="AG913" i="4"/>
  <c r="AH913" i="4"/>
  <c r="AB919" i="4"/>
  <c r="AE919" i="4"/>
  <c r="AH919" i="4"/>
  <c r="AA920" i="4"/>
  <c r="AD920" i="4"/>
  <c r="AG920" i="4"/>
  <c r="AA921" i="4"/>
  <c r="AD921" i="4"/>
  <c r="AG921" i="4"/>
  <c r="AB923" i="4"/>
  <c r="AE923" i="4"/>
  <c r="AH923" i="4"/>
  <c r="AA928" i="4"/>
  <c r="AD928" i="4"/>
  <c r="AG928" i="4"/>
  <c r="AB938" i="4"/>
  <c r="AE938" i="4"/>
  <c r="AH938" i="4"/>
  <c r="AA940" i="4"/>
  <c r="AD940" i="4"/>
  <c r="AG940" i="4"/>
  <c r="AB943" i="4"/>
  <c r="AE943" i="4"/>
  <c r="AH943" i="4"/>
  <c r="AC949" i="4"/>
  <c r="AF949" i="4"/>
  <c r="AI949" i="4"/>
  <c r="AA960" i="4"/>
  <c r="AD960" i="4"/>
  <c r="AG960" i="4"/>
  <c r="AA962" i="4"/>
  <c r="AD962" i="4"/>
  <c r="AG962" i="4"/>
  <c r="AA963" i="4"/>
  <c r="AD963" i="4"/>
  <c r="AG963" i="4"/>
  <c r="AA964" i="4"/>
  <c r="AD964" i="4"/>
  <c r="AG964" i="4"/>
  <c r="AB968" i="4"/>
  <c r="AE968" i="4"/>
  <c r="AH968" i="4"/>
  <c r="AA969" i="4"/>
  <c r="AC969" i="4"/>
  <c r="AD969" i="4"/>
  <c r="AF969" i="4"/>
  <c r="AG969" i="4"/>
  <c r="AI969" i="4"/>
  <c r="AA970" i="4"/>
  <c r="AB970" i="4"/>
  <c r="AD970" i="4"/>
  <c r="AE970" i="4"/>
  <c r="AG970" i="4"/>
  <c r="AH970" i="4"/>
  <c r="AA971" i="4"/>
  <c r="AD971" i="4"/>
  <c r="AG971" i="4"/>
  <c r="AA979" i="4"/>
  <c r="AC979" i="4"/>
  <c r="AD979" i="4"/>
  <c r="AF979" i="4"/>
  <c r="AG979" i="4"/>
  <c r="AI979" i="4"/>
  <c r="AB982" i="4"/>
  <c r="AE982" i="4"/>
  <c r="AH982" i="4"/>
  <c r="AA983" i="4"/>
  <c r="AD983" i="4"/>
  <c r="AG983" i="4"/>
  <c r="AA984" i="4"/>
  <c r="AB984" i="4"/>
  <c r="AD984" i="4"/>
  <c r="AE984" i="4"/>
  <c r="AG984" i="4"/>
  <c r="AH984" i="4"/>
  <c r="AA985" i="4"/>
  <c r="AD985" i="4"/>
  <c r="AG985" i="4"/>
  <c r="AA988" i="4"/>
  <c r="AD988" i="4"/>
  <c r="AG988" i="4"/>
  <c r="AA992" i="4"/>
  <c r="AD992" i="4"/>
  <c r="AG992" i="4"/>
  <c r="AA996" i="4"/>
  <c r="AD996" i="4"/>
  <c r="AG996" i="4"/>
  <c r="AA998" i="4"/>
  <c r="AB998" i="4"/>
  <c r="AD998" i="4"/>
  <c r="AE998" i="4"/>
  <c r="AG998" i="4"/>
  <c r="AH998" i="4"/>
  <c r="AA999" i="4"/>
  <c r="AC999" i="4"/>
  <c r="AD999" i="4"/>
  <c r="AF999" i="4"/>
  <c r="AG999" i="4"/>
  <c r="AI999" i="4"/>
  <c r="AC1002" i="4"/>
  <c r="AF1002" i="4"/>
  <c r="AI1002" i="4"/>
  <c r="AA1005" i="4"/>
  <c r="AD1005" i="4"/>
  <c r="AG1005" i="4"/>
  <c r="AA1011" i="4"/>
  <c r="AB1011" i="4"/>
  <c r="AC1011" i="4"/>
  <c r="AD1011" i="4"/>
  <c r="AE1011" i="4"/>
  <c r="AF1011" i="4"/>
  <c r="AG1011" i="4"/>
  <c r="AH1011" i="4"/>
  <c r="AI1011" i="4"/>
  <c r="AA1016" i="4"/>
  <c r="AD1016" i="4"/>
  <c r="AG1016" i="4"/>
  <c r="AA1024" i="4"/>
  <c r="AD1024" i="4"/>
  <c r="AG1024" i="4"/>
  <c r="AA1030" i="4"/>
  <c r="AD1030" i="4"/>
  <c r="AG1030" i="4"/>
  <c r="AA1034" i="4"/>
  <c r="AD1034" i="4"/>
  <c r="AG1034" i="4"/>
  <c r="AA1035" i="4"/>
  <c r="AB1035" i="4"/>
  <c r="AC1035" i="4"/>
  <c r="AD1035" i="4"/>
  <c r="AE1035" i="4"/>
  <c r="AF1035" i="4"/>
  <c r="AG1035" i="4"/>
  <c r="AH1035" i="4"/>
  <c r="AI1035" i="4"/>
  <c r="AA1038" i="4"/>
  <c r="AD1038" i="4"/>
  <c r="AG1038" i="4"/>
  <c r="AA1040" i="4"/>
  <c r="AD1040" i="4"/>
  <c r="AG1040" i="4"/>
  <c r="AA1042" i="4"/>
  <c r="AD1042" i="4"/>
  <c r="AG1042" i="4"/>
  <c r="AA1044" i="4"/>
  <c r="AD1044" i="4"/>
  <c r="AG1044" i="4"/>
  <c r="AB1047" i="4"/>
  <c r="AE1047" i="4"/>
  <c r="AH1047" i="4"/>
  <c r="AA1048" i="4"/>
  <c r="AB1048" i="4"/>
  <c r="AD1048" i="4"/>
  <c r="AE1048" i="4"/>
  <c r="AG1048" i="4"/>
  <c r="AH1048" i="4"/>
  <c r="AA1049" i="4"/>
  <c r="AD1049" i="4"/>
  <c r="AG1049" i="4"/>
  <c r="AA1050" i="4"/>
  <c r="AB1050" i="4"/>
  <c r="AD1050" i="4"/>
  <c r="AE1050" i="4"/>
  <c r="AG1050" i="4"/>
  <c r="AH1050" i="4"/>
  <c r="AA1051" i="4"/>
  <c r="AB1051" i="4"/>
  <c r="AD1051" i="4"/>
  <c r="AE1051" i="4"/>
  <c r="AG1051" i="4"/>
  <c r="AH1051" i="4"/>
  <c r="AA1055" i="4"/>
  <c r="AD1055" i="4"/>
  <c r="AG1055" i="4"/>
  <c r="AB1061" i="4"/>
  <c r="AE1061" i="4"/>
  <c r="AH1061" i="4"/>
  <c r="AA1066" i="4"/>
  <c r="AB1066" i="4"/>
  <c r="AD1066" i="4"/>
  <c r="AE1066" i="4"/>
  <c r="AG1066" i="4"/>
  <c r="AH1066" i="4"/>
  <c r="AA1067" i="4"/>
  <c r="AD1067" i="4"/>
  <c r="AG1067" i="4"/>
  <c r="AA1068" i="4"/>
  <c r="AD1068" i="4"/>
  <c r="AG1068" i="4"/>
  <c r="AA1071" i="4"/>
  <c r="AD1071" i="4"/>
  <c r="AG1071" i="4"/>
  <c r="AA1072" i="4"/>
  <c r="AD1072" i="4"/>
  <c r="AG1072" i="4"/>
  <c r="AA1074" i="4"/>
  <c r="AD1074" i="4"/>
  <c r="AG1074" i="4"/>
  <c r="AB1078" i="4"/>
  <c r="AE1078" i="4"/>
  <c r="AH1078" i="4"/>
  <c r="AA1079" i="4"/>
  <c r="AB1079" i="4"/>
  <c r="AD1079" i="4"/>
  <c r="AE1079" i="4"/>
  <c r="AG1079" i="4"/>
  <c r="AH1079" i="4"/>
  <c r="AA1083" i="4"/>
  <c r="AD1083" i="4"/>
  <c r="AG1083" i="4"/>
  <c r="AA1085" i="4"/>
  <c r="AD1085" i="4"/>
  <c r="AG1085" i="4"/>
  <c r="AA1086" i="4"/>
  <c r="AD1086" i="4"/>
  <c r="AG1086" i="4"/>
  <c r="AB1092" i="4"/>
  <c r="AE1092" i="4"/>
  <c r="AH1092" i="4"/>
  <c r="AA1096" i="4"/>
  <c r="AB1096" i="4"/>
  <c r="AD1096" i="4"/>
  <c r="AE1096" i="4"/>
  <c r="AG1096" i="4"/>
  <c r="AH1096" i="4"/>
  <c r="AA1100" i="4"/>
  <c r="AD1100" i="4"/>
  <c r="AG1100" i="4"/>
  <c r="AA1104" i="4"/>
  <c r="AD1104" i="4"/>
  <c r="AG1104" i="4"/>
  <c r="AA1106" i="4"/>
  <c r="AD1106" i="4"/>
  <c r="AG1106" i="4"/>
  <c r="AA1107" i="4"/>
  <c r="AD1107" i="4"/>
  <c r="AG1107" i="4"/>
  <c r="AA1117" i="4"/>
  <c r="AD1117" i="4"/>
  <c r="AG1117" i="4"/>
  <c r="AB1119" i="4"/>
  <c r="AC1119" i="4"/>
  <c r="AE1119" i="4"/>
  <c r="AF1119" i="4"/>
  <c r="AH1119" i="4"/>
  <c r="AI1119" i="4"/>
  <c r="AA1122" i="4"/>
  <c r="AD1122" i="4"/>
  <c r="AG1122" i="4"/>
  <c r="AA1124" i="4"/>
  <c r="AD1124" i="4"/>
  <c r="AG1124" i="4"/>
  <c r="AA1126" i="4"/>
  <c r="AD1126" i="4"/>
  <c r="AG1126" i="4"/>
  <c r="AA1134" i="4"/>
  <c r="AD1134" i="4"/>
  <c r="AG1134" i="4"/>
  <c r="AC1135" i="4"/>
  <c r="AF1135" i="4"/>
  <c r="AI1135" i="4"/>
  <c r="AA1136" i="4"/>
  <c r="AD1136" i="4"/>
  <c r="AG1136" i="4"/>
  <c r="AA1138" i="4"/>
  <c r="AC1138" i="4"/>
  <c r="AD1138" i="4"/>
  <c r="AF1138" i="4"/>
  <c r="AG1138" i="4"/>
  <c r="AI1138" i="4"/>
  <c r="AB1144" i="4"/>
  <c r="AE1144" i="4"/>
  <c r="AH1144" i="4"/>
  <c r="AA1145" i="4"/>
  <c r="AD1145" i="4"/>
  <c r="AG1145" i="4"/>
  <c r="AA1146" i="4"/>
  <c r="AD1146" i="4"/>
  <c r="AG1146" i="4"/>
  <c r="AB1147" i="4"/>
  <c r="AE1147" i="4"/>
  <c r="AH1147" i="4"/>
  <c r="AA1148" i="4"/>
  <c r="AD1148" i="4"/>
  <c r="AG1148" i="4"/>
  <c r="AA1149" i="4"/>
  <c r="AD1149" i="4"/>
  <c r="AG1149" i="4"/>
  <c r="AB1150" i="4"/>
  <c r="AC1150" i="4"/>
  <c r="AE1150" i="4"/>
  <c r="AF1150" i="4"/>
  <c r="AH1150" i="4"/>
  <c r="AI1150" i="4"/>
  <c r="AA1157" i="4"/>
  <c r="AB1157" i="4"/>
  <c r="AD1157" i="4"/>
  <c r="AE1157" i="4"/>
  <c r="AG1157" i="4"/>
  <c r="AH1157" i="4"/>
  <c r="AA1158" i="4"/>
  <c r="AB1158" i="4"/>
  <c r="AD1158" i="4"/>
  <c r="AE1158" i="4"/>
  <c r="AG1158" i="4"/>
  <c r="AH1158" i="4"/>
  <c r="AA1159" i="4"/>
  <c r="AD1159" i="4"/>
  <c r="AG1159" i="4"/>
  <c r="AA1160" i="4"/>
  <c r="AD1160" i="4"/>
  <c r="AG1160" i="4"/>
  <c r="AA1162" i="4"/>
  <c r="AD1162" i="4"/>
  <c r="AG1162" i="4"/>
  <c r="AB1163" i="4"/>
  <c r="AE1163" i="4"/>
  <c r="AH1163" i="4"/>
  <c r="AA1164" i="4"/>
  <c r="AB1164" i="4"/>
  <c r="AD1164" i="4"/>
  <c r="AE1164" i="4"/>
  <c r="AG1164" i="4"/>
  <c r="AH1164" i="4"/>
  <c r="AC1168" i="4"/>
  <c r="AF1168" i="4"/>
  <c r="AI1168" i="4"/>
  <c r="AA1171" i="4"/>
  <c r="AC1171" i="4"/>
  <c r="AD1171" i="4"/>
  <c r="AF1171" i="4"/>
  <c r="AG1171" i="4"/>
  <c r="AI1171" i="4"/>
  <c r="AB1175" i="4"/>
  <c r="AE1175" i="4"/>
  <c r="AH1175" i="4"/>
  <c r="AB1176" i="4"/>
  <c r="AE1176" i="4"/>
  <c r="AH1176" i="4"/>
  <c r="AA1179" i="4"/>
  <c r="AD1179" i="4"/>
  <c r="AG1179" i="4"/>
  <c r="AA1180" i="4"/>
  <c r="AB1180" i="4"/>
  <c r="AD1180" i="4"/>
  <c r="AE1180" i="4"/>
  <c r="AG1180" i="4"/>
  <c r="AH1180" i="4"/>
  <c r="AB1187" i="4"/>
  <c r="AE1187" i="4"/>
  <c r="AH1187" i="4"/>
  <c r="AA1189" i="4"/>
  <c r="AB1189" i="4"/>
  <c r="AD1189" i="4"/>
  <c r="AE1189" i="4"/>
  <c r="AG1189" i="4"/>
  <c r="AH1189" i="4"/>
  <c r="AB1190" i="4"/>
  <c r="AE1190" i="4"/>
  <c r="AH1190" i="4"/>
  <c r="AA1192" i="4"/>
  <c r="AD1192" i="4"/>
  <c r="AG1192" i="4"/>
  <c r="AA1195" i="4"/>
  <c r="AD1195" i="4"/>
  <c r="AG1195" i="4"/>
  <c r="AB1199" i="4"/>
  <c r="AE1199" i="4"/>
  <c r="AH1199" i="4"/>
  <c r="AA1201" i="4"/>
  <c r="AD1201" i="4"/>
  <c r="AG1201" i="4"/>
  <c r="AA1202" i="4"/>
  <c r="AD1202" i="4"/>
  <c r="AG1202" i="4"/>
  <c r="AA1203" i="4"/>
  <c r="AD1203" i="4"/>
  <c r="AG1203" i="4"/>
  <c r="AB1208" i="4"/>
  <c r="AE1208" i="4"/>
  <c r="AH1208" i="4"/>
  <c r="AA1209" i="4"/>
  <c r="AD1209" i="4"/>
  <c r="AG1209" i="4"/>
  <c r="AA1210" i="4"/>
  <c r="AD1210" i="4"/>
  <c r="AG1210" i="4"/>
  <c r="AA1211" i="4"/>
  <c r="AD1211" i="4"/>
  <c r="AG1211" i="4"/>
  <c r="AA1212" i="4"/>
  <c r="AD1212" i="4"/>
  <c r="AG1212" i="4"/>
  <c r="AB1214" i="4"/>
  <c r="AE1214" i="4"/>
  <c r="AH1214" i="4"/>
  <c r="AA1216" i="4"/>
  <c r="AD1216" i="4"/>
  <c r="AG1216" i="4"/>
  <c r="AA1220" i="4"/>
  <c r="AD1220" i="4"/>
  <c r="AG1220" i="4"/>
  <c r="AA1222" i="4"/>
  <c r="AD1222" i="4"/>
  <c r="AG1222" i="4"/>
  <c r="AA1224" i="4"/>
  <c r="AD1224" i="4"/>
  <c r="AG1224" i="4"/>
  <c r="AA1228" i="4"/>
  <c r="AD1228" i="4"/>
  <c r="AG1228" i="4"/>
  <c r="AC1230" i="4"/>
  <c r="AF1230" i="4"/>
  <c r="AI1230" i="4"/>
  <c r="AA1233" i="4"/>
  <c r="AD1233" i="4"/>
  <c r="AG1233" i="4"/>
  <c r="AA1234" i="4"/>
  <c r="AD1234" i="4"/>
  <c r="AG1234" i="4"/>
  <c r="AA1235" i="4"/>
  <c r="AD1235" i="4"/>
  <c r="AG1235" i="4"/>
  <c r="AA1236" i="4"/>
  <c r="AD1236" i="4"/>
  <c r="AG1236" i="4"/>
  <c r="AA1241" i="4"/>
  <c r="AD1241" i="4"/>
  <c r="AG1241" i="4"/>
  <c r="AA1242" i="4"/>
  <c r="AD1242" i="4"/>
  <c r="AG1242" i="4"/>
  <c r="AA1243" i="4"/>
  <c r="AD1243" i="4"/>
  <c r="AG1243" i="4"/>
  <c r="AA1244" i="4"/>
  <c r="AD1244" i="4"/>
  <c r="AG1244" i="4"/>
  <c r="AA1246" i="4"/>
  <c r="AD1246" i="4"/>
  <c r="AG1246" i="4"/>
  <c r="AA1254" i="4"/>
  <c r="AD1254" i="4"/>
  <c r="AG1254" i="4"/>
  <c r="AA1255" i="4"/>
  <c r="AD1255" i="4"/>
  <c r="AG1255" i="4"/>
  <c r="AA1259" i="4"/>
  <c r="AD1259" i="4"/>
  <c r="AG1259" i="4"/>
  <c r="AA1263" i="4"/>
  <c r="AB1263" i="4"/>
  <c r="AD1263" i="4"/>
  <c r="AE1263" i="4"/>
  <c r="AG1263" i="4"/>
  <c r="AH1263" i="4"/>
  <c r="AA1266" i="4"/>
  <c r="AD1266" i="4"/>
  <c r="AG1266" i="4"/>
  <c r="AA1267" i="4"/>
  <c r="AD1267" i="4"/>
  <c r="AG1267" i="4"/>
  <c r="AA1268" i="4"/>
  <c r="AD1268" i="4"/>
  <c r="AG1268" i="4"/>
  <c r="AA1272" i="4"/>
  <c r="AB1272" i="4"/>
  <c r="AD1272" i="4"/>
  <c r="AE1272" i="4"/>
  <c r="AG1272" i="4"/>
  <c r="AH1272" i="4"/>
  <c r="AB1276" i="4"/>
  <c r="AE1276" i="4"/>
  <c r="AH1276" i="4"/>
  <c r="AC1277" i="4"/>
  <c r="AF1277" i="4"/>
  <c r="AI1277" i="4"/>
  <c r="AA1278" i="4"/>
  <c r="AD1278" i="4"/>
  <c r="AG1278" i="4"/>
  <c r="AA1287" i="4"/>
  <c r="AD1287" i="4"/>
  <c r="AG1287" i="4"/>
  <c r="AA1289" i="4"/>
  <c r="AD1289" i="4"/>
  <c r="AG1289" i="4"/>
  <c r="AA1291" i="4"/>
  <c r="AD1291" i="4"/>
  <c r="AG1291" i="4"/>
  <c r="AB1292" i="4"/>
  <c r="AE1292" i="4"/>
  <c r="AH1292" i="4"/>
  <c r="AC1293" i="4"/>
  <c r="AF1293" i="4"/>
  <c r="AI1293" i="4"/>
  <c r="AA1297" i="4"/>
  <c r="AD1297" i="4"/>
  <c r="AG1297" i="4"/>
  <c r="AA1300" i="4"/>
  <c r="AD1300" i="4"/>
  <c r="AG1300" i="4"/>
  <c r="AA1304" i="4"/>
  <c r="AD1304" i="4"/>
  <c r="AG1304" i="4"/>
  <c r="AA1309" i="4"/>
  <c r="AD1309" i="4"/>
  <c r="AG1309" i="4"/>
  <c r="AA1310" i="4"/>
  <c r="AD1310" i="4"/>
  <c r="AG1310" i="4"/>
  <c r="AA1311" i="4"/>
  <c r="AC1311" i="4"/>
  <c r="AD1311" i="4"/>
  <c r="AF1311" i="4"/>
  <c r="AG1311" i="4"/>
  <c r="AI1311" i="4"/>
  <c r="AA1313" i="4"/>
  <c r="AD1313" i="4"/>
  <c r="AG1313" i="4"/>
  <c r="AB1314" i="4"/>
  <c r="AE1314" i="4"/>
  <c r="AH1314" i="4"/>
  <c r="AA1315" i="4"/>
  <c r="AD1315" i="4"/>
  <c r="AG1315" i="4"/>
  <c r="AA1319" i="4"/>
  <c r="AB1319" i="4"/>
  <c r="AC1319" i="4"/>
  <c r="AD1319" i="4"/>
  <c r="AE1319" i="4"/>
  <c r="AF1319" i="4"/>
  <c r="AG1319" i="4"/>
  <c r="AH1319" i="4"/>
  <c r="AI1319" i="4"/>
  <c r="AA1320" i="4"/>
  <c r="AD1320" i="4"/>
  <c r="AG1320" i="4"/>
  <c r="AA1324" i="4"/>
  <c r="AC1324" i="4"/>
  <c r="AD1324" i="4"/>
  <c r="AF1324" i="4"/>
  <c r="AG1324" i="4"/>
  <c r="AI1324" i="4"/>
  <c r="AA1325" i="4"/>
  <c r="AB1325" i="4"/>
  <c r="AD1325" i="4"/>
  <c r="AE1325" i="4"/>
  <c r="AG1325" i="4"/>
  <c r="AH1325" i="4"/>
  <c r="AA1326" i="4"/>
  <c r="AD1326" i="4"/>
  <c r="AG1326" i="4"/>
  <c r="AA1327" i="4"/>
  <c r="AD1327" i="4"/>
  <c r="AG1327" i="4"/>
  <c r="AA1328" i="4"/>
  <c r="AD1328" i="4"/>
  <c r="AG1328" i="4"/>
  <c r="AC1330" i="4"/>
  <c r="AA1331" i="4"/>
  <c r="AD1331" i="4"/>
  <c r="AG1331" i="4"/>
  <c r="AA1334" i="4"/>
  <c r="AD1334" i="4"/>
  <c r="AG1334" i="4"/>
  <c r="AA1340" i="4"/>
  <c r="AD1340" i="4"/>
  <c r="AG1340" i="4"/>
  <c r="AA1343" i="4"/>
  <c r="AD1343" i="4"/>
  <c r="AG1343" i="4"/>
  <c r="AA1346" i="4"/>
  <c r="AD1346" i="4"/>
  <c r="AG1346" i="4"/>
  <c r="AA1347" i="4"/>
  <c r="AD1347" i="4"/>
  <c r="AG1347" i="4"/>
  <c r="AA6" i="4"/>
  <c r="AD6" i="4"/>
  <c r="AG6" i="4"/>
  <c r="AG4" i="4"/>
  <c r="AD4" i="4"/>
  <c r="P6" i="4"/>
  <c r="X6" i="4"/>
  <c r="W6" i="4"/>
  <c r="V6" i="4"/>
  <c r="X5" i="4"/>
  <c r="X4" i="4"/>
  <c r="W5" i="4"/>
  <c r="AH1317" i="4" s="1"/>
  <c r="W4" i="4"/>
  <c r="AH1198" i="4" s="1"/>
  <c r="V5" i="4"/>
  <c r="AG1339" i="4" s="1"/>
  <c r="V4" i="4"/>
  <c r="U6" i="4"/>
  <c r="T6" i="4"/>
  <c r="S6" i="4"/>
  <c r="U5" i="4"/>
  <c r="U4" i="4"/>
  <c r="T5" i="4"/>
  <c r="AE1336" i="4" s="1"/>
  <c r="T4" i="4"/>
  <c r="R5" i="4"/>
  <c r="Q5" i="4"/>
  <c r="P5" i="4"/>
  <c r="R4" i="4"/>
  <c r="AC1338" i="4" s="1"/>
  <c r="Q4" i="4"/>
  <c r="P4" i="4"/>
  <c r="AA1273" i="4" s="1"/>
  <c r="S4" i="4"/>
  <c r="S5" i="4"/>
  <c r="R6" i="4"/>
  <c r="Q6" i="4"/>
  <c r="AL6" i="1"/>
  <c r="AK6" i="1"/>
  <c r="AJ6" i="1"/>
  <c r="AI6" i="1"/>
  <c r="AH6" i="1"/>
  <c r="AG6" i="1"/>
  <c r="AF6" i="1"/>
  <c r="AE6" i="1"/>
  <c r="AD6" i="1"/>
  <c r="B4" i="1"/>
  <c r="AL4" i="1"/>
  <c r="AL5" i="1"/>
  <c r="AK5" i="1"/>
  <c r="AK4" i="1"/>
  <c r="AJ5" i="1"/>
  <c r="AJ4" i="1"/>
  <c r="AI5" i="1"/>
  <c r="AI4" i="1"/>
  <c r="AH5" i="1"/>
  <c r="AH4" i="1"/>
  <c r="AG5" i="1"/>
  <c r="AG4" i="1"/>
  <c r="AE5" i="1"/>
  <c r="AF5" i="1"/>
  <c r="AD5" i="1"/>
  <c r="AF4" i="1"/>
  <c r="AE4" i="1"/>
  <c r="AD4" i="1"/>
  <c r="N58" i="20"/>
  <c r="M58" i="20"/>
  <c r="L58" i="20"/>
  <c r="N57" i="20"/>
  <c r="M57" i="20"/>
  <c r="L57" i="20"/>
  <c r="N56" i="20"/>
  <c r="M56" i="20"/>
  <c r="L56" i="20"/>
  <c r="N55" i="20"/>
  <c r="M55" i="20"/>
  <c r="L55" i="20"/>
  <c r="N54" i="20"/>
  <c r="M54" i="20"/>
  <c r="L54" i="20"/>
  <c r="N53" i="20"/>
  <c r="M53" i="20"/>
  <c r="L53" i="20"/>
  <c r="N52" i="20"/>
  <c r="M52" i="20"/>
  <c r="L52" i="20"/>
  <c r="N51" i="20"/>
  <c r="M51" i="20"/>
  <c r="L51" i="20"/>
  <c r="N50" i="20"/>
  <c r="M50" i="20"/>
  <c r="L50" i="20"/>
  <c r="N49" i="20"/>
  <c r="M49" i="20"/>
  <c r="L49" i="20"/>
  <c r="N48" i="20"/>
  <c r="M48" i="20"/>
  <c r="L48" i="20"/>
  <c r="N47" i="20"/>
  <c r="M47" i="20"/>
  <c r="L47" i="20"/>
  <c r="N46" i="20"/>
  <c r="M46" i="20"/>
  <c r="L46" i="20"/>
  <c r="N45" i="20"/>
  <c r="M45" i="20"/>
  <c r="L45" i="20"/>
  <c r="N44" i="20"/>
  <c r="M44" i="20"/>
  <c r="L44" i="20"/>
  <c r="N43" i="20"/>
  <c r="M43" i="20"/>
  <c r="L43" i="20"/>
  <c r="N42" i="20"/>
  <c r="M42" i="20"/>
  <c r="L42" i="20"/>
  <c r="N41" i="20"/>
  <c r="M41" i="20"/>
  <c r="L41" i="20"/>
  <c r="N40" i="20"/>
  <c r="M40" i="20"/>
  <c r="L40" i="20"/>
  <c r="N39" i="20"/>
  <c r="M39" i="20"/>
  <c r="L39" i="20"/>
  <c r="N38" i="20"/>
  <c r="M38" i="20"/>
  <c r="L38" i="20"/>
  <c r="N37" i="20"/>
  <c r="M37" i="20"/>
  <c r="L37" i="20"/>
  <c r="N36" i="20"/>
  <c r="M36" i="20"/>
  <c r="L36" i="20"/>
  <c r="N35" i="20"/>
  <c r="M35" i="20"/>
  <c r="L35" i="20"/>
  <c r="N34" i="20"/>
  <c r="M34" i="20"/>
  <c r="L34" i="20"/>
  <c r="N33" i="20"/>
  <c r="M33" i="20"/>
  <c r="L33" i="20"/>
  <c r="N32" i="20"/>
  <c r="M32" i="20"/>
  <c r="L32" i="20"/>
  <c r="N31" i="20"/>
  <c r="M31" i="20"/>
  <c r="L31" i="20"/>
  <c r="N30" i="20"/>
  <c r="M30" i="20"/>
  <c r="L30" i="20"/>
  <c r="N29" i="20"/>
  <c r="M29" i="20"/>
  <c r="L29" i="20"/>
  <c r="N28" i="20"/>
  <c r="M28" i="20"/>
  <c r="L28" i="20"/>
  <c r="N27" i="20"/>
  <c r="M27" i="20"/>
  <c r="L27" i="20"/>
  <c r="N26" i="20"/>
  <c r="M26" i="20"/>
  <c r="L26" i="20"/>
  <c r="N25" i="20"/>
  <c r="M25" i="20"/>
  <c r="L25" i="20"/>
  <c r="N24" i="20"/>
  <c r="M24" i="20"/>
  <c r="L24" i="20"/>
  <c r="N23" i="20"/>
  <c r="M23" i="20"/>
  <c r="L23" i="20"/>
  <c r="N22" i="20"/>
  <c r="M22" i="20"/>
  <c r="L22" i="20"/>
  <c r="N21" i="20"/>
  <c r="M21" i="20"/>
  <c r="L21" i="20"/>
  <c r="N20" i="20"/>
  <c r="M20" i="20"/>
  <c r="L20" i="20"/>
  <c r="N19" i="20"/>
  <c r="M19" i="20"/>
  <c r="L19" i="20"/>
  <c r="N18" i="20"/>
  <c r="M18" i="20"/>
  <c r="L18" i="20"/>
  <c r="N17" i="20"/>
  <c r="M17" i="20"/>
  <c r="L17" i="20"/>
  <c r="N16" i="20"/>
  <c r="M16" i="20"/>
  <c r="L16" i="20"/>
  <c r="N15" i="20"/>
  <c r="M15" i="20"/>
  <c r="L15" i="20"/>
  <c r="N14" i="20"/>
  <c r="M14" i="20"/>
  <c r="L14" i="20"/>
  <c r="N13" i="20"/>
  <c r="M13" i="20"/>
  <c r="L13" i="20"/>
  <c r="N12" i="20"/>
  <c r="M12" i="20"/>
  <c r="L12" i="20"/>
  <c r="N11" i="20"/>
  <c r="M11" i="20"/>
  <c r="L11" i="20"/>
  <c r="N10" i="20"/>
  <c r="M10" i="20"/>
  <c r="L10" i="20"/>
  <c r="N9" i="20"/>
  <c r="M9" i="20"/>
  <c r="L9" i="20"/>
  <c r="N8" i="20"/>
  <c r="M8" i="20"/>
  <c r="L8" i="20"/>
  <c r="N7" i="20"/>
  <c r="M7" i="20"/>
  <c r="L7" i="20"/>
  <c r="N6" i="20"/>
  <c r="M6" i="20"/>
  <c r="L6" i="20"/>
  <c r="N5" i="20"/>
  <c r="M5" i="20"/>
  <c r="L5" i="20"/>
  <c r="N4" i="20"/>
  <c r="M4" i="20"/>
  <c r="L4" i="20"/>
  <c r="N3" i="20"/>
  <c r="M3" i="20"/>
  <c r="L3" i="20"/>
  <c r="AG17" i="17" l="1"/>
  <c r="AU944" i="4"/>
  <c r="AU876" i="4"/>
  <c r="AU850" i="4"/>
  <c r="AU832" i="4"/>
  <c r="AU722" i="4"/>
  <c r="AU513" i="4"/>
  <c r="AU351" i="4"/>
  <c r="AU275" i="4"/>
  <c r="AU1337" i="4"/>
  <c r="AU1332" i="4"/>
  <c r="AU1321" i="4"/>
  <c r="AU939" i="4"/>
  <c r="AU744" i="4"/>
  <c r="AU1334" i="4"/>
  <c r="AU1318" i="4"/>
  <c r="AU1302" i="4"/>
  <c r="AU981" i="4"/>
  <c r="AU940" i="4"/>
  <c r="AU874" i="4"/>
  <c r="AU856" i="4"/>
  <c r="AU762" i="4"/>
  <c r="AU759" i="4"/>
  <c r="AU747" i="4"/>
  <c r="AU478" i="4"/>
  <c r="AU464" i="4"/>
  <c r="AU1305" i="4"/>
  <c r="AU1021" i="4"/>
  <c r="AU975" i="4"/>
  <c r="AU922" i="4"/>
  <c r="AU1347" i="4"/>
  <c r="AU1331" i="4"/>
  <c r="AU1315" i="4"/>
  <c r="AU1299" i="4"/>
  <c r="AU1276" i="4"/>
  <c r="AU1262" i="4"/>
  <c r="AU1259" i="4"/>
  <c r="AU1241" i="4"/>
  <c r="AU1236" i="4"/>
  <c r="AU1212" i="4"/>
  <c r="AU1198" i="4"/>
  <c r="AU1195" i="4"/>
  <c r="AU1177" i="4"/>
  <c r="AU1172" i="4"/>
  <c r="AU1148" i="4"/>
  <c r="AU1134" i="4"/>
  <c r="AU1131" i="4"/>
  <c r="AU1113" i="4"/>
  <c r="AU1108" i="4"/>
  <c r="AU1084" i="4"/>
  <c r="AU1070" i="4"/>
  <c r="AU1067" i="4"/>
  <c r="AU1049" i="4"/>
  <c r="AU1044" i="4"/>
  <c r="AU1020" i="4"/>
  <c r="AU996" i="4"/>
  <c r="AU935" i="4"/>
  <c r="AU803" i="4"/>
  <c r="AU781" i="4"/>
  <c r="AU678" i="4"/>
  <c r="AU518" i="4"/>
  <c r="AU1316" i="4"/>
  <c r="AU1220" i="4"/>
  <c r="AU1161" i="4"/>
  <c r="AU1156" i="4"/>
  <c r="AU978" i="4"/>
  <c r="AU1280" i="4"/>
  <c r="AU959" i="4"/>
  <c r="AU898" i="4"/>
  <c r="AU883" i="4"/>
  <c r="AU801" i="4"/>
  <c r="AU777" i="4"/>
  <c r="AU718" i="4"/>
  <c r="AU688" i="4"/>
  <c r="AU659" i="4"/>
  <c r="AU651" i="4"/>
  <c r="AU629" i="4"/>
  <c r="AU581" i="4"/>
  <c r="AU1300" i="4"/>
  <c r="AU1289" i="4"/>
  <c r="AU1284" i="4"/>
  <c r="AU1097" i="4"/>
  <c r="AU1092" i="4"/>
  <c r="AU1033" i="4"/>
  <c r="AU1028" i="4"/>
  <c r="AU942" i="4"/>
  <c r="AU936" i="4"/>
  <c r="AU1345" i="4"/>
  <c r="AU1340" i="4"/>
  <c r="AU1329" i="4"/>
  <c r="AU1324" i="4"/>
  <c r="AU1313" i="4"/>
  <c r="AU1308" i="4"/>
  <c r="AU1292" i="4"/>
  <c r="AU1281" i="4"/>
  <c r="AU1278" i="4"/>
  <c r="AU1275" i="4"/>
  <c r="AU1252" i="4"/>
  <c r="AU1228" i="4"/>
  <c r="AU1214" i="4"/>
  <c r="AU1211" i="4"/>
  <c r="AU1188" i="4"/>
  <c r="AU1164" i="4"/>
  <c r="AU1150" i="4"/>
  <c r="AU1147" i="4"/>
  <c r="AU1129" i="4"/>
  <c r="AU1124" i="4"/>
  <c r="AU1100" i="4"/>
  <c r="AU1086" i="4"/>
  <c r="AU1083" i="4"/>
  <c r="AU1065" i="4"/>
  <c r="AU1060" i="4"/>
  <c r="AU1036" i="4"/>
  <c r="AU1022" i="4"/>
  <c r="AU1019" i="4"/>
  <c r="AU995" i="4"/>
  <c r="AU974" i="4"/>
  <c r="AU970" i="4"/>
  <c r="AU961" i="4"/>
  <c r="AU931" i="4"/>
  <c r="AU910" i="4"/>
  <c r="AU816" i="4"/>
  <c r="AU795" i="4"/>
  <c r="AU721" i="4"/>
  <c r="AU710" i="4"/>
  <c r="AU653" i="4"/>
  <c r="AU607" i="4"/>
  <c r="AU563" i="4"/>
  <c r="AU560" i="4"/>
  <c r="AU522" i="4"/>
  <c r="AU521" i="4"/>
  <c r="AU1342" i="4"/>
  <c r="AU1326" i="4"/>
  <c r="AU1310" i="4"/>
  <c r="AU1294" i="4"/>
  <c r="AU977" i="4"/>
  <c r="AU938" i="4"/>
  <c r="AU924" i="4"/>
  <c r="AU870" i="4"/>
  <c r="AU739" i="4"/>
  <c r="AU684" i="4"/>
  <c r="AU517" i="4"/>
  <c r="AU477" i="4"/>
  <c r="AU467" i="4"/>
  <c r="AU1286" i="4"/>
  <c r="AU1270" i="4"/>
  <c r="AU1254" i="4"/>
  <c r="AU1238" i="4"/>
  <c r="AU1222" i="4"/>
  <c r="AU1206" i="4"/>
  <c r="AU1190" i="4"/>
  <c r="AU1174" i="4"/>
  <c r="AU1158" i="4"/>
  <c r="AU1142" i="4"/>
  <c r="AU1126" i="4"/>
  <c r="AU1110" i="4"/>
  <c r="AU1094" i="4"/>
  <c r="AU1078" i="4"/>
  <c r="AU1062" i="4"/>
  <c r="AU1046" i="4"/>
  <c r="AU1030" i="4"/>
  <c r="AU1014" i="4"/>
  <c r="AU1008" i="4"/>
  <c r="AU988" i="4"/>
  <c r="AU967" i="4"/>
  <c r="AU925" i="4"/>
  <c r="AU905" i="4"/>
  <c r="AU904" i="4"/>
  <c r="AU887" i="4"/>
  <c r="AU884" i="4"/>
  <c r="AU880" i="4"/>
  <c r="AU834" i="4"/>
  <c r="AU786" i="4"/>
  <c r="AU779" i="4"/>
  <c r="AU768" i="4"/>
  <c r="AU746" i="4"/>
  <c r="AU704" i="4"/>
  <c r="AU638" i="4"/>
  <c r="AU499" i="4"/>
  <c r="AU496" i="4"/>
  <c r="AU1283" i="4"/>
  <c r="AU1267" i="4"/>
  <c r="AU1251" i="4"/>
  <c r="AU1235" i="4"/>
  <c r="AU1225" i="4"/>
  <c r="AU1219" i="4"/>
  <c r="AU1203" i="4"/>
  <c r="AU1187" i="4"/>
  <c r="AU1171" i="4"/>
  <c r="AU1155" i="4"/>
  <c r="AU1139" i="4"/>
  <c r="AU1123" i="4"/>
  <c r="AU1107" i="4"/>
  <c r="AU1091" i="4"/>
  <c r="AU1075" i="4"/>
  <c r="AU1059" i="4"/>
  <c r="AU1043" i="4"/>
  <c r="AU1027" i="4"/>
  <c r="AU1006" i="4"/>
  <c r="AU1003" i="4"/>
  <c r="AU998" i="4"/>
  <c r="AU994" i="4"/>
  <c r="AU955" i="4"/>
  <c r="AU932" i="4"/>
  <c r="AU914" i="4"/>
  <c r="AU911" i="4"/>
  <c r="AU907" i="4"/>
  <c r="AU889" i="4"/>
  <c r="AU867" i="4"/>
  <c r="AU846" i="4"/>
  <c r="AU810" i="4"/>
  <c r="AU771" i="4"/>
  <c r="AU770" i="4"/>
  <c r="AU758" i="4"/>
  <c r="AU728" i="4"/>
  <c r="AU715" i="4"/>
  <c r="AU706" i="4"/>
  <c r="AU694" i="4"/>
  <c r="AU672" i="4"/>
  <c r="AU663" i="4"/>
  <c r="AU625" i="4"/>
  <c r="AU502" i="4"/>
  <c r="AU179" i="4"/>
  <c r="AU1004" i="4"/>
  <c r="AU1000" i="4"/>
  <c r="AU984" i="4"/>
  <c r="AU983" i="4"/>
  <c r="AU958" i="4"/>
  <c r="AU945" i="4"/>
  <c r="AU903" i="4"/>
  <c r="AU900" i="4"/>
  <c r="AU896" i="4"/>
  <c r="AU886" i="4"/>
  <c r="AU865" i="4"/>
  <c r="AU858" i="4"/>
  <c r="AU849" i="4"/>
  <c r="AU838" i="4"/>
  <c r="AU792" i="4"/>
  <c r="AU761" i="4"/>
  <c r="AU697" i="4"/>
  <c r="AU628" i="4"/>
  <c r="AU609" i="4"/>
  <c r="AU608" i="4"/>
  <c r="AU580" i="4"/>
  <c r="AU543" i="4"/>
  <c r="AU235" i="4"/>
  <c r="AU182" i="4"/>
  <c r="AU161" i="4"/>
  <c r="AU160" i="4"/>
  <c r="AU805" i="4"/>
  <c r="AU783" i="4"/>
  <c r="AU756" i="4"/>
  <c r="AU741" i="4"/>
  <c r="AU719" i="4"/>
  <c r="AU692" i="4"/>
  <c r="AU676" i="4"/>
  <c r="AU670" i="4"/>
  <c r="AU597" i="4"/>
  <c r="AU587" i="4"/>
  <c r="AU565" i="4"/>
  <c r="AU553" i="4"/>
  <c r="AU545" i="4"/>
  <c r="AU387" i="4"/>
  <c r="AU278" i="4"/>
  <c r="AU257" i="4"/>
  <c r="AU256" i="4"/>
  <c r="AU171" i="4"/>
  <c r="AU16" i="4"/>
  <c r="AU1012" i="4"/>
  <c r="AU948" i="4"/>
  <c r="AU908" i="4"/>
  <c r="AU893" i="4"/>
  <c r="AU871" i="4"/>
  <c r="AU844" i="4"/>
  <c r="AU829" i="4"/>
  <c r="AU807" i="4"/>
  <c r="AU780" i="4"/>
  <c r="AU765" i="4"/>
  <c r="AU743" i="4"/>
  <c r="AU716" i="4"/>
  <c r="AU701" i="4"/>
  <c r="AU657" i="4"/>
  <c r="AU632" i="4"/>
  <c r="AU612" i="4"/>
  <c r="AU611" i="4"/>
  <c r="AU599" i="4"/>
  <c r="AU590" i="4"/>
  <c r="AU556" i="4"/>
  <c r="AU533" i="4"/>
  <c r="AU523" i="4"/>
  <c r="AU501" i="4"/>
  <c r="AU489" i="4"/>
  <c r="AU488" i="4"/>
  <c r="AU481" i="4"/>
  <c r="AU441" i="4"/>
  <c r="AU440" i="4"/>
  <c r="AU399" i="4"/>
  <c r="AU397" i="4"/>
  <c r="AU390" i="4"/>
  <c r="AU353" i="4"/>
  <c r="AU352" i="4"/>
  <c r="AU290" i="4"/>
  <c r="AU285" i="4"/>
  <c r="AU267" i="4"/>
  <c r="AU223" i="4"/>
  <c r="AU211" i="4"/>
  <c r="AU127" i="4"/>
  <c r="AU98" i="4"/>
  <c r="AU740" i="4"/>
  <c r="AU725" i="4"/>
  <c r="AU703" i="4"/>
  <c r="AU682" i="4"/>
  <c r="AU635" i="4"/>
  <c r="AU600" i="4"/>
  <c r="AU593" i="4"/>
  <c r="AU559" i="4"/>
  <c r="AU552" i="4"/>
  <c r="AU548" i="4"/>
  <c r="AU547" i="4"/>
  <c r="AU535" i="4"/>
  <c r="AU526" i="4"/>
  <c r="AU214" i="4"/>
  <c r="AU193" i="4"/>
  <c r="AU192" i="4"/>
  <c r="AU118" i="4"/>
  <c r="AU917" i="4"/>
  <c r="AU853" i="4"/>
  <c r="AU831" i="4"/>
  <c r="AU964" i="4"/>
  <c r="AU892" i="4"/>
  <c r="AU877" i="4"/>
  <c r="AU855" i="4"/>
  <c r="AU828" i="4"/>
  <c r="AU813" i="4"/>
  <c r="AU791" i="4"/>
  <c r="AU764" i="4"/>
  <c r="AU749" i="4"/>
  <c r="AU727" i="4"/>
  <c r="AU700" i="4"/>
  <c r="AU685" i="4"/>
  <c r="AU666" i="4"/>
  <c r="AU660" i="4"/>
  <c r="AU656" i="4"/>
  <c r="AU650" i="4"/>
  <c r="AU637" i="4"/>
  <c r="AU631" i="4"/>
  <c r="AU621" i="4"/>
  <c r="AU615" i="4"/>
  <c r="AU603" i="4"/>
  <c r="AU596" i="4"/>
  <c r="AU573" i="4"/>
  <c r="AU562" i="4"/>
  <c r="AU536" i="4"/>
  <c r="AU529" i="4"/>
  <c r="AU495" i="4"/>
  <c r="AU483" i="4"/>
  <c r="AU451" i="4"/>
  <c r="AU400" i="4"/>
  <c r="AU310" i="4"/>
  <c r="AU289" i="4"/>
  <c r="AU288" i="4"/>
  <c r="AU203" i="4"/>
  <c r="AU107" i="4"/>
  <c r="AU97" i="4"/>
  <c r="AU96" i="4"/>
  <c r="AU956" i="4"/>
  <c r="AU895" i="4"/>
  <c r="AU868" i="4"/>
  <c r="AU804" i="4"/>
  <c r="AU789" i="4"/>
  <c r="AU767" i="4"/>
  <c r="AU972" i="4"/>
  <c r="AU916" i="4"/>
  <c r="AU901" i="4"/>
  <c r="AU879" i="4"/>
  <c r="AU852" i="4"/>
  <c r="AU837" i="4"/>
  <c r="AU815" i="4"/>
  <c r="AU788" i="4"/>
  <c r="AU773" i="4"/>
  <c r="AU751" i="4"/>
  <c r="AU724" i="4"/>
  <c r="AU709" i="4"/>
  <c r="AU687" i="4"/>
  <c r="AU681" i="4"/>
  <c r="AU662" i="4"/>
  <c r="AU586" i="4"/>
  <c r="AU576" i="4"/>
  <c r="AU557" i="4"/>
  <c r="AU551" i="4"/>
  <c r="AU539" i="4"/>
  <c r="AU532" i="4"/>
  <c r="AU498" i="4"/>
  <c r="AU476" i="4"/>
  <c r="AU463" i="4"/>
  <c r="AU461" i="4"/>
  <c r="AU454" i="4"/>
  <c r="AU413" i="4"/>
  <c r="AU403" i="4"/>
  <c r="AU322" i="4"/>
  <c r="AU299" i="4"/>
  <c r="AU255" i="4"/>
  <c r="AU243" i="4"/>
  <c r="AU150" i="4"/>
  <c r="AU674" i="4"/>
  <c r="AU605" i="4"/>
  <c r="AU594" i="4"/>
  <c r="AU584" i="4"/>
  <c r="AU541" i="4"/>
  <c r="AU530" i="4"/>
  <c r="AU520" i="4"/>
  <c r="AU470" i="4"/>
  <c r="AU406" i="4"/>
  <c r="AU334" i="4"/>
  <c r="AU302" i="4"/>
  <c r="AU270" i="4"/>
  <c r="AU238" i="4"/>
  <c r="AU206" i="4"/>
  <c r="AU174" i="4"/>
  <c r="AU142" i="4"/>
  <c r="AU110" i="4"/>
  <c r="AU85" i="4"/>
  <c r="AU67" i="4"/>
  <c r="AU59" i="4"/>
  <c r="AU53" i="4"/>
  <c r="AU31" i="4"/>
  <c r="AU5" i="4"/>
  <c r="AU480" i="4"/>
  <c r="AU474" i="4"/>
  <c r="AU457" i="4"/>
  <c r="AU456" i="4"/>
  <c r="AU450" i="4"/>
  <c r="AU429" i="4"/>
  <c r="AU419" i="4"/>
  <c r="AU410" i="4"/>
  <c r="AU393" i="4"/>
  <c r="AU392" i="4"/>
  <c r="AU386" i="4"/>
  <c r="AU365" i="4"/>
  <c r="AU355" i="4"/>
  <c r="AU345" i="4"/>
  <c r="AU344" i="4"/>
  <c r="AU338" i="4"/>
  <c r="AU323" i="4"/>
  <c r="AU313" i="4"/>
  <c r="AU312" i="4"/>
  <c r="AU306" i="4"/>
  <c r="AU291" i="4"/>
  <c r="AU281" i="4"/>
  <c r="AU280" i="4"/>
  <c r="AU274" i="4"/>
  <c r="AU259" i="4"/>
  <c r="AU249" i="4"/>
  <c r="AU248" i="4"/>
  <c r="AU242" i="4"/>
  <c r="AU227" i="4"/>
  <c r="AU217" i="4"/>
  <c r="AU216" i="4"/>
  <c r="AU210" i="4"/>
  <c r="AU195" i="4"/>
  <c r="AU185" i="4"/>
  <c r="AU184" i="4"/>
  <c r="AU178" i="4"/>
  <c r="AU163" i="4"/>
  <c r="AU152" i="4"/>
  <c r="AU146" i="4"/>
  <c r="AU120" i="4"/>
  <c r="AU114" i="4"/>
  <c r="AU626" i="4"/>
  <c r="AU589" i="4"/>
  <c r="AU578" i="4"/>
  <c r="AU568" i="4"/>
  <c r="AU525" i="4"/>
  <c r="AU514" i="4"/>
  <c r="AU504" i="4"/>
  <c r="AU432" i="4"/>
  <c r="AU422" i="4"/>
  <c r="AU368" i="4"/>
  <c r="AU358" i="4"/>
  <c r="AU326" i="4"/>
  <c r="AU294" i="4"/>
  <c r="AU262" i="4"/>
  <c r="AU230" i="4"/>
  <c r="AU198" i="4"/>
  <c r="AU166" i="4"/>
  <c r="AU80" i="4"/>
  <c r="AU74" i="4"/>
  <c r="AU62" i="4"/>
  <c r="AU34" i="4"/>
  <c r="AU634" i="4"/>
  <c r="AU613" i="4"/>
  <c r="AU602" i="4"/>
  <c r="AU592" i="4"/>
  <c r="AU549" i="4"/>
  <c r="AU544" i="4"/>
  <c r="AU538" i="4"/>
  <c r="AU528" i="4"/>
  <c r="AU485" i="4"/>
  <c r="AU473" i="4"/>
  <c r="AU472" i="4"/>
  <c r="AU466" i="4"/>
  <c r="AU459" i="4"/>
  <c r="AU445" i="4"/>
  <c r="AU435" i="4"/>
  <c r="AU426" i="4"/>
  <c r="AU409" i="4"/>
  <c r="AU408" i="4"/>
  <c r="AU402" i="4"/>
  <c r="AU395" i="4"/>
  <c r="AU381" i="4"/>
  <c r="AU371" i="4"/>
  <c r="AU362" i="4"/>
  <c r="AU347" i="4"/>
  <c r="AU337" i="4"/>
  <c r="AU330" i="4"/>
  <c r="AU315" i="4"/>
  <c r="AU305" i="4"/>
  <c r="AU304" i="4"/>
  <c r="AU298" i="4"/>
  <c r="AU283" i="4"/>
  <c r="AU273" i="4"/>
  <c r="AU272" i="4"/>
  <c r="AU266" i="4"/>
  <c r="AU251" i="4"/>
  <c r="AU241" i="4"/>
  <c r="AU240" i="4"/>
  <c r="AU234" i="4"/>
  <c r="AU219" i="4"/>
  <c r="AU209" i="4"/>
  <c r="AU208" i="4"/>
  <c r="AU202" i="4"/>
  <c r="AU187" i="4"/>
  <c r="AU177" i="4"/>
  <c r="AU176" i="4"/>
  <c r="AU170" i="4"/>
  <c r="AU155" i="4"/>
  <c r="AU145" i="4"/>
  <c r="AU144" i="4"/>
  <c r="AU123" i="4"/>
  <c r="AU113" i="4"/>
  <c r="AU112" i="4"/>
  <c r="AU95" i="4"/>
  <c r="AU40" i="4"/>
  <c r="AU37" i="4"/>
  <c r="AU349" i="4"/>
  <c r="AU333" i="4"/>
  <c r="AU317" i="4"/>
  <c r="AU301" i="4"/>
  <c r="AU269" i="4"/>
  <c r="AU253" i="4"/>
  <c r="AU237" i="4"/>
  <c r="AU221" i="4"/>
  <c r="AU205" i="4"/>
  <c r="AU189" i="4"/>
  <c r="AU173" i="4"/>
  <c r="AU157" i="4"/>
  <c r="AU141" i="4"/>
  <c r="AU125" i="4"/>
  <c r="AU109" i="4"/>
  <c r="AU87" i="4"/>
  <c r="AU83" i="4"/>
  <c r="AU77" i="4"/>
  <c r="AU56" i="4"/>
  <c r="AU50" i="4"/>
  <c r="AU23" i="4"/>
  <c r="AU19" i="4"/>
  <c r="AU13" i="4"/>
  <c r="AU147" i="4"/>
  <c r="AU138" i="4"/>
  <c r="AU131" i="4"/>
  <c r="AU122" i="4"/>
  <c r="AU115" i="4"/>
  <c r="AU106" i="4"/>
  <c r="AU99" i="4"/>
  <c r="AU93" i="4"/>
  <c r="AU72" i="4"/>
  <c r="AU66" i="4"/>
  <c r="AU35" i="4"/>
  <c r="AU29" i="4"/>
  <c r="AU8" i="4"/>
  <c r="AU416" i="4"/>
  <c r="AU336" i="4"/>
  <c r="AU79" i="4"/>
  <c r="AU75" i="4"/>
  <c r="AU69" i="4"/>
  <c r="AU48" i="4"/>
  <c r="AU42" i="4"/>
  <c r="AU15" i="4"/>
  <c r="AU11" i="4"/>
  <c r="AU512" i="4"/>
  <c r="AU469" i="4"/>
  <c r="AU453" i="4"/>
  <c r="AU437" i="4"/>
  <c r="AU421" i="4"/>
  <c r="AU405" i="4"/>
  <c r="AU389" i="4"/>
  <c r="AU373" i="4"/>
  <c r="AU357" i="4"/>
  <c r="AU341" i="4"/>
  <c r="AU325" i="4"/>
  <c r="AU309" i="4"/>
  <c r="AU277" i="4"/>
  <c r="AU261" i="4"/>
  <c r="AU245" i="4"/>
  <c r="AU229" i="4"/>
  <c r="AU213" i="4"/>
  <c r="AU197" i="4"/>
  <c r="AU181" i="4"/>
  <c r="AU165" i="4"/>
  <c r="AU149" i="4"/>
  <c r="AU133" i="4"/>
  <c r="AU117" i="4"/>
  <c r="AU101" i="4"/>
  <c r="AU88" i="4"/>
  <c r="AU82" i="4"/>
  <c r="AU55" i="4"/>
  <c r="AU51" i="4"/>
  <c r="AU45" i="4"/>
  <c r="AU24" i="4"/>
  <c r="AU18" i="4"/>
  <c r="AB1170" i="4"/>
  <c r="AC1346" i="4"/>
  <c r="AE1216" i="4"/>
  <c r="AG1302" i="4"/>
  <c r="AG1342" i="4"/>
  <c r="AC1343" i="4"/>
  <c r="AC4" i="4"/>
  <c r="AD1194" i="4"/>
  <c r="AF1182" i="4"/>
  <c r="AI1232" i="4"/>
  <c r="AG1218" i="4"/>
  <c r="AI5" i="4"/>
  <c r="AB1347" i="4"/>
  <c r="AE1344" i="4"/>
  <c r="AI1340" i="4"/>
  <c r="AD1337" i="4"/>
  <c r="AF1335" i="4"/>
  <c r="AI1332" i="4"/>
  <c r="AC13" i="4"/>
  <c r="AC29" i="4"/>
  <c r="AC22" i="4"/>
  <c r="AC30" i="4"/>
  <c r="AC38" i="4"/>
  <c r="AC46" i="4"/>
  <c r="AC54" i="4"/>
  <c r="AC62" i="4"/>
  <c r="AC70" i="4"/>
  <c r="AC78" i="4"/>
  <c r="AC86" i="4"/>
  <c r="AC94" i="4"/>
  <c r="AC102" i="4"/>
  <c r="AC110" i="4"/>
  <c r="AC7" i="4"/>
  <c r="AC15" i="4"/>
  <c r="AC23" i="4"/>
  <c r="AC16" i="4"/>
  <c r="AC32" i="4"/>
  <c r="AC17" i="4"/>
  <c r="AC25" i="4"/>
  <c r="AC10" i="4"/>
  <c r="AC18" i="4"/>
  <c r="AC26" i="4"/>
  <c r="AC34" i="4"/>
  <c r="AC42" i="4"/>
  <c r="AC11" i="4"/>
  <c r="AC19" i="4"/>
  <c r="AC27" i="4"/>
  <c r="AC35" i="4"/>
  <c r="AC12" i="4"/>
  <c r="AC20" i="4"/>
  <c r="AC28" i="4"/>
  <c r="AC90" i="4"/>
  <c r="AC91" i="4"/>
  <c r="AC92" i="4"/>
  <c r="AC93" i="4"/>
  <c r="AC96" i="4"/>
  <c r="AC97" i="4"/>
  <c r="AC98" i="4"/>
  <c r="AC118" i="4"/>
  <c r="AC126" i="4"/>
  <c r="AC142" i="4"/>
  <c r="AC55" i="4"/>
  <c r="AC99" i="4"/>
  <c r="AC100" i="4"/>
  <c r="AC103" i="4"/>
  <c r="AC104" i="4"/>
  <c r="AC105" i="4"/>
  <c r="AC64" i="4"/>
  <c r="AC65" i="4"/>
  <c r="AC66" i="4"/>
  <c r="AC114" i="4"/>
  <c r="AC67" i="4"/>
  <c r="AC68" i="4"/>
  <c r="AC69" i="4"/>
  <c r="AC87" i="4"/>
  <c r="AC115" i="4"/>
  <c r="AC123" i="4"/>
  <c r="AC71" i="4"/>
  <c r="AC72" i="4"/>
  <c r="AC73" i="4"/>
  <c r="AC74" i="4"/>
  <c r="AC75" i="4"/>
  <c r="AC76" i="4"/>
  <c r="AC79" i="4"/>
  <c r="AC80" i="4"/>
  <c r="AC81" i="4"/>
  <c r="AC82" i="4"/>
  <c r="AC83" i="4"/>
  <c r="AC84" i="4"/>
  <c r="AC85" i="4"/>
  <c r="AC116" i="4"/>
  <c r="AC124" i="4"/>
  <c r="AC132" i="4"/>
  <c r="AC140" i="4"/>
  <c r="AC148" i="4"/>
  <c r="AC31" i="4"/>
  <c r="AC36" i="4"/>
  <c r="AC77" i="4"/>
  <c r="AC89" i="4"/>
  <c r="AC117" i="4"/>
  <c r="AC133" i="4"/>
  <c r="AC141" i="4"/>
  <c r="AC149" i="4"/>
  <c r="AC50" i="4"/>
  <c r="AC112" i="4"/>
  <c r="AC131" i="4"/>
  <c r="AC137" i="4"/>
  <c r="AC138" i="4"/>
  <c r="AC157" i="4"/>
  <c r="AC165" i="4"/>
  <c r="AC181" i="4"/>
  <c r="AC189" i="4"/>
  <c r="AC205" i="4"/>
  <c r="AC213" i="4"/>
  <c r="AC41" i="4"/>
  <c r="AC43" i="4"/>
  <c r="AC58" i="4"/>
  <c r="AC109" i="4"/>
  <c r="AC130" i="4"/>
  <c r="AC136" i="4"/>
  <c r="AC166" i="4"/>
  <c r="AC174" i="4"/>
  <c r="AC182" i="4"/>
  <c r="AC190" i="4"/>
  <c r="AC198" i="4"/>
  <c r="AC206" i="4"/>
  <c r="AC51" i="4"/>
  <c r="AC45" i="4"/>
  <c r="AC107" i="4"/>
  <c r="AC127" i="4"/>
  <c r="AC128" i="4"/>
  <c r="AC160" i="4"/>
  <c r="AC39" i="4"/>
  <c r="AC48" i="4"/>
  <c r="AC52" i="4"/>
  <c r="AC57" i="4"/>
  <c r="AC106" i="4"/>
  <c r="AC119" i="4"/>
  <c r="AC121" i="4"/>
  <c r="AC150" i="4"/>
  <c r="AC151" i="4"/>
  <c r="AC153" i="4"/>
  <c r="AC170" i="4"/>
  <c r="AC178" i="4"/>
  <c r="AC186" i="4"/>
  <c r="AC194" i="4"/>
  <c r="AC202" i="4"/>
  <c r="AC210" i="4"/>
  <c r="AC44" i="4"/>
  <c r="AC49" i="4"/>
  <c r="AC53" i="4"/>
  <c r="AC61" i="4"/>
  <c r="AC144" i="4"/>
  <c r="AC147" i="4"/>
  <c r="AC154" i="4"/>
  <c r="AC155" i="4"/>
  <c r="AC163" i="4"/>
  <c r="AC171" i="4"/>
  <c r="AC179" i="4"/>
  <c r="AC187" i="4"/>
  <c r="AC195" i="4"/>
  <c r="AC203" i="4"/>
  <c r="AC59" i="4"/>
  <c r="AC63" i="4"/>
  <c r="AC108" i="4"/>
  <c r="AC139" i="4"/>
  <c r="AC143" i="4"/>
  <c r="AC145" i="4"/>
  <c r="AC146" i="4"/>
  <c r="AC156" i="4"/>
  <c r="AC164" i="4"/>
  <c r="AC172" i="4"/>
  <c r="AC180" i="4"/>
  <c r="AC188" i="4"/>
  <c r="AC196" i="4"/>
  <c r="AC204" i="4"/>
  <c r="AC212" i="4"/>
  <c r="AC129" i="4"/>
  <c r="AC168" i="4"/>
  <c r="AC201" i="4"/>
  <c r="AC209" i="4"/>
  <c r="AC225" i="4"/>
  <c r="AC233" i="4"/>
  <c r="AC241" i="4"/>
  <c r="AC257" i="4"/>
  <c r="AC177" i="4"/>
  <c r="AC226" i="4"/>
  <c r="AC234" i="4"/>
  <c r="AC242" i="4"/>
  <c r="AC250" i="4"/>
  <c r="AC258" i="4"/>
  <c r="AC266" i="4"/>
  <c r="AC60" i="4"/>
  <c r="AC161" i="4"/>
  <c r="AC185" i="4"/>
  <c r="AC191" i="4"/>
  <c r="AC208" i="4"/>
  <c r="AC227" i="4"/>
  <c r="AC235" i="4"/>
  <c r="AC243" i="4"/>
  <c r="AC251" i="4"/>
  <c r="AC259" i="4"/>
  <c r="AC267" i="4"/>
  <c r="AC283" i="4"/>
  <c r="AC291" i="4"/>
  <c r="AC113" i="4"/>
  <c r="AC193" i="4"/>
  <c r="AC200" i="4"/>
  <c r="AC215" i="4"/>
  <c r="AC216" i="4"/>
  <c r="AC217" i="4"/>
  <c r="AC228" i="4"/>
  <c r="AC236" i="4"/>
  <c r="AC244" i="4"/>
  <c r="AC268" i="4"/>
  <c r="AC276" i="4"/>
  <c r="AC284" i="4"/>
  <c r="AC292" i="4"/>
  <c r="AC135" i="4"/>
  <c r="AC214" i="4"/>
  <c r="AC219" i="4"/>
  <c r="AC229" i="4"/>
  <c r="AC237" i="4"/>
  <c r="AC245" i="4"/>
  <c r="AC253" i="4"/>
  <c r="AC269" i="4"/>
  <c r="AC176" i="4"/>
  <c r="AC184" i="4"/>
  <c r="AC199" i="4"/>
  <c r="AC207" i="4"/>
  <c r="AC220" i="4"/>
  <c r="AC221" i="4"/>
  <c r="AC222" i="4"/>
  <c r="AC230" i="4"/>
  <c r="AC238" i="4"/>
  <c r="AC246" i="4"/>
  <c r="AC254" i="4"/>
  <c r="AC262" i="4"/>
  <c r="AC223" i="4"/>
  <c r="AC239" i="4"/>
  <c r="AC247" i="4"/>
  <c r="AC255" i="4"/>
  <c r="AC263" i="4"/>
  <c r="AC271" i="4"/>
  <c r="AC279" i="4"/>
  <c r="AC287" i="4"/>
  <c r="AC169" i="4"/>
  <c r="AC175" i="4"/>
  <c r="AC183" i="4"/>
  <c r="AC192" i="4"/>
  <c r="AC224" i="4"/>
  <c r="AC232" i="4"/>
  <c r="AC240" i="4"/>
  <c r="AC248" i="4"/>
  <c r="AC272" i="4"/>
  <c r="AC297" i="4"/>
  <c r="AC305" i="4"/>
  <c r="AC313" i="4"/>
  <c r="AC329" i="4"/>
  <c r="AC337" i="4"/>
  <c r="AC264" i="4"/>
  <c r="AC278" i="4"/>
  <c r="AC289" i="4"/>
  <c r="AC298" i="4"/>
  <c r="AC306" i="4"/>
  <c r="AC314" i="4"/>
  <c r="AC322" i="4"/>
  <c r="AC330" i="4"/>
  <c r="AC338" i="4"/>
  <c r="AC346" i="4"/>
  <c r="AC354" i="4"/>
  <c r="AC362" i="4"/>
  <c r="AC299" i="4"/>
  <c r="AC307" i="4"/>
  <c r="AC323" i="4"/>
  <c r="AC331" i="4"/>
  <c r="AC339" i="4"/>
  <c r="AC347" i="4"/>
  <c r="AC363" i="4"/>
  <c r="AC288" i="4"/>
  <c r="AC300" i="4"/>
  <c r="AC308" i="4"/>
  <c r="AC316" i="4"/>
  <c r="AC324" i="4"/>
  <c r="AC332" i="4"/>
  <c r="AC340" i="4"/>
  <c r="AC356" i="4"/>
  <c r="AC364" i="4"/>
  <c r="AC301" i="4"/>
  <c r="AC309" i="4"/>
  <c r="AC317" i="4"/>
  <c r="AC333" i="4"/>
  <c r="AC341" i="4"/>
  <c r="AC349" i="4"/>
  <c r="AC357" i="4"/>
  <c r="AC365" i="4"/>
  <c r="AC373" i="4"/>
  <c r="AC381" i="4"/>
  <c r="AC256" i="4"/>
  <c r="AC274" i="4"/>
  <c r="AC281" i="4"/>
  <c r="AC294" i="4"/>
  <c r="AC302" i="4"/>
  <c r="AC310" i="4"/>
  <c r="AC318" i="4"/>
  <c r="AC326" i="4"/>
  <c r="AC334" i="4"/>
  <c r="AC342" i="4"/>
  <c r="AC265" i="4"/>
  <c r="AC280" i="4"/>
  <c r="AC286" i="4"/>
  <c r="AC295" i="4"/>
  <c r="AC303" i="4"/>
  <c r="AC311" i="4"/>
  <c r="AC319" i="4"/>
  <c r="AC327" i="4"/>
  <c r="AC343" i="4"/>
  <c r="AC351" i="4"/>
  <c r="AC359" i="4"/>
  <c r="AC375" i="4"/>
  <c r="AC273" i="4"/>
  <c r="AC285" i="4"/>
  <c r="AC290" i="4"/>
  <c r="AC296" i="4"/>
  <c r="AC304" i="4"/>
  <c r="AC312" i="4"/>
  <c r="AC320" i="4"/>
  <c r="AC328" i="4"/>
  <c r="AC336" i="4"/>
  <c r="AC344" i="4"/>
  <c r="AC352" i="4"/>
  <c r="AC360" i="4"/>
  <c r="AC368" i="4"/>
  <c r="AC376" i="4"/>
  <c r="AC370" i="4"/>
  <c r="AC377" i="4"/>
  <c r="AC380" i="4"/>
  <c r="AC382" i="4"/>
  <c r="AC398" i="4"/>
  <c r="AC406" i="4"/>
  <c r="AC414" i="4"/>
  <c r="AC422" i="4"/>
  <c r="AC430" i="4"/>
  <c r="AC345" i="4"/>
  <c r="AC369" i="4"/>
  <c r="AC379" i="4"/>
  <c r="AC383" i="4"/>
  <c r="AC391" i="4"/>
  <c r="AC399" i="4"/>
  <c r="AC415" i="4"/>
  <c r="AC423" i="4"/>
  <c r="AC431" i="4"/>
  <c r="AC384" i="4"/>
  <c r="AC392" i="4"/>
  <c r="AC400" i="4"/>
  <c r="AC408" i="4"/>
  <c r="AC424" i="4"/>
  <c r="AC432" i="4"/>
  <c r="AC440" i="4"/>
  <c r="AC353" i="4"/>
  <c r="AC358" i="4"/>
  <c r="AC385" i="4"/>
  <c r="AC393" i="4"/>
  <c r="AC401" i="4"/>
  <c r="AC409" i="4"/>
  <c r="AC417" i="4"/>
  <c r="AC425" i="4"/>
  <c r="AC433" i="4"/>
  <c r="AC441" i="4"/>
  <c r="AC449" i="4"/>
  <c r="AC457" i="4"/>
  <c r="AC465" i="4"/>
  <c r="AC394" i="4"/>
  <c r="AC402" i="4"/>
  <c r="AC410" i="4"/>
  <c r="AC418" i="4"/>
  <c r="AC426" i="4"/>
  <c r="AC434" i="4"/>
  <c r="AC442" i="4"/>
  <c r="AC450" i="4"/>
  <c r="AC458" i="4"/>
  <c r="AC466" i="4"/>
  <c r="AC374" i="4"/>
  <c r="AC387" i="4"/>
  <c r="AC395" i="4"/>
  <c r="AC403" i="4"/>
  <c r="AC411" i="4"/>
  <c r="AC427" i="4"/>
  <c r="AC350" i="4"/>
  <c r="AC361" i="4"/>
  <c r="AC366" i="4"/>
  <c r="AC388" i="4"/>
  <c r="AC404" i="4"/>
  <c r="AC412" i="4"/>
  <c r="AC420" i="4"/>
  <c r="AC428" i="4"/>
  <c r="AC436" i="4"/>
  <c r="AC444" i="4"/>
  <c r="AC452" i="4"/>
  <c r="AC460" i="4"/>
  <c r="AC389" i="4"/>
  <c r="AC453" i="4"/>
  <c r="AC464" i="4"/>
  <c r="AC473" i="4"/>
  <c r="AC481" i="4"/>
  <c r="AC489" i="4"/>
  <c r="AC497" i="4"/>
  <c r="AC505" i="4"/>
  <c r="AC513" i="4"/>
  <c r="AC521" i="4"/>
  <c r="AC529" i="4"/>
  <c r="AC435" i="4"/>
  <c r="AC474" i="4"/>
  <c r="AC482" i="4"/>
  <c r="AC490" i="4"/>
  <c r="AC498" i="4"/>
  <c r="AC522" i="4"/>
  <c r="AC530" i="4"/>
  <c r="AC538" i="4"/>
  <c r="AC546" i="4"/>
  <c r="AC554" i="4"/>
  <c r="AC562" i="4"/>
  <c r="AC413" i="4"/>
  <c r="AC421" i="4"/>
  <c r="AC456" i="4"/>
  <c r="AC459" i="4"/>
  <c r="AC463" i="4"/>
  <c r="AC475" i="4"/>
  <c r="AC483" i="4"/>
  <c r="AC491" i="4"/>
  <c r="AC499" i="4"/>
  <c r="AC507" i="4"/>
  <c r="AC515" i="4"/>
  <c r="AC523" i="4"/>
  <c r="AC531" i="4"/>
  <c r="AC539" i="4"/>
  <c r="AC547" i="4"/>
  <c r="AC555" i="4"/>
  <c r="AC563" i="4"/>
  <c r="AC438" i="4"/>
  <c r="AC467" i="4"/>
  <c r="AC468" i="4"/>
  <c r="AC476" i="4"/>
  <c r="AC484" i="4"/>
  <c r="AC492" i="4"/>
  <c r="AC500" i="4"/>
  <c r="AC508" i="4"/>
  <c r="AC516" i="4"/>
  <c r="AC524" i="4"/>
  <c r="AC532" i="4"/>
  <c r="AC540" i="4"/>
  <c r="AC548" i="4"/>
  <c r="AC556" i="4"/>
  <c r="AC564" i="4"/>
  <c r="AC572" i="4"/>
  <c r="AC580" i="4"/>
  <c r="AC446" i="4"/>
  <c r="AC455" i="4"/>
  <c r="AC462" i="4"/>
  <c r="AC469" i="4"/>
  <c r="AC477" i="4"/>
  <c r="AC485" i="4"/>
  <c r="AC493" i="4"/>
  <c r="AC501" i="4"/>
  <c r="AC509" i="4"/>
  <c r="AC517" i="4"/>
  <c r="AC525" i="4"/>
  <c r="AC533" i="4"/>
  <c r="AC541" i="4"/>
  <c r="AC549" i="4"/>
  <c r="AC557" i="4"/>
  <c r="AC437" i="4"/>
  <c r="AC451" i="4"/>
  <c r="AC470" i="4"/>
  <c r="AC478" i="4"/>
  <c r="AC486" i="4"/>
  <c r="AC494" i="4"/>
  <c r="AC502" i="4"/>
  <c r="AC510" i="4"/>
  <c r="AC518" i="4"/>
  <c r="AC526" i="4"/>
  <c r="AC534" i="4"/>
  <c r="AC405" i="4"/>
  <c r="AC454" i="4"/>
  <c r="AC461" i="4"/>
  <c r="AC471" i="4"/>
  <c r="AC479" i="4"/>
  <c r="AC487" i="4"/>
  <c r="AC495" i="4"/>
  <c r="AC503" i="4"/>
  <c r="AC511" i="4"/>
  <c r="AC527" i="4"/>
  <c r="AC535" i="4"/>
  <c r="AC543" i="4"/>
  <c r="AC551" i="4"/>
  <c r="AC559" i="4"/>
  <c r="AC567" i="4"/>
  <c r="AC575" i="4"/>
  <c r="AC488" i="4"/>
  <c r="AC536" i="4"/>
  <c r="AC558" i="4"/>
  <c r="AC566" i="4"/>
  <c r="AC581" i="4"/>
  <c r="AC583" i="4"/>
  <c r="AC591" i="4"/>
  <c r="AC599" i="4"/>
  <c r="AC607" i="4"/>
  <c r="AC615" i="4"/>
  <c r="AC623" i="4"/>
  <c r="AC639" i="4"/>
  <c r="AC647" i="4"/>
  <c r="AC655" i="4"/>
  <c r="AC663" i="4"/>
  <c r="AC571" i="4"/>
  <c r="AC579" i="4"/>
  <c r="AC584" i="4"/>
  <c r="AC592" i="4"/>
  <c r="AC600" i="4"/>
  <c r="AC608" i="4"/>
  <c r="AC616" i="4"/>
  <c r="AC624" i="4"/>
  <c r="AC632" i="4"/>
  <c r="AC640" i="4"/>
  <c r="AC648" i="4"/>
  <c r="AC656" i="4"/>
  <c r="AC664" i="4"/>
  <c r="AC672" i="4"/>
  <c r="AC680" i="4"/>
  <c r="AC688" i="4"/>
  <c r="AC429" i="4"/>
  <c r="AC496" i="4"/>
  <c r="AC552" i="4"/>
  <c r="AC570" i="4"/>
  <c r="AC578" i="4"/>
  <c r="AC585" i="4"/>
  <c r="AC593" i="4"/>
  <c r="AC609" i="4"/>
  <c r="AC617" i="4"/>
  <c r="AC625" i="4"/>
  <c r="AC633" i="4"/>
  <c r="AC641" i="4"/>
  <c r="AC649" i="4"/>
  <c r="AC657" i="4"/>
  <c r="AC665" i="4"/>
  <c r="AC673" i="4"/>
  <c r="AC681" i="4"/>
  <c r="AC689" i="4"/>
  <c r="AC697" i="4"/>
  <c r="AC472" i="4"/>
  <c r="AC520" i="4"/>
  <c r="AC537" i="4"/>
  <c r="AC550" i="4"/>
  <c r="AC561" i="4"/>
  <c r="AC565" i="4"/>
  <c r="AC568" i="4"/>
  <c r="AC569" i="4"/>
  <c r="AC577" i="4"/>
  <c r="AC586" i="4"/>
  <c r="AC594" i="4"/>
  <c r="AC602" i="4"/>
  <c r="AC610" i="4"/>
  <c r="AC618" i="4"/>
  <c r="AC626" i="4"/>
  <c r="AC634" i="4"/>
  <c r="AC642" i="4"/>
  <c r="AC650" i="4"/>
  <c r="AC658" i="4"/>
  <c r="AC666" i="4"/>
  <c r="AC674" i="4"/>
  <c r="AC682" i="4"/>
  <c r="AC690" i="4"/>
  <c r="AC698" i="4"/>
  <c r="AC706" i="4"/>
  <c r="AC714" i="4"/>
  <c r="AC512" i="4"/>
  <c r="AC528" i="4"/>
  <c r="AC545" i="4"/>
  <c r="AC576" i="4"/>
  <c r="AC587" i="4"/>
  <c r="AC595" i="4"/>
  <c r="AC603" i="4"/>
  <c r="AC611" i="4"/>
  <c r="AC619" i="4"/>
  <c r="AC627" i="4"/>
  <c r="AC635" i="4"/>
  <c r="AC643" i="4"/>
  <c r="AC651" i="4"/>
  <c r="AC659" i="4"/>
  <c r="AC667" i="4"/>
  <c r="AC675" i="4"/>
  <c r="AC683" i="4"/>
  <c r="AC691" i="4"/>
  <c r="AC707" i="4"/>
  <c r="AC445" i="4"/>
  <c r="AC480" i="4"/>
  <c r="AC542" i="4"/>
  <c r="AC588" i="4"/>
  <c r="AC596" i="4"/>
  <c r="AC604" i="4"/>
  <c r="AC612" i="4"/>
  <c r="AC620" i="4"/>
  <c r="AC628" i="4"/>
  <c r="AC636" i="4"/>
  <c r="AC644" i="4"/>
  <c r="AC652" i="4"/>
  <c r="AC660" i="4"/>
  <c r="AC397" i="4"/>
  <c r="AC553" i="4"/>
  <c r="AC573" i="4"/>
  <c r="AC574" i="4"/>
  <c r="AC597" i="4"/>
  <c r="AC605" i="4"/>
  <c r="AC613" i="4"/>
  <c r="AC621" i="4"/>
  <c r="AC629" i="4"/>
  <c r="AC637" i="4"/>
  <c r="AC645" i="4"/>
  <c r="AC653" i="4"/>
  <c r="AC661" i="4"/>
  <c r="AC669" i="4"/>
  <c r="AC677" i="4"/>
  <c r="AC685" i="4"/>
  <c r="AC693" i="4"/>
  <c r="AC701" i="4"/>
  <c r="AC709" i="4"/>
  <c r="AC717" i="4"/>
  <c r="AC590" i="4"/>
  <c r="AC671" i="4"/>
  <c r="AC676" i="4"/>
  <c r="AC686" i="4"/>
  <c r="AC692" i="4"/>
  <c r="AC716" i="4"/>
  <c r="AC722" i="4"/>
  <c r="AC738" i="4"/>
  <c r="AC746" i="4"/>
  <c r="AC754" i="4"/>
  <c r="AC762" i="4"/>
  <c r="AC770" i="4"/>
  <c r="AC778" i="4"/>
  <c r="AC786" i="4"/>
  <c r="AC606" i="4"/>
  <c r="AC662" i="4"/>
  <c r="AC703" i="4"/>
  <c r="AC715" i="4"/>
  <c r="AC723" i="4"/>
  <c r="AC731" i="4"/>
  <c r="AC739" i="4"/>
  <c r="AC747" i="4"/>
  <c r="AC755" i="4"/>
  <c r="AC763" i="4"/>
  <c r="AC771" i="4"/>
  <c r="AC779" i="4"/>
  <c r="AC795" i="4"/>
  <c r="AC803" i="4"/>
  <c r="AC811" i="4"/>
  <c r="AC819" i="4"/>
  <c r="AC827" i="4"/>
  <c r="AC646" i="4"/>
  <c r="AC700" i="4"/>
  <c r="AC712" i="4"/>
  <c r="AC713" i="4"/>
  <c r="AC724" i="4"/>
  <c r="AC732" i="4"/>
  <c r="AC740" i="4"/>
  <c r="AC748" i="4"/>
  <c r="AC756" i="4"/>
  <c r="AC764" i="4"/>
  <c r="AC772" i="4"/>
  <c r="AC780" i="4"/>
  <c r="AC788" i="4"/>
  <c r="AC796" i="4"/>
  <c r="AC804" i="4"/>
  <c r="AC812" i="4"/>
  <c r="AC820" i="4"/>
  <c r="AC670" i="4"/>
  <c r="AC679" i="4"/>
  <c r="AC702" i="4"/>
  <c r="AC710" i="4"/>
  <c r="AC711" i="4"/>
  <c r="AC725" i="4"/>
  <c r="AC733" i="4"/>
  <c r="AC741" i="4"/>
  <c r="AC749" i="4"/>
  <c r="AC757" i="4"/>
  <c r="AC765" i="4"/>
  <c r="AC773" i="4"/>
  <c r="AC781" i="4"/>
  <c r="AC789" i="4"/>
  <c r="AC797" i="4"/>
  <c r="AC805" i="4"/>
  <c r="AC813" i="4"/>
  <c r="AC821" i="4"/>
  <c r="AC829" i="4"/>
  <c r="AC837" i="4"/>
  <c r="AC845" i="4"/>
  <c r="AC853" i="4"/>
  <c r="AC861" i="4"/>
  <c r="AC869" i="4"/>
  <c r="AC668" i="4"/>
  <c r="AC687" i="4"/>
  <c r="AC705" i="4"/>
  <c r="AC726" i="4"/>
  <c r="AC734" i="4"/>
  <c r="AC742" i="4"/>
  <c r="AC758" i="4"/>
  <c r="AC766" i="4"/>
  <c r="AC774" i="4"/>
  <c r="AC782" i="4"/>
  <c r="AC790" i="4"/>
  <c r="AC798" i="4"/>
  <c r="AC806" i="4"/>
  <c r="AC814" i="4"/>
  <c r="AC822" i="4"/>
  <c r="AC830" i="4"/>
  <c r="AC838" i="4"/>
  <c r="AC854" i="4"/>
  <c r="AC862" i="4"/>
  <c r="AC870" i="4"/>
  <c r="AC622" i="4"/>
  <c r="AC684" i="4"/>
  <c r="AC696" i="4"/>
  <c r="AC727" i="4"/>
  <c r="AC735" i="4"/>
  <c r="AC743" i="4"/>
  <c r="AC751" i="4"/>
  <c r="AC759" i="4"/>
  <c r="AC767" i="4"/>
  <c r="AC775" i="4"/>
  <c r="AC783" i="4"/>
  <c r="AC791" i="4"/>
  <c r="AC504" i="4"/>
  <c r="AC560" i="4"/>
  <c r="AC704" i="4"/>
  <c r="AC718" i="4"/>
  <c r="AC720" i="4"/>
  <c r="AC728" i="4"/>
  <c r="AC736" i="4"/>
  <c r="AC744" i="4"/>
  <c r="AC752" i="4"/>
  <c r="AC760" i="4"/>
  <c r="AC768" i="4"/>
  <c r="AC776" i="4"/>
  <c r="AC784" i="4"/>
  <c r="AC792" i="4"/>
  <c r="AC808" i="4"/>
  <c r="AC816" i="4"/>
  <c r="AC824" i="4"/>
  <c r="AC832" i="4"/>
  <c r="AC840" i="4"/>
  <c r="AC848" i="4"/>
  <c r="AC856" i="4"/>
  <c r="AC864" i="4"/>
  <c r="AC872" i="4"/>
  <c r="AC582" i="4"/>
  <c r="AC614" i="4"/>
  <c r="AC638" i="4"/>
  <c r="AC708" i="4"/>
  <c r="AC794" i="4"/>
  <c r="AC833" i="4"/>
  <c r="AC859" i="4"/>
  <c r="AC877" i="4"/>
  <c r="AC885" i="4"/>
  <c r="AC893" i="4"/>
  <c r="AC901" i="4"/>
  <c r="AC909" i="4"/>
  <c r="AC917" i="4"/>
  <c r="AC729" i="4"/>
  <c r="AC809" i="4"/>
  <c r="AC849" i="4"/>
  <c r="AC863" i="4"/>
  <c r="AC868" i="4"/>
  <c r="AC878" i="4"/>
  <c r="AC894" i="4"/>
  <c r="AC902" i="4"/>
  <c r="AC910" i="4"/>
  <c r="AC918" i="4"/>
  <c r="AC926" i="4"/>
  <c r="AC934" i="4"/>
  <c r="AC942" i="4"/>
  <c r="AC793" i="4"/>
  <c r="AC818" i="4"/>
  <c r="AC826" i="4"/>
  <c r="AC858" i="4"/>
  <c r="AC871" i="4"/>
  <c r="AC879" i="4"/>
  <c r="AC887" i="4"/>
  <c r="AC895" i="4"/>
  <c r="AC903" i="4"/>
  <c r="AC911" i="4"/>
  <c r="AC919" i="4"/>
  <c r="AC927" i="4"/>
  <c r="AC935" i="4"/>
  <c r="AC943" i="4"/>
  <c r="AC694" i="4"/>
  <c r="AC745" i="4"/>
  <c r="AC801" i="4"/>
  <c r="AC815" i="4"/>
  <c r="AC843" i="4"/>
  <c r="AC857" i="4"/>
  <c r="AC867" i="4"/>
  <c r="AC880" i="4"/>
  <c r="AC888" i="4"/>
  <c r="AC896" i="4"/>
  <c r="AC904" i="4"/>
  <c r="AC912" i="4"/>
  <c r="AC920" i="4"/>
  <c r="AC928" i="4"/>
  <c r="AC936" i="4"/>
  <c r="AC944" i="4"/>
  <c r="AC952" i="4"/>
  <c r="AC960" i="4"/>
  <c r="AC968" i="4"/>
  <c r="AC976" i="4"/>
  <c r="AC984" i="4"/>
  <c r="AC678" i="4"/>
  <c r="AC753" i="4"/>
  <c r="AC777" i="4"/>
  <c r="AC836" i="4"/>
  <c r="AC841" i="4"/>
  <c r="AC842" i="4"/>
  <c r="AC866" i="4"/>
  <c r="AC881" i="4"/>
  <c r="AC897" i="4"/>
  <c r="AC905" i="4"/>
  <c r="AC913" i="4"/>
  <c r="AC921" i="4"/>
  <c r="AC929" i="4"/>
  <c r="AC937" i="4"/>
  <c r="AC945" i="4"/>
  <c r="AC953" i="4"/>
  <c r="AC961" i="4"/>
  <c r="AC977" i="4"/>
  <c r="AC985" i="4"/>
  <c r="AC598" i="4"/>
  <c r="AC630" i="4"/>
  <c r="AC761" i="4"/>
  <c r="AC823" i="4"/>
  <c r="AC852" i="4"/>
  <c r="AC865" i="4"/>
  <c r="AC890" i="4"/>
  <c r="AC898" i="4"/>
  <c r="AC906" i="4"/>
  <c r="AC914" i="4"/>
  <c r="AC721" i="4"/>
  <c r="AC737" i="4"/>
  <c r="AC817" i="4"/>
  <c r="AC825" i="4"/>
  <c r="AC835" i="4"/>
  <c r="AC847" i="4"/>
  <c r="AC860" i="4"/>
  <c r="AC875" i="4"/>
  <c r="AC883" i="4"/>
  <c r="AC891" i="4"/>
  <c r="AC899" i="4"/>
  <c r="AC907" i="4"/>
  <c r="AC915" i="4"/>
  <c r="AC923" i="4"/>
  <c r="AC931" i="4"/>
  <c r="AC939" i="4"/>
  <c r="AC947" i="4"/>
  <c r="AC955" i="4"/>
  <c r="AC963" i="4"/>
  <c r="AC971" i="4"/>
  <c r="AC987" i="4"/>
  <c r="AC810" i="4"/>
  <c r="AC834" i="4"/>
  <c r="AC916" i="4"/>
  <c r="AC925" i="4"/>
  <c r="AC956" i="4"/>
  <c r="AC965" i="4"/>
  <c r="AC974" i="4"/>
  <c r="AC982" i="4"/>
  <c r="AC983" i="4"/>
  <c r="AC991" i="4"/>
  <c r="AC1007" i="4"/>
  <c r="AC1015" i="4"/>
  <c r="AC1023" i="4"/>
  <c r="AC1031" i="4"/>
  <c r="AC1039" i="4"/>
  <c r="AC1047" i="4"/>
  <c r="AC1055" i="4"/>
  <c r="AC1063" i="4"/>
  <c r="AC1071" i="4"/>
  <c r="AC1079" i="4"/>
  <c r="AC1087" i="4"/>
  <c r="AC1095" i="4"/>
  <c r="AC1103" i="4"/>
  <c r="AC1111" i="4"/>
  <c r="AC769" i="4"/>
  <c r="AC851" i="4"/>
  <c r="AC876" i="4"/>
  <c r="AC932" i="4"/>
  <c r="AC948" i="4"/>
  <c r="AC964" i="4"/>
  <c r="AC992" i="4"/>
  <c r="AC1000" i="4"/>
  <c r="AC1008" i="4"/>
  <c r="AC1016" i="4"/>
  <c r="AC1024" i="4"/>
  <c r="AC1032" i="4"/>
  <c r="AC1040" i="4"/>
  <c r="AC1048" i="4"/>
  <c r="AC1056" i="4"/>
  <c r="AC1064" i="4"/>
  <c r="AC1072" i="4"/>
  <c r="AC1080" i="4"/>
  <c r="AC873" i="4"/>
  <c r="AC930" i="4"/>
  <c r="AC959" i="4"/>
  <c r="AC973" i="4"/>
  <c r="AC981" i="4"/>
  <c r="AC993" i="4"/>
  <c r="AC1001" i="4"/>
  <c r="AC1009" i="4"/>
  <c r="AC1017" i="4"/>
  <c r="AC1025" i="4"/>
  <c r="AC1033" i="4"/>
  <c r="AC1041" i="4"/>
  <c r="AC1049" i="4"/>
  <c r="AC1057" i="4"/>
  <c r="AC1065" i="4"/>
  <c r="AC1073" i="4"/>
  <c r="AC1081" i="4"/>
  <c r="AC1089" i="4"/>
  <c r="AC1097" i="4"/>
  <c r="AC1105" i="4"/>
  <c r="AC802" i="4"/>
  <c r="AC941" i="4"/>
  <c r="AC986" i="4"/>
  <c r="AC994" i="4"/>
  <c r="AC1010" i="4"/>
  <c r="AC1018" i="4"/>
  <c r="AC1026" i="4"/>
  <c r="AC1034" i="4"/>
  <c r="AC839" i="4"/>
  <c r="AC874" i="4"/>
  <c r="AC922" i="4"/>
  <c r="AC924" i="4"/>
  <c r="AC958" i="4"/>
  <c r="AC962" i="4"/>
  <c r="AC967" i="4"/>
  <c r="AC972" i="4"/>
  <c r="AC980" i="4"/>
  <c r="AC995" i="4"/>
  <c r="AC1003" i="4"/>
  <c r="AC1019" i="4"/>
  <c r="AC1027" i="4"/>
  <c r="AC1043" i="4"/>
  <c r="AC1051" i="4"/>
  <c r="AC1059" i="4"/>
  <c r="AC1067" i="4"/>
  <c r="AC1075" i="4"/>
  <c r="AC1083" i="4"/>
  <c r="AC1091" i="4"/>
  <c r="AC1099" i="4"/>
  <c r="AC1107" i="4"/>
  <c r="AC1115" i="4"/>
  <c r="AC831" i="4"/>
  <c r="AC900" i="4"/>
  <c r="AC933" i="4"/>
  <c r="AC951" i="4"/>
  <c r="AC954" i="4"/>
  <c r="AC996" i="4"/>
  <c r="AC1004" i="4"/>
  <c r="AC1012" i="4"/>
  <c r="AC1020" i="4"/>
  <c r="AC1028" i="4"/>
  <c r="AC1036" i="4"/>
  <c r="AC1044" i="4"/>
  <c r="AC1052" i="4"/>
  <c r="AC1060" i="4"/>
  <c r="AC1068" i="4"/>
  <c r="AC1076" i="4"/>
  <c r="AC544" i="4"/>
  <c r="AC884" i="4"/>
  <c r="AC892" i="4"/>
  <c r="AC938" i="4"/>
  <c r="AC940" i="4"/>
  <c r="AC957" i="4"/>
  <c r="AC966" i="4"/>
  <c r="AC975" i="4"/>
  <c r="AC978" i="4"/>
  <c r="AC997" i="4"/>
  <c r="AC1005" i="4"/>
  <c r="AC1013" i="4"/>
  <c r="AC1021" i="4"/>
  <c r="AC1029" i="4"/>
  <c r="AC1037" i="4"/>
  <c r="AC1045" i="4"/>
  <c r="AC1053" i="4"/>
  <c r="AC1061" i="4"/>
  <c r="AC1069" i="4"/>
  <c r="AC1077" i="4"/>
  <c r="AC1085" i="4"/>
  <c r="AC1093" i="4"/>
  <c r="AC1101" i="4"/>
  <c r="AC855" i="4"/>
  <c r="AC908" i="4"/>
  <c r="AC946" i="4"/>
  <c r="AC950" i="4"/>
  <c r="AC970" i="4"/>
  <c r="AC988" i="4"/>
  <c r="AC989" i="4"/>
  <c r="AC990" i="4"/>
  <c r="AC998" i="4"/>
  <c r="AC1006" i="4"/>
  <c r="AC1014" i="4"/>
  <c r="AC1022" i="4"/>
  <c r="AC1030" i="4"/>
  <c r="AC1038" i="4"/>
  <c r="AC1042" i="4"/>
  <c r="AC1070" i="4"/>
  <c r="AC1084" i="4"/>
  <c r="AC1092" i="4"/>
  <c r="AC1100" i="4"/>
  <c r="AC1122" i="4"/>
  <c r="AC1130" i="4"/>
  <c r="AC1146" i="4"/>
  <c r="AC1154" i="4"/>
  <c r="AC1162" i="4"/>
  <c r="AC1170" i="4"/>
  <c r="AC1178" i="4"/>
  <c r="AC1186" i="4"/>
  <c r="AC1194" i="4"/>
  <c r="AC1202" i="4"/>
  <c r="AC1210" i="4"/>
  <c r="AC1046" i="4"/>
  <c r="AC1058" i="4"/>
  <c r="AC1110" i="4"/>
  <c r="AC1123" i="4"/>
  <c r="AC1131" i="4"/>
  <c r="AC1139" i="4"/>
  <c r="AC1147" i="4"/>
  <c r="AC1155" i="4"/>
  <c r="AC1078" i="4"/>
  <c r="AC1094" i="4"/>
  <c r="AC1102" i="4"/>
  <c r="AC1109" i="4"/>
  <c r="AC1116" i="4"/>
  <c r="AC1124" i="4"/>
  <c r="AC1132" i="4"/>
  <c r="AC1140" i="4"/>
  <c r="AC1148" i="4"/>
  <c r="AC1156" i="4"/>
  <c r="AC1164" i="4"/>
  <c r="AC1172" i="4"/>
  <c r="AC1180" i="4"/>
  <c r="AC1188" i="4"/>
  <c r="AC1196" i="4"/>
  <c r="AC1204" i="4"/>
  <c r="AC1212" i="4"/>
  <c r="AC1220" i="4"/>
  <c r="AC1228" i="4"/>
  <c r="AC1236" i="4"/>
  <c r="AC1244" i="4"/>
  <c r="AC1252" i="4"/>
  <c r="AC1260" i="4"/>
  <c r="AC1086" i="4"/>
  <c r="AC1104" i="4"/>
  <c r="AC1117" i="4"/>
  <c r="AC1125" i="4"/>
  <c r="AC1133" i="4"/>
  <c r="AC1141" i="4"/>
  <c r="AC1149" i="4"/>
  <c r="AC1157" i="4"/>
  <c r="AC1165" i="4"/>
  <c r="AC1173" i="4"/>
  <c r="AC1181" i="4"/>
  <c r="AC1189" i="4"/>
  <c r="AC1197" i="4"/>
  <c r="AC1205" i="4"/>
  <c r="AC1213" i="4"/>
  <c r="AC1221" i="4"/>
  <c r="AC1229" i="4"/>
  <c r="AC1237" i="4"/>
  <c r="AC1245" i="4"/>
  <c r="AC1253" i="4"/>
  <c r="AC1050" i="4"/>
  <c r="AC1062" i="4"/>
  <c r="AC1096" i="4"/>
  <c r="AC1108" i="4"/>
  <c r="AC1114" i="4"/>
  <c r="AC1118" i="4"/>
  <c r="AC1126" i="4"/>
  <c r="AC1134" i="4"/>
  <c r="AC1142" i="4"/>
  <c r="AC1158" i="4"/>
  <c r="AC1166" i="4"/>
  <c r="AC1174" i="4"/>
  <c r="AC1182" i="4"/>
  <c r="AC1190" i="4"/>
  <c r="AC1198" i="4"/>
  <c r="AC1206" i="4"/>
  <c r="AC1214" i="4"/>
  <c r="AC1054" i="4"/>
  <c r="AC1082" i="4"/>
  <c r="AC1088" i="4"/>
  <c r="AC1113" i="4"/>
  <c r="AC1127" i="4"/>
  <c r="AC1143" i="4"/>
  <c r="AC1151" i="4"/>
  <c r="AC1159" i="4"/>
  <c r="AC1167" i="4"/>
  <c r="AC1175" i="4"/>
  <c r="AC1183" i="4"/>
  <c r="AC1191" i="4"/>
  <c r="AC1199" i="4"/>
  <c r="AC1207" i="4"/>
  <c r="AC1215" i="4"/>
  <c r="AC1223" i="4"/>
  <c r="AC1231" i="4"/>
  <c r="AC1239" i="4"/>
  <c r="AC1247" i="4"/>
  <c r="AC1255" i="4"/>
  <c r="AC1090" i="4"/>
  <c r="AC1106" i="4"/>
  <c r="AC1112" i="4"/>
  <c r="AC1120" i="4"/>
  <c r="AC1128" i="4"/>
  <c r="AC1136" i="4"/>
  <c r="AC1144" i="4"/>
  <c r="AC1152" i="4"/>
  <c r="AC1160" i="4"/>
  <c r="AC1176" i="4"/>
  <c r="AC1184" i="4"/>
  <c r="AC1192" i="4"/>
  <c r="AC1200" i="4"/>
  <c r="AC1208" i="4"/>
  <c r="AC1216" i="4"/>
  <c r="AC1224" i="4"/>
  <c r="AC1232" i="4"/>
  <c r="AC1240" i="4"/>
  <c r="AC1248" i="4"/>
  <c r="AC1256" i="4"/>
  <c r="AC1264" i="4"/>
  <c r="AC1066" i="4"/>
  <c r="AC1074" i="4"/>
  <c r="AC1098" i="4"/>
  <c r="AC1121" i="4"/>
  <c r="AC1129" i="4"/>
  <c r="AC1137" i="4"/>
  <c r="AC1145" i="4"/>
  <c r="AC1153" i="4"/>
  <c r="AH5" i="4"/>
  <c r="AI1347" i="4"/>
  <c r="AB1346" i="4"/>
  <c r="AC1345" i="4"/>
  <c r="AD1344" i="4"/>
  <c r="AE1343" i="4"/>
  <c r="AF1342" i="4"/>
  <c r="AG1341" i="4"/>
  <c r="AH1340" i="4"/>
  <c r="AI1339" i="4"/>
  <c r="AA1339" i="4"/>
  <c r="AB1338" i="4"/>
  <c r="AC1337" i="4"/>
  <c r="AD1336" i="4"/>
  <c r="AE1335" i="4"/>
  <c r="AF1334" i="4"/>
  <c r="AG1333" i="4"/>
  <c r="AH1332" i="4"/>
  <c r="AI1331" i="4"/>
  <c r="AB1330" i="4"/>
  <c r="AC1329" i="4"/>
  <c r="AE1327" i="4"/>
  <c r="AF1326" i="4"/>
  <c r="AH1324" i="4"/>
  <c r="AI1323" i="4"/>
  <c r="AA1323" i="4"/>
  <c r="AB1322" i="4"/>
  <c r="AC1321" i="4"/>
  <c r="AF1318" i="4"/>
  <c r="AG1317" i="4"/>
  <c r="AH1316" i="4"/>
  <c r="AI1315" i="4"/>
  <c r="AC1313" i="4"/>
  <c r="AD1312" i="4"/>
  <c r="AE1311" i="4"/>
  <c r="AF1310" i="4"/>
  <c r="AH1308" i="4"/>
  <c r="AI1307" i="4"/>
  <c r="AA1307" i="4"/>
  <c r="AB1306" i="4"/>
  <c r="AC1305" i="4"/>
  <c r="AE1303" i="4"/>
  <c r="AF1302" i="4"/>
  <c r="AG1301" i="4"/>
  <c r="AH1300" i="4"/>
  <c r="AI1299" i="4"/>
  <c r="AA1299" i="4"/>
  <c r="AB1298" i="4"/>
  <c r="AC1297" i="4"/>
  <c r="AD1296" i="4"/>
  <c r="AE1295" i="4"/>
  <c r="AF1294" i="4"/>
  <c r="AG1293" i="4"/>
  <c r="AI1291" i="4"/>
  <c r="AB1290" i="4"/>
  <c r="AC1289" i="4"/>
  <c r="AD1288" i="4"/>
  <c r="AE1287" i="4"/>
  <c r="AF1286" i="4"/>
  <c r="AG1285" i="4"/>
  <c r="AH1284" i="4"/>
  <c r="AI1283" i="4"/>
  <c r="AA1283" i="4"/>
  <c r="AB1282" i="4"/>
  <c r="AC1281" i="4"/>
  <c r="AD1280" i="4"/>
  <c r="AE1279" i="4"/>
  <c r="AF1278" i="4"/>
  <c r="AG1277" i="4"/>
  <c r="AI1275" i="4"/>
  <c r="AA1275" i="4"/>
  <c r="AB1274" i="4"/>
  <c r="AC1273" i="4"/>
  <c r="AE1271" i="4"/>
  <c r="AF1270" i="4"/>
  <c r="AG1269" i="4"/>
  <c r="AH1268" i="4"/>
  <c r="AI1267" i="4"/>
  <c r="AB1266" i="4"/>
  <c r="AB1265" i="4"/>
  <c r="AA1264" i="4"/>
  <c r="AI1261" i="4"/>
  <c r="AH1260" i="4"/>
  <c r="AF1259" i="4"/>
  <c r="AF1258" i="4"/>
  <c r="AD1257" i="4"/>
  <c r="AF1255" i="4"/>
  <c r="AI1252" i="4"/>
  <c r="AB1251" i="4"/>
  <c r="AD1249" i="4"/>
  <c r="AF1247" i="4"/>
  <c r="AF1240" i="4"/>
  <c r="AH1238" i="4"/>
  <c r="AA1237" i="4"/>
  <c r="AI1235" i="4"/>
  <c r="AC1233" i="4"/>
  <c r="AF1231" i="4"/>
  <c r="AI1229" i="4"/>
  <c r="AE1228" i="4"/>
  <c r="AA1227" i="4"/>
  <c r="AC1225" i="4"/>
  <c r="AF1223" i="4"/>
  <c r="AB1219" i="4"/>
  <c r="AC1217" i="4"/>
  <c r="AC1209" i="4"/>
  <c r="AE1207" i="4"/>
  <c r="AI1203" i="4"/>
  <c r="AA1197" i="4"/>
  <c r="AG1191" i="4"/>
  <c r="AC1185" i="4"/>
  <c r="AG1181" i="4"/>
  <c r="AI1179" i="4"/>
  <c r="AC1177" i="4"/>
  <c r="AB1172" i="4"/>
  <c r="AE1167" i="4"/>
  <c r="AA1155" i="4"/>
  <c r="AD20" i="4"/>
  <c r="AD28" i="4"/>
  <c r="AD13" i="4"/>
  <c r="AD21" i="4"/>
  <c r="AD37" i="4"/>
  <c r="AD53" i="4"/>
  <c r="AD61" i="4"/>
  <c r="AD77" i="4"/>
  <c r="AD85" i="4"/>
  <c r="AD93" i="4"/>
  <c r="AD101" i="4"/>
  <c r="AD109" i="4"/>
  <c r="AD22" i="4"/>
  <c r="AD7" i="4"/>
  <c r="AD23" i="4"/>
  <c r="AD8" i="4"/>
  <c r="AD9" i="4"/>
  <c r="AD17" i="4"/>
  <c r="AD25" i="4"/>
  <c r="AD11" i="4"/>
  <c r="AD27" i="4"/>
  <c r="AD35" i="4"/>
  <c r="AD36" i="4"/>
  <c r="AD95" i="4"/>
  <c r="AD117" i="4"/>
  <c r="AD141" i="4"/>
  <c r="AD90" i="4"/>
  <c r="AD91" i="4"/>
  <c r="AD92" i="4"/>
  <c r="AD97" i="4"/>
  <c r="AD43" i="4"/>
  <c r="AD59" i="4"/>
  <c r="AD108" i="4"/>
  <c r="AD112" i="4"/>
  <c r="AD113" i="4"/>
  <c r="AD65" i="4"/>
  <c r="AD67" i="4"/>
  <c r="AD68" i="4"/>
  <c r="AD70" i="4"/>
  <c r="AD86" i="4"/>
  <c r="AD87" i="4"/>
  <c r="AD123" i="4"/>
  <c r="AD131" i="4"/>
  <c r="AD139" i="4"/>
  <c r="AD147" i="4"/>
  <c r="AD72" i="4"/>
  <c r="AD73" i="4"/>
  <c r="AD74" i="4"/>
  <c r="AD75" i="4"/>
  <c r="AD78" i="4"/>
  <c r="AD79" i="4"/>
  <c r="AD80" i="4"/>
  <c r="AD81" i="4"/>
  <c r="AD82" i="4"/>
  <c r="AD83" i="4"/>
  <c r="AD84" i="4"/>
  <c r="AD132" i="4"/>
  <c r="AD140" i="4"/>
  <c r="AD54" i="4"/>
  <c r="AD143" i="4"/>
  <c r="AD156" i="4"/>
  <c r="AD164" i="4"/>
  <c r="AD180" i="4"/>
  <c r="AD196" i="4"/>
  <c r="AD212" i="4"/>
  <c r="AD50" i="4"/>
  <c r="AD165" i="4"/>
  <c r="AD173" i="4"/>
  <c r="AD189" i="4"/>
  <c r="AD197" i="4"/>
  <c r="AD51" i="4"/>
  <c r="AD110" i="4"/>
  <c r="AD135" i="4"/>
  <c r="AD102" i="4"/>
  <c r="AD126" i="4"/>
  <c r="AD160" i="4"/>
  <c r="AD39" i="4"/>
  <c r="AD48" i="4"/>
  <c r="AD52" i="4"/>
  <c r="AD121" i="4"/>
  <c r="AD150" i="4"/>
  <c r="AD151" i="4"/>
  <c r="AD152" i="4"/>
  <c r="AD161" i="4"/>
  <c r="AD169" i="4"/>
  <c r="AD201" i="4"/>
  <c r="AD209" i="4"/>
  <c r="AD217" i="4"/>
  <c r="AD162" i="4"/>
  <c r="AD178" i="4"/>
  <c r="AD186" i="4"/>
  <c r="AD194" i="4"/>
  <c r="AD49" i="4"/>
  <c r="AD56" i="4"/>
  <c r="AD118" i="4"/>
  <c r="AD154" i="4"/>
  <c r="AD163" i="4"/>
  <c r="AD171" i="4"/>
  <c r="AD179" i="4"/>
  <c r="AD187" i="4"/>
  <c r="AD195" i="4"/>
  <c r="AD183" i="4"/>
  <c r="AD192" i="4"/>
  <c r="AD224" i="4"/>
  <c r="AD232" i="4"/>
  <c r="AD206" i="4"/>
  <c r="AD241" i="4"/>
  <c r="AD257" i="4"/>
  <c r="AD182" i="4"/>
  <c r="AD226" i="4"/>
  <c r="AD242" i="4"/>
  <c r="AD258" i="4"/>
  <c r="AD266" i="4"/>
  <c r="AD274" i="4"/>
  <c r="AD290" i="4"/>
  <c r="AD208" i="4"/>
  <c r="AD227" i="4"/>
  <c r="AD243" i="4"/>
  <c r="AD251" i="4"/>
  <c r="AD267" i="4"/>
  <c r="AD275" i="4"/>
  <c r="AD166" i="4"/>
  <c r="AD215" i="4"/>
  <c r="AD216" i="4"/>
  <c r="AD244" i="4"/>
  <c r="AD260" i="4"/>
  <c r="AD268" i="4"/>
  <c r="AD214" i="4"/>
  <c r="AD245" i="4"/>
  <c r="AD253" i="4"/>
  <c r="AD104" i="4"/>
  <c r="AD176" i="4"/>
  <c r="AD190" i="4"/>
  <c r="AD207" i="4"/>
  <c r="AD221" i="4"/>
  <c r="AD230" i="4"/>
  <c r="AD223" i="4"/>
  <c r="AD231" i="4"/>
  <c r="AD279" i="4"/>
  <c r="AD285" i="4"/>
  <c r="AD328" i="4"/>
  <c r="AD272" i="4"/>
  <c r="AD276" i="4"/>
  <c r="AD305" i="4"/>
  <c r="AD321" i="4"/>
  <c r="AD329" i="4"/>
  <c r="AD345" i="4"/>
  <c r="AD255" i="4"/>
  <c r="AD284" i="4"/>
  <c r="AD289" i="4"/>
  <c r="AD298" i="4"/>
  <c r="AD306" i="4"/>
  <c r="AD322" i="4"/>
  <c r="AD330" i="4"/>
  <c r="AD338" i="4"/>
  <c r="AD354" i="4"/>
  <c r="AD271" i="4"/>
  <c r="AD299" i="4"/>
  <c r="AD307" i="4"/>
  <c r="AD323" i="4"/>
  <c r="AD339" i="4"/>
  <c r="AD347" i="4"/>
  <c r="AD363" i="4"/>
  <c r="AD288" i="4"/>
  <c r="AD300" i="4"/>
  <c r="AD308" i="4"/>
  <c r="AD332" i="4"/>
  <c r="AD340" i="4"/>
  <c r="AD364" i="4"/>
  <c r="AD269" i="4"/>
  <c r="AD301" i="4"/>
  <c r="AD317" i="4"/>
  <c r="AD333" i="4"/>
  <c r="AD287" i="4"/>
  <c r="AD292" i="4"/>
  <c r="AD294" i="4"/>
  <c r="AD310" i="4"/>
  <c r="AD318" i="4"/>
  <c r="AD326" i="4"/>
  <c r="AD334" i="4"/>
  <c r="AD350" i="4"/>
  <c r="AD358" i="4"/>
  <c r="AD280" i="4"/>
  <c r="AD303" i="4"/>
  <c r="AD311" i="4"/>
  <c r="AD319" i="4"/>
  <c r="AD327" i="4"/>
  <c r="AD343" i="4"/>
  <c r="AD367" i="4"/>
  <c r="AD375" i="4"/>
  <c r="AD352" i="4"/>
  <c r="AD365" i="4"/>
  <c r="AD373" i="4"/>
  <c r="AD429" i="4"/>
  <c r="AD349" i="4"/>
  <c r="AD377" i="4"/>
  <c r="AD381" i="4"/>
  <c r="AD398" i="4"/>
  <c r="AD406" i="4"/>
  <c r="AD414" i="4"/>
  <c r="AD446" i="4"/>
  <c r="AD379" i="4"/>
  <c r="AD383" i="4"/>
  <c r="AD391" i="4"/>
  <c r="AD399" i="4"/>
  <c r="AD431" i="4"/>
  <c r="AD439" i="4"/>
  <c r="AD360" i="4"/>
  <c r="AD384" i="4"/>
  <c r="AD400" i="4"/>
  <c r="AD416" i="4"/>
  <c r="AD440" i="4"/>
  <c r="AD456" i="4"/>
  <c r="AD464" i="4"/>
  <c r="AD385" i="4"/>
  <c r="AD393" i="4"/>
  <c r="AD425" i="4"/>
  <c r="AD441" i="4"/>
  <c r="AD457" i="4"/>
  <c r="AD465" i="4"/>
  <c r="AD386" i="4"/>
  <c r="AD394" i="4"/>
  <c r="AD410" i="4"/>
  <c r="AD426" i="4"/>
  <c r="AD395" i="4"/>
  <c r="AD403" i="4"/>
  <c r="AD411" i="4"/>
  <c r="AD419" i="4"/>
  <c r="AD427" i="4"/>
  <c r="AD451" i="4"/>
  <c r="AD459" i="4"/>
  <c r="AD488" i="4"/>
  <c r="AD496" i="4"/>
  <c r="AD504" i="4"/>
  <c r="AD512" i="4"/>
  <c r="AD520" i="4"/>
  <c r="AD528" i="4"/>
  <c r="AD536" i="4"/>
  <c r="AD453" i="4"/>
  <c r="AD473" i="4"/>
  <c r="AD489" i="4"/>
  <c r="AD497" i="4"/>
  <c r="AD521" i="4"/>
  <c r="AD529" i="4"/>
  <c r="AD537" i="4"/>
  <c r="AD545" i="4"/>
  <c r="AD553" i="4"/>
  <c r="AD561" i="4"/>
  <c r="AD474" i="4"/>
  <c r="AD482" i="4"/>
  <c r="AD514" i="4"/>
  <c r="AD522" i="4"/>
  <c r="AD530" i="4"/>
  <c r="AD538" i="4"/>
  <c r="AD554" i="4"/>
  <c r="AD562" i="4"/>
  <c r="AD463" i="4"/>
  <c r="AD483" i="4"/>
  <c r="AD507" i="4"/>
  <c r="AD523" i="4"/>
  <c r="AD531" i="4"/>
  <c r="AD547" i="4"/>
  <c r="AD555" i="4"/>
  <c r="AD563" i="4"/>
  <c r="AD571" i="4"/>
  <c r="AD434" i="4"/>
  <c r="AD466" i="4"/>
  <c r="AD467" i="4"/>
  <c r="AD468" i="4"/>
  <c r="AD476" i="4"/>
  <c r="AD484" i="4"/>
  <c r="AD492" i="4"/>
  <c r="AD500" i="4"/>
  <c r="AD516" i="4"/>
  <c r="AD524" i="4"/>
  <c r="AD532" i="4"/>
  <c r="AD540" i="4"/>
  <c r="AD548" i="4"/>
  <c r="AD556" i="4"/>
  <c r="AD388" i="4"/>
  <c r="AD455" i="4"/>
  <c r="AD458" i="4"/>
  <c r="AD462" i="4"/>
  <c r="AD477" i="4"/>
  <c r="AD485" i="4"/>
  <c r="AD493" i="4"/>
  <c r="AD501" i="4"/>
  <c r="AD509" i="4"/>
  <c r="AD517" i="4"/>
  <c r="AD525" i="4"/>
  <c r="AD470" i="4"/>
  <c r="AD478" i="4"/>
  <c r="AD486" i="4"/>
  <c r="AD502" i="4"/>
  <c r="AD510" i="4"/>
  <c r="AD518" i="4"/>
  <c r="AD526" i="4"/>
  <c r="AD534" i="4"/>
  <c r="AD542" i="4"/>
  <c r="AD550" i="4"/>
  <c r="AD558" i="4"/>
  <c r="AD566" i="4"/>
  <c r="AD519" i="4"/>
  <c r="AD560" i="4"/>
  <c r="AD582" i="4"/>
  <c r="AD590" i="4"/>
  <c r="AD614" i="4"/>
  <c r="AD622" i="4"/>
  <c r="AD630" i="4"/>
  <c r="AD646" i="4"/>
  <c r="AD662" i="4"/>
  <c r="AD471" i="4"/>
  <c r="AD479" i="4"/>
  <c r="AD581" i="4"/>
  <c r="AD615" i="4"/>
  <c r="AD623" i="4"/>
  <c r="AD639" i="4"/>
  <c r="AD647" i="4"/>
  <c r="AD655" i="4"/>
  <c r="AD663" i="4"/>
  <c r="AD671" i="4"/>
  <c r="AD679" i="4"/>
  <c r="AD687" i="4"/>
  <c r="AD461" i="4"/>
  <c r="AD541" i="4"/>
  <c r="AD580" i="4"/>
  <c r="AD608" i="4"/>
  <c r="AD640" i="4"/>
  <c r="AD664" i="4"/>
  <c r="AD672" i="4"/>
  <c r="AD696" i="4"/>
  <c r="AD454" i="4"/>
  <c r="AD511" i="4"/>
  <c r="AD527" i="4"/>
  <c r="AD552" i="4"/>
  <c r="AD578" i="4"/>
  <c r="AD593" i="4"/>
  <c r="AD633" i="4"/>
  <c r="AD641" i="4"/>
  <c r="AD649" i="4"/>
  <c r="AD657" i="4"/>
  <c r="AD665" i="4"/>
  <c r="AD673" i="4"/>
  <c r="AD681" i="4"/>
  <c r="AD689" i="4"/>
  <c r="AD559" i="4"/>
  <c r="AD565" i="4"/>
  <c r="AD568" i="4"/>
  <c r="AD577" i="4"/>
  <c r="AD594" i="4"/>
  <c r="AD602" i="4"/>
  <c r="AD626" i="4"/>
  <c r="AD634" i="4"/>
  <c r="AD642" i="4"/>
  <c r="AD650" i="4"/>
  <c r="AD658" i="4"/>
  <c r="AD666" i="4"/>
  <c r="AD674" i="4"/>
  <c r="AD682" i="4"/>
  <c r="AD690" i="4"/>
  <c r="AD698" i="4"/>
  <c r="AD706" i="4"/>
  <c r="AD535" i="4"/>
  <c r="AD557" i="4"/>
  <c r="AD576" i="4"/>
  <c r="AD587" i="4"/>
  <c r="AD595" i="4"/>
  <c r="AD603" i="4"/>
  <c r="AD619" i="4"/>
  <c r="AD627" i="4"/>
  <c r="AD651" i="4"/>
  <c r="AD495" i="4"/>
  <c r="AD503" i="4"/>
  <c r="AD567" i="4"/>
  <c r="AD575" i="4"/>
  <c r="AD588" i="4"/>
  <c r="AD596" i="4"/>
  <c r="AD612" i="4"/>
  <c r="AD628" i="4"/>
  <c r="AD644" i="4"/>
  <c r="AD652" i="4"/>
  <c r="AD660" i="4"/>
  <c r="AD668" i="4"/>
  <c r="AD676" i="4"/>
  <c r="AD692" i="4"/>
  <c r="AD700" i="4"/>
  <c r="AD708" i="4"/>
  <c r="AD716" i="4"/>
  <c r="AD645" i="4"/>
  <c r="AD661" i="4"/>
  <c r="AD669" i="4"/>
  <c r="AD678" i="4"/>
  <c r="AD694" i="4"/>
  <c r="AD721" i="4"/>
  <c r="AD729" i="4"/>
  <c r="AD737" i="4"/>
  <c r="AD745" i="4"/>
  <c r="AD753" i="4"/>
  <c r="AD769" i="4"/>
  <c r="AD777" i="4"/>
  <c r="AD785" i="4"/>
  <c r="AD683" i="4"/>
  <c r="AD686" i="4"/>
  <c r="AD707" i="4"/>
  <c r="AD722" i="4"/>
  <c r="AD746" i="4"/>
  <c r="AD770" i="4"/>
  <c r="AD786" i="4"/>
  <c r="AD802" i="4"/>
  <c r="AD818" i="4"/>
  <c r="AD826" i="4"/>
  <c r="AD573" i="4"/>
  <c r="AD653" i="4"/>
  <c r="AD703" i="4"/>
  <c r="AD723" i="4"/>
  <c r="AD731" i="4"/>
  <c r="AD739" i="4"/>
  <c r="AD747" i="4"/>
  <c r="AD755" i="4"/>
  <c r="AD771" i="4"/>
  <c r="AD779" i="4"/>
  <c r="AD787" i="4"/>
  <c r="AD795" i="4"/>
  <c r="AD803" i="4"/>
  <c r="AD811" i="4"/>
  <c r="AD827" i="4"/>
  <c r="AD487" i="4"/>
  <c r="AD714" i="4"/>
  <c r="AD724" i="4"/>
  <c r="AD740" i="4"/>
  <c r="AD748" i="4"/>
  <c r="AD756" i="4"/>
  <c r="AD780" i="4"/>
  <c r="AD804" i="4"/>
  <c r="AD812" i="4"/>
  <c r="AD828" i="4"/>
  <c r="AD836" i="4"/>
  <c r="AD868" i="4"/>
  <c r="AD621" i="4"/>
  <c r="AD637" i="4"/>
  <c r="AD677" i="4"/>
  <c r="AD693" i="4"/>
  <c r="AD725" i="4"/>
  <c r="AD733" i="4"/>
  <c r="AD741" i="4"/>
  <c r="AD757" i="4"/>
  <c r="AD765" i="4"/>
  <c r="AD781" i="4"/>
  <c r="AD789" i="4"/>
  <c r="AD797" i="4"/>
  <c r="AD805" i="4"/>
  <c r="AD813" i="4"/>
  <c r="AD821" i="4"/>
  <c r="AD829" i="4"/>
  <c r="AD837" i="4"/>
  <c r="AD845" i="4"/>
  <c r="AD853" i="4"/>
  <c r="AD861" i="4"/>
  <c r="AD597" i="4"/>
  <c r="AD675" i="4"/>
  <c r="AD699" i="4"/>
  <c r="AD734" i="4"/>
  <c r="AD742" i="4"/>
  <c r="AD758" i="4"/>
  <c r="AD774" i="4"/>
  <c r="AD782" i="4"/>
  <c r="AD613" i="4"/>
  <c r="AD719" i="4"/>
  <c r="AD743" i="4"/>
  <c r="AD751" i="4"/>
  <c r="AD767" i="4"/>
  <c r="AD775" i="4"/>
  <c r="AD783" i="4"/>
  <c r="AD799" i="4"/>
  <c r="AD807" i="4"/>
  <c r="AD815" i="4"/>
  <c r="AD823" i="4"/>
  <c r="AD831" i="4"/>
  <c r="AD847" i="4"/>
  <c r="AD855" i="4"/>
  <c r="AD871" i="4"/>
  <c r="AD605" i="4"/>
  <c r="AD717" i="4"/>
  <c r="AD728" i="4"/>
  <c r="AD792" i="4"/>
  <c r="AD850" i="4"/>
  <c r="AD851" i="4"/>
  <c r="AD864" i="4"/>
  <c r="AD873" i="4"/>
  <c r="AD884" i="4"/>
  <c r="AD892" i="4"/>
  <c r="AD908" i="4"/>
  <c r="AD916" i="4"/>
  <c r="AD744" i="4"/>
  <c r="AD833" i="4"/>
  <c r="AD859" i="4"/>
  <c r="AD893" i="4"/>
  <c r="AD901" i="4"/>
  <c r="AD909" i="4"/>
  <c r="AD917" i="4"/>
  <c r="AD925" i="4"/>
  <c r="AD933" i="4"/>
  <c r="AD941" i="4"/>
  <c r="AD718" i="4"/>
  <c r="AD720" i="4"/>
  <c r="AD760" i="4"/>
  <c r="AD822" i="4"/>
  <c r="AD830" i="4"/>
  <c r="AD849" i="4"/>
  <c r="AD854" i="4"/>
  <c r="AD902" i="4"/>
  <c r="AD910" i="4"/>
  <c r="AD918" i="4"/>
  <c r="AD926" i="4"/>
  <c r="AD934" i="4"/>
  <c r="AD942" i="4"/>
  <c r="AD701" i="4"/>
  <c r="AD798" i="4"/>
  <c r="AD858" i="4"/>
  <c r="AD862" i="4"/>
  <c r="AD879" i="4"/>
  <c r="AD895" i="4"/>
  <c r="AD903" i="4"/>
  <c r="AD911" i="4"/>
  <c r="AD919" i="4"/>
  <c r="AD927" i="4"/>
  <c r="AD935" i="4"/>
  <c r="AD943" i="4"/>
  <c r="AD951" i="4"/>
  <c r="AD959" i="4"/>
  <c r="AD967" i="4"/>
  <c r="AD975" i="4"/>
  <c r="AD801" i="4"/>
  <c r="AD806" i="4"/>
  <c r="AD832" i="4"/>
  <c r="AD843" i="4"/>
  <c r="AD848" i="4"/>
  <c r="AD867" i="4"/>
  <c r="AD896" i="4"/>
  <c r="AD912" i="4"/>
  <c r="AD936" i="4"/>
  <c r="AD944" i="4"/>
  <c r="AD952" i="4"/>
  <c r="AD968" i="4"/>
  <c r="AD976" i="4"/>
  <c r="AD736" i="4"/>
  <c r="AD881" i="4"/>
  <c r="AD889" i="4"/>
  <c r="AD905" i="4"/>
  <c r="AD551" i="4"/>
  <c r="AD784" i="4"/>
  <c r="AD808" i="4"/>
  <c r="AD865" i="4"/>
  <c r="AD906" i="4"/>
  <c r="AD914" i="4"/>
  <c r="AD922" i="4"/>
  <c r="AD930" i="4"/>
  <c r="AD938" i="4"/>
  <c r="AD946" i="4"/>
  <c r="AD954" i="4"/>
  <c r="AD978" i="4"/>
  <c r="AD986" i="4"/>
  <c r="AD817" i="4"/>
  <c r="AD923" i="4"/>
  <c r="AD949" i="4"/>
  <c r="AD950" i="4"/>
  <c r="AD953" i="4"/>
  <c r="AD989" i="4"/>
  <c r="AD990" i="4"/>
  <c r="AD1006" i="4"/>
  <c r="AD1014" i="4"/>
  <c r="AD1022" i="4"/>
  <c r="AD1046" i="4"/>
  <c r="AD1054" i="4"/>
  <c r="AD1062" i="4"/>
  <c r="AD1070" i="4"/>
  <c r="AD1078" i="4"/>
  <c r="AD1094" i="4"/>
  <c r="AD1102" i="4"/>
  <c r="AD1110" i="4"/>
  <c r="AD956" i="4"/>
  <c r="AD965" i="4"/>
  <c r="AD974" i="4"/>
  <c r="AD977" i="4"/>
  <c r="AD982" i="4"/>
  <c r="AD987" i="4"/>
  <c r="AD991" i="4"/>
  <c r="AD1007" i="4"/>
  <c r="AD1015" i="4"/>
  <c r="AD1023" i="4"/>
  <c r="AD1031" i="4"/>
  <c r="AD1039" i="4"/>
  <c r="AD1047" i="4"/>
  <c r="AD1063" i="4"/>
  <c r="AD932" i="4"/>
  <c r="AD937" i="4"/>
  <c r="AD948" i="4"/>
  <c r="AD1000" i="4"/>
  <c r="AD1008" i="4"/>
  <c r="AD1032" i="4"/>
  <c r="AD1056" i="4"/>
  <c r="AD1064" i="4"/>
  <c r="AD1080" i="4"/>
  <c r="AD1088" i="4"/>
  <c r="AD835" i="4"/>
  <c r="AD939" i="4"/>
  <c r="AD945" i="4"/>
  <c r="AD955" i="4"/>
  <c r="AD973" i="4"/>
  <c r="AD981" i="4"/>
  <c r="AD993" i="4"/>
  <c r="AD1001" i="4"/>
  <c r="AD1009" i="4"/>
  <c r="AD1017" i="4"/>
  <c r="AD1025" i="4"/>
  <c r="AD1033" i="4"/>
  <c r="AD825" i="4"/>
  <c r="AD947" i="4"/>
  <c r="AD994" i="4"/>
  <c r="AD1002" i="4"/>
  <c r="AD1010" i="4"/>
  <c r="AD1018" i="4"/>
  <c r="AD1026" i="4"/>
  <c r="AD1058" i="4"/>
  <c r="AD1082" i="4"/>
  <c r="AD1090" i="4"/>
  <c r="AD1098" i="4"/>
  <c r="AD1114" i="4"/>
  <c r="AD883" i="4"/>
  <c r="AD924" i="4"/>
  <c r="AD958" i="4"/>
  <c r="AD972" i="4"/>
  <c r="AD980" i="4"/>
  <c r="AD995" i="4"/>
  <c r="AD1003" i="4"/>
  <c r="AD1019" i="4"/>
  <c r="AD1027" i="4"/>
  <c r="AD1043" i="4"/>
  <c r="AD1059" i="4"/>
  <c r="AD1075" i="4"/>
  <c r="AD931" i="4"/>
  <c r="AD961" i="4"/>
  <c r="AD1004" i="4"/>
  <c r="AD1012" i="4"/>
  <c r="AD1020" i="4"/>
  <c r="AD1028" i="4"/>
  <c r="AD1036" i="4"/>
  <c r="AD1052" i="4"/>
  <c r="AD1060" i="4"/>
  <c r="AD1076" i="4"/>
  <c r="AD1084" i="4"/>
  <c r="AD1092" i="4"/>
  <c r="AD875" i="4"/>
  <c r="AD915" i="4"/>
  <c r="AD929" i="4"/>
  <c r="AD957" i="4"/>
  <c r="AD966" i="4"/>
  <c r="AD997" i="4"/>
  <c r="AD1013" i="4"/>
  <c r="AD1021" i="4"/>
  <c r="AD1029" i="4"/>
  <c r="AD1037" i="4"/>
  <c r="AD1045" i="4"/>
  <c r="AD1111" i="4"/>
  <c r="AD1121" i="4"/>
  <c r="AD1129" i="4"/>
  <c r="AD1137" i="4"/>
  <c r="AD1153" i="4"/>
  <c r="AD1161" i="4"/>
  <c r="AD1169" i="4"/>
  <c r="AD1177" i="4"/>
  <c r="AD1185" i="4"/>
  <c r="AD1193" i="4"/>
  <c r="AD1061" i="4"/>
  <c r="AD1081" i="4"/>
  <c r="AD1087" i="4"/>
  <c r="AD1105" i="4"/>
  <c r="AD1130" i="4"/>
  <c r="AD1154" i="4"/>
  <c r="AD1089" i="4"/>
  <c r="AD1123" i="4"/>
  <c r="AD1131" i="4"/>
  <c r="AD1139" i="4"/>
  <c r="AD1147" i="4"/>
  <c r="AD1155" i="4"/>
  <c r="AD1163" i="4"/>
  <c r="AD1187" i="4"/>
  <c r="AD1219" i="4"/>
  <c r="AD1227" i="4"/>
  <c r="AD1251" i="4"/>
  <c r="AD1053" i="4"/>
  <c r="AD1065" i="4"/>
  <c r="AD1091" i="4"/>
  <c r="AD1097" i="4"/>
  <c r="AD1109" i="4"/>
  <c r="AD1115" i="4"/>
  <c r="AD1116" i="4"/>
  <c r="AD1132" i="4"/>
  <c r="AD1140" i="4"/>
  <c r="AD1156" i="4"/>
  <c r="AD1172" i="4"/>
  <c r="AD1188" i="4"/>
  <c r="AD1196" i="4"/>
  <c r="AD1204" i="4"/>
  <c r="AD1252" i="4"/>
  <c r="AD1073" i="4"/>
  <c r="AD1099" i="4"/>
  <c r="AD1125" i="4"/>
  <c r="AD1133" i="4"/>
  <c r="AD1141" i="4"/>
  <c r="AD1165" i="4"/>
  <c r="AD1173" i="4"/>
  <c r="AD1181" i="4"/>
  <c r="AD1197" i="4"/>
  <c r="AD1205" i="4"/>
  <c r="AD1213" i="4"/>
  <c r="AD1108" i="4"/>
  <c r="AD1118" i="4"/>
  <c r="AD1142" i="4"/>
  <c r="AD1150" i="4"/>
  <c r="AD1166" i="4"/>
  <c r="AD1174" i="4"/>
  <c r="AD1182" i="4"/>
  <c r="AD1190" i="4"/>
  <c r="AD1198" i="4"/>
  <c r="AD1206" i="4"/>
  <c r="AD1214" i="4"/>
  <c r="AD1230" i="4"/>
  <c r="AD1238" i="4"/>
  <c r="AD1041" i="4"/>
  <c r="AD1069" i="4"/>
  <c r="AD1093" i="4"/>
  <c r="AD1101" i="4"/>
  <c r="AD1113" i="4"/>
  <c r="AD1119" i="4"/>
  <c r="AD1127" i="4"/>
  <c r="AD1135" i="4"/>
  <c r="AD1143" i="4"/>
  <c r="AD1151" i="4"/>
  <c r="AD1167" i="4"/>
  <c r="AD1175" i="4"/>
  <c r="AD1183" i="4"/>
  <c r="AD1191" i="4"/>
  <c r="AD1199" i="4"/>
  <c r="AD1207" i="4"/>
  <c r="AD1215" i="4"/>
  <c r="AD1223" i="4"/>
  <c r="AD1231" i="4"/>
  <c r="AD1239" i="4"/>
  <c r="AD1247" i="4"/>
  <c r="AD1057" i="4"/>
  <c r="AD1077" i="4"/>
  <c r="AD1095" i="4"/>
  <c r="AD1103" i="4"/>
  <c r="AD1112" i="4"/>
  <c r="AD1120" i="4"/>
  <c r="AD1128" i="4"/>
  <c r="AD1144" i="4"/>
  <c r="AD1152" i="4"/>
  <c r="AB30" i="4"/>
  <c r="AB7" i="4"/>
  <c r="AB15" i="4"/>
  <c r="AB23" i="4"/>
  <c r="AB31" i="4"/>
  <c r="AB39" i="4"/>
  <c r="AB47" i="4"/>
  <c r="AB55" i="4"/>
  <c r="AB79" i="4"/>
  <c r="AB87" i="4"/>
  <c r="AB95" i="4"/>
  <c r="AB103" i="4"/>
  <c r="AB16" i="4"/>
  <c r="AB9" i="4"/>
  <c r="AB25" i="4"/>
  <c r="AB10" i="4"/>
  <c r="AB18" i="4"/>
  <c r="AB26" i="4"/>
  <c r="AB34" i="4"/>
  <c r="AB11" i="4"/>
  <c r="AB19" i="4"/>
  <c r="AB27" i="4"/>
  <c r="AB35" i="4"/>
  <c r="AB12" i="4"/>
  <c r="AB28" i="4"/>
  <c r="AB36" i="4"/>
  <c r="AB21" i="4"/>
  <c r="AB29" i="4"/>
  <c r="AB56" i="4"/>
  <c r="AB99" i="4"/>
  <c r="AB104" i="4"/>
  <c r="AB119" i="4"/>
  <c r="AB135" i="4"/>
  <c r="AB143" i="4"/>
  <c r="AB48" i="4"/>
  <c r="AB49" i="4"/>
  <c r="AB50" i="4"/>
  <c r="AB51" i="4"/>
  <c r="AB52" i="4"/>
  <c r="AB53" i="4"/>
  <c r="AB54" i="4"/>
  <c r="AB57" i="4"/>
  <c r="AB101" i="4"/>
  <c r="AB102" i="4"/>
  <c r="AB67" i="4"/>
  <c r="AB68" i="4"/>
  <c r="AB69" i="4"/>
  <c r="AB115" i="4"/>
  <c r="AB70" i="4"/>
  <c r="AB73" i="4"/>
  <c r="AB74" i="4"/>
  <c r="AB75" i="4"/>
  <c r="AB80" i="4"/>
  <c r="AB81" i="4"/>
  <c r="AB82" i="4"/>
  <c r="AB83" i="4"/>
  <c r="AB84" i="4"/>
  <c r="AB116" i="4"/>
  <c r="AB124" i="4"/>
  <c r="AB133" i="4"/>
  <c r="AB141" i="4"/>
  <c r="AB149" i="4"/>
  <c r="AB90" i="4"/>
  <c r="AB91" i="4"/>
  <c r="AB92" i="4"/>
  <c r="AB93" i="4"/>
  <c r="AB94" i="4"/>
  <c r="AB96" i="4"/>
  <c r="AB97" i="4"/>
  <c r="AB118" i="4"/>
  <c r="AB126" i="4"/>
  <c r="AB134" i="4"/>
  <c r="AB142" i="4"/>
  <c r="AB41" i="4"/>
  <c r="AB109" i="4"/>
  <c r="AB130" i="4"/>
  <c r="AB136" i="4"/>
  <c r="AB166" i="4"/>
  <c r="AB190" i="4"/>
  <c r="AB206" i="4"/>
  <c r="AB214" i="4"/>
  <c r="AB60" i="4"/>
  <c r="AB113" i="4"/>
  <c r="AB123" i="4"/>
  <c r="AB129" i="4"/>
  <c r="AB159" i="4"/>
  <c r="AB167" i="4"/>
  <c r="AB191" i="4"/>
  <c r="AB199" i="4"/>
  <c r="AB37" i="4"/>
  <c r="AB65" i="4"/>
  <c r="AB121" i="4"/>
  <c r="AB161" i="4"/>
  <c r="AB114" i="4"/>
  <c r="AB148" i="4"/>
  <c r="AB42" i="4"/>
  <c r="AB44" i="4"/>
  <c r="AB61" i="4"/>
  <c r="AB66" i="4"/>
  <c r="AB147" i="4"/>
  <c r="AB154" i="4"/>
  <c r="AB155" i="4"/>
  <c r="AB171" i="4"/>
  <c r="AB179" i="4"/>
  <c r="AB187" i="4"/>
  <c r="AB59" i="4"/>
  <c r="AB108" i="4"/>
  <c r="AB132" i="4"/>
  <c r="AB145" i="4"/>
  <c r="AB146" i="4"/>
  <c r="AB156" i="4"/>
  <c r="AB164" i="4"/>
  <c r="AB172" i="4"/>
  <c r="AB180" i="4"/>
  <c r="AB188" i="4"/>
  <c r="AB204" i="4"/>
  <c r="AB212" i="4"/>
  <c r="AB112" i="4"/>
  <c r="AB138" i="4"/>
  <c r="AB165" i="4"/>
  <c r="AB173" i="4"/>
  <c r="AB189" i="4"/>
  <c r="AB205" i="4"/>
  <c r="AB213" i="4"/>
  <c r="AB160" i="4"/>
  <c r="AB178" i="4"/>
  <c r="AB194" i="4"/>
  <c r="AB226" i="4"/>
  <c r="AB234" i="4"/>
  <c r="AB242" i="4"/>
  <c r="AB258" i="4"/>
  <c r="AB185" i="4"/>
  <c r="AB235" i="4"/>
  <c r="AB251" i="4"/>
  <c r="AB259" i="4"/>
  <c r="AB267" i="4"/>
  <c r="AB193" i="4"/>
  <c r="AB200" i="4"/>
  <c r="AB215" i="4"/>
  <c r="AB216" i="4"/>
  <c r="AB217" i="4"/>
  <c r="AB218" i="4"/>
  <c r="AB228" i="4"/>
  <c r="AB244" i="4"/>
  <c r="AB252" i="4"/>
  <c r="AB276" i="4"/>
  <c r="AB284" i="4"/>
  <c r="AB292" i="4"/>
  <c r="AB202" i="4"/>
  <c r="AB229" i="4"/>
  <c r="AB269" i="4"/>
  <c r="AB285" i="4"/>
  <c r="AB107" i="4"/>
  <c r="AB128" i="4"/>
  <c r="AB162" i="4"/>
  <c r="AB176" i="4"/>
  <c r="AB184" i="4"/>
  <c r="AB220" i="4"/>
  <c r="AB221" i="4"/>
  <c r="AB222" i="4"/>
  <c r="AB230" i="4"/>
  <c r="AB246" i="4"/>
  <c r="AB254" i="4"/>
  <c r="AB262" i="4"/>
  <c r="AB210" i="4"/>
  <c r="AB223" i="4"/>
  <c r="AB231" i="4"/>
  <c r="AB239" i="4"/>
  <c r="AB247" i="4"/>
  <c r="AB255" i="4"/>
  <c r="AB263" i="4"/>
  <c r="AB169" i="4"/>
  <c r="AB192" i="4"/>
  <c r="AB224" i="4"/>
  <c r="AB240" i="4"/>
  <c r="AB248" i="4"/>
  <c r="AB264" i="4"/>
  <c r="AB272" i="4"/>
  <c r="AB280" i="4"/>
  <c r="AB288" i="4"/>
  <c r="AB186" i="4"/>
  <c r="AB201" i="4"/>
  <c r="AB225" i="4"/>
  <c r="AB233" i="4"/>
  <c r="AB241" i="4"/>
  <c r="AB278" i="4"/>
  <c r="AB289" i="4"/>
  <c r="AB298" i="4"/>
  <c r="AB306" i="4"/>
  <c r="AB314" i="4"/>
  <c r="AB322" i="4"/>
  <c r="AB330" i="4"/>
  <c r="AB338" i="4"/>
  <c r="AB299" i="4"/>
  <c r="AB307" i="4"/>
  <c r="AB315" i="4"/>
  <c r="AB323" i="4"/>
  <c r="AB331" i="4"/>
  <c r="AB339" i="4"/>
  <c r="AB257" i="4"/>
  <c r="AB275" i="4"/>
  <c r="AB283" i="4"/>
  <c r="AB300" i="4"/>
  <c r="AB308" i="4"/>
  <c r="AB340" i="4"/>
  <c r="AB348" i="4"/>
  <c r="AB364" i="4"/>
  <c r="AB282" i="4"/>
  <c r="AB317" i="4"/>
  <c r="AB333" i="4"/>
  <c r="AB341" i="4"/>
  <c r="AB357" i="4"/>
  <c r="AB365" i="4"/>
  <c r="AB373" i="4"/>
  <c r="AB266" i="4"/>
  <c r="AB274" i="4"/>
  <c r="AB294" i="4"/>
  <c r="AB302" i="4"/>
  <c r="AB310" i="4"/>
  <c r="AB318" i="4"/>
  <c r="AB326" i="4"/>
  <c r="AB358" i="4"/>
  <c r="AB374" i="4"/>
  <c r="AB287" i="4"/>
  <c r="AB303" i="4"/>
  <c r="AB311" i="4"/>
  <c r="AB319" i="4"/>
  <c r="AB327" i="4"/>
  <c r="AB335" i="4"/>
  <c r="AB343" i="4"/>
  <c r="AB273" i="4"/>
  <c r="AB291" i="4"/>
  <c r="AB296" i="4"/>
  <c r="AB304" i="4"/>
  <c r="AB312" i="4"/>
  <c r="AB320" i="4"/>
  <c r="AB328" i="4"/>
  <c r="AB352" i="4"/>
  <c r="AB360" i="4"/>
  <c r="AB368" i="4"/>
  <c r="AB297" i="4"/>
  <c r="AB305" i="4"/>
  <c r="AB313" i="4"/>
  <c r="AB321" i="4"/>
  <c r="AB329" i="4"/>
  <c r="AB353" i="4"/>
  <c r="AB361" i="4"/>
  <c r="AB369" i="4"/>
  <c r="AB377" i="4"/>
  <c r="AB379" i="4"/>
  <c r="AB381" i="4"/>
  <c r="AB383" i="4"/>
  <c r="AB391" i="4"/>
  <c r="AB399" i="4"/>
  <c r="AB415" i="4"/>
  <c r="AB423" i="4"/>
  <c r="AB431" i="4"/>
  <c r="AB376" i="4"/>
  <c r="AB384" i="4"/>
  <c r="AB392" i="4"/>
  <c r="AB400" i="4"/>
  <c r="AB408" i="4"/>
  <c r="AB424" i="4"/>
  <c r="AB432" i="4"/>
  <c r="AB440" i="4"/>
  <c r="AB385" i="4"/>
  <c r="AB393" i="4"/>
  <c r="AB401" i="4"/>
  <c r="AB409" i="4"/>
  <c r="AB417" i="4"/>
  <c r="AB425" i="4"/>
  <c r="AB433" i="4"/>
  <c r="AB449" i="4"/>
  <c r="AB351" i="4"/>
  <c r="AB386" i="4"/>
  <c r="AB394" i="4"/>
  <c r="AB402" i="4"/>
  <c r="AB410" i="4"/>
  <c r="AB418" i="4"/>
  <c r="AB426" i="4"/>
  <c r="AB434" i="4"/>
  <c r="AB442" i="4"/>
  <c r="AB458" i="4"/>
  <c r="AB367" i="4"/>
  <c r="AB395" i="4"/>
  <c r="AB403" i="4"/>
  <c r="AB411" i="4"/>
  <c r="AB427" i="4"/>
  <c r="AB443" i="4"/>
  <c r="AB451" i="4"/>
  <c r="AB459" i="4"/>
  <c r="AB388" i="4"/>
  <c r="AB412" i="4"/>
  <c r="AB420" i="4"/>
  <c r="AB359" i="4"/>
  <c r="AB397" i="4"/>
  <c r="AB413" i="4"/>
  <c r="AB437" i="4"/>
  <c r="AB445" i="4"/>
  <c r="AB453" i="4"/>
  <c r="AB461" i="4"/>
  <c r="AB354" i="4"/>
  <c r="AB380" i="4"/>
  <c r="AB436" i="4"/>
  <c r="AB460" i="4"/>
  <c r="AB474" i="4"/>
  <c r="AB482" i="4"/>
  <c r="AB498" i="4"/>
  <c r="AB522" i="4"/>
  <c r="AB530" i="4"/>
  <c r="AB439" i="4"/>
  <c r="AB456" i="4"/>
  <c r="AB463" i="4"/>
  <c r="AB475" i="4"/>
  <c r="AB483" i="4"/>
  <c r="AB499" i="4"/>
  <c r="AB507" i="4"/>
  <c r="AB515" i="4"/>
  <c r="AB523" i="4"/>
  <c r="AB531" i="4"/>
  <c r="AB539" i="4"/>
  <c r="AB563" i="4"/>
  <c r="AB398" i="4"/>
  <c r="AB444" i="4"/>
  <c r="AB452" i="4"/>
  <c r="AB468" i="4"/>
  <c r="AB476" i="4"/>
  <c r="AB492" i="4"/>
  <c r="AB500" i="4"/>
  <c r="AB508" i="4"/>
  <c r="AB516" i="4"/>
  <c r="AB524" i="4"/>
  <c r="AB540" i="4"/>
  <c r="AB548" i="4"/>
  <c r="AB556" i="4"/>
  <c r="AB564" i="4"/>
  <c r="AB372" i="4"/>
  <c r="AB406" i="4"/>
  <c r="AB430" i="4"/>
  <c r="AB455" i="4"/>
  <c r="AB462" i="4"/>
  <c r="AB466" i="4"/>
  <c r="AB469" i="4"/>
  <c r="AB477" i="4"/>
  <c r="AB485" i="4"/>
  <c r="AB493" i="4"/>
  <c r="AB509" i="4"/>
  <c r="AB517" i="4"/>
  <c r="AB525" i="4"/>
  <c r="AB533" i="4"/>
  <c r="AB541" i="4"/>
  <c r="AB557" i="4"/>
  <c r="AB565" i="4"/>
  <c r="AB573" i="4"/>
  <c r="AB581" i="4"/>
  <c r="AB470" i="4"/>
  <c r="AB478" i="4"/>
  <c r="AB486" i="4"/>
  <c r="AB494" i="4"/>
  <c r="AB510" i="4"/>
  <c r="AB518" i="4"/>
  <c r="AB526" i="4"/>
  <c r="AB534" i="4"/>
  <c r="AB542" i="4"/>
  <c r="AB550" i="4"/>
  <c r="AB558" i="4"/>
  <c r="AB382" i="4"/>
  <c r="AB414" i="4"/>
  <c r="AB454" i="4"/>
  <c r="AB465" i="4"/>
  <c r="AB471" i="4"/>
  <c r="AB487" i="4"/>
  <c r="AB503" i="4"/>
  <c r="AB511" i="4"/>
  <c r="AB519" i="4"/>
  <c r="AB527" i="4"/>
  <c r="AB390" i="4"/>
  <c r="AB472" i="4"/>
  <c r="AB480" i="4"/>
  <c r="AB488" i="4"/>
  <c r="AB504" i="4"/>
  <c r="AB512" i="4"/>
  <c r="AB520" i="4"/>
  <c r="AB528" i="4"/>
  <c r="AB536" i="4"/>
  <c r="AB544" i="4"/>
  <c r="AB552" i="4"/>
  <c r="AB560" i="4"/>
  <c r="AB568" i="4"/>
  <c r="AB576" i="4"/>
  <c r="AB571" i="4"/>
  <c r="AB579" i="4"/>
  <c r="AB592" i="4"/>
  <c r="AB600" i="4"/>
  <c r="AB608" i="4"/>
  <c r="AB616" i="4"/>
  <c r="AB624" i="4"/>
  <c r="AB632" i="4"/>
  <c r="AB640" i="4"/>
  <c r="AB648" i="4"/>
  <c r="AB656" i="4"/>
  <c r="AB664" i="4"/>
  <c r="AB489" i="4"/>
  <c r="AB505" i="4"/>
  <c r="AB554" i="4"/>
  <c r="AB570" i="4"/>
  <c r="AB578" i="4"/>
  <c r="AB580" i="4"/>
  <c r="AB593" i="4"/>
  <c r="AB601" i="4"/>
  <c r="AB609" i="4"/>
  <c r="AB617" i="4"/>
  <c r="AB625" i="4"/>
  <c r="AB633" i="4"/>
  <c r="AB641" i="4"/>
  <c r="AB649" i="4"/>
  <c r="AB657" i="4"/>
  <c r="AB665" i="4"/>
  <c r="AB673" i="4"/>
  <c r="AB681" i="4"/>
  <c r="AB537" i="4"/>
  <c r="AB561" i="4"/>
  <c r="AB569" i="4"/>
  <c r="AB577" i="4"/>
  <c r="AB586" i="4"/>
  <c r="AB594" i="4"/>
  <c r="AB602" i="4"/>
  <c r="AB610" i="4"/>
  <c r="AB626" i="4"/>
  <c r="AB642" i="4"/>
  <c r="AB650" i="4"/>
  <c r="AB658" i="4"/>
  <c r="AB666" i="4"/>
  <c r="AB674" i="4"/>
  <c r="AB682" i="4"/>
  <c r="AB690" i="4"/>
  <c r="AB698" i="4"/>
  <c r="AB545" i="4"/>
  <c r="AB559" i="4"/>
  <c r="AB587" i="4"/>
  <c r="AB595" i="4"/>
  <c r="AB603" i="4"/>
  <c r="AB611" i="4"/>
  <c r="AB619" i="4"/>
  <c r="AB627" i="4"/>
  <c r="AB635" i="4"/>
  <c r="AB643" i="4"/>
  <c r="AB651" i="4"/>
  <c r="AB659" i="4"/>
  <c r="AB667" i="4"/>
  <c r="AB675" i="4"/>
  <c r="AB683" i="4"/>
  <c r="AB691" i="4"/>
  <c r="AB699" i="4"/>
  <c r="AB707" i="4"/>
  <c r="AB715" i="4"/>
  <c r="AB464" i="4"/>
  <c r="AB521" i="4"/>
  <c r="AB588" i="4"/>
  <c r="AB596" i="4"/>
  <c r="AB604" i="4"/>
  <c r="AB612" i="4"/>
  <c r="AB620" i="4"/>
  <c r="AB628" i="4"/>
  <c r="AB644" i="4"/>
  <c r="AB660" i="4"/>
  <c r="AB668" i="4"/>
  <c r="AB676" i="4"/>
  <c r="AB684" i="4"/>
  <c r="AB692" i="4"/>
  <c r="AB700" i="4"/>
  <c r="AB457" i="4"/>
  <c r="AB497" i="4"/>
  <c r="AB553" i="4"/>
  <c r="AB567" i="4"/>
  <c r="AB574" i="4"/>
  <c r="AB575" i="4"/>
  <c r="AB589" i="4"/>
  <c r="AB597" i="4"/>
  <c r="AB605" i="4"/>
  <c r="AB613" i="4"/>
  <c r="AB621" i="4"/>
  <c r="AB629" i="4"/>
  <c r="AB637" i="4"/>
  <c r="AB645" i="4"/>
  <c r="AB653" i="4"/>
  <c r="AB661" i="4"/>
  <c r="AB473" i="4"/>
  <c r="AB513" i="4"/>
  <c r="AB538" i="4"/>
  <c r="AB551" i="4"/>
  <c r="AB562" i="4"/>
  <c r="AB590" i="4"/>
  <c r="AB598" i="4"/>
  <c r="AB606" i="4"/>
  <c r="AB614" i="4"/>
  <c r="AB622" i="4"/>
  <c r="AB630" i="4"/>
  <c r="AB662" i="4"/>
  <c r="AB670" i="4"/>
  <c r="AB678" i="4"/>
  <c r="AB686" i="4"/>
  <c r="AB694" i="4"/>
  <c r="AB702" i="4"/>
  <c r="AB710" i="4"/>
  <c r="AB615" i="4"/>
  <c r="AB703" i="4"/>
  <c r="AB723" i="4"/>
  <c r="AB731" i="4"/>
  <c r="AB739" i="4"/>
  <c r="AB747" i="4"/>
  <c r="AB755" i="4"/>
  <c r="AB763" i="4"/>
  <c r="AB771" i="4"/>
  <c r="AB787" i="4"/>
  <c r="AB697" i="4"/>
  <c r="AB713" i="4"/>
  <c r="AB724" i="4"/>
  <c r="AB732" i="4"/>
  <c r="AB740" i="4"/>
  <c r="AB748" i="4"/>
  <c r="AB756" i="4"/>
  <c r="AB764" i="4"/>
  <c r="AB780" i="4"/>
  <c r="AB788" i="4"/>
  <c r="AB796" i="4"/>
  <c r="AB804" i="4"/>
  <c r="AB812" i="4"/>
  <c r="AB820" i="4"/>
  <c r="AB828" i="4"/>
  <c r="AB591" i="4"/>
  <c r="AB663" i="4"/>
  <c r="AB679" i="4"/>
  <c r="AB714" i="4"/>
  <c r="AB725" i="4"/>
  <c r="AB733" i="4"/>
  <c r="AB741" i="4"/>
  <c r="AB749" i="4"/>
  <c r="AB757" i="4"/>
  <c r="AB765" i="4"/>
  <c r="AB773" i="4"/>
  <c r="AB781" i="4"/>
  <c r="AB789" i="4"/>
  <c r="AB797" i="4"/>
  <c r="AB805" i="4"/>
  <c r="AB813" i="4"/>
  <c r="AB821" i="4"/>
  <c r="AB829" i="4"/>
  <c r="AB546" i="4"/>
  <c r="AB566" i="4"/>
  <c r="AB599" i="4"/>
  <c r="AB672" i="4"/>
  <c r="AB677" i="4"/>
  <c r="AB685" i="4"/>
  <c r="AB687" i="4"/>
  <c r="AB693" i="4"/>
  <c r="AB705" i="4"/>
  <c r="AB706" i="4"/>
  <c r="AB726" i="4"/>
  <c r="AB734" i="4"/>
  <c r="AB742" i="4"/>
  <c r="AB758" i="4"/>
  <c r="AB766" i="4"/>
  <c r="AB774" i="4"/>
  <c r="AB790" i="4"/>
  <c r="AB798" i="4"/>
  <c r="AB806" i="4"/>
  <c r="AB814" i="4"/>
  <c r="AB822" i="4"/>
  <c r="AB846" i="4"/>
  <c r="AB854" i="4"/>
  <c r="AB862" i="4"/>
  <c r="AB870" i="4"/>
  <c r="AB655" i="4"/>
  <c r="AB695" i="4"/>
  <c r="AB696" i="4"/>
  <c r="AB719" i="4"/>
  <c r="AB735" i="4"/>
  <c r="AB743" i="4"/>
  <c r="AB751" i="4"/>
  <c r="AB759" i="4"/>
  <c r="AB767" i="4"/>
  <c r="AB775" i="4"/>
  <c r="AB783" i="4"/>
  <c r="AB791" i="4"/>
  <c r="AB799" i="4"/>
  <c r="AB823" i="4"/>
  <c r="AB831" i="4"/>
  <c r="AB839" i="4"/>
  <c r="AB847" i="4"/>
  <c r="AB855" i="4"/>
  <c r="AB863" i="4"/>
  <c r="AB871" i="4"/>
  <c r="AB607" i="4"/>
  <c r="AB704" i="4"/>
  <c r="AB709" i="4"/>
  <c r="AB728" i="4"/>
  <c r="AB736" i="4"/>
  <c r="AB744" i="4"/>
  <c r="AB752" i="4"/>
  <c r="AB760" i="4"/>
  <c r="AB768" i="4"/>
  <c r="AB792" i="4"/>
  <c r="AB680" i="4"/>
  <c r="AB701" i="4"/>
  <c r="AB717" i="4"/>
  <c r="AB729" i="4"/>
  <c r="AB737" i="4"/>
  <c r="AB753" i="4"/>
  <c r="AB769" i="4"/>
  <c r="AB777" i="4"/>
  <c r="AB785" i="4"/>
  <c r="AB793" i="4"/>
  <c r="AB801" i="4"/>
  <c r="AB809" i="4"/>
  <c r="AB817" i="4"/>
  <c r="AB825" i="4"/>
  <c r="AB833" i="4"/>
  <c r="AB841" i="4"/>
  <c r="AB849" i="4"/>
  <c r="AB857" i="4"/>
  <c r="AB865" i="4"/>
  <c r="AB873" i="4"/>
  <c r="AB738" i="4"/>
  <c r="AB770" i="4"/>
  <c r="AB868" i="4"/>
  <c r="AB872" i="4"/>
  <c r="AB878" i="4"/>
  <c r="AB886" i="4"/>
  <c r="AB894" i="4"/>
  <c r="AB902" i="4"/>
  <c r="AB910" i="4"/>
  <c r="AB671" i="4"/>
  <c r="AB722" i="4"/>
  <c r="AB818" i="4"/>
  <c r="AB824" i="4"/>
  <c r="AB826" i="4"/>
  <c r="AB837" i="4"/>
  <c r="AB879" i="4"/>
  <c r="AB887" i="4"/>
  <c r="AB895" i="4"/>
  <c r="AB911" i="4"/>
  <c r="AB927" i="4"/>
  <c r="AB935" i="4"/>
  <c r="AB688" i="4"/>
  <c r="AB803" i="4"/>
  <c r="AB844" i="4"/>
  <c r="AB845" i="4"/>
  <c r="AB867" i="4"/>
  <c r="AB888" i="4"/>
  <c r="AB896" i="4"/>
  <c r="AB904" i="4"/>
  <c r="AB912" i="4"/>
  <c r="AB920" i="4"/>
  <c r="AB928" i="4"/>
  <c r="AB936" i="4"/>
  <c r="AB944" i="4"/>
  <c r="AB730" i="4"/>
  <c r="AB762" i="4"/>
  <c r="AB800" i="4"/>
  <c r="AB832" i="4"/>
  <c r="AB836" i="4"/>
  <c r="AB848" i="4"/>
  <c r="AB866" i="4"/>
  <c r="AB881" i="4"/>
  <c r="AB889" i="4"/>
  <c r="AB905" i="4"/>
  <c r="AB921" i="4"/>
  <c r="AB929" i="4"/>
  <c r="AB937" i="4"/>
  <c r="AB945" i="4"/>
  <c r="AB953" i="4"/>
  <c r="AB961" i="4"/>
  <c r="AB969" i="4"/>
  <c r="AB977" i="4"/>
  <c r="AB985" i="4"/>
  <c r="AB811" i="4"/>
  <c r="AB852" i="4"/>
  <c r="AB853" i="4"/>
  <c r="AB898" i="4"/>
  <c r="AB906" i="4"/>
  <c r="AB914" i="4"/>
  <c r="AB922" i="4"/>
  <c r="AB930" i="4"/>
  <c r="AB946" i="4"/>
  <c r="AB954" i="4"/>
  <c r="AB962" i="4"/>
  <c r="AB978" i="4"/>
  <c r="AB986" i="4"/>
  <c r="AB572" i="4"/>
  <c r="AB669" i="4"/>
  <c r="AB808" i="4"/>
  <c r="AB819" i="4"/>
  <c r="AB827" i="4"/>
  <c r="AB835" i="4"/>
  <c r="AB856" i="4"/>
  <c r="AB860" i="4"/>
  <c r="AB861" i="4"/>
  <c r="AB875" i="4"/>
  <c r="AB883" i="4"/>
  <c r="AB891" i="4"/>
  <c r="AB899" i="4"/>
  <c r="AB907" i="4"/>
  <c r="AB915" i="4"/>
  <c r="AB754" i="4"/>
  <c r="AB778" i="4"/>
  <c r="AB802" i="4"/>
  <c r="AB810" i="4"/>
  <c r="AB834" i="4"/>
  <c r="AB840" i="4"/>
  <c r="AB850" i="4"/>
  <c r="AB851" i="4"/>
  <c r="AB869" i="4"/>
  <c r="AB874" i="4"/>
  <c r="AB876" i="4"/>
  <c r="AB884" i="4"/>
  <c r="AB892" i="4"/>
  <c r="AB900" i="4"/>
  <c r="AB916" i="4"/>
  <c r="AB924" i="4"/>
  <c r="AB932" i="4"/>
  <c r="AB940" i="4"/>
  <c r="AB948" i="4"/>
  <c r="AB956" i="4"/>
  <c r="AB964" i="4"/>
  <c r="AB972" i="4"/>
  <c r="AB980" i="4"/>
  <c r="AB901" i="4"/>
  <c r="AB934" i="4"/>
  <c r="AB987" i="4"/>
  <c r="AB992" i="4"/>
  <c r="AB1000" i="4"/>
  <c r="AB1008" i="4"/>
  <c r="AB1016" i="4"/>
  <c r="AB1024" i="4"/>
  <c r="AB1032" i="4"/>
  <c r="AB1040" i="4"/>
  <c r="AB1056" i="4"/>
  <c r="AB1064" i="4"/>
  <c r="AB1072" i="4"/>
  <c r="AB1080" i="4"/>
  <c r="AB1088" i="4"/>
  <c r="AB1104" i="4"/>
  <c r="AB1112" i="4"/>
  <c r="AB917" i="4"/>
  <c r="AB959" i="4"/>
  <c r="AB973" i="4"/>
  <c r="AB981" i="4"/>
  <c r="AB993" i="4"/>
  <c r="AB1001" i="4"/>
  <c r="AB1009" i="4"/>
  <c r="AB1017" i="4"/>
  <c r="AB1025" i="4"/>
  <c r="AB1033" i="4"/>
  <c r="AB1041" i="4"/>
  <c r="AB1049" i="4"/>
  <c r="AB1057" i="4"/>
  <c r="AB1065" i="4"/>
  <c r="AB1073" i="4"/>
  <c r="AB716" i="4"/>
  <c r="AB859" i="4"/>
  <c r="AB909" i="4"/>
  <c r="AB939" i="4"/>
  <c r="AB941" i="4"/>
  <c r="AB952" i="4"/>
  <c r="AB955" i="4"/>
  <c r="AB994" i="4"/>
  <c r="AB1002" i="4"/>
  <c r="AB1010" i="4"/>
  <c r="AB1018" i="4"/>
  <c r="AB1026" i="4"/>
  <c r="AB1034" i="4"/>
  <c r="AB1042" i="4"/>
  <c r="AB1058" i="4"/>
  <c r="AB1074" i="4"/>
  <c r="AB1082" i="4"/>
  <c r="AB1090" i="4"/>
  <c r="AB1098" i="4"/>
  <c r="AB1106" i="4"/>
  <c r="AB864" i="4"/>
  <c r="AB918" i="4"/>
  <c r="AB926" i="4"/>
  <c r="AB947" i="4"/>
  <c r="AB958" i="4"/>
  <c r="AB963" i="4"/>
  <c r="AB967" i="4"/>
  <c r="AB976" i="4"/>
  <c r="AB995" i="4"/>
  <c r="AB1003" i="4"/>
  <c r="AB1019" i="4"/>
  <c r="AB1027" i="4"/>
  <c r="AB933" i="4"/>
  <c r="AB951" i="4"/>
  <c r="AB979" i="4"/>
  <c r="AB996" i="4"/>
  <c r="AB1004" i="4"/>
  <c r="AB1012" i="4"/>
  <c r="AB1020" i="4"/>
  <c r="AB1028" i="4"/>
  <c r="AB1036" i="4"/>
  <c r="AB1044" i="4"/>
  <c r="AB1052" i="4"/>
  <c r="AB1060" i="4"/>
  <c r="AB1068" i="4"/>
  <c r="AB1076" i="4"/>
  <c r="AB1084" i="4"/>
  <c r="AB1100" i="4"/>
  <c r="AB1108" i="4"/>
  <c r="AB1116" i="4"/>
  <c r="AB877" i="4"/>
  <c r="AB931" i="4"/>
  <c r="AB957" i="4"/>
  <c r="AB966" i="4"/>
  <c r="AB975" i="4"/>
  <c r="AB997" i="4"/>
  <c r="AB1005" i="4"/>
  <c r="AB1013" i="4"/>
  <c r="AB1021" i="4"/>
  <c r="AB1029" i="4"/>
  <c r="AB1037" i="4"/>
  <c r="AB1045" i="4"/>
  <c r="AB1053" i="4"/>
  <c r="AB1069" i="4"/>
  <c r="AB1077" i="4"/>
  <c r="AB794" i="4"/>
  <c r="AB942" i="4"/>
  <c r="AB949" i="4"/>
  <c r="AB950" i="4"/>
  <c r="AB971" i="4"/>
  <c r="AB988" i="4"/>
  <c r="AB989" i="4"/>
  <c r="AB990" i="4"/>
  <c r="AB1006" i="4"/>
  <c r="AB1014" i="4"/>
  <c r="AB1022" i="4"/>
  <c r="AB1030" i="4"/>
  <c r="AB1038" i="4"/>
  <c r="AB1046" i="4"/>
  <c r="AB1054" i="4"/>
  <c r="AB1062" i="4"/>
  <c r="AB1070" i="4"/>
  <c r="AB1086" i="4"/>
  <c r="AB1094" i="4"/>
  <c r="AB1102" i="4"/>
  <c r="AB893" i="4"/>
  <c r="AB925" i="4"/>
  <c r="AB960" i="4"/>
  <c r="AB965" i="4"/>
  <c r="AB974" i="4"/>
  <c r="AB983" i="4"/>
  <c r="AB991" i="4"/>
  <c r="AB999" i="4"/>
  <c r="AB1007" i="4"/>
  <c r="AB1015" i="4"/>
  <c r="AB1023" i="4"/>
  <c r="AB1031" i="4"/>
  <c r="AB1039" i="4"/>
  <c r="AB1055" i="4"/>
  <c r="AB1081" i="4"/>
  <c r="AB1087" i="4"/>
  <c r="AB1105" i="4"/>
  <c r="AB1110" i="4"/>
  <c r="AB1123" i="4"/>
  <c r="AB1131" i="4"/>
  <c r="AB1139" i="4"/>
  <c r="AB1155" i="4"/>
  <c r="AB1171" i="4"/>
  <c r="AB1179" i="4"/>
  <c r="AB1195" i="4"/>
  <c r="AB1203" i="4"/>
  <c r="AB1211" i="4"/>
  <c r="AB1089" i="4"/>
  <c r="AB1109" i="4"/>
  <c r="AB1124" i="4"/>
  <c r="AB1132" i="4"/>
  <c r="AB1140" i="4"/>
  <c r="AB1148" i="4"/>
  <c r="AB1156" i="4"/>
  <c r="AB1075" i="4"/>
  <c r="AB1083" i="4"/>
  <c r="AB1091" i="4"/>
  <c r="AB1097" i="4"/>
  <c r="AB1115" i="4"/>
  <c r="AB1117" i="4"/>
  <c r="AB1125" i="4"/>
  <c r="AB1133" i="4"/>
  <c r="AB1141" i="4"/>
  <c r="AB1149" i="4"/>
  <c r="AB1165" i="4"/>
  <c r="AB1173" i="4"/>
  <c r="AB1181" i="4"/>
  <c r="AB1197" i="4"/>
  <c r="AB1205" i="4"/>
  <c r="AB1213" i="4"/>
  <c r="AB1221" i="4"/>
  <c r="AB1229" i="4"/>
  <c r="AB1237" i="4"/>
  <c r="AB1245" i="4"/>
  <c r="AB1253" i="4"/>
  <c r="AB1261" i="4"/>
  <c r="AB1043" i="4"/>
  <c r="AB1059" i="4"/>
  <c r="AB1071" i="4"/>
  <c r="AB1099" i="4"/>
  <c r="AB1114" i="4"/>
  <c r="AB1118" i="4"/>
  <c r="AB1126" i="4"/>
  <c r="AB1134" i="4"/>
  <c r="AB1142" i="4"/>
  <c r="AB1166" i="4"/>
  <c r="AB1174" i="4"/>
  <c r="AB1182" i="4"/>
  <c r="AB1198" i="4"/>
  <c r="AB1206" i="4"/>
  <c r="AB1222" i="4"/>
  <c r="AB1230" i="4"/>
  <c r="AB1238" i="4"/>
  <c r="AB1246" i="4"/>
  <c r="AB1254" i="4"/>
  <c r="AB1113" i="4"/>
  <c r="AB1127" i="4"/>
  <c r="AB1135" i="4"/>
  <c r="AB1143" i="4"/>
  <c r="AB1151" i="4"/>
  <c r="AB1159" i="4"/>
  <c r="AB1167" i="4"/>
  <c r="AB1183" i="4"/>
  <c r="AB1191" i="4"/>
  <c r="AB1207" i="4"/>
  <c r="AB1215" i="4"/>
  <c r="AB1067" i="4"/>
  <c r="AB1085" i="4"/>
  <c r="AB1093" i="4"/>
  <c r="AB1101" i="4"/>
  <c r="AB1107" i="4"/>
  <c r="AB1120" i="4"/>
  <c r="AB1128" i="4"/>
  <c r="AB1136" i="4"/>
  <c r="AB1152" i="4"/>
  <c r="AB1160" i="4"/>
  <c r="AB1168" i="4"/>
  <c r="AB1184" i="4"/>
  <c r="AB1192" i="4"/>
  <c r="AB1200" i="4"/>
  <c r="AB1216" i="4"/>
  <c r="AB1224" i="4"/>
  <c r="AB1232" i="4"/>
  <c r="AB1240" i="4"/>
  <c r="AB1248" i="4"/>
  <c r="AB1256" i="4"/>
  <c r="AB1063" i="4"/>
  <c r="AB1095" i="4"/>
  <c r="AB1103" i="4"/>
  <c r="AB1121" i="4"/>
  <c r="AB1129" i="4"/>
  <c r="AB1137" i="4"/>
  <c r="AB1145" i="4"/>
  <c r="AB1153" i="4"/>
  <c r="AB1161" i="4"/>
  <c r="AB1169" i="4"/>
  <c r="AB1177" i="4"/>
  <c r="AB1185" i="4"/>
  <c r="AB1193" i="4"/>
  <c r="AB1201" i="4"/>
  <c r="AB1209" i="4"/>
  <c r="AB1217" i="4"/>
  <c r="AB1225" i="4"/>
  <c r="AB1233" i="4"/>
  <c r="AB1241" i="4"/>
  <c r="AB1249" i="4"/>
  <c r="AB1257" i="4"/>
  <c r="AB1111" i="4"/>
  <c r="AB1122" i="4"/>
  <c r="AB1130" i="4"/>
  <c r="AB1138" i="4"/>
  <c r="AB1146" i="4"/>
  <c r="AH6" i="4"/>
  <c r="AA5" i="4"/>
  <c r="AD1345" i="4"/>
  <c r="AE4" i="4"/>
  <c r="AF6" i="4"/>
  <c r="AG5" i="4"/>
  <c r="AH1347" i="4"/>
  <c r="AI1346" i="4"/>
  <c r="AB1345" i="4"/>
  <c r="AC1344" i="4"/>
  <c r="AE1342" i="4"/>
  <c r="AF1341" i="4"/>
  <c r="AH1339" i="4"/>
  <c r="AI1338" i="4"/>
  <c r="AA1338" i="4"/>
  <c r="AB1337" i="4"/>
  <c r="AC1336" i="4"/>
  <c r="AD1335" i="4"/>
  <c r="AE1334" i="4"/>
  <c r="AF1333" i="4"/>
  <c r="AG1332" i="4"/>
  <c r="AH1331" i="4"/>
  <c r="AI1330" i="4"/>
  <c r="AA1330" i="4"/>
  <c r="AB1329" i="4"/>
  <c r="AC1328" i="4"/>
  <c r="AE1326" i="4"/>
  <c r="AF1325" i="4"/>
  <c r="AH1323" i="4"/>
  <c r="AI1322" i="4"/>
  <c r="AA1322" i="4"/>
  <c r="AB1321" i="4"/>
  <c r="AC1320" i="4"/>
  <c r="AE1318" i="4"/>
  <c r="AF1317" i="4"/>
  <c r="AG1316" i="4"/>
  <c r="AH1315" i="4"/>
  <c r="AI1314" i="4"/>
  <c r="AA1314" i="4"/>
  <c r="AB1313" i="4"/>
  <c r="AC1312" i="4"/>
  <c r="AE1310" i="4"/>
  <c r="AF1309" i="4"/>
  <c r="AG1308" i="4"/>
  <c r="AH1307" i="4"/>
  <c r="AI1306" i="4"/>
  <c r="AA1306" i="4"/>
  <c r="AB1305" i="4"/>
  <c r="AC1304" i="4"/>
  <c r="AD1303" i="4"/>
  <c r="AE1302" i="4"/>
  <c r="AF1301" i="4"/>
  <c r="AH1299" i="4"/>
  <c r="AI1298" i="4"/>
  <c r="AA1298" i="4"/>
  <c r="AB1297" i="4"/>
  <c r="AC1296" i="4"/>
  <c r="AD1295" i="4"/>
  <c r="AE1294" i="4"/>
  <c r="AG1292" i="4"/>
  <c r="AH1291" i="4"/>
  <c r="AI1290" i="4"/>
  <c r="AA1290" i="4"/>
  <c r="AB1289" i="4"/>
  <c r="AC1288" i="4"/>
  <c r="AE1286" i="4"/>
  <c r="AF1285" i="4"/>
  <c r="AG1284" i="4"/>
  <c r="AH1283" i="4"/>
  <c r="AI1282" i="4"/>
  <c r="AA1282" i="4"/>
  <c r="AB1281" i="4"/>
  <c r="AC1280" i="4"/>
  <c r="AD1279" i="4"/>
  <c r="AE1278" i="4"/>
  <c r="AG1276" i="4"/>
  <c r="AH1275" i="4"/>
  <c r="AI1274" i="4"/>
  <c r="AA1274" i="4"/>
  <c r="AB1273" i="4"/>
  <c r="AC1272" i="4"/>
  <c r="AD1271" i="4"/>
  <c r="AE1270" i="4"/>
  <c r="AF1269" i="4"/>
  <c r="AH1267" i="4"/>
  <c r="AI1266" i="4"/>
  <c r="AA1265" i="4"/>
  <c r="AI1263" i="4"/>
  <c r="AH1261" i="4"/>
  <c r="AF1260" i="4"/>
  <c r="AE1259" i="4"/>
  <c r="AD1258" i="4"/>
  <c r="AC1257" i="4"/>
  <c r="AE1255" i="4"/>
  <c r="AC1254" i="4"/>
  <c r="AH1252" i="4"/>
  <c r="AA1251" i="4"/>
  <c r="AC1249" i="4"/>
  <c r="AE1247" i="4"/>
  <c r="AI1245" i="4"/>
  <c r="AE1244" i="4"/>
  <c r="AC1243" i="4"/>
  <c r="AH1241" i="4"/>
  <c r="AE1240" i="4"/>
  <c r="AG1238" i="4"/>
  <c r="AI1236" i="4"/>
  <c r="AC1234" i="4"/>
  <c r="AE1231" i="4"/>
  <c r="AH1229" i="4"/>
  <c r="AG1226" i="4"/>
  <c r="AI1224" i="4"/>
  <c r="AE1223" i="4"/>
  <c r="AI1221" i="4"/>
  <c r="AE1220" i="4"/>
  <c r="AA1219" i="4"/>
  <c r="AF1214" i="4"/>
  <c r="AH1206" i="4"/>
  <c r="AG1199" i="4"/>
  <c r="AH1196" i="4"/>
  <c r="AB1194" i="4"/>
  <c r="AE1191" i="4"/>
  <c r="AF1184" i="4"/>
  <c r="AA1181" i="4"/>
  <c r="AE1169" i="4"/>
  <c r="AH1166" i="4"/>
  <c r="AA1163" i="4"/>
  <c r="AF1160" i="4"/>
  <c r="AB1154" i="4"/>
  <c r="AE6" i="4"/>
  <c r="AH1346" i="4"/>
  <c r="AD1342" i="4"/>
  <c r="AF1340" i="4"/>
  <c r="AH1338" i="4"/>
  <c r="AI1337" i="4"/>
  <c r="AA1337" i="4"/>
  <c r="AB1336" i="4"/>
  <c r="AC1335" i="4"/>
  <c r="AE1333" i="4"/>
  <c r="AF1332" i="4"/>
  <c r="AH1330" i="4"/>
  <c r="AI1329" i="4"/>
  <c r="AA1329" i="4"/>
  <c r="AB1328" i="4"/>
  <c r="AC1327" i="4"/>
  <c r="AG1323" i="4"/>
  <c r="AH1322" i="4"/>
  <c r="AI1321" i="4"/>
  <c r="AA1321" i="4"/>
  <c r="AB1320" i="4"/>
  <c r="AD1318" i="4"/>
  <c r="AE1317" i="4"/>
  <c r="AF1316" i="4"/>
  <c r="AI1313" i="4"/>
  <c r="AB1312" i="4"/>
  <c r="AE1309" i="4"/>
  <c r="AF1308" i="4"/>
  <c r="AG1307" i="4"/>
  <c r="AH1306" i="4"/>
  <c r="AI1305" i="4"/>
  <c r="AA1305" i="4"/>
  <c r="AB1304" i="4"/>
  <c r="AC1303" i="4"/>
  <c r="AD1302" i="4"/>
  <c r="AE1301" i="4"/>
  <c r="AF1300" i="4"/>
  <c r="AG1299" i="4"/>
  <c r="AH1298" i="4"/>
  <c r="AI1297" i="4"/>
  <c r="AB1296" i="4"/>
  <c r="AC1295" i="4"/>
  <c r="AD1294" i="4"/>
  <c r="AE1293" i="4"/>
  <c r="AF1292" i="4"/>
  <c r="AH1290" i="4"/>
  <c r="AI1289" i="4"/>
  <c r="AB1288" i="4"/>
  <c r="AC1287" i="4"/>
  <c r="AD1286" i="4"/>
  <c r="AE1285" i="4"/>
  <c r="AF1284" i="4"/>
  <c r="AG1283" i="4"/>
  <c r="AH1282" i="4"/>
  <c r="AI1281" i="4"/>
  <c r="AA1281" i="4"/>
  <c r="AB1280" i="4"/>
  <c r="AC1279" i="4"/>
  <c r="AE1277" i="4"/>
  <c r="AF1276" i="4"/>
  <c r="AG1275" i="4"/>
  <c r="AH1274" i="4"/>
  <c r="AI1273" i="4"/>
  <c r="AC1271" i="4"/>
  <c r="AD1270" i="4"/>
  <c r="AE1269" i="4"/>
  <c r="AF1268" i="4"/>
  <c r="AH1266" i="4"/>
  <c r="AI1265" i="4"/>
  <c r="AI1264" i="4"/>
  <c r="AH1262" i="4"/>
  <c r="AG1261" i="4"/>
  <c r="AE1260" i="4"/>
  <c r="AC1258" i="4"/>
  <c r="AI1256" i="4"/>
  <c r="AE1252" i="4"/>
  <c r="AG1250" i="4"/>
  <c r="AI1248" i="4"/>
  <c r="AB1247" i="4"/>
  <c r="AH1245" i="4"/>
  <c r="AB1243" i="4"/>
  <c r="AD1240" i="4"/>
  <c r="AF1238" i="4"/>
  <c r="AH1236" i="4"/>
  <c r="AF1235" i="4"/>
  <c r="AB1234" i="4"/>
  <c r="AB1231" i="4"/>
  <c r="AG1229" i="4"/>
  <c r="AB1228" i="4"/>
  <c r="AD1226" i="4"/>
  <c r="AB1223" i="4"/>
  <c r="AH1221" i="4"/>
  <c r="AF1216" i="4"/>
  <c r="AB1212" i="4"/>
  <c r="AF1206" i="4"/>
  <c r="AE1201" i="4"/>
  <c r="AB1196" i="4"/>
  <c r="AE1193" i="4"/>
  <c r="AC1187" i="4"/>
  <c r="AD1184" i="4"/>
  <c r="AF1176" i="4"/>
  <c r="AH1174" i="4"/>
  <c r="AC1169" i="4"/>
  <c r="AF1166" i="4"/>
  <c r="AF1158" i="4"/>
  <c r="AA7" i="4"/>
  <c r="AA23" i="4"/>
  <c r="AA8" i="4"/>
  <c r="AA48" i="4"/>
  <c r="AA56" i="4"/>
  <c r="AA72" i="4"/>
  <c r="AA80" i="4"/>
  <c r="AA104" i="4"/>
  <c r="AA112" i="4"/>
  <c r="AA9" i="4"/>
  <c r="AA17" i="4"/>
  <c r="AA25" i="4"/>
  <c r="AA11" i="4"/>
  <c r="AA27" i="4"/>
  <c r="AA35" i="4"/>
  <c r="AA20" i="4"/>
  <c r="AA28" i="4"/>
  <c r="AA36" i="4"/>
  <c r="AA13" i="4"/>
  <c r="AA21" i="4"/>
  <c r="AA37" i="4"/>
  <c r="AA22" i="4"/>
  <c r="AA49" i="4"/>
  <c r="AA50" i="4"/>
  <c r="AA51" i="4"/>
  <c r="AA52" i="4"/>
  <c r="AA53" i="4"/>
  <c r="AA54" i="4"/>
  <c r="AA101" i="4"/>
  <c r="AA102" i="4"/>
  <c r="AA39" i="4"/>
  <c r="AA43" i="4"/>
  <c r="AA59" i="4"/>
  <c r="AA61" i="4"/>
  <c r="AA108" i="4"/>
  <c r="AA109" i="4"/>
  <c r="AA110" i="4"/>
  <c r="AA113" i="4"/>
  <c r="AA70" i="4"/>
  <c r="AA73" i="4"/>
  <c r="AA74" i="4"/>
  <c r="AA75" i="4"/>
  <c r="AA81" i="4"/>
  <c r="AA82" i="4"/>
  <c r="AA83" i="4"/>
  <c r="AA84" i="4"/>
  <c r="AA85" i="4"/>
  <c r="AA86" i="4"/>
  <c r="AA87" i="4"/>
  <c r="AA77" i="4"/>
  <c r="AA78" i="4"/>
  <c r="AA79" i="4"/>
  <c r="AA117" i="4"/>
  <c r="AA90" i="4"/>
  <c r="AA91" i="4"/>
  <c r="AA92" i="4"/>
  <c r="AA93" i="4"/>
  <c r="AA95" i="4"/>
  <c r="AA97" i="4"/>
  <c r="AA118" i="4"/>
  <c r="AA126" i="4"/>
  <c r="AA135" i="4"/>
  <c r="AA143" i="4"/>
  <c r="AA151" i="4"/>
  <c r="AA123" i="4"/>
  <c r="AA183" i="4"/>
  <c r="AA207" i="4"/>
  <c r="AA215" i="4"/>
  <c r="AA67" i="4"/>
  <c r="AA160" i="4"/>
  <c r="AA176" i="4"/>
  <c r="AA192" i="4"/>
  <c r="AA208" i="4"/>
  <c r="AA68" i="4"/>
  <c r="AA141" i="4"/>
  <c r="AA162" i="4"/>
  <c r="AA140" i="4"/>
  <c r="AA147" i="4"/>
  <c r="AA154" i="4"/>
  <c r="AA132" i="4"/>
  <c r="AA139" i="4"/>
  <c r="AA156" i="4"/>
  <c r="AA164" i="4"/>
  <c r="AA180" i="4"/>
  <c r="AA196" i="4"/>
  <c r="AA212" i="4"/>
  <c r="AA131" i="4"/>
  <c r="AA165" i="4"/>
  <c r="AA173" i="4"/>
  <c r="AA189" i="4"/>
  <c r="AA197" i="4"/>
  <c r="AA166" i="4"/>
  <c r="AA182" i="4"/>
  <c r="AA190" i="4"/>
  <c r="AA206" i="4"/>
  <c r="AA214" i="4"/>
  <c r="AA171" i="4"/>
  <c r="AA227" i="4"/>
  <c r="AA243" i="4"/>
  <c r="AA251" i="4"/>
  <c r="AA150" i="4"/>
  <c r="AA152" i="4"/>
  <c r="AA161" i="4"/>
  <c r="AA163" i="4"/>
  <c r="AA216" i="4"/>
  <c r="AA217" i="4"/>
  <c r="AA244" i="4"/>
  <c r="AA260" i="4"/>
  <c r="AA268" i="4"/>
  <c r="AA187" i="4"/>
  <c r="AA245" i="4"/>
  <c r="AA253" i="4"/>
  <c r="AA269" i="4"/>
  <c r="AA285" i="4"/>
  <c r="AA179" i="4"/>
  <c r="AA195" i="4"/>
  <c r="AA221" i="4"/>
  <c r="AA230" i="4"/>
  <c r="AA294" i="4"/>
  <c r="AA223" i="4"/>
  <c r="AA231" i="4"/>
  <c r="AA255" i="4"/>
  <c r="AA121" i="4"/>
  <c r="AA169" i="4"/>
  <c r="AA224" i="4"/>
  <c r="AA232" i="4"/>
  <c r="AA186" i="4"/>
  <c r="AA201" i="4"/>
  <c r="AA209" i="4"/>
  <c r="AA241" i="4"/>
  <c r="AA257" i="4"/>
  <c r="AA289" i="4"/>
  <c r="AA65" i="4"/>
  <c r="AA178" i="4"/>
  <c r="AA194" i="4"/>
  <c r="AA226" i="4"/>
  <c r="AA242" i="4"/>
  <c r="AA276" i="4"/>
  <c r="AA299" i="4"/>
  <c r="AA307" i="4"/>
  <c r="AA323" i="4"/>
  <c r="AA339" i="4"/>
  <c r="AA271" i="4"/>
  <c r="AA275" i="4"/>
  <c r="AA284" i="4"/>
  <c r="AA300" i="4"/>
  <c r="AA308" i="4"/>
  <c r="AA332" i="4"/>
  <c r="AA340" i="4"/>
  <c r="AA364" i="4"/>
  <c r="AA288" i="4"/>
  <c r="AA301" i="4"/>
  <c r="AA317" i="4"/>
  <c r="AA333" i="4"/>
  <c r="AA349" i="4"/>
  <c r="AA365" i="4"/>
  <c r="AA258" i="4"/>
  <c r="AA266" i="4"/>
  <c r="AA274" i="4"/>
  <c r="AA310" i="4"/>
  <c r="AA318" i="4"/>
  <c r="AA326" i="4"/>
  <c r="AA334" i="4"/>
  <c r="AA350" i="4"/>
  <c r="AA358" i="4"/>
  <c r="AA287" i="4"/>
  <c r="AA303" i="4"/>
  <c r="AA311" i="4"/>
  <c r="AA319" i="4"/>
  <c r="AA327" i="4"/>
  <c r="AA343" i="4"/>
  <c r="AA367" i="4"/>
  <c r="AA375" i="4"/>
  <c r="AA280" i="4"/>
  <c r="AA290" i="4"/>
  <c r="AA292" i="4"/>
  <c r="AA328" i="4"/>
  <c r="AA267" i="4"/>
  <c r="AA279" i="4"/>
  <c r="AA305" i="4"/>
  <c r="AA321" i="4"/>
  <c r="AA329" i="4"/>
  <c r="AA345" i="4"/>
  <c r="AA272" i="4"/>
  <c r="AA298" i="4"/>
  <c r="AA306" i="4"/>
  <c r="AA322" i="4"/>
  <c r="AA330" i="4"/>
  <c r="AA338" i="4"/>
  <c r="AA354" i="4"/>
  <c r="AA363" i="4"/>
  <c r="AA384" i="4"/>
  <c r="AA400" i="4"/>
  <c r="AA416" i="4"/>
  <c r="AA385" i="4"/>
  <c r="AA393" i="4"/>
  <c r="AA425" i="4"/>
  <c r="AA441" i="4"/>
  <c r="AA347" i="4"/>
  <c r="AA360" i="4"/>
  <c r="AA386" i="4"/>
  <c r="AA394" i="4"/>
  <c r="AA410" i="4"/>
  <c r="AA426" i="4"/>
  <c r="AA434" i="4"/>
  <c r="AA395" i="4"/>
  <c r="AA403" i="4"/>
  <c r="AA411" i="4"/>
  <c r="AA419" i="4"/>
  <c r="AA427" i="4"/>
  <c r="AA451" i="4"/>
  <c r="AA459" i="4"/>
  <c r="AA388" i="4"/>
  <c r="AA468" i="4"/>
  <c r="AA429" i="4"/>
  <c r="AA398" i="4"/>
  <c r="AA406" i="4"/>
  <c r="AA414" i="4"/>
  <c r="AA446" i="4"/>
  <c r="AA454" i="4"/>
  <c r="AA462" i="4"/>
  <c r="AA383" i="4"/>
  <c r="AA439" i="4"/>
  <c r="AA456" i="4"/>
  <c r="AA463" i="4"/>
  <c r="AA483" i="4"/>
  <c r="AA507" i="4"/>
  <c r="AA523" i="4"/>
  <c r="AA531" i="4"/>
  <c r="AA373" i="4"/>
  <c r="AA467" i="4"/>
  <c r="AA476" i="4"/>
  <c r="AA484" i="4"/>
  <c r="AA492" i="4"/>
  <c r="AA500" i="4"/>
  <c r="AA516" i="4"/>
  <c r="AA524" i="4"/>
  <c r="AA532" i="4"/>
  <c r="AA540" i="4"/>
  <c r="AA548" i="4"/>
  <c r="AA556" i="4"/>
  <c r="AA455" i="4"/>
  <c r="AA466" i="4"/>
  <c r="AA477" i="4"/>
  <c r="AA485" i="4"/>
  <c r="AA493" i="4"/>
  <c r="AA501" i="4"/>
  <c r="AA509" i="4"/>
  <c r="AA517" i="4"/>
  <c r="AA525" i="4"/>
  <c r="AA541" i="4"/>
  <c r="AA557" i="4"/>
  <c r="AA565" i="4"/>
  <c r="AA381" i="4"/>
  <c r="AA399" i="4"/>
  <c r="AA470" i="4"/>
  <c r="AA478" i="4"/>
  <c r="AA486" i="4"/>
  <c r="AA502" i="4"/>
  <c r="AA510" i="4"/>
  <c r="AA518" i="4"/>
  <c r="AA526" i="4"/>
  <c r="AA534" i="4"/>
  <c r="AA542" i="4"/>
  <c r="AA550" i="4"/>
  <c r="AA558" i="4"/>
  <c r="AA566" i="4"/>
  <c r="AA582" i="4"/>
  <c r="AA352" i="4"/>
  <c r="AA377" i="4"/>
  <c r="AA391" i="4"/>
  <c r="AA458" i="4"/>
  <c r="AA465" i="4"/>
  <c r="AA471" i="4"/>
  <c r="AA479" i="4"/>
  <c r="AA487" i="4"/>
  <c r="AA495" i="4"/>
  <c r="AA503" i="4"/>
  <c r="AA511" i="4"/>
  <c r="AA519" i="4"/>
  <c r="AA527" i="4"/>
  <c r="AA535" i="4"/>
  <c r="AA551" i="4"/>
  <c r="AA559" i="4"/>
  <c r="AA461" i="4"/>
  <c r="AA488" i="4"/>
  <c r="AA496" i="4"/>
  <c r="AA504" i="4"/>
  <c r="AA512" i="4"/>
  <c r="AA520" i="4"/>
  <c r="AA528" i="4"/>
  <c r="AA536" i="4"/>
  <c r="AA379" i="4"/>
  <c r="AA431" i="4"/>
  <c r="AA440" i="4"/>
  <c r="AA457" i="4"/>
  <c r="AA464" i="4"/>
  <c r="AA473" i="4"/>
  <c r="AA489" i="4"/>
  <c r="AA497" i="4"/>
  <c r="AA521" i="4"/>
  <c r="AA529" i="4"/>
  <c r="AA537" i="4"/>
  <c r="AA545" i="4"/>
  <c r="AA553" i="4"/>
  <c r="AA561" i="4"/>
  <c r="AA577" i="4"/>
  <c r="AA530" i="4"/>
  <c r="AA554" i="4"/>
  <c r="AA578" i="4"/>
  <c r="AA580" i="4"/>
  <c r="AA593" i="4"/>
  <c r="AA633" i="4"/>
  <c r="AA641" i="4"/>
  <c r="AA649" i="4"/>
  <c r="AA657" i="4"/>
  <c r="AA665" i="4"/>
  <c r="AA514" i="4"/>
  <c r="AA552" i="4"/>
  <c r="AA563" i="4"/>
  <c r="AA594" i="4"/>
  <c r="AA602" i="4"/>
  <c r="AA626" i="4"/>
  <c r="AA634" i="4"/>
  <c r="AA642" i="4"/>
  <c r="AA650" i="4"/>
  <c r="AA658" i="4"/>
  <c r="AA666" i="4"/>
  <c r="AA674" i="4"/>
  <c r="AA682" i="4"/>
  <c r="AA690" i="4"/>
  <c r="AA453" i="4"/>
  <c r="AA568" i="4"/>
  <c r="AA587" i="4"/>
  <c r="AA595" i="4"/>
  <c r="AA603" i="4"/>
  <c r="AA619" i="4"/>
  <c r="AA627" i="4"/>
  <c r="AA651" i="4"/>
  <c r="AA675" i="4"/>
  <c r="AA683" i="4"/>
  <c r="AA699" i="4"/>
  <c r="AA547" i="4"/>
  <c r="AA576" i="4"/>
  <c r="AA588" i="4"/>
  <c r="AA596" i="4"/>
  <c r="AA612" i="4"/>
  <c r="AA628" i="4"/>
  <c r="AA644" i="4"/>
  <c r="AA652" i="4"/>
  <c r="AA660" i="4"/>
  <c r="AA668" i="4"/>
  <c r="AA676" i="4"/>
  <c r="AA692" i="4"/>
  <c r="AA700" i="4"/>
  <c r="AA708" i="4"/>
  <c r="AA716" i="4"/>
  <c r="AA555" i="4"/>
  <c r="AA567" i="4"/>
  <c r="AA575" i="4"/>
  <c r="AA597" i="4"/>
  <c r="AA605" i="4"/>
  <c r="AA613" i="4"/>
  <c r="AA621" i="4"/>
  <c r="AA637" i="4"/>
  <c r="AA645" i="4"/>
  <c r="AA653" i="4"/>
  <c r="AA661" i="4"/>
  <c r="AA669" i="4"/>
  <c r="AA677" i="4"/>
  <c r="AA693" i="4"/>
  <c r="AA701" i="4"/>
  <c r="AA522" i="4"/>
  <c r="AA538" i="4"/>
  <c r="AA562" i="4"/>
  <c r="AA573" i="4"/>
  <c r="AA590" i="4"/>
  <c r="AA614" i="4"/>
  <c r="AA622" i="4"/>
  <c r="AA630" i="4"/>
  <c r="AA646" i="4"/>
  <c r="AA662" i="4"/>
  <c r="AA482" i="4"/>
  <c r="AA560" i="4"/>
  <c r="AA615" i="4"/>
  <c r="AA623" i="4"/>
  <c r="AA639" i="4"/>
  <c r="AA647" i="4"/>
  <c r="AA655" i="4"/>
  <c r="AA663" i="4"/>
  <c r="AA671" i="4"/>
  <c r="AA679" i="4"/>
  <c r="AA687" i="4"/>
  <c r="AA703" i="4"/>
  <c r="AA719" i="4"/>
  <c r="AA608" i="4"/>
  <c r="AA707" i="4"/>
  <c r="AA724" i="4"/>
  <c r="AA740" i="4"/>
  <c r="AA748" i="4"/>
  <c r="AA756" i="4"/>
  <c r="AA780" i="4"/>
  <c r="AA714" i="4"/>
  <c r="AA725" i="4"/>
  <c r="AA733" i="4"/>
  <c r="AA741" i="4"/>
  <c r="AA757" i="4"/>
  <c r="AA765" i="4"/>
  <c r="AA781" i="4"/>
  <c r="AA789" i="4"/>
  <c r="AA797" i="4"/>
  <c r="AA805" i="4"/>
  <c r="AA813" i="4"/>
  <c r="AA821" i="4"/>
  <c r="AA829" i="4"/>
  <c r="AA672" i="4"/>
  <c r="AA681" i="4"/>
  <c r="AA706" i="4"/>
  <c r="AA734" i="4"/>
  <c r="AA742" i="4"/>
  <c r="AA758" i="4"/>
  <c r="AA774" i="4"/>
  <c r="AA782" i="4"/>
  <c r="AA798" i="4"/>
  <c r="AA806" i="4"/>
  <c r="AA822" i="4"/>
  <c r="AA830" i="4"/>
  <c r="AA664" i="4"/>
  <c r="AA689" i="4"/>
  <c r="AA696" i="4"/>
  <c r="AA743" i="4"/>
  <c r="AA751" i="4"/>
  <c r="AA767" i="4"/>
  <c r="AA775" i="4"/>
  <c r="AA783" i="4"/>
  <c r="AA799" i="4"/>
  <c r="AA807" i="4"/>
  <c r="AA815" i="4"/>
  <c r="AA823" i="4"/>
  <c r="AA831" i="4"/>
  <c r="AA847" i="4"/>
  <c r="AA855" i="4"/>
  <c r="AA871" i="4"/>
  <c r="AA718" i="4"/>
  <c r="AA720" i="4"/>
  <c r="AA728" i="4"/>
  <c r="AA736" i="4"/>
  <c r="AA744" i="4"/>
  <c r="AA760" i="4"/>
  <c r="AA784" i="4"/>
  <c r="AA792" i="4"/>
  <c r="AA808" i="4"/>
  <c r="AA832" i="4"/>
  <c r="AA848" i="4"/>
  <c r="AA864" i="4"/>
  <c r="AA571" i="4"/>
  <c r="AA581" i="4"/>
  <c r="AA717" i="4"/>
  <c r="AA721" i="4"/>
  <c r="AA729" i="4"/>
  <c r="AA737" i="4"/>
  <c r="AA745" i="4"/>
  <c r="AA753" i="4"/>
  <c r="AA769" i="4"/>
  <c r="AA777" i="4"/>
  <c r="AA785" i="4"/>
  <c r="AA474" i="4"/>
  <c r="AA673" i="4"/>
  <c r="AA678" i="4"/>
  <c r="AA694" i="4"/>
  <c r="AA722" i="4"/>
  <c r="AA746" i="4"/>
  <c r="AA770" i="4"/>
  <c r="AA786" i="4"/>
  <c r="AA802" i="4"/>
  <c r="AA818" i="4"/>
  <c r="AA826" i="4"/>
  <c r="AA850" i="4"/>
  <c r="AA858" i="4"/>
  <c r="AA640" i="4"/>
  <c r="AA686" i="4"/>
  <c r="AA828" i="4"/>
  <c r="AA837" i="4"/>
  <c r="AA849" i="4"/>
  <c r="AA879" i="4"/>
  <c r="AA895" i="4"/>
  <c r="AA903" i="4"/>
  <c r="AA911" i="4"/>
  <c r="AA731" i="4"/>
  <c r="AA747" i="4"/>
  <c r="AA755" i="4"/>
  <c r="AA771" i="4"/>
  <c r="AA779" i="4"/>
  <c r="AA803" i="4"/>
  <c r="AA843" i="4"/>
  <c r="AA845" i="4"/>
  <c r="AA854" i="4"/>
  <c r="AA867" i="4"/>
  <c r="AA896" i="4"/>
  <c r="AA912" i="4"/>
  <c r="AA936" i="4"/>
  <c r="AA944" i="4"/>
  <c r="AA723" i="4"/>
  <c r="AA801" i="4"/>
  <c r="AA836" i="4"/>
  <c r="AA862" i="4"/>
  <c r="AA881" i="4"/>
  <c r="AA889" i="4"/>
  <c r="AA905" i="4"/>
  <c r="AA929" i="4"/>
  <c r="AA937" i="4"/>
  <c r="AA739" i="4"/>
  <c r="AA811" i="4"/>
  <c r="AA853" i="4"/>
  <c r="AA906" i="4"/>
  <c r="AA914" i="4"/>
  <c r="AA922" i="4"/>
  <c r="AA930" i="4"/>
  <c r="AA938" i="4"/>
  <c r="AA946" i="4"/>
  <c r="AA954" i="4"/>
  <c r="AA978" i="4"/>
  <c r="AA986" i="4"/>
  <c r="AA795" i="4"/>
  <c r="AA827" i="4"/>
  <c r="AA835" i="4"/>
  <c r="AA861" i="4"/>
  <c r="AA865" i="4"/>
  <c r="AA875" i="4"/>
  <c r="AA883" i="4"/>
  <c r="AA915" i="4"/>
  <c r="AA923" i="4"/>
  <c r="AA931" i="4"/>
  <c r="AA939" i="4"/>
  <c r="AA947" i="4"/>
  <c r="AA955" i="4"/>
  <c r="AA987" i="4"/>
  <c r="AA804" i="4"/>
  <c r="AA817" i="4"/>
  <c r="AA825" i="4"/>
  <c r="AA851" i="4"/>
  <c r="AA884" i="4"/>
  <c r="AA892" i="4"/>
  <c r="AA908" i="4"/>
  <c r="AA916" i="4"/>
  <c r="AA698" i="4"/>
  <c r="AA859" i="4"/>
  <c r="AA873" i="4"/>
  <c r="AA893" i="4"/>
  <c r="AA901" i="4"/>
  <c r="AA909" i="4"/>
  <c r="AA917" i="4"/>
  <c r="AA925" i="4"/>
  <c r="AA933" i="4"/>
  <c r="AA941" i="4"/>
  <c r="AA949" i="4"/>
  <c r="AA957" i="4"/>
  <c r="AA965" i="4"/>
  <c r="AA973" i="4"/>
  <c r="AA981" i="4"/>
  <c r="AA868" i="4"/>
  <c r="AA932" i="4"/>
  <c r="AA948" i="4"/>
  <c r="AA959" i="4"/>
  <c r="AA968" i="4"/>
  <c r="AA977" i="4"/>
  <c r="AA993" i="4"/>
  <c r="AA1001" i="4"/>
  <c r="AA1009" i="4"/>
  <c r="AA1017" i="4"/>
  <c r="AA1025" i="4"/>
  <c r="AA1033" i="4"/>
  <c r="AA1041" i="4"/>
  <c r="AA1057" i="4"/>
  <c r="AA1065" i="4"/>
  <c r="AA1073" i="4"/>
  <c r="AA1081" i="4"/>
  <c r="AA1089" i="4"/>
  <c r="AA1097" i="4"/>
  <c r="AA1105" i="4"/>
  <c r="AA1113" i="4"/>
  <c r="AA902" i="4"/>
  <c r="AA943" i="4"/>
  <c r="AA952" i="4"/>
  <c r="AA994" i="4"/>
  <c r="AA1002" i="4"/>
  <c r="AA1010" i="4"/>
  <c r="AA1018" i="4"/>
  <c r="AA1026" i="4"/>
  <c r="AA1058" i="4"/>
  <c r="AA918" i="4"/>
  <c r="AA926" i="4"/>
  <c r="AA945" i="4"/>
  <c r="AA958" i="4"/>
  <c r="AA967" i="4"/>
  <c r="AA976" i="4"/>
  <c r="AA995" i="4"/>
  <c r="AA1003" i="4"/>
  <c r="AA1019" i="4"/>
  <c r="AA1027" i="4"/>
  <c r="AA1043" i="4"/>
  <c r="AA1059" i="4"/>
  <c r="AA1075" i="4"/>
  <c r="AA1091" i="4"/>
  <c r="AA1099" i="4"/>
  <c r="AA812" i="4"/>
  <c r="AA910" i="4"/>
  <c r="AA924" i="4"/>
  <c r="AA935" i="4"/>
  <c r="AA951" i="4"/>
  <c r="AA972" i="4"/>
  <c r="AA980" i="4"/>
  <c r="AA1004" i="4"/>
  <c r="AA1012" i="4"/>
  <c r="AA1020" i="4"/>
  <c r="AA1028" i="4"/>
  <c r="AA1036" i="4"/>
  <c r="AA787" i="4"/>
  <c r="AA966" i="4"/>
  <c r="AA975" i="4"/>
  <c r="AA997" i="4"/>
  <c r="AA1013" i="4"/>
  <c r="AA1021" i="4"/>
  <c r="AA1029" i="4"/>
  <c r="AA1037" i="4"/>
  <c r="AA1045" i="4"/>
  <c r="AA1053" i="4"/>
  <c r="AA1061" i="4"/>
  <c r="AA1069" i="4"/>
  <c r="AA1077" i="4"/>
  <c r="AA1093" i="4"/>
  <c r="AA1101" i="4"/>
  <c r="AA1109" i="4"/>
  <c r="AA919" i="4"/>
  <c r="AA942" i="4"/>
  <c r="AA950" i="4"/>
  <c r="AA961" i="4"/>
  <c r="AA989" i="4"/>
  <c r="AA990" i="4"/>
  <c r="AA1006" i="4"/>
  <c r="AA1014" i="4"/>
  <c r="AA1022" i="4"/>
  <c r="AA1046" i="4"/>
  <c r="AA1054" i="4"/>
  <c r="AA1062" i="4"/>
  <c r="AA1070" i="4"/>
  <c r="AA1078" i="4"/>
  <c r="AA833" i="4"/>
  <c r="AA927" i="4"/>
  <c r="AA974" i="4"/>
  <c r="AA982" i="4"/>
  <c r="AA991" i="4"/>
  <c r="AA1007" i="4"/>
  <c r="AA1015" i="4"/>
  <c r="AA1023" i="4"/>
  <c r="AA1031" i="4"/>
  <c r="AA1039" i="4"/>
  <c r="AA1047" i="4"/>
  <c r="AA1063" i="4"/>
  <c r="AA1087" i="4"/>
  <c r="AA1095" i="4"/>
  <c r="AA1103" i="4"/>
  <c r="AA934" i="4"/>
  <c r="AA953" i="4"/>
  <c r="AA956" i="4"/>
  <c r="AA1000" i="4"/>
  <c r="AA1008" i="4"/>
  <c r="AA1032" i="4"/>
  <c r="AA1052" i="4"/>
  <c r="AA1064" i="4"/>
  <c r="AA1132" i="4"/>
  <c r="AA1140" i="4"/>
  <c r="AA1156" i="4"/>
  <c r="AA1172" i="4"/>
  <c r="AA1188" i="4"/>
  <c r="AA1196" i="4"/>
  <c r="AA1204" i="4"/>
  <c r="AA1094" i="4"/>
  <c r="AA1102" i="4"/>
  <c r="AA1115" i="4"/>
  <c r="AA1116" i="4"/>
  <c r="AA1125" i="4"/>
  <c r="AA1133" i="4"/>
  <c r="AA1141" i="4"/>
  <c r="AA1114" i="4"/>
  <c r="AA1118" i="4"/>
  <c r="AA1142" i="4"/>
  <c r="AA1150" i="4"/>
  <c r="AA1166" i="4"/>
  <c r="AA1174" i="4"/>
  <c r="AA1182" i="4"/>
  <c r="AA1190" i="4"/>
  <c r="AA1198" i="4"/>
  <c r="AA1206" i="4"/>
  <c r="AA1214" i="4"/>
  <c r="AA1230" i="4"/>
  <c r="AA1238" i="4"/>
  <c r="AA1262" i="4"/>
  <c r="AA1108" i="4"/>
  <c r="AA1119" i="4"/>
  <c r="AA1127" i="4"/>
  <c r="AA1135" i="4"/>
  <c r="AA1143" i="4"/>
  <c r="AA1151" i="4"/>
  <c r="AA1167" i="4"/>
  <c r="AA1175" i="4"/>
  <c r="AA1183" i="4"/>
  <c r="AA1191" i="4"/>
  <c r="AA1199" i="4"/>
  <c r="AA1207" i="4"/>
  <c r="AA1215" i="4"/>
  <c r="AA1223" i="4"/>
  <c r="AA1231" i="4"/>
  <c r="AA1239" i="4"/>
  <c r="AA1247" i="4"/>
  <c r="AA1056" i="4"/>
  <c r="AA1076" i="4"/>
  <c r="AA1082" i="4"/>
  <c r="AA1088" i="4"/>
  <c r="AA1120" i="4"/>
  <c r="AA1128" i="4"/>
  <c r="AA1144" i="4"/>
  <c r="AA1152" i="4"/>
  <c r="AA1168" i="4"/>
  <c r="AA1176" i="4"/>
  <c r="AA1184" i="4"/>
  <c r="AA1200" i="4"/>
  <c r="AA1208" i="4"/>
  <c r="AA1060" i="4"/>
  <c r="AA1080" i="4"/>
  <c r="AA1090" i="4"/>
  <c r="AA1112" i="4"/>
  <c r="AA1121" i="4"/>
  <c r="AA1129" i="4"/>
  <c r="AA1137" i="4"/>
  <c r="AA1153" i="4"/>
  <c r="AA1161" i="4"/>
  <c r="AA1169" i="4"/>
  <c r="AA1177" i="4"/>
  <c r="AA1185" i="4"/>
  <c r="AA1193" i="4"/>
  <c r="AA1217" i="4"/>
  <c r="AA1225" i="4"/>
  <c r="AA1249" i="4"/>
  <c r="AA1257" i="4"/>
  <c r="AA1092" i="4"/>
  <c r="AA1098" i="4"/>
  <c r="AA1111" i="4"/>
  <c r="AA1130" i="4"/>
  <c r="AA1154" i="4"/>
  <c r="AA1170" i="4"/>
  <c r="AA1178" i="4"/>
  <c r="AA1186" i="4"/>
  <c r="AA1194" i="4"/>
  <c r="AA1218" i="4"/>
  <c r="AA1226" i="4"/>
  <c r="AA1250" i="4"/>
  <c r="AA1258" i="4"/>
  <c r="AA1084" i="4"/>
  <c r="AA1110" i="4"/>
  <c r="AA1123" i="4"/>
  <c r="AA1131" i="4"/>
  <c r="AA1139" i="4"/>
  <c r="AA1147" i="4"/>
  <c r="AI7" i="4"/>
  <c r="AI15" i="4"/>
  <c r="AI23" i="4"/>
  <c r="AI31" i="4"/>
  <c r="AI16" i="4"/>
  <c r="AI32" i="4"/>
  <c r="AI48" i="4"/>
  <c r="AI64" i="4"/>
  <c r="AI72" i="4"/>
  <c r="AI80" i="4"/>
  <c r="AI96" i="4"/>
  <c r="AI104" i="4"/>
  <c r="AI112" i="4"/>
  <c r="AI17" i="4"/>
  <c r="AI25" i="4"/>
  <c r="AI10" i="4"/>
  <c r="AI18" i="4"/>
  <c r="AI26" i="4"/>
  <c r="AI34" i="4"/>
  <c r="AI11" i="4"/>
  <c r="AI19" i="4"/>
  <c r="AI27" i="4"/>
  <c r="AI12" i="4"/>
  <c r="AI20" i="4"/>
  <c r="AI28" i="4"/>
  <c r="AI36" i="4"/>
  <c r="AI44" i="4"/>
  <c r="AI13" i="4"/>
  <c r="AI29" i="4"/>
  <c r="AI22" i="4"/>
  <c r="AI30" i="4"/>
  <c r="AI38" i="4"/>
  <c r="AI41" i="4"/>
  <c r="AI42" i="4"/>
  <c r="AI43" i="4"/>
  <c r="AI45" i="4"/>
  <c r="AI46" i="4"/>
  <c r="AI58" i="4"/>
  <c r="AI59" i="4"/>
  <c r="AI60" i="4"/>
  <c r="AI61" i="4"/>
  <c r="AI62" i="4"/>
  <c r="AI106" i="4"/>
  <c r="AI107" i="4"/>
  <c r="AI108" i="4"/>
  <c r="AI109" i="4"/>
  <c r="AI110" i="4"/>
  <c r="AI128" i="4"/>
  <c r="AI136" i="4"/>
  <c r="AI63" i="4"/>
  <c r="AI65" i="4"/>
  <c r="AI113" i="4"/>
  <c r="AI71" i="4"/>
  <c r="AI76" i="4"/>
  <c r="AI77" i="4"/>
  <c r="AI78" i="4"/>
  <c r="AI79" i="4"/>
  <c r="AI116" i="4"/>
  <c r="AI89" i="4"/>
  <c r="AI90" i="4"/>
  <c r="AI91" i="4"/>
  <c r="AI92" i="4"/>
  <c r="AI93" i="4"/>
  <c r="AI94" i="4"/>
  <c r="AI97" i="4"/>
  <c r="AI117" i="4"/>
  <c r="AI35" i="4"/>
  <c r="AI98" i="4"/>
  <c r="AI99" i="4"/>
  <c r="AI118" i="4"/>
  <c r="AI126" i="4"/>
  <c r="AI142" i="4"/>
  <c r="AI39" i="4"/>
  <c r="AI49" i="4"/>
  <c r="AI50" i="4"/>
  <c r="AI51" i="4"/>
  <c r="AI52" i="4"/>
  <c r="AI53" i="4"/>
  <c r="AI54" i="4"/>
  <c r="AI55" i="4"/>
  <c r="AI57" i="4"/>
  <c r="AI100" i="4"/>
  <c r="AI102" i="4"/>
  <c r="AI103" i="4"/>
  <c r="AI105" i="4"/>
  <c r="AI119" i="4"/>
  <c r="AI127" i="4"/>
  <c r="AI135" i="4"/>
  <c r="AI143" i="4"/>
  <c r="AI151" i="4"/>
  <c r="AI66" i="4"/>
  <c r="AI141" i="4"/>
  <c r="AI175" i="4"/>
  <c r="AI183" i="4"/>
  <c r="AI191" i="4"/>
  <c r="AI199" i="4"/>
  <c r="AI207" i="4"/>
  <c r="AI69" i="4"/>
  <c r="AI74" i="4"/>
  <c r="AI82" i="4"/>
  <c r="AI85" i="4"/>
  <c r="AI133" i="4"/>
  <c r="AI149" i="4"/>
  <c r="AI160" i="4"/>
  <c r="AI168" i="4"/>
  <c r="AI176" i="4"/>
  <c r="AI184" i="4"/>
  <c r="AI192" i="4"/>
  <c r="AI200" i="4"/>
  <c r="AI208" i="4"/>
  <c r="AI70" i="4"/>
  <c r="AI75" i="4"/>
  <c r="AI83" i="4"/>
  <c r="AI139" i="4"/>
  <c r="AI146" i="4"/>
  <c r="AI153" i="4"/>
  <c r="AI154" i="4"/>
  <c r="AI68" i="4"/>
  <c r="AI115" i="4"/>
  <c r="AI123" i="4"/>
  <c r="AI131" i="4"/>
  <c r="AI138" i="4"/>
  <c r="AI144" i="4"/>
  <c r="AI145" i="4"/>
  <c r="AI155" i="4"/>
  <c r="AI84" i="4"/>
  <c r="AI86" i="4"/>
  <c r="AI130" i="4"/>
  <c r="AI137" i="4"/>
  <c r="AI156" i="4"/>
  <c r="AI164" i="4"/>
  <c r="AI172" i="4"/>
  <c r="AI180" i="4"/>
  <c r="AI188" i="4"/>
  <c r="AI196" i="4"/>
  <c r="AI204" i="4"/>
  <c r="AI212" i="4"/>
  <c r="AI220" i="4"/>
  <c r="AI121" i="4"/>
  <c r="AI129" i="4"/>
  <c r="AI157" i="4"/>
  <c r="AI165" i="4"/>
  <c r="AI181" i="4"/>
  <c r="AI189" i="4"/>
  <c r="AI205" i="4"/>
  <c r="AI73" i="4"/>
  <c r="AI81" i="4"/>
  <c r="AI87" i="4"/>
  <c r="AI114" i="4"/>
  <c r="AI166" i="4"/>
  <c r="AI174" i="4"/>
  <c r="AI182" i="4"/>
  <c r="AI190" i="4"/>
  <c r="AI198" i="4"/>
  <c r="AI206" i="4"/>
  <c r="AI169" i="4"/>
  <c r="AI195" i="4"/>
  <c r="AI215" i="4"/>
  <c r="AI216" i="4"/>
  <c r="AI217" i="4"/>
  <c r="AI227" i="4"/>
  <c r="AI235" i="4"/>
  <c r="AI243" i="4"/>
  <c r="AI251" i="4"/>
  <c r="AI259" i="4"/>
  <c r="AI147" i="4"/>
  <c r="AI186" i="4"/>
  <c r="AI201" i="4"/>
  <c r="AI210" i="4"/>
  <c r="AI214" i="4"/>
  <c r="AI228" i="4"/>
  <c r="AI236" i="4"/>
  <c r="AI244" i="4"/>
  <c r="AI268" i="4"/>
  <c r="AI132" i="4"/>
  <c r="AI178" i="4"/>
  <c r="AI194" i="4"/>
  <c r="AI219" i="4"/>
  <c r="AI221" i="4"/>
  <c r="AI229" i="4"/>
  <c r="AI237" i="4"/>
  <c r="AI245" i="4"/>
  <c r="AI253" i="4"/>
  <c r="AI269" i="4"/>
  <c r="AI285" i="4"/>
  <c r="AI67" i="4"/>
  <c r="AI124" i="4"/>
  <c r="AI161" i="4"/>
  <c r="AI171" i="4"/>
  <c r="AI209" i="4"/>
  <c r="AI213" i="4"/>
  <c r="AI222" i="4"/>
  <c r="AI230" i="4"/>
  <c r="AI238" i="4"/>
  <c r="AI246" i="4"/>
  <c r="AI254" i="4"/>
  <c r="AI262" i="4"/>
  <c r="AI278" i="4"/>
  <c r="AI286" i="4"/>
  <c r="AI223" i="4"/>
  <c r="AI239" i="4"/>
  <c r="AI247" i="4"/>
  <c r="AI255" i="4"/>
  <c r="AI263" i="4"/>
  <c r="AI148" i="4"/>
  <c r="AI150" i="4"/>
  <c r="AI185" i="4"/>
  <c r="AI187" i="4"/>
  <c r="AI224" i="4"/>
  <c r="AI232" i="4"/>
  <c r="AI240" i="4"/>
  <c r="AI248" i="4"/>
  <c r="AI256" i="4"/>
  <c r="AI264" i="4"/>
  <c r="AI163" i="4"/>
  <c r="AI177" i="4"/>
  <c r="AI179" i="4"/>
  <c r="AI193" i="4"/>
  <c r="AI203" i="4"/>
  <c r="AI225" i="4"/>
  <c r="AI233" i="4"/>
  <c r="AI241" i="4"/>
  <c r="AI257" i="4"/>
  <c r="AI265" i="4"/>
  <c r="AI273" i="4"/>
  <c r="AI281" i="4"/>
  <c r="AI289" i="4"/>
  <c r="AI140" i="4"/>
  <c r="AI170" i="4"/>
  <c r="AI202" i="4"/>
  <c r="AI226" i="4"/>
  <c r="AI234" i="4"/>
  <c r="AI267" i="4"/>
  <c r="AI274" i="4"/>
  <c r="AI283" i="4"/>
  <c r="AI299" i="4"/>
  <c r="AI307" i="4"/>
  <c r="AI323" i="4"/>
  <c r="AI331" i="4"/>
  <c r="AI339" i="4"/>
  <c r="AI287" i="4"/>
  <c r="AI300" i="4"/>
  <c r="AI308" i="4"/>
  <c r="AI316" i="4"/>
  <c r="AI324" i="4"/>
  <c r="AI332" i="4"/>
  <c r="AI340" i="4"/>
  <c r="AI356" i="4"/>
  <c r="AI364" i="4"/>
  <c r="AI250" i="4"/>
  <c r="AI280" i="4"/>
  <c r="AI292" i="4"/>
  <c r="AI301" i="4"/>
  <c r="AI309" i="4"/>
  <c r="AI317" i="4"/>
  <c r="AI333" i="4"/>
  <c r="AI341" i="4"/>
  <c r="AI349" i="4"/>
  <c r="AI357" i="4"/>
  <c r="AI294" i="4"/>
  <c r="AI302" i="4"/>
  <c r="AI310" i="4"/>
  <c r="AI318" i="4"/>
  <c r="AI326" i="4"/>
  <c r="AI334" i="4"/>
  <c r="AI342" i="4"/>
  <c r="AI350" i="4"/>
  <c r="AI358" i="4"/>
  <c r="AI366" i="4"/>
  <c r="AI258" i="4"/>
  <c r="AI272" i="4"/>
  <c r="AI279" i="4"/>
  <c r="AI290" i="4"/>
  <c r="AI291" i="4"/>
  <c r="AI295" i="4"/>
  <c r="AI303" i="4"/>
  <c r="AI311" i="4"/>
  <c r="AI319" i="4"/>
  <c r="AI327" i="4"/>
  <c r="AI343" i="4"/>
  <c r="AI351" i="4"/>
  <c r="AI359" i="4"/>
  <c r="AI375" i="4"/>
  <c r="AI266" i="4"/>
  <c r="AI276" i="4"/>
  <c r="AI296" i="4"/>
  <c r="AI304" i="4"/>
  <c r="AI312" i="4"/>
  <c r="AI320" i="4"/>
  <c r="AI328" i="4"/>
  <c r="AI336" i="4"/>
  <c r="AI271" i="4"/>
  <c r="AI284" i="4"/>
  <c r="AI297" i="4"/>
  <c r="AI305" i="4"/>
  <c r="AI313" i="4"/>
  <c r="AI329" i="4"/>
  <c r="AI337" i="4"/>
  <c r="AI345" i="4"/>
  <c r="AI353" i="4"/>
  <c r="AI361" i="4"/>
  <c r="AI369" i="4"/>
  <c r="AI242" i="4"/>
  <c r="AI288" i="4"/>
  <c r="AI298" i="4"/>
  <c r="AI306" i="4"/>
  <c r="AI314" i="4"/>
  <c r="AI322" i="4"/>
  <c r="AI330" i="4"/>
  <c r="AI338" i="4"/>
  <c r="AI346" i="4"/>
  <c r="AI354" i="4"/>
  <c r="AI362" i="4"/>
  <c r="AI370" i="4"/>
  <c r="AI384" i="4"/>
  <c r="AI392" i="4"/>
  <c r="AI400" i="4"/>
  <c r="AI408" i="4"/>
  <c r="AI424" i="4"/>
  <c r="AI352" i="4"/>
  <c r="AI385" i="4"/>
  <c r="AI393" i="4"/>
  <c r="AI401" i="4"/>
  <c r="AI409" i="4"/>
  <c r="AI417" i="4"/>
  <c r="AI425" i="4"/>
  <c r="AI433" i="4"/>
  <c r="AI441" i="4"/>
  <c r="AI449" i="4"/>
  <c r="AI374" i="4"/>
  <c r="AI394" i="4"/>
  <c r="AI402" i="4"/>
  <c r="AI410" i="4"/>
  <c r="AI418" i="4"/>
  <c r="AI426" i="4"/>
  <c r="AI434" i="4"/>
  <c r="AI442" i="4"/>
  <c r="AI450" i="4"/>
  <c r="AI365" i="4"/>
  <c r="AI373" i="4"/>
  <c r="AI387" i="4"/>
  <c r="AI395" i="4"/>
  <c r="AI403" i="4"/>
  <c r="AI411" i="4"/>
  <c r="AI427" i="4"/>
  <c r="AI435" i="4"/>
  <c r="AI451" i="4"/>
  <c r="AI459" i="4"/>
  <c r="AI360" i="4"/>
  <c r="AI388" i="4"/>
  <c r="AI404" i="4"/>
  <c r="AI412" i="4"/>
  <c r="AI420" i="4"/>
  <c r="AI428" i="4"/>
  <c r="AI436" i="4"/>
  <c r="AI444" i="4"/>
  <c r="AI452" i="4"/>
  <c r="AI460" i="4"/>
  <c r="AI363" i="4"/>
  <c r="AI377" i="4"/>
  <c r="AI379" i="4"/>
  <c r="AI381" i="4"/>
  <c r="AI389" i="4"/>
  <c r="AI397" i="4"/>
  <c r="AI405" i="4"/>
  <c r="AI413" i="4"/>
  <c r="AI421" i="4"/>
  <c r="AI429" i="4"/>
  <c r="AI376" i="4"/>
  <c r="AI380" i="4"/>
  <c r="AI382" i="4"/>
  <c r="AI398" i="4"/>
  <c r="AI406" i="4"/>
  <c r="AI414" i="4"/>
  <c r="AI422" i="4"/>
  <c r="AI430" i="4"/>
  <c r="AI438" i="4"/>
  <c r="AI446" i="4"/>
  <c r="AI454" i="4"/>
  <c r="AI462" i="4"/>
  <c r="AI423" i="4"/>
  <c r="AI431" i="4"/>
  <c r="AI437" i="4"/>
  <c r="AI466" i="4"/>
  <c r="AI475" i="4"/>
  <c r="AI483" i="4"/>
  <c r="AI491" i="4"/>
  <c r="AI499" i="4"/>
  <c r="AI507" i="4"/>
  <c r="AI515" i="4"/>
  <c r="AI523" i="4"/>
  <c r="AI531" i="4"/>
  <c r="AI383" i="4"/>
  <c r="AI415" i="4"/>
  <c r="AI440" i="4"/>
  <c r="AI458" i="4"/>
  <c r="AI465" i="4"/>
  <c r="AI467" i="4"/>
  <c r="AI468" i="4"/>
  <c r="AI476" i="4"/>
  <c r="AI484" i="4"/>
  <c r="AI492" i="4"/>
  <c r="AI500" i="4"/>
  <c r="AI508" i="4"/>
  <c r="AI516" i="4"/>
  <c r="AI524" i="4"/>
  <c r="AI532" i="4"/>
  <c r="AI540" i="4"/>
  <c r="AI548" i="4"/>
  <c r="AI556" i="4"/>
  <c r="AI564" i="4"/>
  <c r="AI445" i="4"/>
  <c r="AI461" i="4"/>
  <c r="AI469" i="4"/>
  <c r="AI477" i="4"/>
  <c r="AI485" i="4"/>
  <c r="AI493" i="4"/>
  <c r="AI501" i="4"/>
  <c r="AI509" i="4"/>
  <c r="AI517" i="4"/>
  <c r="AI525" i="4"/>
  <c r="AI533" i="4"/>
  <c r="AI541" i="4"/>
  <c r="AI549" i="4"/>
  <c r="AI557" i="4"/>
  <c r="AI565" i="4"/>
  <c r="AI457" i="4"/>
  <c r="AI464" i="4"/>
  <c r="AI470" i="4"/>
  <c r="AI478" i="4"/>
  <c r="AI486" i="4"/>
  <c r="AI494" i="4"/>
  <c r="AI502" i="4"/>
  <c r="AI510" i="4"/>
  <c r="AI518" i="4"/>
  <c r="AI526" i="4"/>
  <c r="AI534" i="4"/>
  <c r="AI542" i="4"/>
  <c r="AI550" i="4"/>
  <c r="AI558" i="4"/>
  <c r="AI566" i="4"/>
  <c r="AI574" i="4"/>
  <c r="AI347" i="4"/>
  <c r="AI399" i="4"/>
  <c r="AI453" i="4"/>
  <c r="AI471" i="4"/>
  <c r="AI479" i="4"/>
  <c r="AI487" i="4"/>
  <c r="AI495" i="4"/>
  <c r="AI503" i="4"/>
  <c r="AI511" i="4"/>
  <c r="AI527" i="4"/>
  <c r="AI535" i="4"/>
  <c r="AI543" i="4"/>
  <c r="AI551" i="4"/>
  <c r="AI559" i="4"/>
  <c r="AI391" i="4"/>
  <c r="AI456" i="4"/>
  <c r="AI463" i="4"/>
  <c r="AI472" i="4"/>
  <c r="AI480" i="4"/>
  <c r="AI488" i="4"/>
  <c r="AI496" i="4"/>
  <c r="AI504" i="4"/>
  <c r="AI512" i="4"/>
  <c r="AI520" i="4"/>
  <c r="AI528" i="4"/>
  <c r="AI432" i="4"/>
  <c r="AI473" i="4"/>
  <c r="AI481" i="4"/>
  <c r="AI489" i="4"/>
  <c r="AI497" i="4"/>
  <c r="AI505" i="4"/>
  <c r="AI513" i="4"/>
  <c r="AI521" i="4"/>
  <c r="AI529" i="4"/>
  <c r="AI537" i="4"/>
  <c r="AI545" i="4"/>
  <c r="AI553" i="4"/>
  <c r="AI561" i="4"/>
  <c r="AI569" i="4"/>
  <c r="AI577" i="4"/>
  <c r="AI474" i="4"/>
  <c r="AI490" i="4"/>
  <c r="AI538" i="4"/>
  <c r="AI547" i="4"/>
  <c r="AI562" i="4"/>
  <c r="AI568" i="4"/>
  <c r="AI585" i="4"/>
  <c r="AI593" i="4"/>
  <c r="AI609" i="4"/>
  <c r="AI617" i="4"/>
  <c r="AI625" i="4"/>
  <c r="AI633" i="4"/>
  <c r="AI641" i="4"/>
  <c r="AI649" i="4"/>
  <c r="AI657" i="4"/>
  <c r="AI665" i="4"/>
  <c r="AI498" i="4"/>
  <c r="AI530" i="4"/>
  <c r="AI536" i="4"/>
  <c r="AI555" i="4"/>
  <c r="AI560" i="4"/>
  <c r="AI567" i="4"/>
  <c r="AI576" i="4"/>
  <c r="AI586" i="4"/>
  <c r="AI594" i="4"/>
  <c r="AI602" i="4"/>
  <c r="AI610" i="4"/>
  <c r="AI618" i="4"/>
  <c r="AI626" i="4"/>
  <c r="AI634" i="4"/>
  <c r="AI642" i="4"/>
  <c r="AI650" i="4"/>
  <c r="AI658" i="4"/>
  <c r="AI666" i="4"/>
  <c r="AI674" i="4"/>
  <c r="AI682" i="4"/>
  <c r="AI690" i="4"/>
  <c r="AI544" i="4"/>
  <c r="AI546" i="4"/>
  <c r="AI575" i="4"/>
  <c r="AI587" i="4"/>
  <c r="AI595" i="4"/>
  <c r="AI603" i="4"/>
  <c r="AI611" i="4"/>
  <c r="AI619" i="4"/>
  <c r="AI627" i="4"/>
  <c r="AI635" i="4"/>
  <c r="AI643" i="4"/>
  <c r="AI651" i="4"/>
  <c r="AI659" i="4"/>
  <c r="AI667" i="4"/>
  <c r="AI675" i="4"/>
  <c r="AI683" i="4"/>
  <c r="AI691" i="4"/>
  <c r="AI368" i="4"/>
  <c r="AI554" i="4"/>
  <c r="AI573" i="4"/>
  <c r="AI588" i="4"/>
  <c r="AI596" i="4"/>
  <c r="AI604" i="4"/>
  <c r="AI612" i="4"/>
  <c r="AI620" i="4"/>
  <c r="AI628" i="4"/>
  <c r="AI636" i="4"/>
  <c r="AI644" i="4"/>
  <c r="AI652" i="4"/>
  <c r="AI660" i="4"/>
  <c r="AI668" i="4"/>
  <c r="AI676" i="4"/>
  <c r="AI684" i="4"/>
  <c r="AI692" i="4"/>
  <c r="AI700" i="4"/>
  <c r="AI708" i="4"/>
  <c r="AI716" i="4"/>
  <c r="AI455" i="4"/>
  <c r="AI552" i="4"/>
  <c r="AI572" i="4"/>
  <c r="AI597" i="4"/>
  <c r="AI605" i="4"/>
  <c r="AI613" i="4"/>
  <c r="AI621" i="4"/>
  <c r="AI629" i="4"/>
  <c r="AI637" i="4"/>
  <c r="AI645" i="4"/>
  <c r="AI653" i="4"/>
  <c r="AI661" i="4"/>
  <c r="AI669" i="4"/>
  <c r="AI677" i="4"/>
  <c r="AI685" i="4"/>
  <c r="AI693" i="4"/>
  <c r="AI701" i="4"/>
  <c r="AI709" i="4"/>
  <c r="AI563" i="4"/>
  <c r="AI571" i="4"/>
  <c r="AI581" i="4"/>
  <c r="AI582" i="4"/>
  <c r="AI590" i="4"/>
  <c r="AI598" i="4"/>
  <c r="AI606" i="4"/>
  <c r="AI614" i="4"/>
  <c r="AI622" i="4"/>
  <c r="AI630" i="4"/>
  <c r="AI638" i="4"/>
  <c r="AI646" i="4"/>
  <c r="AI662" i="4"/>
  <c r="AI522" i="4"/>
  <c r="AI539" i="4"/>
  <c r="AI570" i="4"/>
  <c r="AI578" i="4"/>
  <c r="AI580" i="4"/>
  <c r="AI583" i="4"/>
  <c r="AI591" i="4"/>
  <c r="AI599" i="4"/>
  <c r="AI607" i="4"/>
  <c r="AI615" i="4"/>
  <c r="AI623" i="4"/>
  <c r="AI639" i="4"/>
  <c r="AI647" i="4"/>
  <c r="AI655" i="4"/>
  <c r="AI663" i="4"/>
  <c r="AI671" i="4"/>
  <c r="AI679" i="4"/>
  <c r="AI687" i="4"/>
  <c r="AI703" i="4"/>
  <c r="AI711" i="4"/>
  <c r="AI592" i="4"/>
  <c r="AI640" i="4"/>
  <c r="AI656" i="4"/>
  <c r="AI689" i="4"/>
  <c r="AI710" i="4"/>
  <c r="AI713" i="4"/>
  <c r="AI724" i="4"/>
  <c r="AI732" i="4"/>
  <c r="AI740" i="4"/>
  <c r="AI748" i="4"/>
  <c r="AI756" i="4"/>
  <c r="AI764" i="4"/>
  <c r="AI772" i="4"/>
  <c r="AI780" i="4"/>
  <c r="AI788" i="4"/>
  <c r="AI600" i="4"/>
  <c r="AI608" i="4"/>
  <c r="AI673" i="4"/>
  <c r="AI678" i="4"/>
  <c r="AI680" i="4"/>
  <c r="AI704" i="4"/>
  <c r="AI705" i="4"/>
  <c r="AI725" i="4"/>
  <c r="AI733" i="4"/>
  <c r="AI741" i="4"/>
  <c r="AI749" i="4"/>
  <c r="AI757" i="4"/>
  <c r="AI765" i="4"/>
  <c r="AI773" i="4"/>
  <c r="AI781" i="4"/>
  <c r="AI789" i="4"/>
  <c r="AI797" i="4"/>
  <c r="AI805" i="4"/>
  <c r="AI813" i="4"/>
  <c r="AI821" i="4"/>
  <c r="AI686" i="4"/>
  <c r="AI688" i="4"/>
  <c r="AI694" i="4"/>
  <c r="AI726" i="4"/>
  <c r="AI734" i="4"/>
  <c r="AI742" i="4"/>
  <c r="AI758" i="4"/>
  <c r="AI766" i="4"/>
  <c r="AI774" i="4"/>
  <c r="AI782" i="4"/>
  <c r="AI790" i="4"/>
  <c r="AI798" i="4"/>
  <c r="AI806" i="4"/>
  <c r="AI814" i="4"/>
  <c r="AI822" i="4"/>
  <c r="AI830" i="4"/>
  <c r="AI648" i="4"/>
  <c r="AI698" i="4"/>
  <c r="AI717" i="4"/>
  <c r="AI718" i="4"/>
  <c r="AI727" i="4"/>
  <c r="AI735" i="4"/>
  <c r="AI743" i="4"/>
  <c r="AI751" i="4"/>
  <c r="AI759" i="4"/>
  <c r="AI767" i="4"/>
  <c r="AI775" i="4"/>
  <c r="AI783" i="4"/>
  <c r="AI791" i="4"/>
  <c r="AI815" i="4"/>
  <c r="AI823" i="4"/>
  <c r="AI831" i="4"/>
  <c r="AI839" i="4"/>
  <c r="AI847" i="4"/>
  <c r="AI855" i="4"/>
  <c r="AI863" i="4"/>
  <c r="AI871" i="4"/>
  <c r="AI579" i="4"/>
  <c r="AI616" i="4"/>
  <c r="AI624" i="4"/>
  <c r="AI632" i="4"/>
  <c r="AI664" i="4"/>
  <c r="AI720" i="4"/>
  <c r="AI728" i="4"/>
  <c r="AI736" i="4"/>
  <c r="AI744" i="4"/>
  <c r="AI752" i="4"/>
  <c r="AI760" i="4"/>
  <c r="AI768" i="4"/>
  <c r="AI776" i="4"/>
  <c r="AI784" i="4"/>
  <c r="AI792" i="4"/>
  <c r="AI808" i="4"/>
  <c r="AI816" i="4"/>
  <c r="AI824" i="4"/>
  <c r="AI832" i="4"/>
  <c r="AI840" i="4"/>
  <c r="AI848" i="4"/>
  <c r="AI856" i="4"/>
  <c r="AI864" i="4"/>
  <c r="AI672" i="4"/>
  <c r="AI681" i="4"/>
  <c r="AI707" i="4"/>
  <c r="AI721" i="4"/>
  <c r="AI729" i="4"/>
  <c r="AI737" i="4"/>
  <c r="AI745" i="4"/>
  <c r="AI753" i="4"/>
  <c r="AI761" i="4"/>
  <c r="AI769" i="4"/>
  <c r="AI777" i="4"/>
  <c r="AI584" i="4"/>
  <c r="AI670" i="4"/>
  <c r="AI697" i="4"/>
  <c r="AI715" i="4"/>
  <c r="AI722" i="4"/>
  <c r="AI738" i="4"/>
  <c r="AI746" i="4"/>
  <c r="AI754" i="4"/>
  <c r="AI762" i="4"/>
  <c r="AI770" i="4"/>
  <c r="AI778" i="4"/>
  <c r="AI786" i="4"/>
  <c r="AI794" i="4"/>
  <c r="AI802" i="4"/>
  <c r="AI810" i="4"/>
  <c r="AI818" i="4"/>
  <c r="AI826" i="4"/>
  <c r="AI834" i="4"/>
  <c r="AI842" i="4"/>
  <c r="AI858" i="4"/>
  <c r="AI866" i="4"/>
  <c r="AI874" i="4"/>
  <c r="AI804" i="4"/>
  <c r="AI817" i="4"/>
  <c r="AI819" i="4"/>
  <c r="AI825" i="4"/>
  <c r="AI829" i="4"/>
  <c r="AI843" i="4"/>
  <c r="AI853" i="4"/>
  <c r="AI857" i="4"/>
  <c r="AI879" i="4"/>
  <c r="AI887" i="4"/>
  <c r="AI895" i="4"/>
  <c r="AI903" i="4"/>
  <c r="AI911" i="4"/>
  <c r="AI763" i="4"/>
  <c r="AI795" i="4"/>
  <c r="AI835" i="4"/>
  <c r="AI841" i="4"/>
  <c r="AI861" i="4"/>
  <c r="AI865" i="4"/>
  <c r="AI870" i="4"/>
  <c r="AI880" i="4"/>
  <c r="AI888" i="4"/>
  <c r="AI896" i="4"/>
  <c r="AI904" i="4"/>
  <c r="AI912" i="4"/>
  <c r="AI920" i="4"/>
  <c r="AI928" i="4"/>
  <c r="AI936" i="4"/>
  <c r="AI944" i="4"/>
  <c r="AI696" i="4"/>
  <c r="AI731" i="4"/>
  <c r="AI747" i="4"/>
  <c r="AI755" i="4"/>
  <c r="AI771" i="4"/>
  <c r="AI812" i="4"/>
  <c r="AI851" i="4"/>
  <c r="AI852" i="4"/>
  <c r="AI881" i="4"/>
  <c r="AI897" i="4"/>
  <c r="AI905" i="4"/>
  <c r="AI913" i="4"/>
  <c r="AI921" i="4"/>
  <c r="AI929" i="4"/>
  <c r="AI937" i="4"/>
  <c r="AI714" i="4"/>
  <c r="AI723" i="4"/>
  <c r="AI859" i="4"/>
  <c r="AI860" i="4"/>
  <c r="AI869" i="4"/>
  <c r="AI890" i="4"/>
  <c r="AI898" i="4"/>
  <c r="AI906" i="4"/>
  <c r="AI914" i="4"/>
  <c r="AI922" i="4"/>
  <c r="AI930" i="4"/>
  <c r="AI938" i="4"/>
  <c r="AI946" i="4"/>
  <c r="AI954" i="4"/>
  <c r="AI962" i="4"/>
  <c r="AI970" i="4"/>
  <c r="AI978" i="4"/>
  <c r="AI986" i="4"/>
  <c r="AI739" i="4"/>
  <c r="AI803" i="4"/>
  <c r="AI809" i="4"/>
  <c r="AI833" i="4"/>
  <c r="AI868" i="4"/>
  <c r="AI873" i="4"/>
  <c r="AI875" i="4"/>
  <c r="AI883" i="4"/>
  <c r="AI891" i="4"/>
  <c r="AI899" i="4"/>
  <c r="AI907" i="4"/>
  <c r="AI915" i="4"/>
  <c r="AI923" i="4"/>
  <c r="AI931" i="4"/>
  <c r="AI939" i="4"/>
  <c r="AI947" i="4"/>
  <c r="AI955" i="4"/>
  <c r="AI963" i="4"/>
  <c r="AI971" i="4"/>
  <c r="AI987" i="4"/>
  <c r="AI482" i="4"/>
  <c r="AI779" i="4"/>
  <c r="AI793" i="4"/>
  <c r="AI801" i="4"/>
  <c r="AI837" i="4"/>
  <c r="AI838" i="4"/>
  <c r="AI849" i="4"/>
  <c r="AI872" i="4"/>
  <c r="AI876" i="4"/>
  <c r="AI884" i="4"/>
  <c r="AI892" i="4"/>
  <c r="AI900" i="4"/>
  <c r="AI908" i="4"/>
  <c r="AI916" i="4"/>
  <c r="AI706" i="4"/>
  <c r="AI712" i="4"/>
  <c r="AI811" i="4"/>
  <c r="AI820" i="4"/>
  <c r="AI845" i="4"/>
  <c r="AI854" i="4"/>
  <c r="AI867" i="4"/>
  <c r="AI877" i="4"/>
  <c r="AI885" i="4"/>
  <c r="AI893" i="4"/>
  <c r="AI901" i="4"/>
  <c r="AI909" i="4"/>
  <c r="AI917" i="4"/>
  <c r="AI925" i="4"/>
  <c r="AI933" i="4"/>
  <c r="AI941" i="4"/>
  <c r="AI957" i="4"/>
  <c r="AI965" i="4"/>
  <c r="AI973" i="4"/>
  <c r="AI981" i="4"/>
  <c r="AI702" i="4"/>
  <c r="AI796" i="4"/>
  <c r="AI942" i="4"/>
  <c r="AI951" i="4"/>
  <c r="AI972" i="4"/>
  <c r="AI980" i="4"/>
  <c r="AI993" i="4"/>
  <c r="AI1001" i="4"/>
  <c r="AI1009" i="4"/>
  <c r="AI1017" i="4"/>
  <c r="AI1025" i="4"/>
  <c r="AI1033" i="4"/>
  <c r="AI1041" i="4"/>
  <c r="AI1049" i="4"/>
  <c r="AI1057" i="4"/>
  <c r="AI1065" i="4"/>
  <c r="AI1073" i="4"/>
  <c r="AI1081" i="4"/>
  <c r="AI1089" i="4"/>
  <c r="AI1097" i="4"/>
  <c r="AI1105" i="4"/>
  <c r="AI1113" i="4"/>
  <c r="AI927" i="4"/>
  <c r="AI940" i="4"/>
  <c r="AI966" i="4"/>
  <c r="AI975" i="4"/>
  <c r="AI994" i="4"/>
  <c r="AI1010" i="4"/>
  <c r="AI1018" i="4"/>
  <c r="AI1026" i="4"/>
  <c r="AI1034" i="4"/>
  <c r="AI1042" i="4"/>
  <c r="AI1050" i="4"/>
  <c r="AI1058" i="4"/>
  <c r="AI1066" i="4"/>
  <c r="AI1074" i="4"/>
  <c r="AI902" i="4"/>
  <c r="AI919" i="4"/>
  <c r="AI934" i="4"/>
  <c r="AI950" i="4"/>
  <c r="AI961" i="4"/>
  <c r="AI985" i="4"/>
  <c r="AI995" i="4"/>
  <c r="AI1003" i="4"/>
  <c r="AI1019" i="4"/>
  <c r="AI1027" i="4"/>
  <c r="AI1043" i="4"/>
  <c r="AI1051" i="4"/>
  <c r="AI1059" i="4"/>
  <c r="AI1067" i="4"/>
  <c r="AI1075" i="4"/>
  <c r="AI1083" i="4"/>
  <c r="AI1091" i="4"/>
  <c r="AI1099" i="4"/>
  <c r="AI1107" i="4"/>
  <c r="AI878" i="4"/>
  <c r="AI894" i="4"/>
  <c r="AI932" i="4"/>
  <c r="AI974" i="4"/>
  <c r="AI996" i="4"/>
  <c r="AI1004" i="4"/>
  <c r="AI1012" i="4"/>
  <c r="AI1020" i="4"/>
  <c r="AI1028" i="4"/>
  <c r="AI1036" i="4"/>
  <c r="AI836" i="4"/>
  <c r="AI910" i="4"/>
  <c r="AI918" i="4"/>
  <c r="AI953" i="4"/>
  <c r="AI956" i="4"/>
  <c r="AI960" i="4"/>
  <c r="AI984" i="4"/>
  <c r="AI988" i="4"/>
  <c r="AI989" i="4"/>
  <c r="AI997" i="4"/>
  <c r="AI1005" i="4"/>
  <c r="AI1013" i="4"/>
  <c r="AI1021" i="4"/>
  <c r="AI1029" i="4"/>
  <c r="AI1037" i="4"/>
  <c r="AI1045" i="4"/>
  <c r="AI1053" i="4"/>
  <c r="AI1061" i="4"/>
  <c r="AI1069" i="4"/>
  <c r="AI1077" i="4"/>
  <c r="AI1085" i="4"/>
  <c r="AI1093" i="4"/>
  <c r="AI1101" i="4"/>
  <c r="AI1109" i="4"/>
  <c r="AI827" i="4"/>
  <c r="AI926" i="4"/>
  <c r="AI948" i="4"/>
  <c r="AI959" i="4"/>
  <c r="AI968" i="4"/>
  <c r="AI977" i="4"/>
  <c r="AI982" i="4"/>
  <c r="AI983" i="4"/>
  <c r="AI990" i="4"/>
  <c r="AI998" i="4"/>
  <c r="AI1006" i="4"/>
  <c r="AI1014" i="4"/>
  <c r="AI1022" i="4"/>
  <c r="AI1030" i="4"/>
  <c r="AI1038" i="4"/>
  <c r="AI1046" i="4"/>
  <c r="AI1054" i="4"/>
  <c r="AI1062" i="4"/>
  <c r="AI1070" i="4"/>
  <c r="AI1078" i="4"/>
  <c r="AI924" i="4"/>
  <c r="AI935" i="4"/>
  <c r="AI943" i="4"/>
  <c r="AI945" i="4"/>
  <c r="AI952" i="4"/>
  <c r="AI964" i="4"/>
  <c r="AI991" i="4"/>
  <c r="AI1007" i="4"/>
  <c r="AI1015" i="4"/>
  <c r="AI1023" i="4"/>
  <c r="AI1031" i="4"/>
  <c r="AI1039" i="4"/>
  <c r="AI1047" i="4"/>
  <c r="AI1055" i="4"/>
  <c r="AI1063" i="4"/>
  <c r="AI1071" i="4"/>
  <c r="AI1079" i="4"/>
  <c r="AI1087" i="4"/>
  <c r="AI1095" i="4"/>
  <c r="AI1103" i="4"/>
  <c r="AI344" i="4"/>
  <c r="AI862" i="4"/>
  <c r="AI958" i="4"/>
  <c r="AI967" i="4"/>
  <c r="AI976" i="4"/>
  <c r="AI992" i="4"/>
  <c r="AI1000" i="4"/>
  <c r="AI1008" i="4"/>
  <c r="AI1016" i="4"/>
  <c r="AI1024" i="4"/>
  <c r="AI1032" i="4"/>
  <c r="AI1040" i="4"/>
  <c r="AI1082" i="4"/>
  <c r="AI1088" i="4"/>
  <c r="AI1108" i="4"/>
  <c r="AI1114" i="4"/>
  <c r="AI1115" i="4"/>
  <c r="AI1116" i="4"/>
  <c r="AI1124" i="4"/>
  <c r="AI1132" i="4"/>
  <c r="AI1140" i="4"/>
  <c r="AI1148" i="4"/>
  <c r="AI1156" i="4"/>
  <c r="AI1164" i="4"/>
  <c r="AI1172" i="4"/>
  <c r="AI1180" i="4"/>
  <c r="AI1188" i="4"/>
  <c r="AI1196" i="4"/>
  <c r="AI1204" i="4"/>
  <c r="AI1212" i="4"/>
  <c r="AI1090" i="4"/>
  <c r="AI1096" i="4"/>
  <c r="AI1117" i="4"/>
  <c r="AI1125" i="4"/>
  <c r="AI1133" i="4"/>
  <c r="AI1141" i="4"/>
  <c r="AI1149" i="4"/>
  <c r="AI1052" i="4"/>
  <c r="AI1064" i="4"/>
  <c r="AI1098" i="4"/>
  <c r="AI1118" i="4"/>
  <c r="AI1126" i="4"/>
  <c r="AI1134" i="4"/>
  <c r="AI1142" i="4"/>
  <c r="AI1158" i="4"/>
  <c r="AI1166" i="4"/>
  <c r="AI1174" i="4"/>
  <c r="AI1182" i="4"/>
  <c r="AI1190" i="4"/>
  <c r="AI1198" i="4"/>
  <c r="AI1206" i="4"/>
  <c r="AI1214" i="4"/>
  <c r="AI1222" i="4"/>
  <c r="AI1238" i="4"/>
  <c r="AI1246" i="4"/>
  <c r="AI1254" i="4"/>
  <c r="AI1262" i="4"/>
  <c r="AI1072" i="4"/>
  <c r="AI1084" i="4"/>
  <c r="AI1106" i="4"/>
  <c r="AI1112" i="4"/>
  <c r="AI1127" i="4"/>
  <c r="AI1143" i="4"/>
  <c r="AI1151" i="4"/>
  <c r="AI1159" i="4"/>
  <c r="AI1167" i="4"/>
  <c r="AI1175" i="4"/>
  <c r="AI1183" i="4"/>
  <c r="AI1191" i="4"/>
  <c r="AI1199" i="4"/>
  <c r="AI1207" i="4"/>
  <c r="AI1215" i="4"/>
  <c r="AI1223" i="4"/>
  <c r="AI1231" i="4"/>
  <c r="AI1239" i="4"/>
  <c r="AI1247" i="4"/>
  <c r="AI1255" i="4"/>
  <c r="AI1092" i="4"/>
  <c r="AI1100" i="4"/>
  <c r="AI1111" i="4"/>
  <c r="AI1120" i="4"/>
  <c r="AI1128" i="4"/>
  <c r="AI1136" i="4"/>
  <c r="AI1144" i="4"/>
  <c r="AI1152" i="4"/>
  <c r="AI1160" i="4"/>
  <c r="AI1176" i="4"/>
  <c r="AI1184" i="4"/>
  <c r="AI1192" i="4"/>
  <c r="AI1200" i="4"/>
  <c r="AI1208" i="4"/>
  <c r="AI1216" i="4"/>
  <c r="AI1048" i="4"/>
  <c r="AI1068" i="4"/>
  <c r="AI1094" i="4"/>
  <c r="AI1102" i="4"/>
  <c r="AI1110" i="4"/>
  <c r="AI1121" i="4"/>
  <c r="AI1129" i="4"/>
  <c r="AI1137" i="4"/>
  <c r="AI1145" i="4"/>
  <c r="AI1153" i="4"/>
  <c r="AI1161" i="4"/>
  <c r="AI1169" i="4"/>
  <c r="AI1177" i="4"/>
  <c r="AI1185" i="4"/>
  <c r="AI1193" i="4"/>
  <c r="AI1201" i="4"/>
  <c r="AI1209" i="4"/>
  <c r="AI1217" i="4"/>
  <c r="AI1225" i="4"/>
  <c r="AI1233" i="4"/>
  <c r="AI1241" i="4"/>
  <c r="AI1249" i="4"/>
  <c r="AI1056" i="4"/>
  <c r="AI1076" i="4"/>
  <c r="AI1122" i="4"/>
  <c r="AI1130" i="4"/>
  <c r="AI1146" i="4"/>
  <c r="AI1154" i="4"/>
  <c r="AI1162" i="4"/>
  <c r="AI1170" i="4"/>
  <c r="AI1178" i="4"/>
  <c r="AI1186" i="4"/>
  <c r="AI1194" i="4"/>
  <c r="AI1202" i="4"/>
  <c r="AI1210" i="4"/>
  <c r="AI1218" i="4"/>
  <c r="AI1226" i="4"/>
  <c r="AI1234" i="4"/>
  <c r="AI1242" i="4"/>
  <c r="AI1250" i="4"/>
  <c r="AI1258" i="4"/>
  <c r="AI1044" i="4"/>
  <c r="AI1060" i="4"/>
  <c r="AI1080" i="4"/>
  <c r="AI1086" i="4"/>
  <c r="AI1104" i="4"/>
  <c r="AI1123" i="4"/>
  <c r="AI1131" i="4"/>
  <c r="AI1139" i="4"/>
  <c r="AI1147" i="4"/>
  <c r="AF4" i="4"/>
  <c r="AF5" i="4"/>
  <c r="AI1345" i="4"/>
  <c r="AA1345" i="4"/>
  <c r="AB1344" i="4"/>
  <c r="AE1341" i="4"/>
  <c r="AG9" i="4"/>
  <c r="AG17" i="4"/>
  <c r="AG25" i="4"/>
  <c r="AG50" i="4"/>
  <c r="AG74" i="4"/>
  <c r="AG82" i="4"/>
  <c r="AG90" i="4"/>
  <c r="AG11" i="4"/>
  <c r="AG27" i="4"/>
  <c r="AG20" i="4"/>
  <c r="AG28" i="4"/>
  <c r="AG36" i="4"/>
  <c r="AG13" i="4"/>
  <c r="AG21" i="4"/>
  <c r="AG22" i="4"/>
  <c r="AG7" i="4"/>
  <c r="AG23" i="4"/>
  <c r="AG8" i="4"/>
  <c r="AG65" i="4"/>
  <c r="AG67" i="4"/>
  <c r="AG68" i="4"/>
  <c r="AG70" i="4"/>
  <c r="AG75" i="4"/>
  <c r="AG83" i="4"/>
  <c r="AG84" i="4"/>
  <c r="AG85" i="4"/>
  <c r="AG86" i="4"/>
  <c r="AG87" i="4"/>
  <c r="AG97" i="4"/>
  <c r="AG35" i="4"/>
  <c r="AG39" i="4"/>
  <c r="AG51" i="4"/>
  <c r="AG52" i="4"/>
  <c r="AG53" i="4"/>
  <c r="AG54" i="4"/>
  <c r="AG56" i="4"/>
  <c r="AG101" i="4"/>
  <c r="AG102" i="4"/>
  <c r="AG104" i="4"/>
  <c r="AG43" i="4"/>
  <c r="AG48" i="4"/>
  <c r="AG49" i="4"/>
  <c r="AG59" i="4"/>
  <c r="AG61" i="4"/>
  <c r="AG108" i="4"/>
  <c r="AG109" i="4"/>
  <c r="AG110" i="4"/>
  <c r="AG37" i="4"/>
  <c r="AG112" i="4"/>
  <c r="AG113" i="4"/>
  <c r="AG121" i="4"/>
  <c r="AG78" i="4"/>
  <c r="AG132" i="4"/>
  <c r="AG140" i="4"/>
  <c r="AG147" i="4"/>
  <c r="AG150" i="4"/>
  <c r="AG151" i="4"/>
  <c r="AG152" i="4"/>
  <c r="AG161" i="4"/>
  <c r="AG169" i="4"/>
  <c r="AG201" i="4"/>
  <c r="AG209" i="4"/>
  <c r="AG139" i="4"/>
  <c r="AG154" i="4"/>
  <c r="AG162" i="4"/>
  <c r="AG178" i="4"/>
  <c r="AG186" i="4"/>
  <c r="AG194" i="4"/>
  <c r="AG91" i="4"/>
  <c r="AG143" i="4"/>
  <c r="AG156" i="4"/>
  <c r="AG164" i="4"/>
  <c r="AG72" i="4"/>
  <c r="AG77" i="4"/>
  <c r="AG80" i="4"/>
  <c r="AG92" i="4"/>
  <c r="AG117" i="4"/>
  <c r="AG166" i="4"/>
  <c r="AG182" i="4"/>
  <c r="AG190" i="4"/>
  <c r="AG206" i="4"/>
  <c r="AG214" i="4"/>
  <c r="AG73" i="4"/>
  <c r="AG81" i="4"/>
  <c r="AG95" i="4"/>
  <c r="AG135" i="4"/>
  <c r="AG141" i="4"/>
  <c r="AG183" i="4"/>
  <c r="AG207" i="4"/>
  <c r="AG93" i="4"/>
  <c r="AG126" i="4"/>
  <c r="AG160" i="4"/>
  <c r="AG176" i="4"/>
  <c r="AG192" i="4"/>
  <c r="AG208" i="4"/>
  <c r="AG118" i="4"/>
  <c r="AG131" i="4"/>
  <c r="AG180" i="4"/>
  <c r="AG245" i="4"/>
  <c r="AG253" i="4"/>
  <c r="AG171" i="4"/>
  <c r="AG221" i="4"/>
  <c r="AG230" i="4"/>
  <c r="AG197" i="4"/>
  <c r="AG223" i="4"/>
  <c r="AG231" i="4"/>
  <c r="AG255" i="4"/>
  <c r="AG271" i="4"/>
  <c r="AG279" i="4"/>
  <c r="AG287" i="4"/>
  <c r="AG165" i="4"/>
  <c r="AG187" i="4"/>
  <c r="AG224" i="4"/>
  <c r="AG232" i="4"/>
  <c r="AG272" i="4"/>
  <c r="AG280" i="4"/>
  <c r="AG288" i="4"/>
  <c r="AG163" i="4"/>
  <c r="AG173" i="4"/>
  <c r="AG179" i="4"/>
  <c r="AG196" i="4"/>
  <c r="AG212" i="4"/>
  <c r="AG241" i="4"/>
  <c r="AG257" i="4"/>
  <c r="AG189" i="4"/>
  <c r="AG226" i="4"/>
  <c r="AG242" i="4"/>
  <c r="AG258" i="4"/>
  <c r="AG266" i="4"/>
  <c r="AG79" i="4"/>
  <c r="AG195" i="4"/>
  <c r="AG215" i="4"/>
  <c r="AG216" i="4"/>
  <c r="AG217" i="4"/>
  <c r="AG227" i="4"/>
  <c r="AG243" i="4"/>
  <c r="AG251" i="4"/>
  <c r="AG267" i="4"/>
  <c r="AG275" i="4"/>
  <c r="AG123" i="4"/>
  <c r="AG292" i="4"/>
  <c r="AG301" i="4"/>
  <c r="AG317" i="4"/>
  <c r="AG333" i="4"/>
  <c r="AG294" i="4"/>
  <c r="AG310" i="4"/>
  <c r="AG318" i="4"/>
  <c r="AG326" i="4"/>
  <c r="AG334" i="4"/>
  <c r="AG350" i="4"/>
  <c r="AG358" i="4"/>
  <c r="AG285" i="4"/>
  <c r="AG290" i="4"/>
  <c r="AG303" i="4"/>
  <c r="AG311" i="4"/>
  <c r="AG319" i="4"/>
  <c r="AG327" i="4"/>
  <c r="AG343" i="4"/>
  <c r="AG244" i="4"/>
  <c r="AG268" i="4"/>
  <c r="AG276" i="4"/>
  <c r="AG289" i="4"/>
  <c r="AG328" i="4"/>
  <c r="AG352" i="4"/>
  <c r="AG360" i="4"/>
  <c r="AG284" i="4"/>
  <c r="AG305" i="4"/>
  <c r="AG321" i="4"/>
  <c r="AG329" i="4"/>
  <c r="AG345" i="4"/>
  <c r="AG377" i="4"/>
  <c r="AG260" i="4"/>
  <c r="AG298" i="4"/>
  <c r="AG306" i="4"/>
  <c r="AG322" i="4"/>
  <c r="AG330" i="4"/>
  <c r="AG338" i="4"/>
  <c r="AG299" i="4"/>
  <c r="AG307" i="4"/>
  <c r="AG323" i="4"/>
  <c r="AG339" i="4"/>
  <c r="AG347" i="4"/>
  <c r="AG363" i="4"/>
  <c r="AG269" i="4"/>
  <c r="AG274" i="4"/>
  <c r="AG300" i="4"/>
  <c r="AG308" i="4"/>
  <c r="AG332" i="4"/>
  <c r="AG340" i="4"/>
  <c r="AG364" i="4"/>
  <c r="AG354" i="4"/>
  <c r="AG367" i="4"/>
  <c r="AG386" i="4"/>
  <c r="AG394" i="4"/>
  <c r="AG410" i="4"/>
  <c r="AG426" i="4"/>
  <c r="AG365" i="4"/>
  <c r="AG373" i="4"/>
  <c r="AG395" i="4"/>
  <c r="AG403" i="4"/>
  <c r="AG411" i="4"/>
  <c r="AG419" i="4"/>
  <c r="AG427" i="4"/>
  <c r="AG388" i="4"/>
  <c r="AG349" i="4"/>
  <c r="AG381" i="4"/>
  <c r="AG429" i="4"/>
  <c r="AG453" i="4"/>
  <c r="AG461" i="4"/>
  <c r="AG379" i="4"/>
  <c r="AG398" i="4"/>
  <c r="AG406" i="4"/>
  <c r="AG414" i="4"/>
  <c r="AG446" i="4"/>
  <c r="AG454" i="4"/>
  <c r="AG462" i="4"/>
  <c r="AG383" i="4"/>
  <c r="AG391" i="4"/>
  <c r="AG399" i="4"/>
  <c r="AG375" i="4"/>
  <c r="AG384" i="4"/>
  <c r="AG400" i="4"/>
  <c r="AG416" i="4"/>
  <c r="AG440" i="4"/>
  <c r="AG456" i="4"/>
  <c r="AG464" i="4"/>
  <c r="AG451" i="4"/>
  <c r="AG477" i="4"/>
  <c r="AG485" i="4"/>
  <c r="AG493" i="4"/>
  <c r="AG501" i="4"/>
  <c r="AG509" i="4"/>
  <c r="AG517" i="4"/>
  <c r="AG525" i="4"/>
  <c r="AG457" i="4"/>
  <c r="AG470" i="4"/>
  <c r="AG478" i="4"/>
  <c r="AG486" i="4"/>
  <c r="AG502" i="4"/>
  <c r="AG510" i="4"/>
  <c r="AG518" i="4"/>
  <c r="AG526" i="4"/>
  <c r="AG534" i="4"/>
  <c r="AG542" i="4"/>
  <c r="AG550" i="4"/>
  <c r="AG558" i="4"/>
  <c r="AG393" i="4"/>
  <c r="AG471" i="4"/>
  <c r="AG479" i="4"/>
  <c r="AG487" i="4"/>
  <c r="AG495" i="4"/>
  <c r="AG503" i="4"/>
  <c r="AG511" i="4"/>
  <c r="AG519" i="4"/>
  <c r="AG527" i="4"/>
  <c r="AG535" i="4"/>
  <c r="AG551" i="4"/>
  <c r="AG559" i="4"/>
  <c r="AG567" i="4"/>
  <c r="AG385" i="4"/>
  <c r="AG488" i="4"/>
  <c r="AG496" i="4"/>
  <c r="AG504" i="4"/>
  <c r="AG512" i="4"/>
  <c r="AG520" i="4"/>
  <c r="AG528" i="4"/>
  <c r="AG536" i="4"/>
  <c r="AG552" i="4"/>
  <c r="AG560" i="4"/>
  <c r="AG568" i="4"/>
  <c r="AG576" i="4"/>
  <c r="AG439" i="4"/>
  <c r="AG441" i="4"/>
  <c r="AG463" i="4"/>
  <c r="AG473" i="4"/>
  <c r="AG489" i="4"/>
  <c r="AG497" i="4"/>
  <c r="AG521" i="4"/>
  <c r="AG529" i="4"/>
  <c r="AG537" i="4"/>
  <c r="AG545" i="4"/>
  <c r="AG553" i="4"/>
  <c r="AG561" i="4"/>
  <c r="AG425" i="4"/>
  <c r="AG459" i="4"/>
  <c r="AG474" i="4"/>
  <c r="AG482" i="4"/>
  <c r="AG514" i="4"/>
  <c r="AG522" i="4"/>
  <c r="AG530" i="4"/>
  <c r="AG434" i="4"/>
  <c r="AG455" i="4"/>
  <c r="AG466" i="4"/>
  <c r="AG483" i="4"/>
  <c r="AG507" i="4"/>
  <c r="AG523" i="4"/>
  <c r="AG531" i="4"/>
  <c r="AG547" i="4"/>
  <c r="AG555" i="4"/>
  <c r="AG563" i="4"/>
  <c r="AG571" i="4"/>
  <c r="AG431" i="4"/>
  <c r="AG524" i="4"/>
  <c r="AG540" i="4"/>
  <c r="AG587" i="4"/>
  <c r="AG595" i="4"/>
  <c r="AG603" i="4"/>
  <c r="AG619" i="4"/>
  <c r="AG627" i="4"/>
  <c r="AG651" i="4"/>
  <c r="AG467" i="4"/>
  <c r="AG573" i="4"/>
  <c r="AG575" i="4"/>
  <c r="AG588" i="4"/>
  <c r="AG596" i="4"/>
  <c r="AG612" i="4"/>
  <c r="AG628" i="4"/>
  <c r="AG644" i="4"/>
  <c r="AG652" i="4"/>
  <c r="AG660" i="4"/>
  <c r="AG668" i="4"/>
  <c r="AG676" i="4"/>
  <c r="AG692" i="4"/>
  <c r="AG548" i="4"/>
  <c r="AG554" i="4"/>
  <c r="AG597" i="4"/>
  <c r="AG605" i="4"/>
  <c r="AG613" i="4"/>
  <c r="AG621" i="4"/>
  <c r="AG637" i="4"/>
  <c r="AG645" i="4"/>
  <c r="AG653" i="4"/>
  <c r="AG661" i="4"/>
  <c r="AG669" i="4"/>
  <c r="AG677" i="4"/>
  <c r="AG693" i="4"/>
  <c r="AG701" i="4"/>
  <c r="AG468" i="4"/>
  <c r="AG484" i="4"/>
  <c r="AG556" i="4"/>
  <c r="AG566" i="4"/>
  <c r="AG581" i="4"/>
  <c r="AG582" i="4"/>
  <c r="AG590" i="4"/>
  <c r="AG614" i="4"/>
  <c r="AG622" i="4"/>
  <c r="AG630" i="4"/>
  <c r="AG646" i="4"/>
  <c r="AG662" i="4"/>
  <c r="AG678" i="4"/>
  <c r="AG686" i="4"/>
  <c r="AG694" i="4"/>
  <c r="AG718" i="4"/>
  <c r="AG516" i="4"/>
  <c r="AG541" i="4"/>
  <c r="AG580" i="4"/>
  <c r="AG615" i="4"/>
  <c r="AG623" i="4"/>
  <c r="AG639" i="4"/>
  <c r="AG647" i="4"/>
  <c r="AG655" i="4"/>
  <c r="AG663" i="4"/>
  <c r="AG671" i="4"/>
  <c r="AG679" i="4"/>
  <c r="AG687" i="4"/>
  <c r="AG703" i="4"/>
  <c r="AG465" i="4"/>
  <c r="AG476" i="4"/>
  <c r="AG532" i="4"/>
  <c r="AG578" i="4"/>
  <c r="AG608" i="4"/>
  <c r="AG640" i="4"/>
  <c r="AG664" i="4"/>
  <c r="AG458" i="4"/>
  <c r="AG500" i="4"/>
  <c r="AG565" i="4"/>
  <c r="AG577" i="4"/>
  <c r="AG593" i="4"/>
  <c r="AG633" i="4"/>
  <c r="AG641" i="4"/>
  <c r="AG649" i="4"/>
  <c r="AG657" i="4"/>
  <c r="AG665" i="4"/>
  <c r="AG673" i="4"/>
  <c r="AG681" i="4"/>
  <c r="AG689" i="4"/>
  <c r="AG492" i="4"/>
  <c r="AG634" i="4"/>
  <c r="AG734" i="4"/>
  <c r="AG742" i="4"/>
  <c r="AG758" i="4"/>
  <c r="AG774" i="4"/>
  <c r="AG782" i="4"/>
  <c r="AG602" i="4"/>
  <c r="AG626" i="4"/>
  <c r="AG698" i="4"/>
  <c r="AG719" i="4"/>
  <c r="AG743" i="4"/>
  <c r="AG751" i="4"/>
  <c r="AG767" i="4"/>
  <c r="AG775" i="4"/>
  <c r="AG783" i="4"/>
  <c r="AG799" i="4"/>
  <c r="AG807" i="4"/>
  <c r="AG815" i="4"/>
  <c r="AG823" i="4"/>
  <c r="AG538" i="4"/>
  <c r="AG594" i="4"/>
  <c r="AG642" i="4"/>
  <c r="AG658" i="4"/>
  <c r="AG690" i="4"/>
  <c r="AG708" i="4"/>
  <c r="AG717" i="4"/>
  <c r="AG720" i="4"/>
  <c r="AG728" i="4"/>
  <c r="AG736" i="4"/>
  <c r="AG744" i="4"/>
  <c r="AG760" i="4"/>
  <c r="AG784" i="4"/>
  <c r="AG792" i="4"/>
  <c r="AG808" i="4"/>
  <c r="AG832" i="4"/>
  <c r="AG674" i="4"/>
  <c r="AG683" i="4"/>
  <c r="AG707" i="4"/>
  <c r="AG716" i="4"/>
  <c r="AG721" i="4"/>
  <c r="AG729" i="4"/>
  <c r="AG737" i="4"/>
  <c r="AG745" i="4"/>
  <c r="AG753" i="4"/>
  <c r="AG769" i="4"/>
  <c r="AG777" i="4"/>
  <c r="AG785" i="4"/>
  <c r="AG801" i="4"/>
  <c r="AG817" i="4"/>
  <c r="AG825" i="4"/>
  <c r="AG833" i="4"/>
  <c r="AG849" i="4"/>
  <c r="AG865" i="4"/>
  <c r="AG873" i="4"/>
  <c r="AG672" i="4"/>
  <c r="AG722" i="4"/>
  <c r="AG746" i="4"/>
  <c r="AG770" i="4"/>
  <c r="AG786" i="4"/>
  <c r="AG802" i="4"/>
  <c r="AG818" i="4"/>
  <c r="AG826" i="4"/>
  <c r="AG850" i="4"/>
  <c r="AG858" i="4"/>
  <c r="AG557" i="4"/>
  <c r="AG650" i="4"/>
  <c r="AG700" i="4"/>
  <c r="AG706" i="4"/>
  <c r="AG714" i="4"/>
  <c r="AG723" i="4"/>
  <c r="AG731" i="4"/>
  <c r="AG739" i="4"/>
  <c r="AG747" i="4"/>
  <c r="AG755" i="4"/>
  <c r="AG771" i="4"/>
  <c r="AG779" i="4"/>
  <c r="AG787" i="4"/>
  <c r="AG666" i="4"/>
  <c r="AG696" i="4"/>
  <c r="AG724" i="4"/>
  <c r="AG740" i="4"/>
  <c r="AG748" i="4"/>
  <c r="AG756" i="4"/>
  <c r="AG780" i="4"/>
  <c r="AG804" i="4"/>
  <c r="AG812" i="4"/>
  <c r="AG828" i="4"/>
  <c r="AG836" i="4"/>
  <c r="AG868" i="4"/>
  <c r="AG682" i="4"/>
  <c r="AG821" i="4"/>
  <c r="AG835" i="4"/>
  <c r="AG881" i="4"/>
  <c r="AG889" i="4"/>
  <c r="AG905" i="4"/>
  <c r="AG699" i="4"/>
  <c r="AG797" i="4"/>
  <c r="AG847" i="4"/>
  <c r="AG851" i="4"/>
  <c r="AG906" i="4"/>
  <c r="AG914" i="4"/>
  <c r="AG922" i="4"/>
  <c r="AG930" i="4"/>
  <c r="AG938" i="4"/>
  <c r="AG946" i="4"/>
  <c r="AG562" i="4"/>
  <c r="AG805" i="4"/>
  <c r="AG831" i="4"/>
  <c r="AG855" i="4"/>
  <c r="AG859" i="4"/>
  <c r="AG875" i="4"/>
  <c r="AG883" i="4"/>
  <c r="AG915" i="4"/>
  <c r="AG923" i="4"/>
  <c r="AG931" i="4"/>
  <c r="AG939" i="4"/>
  <c r="AG675" i="4"/>
  <c r="AG803" i="4"/>
  <c r="AG837" i="4"/>
  <c r="AG864" i="4"/>
  <c r="AG884" i="4"/>
  <c r="AG892" i="4"/>
  <c r="AG908" i="4"/>
  <c r="AG916" i="4"/>
  <c r="AG924" i="4"/>
  <c r="AG932" i="4"/>
  <c r="AG948" i="4"/>
  <c r="AG956" i="4"/>
  <c r="AG972" i="4"/>
  <c r="AG980" i="4"/>
  <c r="AG757" i="4"/>
  <c r="AG813" i="4"/>
  <c r="AG822" i="4"/>
  <c r="AG845" i="4"/>
  <c r="AG854" i="4"/>
  <c r="AG893" i="4"/>
  <c r="AG901" i="4"/>
  <c r="AG909" i="4"/>
  <c r="AG917" i="4"/>
  <c r="AG925" i="4"/>
  <c r="AG933" i="4"/>
  <c r="AG941" i="4"/>
  <c r="AG949" i="4"/>
  <c r="AG957" i="4"/>
  <c r="AG965" i="4"/>
  <c r="AG973" i="4"/>
  <c r="AG981" i="4"/>
  <c r="AG989" i="4"/>
  <c r="AG725" i="4"/>
  <c r="AG798" i="4"/>
  <c r="AG811" i="4"/>
  <c r="AG830" i="4"/>
  <c r="AG862" i="4"/>
  <c r="AG867" i="4"/>
  <c r="AG871" i="4"/>
  <c r="AG902" i="4"/>
  <c r="AG910" i="4"/>
  <c r="AG918" i="4"/>
  <c r="AG741" i="4"/>
  <c r="AG765" i="4"/>
  <c r="AG806" i="4"/>
  <c r="AG827" i="4"/>
  <c r="AG829" i="4"/>
  <c r="AG843" i="4"/>
  <c r="AG853" i="4"/>
  <c r="AG879" i="4"/>
  <c r="AG895" i="4"/>
  <c r="AG903" i="4"/>
  <c r="AG911" i="4"/>
  <c r="AG919" i="4"/>
  <c r="AG927" i="4"/>
  <c r="AG935" i="4"/>
  <c r="AG943" i="4"/>
  <c r="AG951" i="4"/>
  <c r="AG959" i="4"/>
  <c r="AG967" i="4"/>
  <c r="AG975" i="4"/>
  <c r="AG936" i="4"/>
  <c r="AG944" i="4"/>
  <c r="AG954" i="4"/>
  <c r="AG961" i="4"/>
  <c r="AG966" i="4"/>
  <c r="AG995" i="4"/>
  <c r="AG1003" i="4"/>
  <c r="AG1019" i="4"/>
  <c r="AG1027" i="4"/>
  <c r="AG1043" i="4"/>
  <c r="AG1059" i="4"/>
  <c r="AG1075" i="4"/>
  <c r="AG1091" i="4"/>
  <c r="AG1099" i="4"/>
  <c r="AG733" i="4"/>
  <c r="AG929" i="4"/>
  <c r="AG934" i="4"/>
  <c r="AG950" i="4"/>
  <c r="AG978" i="4"/>
  <c r="AG1004" i="4"/>
  <c r="AG1012" i="4"/>
  <c r="AG1020" i="4"/>
  <c r="AG1028" i="4"/>
  <c r="AG1036" i="4"/>
  <c r="AG1052" i="4"/>
  <c r="AG1060" i="4"/>
  <c r="AG1076" i="4"/>
  <c r="AG953" i="4"/>
  <c r="AG974" i="4"/>
  <c r="AG997" i="4"/>
  <c r="AG1013" i="4"/>
  <c r="AG1021" i="4"/>
  <c r="AG1029" i="4"/>
  <c r="AG1037" i="4"/>
  <c r="AG1045" i="4"/>
  <c r="AG1053" i="4"/>
  <c r="AG1061" i="4"/>
  <c r="AG1069" i="4"/>
  <c r="AG1077" i="4"/>
  <c r="AG1093" i="4"/>
  <c r="AG1101" i="4"/>
  <c r="AG789" i="4"/>
  <c r="AG795" i="4"/>
  <c r="AG968" i="4"/>
  <c r="AG977" i="4"/>
  <c r="AG982" i="4"/>
  <c r="AG990" i="4"/>
  <c r="AG1006" i="4"/>
  <c r="AG1014" i="4"/>
  <c r="AG1022" i="4"/>
  <c r="AG926" i="4"/>
  <c r="AG937" i="4"/>
  <c r="AG952" i="4"/>
  <c r="AG987" i="4"/>
  <c r="AG991" i="4"/>
  <c r="AG1007" i="4"/>
  <c r="AG1015" i="4"/>
  <c r="AG1023" i="4"/>
  <c r="AG1031" i="4"/>
  <c r="AG1039" i="4"/>
  <c r="AG1047" i="4"/>
  <c r="AG1063" i="4"/>
  <c r="AG1087" i="4"/>
  <c r="AG1095" i="4"/>
  <c r="AG1103" i="4"/>
  <c r="AG1111" i="4"/>
  <c r="AG848" i="4"/>
  <c r="AG896" i="4"/>
  <c r="AG945" i="4"/>
  <c r="AG976" i="4"/>
  <c r="AG1000" i="4"/>
  <c r="AG1008" i="4"/>
  <c r="AG1032" i="4"/>
  <c r="AG1056" i="4"/>
  <c r="AG1064" i="4"/>
  <c r="AG1080" i="4"/>
  <c r="AG861" i="4"/>
  <c r="AG912" i="4"/>
  <c r="AG955" i="4"/>
  <c r="AG958" i="4"/>
  <c r="AG986" i="4"/>
  <c r="AG993" i="4"/>
  <c r="AG1001" i="4"/>
  <c r="AG1009" i="4"/>
  <c r="AG1017" i="4"/>
  <c r="AG1025" i="4"/>
  <c r="AG1033" i="4"/>
  <c r="AG1041" i="4"/>
  <c r="AG1057" i="4"/>
  <c r="AG1065" i="4"/>
  <c r="AG1073" i="4"/>
  <c r="AG1081" i="4"/>
  <c r="AG1089" i="4"/>
  <c r="AG1097" i="4"/>
  <c r="AG781" i="4"/>
  <c r="AG942" i="4"/>
  <c r="AG947" i="4"/>
  <c r="AG994" i="4"/>
  <c r="AG1002" i="4"/>
  <c r="AG1010" i="4"/>
  <c r="AG1018" i="4"/>
  <c r="AG1026" i="4"/>
  <c r="AG1090" i="4"/>
  <c r="AG1113" i="4"/>
  <c r="AG1118" i="4"/>
  <c r="AG1142" i="4"/>
  <c r="AG1150" i="4"/>
  <c r="AG1166" i="4"/>
  <c r="AG1174" i="4"/>
  <c r="AG1182" i="4"/>
  <c r="AG1190" i="4"/>
  <c r="AG1198" i="4"/>
  <c r="AG1206" i="4"/>
  <c r="AG1214" i="4"/>
  <c r="AG1070" i="4"/>
  <c r="AG1098" i="4"/>
  <c r="AG1112" i="4"/>
  <c r="AG1119" i="4"/>
  <c r="AG1127" i="4"/>
  <c r="AG1135" i="4"/>
  <c r="AG1143" i="4"/>
  <c r="AG1151" i="4"/>
  <c r="AG1046" i="4"/>
  <c r="AG1058" i="4"/>
  <c r="AG1084" i="4"/>
  <c r="AG1092" i="4"/>
  <c r="AG1120" i="4"/>
  <c r="AG1128" i="4"/>
  <c r="AG1144" i="4"/>
  <c r="AG1152" i="4"/>
  <c r="AG1168" i="4"/>
  <c r="AG1176" i="4"/>
  <c r="AG1184" i="4"/>
  <c r="AG1200" i="4"/>
  <c r="AG1208" i="4"/>
  <c r="AG1232" i="4"/>
  <c r="AG1240" i="4"/>
  <c r="AG1248" i="4"/>
  <c r="AG1256" i="4"/>
  <c r="AG1264" i="4"/>
  <c r="AG1105" i="4"/>
  <c r="AG1121" i="4"/>
  <c r="AG1129" i="4"/>
  <c r="AG1137" i="4"/>
  <c r="AG1153" i="4"/>
  <c r="AG1161" i="4"/>
  <c r="AG1169" i="4"/>
  <c r="AG1177" i="4"/>
  <c r="AG1185" i="4"/>
  <c r="AG1193" i="4"/>
  <c r="AG1217" i="4"/>
  <c r="AG1225" i="4"/>
  <c r="AG1249" i="4"/>
  <c r="AG1078" i="4"/>
  <c r="AG1094" i="4"/>
  <c r="AG1102" i="4"/>
  <c r="AG1110" i="4"/>
  <c r="AG1130" i="4"/>
  <c r="AG1154" i="4"/>
  <c r="AG1170" i="4"/>
  <c r="AG1178" i="4"/>
  <c r="AG1186" i="4"/>
  <c r="AG1194" i="4"/>
  <c r="AG1062" i="4"/>
  <c r="AG1109" i="4"/>
  <c r="AG1123" i="4"/>
  <c r="AG1131" i="4"/>
  <c r="AG1139" i="4"/>
  <c r="AG1147" i="4"/>
  <c r="AG1155" i="4"/>
  <c r="AG1163" i="4"/>
  <c r="AG1187" i="4"/>
  <c r="AG1219" i="4"/>
  <c r="AG1227" i="4"/>
  <c r="AG1251" i="4"/>
  <c r="AG1054" i="4"/>
  <c r="AG1115" i="4"/>
  <c r="AG1116" i="4"/>
  <c r="AG1132" i="4"/>
  <c r="AG1140" i="4"/>
  <c r="AG1156" i="4"/>
  <c r="AG1172" i="4"/>
  <c r="AG1188" i="4"/>
  <c r="AG1196" i="4"/>
  <c r="AG1204" i="4"/>
  <c r="AG1252" i="4"/>
  <c r="AG1260" i="4"/>
  <c r="AG1082" i="4"/>
  <c r="AG1088" i="4"/>
  <c r="AG1108" i="4"/>
  <c r="AG1114" i="4"/>
  <c r="AG1125" i="4"/>
  <c r="AG1133" i="4"/>
  <c r="AG1141" i="4"/>
  <c r="AE5" i="4"/>
  <c r="AF1347" i="4"/>
  <c r="AH1345" i="4"/>
  <c r="AI1344" i="4"/>
  <c r="AA1344" i="4"/>
  <c r="AB1343" i="4"/>
  <c r="AC1342" i="4"/>
  <c r="AD1341" i="4"/>
  <c r="AE1340" i="4"/>
  <c r="AF1339" i="4"/>
  <c r="AG1338" i="4"/>
  <c r="AH1337" i="4"/>
  <c r="AI1336" i="4"/>
  <c r="AA1336" i="4"/>
  <c r="AB1335" i="4"/>
  <c r="AC1334" i="4"/>
  <c r="AD1333" i="4"/>
  <c r="AE1332" i="4"/>
  <c r="AF1331" i="4"/>
  <c r="AG1330" i="4"/>
  <c r="AH1329" i="4"/>
  <c r="AI1328" i="4"/>
  <c r="AB1327" i="4"/>
  <c r="AC1326" i="4"/>
  <c r="AE1324" i="4"/>
  <c r="AF1323" i="4"/>
  <c r="AG1322" i="4"/>
  <c r="AH1321" i="4"/>
  <c r="AI1320" i="4"/>
  <c r="AC1318" i="4"/>
  <c r="AD1317" i="4"/>
  <c r="AE1316" i="4"/>
  <c r="AF1315" i="4"/>
  <c r="AG1314" i="4"/>
  <c r="AH1313" i="4"/>
  <c r="AI1312" i="4"/>
  <c r="AA1312" i="4"/>
  <c r="AB1311" i="4"/>
  <c r="AC1310" i="4"/>
  <c r="AE1308" i="4"/>
  <c r="AF1307" i="4"/>
  <c r="AG1306" i="4"/>
  <c r="AH1305" i="4"/>
  <c r="AI1304" i="4"/>
  <c r="AB1303" i="4"/>
  <c r="AC1302" i="4"/>
  <c r="AD1301" i="4"/>
  <c r="AE1300" i="4"/>
  <c r="AF1299" i="4"/>
  <c r="AG1298" i="4"/>
  <c r="AH1297" i="4"/>
  <c r="AI1296" i="4"/>
  <c r="AA1296" i="4"/>
  <c r="AB1295" i="4"/>
  <c r="AC1294" i="4"/>
  <c r="AD1293" i="4"/>
  <c r="AF1291" i="4"/>
  <c r="AG1290" i="4"/>
  <c r="AH1289" i="4"/>
  <c r="AI1288" i="4"/>
  <c r="AA1288" i="4"/>
  <c r="AB1287" i="4"/>
  <c r="AC1286" i="4"/>
  <c r="AD1285" i="4"/>
  <c r="AE1284" i="4"/>
  <c r="AF1283" i="4"/>
  <c r="AG1282" i="4"/>
  <c r="AH1281" i="4"/>
  <c r="AI1280" i="4"/>
  <c r="AA1280" i="4"/>
  <c r="AB1279" i="4"/>
  <c r="AC1278" i="4"/>
  <c r="AD1277" i="4"/>
  <c r="AF1275" i="4"/>
  <c r="AG1274" i="4"/>
  <c r="AH1273" i="4"/>
  <c r="AI1272" i="4"/>
  <c r="AB1271" i="4"/>
  <c r="AC1270" i="4"/>
  <c r="AD1269" i="4"/>
  <c r="AE1268" i="4"/>
  <c r="AF1267" i="4"/>
  <c r="AH1265" i="4"/>
  <c r="AH1264" i="4"/>
  <c r="AG1262" i="4"/>
  <c r="AE1261" i="4"/>
  <c r="AD1260" i="4"/>
  <c r="AC1259" i="4"/>
  <c r="AB1258" i="4"/>
  <c r="AF1256" i="4"/>
  <c r="AB1255" i="4"/>
  <c r="AI1253" i="4"/>
  <c r="AB1252" i="4"/>
  <c r="AD1250" i="4"/>
  <c r="AF1248" i="4"/>
  <c r="AH1246" i="4"/>
  <c r="AG1245" i="4"/>
  <c r="AB1244" i="4"/>
  <c r="AE1241" i="4"/>
  <c r="AA1240" i="4"/>
  <c r="AC1238" i="4"/>
  <c r="AF1232" i="4"/>
  <c r="AD1229" i="4"/>
  <c r="AC1226" i="4"/>
  <c r="AF1224" i="4"/>
  <c r="AH1222" i="4"/>
  <c r="AG1221" i="4"/>
  <c r="AB1220" i="4"/>
  <c r="AD1218" i="4"/>
  <c r="AB1210" i="4"/>
  <c r="AF1208" i="4"/>
  <c r="AI1205" i="4"/>
  <c r="AC1203" i="4"/>
  <c r="AI1195" i="4"/>
  <c r="AC1193" i="4"/>
  <c r="AF1190" i="4"/>
  <c r="AG1183" i="4"/>
  <c r="AC1179" i="4"/>
  <c r="AF1174" i="4"/>
  <c r="AI1165" i="4"/>
  <c r="AE11" i="4"/>
  <c r="AE19" i="4"/>
  <c r="AE27" i="4"/>
  <c r="AE35" i="4"/>
  <c r="AE12" i="4"/>
  <c r="AE28" i="4"/>
  <c r="AE36" i="4"/>
  <c r="AE44" i="4"/>
  <c r="AE52" i="4"/>
  <c r="AE60" i="4"/>
  <c r="AE68" i="4"/>
  <c r="AE84" i="4"/>
  <c r="AE92" i="4"/>
  <c r="AE108" i="4"/>
  <c r="AE21" i="4"/>
  <c r="AE30" i="4"/>
  <c r="AE7" i="4"/>
  <c r="AE15" i="4"/>
  <c r="AE23" i="4"/>
  <c r="AE31" i="4"/>
  <c r="AE16" i="4"/>
  <c r="AE9" i="4"/>
  <c r="AE25" i="4"/>
  <c r="AE10" i="4"/>
  <c r="AE18" i="4"/>
  <c r="AE26" i="4"/>
  <c r="AE34" i="4"/>
  <c r="AE73" i="4"/>
  <c r="AE74" i="4"/>
  <c r="AE75" i="4"/>
  <c r="AE79" i="4"/>
  <c r="AE80" i="4"/>
  <c r="AE81" i="4"/>
  <c r="AE82" i="4"/>
  <c r="AE83" i="4"/>
  <c r="AE116" i="4"/>
  <c r="AE124" i="4"/>
  <c r="AE132" i="4"/>
  <c r="AE29" i="4"/>
  <c r="AE93" i="4"/>
  <c r="AE94" i="4"/>
  <c r="AE95" i="4"/>
  <c r="AE39" i="4"/>
  <c r="AE42" i="4"/>
  <c r="AE47" i="4"/>
  <c r="AE48" i="4"/>
  <c r="AE49" i="4"/>
  <c r="AE50" i="4"/>
  <c r="AE51" i="4"/>
  <c r="AE57" i="4"/>
  <c r="AE61" i="4"/>
  <c r="AE109" i="4"/>
  <c r="AE37" i="4"/>
  <c r="AE41" i="4"/>
  <c r="AE59" i="4"/>
  <c r="AE107" i="4"/>
  <c r="AE112" i="4"/>
  <c r="AE113" i="4"/>
  <c r="AE121" i="4"/>
  <c r="AE65" i="4"/>
  <c r="AE66" i="4"/>
  <c r="AE114" i="4"/>
  <c r="AE130" i="4"/>
  <c r="AE138" i="4"/>
  <c r="AE146" i="4"/>
  <c r="AE67" i="4"/>
  <c r="AE69" i="4"/>
  <c r="AE70" i="4"/>
  <c r="AE87" i="4"/>
  <c r="AE115" i="4"/>
  <c r="AE123" i="4"/>
  <c r="AE147" i="4"/>
  <c r="AE56" i="4"/>
  <c r="AE90" i="4"/>
  <c r="AE99" i="4"/>
  <c r="AE103" i="4"/>
  <c r="AE118" i="4"/>
  <c r="AE154" i="4"/>
  <c r="AE155" i="4"/>
  <c r="AE171" i="4"/>
  <c r="AE179" i="4"/>
  <c r="AE187" i="4"/>
  <c r="AE54" i="4"/>
  <c r="AE101" i="4"/>
  <c r="AE143" i="4"/>
  <c r="AE145" i="4"/>
  <c r="AE156" i="4"/>
  <c r="AE164" i="4"/>
  <c r="AE172" i="4"/>
  <c r="AE180" i="4"/>
  <c r="AE188" i="4"/>
  <c r="AE204" i="4"/>
  <c r="AE212" i="4"/>
  <c r="AE104" i="4"/>
  <c r="AE136" i="4"/>
  <c r="AE142" i="4"/>
  <c r="AE55" i="4"/>
  <c r="AE129" i="4"/>
  <c r="AE135" i="4"/>
  <c r="AE141" i="4"/>
  <c r="AE159" i="4"/>
  <c r="AE97" i="4"/>
  <c r="AE102" i="4"/>
  <c r="AE126" i="4"/>
  <c r="AE128" i="4"/>
  <c r="AE133" i="4"/>
  <c r="AE134" i="4"/>
  <c r="AE149" i="4"/>
  <c r="AE160" i="4"/>
  <c r="AE176" i="4"/>
  <c r="AE184" i="4"/>
  <c r="AE192" i="4"/>
  <c r="AE200" i="4"/>
  <c r="AE216" i="4"/>
  <c r="AE119" i="4"/>
  <c r="AE148" i="4"/>
  <c r="AE161" i="4"/>
  <c r="AE169" i="4"/>
  <c r="AE185" i="4"/>
  <c r="AE193" i="4"/>
  <c r="AE201" i="4"/>
  <c r="AE53" i="4"/>
  <c r="AE162" i="4"/>
  <c r="AE178" i="4"/>
  <c r="AE186" i="4"/>
  <c r="AE194" i="4"/>
  <c r="AE202" i="4"/>
  <c r="AE210" i="4"/>
  <c r="AE213" i="4"/>
  <c r="AE223" i="4"/>
  <c r="AE231" i="4"/>
  <c r="AE239" i="4"/>
  <c r="AE247" i="4"/>
  <c r="AE255" i="4"/>
  <c r="AE263" i="4"/>
  <c r="AE165" i="4"/>
  <c r="AE224" i="4"/>
  <c r="AE240" i="4"/>
  <c r="AE248" i="4"/>
  <c r="AE264" i="4"/>
  <c r="AE167" i="4"/>
  <c r="AE173" i="4"/>
  <c r="AE206" i="4"/>
  <c r="AE225" i="4"/>
  <c r="AE233" i="4"/>
  <c r="AE241" i="4"/>
  <c r="AE257" i="4"/>
  <c r="AE273" i="4"/>
  <c r="AE289" i="4"/>
  <c r="AE189" i="4"/>
  <c r="AE226" i="4"/>
  <c r="AE234" i="4"/>
  <c r="AE242" i="4"/>
  <c r="AE258" i="4"/>
  <c r="AE266" i="4"/>
  <c r="AE274" i="4"/>
  <c r="AE282" i="4"/>
  <c r="AE191" i="4"/>
  <c r="AE217" i="4"/>
  <c r="AE235" i="4"/>
  <c r="AE251" i="4"/>
  <c r="AE259" i="4"/>
  <c r="AE267" i="4"/>
  <c r="AE91" i="4"/>
  <c r="AE166" i="4"/>
  <c r="AE215" i="4"/>
  <c r="AE218" i="4"/>
  <c r="AE228" i="4"/>
  <c r="AE244" i="4"/>
  <c r="AE252" i="4"/>
  <c r="AE205" i="4"/>
  <c r="AE214" i="4"/>
  <c r="AE229" i="4"/>
  <c r="AE269" i="4"/>
  <c r="AE285" i="4"/>
  <c r="AE96" i="4"/>
  <c r="AE190" i="4"/>
  <c r="AE199" i="4"/>
  <c r="AE220" i="4"/>
  <c r="AE221" i="4"/>
  <c r="AE222" i="4"/>
  <c r="AE230" i="4"/>
  <c r="AE254" i="4"/>
  <c r="AE280" i="4"/>
  <c r="AE291" i="4"/>
  <c r="AE303" i="4"/>
  <c r="AE311" i="4"/>
  <c r="AE319" i="4"/>
  <c r="AE327" i="4"/>
  <c r="AE335" i="4"/>
  <c r="AE343" i="4"/>
  <c r="AE296" i="4"/>
  <c r="AE304" i="4"/>
  <c r="AE312" i="4"/>
  <c r="AE320" i="4"/>
  <c r="AE328" i="4"/>
  <c r="AE352" i="4"/>
  <c r="AE360" i="4"/>
  <c r="AE246" i="4"/>
  <c r="AE272" i="4"/>
  <c r="AE276" i="4"/>
  <c r="AE297" i="4"/>
  <c r="AE305" i="4"/>
  <c r="AE313" i="4"/>
  <c r="AE321" i="4"/>
  <c r="AE329" i="4"/>
  <c r="AE353" i="4"/>
  <c r="AE361" i="4"/>
  <c r="AE262" i="4"/>
  <c r="AE278" i="4"/>
  <c r="AE284" i="4"/>
  <c r="AE298" i="4"/>
  <c r="AE306" i="4"/>
  <c r="AE314" i="4"/>
  <c r="AE322" i="4"/>
  <c r="AE330" i="4"/>
  <c r="AE338" i="4"/>
  <c r="AE354" i="4"/>
  <c r="AE275" i="4"/>
  <c r="AE283" i="4"/>
  <c r="AE299" i="4"/>
  <c r="AE307" i="4"/>
  <c r="AE315" i="4"/>
  <c r="AE323" i="4"/>
  <c r="AE331" i="4"/>
  <c r="AE339" i="4"/>
  <c r="AE379" i="4"/>
  <c r="AE288" i="4"/>
  <c r="AE300" i="4"/>
  <c r="AE308" i="4"/>
  <c r="AE340" i="4"/>
  <c r="AE317" i="4"/>
  <c r="AE333" i="4"/>
  <c r="AE341" i="4"/>
  <c r="AE357" i="4"/>
  <c r="AE365" i="4"/>
  <c r="AE373" i="4"/>
  <c r="AE287" i="4"/>
  <c r="AE292" i="4"/>
  <c r="AE294" i="4"/>
  <c r="AE302" i="4"/>
  <c r="AE310" i="4"/>
  <c r="AE318" i="4"/>
  <c r="AE326" i="4"/>
  <c r="AE358" i="4"/>
  <c r="AE374" i="4"/>
  <c r="AE359" i="4"/>
  <c r="AE388" i="4"/>
  <c r="AE412" i="4"/>
  <c r="AE420" i="4"/>
  <c r="AE397" i="4"/>
  <c r="AE413" i="4"/>
  <c r="AE437" i="4"/>
  <c r="AE445" i="4"/>
  <c r="AE372" i="4"/>
  <c r="AE377" i="4"/>
  <c r="AE380" i="4"/>
  <c r="AE381" i="4"/>
  <c r="AE382" i="4"/>
  <c r="AE390" i="4"/>
  <c r="AE398" i="4"/>
  <c r="AE406" i="4"/>
  <c r="AE414" i="4"/>
  <c r="AE430" i="4"/>
  <c r="AE348" i="4"/>
  <c r="AE369" i="4"/>
  <c r="AE376" i="4"/>
  <c r="AE383" i="4"/>
  <c r="AE391" i="4"/>
  <c r="AE399" i="4"/>
  <c r="AE415" i="4"/>
  <c r="AE423" i="4"/>
  <c r="AE431" i="4"/>
  <c r="AE439" i="4"/>
  <c r="AE455" i="4"/>
  <c r="AE463" i="4"/>
  <c r="AE368" i="4"/>
  <c r="AE384" i="4"/>
  <c r="AE392" i="4"/>
  <c r="AE400" i="4"/>
  <c r="AE408" i="4"/>
  <c r="AE424" i="4"/>
  <c r="AE432" i="4"/>
  <c r="AE440" i="4"/>
  <c r="AE456" i="4"/>
  <c r="AE464" i="4"/>
  <c r="AE351" i="4"/>
  <c r="AE385" i="4"/>
  <c r="AE393" i="4"/>
  <c r="AE401" i="4"/>
  <c r="AE409" i="4"/>
  <c r="AE417" i="4"/>
  <c r="AE425" i="4"/>
  <c r="AE364" i="4"/>
  <c r="AE367" i="4"/>
  <c r="AE386" i="4"/>
  <c r="AE394" i="4"/>
  <c r="AE402" i="4"/>
  <c r="AE410" i="4"/>
  <c r="AE418" i="4"/>
  <c r="AE426" i="4"/>
  <c r="AE434" i="4"/>
  <c r="AE442" i="4"/>
  <c r="AE458" i="4"/>
  <c r="AE466" i="4"/>
  <c r="AE454" i="4"/>
  <c r="AE457" i="4"/>
  <c r="AE461" i="4"/>
  <c r="AE471" i="4"/>
  <c r="AE487" i="4"/>
  <c r="AE503" i="4"/>
  <c r="AE511" i="4"/>
  <c r="AE519" i="4"/>
  <c r="AE527" i="4"/>
  <c r="AE433" i="4"/>
  <c r="AE472" i="4"/>
  <c r="AE480" i="4"/>
  <c r="AE488" i="4"/>
  <c r="AE504" i="4"/>
  <c r="AE512" i="4"/>
  <c r="AE520" i="4"/>
  <c r="AE528" i="4"/>
  <c r="AE536" i="4"/>
  <c r="AE544" i="4"/>
  <c r="AE552" i="4"/>
  <c r="AE560" i="4"/>
  <c r="AE436" i="4"/>
  <c r="AE453" i="4"/>
  <c r="AE460" i="4"/>
  <c r="AE473" i="4"/>
  <c r="AE489" i="4"/>
  <c r="AE497" i="4"/>
  <c r="AE505" i="4"/>
  <c r="AE513" i="4"/>
  <c r="AE521" i="4"/>
  <c r="AE537" i="4"/>
  <c r="AE545" i="4"/>
  <c r="AE553" i="4"/>
  <c r="AE561" i="4"/>
  <c r="AE449" i="4"/>
  <c r="AE459" i="4"/>
  <c r="AE474" i="4"/>
  <c r="AE482" i="4"/>
  <c r="AE498" i="4"/>
  <c r="AE522" i="4"/>
  <c r="AE530" i="4"/>
  <c r="AE538" i="4"/>
  <c r="AE546" i="4"/>
  <c r="AE554" i="4"/>
  <c r="AE562" i="4"/>
  <c r="AE570" i="4"/>
  <c r="AE578" i="4"/>
  <c r="AE395" i="4"/>
  <c r="AE444" i="4"/>
  <c r="AE452" i="4"/>
  <c r="AE475" i="4"/>
  <c r="AE483" i="4"/>
  <c r="AE499" i="4"/>
  <c r="AE507" i="4"/>
  <c r="AE515" i="4"/>
  <c r="AE523" i="4"/>
  <c r="AE531" i="4"/>
  <c r="AE539" i="4"/>
  <c r="AE403" i="4"/>
  <c r="AE411" i="4"/>
  <c r="AE443" i="4"/>
  <c r="AE468" i="4"/>
  <c r="AE476" i="4"/>
  <c r="AE492" i="4"/>
  <c r="AE500" i="4"/>
  <c r="AE508" i="4"/>
  <c r="AE516" i="4"/>
  <c r="AE524" i="4"/>
  <c r="AE451" i="4"/>
  <c r="AE462" i="4"/>
  <c r="AE465" i="4"/>
  <c r="AE469" i="4"/>
  <c r="AE477" i="4"/>
  <c r="AE485" i="4"/>
  <c r="AE493" i="4"/>
  <c r="AE509" i="4"/>
  <c r="AE517" i="4"/>
  <c r="AE525" i="4"/>
  <c r="AE533" i="4"/>
  <c r="AE541" i="4"/>
  <c r="AE557" i="4"/>
  <c r="AE565" i="4"/>
  <c r="AE573" i="4"/>
  <c r="AE581" i="4"/>
  <c r="AE470" i="4"/>
  <c r="AE551" i="4"/>
  <c r="AE564" i="4"/>
  <c r="AE574" i="4"/>
  <c r="AE589" i="4"/>
  <c r="AE597" i="4"/>
  <c r="AE605" i="4"/>
  <c r="AE613" i="4"/>
  <c r="AE621" i="4"/>
  <c r="AE629" i="4"/>
  <c r="AE637" i="4"/>
  <c r="AE645" i="4"/>
  <c r="AE653" i="4"/>
  <c r="AE661" i="4"/>
  <c r="AE548" i="4"/>
  <c r="AE558" i="4"/>
  <c r="AE566" i="4"/>
  <c r="AE572" i="4"/>
  <c r="AE590" i="4"/>
  <c r="AE598" i="4"/>
  <c r="AE606" i="4"/>
  <c r="AE614" i="4"/>
  <c r="AE622" i="4"/>
  <c r="AE630" i="4"/>
  <c r="AE662" i="4"/>
  <c r="AE670" i="4"/>
  <c r="AE678" i="4"/>
  <c r="AE686" i="4"/>
  <c r="AE427" i="4"/>
  <c r="AE510" i="4"/>
  <c r="AE526" i="4"/>
  <c r="AE556" i="4"/>
  <c r="AE563" i="4"/>
  <c r="AE571" i="4"/>
  <c r="AE591" i="4"/>
  <c r="AE599" i="4"/>
  <c r="AE607" i="4"/>
  <c r="AE615" i="4"/>
  <c r="AE655" i="4"/>
  <c r="AE663" i="4"/>
  <c r="AE671" i="4"/>
  <c r="AE679" i="4"/>
  <c r="AE687" i="4"/>
  <c r="AE695" i="4"/>
  <c r="AE703" i="4"/>
  <c r="AE494" i="4"/>
  <c r="AE534" i="4"/>
  <c r="AE579" i="4"/>
  <c r="AE580" i="4"/>
  <c r="AE592" i="4"/>
  <c r="AE600" i="4"/>
  <c r="AE608" i="4"/>
  <c r="AE616" i="4"/>
  <c r="AE624" i="4"/>
  <c r="AE632" i="4"/>
  <c r="AE640" i="4"/>
  <c r="AE648" i="4"/>
  <c r="AE656" i="4"/>
  <c r="AE664" i="4"/>
  <c r="AE672" i="4"/>
  <c r="AE680" i="4"/>
  <c r="AE688" i="4"/>
  <c r="AE696" i="4"/>
  <c r="AE704" i="4"/>
  <c r="AE550" i="4"/>
  <c r="AE593" i="4"/>
  <c r="AE601" i="4"/>
  <c r="AE609" i="4"/>
  <c r="AE617" i="4"/>
  <c r="AE625" i="4"/>
  <c r="AE633" i="4"/>
  <c r="AE641" i="4"/>
  <c r="AE649" i="4"/>
  <c r="AE657" i="4"/>
  <c r="AE665" i="4"/>
  <c r="AE673" i="4"/>
  <c r="AE681" i="4"/>
  <c r="AE697" i="4"/>
  <c r="AE705" i="4"/>
  <c r="AE559" i="4"/>
  <c r="AE568" i="4"/>
  <c r="AE569" i="4"/>
  <c r="AE577" i="4"/>
  <c r="AE586" i="4"/>
  <c r="AE594" i="4"/>
  <c r="AE602" i="4"/>
  <c r="AE610" i="4"/>
  <c r="AE626" i="4"/>
  <c r="AE642" i="4"/>
  <c r="AE650" i="4"/>
  <c r="AE658" i="4"/>
  <c r="AE666" i="4"/>
  <c r="AE486" i="4"/>
  <c r="AE518" i="4"/>
  <c r="AE542" i="4"/>
  <c r="AE576" i="4"/>
  <c r="AE587" i="4"/>
  <c r="AE595" i="4"/>
  <c r="AE603" i="4"/>
  <c r="AE611" i="4"/>
  <c r="AE619" i="4"/>
  <c r="AE627" i="4"/>
  <c r="AE635" i="4"/>
  <c r="AE643" i="4"/>
  <c r="AE651" i="4"/>
  <c r="AE659" i="4"/>
  <c r="AE667" i="4"/>
  <c r="AE675" i="4"/>
  <c r="AE683" i="4"/>
  <c r="AE691" i="4"/>
  <c r="AE699" i="4"/>
  <c r="AE707" i="4"/>
  <c r="AE715" i="4"/>
  <c r="AE698" i="4"/>
  <c r="AE701" i="4"/>
  <c r="AE717" i="4"/>
  <c r="AE728" i="4"/>
  <c r="AE736" i="4"/>
  <c r="AE744" i="4"/>
  <c r="AE752" i="4"/>
  <c r="AE760" i="4"/>
  <c r="AE768" i="4"/>
  <c r="AE792" i="4"/>
  <c r="AE588" i="4"/>
  <c r="AE669" i="4"/>
  <c r="AE676" i="4"/>
  <c r="AE690" i="4"/>
  <c r="AE692" i="4"/>
  <c r="AE694" i="4"/>
  <c r="AE716" i="4"/>
  <c r="AE729" i="4"/>
  <c r="AE737" i="4"/>
  <c r="AE753" i="4"/>
  <c r="AE769" i="4"/>
  <c r="AE777" i="4"/>
  <c r="AE785" i="4"/>
  <c r="AE793" i="4"/>
  <c r="AE801" i="4"/>
  <c r="AE809" i="4"/>
  <c r="AE817" i="4"/>
  <c r="AE825" i="4"/>
  <c r="AE478" i="4"/>
  <c r="AE620" i="4"/>
  <c r="AE674" i="4"/>
  <c r="AE722" i="4"/>
  <c r="AE730" i="4"/>
  <c r="AE738" i="4"/>
  <c r="AE754" i="4"/>
  <c r="AE762" i="4"/>
  <c r="AE770" i="4"/>
  <c r="AE778" i="4"/>
  <c r="AE794" i="4"/>
  <c r="AE802" i="4"/>
  <c r="AE810" i="4"/>
  <c r="AE818" i="4"/>
  <c r="AE826" i="4"/>
  <c r="AE628" i="4"/>
  <c r="AE700" i="4"/>
  <c r="AE723" i="4"/>
  <c r="AE731" i="4"/>
  <c r="AE739" i="4"/>
  <c r="AE747" i="4"/>
  <c r="AE755" i="4"/>
  <c r="AE763" i="4"/>
  <c r="AE771" i="4"/>
  <c r="AE787" i="4"/>
  <c r="AE803" i="4"/>
  <c r="AE811" i="4"/>
  <c r="AE819" i="4"/>
  <c r="AE827" i="4"/>
  <c r="AE835" i="4"/>
  <c r="AE851" i="4"/>
  <c r="AE859" i="4"/>
  <c r="AE867" i="4"/>
  <c r="AE567" i="4"/>
  <c r="AE596" i="4"/>
  <c r="AE706" i="4"/>
  <c r="AE713" i="4"/>
  <c r="AE714" i="4"/>
  <c r="AE724" i="4"/>
  <c r="AE732" i="4"/>
  <c r="AE740" i="4"/>
  <c r="AE748" i="4"/>
  <c r="AE756" i="4"/>
  <c r="AE764" i="4"/>
  <c r="AE780" i="4"/>
  <c r="AE788" i="4"/>
  <c r="AE796" i="4"/>
  <c r="AE804" i="4"/>
  <c r="AE812" i="4"/>
  <c r="AE820" i="4"/>
  <c r="AE828" i="4"/>
  <c r="AE836" i="4"/>
  <c r="AE844" i="4"/>
  <c r="AE852" i="4"/>
  <c r="AE860" i="4"/>
  <c r="AE868" i="4"/>
  <c r="AE604" i="4"/>
  <c r="AE612" i="4"/>
  <c r="AE668" i="4"/>
  <c r="AE677" i="4"/>
  <c r="AE685" i="4"/>
  <c r="AE693" i="4"/>
  <c r="AE702" i="4"/>
  <c r="AE710" i="4"/>
  <c r="AE725" i="4"/>
  <c r="AE733" i="4"/>
  <c r="AE741" i="4"/>
  <c r="AE749" i="4"/>
  <c r="AE757" i="4"/>
  <c r="AE765" i="4"/>
  <c r="AE773" i="4"/>
  <c r="AE781" i="4"/>
  <c r="AE789" i="4"/>
  <c r="AE540" i="4"/>
  <c r="AE575" i="4"/>
  <c r="AE682" i="4"/>
  <c r="AE726" i="4"/>
  <c r="AE734" i="4"/>
  <c r="AE742" i="4"/>
  <c r="AE758" i="4"/>
  <c r="AE766" i="4"/>
  <c r="AE774" i="4"/>
  <c r="AE790" i="4"/>
  <c r="AE798" i="4"/>
  <c r="AE806" i="4"/>
  <c r="AE814" i="4"/>
  <c r="AE822" i="4"/>
  <c r="AE846" i="4"/>
  <c r="AE854" i="4"/>
  <c r="AE862" i="4"/>
  <c r="AE870" i="4"/>
  <c r="AE660" i="4"/>
  <c r="AE743" i="4"/>
  <c r="AE751" i="4"/>
  <c r="AE759" i="4"/>
  <c r="AE797" i="4"/>
  <c r="AE831" i="4"/>
  <c r="AE840" i="4"/>
  <c r="AE855" i="4"/>
  <c r="AE869" i="4"/>
  <c r="AE875" i="4"/>
  <c r="AE883" i="4"/>
  <c r="AE891" i="4"/>
  <c r="AE899" i="4"/>
  <c r="AE907" i="4"/>
  <c r="AE915" i="4"/>
  <c r="AE805" i="4"/>
  <c r="AE834" i="4"/>
  <c r="AE839" i="4"/>
  <c r="AE850" i="4"/>
  <c r="AE864" i="4"/>
  <c r="AE873" i="4"/>
  <c r="AE874" i="4"/>
  <c r="AE876" i="4"/>
  <c r="AE884" i="4"/>
  <c r="AE892" i="4"/>
  <c r="AE900" i="4"/>
  <c r="AE916" i="4"/>
  <c r="AE924" i="4"/>
  <c r="AE932" i="4"/>
  <c r="AE940" i="4"/>
  <c r="AE833" i="4"/>
  <c r="AE837" i="4"/>
  <c r="AE872" i="4"/>
  <c r="AE877" i="4"/>
  <c r="AE893" i="4"/>
  <c r="AE901" i="4"/>
  <c r="AE909" i="4"/>
  <c r="AE917" i="4"/>
  <c r="AE925" i="4"/>
  <c r="AE933" i="4"/>
  <c r="AE941" i="4"/>
  <c r="AE684" i="4"/>
  <c r="AE735" i="4"/>
  <c r="AE767" i="4"/>
  <c r="AE813" i="4"/>
  <c r="AE824" i="4"/>
  <c r="AE845" i="4"/>
  <c r="AE849" i="4"/>
  <c r="AE863" i="4"/>
  <c r="AE871" i="4"/>
  <c r="AE878" i="4"/>
  <c r="AE886" i="4"/>
  <c r="AE894" i="4"/>
  <c r="AE902" i="4"/>
  <c r="AE910" i="4"/>
  <c r="AE918" i="4"/>
  <c r="AE926" i="4"/>
  <c r="AE934" i="4"/>
  <c r="AE942" i="4"/>
  <c r="AE950" i="4"/>
  <c r="AE958" i="4"/>
  <c r="AE966" i="4"/>
  <c r="AE974" i="4"/>
  <c r="AE644" i="4"/>
  <c r="AE783" i="4"/>
  <c r="AE879" i="4"/>
  <c r="AE887" i="4"/>
  <c r="AE895" i="4"/>
  <c r="AE911" i="4"/>
  <c r="AE927" i="4"/>
  <c r="AE935" i="4"/>
  <c r="AE951" i="4"/>
  <c r="AE959" i="4"/>
  <c r="AE967" i="4"/>
  <c r="AE975" i="4"/>
  <c r="AE983" i="4"/>
  <c r="AE709" i="4"/>
  <c r="AE775" i="4"/>
  <c r="AE829" i="4"/>
  <c r="AE832" i="4"/>
  <c r="AE848" i="4"/>
  <c r="AE853" i="4"/>
  <c r="AE857" i="4"/>
  <c r="AE888" i="4"/>
  <c r="AE896" i="4"/>
  <c r="AE904" i="4"/>
  <c r="AE912" i="4"/>
  <c r="AE719" i="4"/>
  <c r="AE791" i="4"/>
  <c r="AE800" i="4"/>
  <c r="AE823" i="4"/>
  <c r="AE841" i="4"/>
  <c r="AE861" i="4"/>
  <c r="AE866" i="4"/>
  <c r="AE881" i="4"/>
  <c r="AE889" i="4"/>
  <c r="AE905" i="4"/>
  <c r="AE921" i="4"/>
  <c r="AE929" i="4"/>
  <c r="AE937" i="4"/>
  <c r="AE945" i="4"/>
  <c r="AE953" i="4"/>
  <c r="AE961" i="4"/>
  <c r="AE969" i="4"/>
  <c r="AE977" i="4"/>
  <c r="AE985" i="4"/>
  <c r="AE946" i="4"/>
  <c r="AE957" i="4"/>
  <c r="AE971" i="4"/>
  <c r="AE997" i="4"/>
  <c r="AE1005" i="4"/>
  <c r="AE1013" i="4"/>
  <c r="AE1021" i="4"/>
  <c r="AE1029" i="4"/>
  <c r="AE1037" i="4"/>
  <c r="AE1045" i="4"/>
  <c r="AE1053" i="4"/>
  <c r="AE1069" i="4"/>
  <c r="AE1077" i="4"/>
  <c r="AE1085" i="4"/>
  <c r="AE1093" i="4"/>
  <c r="AE1101" i="4"/>
  <c r="AE1109" i="4"/>
  <c r="AE949" i="4"/>
  <c r="AE960" i="4"/>
  <c r="AE988" i="4"/>
  <c r="AE989" i="4"/>
  <c r="AE990" i="4"/>
  <c r="AE1006" i="4"/>
  <c r="AE1014" i="4"/>
  <c r="AE1022" i="4"/>
  <c r="AE1030" i="4"/>
  <c r="AE1038" i="4"/>
  <c r="AE1046" i="4"/>
  <c r="AE1054" i="4"/>
  <c r="AE1062" i="4"/>
  <c r="AE1070" i="4"/>
  <c r="AE799" i="4"/>
  <c r="AE856" i="4"/>
  <c r="AE906" i="4"/>
  <c r="AE956" i="4"/>
  <c r="AE965" i="4"/>
  <c r="AE987" i="4"/>
  <c r="AE991" i="4"/>
  <c r="AE999" i="4"/>
  <c r="AE1007" i="4"/>
  <c r="AE1015" i="4"/>
  <c r="AE1023" i="4"/>
  <c r="AE1031" i="4"/>
  <c r="AE1039" i="4"/>
  <c r="AE1055" i="4"/>
  <c r="AE1063" i="4"/>
  <c r="AE1071" i="4"/>
  <c r="AE1087" i="4"/>
  <c r="AE1095" i="4"/>
  <c r="AE1103" i="4"/>
  <c r="AE808" i="4"/>
  <c r="AE930" i="4"/>
  <c r="AE948" i="4"/>
  <c r="AE952" i="4"/>
  <c r="AE964" i="4"/>
  <c r="AE992" i="4"/>
  <c r="AE1000" i="4"/>
  <c r="AE1008" i="4"/>
  <c r="AE1016" i="4"/>
  <c r="AE1024" i="4"/>
  <c r="AE1032" i="4"/>
  <c r="AE847" i="4"/>
  <c r="AE865" i="4"/>
  <c r="AE928" i="4"/>
  <c r="AE939" i="4"/>
  <c r="AE955" i="4"/>
  <c r="AE973" i="4"/>
  <c r="AE976" i="4"/>
  <c r="AE981" i="4"/>
  <c r="AE986" i="4"/>
  <c r="AE993" i="4"/>
  <c r="AE1001" i="4"/>
  <c r="AE1009" i="4"/>
  <c r="AE1017" i="4"/>
  <c r="AE1025" i="4"/>
  <c r="AE1033" i="4"/>
  <c r="AE1041" i="4"/>
  <c r="AE1049" i="4"/>
  <c r="AE1057" i="4"/>
  <c r="AE1065" i="4"/>
  <c r="AE1073" i="4"/>
  <c r="AE1081" i="4"/>
  <c r="AE1089" i="4"/>
  <c r="AE1097" i="4"/>
  <c r="AE1105" i="4"/>
  <c r="AE1113" i="4"/>
  <c r="AE920" i="4"/>
  <c r="AE922" i="4"/>
  <c r="AE947" i="4"/>
  <c r="AE963" i="4"/>
  <c r="AE994" i="4"/>
  <c r="AE1002" i="4"/>
  <c r="AE1010" i="4"/>
  <c r="AE1018" i="4"/>
  <c r="AE1026" i="4"/>
  <c r="AE1034" i="4"/>
  <c r="AE1042" i="4"/>
  <c r="AE1058" i="4"/>
  <c r="AE1074" i="4"/>
  <c r="AE914" i="4"/>
  <c r="AE954" i="4"/>
  <c r="AE962" i="4"/>
  <c r="AE972" i="4"/>
  <c r="AE980" i="4"/>
  <c r="AE995" i="4"/>
  <c r="AE1003" i="4"/>
  <c r="AE1019" i="4"/>
  <c r="AE1027" i="4"/>
  <c r="AE1043" i="4"/>
  <c r="AE1059" i="4"/>
  <c r="AE1067" i="4"/>
  <c r="AE1075" i="4"/>
  <c r="AE1083" i="4"/>
  <c r="AE1091" i="4"/>
  <c r="AE1099" i="4"/>
  <c r="AE821" i="4"/>
  <c r="AE898" i="4"/>
  <c r="AE931" i="4"/>
  <c r="AE936" i="4"/>
  <c r="AE944" i="4"/>
  <c r="AE978" i="4"/>
  <c r="AE979" i="4"/>
  <c r="AE996" i="4"/>
  <c r="AE1004" i="4"/>
  <c r="AE1012" i="4"/>
  <c r="AE1020" i="4"/>
  <c r="AE1028" i="4"/>
  <c r="AE1036" i="4"/>
  <c r="AE1044" i="4"/>
  <c r="AE1098" i="4"/>
  <c r="AE1106" i="4"/>
  <c r="AE1112" i="4"/>
  <c r="AE1120" i="4"/>
  <c r="AE1128" i="4"/>
  <c r="AE1136" i="4"/>
  <c r="AE1152" i="4"/>
  <c r="AE1160" i="4"/>
  <c r="AE1168" i="4"/>
  <c r="AE1184" i="4"/>
  <c r="AE1192" i="4"/>
  <c r="AE1200" i="4"/>
  <c r="AE1052" i="4"/>
  <c r="AE1064" i="4"/>
  <c r="AE1072" i="4"/>
  <c r="AE1084" i="4"/>
  <c r="AE1111" i="4"/>
  <c r="AE1121" i="4"/>
  <c r="AE1129" i="4"/>
  <c r="AE1137" i="4"/>
  <c r="AE1145" i="4"/>
  <c r="AE1153" i="4"/>
  <c r="AE1100" i="4"/>
  <c r="AE1110" i="4"/>
  <c r="AE1122" i="4"/>
  <c r="AE1130" i="4"/>
  <c r="AE1138" i="4"/>
  <c r="AE1146" i="4"/>
  <c r="AE1154" i="4"/>
  <c r="AE1162" i="4"/>
  <c r="AE1170" i="4"/>
  <c r="AE1178" i="4"/>
  <c r="AE1186" i="4"/>
  <c r="AE1194" i="4"/>
  <c r="AE1202" i="4"/>
  <c r="AE1210" i="4"/>
  <c r="AE1218" i="4"/>
  <c r="AE1226" i="4"/>
  <c r="AE1234" i="4"/>
  <c r="AE1242" i="4"/>
  <c r="AE1250" i="4"/>
  <c r="AE1258" i="4"/>
  <c r="AE1068" i="4"/>
  <c r="AE1094" i="4"/>
  <c r="AE1102" i="4"/>
  <c r="AE1123" i="4"/>
  <c r="AE1131" i="4"/>
  <c r="AE1139" i="4"/>
  <c r="AE1155" i="4"/>
  <c r="AE1171" i="4"/>
  <c r="AE1179" i="4"/>
  <c r="AE1195" i="4"/>
  <c r="AE1203" i="4"/>
  <c r="AE1211" i="4"/>
  <c r="AE1219" i="4"/>
  <c r="AE1227" i="4"/>
  <c r="AE1235" i="4"/>
  <c r="AE1243" i="4"/>
  <c r="AE1251" i="4"/>
  <c r="AE1040" i="4"/>
  <c r="AE1115" i="4"/>
  <c r="AE1116" i="4"/>
  <c r="AE1124" i="4"/>
  <c r="AE1132" i="4"/>
  <c r="AE1140" i="4"/>
  <c r="AE1148" i="4"/>
  <c r="AE1156" i="4"/>
  <c r="AE1172" i="4"/>
  <c r="AE1188" i="4"/>
  <c r="AE1196" i="4"/>
  <c r="AE1204" i="4"/>
  <c r="AE1212" i="4"/>
  <c r="AE1056" i="4"/>
  <c r="AE1076" i="4"/>
  <c r="AE1086" i="4"/>
  <c r="AE1104" i="4"/>
  <c r="AE1114" i="4"/>
  <c r="AE1117" i="4"/>
  <c r="AE1125" i="4"/>
  <c r="AE1133" i="4"/>
  <c r="AE1141" i="4"/>
  <c r="AE1149" i="4"/>
  <c r="AE1165" i="4"/>
  <c r="AE1173" i="4"/>
  <c r="AE1181" i="4"/>
  <c r="AE1197" i="4"/>
  <c r="AE1205" i="4"/>
  <c r="AE1213" i="4"/>
  <c r="AE1221" i="4"/>
  <c r="AE1229" i="4"/>
  <c r="AE1237" i="4"/>
  <c r="AE1245" i="4"/>
  <c r="AE1253" i="4"/>
  <c r="AE1060" i="4"/>
  <c r="AE1080" i="4"/>
  <c r="AE1082" i="4"/>
  <c r="AE1088" i="4"/>
  <c r="AE1108" i="4"/>
  <c r="AE1118" i="4"/>
  <c r="AE1126" i="4"/>
  <c r="AE1134" i="4"/>
  <c r="AE1142" i="4"/>
  <c r="AE1166" i="4"/>
  <c r="AE1174" i="4"/>
  <c r="AE1182" i="4"/>
  <c r="AE1198" i="4"/>
  <c r="AE1206" i="4"/>
  <c r="AE1222" i="4"/>
  <c r="AE1230" i="4"/>
  <c r="AE1238" i="4"/>
  <c r="AE1246" i="4"/>
  <c r="AE1254" i="4"/>
  <c r="AE1262" i="4"/>
  <c r="AE1090" i="4"/>
  <c r="AE1107" i="4"/>
  <c r="AE1127" i="4"/>
  <c r="AE1135" i="4"/>
  <c r="AE1143" i="4"/>
  <c r="AE1151" i="4"/>
  <c r="AH4" i="4"/>
  <c r="AC6" i="4"/>
  <c r="AD5" i="4"/>
  <c r="AE1347" i="4"/>
  <c r="AF1346" i="4"/>
  <c r="AG1345" i="4"/>
  <c r="AH1344" i="4"/>
  <c r="AI1343" i="4"/>
  <c r="AB1342" i="4"/>
  <c r="AC1341" i="4"/>
  <c r="AE1339" i="4"/>
  <c r="AF1338" i="4"/>
  <c r="AG1337" i="4"/>
  <c r="AH1336" i="4"/>
  <c r="AI1335" i="4"/>
  <c r="AA1335" i="4"/>
  <c r="AB1334" i="4"/>
  <c r="AC1333" i="4"/>
  <c r="AD1332" i="4"/>
  <c r="AE1331" i="4"/>
  <c r="AF1330" i="4"/>
  <c r="AG1329" i="4"/>
  <c r="AH1328" i="4"/>
  <c r="AI1327" i="4"/>
  <c r="AB1326" i="4"/>
  <c r="AC1325" i="4"/>
  <c r="AE1323" i="4"/>
  <c r="AF1322" i="4"/>
  <c r="AG1321" i="4"/>
  <c r="AH1320" i="4"/>
  <c r="AB1318" i="4"/>
  <c r="AC1317" i="4"/>
  <c r="AD1316" i="4"/>
  <c r="AE1315" i="4"/>
  <c r="AF1314" i="4"/>
  <c r="AH1312" i="4"/>
  <c r="AB1310" i="4"/>
  <c r="AC1309" i="4"/>
  <c r="AD1308" i="4"/>
  <c r="AE1307" i="4"/>
  <c r="AF1306" i="4"/>
  <c r="AG1305" i="4"/>
  <c r="AH1304" i="4"/>
  <c r="AI1303" i="4"/>
  <c r="AA1303" i="4"/>
  <c r="AB1302" i="4"/>
  <c r="AC1301" i="4"/>
  <c r="AE1299" i="4"/>
  <c r="AF1298" i="4"/>
  <c r="AH1296" i="4"/>
  <c r="AI1295" i="4"/>
  <c r="AA1295" i="4"/>
  <c r="AB1294" i="4"/>
  <c r="AD1292" i="4"/>
  <c r="AE1291" i="4"/>
  <c r="AF1290" i="4"/>
  <c r="AH1288" i="4"/>
  <c r="AI1287" i="4"/>
  <c r="AB1286" i="4"/>
  <c r="AC1285" i="4"/>
  <c r="AD1284" i="4"/>
  <c r="AE1283" i="4"/>
  <c r="AF1282" i="4"/>
  <c r="AG1281" i="4"/>
  <c r="AH1280" i="4"/>
  <c r="AI1279" i="4"/>
  <c r="AA1279" i="4"/>
  <c r="AB1278" i="4"/>
  <c r="AD1276" i="4"/>
  <c r="AE1275" i="4"/>
  <c r="AF1274" i="4"/>
  <c r="AG1273" i="4"/>
  <c r="AI1271" i="4"/>
  <c r="AA1271" i="4"/>
  <c r="AB1270" i="4"/>
  <c r="AC1269" i="4"/>
  <c r="AE1267" i="4"/>
  <c r="AF1266" i="4"/>
  <c r="AG1265" i="4"/>
  <c r="AF1264" i="4"/>
  <c r="AF1263" i="4"/>
  <c r="AF1262" i="4"/>
  <c r="AD1261" i="4"/>
  <c r="AB1260" i="4"/>
  <c r="AB1259" i="4"/>
  <c r="AI1257" i="4"/>
  <c r="AE1256" i="4"/>
  <c r="AH1253" i="4"/>
  <c r="AA1252" i="4"/>
  <c r="AC1250" i="4"/>
  <c r="AE1248" i="4"/>
  <c r="AD1245" i="4"/>
  <c r="AG1239" i="4"/>
  <c r="AI1237" i="4"/>
  <c r="AE1236" i="4"/>
  <c r="AC1235" i="4"/>
  <c r="AH1233" i="4"/>
  <c r="AE1232" i="4"/>
  <c r="AH1230" i="4"/>
  <c r="AA1229" i="4"/>
  <c r="AI1227" i="4"/>
  <c r="AB1226" i="4"/>
  <c r="AE1224" i="4"/>
  <c r="AD1221" i="4"/>
  <c r="AC1218" i="4"/>
  <c r="AI1213" i="4"/>
  <c r="AI1211" i="4"/>
  <c r="AG1205" i="4"/>
  <c r="AC1201" i="4"/>
  <c r="AA1187" i="4"/>
  <c r="AE1183" i="4"/>
  <c r="AD1176" i="4"/>
  <c r="AI1173" i="4"/>
  <c r="AG1165" i="4"/>
  <c r="AI1163" i="4"/>
  <c r="AB1162" i="4"/>
  <c r="AH16" i="4"/>
  <c r="AH9" i="4"/>
  <c r="AH25" i="4"/>
  <c r="AH41" i="4"/>
  <c r="AH49" i="4"/>
  <c r="AH57" i="4"/>
  <c r="AH65" i="4"/>
  <c r="AH73" i="4"/>
  <c r="AH81" i="4"/>
  <c r="AH97" i="4"/>
  <c r="AH10" i="4"/>
  <c r="AH18" i="4"/>
  <c r="AH26" i="4"/>
  <c r="AH11" i="4"/>
  <c r="AH19" i="4"/>
  <c r="AH27" i="4"/>
  <c r="AH35" i="4"/>
  <c r="AH12" i="4"/>
  <c r="AH28" i="4"/>
  <c r="AH21" i="4"/>
  <c r="AH29" i="4"/>
  <c r="AH37" i="4"/>
  <c r="AH30" i="4"/>
  <c r="AH7" i="4"/>
  <c r="AH15" i="4"/>
  <c r="AH23" i="4"/>
  <c r="AH31" i="4"/>
  <c r="AH112" i="4"/>
  <c r="AH113" i="4"/>
  <c r="AH121" i="4"/>
  <c r="AH129" i="4"/>
  <c r="AH66" i="4"/>
  <c r="AH67" i="4"/>
  <c r="AH68" i="4"/>
  <c r="AH114" i="4"/>
  <c r="AH36" i="4"/>
  <c r="AH34" i="4"/>
  <c r="AH90" i="4"/>
  <c r="AH91" i="4"/>
  <c r="AH92" i="4"/>
  <c r="AH93" i="4"/>
  <c r="AH94" i="4"/>
  <c r="AH95" i="4"/>
  <c r="AH96" i="4"/>
  <c r="AH99" i="4"/>
  <c r="AH118" i="4"/>
  <c r="AH39" i="4"/>
  <c r="AH50" i="4"/>
  <c r="AH51" i="4"/>
  <c r="AH52" i="4"/>
  <c r="AH53" i="4"/>
  <c r="AH54" i="4"/>
  <c r="AH55" i="4"/>
  <c r="AH56" i="4"/>
  <c r="AH101" i="4"/>
  <c r="AH102" i="4"/>
  <c r="AH103" i="4"/>
  <c r="AH104" i="4"/>
  <c r="AH119" i="4"/>
  <c r="AH135" i="4"/>
  <c r="AH143" i="4"/>
  <c r="AH42" i="4"/>
  <c r="AH44" i="4"/>
  <c r="AH47" i="4"/>
  <c r="AH48" i="4"/>
  <c r="AH59" i="4"/>
  <c r="AH60" i="4"/>
  <c r="AH61" i="4"/>
  <c r="AH107" i="4"/>
  <c r="AH108" i="4"/>
  <c r="AH109" i="4"/>
  <c r="AH128" i="4"/>
  <c r="AH136" i="4"/>
  <c r="AH69" i="4"/>
  <c r="AH74" i="4"/>
  <c r="AH82" i="4"/>
  <c r="AH126" i="4"/>
  <c r="AH133" i="4"/>
  <c r="AH134" i="4"/>
  <c r="AH149" i="4"/>
  <c r="AH160" i="4"/>
  <c r="AH176" i="4"/>
  <c r="AH184" i="4"/>
  <c r="AH192" i="4"/>
  <c r="AH200" i="4"/>
  <c r="AH116" i="4"/>
  <c r="AH124" i="4"/>
  <c r="AH132" i="4"/>
  <c r="AH147" i="4"/>
  <c r="AH148" i="4"/>
  <c r="AH161" i="4"/>
  <c r="AH169" i="4"/>
  <c r="AH185" i="4"/>
  <c r="AH193" i="4"/>
  <c r="AH201" i="4"/>
  <c r="AH79" i="4"/>
  <c r="AH115" i="4"/>
  <c r="AH123" i="4"/>
  <c r="AH138" i="4"/>
  <c r="AH145" i="4"/>
  <c r="AH155" i="4"/>
  <c r="AH84" i="4"/>
  <c r="AH130" i="4"/>
  <c r="AH156" i="4"/>
  <c r="AH80" i="4"/>
  <c r="AH165" i="4"/>
  <c r="AH173" i="4"/>
  <c r="AH189" i="4"/>
  <c r="AH205" i="4"/>
  <c r="AH213" i="4"/>
  <c r="AH221" i="4"/>
  <c r="AH87" i="4"/>
  <c r="AH142" i="4"/>
  <c r="AH166" i="4"/>
  <c r="AH190" i="4"/>
  <c r="AH206" i="4"/>
  <c r="AH141" i="4"/>
  <c r="AH159" i="4"/>
  <c r="AH167" i="4"/>
  <c r="AH191" i="4"/>
  <c r="AH199" i="4"/>
  <c r="AH146" i="4"/>
  <c r="AH164" i="4"/>
  <c r="AH172" i="4"/>
  <c r="AH186" i="4"/>
  <c r="AH210" i="4"/>
  <c r="AH214" i="4"/>
  <c r="AH218" i="4"/>
  <c r="AH228" i="4"/>
  <c r="AH244" i="4"/>
  <c r="AH252" i="4"/>
  <c r="AH75" i="4"/>
  <c r="AH178" i="4"/>
  <c r="AH180" i="4"/>
  <c r="AH194" i="4"/>
  <c r="AH229" i="4"/>
  <c r="AH269" i="4"/>
  <c r="AH171" i="4"/>
  <c r="AH188" i="4"/>
  <c r="AH220" i="4"/>
  <c r="AH222" i="4"/>
  <c r="AH230" i="4"/>
  <c r="AH246" i="4"/>
  <c r="AH254" i="4"/>
  <c r="AH262" i="4"/>
  <c r="AH278" i="4"/>
  <c r="AH204" i="4"/>
  <c r="AH223" i="4"/>
  <c r="AH231" i="4"/>
  <c r="AH239" i="4"/>
  <c r="AH247" i="4"/>
  <c r="AH255" i="4"/>
  <c r="AH263" i="4"/>
  <c r="AH287" i="4"/>
  <c r="AH187" i="4"/>
  <c r="AH224" i="4"/>
  <c r="AH240" i="4"/>
  <c r="AH248" i="4"/>
  <c r="AH264" i="4"/>
  <c r="AH179" i="4"/>
  <c r="AH212" i="4"/>
  <c r="AH225" i="4"/>
  <c r="AH233" i="4"/>
  <c r="AH241" i="4"/>
  <c r="AH257" i="4"/>
  <c r="AH154" i="4"/>
  <c r="AH202" i="4"/>
  <c r="AH226" i="4"/>
  <c r="AH234" i="4"/>
  <c r="AH242" i="4"/>
  <c r="AH258" i="4"/>
  <c r="AH266" i="4"/>
  <c r="AH274" i="4"/>
  <c r="AH282" i="4"/>
  <c r="AH70" i="4"/>
  <c r="AH83" i="4"/>
  <c r="AH162" i="4"/>
  <c r="AH215" i="4"/>
  <c r="AH216" i="4"/>
  <c r="AH217" i="4"/>
  <c r="AH235" i="4"/>
  <c r="AH259" i="4"/>
  <c r="AH300" i="4"/>
  <c r="AH308" i="4"/>
  <c r="AH340" i="4"/>
  <c r="AH280" i="4"/>
  <c r="AH292" i="4"/>
  <c r="AH317" i="4"/>
  <c r="AH333" i="4"/>
  <c r="AH341" i="4"/>
  <c r="AH357" i="4"/>
  <c r="AH273" i="4"/>
  <c r="AH294" i="4"/>
  <c r="AH302" i="4"/>
  <c r="AH310" i="4"/>
  <c r="AH318" i="4"/>
  <c r="AH326" i="4"/>
  <c r="AH358" i="4"/>
  <c r="AH251" i="4"/>
  <c r="AH272" i="4"/>
  <c r="AH285" i="4"/>
  <c r="AH291" i="4"/>
  <c r="AH303" i="4"/>
  <c r="AH311" i="4"/>
  <c r="AH319" i="4"/>
  <c r="AH327" i="4"/>
  <c r="AH335" i="4"/>
  <c r="AH343" i="4"/>
  <c r="AH351" i="4"/>
  <c r="AH359" i="4"/>
  <c r="AH367" i="4"/>
  <c r="AH276" i="4"/>
  <c r="AH289" i="4"/>
  <c r="AH296" i="4"/>
  <c r="AH304" i="4"/>
  <c r="AH312" i="4"/>
  <c r="AH320" i="4"/>
  <c r="AH328" i="4"/>
  <c r="AH352" i="4"/>
  <c r="AH360" i="4"/>
  <c r="AH368" i="4"/>
  <c r="AH376" i="4"/>
  <c r="AH284" i="4"/>
  <c r="AH297" i="4"/>
  <c r="AH305" i="4"/>
  <c r="AH313" i="4"/>
  <c r="AH321" i="4"/>
  <c r="AH329" i="4"/>
  <c r="AH275" i="4"/>
  <c r="AH288" i="4"/>
  <c r="AH298" i="4"/>
  <c r="AH306" i="4"/>
  <c r="AH314" i="4"/>
  <c r="AH322" i="4"/>
  <c r="AH330" i="4"/>
  <c r="AH338" i="4"/>
  <c r="AH354" i="4"/>
  <c r="AH267" i="4"/>
  <c r="AH283" i="4"/>
  <c r="AH299" i="4"/>
  <c r="AH307" i="4"/>
  <c r="AH315" i="4"/>
  <c r="AH323" i="4"/>
  <c r="AH331" i="4"/>
  <c r="AH339" i="4"/>
  <c r="AH379" i="4"/>
  <c r="AH385" i="4"/>
  <c r="AH393" i="4"/>
  <c r="AH401" i="4"/>
  <c r="AH409" i="4"/>
  <c r="AH417" i="4"/>
  <c r="AH425" i="4"/>
  <c r="AH361" i="4"/>
  <c r="AH374" i="4"/>
  <c r="AH386" i="4"/>
  <c r="AH394" i="4"/>
  <c r="AH402" i="4"/>
  <c r="AH410" i="4"/>
  <c r="AH418" i="4"/>
  <c r="AH426" i="4"/>
  <c r="AH434" i="4"/>
  <c r="AH442" i="4"/>
  <c r="AH365" i="4"/>
  <c r="AH373" i="4"/>
  <c r="AH395" i="4"/>
  <c r="AH403" i="4"/>
  <c r="AH411" i="4"/>
  <c r="AH427" i="4"/>
  <c r="AH443" i="4"/>
  <c r="AH451" i="4"/>
  <c r="AH388" i="4"/>
  <c r="AH412" i="4"/>
  <c r="AH420" i="4"/>
  <c r="AH436" i="4"/>
  <c r="AH444" i="4"/>
  <c r="AH452" i="4"/>
  <c r="AH460" i="4"/>
  <c r="AH377" i="4"/>
  <c r="AH381" i="4"/>
  <c r="AH397" i="4"/>
  <c r="AH413" i="4"/>
  <c r="AH437" i="4"/>
  <c r="AH445" i="4"/>
  <c r="AH453" i="4"/>
  <c r="AH461" i="4"/>
  <c r="AH369" i="4"/>
  <c r="AH372" i="4"/>
  <c r="AH380" i="4"/>
  <c r="AH382" i="4"/>
  <c r="AH390" i="4"/>
  <c r="AH398" i="4"/>
  <c r="AH406" i="4"/>
  <c r="AH414" i="4"/>
  <c r="AH430" i="4"/>
  <c r="AH348" i="4"/>
  <c r="AH353" i="4"/>
  <c r="AH383" i="4"/>
  <c r="AH391" i="4"/>
  <c r="AH399" i="4"/>
  <c r="AH415" i="4"/>
  <c r="AH423" i="4"/>
  <c r="AH431" i="4"/>
  <c r="AH439" i="4"/>
  <c r="AH455" i="4"/>
  <c r="AH463" i="4"/>
  <c r="AH408" i="4"/>
  <c r="AH440" i="4"/>
  <c r="AH458" i="4"/>
  <c r="AH465" i="4"/>
  <c r="AH468" i="4"/>
  <c r="AH476" i="4"/>
  <c r="AH492" i="4"/>
  <c r="AH500" i="4"/>
  <c r="AH508" i="4"/>
  <c r="AH516" i="4"/>
  <c r="AH524" i="4"/>
  <c r="AH392" i="4"/>
  <c r="AH454" i="4"/>
  <c r="AH469" i="4"/>
  <c r="AH477" i="4"/>
  <c r="AH485" i="4"/>
  <c r="AH493" i="4"/>
  <c r="AH509" i="4"/>
  <c r="AH517" i="4"/>
  <c r="AH525" i="4"/>
  <c r="AH533" i="4"/>
  <c r="AH541" i="4"/>
  <c r="AH557" i="4"/>
  <c r="AH565" i="4"/>
  <c r="AH364" i="4"/>
  <c r="AH384" i="4"/>
  <c r="AH457" i="4"/>
  <c r="AH464" i="4"/>
  <c r="AH470" i="4"/>
  <c r="AH478" i="4"/>
  <c r="AH486" i="4"/>
  <c r="AH494" i="4"/>
  <c r="AH510" i="4"/>
  <c r="AH518" i="4"/>
  <c r="AH526" i="4"/>
  <c r="AH534" i="4"/>
  <c r="AH542" i="4"/>
  <c r="AH550" i="4"/>
  <c r="AH558" i="4"/>
  <c r="AH566" i="4"/>
  <c r="AH433" i="4"/>
  <c r="AH471" i="4"/>
  <c r="AH487" i="4"/>
  <c r="AH503" i="4"/>
  <c r="AH511" i="4"/>
  <c r="AH519" i="4"/>
  <c r="AH527" i="4"/>
  <c r="AH551" i="4"/>
  <c r="AH559" i="4"/>
  <c r="AH567" i="4"/>
  <c r="AH575" i="4"/>
  <c r="AH424" i="4"/>
  <c r="AH456" i="4"/>
  <c r="AH472" i="4"/>
  <c r="AH480" i="4"/>
  <c r="AH488" i="4"/>
  <c r="AH504" i="4"/>
  <c r="AH512" i="4"/>
  <c r="AH520" i="4"/>
  <c r="AH528" i="4"/>
  <c r="AH536" i="4"/>
  <c r="AH544" i="4"/>
  <c r="AH552" i="4"/>
  <c r="AH560" i="4"/>
  <c r="AH400" i="4"/>
  <c r="AH432" i="4"/>
  <c r="AH449" i="4"/>
  <c r="AH473" i="4"/>
  <c r="AH489" i="4"/>
  <c r="AH497" i="4"/>
  <c r="AH505" i="4"/>
  <c r="AH513" i="4"/>
  <c r="AH521" i="4"/>
  <c r="AH459" i="4"/>
  <c r="AH474" i="4"/>
  <c r="AH482" i="4"/>
  <c r="AH498" i="4"/>
  <c r="AH522" i="4"/>
  <c r="AH530" i="4"/>
  <c r="AH538" i="4"/>
  <c r="AH546" i="4"/>
  <c r="AH554" i="4"/>
  <c r="AH562" i="4"/>
  <c r="AH570" i="4"/>
  <c r="AH578" i="4"/>
  <c r="AH483" i="4"/>
  <c r="AH576" i="4"/>
  <c r="AH586" i="4"/>
  <c r="AH594" i="4"/>
  <c r="AH602" i="4"/>
  <c r="AH610" i="4"/>
  <c r="AH626" i="4"/>
  <c r="AH642" i="4"/>
  <c r="AH650" i="4"/>
  <c r="AH658" i="4"/>
  <c r="AH540" i="4"/>
  <c r="AH587" i="4"/>
  <c r="AH595" i="4"/>
  <c r="AH603" i="4"/>
  <c r="AH611" i="4"/>
  <c r="AH619" i="4"/>
  <c r="AH627" i="4"/>
  <c r="AH635" i="4"/>
  <c r="AH643" i="4"/>
  <c r="AH651" i="4"/>
  <c r="AH659" i="4"/>
  <c r="AH667" i="4"/>
  <c r="AH675" i="4"/>
  <c r="AH683" i="4"/>
  <c r="AH691" i="4"/>
  <c r="AH531" i="4"/>
  <c r="AH564" i="4"/>
  <c r="AH573" i="4"/>
  <c r="AH588" i="4"/>
  <c r="AH596" i="4"/>
  <c r="AH604" i="4"/>
  <c r="AH612" i="4"/>
  <c r="AH620" i="4"/>
  <c r="AH628" i="4"/>
  <c r="AH644" i="4"/>
  <c r="AH660" i="4"/>
  <c r="AH668" i="4"/>
  <c r="AH676" i="4"/>
  <c r="AH684" i="4"/>
  <c r="AH692" i="4"/>
  <c r="AH700" i="4"/>
  <c r="AH462" i="4"/>
  <c r="AH515" i="4"/>
  <c r="AH548" i="4"/>
  <c r="AH572" i="4"/>
  <c r="AH574" i="4"/>
  <c r="AH589" i="4"/>
  <c r="AH597" i="4"/>
  <c r="AH605" i="4"/>
  <c r="AH613" i="4"/>
  <c r="AH621" i="4"/>
  <c r="AH629" i="4"/>
  <c r="AH637" i="4"/>
  <c r="AH645" i="4"/>
  <c r="AH653" i="4"/>
  <c r="AH661" i="4"/>
  <c r="AH669" i="4"/>
  <c r="AH677" i="4"/>
  <c r="AH685" i="4"/>
  <c r="AH693" i="4"/>
  <c r="AH701" i="4"/>
  <c r="AH709" i="4"/>
  <c r="AH717" i="4"/>
  <c r="AH475" i="4"/>
  <c r="AH537" i="4"/>
  <c r="AH556" i="4"/>
  <c r="AH561" i="4"/>
  <c r="AH563" i="4"/>
  <c r="AH571" i="4"/>
  <c r="AH581" i="4"/>
  <c r="AH590" i="4"/>
  <c r="AH598" i="4"/>
  <c r="AH606" i="4"/>
  <c r="AH614" i="4"/>
  <c r="AH622" i="4"/>
  <c r="AH630" i="4"/>
  <c r="AH662" i="4"/>
  <c r="AH670" i="4"/>
  <c r="AH678" i="4"/>
  <c r="AH686" i="4"/>
  <c r="AH694" i="4"/>
  <c r="AH702" i="4"/>
  <c r="AH710" i="4"/>
  <c r="AH499" i="4"/>
  <c r="AH507" i="4"/>
  <c r="AH539" i="4"/>
  <c r="AH545" i="4"/>
  <c r="AH580" i="4"/>
  <c r="AH591" i="4"/>
  <c r="AH599" i="4"/>
  <c r="AH607" i="4"/>
  <c r="AH615" i="4"/>
  <c r="AH655" i="4"/>
  <c r="AH663" i="4"/>
  <c r="AH466" i="4"/>
  <c r="AH579" i="4"/>
  <c r="AH592" i="4"/>
  <c r="AH600" i="4"/>
  <c r="AH608" i="4"/>
  <c r="AH616" i="4"/>
  <c r="AH624" i="4"/>
  <c r="AH632" i="4"/>
  <c r="AH640" i="4"/>
  <c r="AH648" i="4"/>
  <c r="AH656" i="4"/>
  <c r="AH664" i="4"/>
  <c r="AH672" i="4"/>
  <c r="AH680" i="4"/>
  <c r="AH688" i="4"/>
  <c r="AH696" i="4"/>
  <c r="AH704" i="4"/>
  <c r="AH553" i="4"/>
  <c r="AH577" i="4"/>
  <c r="AH617" i="4"/>
  <c r="AH625" i="4"/>
  <c r="AH673" i="4"/>
  <c r="AH682" i="4"/>
  <c r="AH699" i="4"/>
  <c r="AH705" i="4"/>
  <c r="AH725" i="4"/>
  <c r="AH733" i="4"/>
  <c r="AH741" i="4"/>
  <c r="AH749" i="4"/>
  <c r="AH757" i="4"/>
  <c r="AH765" i="4"/>
  <c r="AH773" i="4"/>
  <c r="AH781" i="4"/>
  <c r="AH789" i="4"/>
  <c r="AH569" i="4"/>
  <c r="AH593" i="4"/>
  <c r="AH641" i="4"/>
  <c r="AH657" i="4"/>
  <c r="AH671" i="4"/>
  <c r="AH695" i="4"/>
  <c r="AH726" i="4"/>
  <c r="AH734" i="4"/>
  <c r="AH742" i="4"/>
  <c r="AH758" i="4"/>
  <c r="AH766" i="4"/>
  <c r="AH774" i="4"/>
  <c r="AH790" i="4"/>
  <c r="AH798" i="4"/>
  <c r="AH806" i="4"/>
  <c r="AH814" i="4"/>
  <c r="AH822" i="4"/>
  <c r="AH698" i="4"/>
  <c r="AH719" i="4"/>
  <c r="AH735" i="4"/>
  <c r="AH743" i="4"/>
  <c r="AH751" i="4"/>
  <c r="AH759" i="4"/>
  <c r="AH767" i="4"/>
  <c r="AH775" i="4"/>
  <c r="AH783" i="4"/>
  <c r="AH791" i="4"/>
  <c r="AH799" i="4"/>
  <c r="AH823" i="4"/>
  <c r="AH831" i="4"/>
  <c r="AH690" i="4"/>
  <c r="AH703" i="4"/>
  <c r="AH728" i="4"/>
  <c r="AH736" i="4"/>
  <c r="AH744" i="4"/>
  <c r="AH752" i="4"/>
  <c r="AH760" i="4"/>
  <c r="AH768" i="4"/>
  <c r="AH792" i="4"/>
  <c r="AH800" i="4"/>
  <c r="AH808" i="4"/>
  <c r="AH824" i="4"/>
  <c r="AH832" i="4"/>
  <c r="AH840" i="4"/>
  <c r="AH848" i="4"/>
  <c r="AH856" i="4"/>
  <c r="AH864" i="4"/>
  <c r="AH872" i="4"/>
  <c r="AH649" i="4"/>
  <c r="AH674" i="4"/>
  <c r="AH679" i="4"/>
  <c r="AH681" i="4"/>
  <c r="AH707" i="4"/>
  <c r="AH716" i="4"/>
  <c r="AH729" i="4"/>
  <c r="AH737" i="4"/>
  <c r="AH753" i="4"/>
  <c r="AH769" i="4"/>
  <c r="AH777" i="4"/>
  <c r="AH785" i="4"/>
  <c r="AH793" i="4"/>
  <c r="AH801" i="4"/>
  <c r="AH809" i="4"/>
  <c r="AH817" i="4"/>
  <c r="AH825" i="4"/>
  <c r="AH833" i="4"/>
  <c r="AH841" i="4"/>
  <c r="AH849" i="4"/>
  <c r="AH857" i="4"/>
  <c r="AH865" i="4"/>
  <c r="AH523" i="4"/>
  <c r="AH568" i="4"/>
  <c r="AH609" i="4"/>
  <c r="AH633" i="4"/>
  <c r="AH665" i="4"/>
  <c r="AH687" i="4"/>
  <c r="AH697" i="4"/>
  <c r="AH715" i="4"/>
  <c r="AH722" i="4"/>
  <c r="AH730" i="4"/>
  <c r="AH738" i="4"/>
  <c r="AH754" i="4"/>
  <c r="AH762" i="4"/>
  <c r="AH770" i="4"/>
  <c r="AH778" i="4"/>
  <c r="AH706" i="4"/>
  <c r="AH714" i="4"/>
  <c r="AH723" i="4"/>
  <c r="AH731" i="4"/>
  <c r="AH739" i="4"/>
  <c r="AH747" i="4"/>
  <c r="AH755" i="4"/>
  <c r="AH763" i="4"/>
  <c r="AH771" i="4"/>
  <c r="AH787" i="4"/>
  <c r="AH803" i="4"/>
  <c r="AH811" i="4"/>
  <c r="AH819" i="4"/>
  <c r="AH827" i="4"/>
  <c r="AH835" i="4"/>
  <c r="AH851" i="4"/>
  <c r="AH859" i="4"/>
  <c r="AH867" i="4"/>
  <c r="AH802" i="4"/>
  <c r="AH861" i="4"/>
  <c r="AH866" i="4"/>
  <c r="AH870" i="4"/>
  <c r="AH888" i="4"/>
  <c r="AH896" i="4"/>
  <c r="AH904" i="4"/>
  <c r="AH912" i="4"/>
  <c r="AH666" i="4"/>
  <c r="AH812" i="4"/>
  <c r="AH821" i="4"/>
  <c r="AH852" i="4"/>
  <c r="AH881" i="4"/>
  <c r="AH889" i="4"/>
  <c r="AH905" i="4"/>
  <c r="AH921" i="4"/>
  <c r="AH929" i="4"/>
  <c r="AH937" i="4"/>
  <c r="AH945" i="4"/>
  <c r="AH713" i="4"/>
  <c r="AH797" i="4"/>
  <c r="AH810" i="4"/>
  <c r="AH847" i="4"/>
  <c r="AH860" i="4"/>
  <c r="AH869" i="4"/>
  <c r="AH898" i="4"/>
  <c r="AH906" i="4"/>
  <c r="AH914" i="4"/>
  <c r="AH922" i="4"/>
  <c r="AH930" i="4"/>
  <c r="AH601" i="4"/>
  <c r="AH748" i="4"/>
  <c r="AH756" i="4"/>
  <c r="AH794" i="4"/>
  <c r="AH805" i="4"/>
  <c r="AH818" i="4"/>
  <c r="AH826" i="4"/>
  <c r="AH828" i="4"/>
  <c r="AH834" i="4"/>
  <c r="AH850" i="4"/>
  <c r="AH855" i="4"/>
  <c r="AH868" i="4"/>
  <c r="AH873" i="4"/>
  <c r="AH874" i="4"/>
  <c r="AH875" i="4"/>
  <c r="AH883" i="4"/>
  <c r="AH891" i="4"/>
  <c r="AH899" i="4"/>
  <c r="AH907" i="4"/>
  <c r="AH915" i="4"/>
  <c r="AH931" i="4"/>
  <c r="AH939" i="4"/>
  <c r="AH947" i="4"/>
  <c r="AH955" i="4"/>
  <c r="AH963" i="4"/>
  <c r="AH971" i="4"/>
  <c r="AH979" i="4"/>
  <c r="AH987" i="4"/>
  <c r="AH724" i="4"/>
  <c r="AH837" i="4"/>
  <c r="AH839" i="4"/>
  <c r="AH846" i="4"/>
  <c r="AH876" i="4"/>
  <c r="AH884" i="4"/>
  <c r="AH892" i="4"/>
  <c r="AH900" i="4"/>
  <c r="AH916" i="4"/>
  <c r="AH924" i="4"/>
  <c r="AH932" i="4"/>
  <c r="AH940" i="4"/>
  <c r="AH948" i="4"/>
  <c r="AH956" i="4"/>
  <c r="AH964" i="4"/>
  <c r="AH972" i="4"/>
  <c r="AH980" i="4"/>
  <c r="AH988" i="4"/>
  <c r="AH740" i="4"/>
  <c r="AH764" i="4"/>
  <c r="AH813" i="4"/>
  <c r="AH820" i="4"/>
  <c r="AH845" i="4"/>
  <c r="AH854" i="4"/>
  <c r="AH877" i="4"/>
  <c r="AH893" i="4"/>
  <c r="AH901" i="4"/>
  <c r="AH909" i="4"/>
  <c r="AH917" i="4"/>
  <c r="AH732" i="4"/>
  <c r="AH780" i="4"/>
  <c r="AH788" i="4"/>
  <c r="AH796" i="4"/>
  <c r="AH836" i="4"/>
  <c r="AH862" i="4"/>
  <c r="AH863" i="4"/>
  <c r="AH871" i="4"/>
  <c r="AH878" i="4"/>
  <c r="AH886" i="4"/>
  <c r="AH894" i="4"/>
  <c r="AH902" i="4"/>
  <c r="AH910" i="4"/>
  <c r="AH918" i="4"/>
  <c r="AH926" i="4"/>
  <c r="AH934" i="4"/>
  <c r="AH942" i="4"/>
  <c r="AH950" i="4"/>
  <c r="AH958" i="4"/>
  <c r="AH966" i="4"/>
  <c r="AH974" i="4"/>
  <c r="AH927" i="4"/>
  <c r="AH975" i="4"/>
  <c r="AH994" i="4"/>
  <c r="AH1002" i="4"/>
  <c r="AH1010" i="4"/>
  <c r="AH1018" i="4"/>
  <c r="AH1026" i="4"/>
  <c r="AH1034" i="4"/>
  <c r="AH1042" i="4"/>
  <c r="AH1058" i="4"/>
  <c r="AH1074" i="4"/>
  <c r="AH1082" i="4"/>
  <c r="AH1090" i="4"/>
  <c r="AH1098" i="4"/>
  <c r="AH1106" i="4"/>
  <c r="AH1114" i="4"/>
  <c r="AH829" i="4"/>
  <c r="AH925" i="4"/>
  <c r="AH936" i="4"/>
  <c r="AH944" i="4"/>
  <c r="AH954" i="4"/>
  <c r="AH957" i="4"/>
  <c r="AH961" i="4"/>
  <c r="AH962" i="4"/>
  <c r="AH985" i="4"/>
  <c r="AH995" i="4"/>
  <c r="AH1003" i="4"/>
  <c r="AH1019" i="4"/>
  <c r="AH1027" i="4"/>
  <c r="AH1043" i="4"/>
  <c r="AH1059" i="4"/>
  <c r="AH1067" i="4"/>
  <c r="AH1075" i="4"/>
  <c r="AH946" i="4"/>
  <c r="AH978" i="4"/>
  <c r="AH996" i="4"/>
  <c r="AH1004" i="4"/>
  <c r="AH1012" i="4"/>
  <c r="AH1020" i="4"/>
  <c r="AH1028" i="4"/>
  <c r="AH1036" i="4"/>
  <c r="AH1044" i="4"/>
  <c r="AH1052" i="4"/>
  <c r="AH1060" i="4"/>
  <c r="AH1068" i="4"/>
  <c r="AH1076" i="4"/>
  <c r="AH1084" i="4"/>
  <c r="AH1100" i="4"/>
  <c r="AH1108" i="4"/>
  <c r="AH949" i="4"/>
  <c r="AH953" i="4"/>
  <c r="AH960" i="4"/>
  <c r="AH965" i="4"/>
  <c r="AH969" i="4"/>
  <c r="AH989" i="4"/>
  <c r="AH997" i="4"/>
  <c r="AH1005" i="4"/>
  <c r="AH1013" i="4"/>
  <c r="AH1021" i="4"/>
  <c r="AH1029" i="4"/>
  <c r="AH1037" i="4"/>
  <c r="AH804" i="4"/>
  <c r="AH844" i="4"/>
  <c r="AH879" i="4"/>
  <c r="AH895" i="4"/>
  <c r="AH941" i="4"/>
  <c r="AH959" i="4"/>
  <c r="AH977" i="4"/>
  <c r="AH983" i="4"/>
  <c r="AH990" i="4"/>
  <c r="AH1006" i="4"/>
  <c r="AH1014" i="4"/>
  <c r="AH1022" i="4"/>
  <c r="AH1030" i="4"/>
  <c r="AH1038" i="4"/>
  <c r="AH1046" i="4"/>
  <c r="AH1054" i="4"/>
  <c r="AH1062" i="4"/>
  <c r="AH1070" i="4"/>
  <c r="AH1086" i="4"/>
  <c r="AH1094" i="4"/>
  <c r="AH1102" i="4"/>
  <c r="AH1110" i="4"/>
  <c r="AH911" i="4"/>
  <c r="AH935" i="4"/>
  <c r="AH952" i="4"/>
  <c r="AH973" i="4"/>
  <c r="AH981" i="4"/>
  <c r="AH991" i="4"/>
  <c r="AH999" i="4"/>
  <c r="AH1007" i="4"/>
  <c r="AH1015" i="4"/>
  <c r="AH1023" i="4"/>
  <c r="AH1031" i="4"/>
  <c r="AH1039" i="4"/>
  <c r="AH1055" i="4"/>
  <c r="AH1063" i="4"/>
  <c r="AH1071" i="4"/>
  <c r="AH853" i="4"/>
  <c r="AH887" i="4"/>
  <c r="AH928" i="4"/>
  <c r="AH933" i="4"/>
  <c r="AH967" i="4"/>
  <c r="AH976" i="4"/>
  <c r="AH992" i="4"/>
  <c r="AH1000" i="4"/>
  <c r="AH1008" i="4"/>
  <c r="AH1016" i="4"/>
  <c r="AH1024" i="4"/>
  <c r="AH1032" i="4"/>
  <c r="AH1040" i="4"/>
  <c r="AH1056" i="4"/>
  <c r="AH1064" i="4"/>
  <c r="AH1072" i="4"/>
  <c r="AH1080" i="4"/>
  <c r="AH1088" i="4"/>
  <c r="AH1104" i="4"/>
  <c r="AH920" i="4"/>
  <c r="AH951" i="4"/>
  <c r="AH986" i="4"/>
  <c r="AH993" i="4"/>
  <c r="AH1001" i="4"/>
  <c r="AH1009" i="4"/>
  <c r="AH1017" i="4"/>
  <c r="AH1025" i="4"/>
  <c r="AH1033" i="4"/>
  <c r="AH1041" i="4"/>
  <c r="AH1045" i="4"/>
  <c r="AH1057" i="4"/>
  <c r="AH1077" i="4"/>
  <c r="AH1093" i="4"/>
  <c r="AH1101" i="4"/>
  <c r="AH1117" i="4"/>
  <c r="AH1125" i="4"/>
  <c r="AH1133" i="4"/>
  <c r="AH1141" i="4"/>
  <c r="AH1149" i="4"/>
  <c r="AH1165" i="4"/>
  <c r="AH1173" i="4"/>
  <c r="AH1181" i="4"/>
  <c r="AH1197" i="4"/>
  <c r="AH1205" i="4"/>
  <c r="AH1213" i="4"/>
  <c r="AH1049" i="4"/>
  <c r="AH1085" i="4"/>
  <c r="AH1095" i="4"/>
  <c r="AH1103" i="4"/>
  <c r="AH1113" i="4"/>
  <c r="AH1118" i="4"/>
  <c r="AH1126" i="4"/>
  <c r="AH1134" i="4"/>
  <c r="AH1142" i="4"/>
  <c r="AH1107" i="4"/>
  <c r="AH1112" i="4"/>
  <c r="AH1127" i="4"/>
  <c r="AH1135" i="4"/>
  <c r="AH1143" i="4"/>
  <c r="AH1151" i="4"/>
  <c r="AH1159" i="4"/>
  <c r="AH1167" i="4"/>
  <c r="AH1183" i="4"/>
  <c r="AH1191" i="4"/>
  <c r="AH1207" i="4"/>
  <c r="AH1215" i="4"/>
  <c r="AH1223" i="4"/>
  <c r="AH1231" i="4"/>
  <c r="AH1239" i="4"/>
  <c r="AH1247" i="4"/>
  <c r="AH1255" i="4"/>
  <c r="AH1081" i="4"/>
  <c r="AH1087" i="4"/>
  <c r="AH1111" i="4"/>
  <c r="AH1120" i="4"/>
  <c r="AH1128" i="4"/>
  <c r="AH1136" i="4"/>
  <c r="AH1152" i="4"/>
  <c r="AH1160" i="4"/>
  <c r="AH1168" i="4"/>
  <c r="AH1184" i="4"/>
  <c r="AH1192" i="4"/>
  <c r="AH1200" i="4"/>
  <c r="AH1216" i="4"/>
  <c r="AH1224" i="4"/>
  <c r="AH1232" i="4"/>
  <c r="AH1240" i="4"/>
  <c r="AH1248" i="4"/>
  <c r="AH1256" i="4"/>
  <c r="AH1053" i="4"/>
  <c r="AH1065" i="4"/>
  <c r="AH1089" i="4"/>
  <c r="AH1105" i="4"/>
  <c r="AH1121" i="4"/>
  <c r="AH1129" i="4"/>
  <c r="AH1137" i="4"/>
  <c r="AH1145" i="4"/>
  <c r="AH1153" i="4"/>
  <c r="AH1161" i="4"/>
  <c r="AH1169" i="4"/>
  <c r="AH1177" i="4"/>
  <c r="AH1185" i="4"/>
  <c r="AH1193" i="4"/>
  <c r="AH1201" i="4"/>
  <c r="AH1209" i="4"/>
  <c r="AH1217" i="4"/>
  <c r="AH1073" i="4"/>
  <c r="AH1091" i="4"/>
  <c r="AH1097" i="4"/>
  <c r="AH1122" i="4"/>
  <c r="AH1130" i="4"/>
  <c r="AH1138" i="4"/>
  <c r="AH1146" i="4"/>
  <c r="AH1154" i="4"/>
  <c r="AH1162" i="4"/>
  <c r="AH1170" i="4"/>
  <c r="AH1178" i="4"/>
  <c r="AH1186" i="4"/>
  <c r="AH1194" i="4"/>
  <c r="AH1202" i="4"/>
  <c r="AH1210" i="4"/>
  <c r="AH1218" i="4"/>
  <c r="AH1226" i="4"/>
  <c r="AH1234" i="4"/>
  <c r="AH1242" i="4"/>
  <c r="AH1250" i="4"/>
  <c r="AH1083" i="4"/>
  <c r="AH1099" i="4"/>
  <c r="AH1109" i="4"/>
  <c r="AH1123" i="4"/>
  <c r="AH1131" i="4"/>
  <c r="AH1139" i="4"/>
  <c r="AH1155" i="4"/>
  <c r="AH1171" i="4"/>
  <c r="AH1179" i="4"/>
  <c r="AH1195" i="4"/>
  <c r="AH1203" i="4"/>
  <c r="AH1211" i="4"/>
  <c r="AH1219" i="4"/>
  <c r="AH1227" i="4"/>
  <c r="AH1235" i="4"/>
  <c r="AH1243" i="4"/>
  <c r="AH1251" i="4"/>
  <c r="AH1259" i="4"/>
  <c r="AH1069" i="4"/>
  <c r="AH1115" i="4"/>
  <c r="AH1116" i="4"/>
  <c r="AH1124" i="4"/>
  <c r="AH1132" i="4"/>
  <c r="AH1140" i="4"/>
  <c r="AH1148" i="4"/>
  <c r="AI4" i="4"/>
  <c r="AB6" i="4"/>
  <c r="AC5" i="4"/>
  <c r="AE1346" i="4"/>
  <c r="AF1345" i="4"/>
  <c r="AG1344" i="4"/>
  <c r="AH1343" i="4"/>
  <c r="AI1342" i="4"/>
  <c r="AA1342" i="4"/>
  <c r="AB1341" i="4"/>
  <c r="AC1340" i="4"/>
  <c r="AD1339" i="4"/>
  <c r="AE1338" i="4"/>
  <c r="AF1337" i="4"/>
  <c r="AG1336" i="4"/>
  <c r="AH1335" i="4"/>
  <c r="AI1334" i="4"/>
  <c r="AB1333" i="4"/>
  <c r="AC1332" i="4"/>
  <c r="AE1330" i="4"/>
  <c r="AF1329" i="4"/>
  <c r="AH1327" i="4"/>
  <c r="AI1326" i="4"/>
  <c r="AD1323" i="4"/>
  <c r="AE1322" i="4"/>
  <c r="AF1321" i="4"/>
  <c r="AI1318" i="4"/>
  <c r="AA1318" i="4"/>
  <c r="AB1317" i="4"/>
  <c r="AC1316" i="4"/>
  <c r="AF1313" i="4"/>
  <c r="AG1312" i="4"/>
  <c r="AH1311" i="4"/>
  <c r="AI1310" i="4"/>
  <c r="AB1309" i="4"/>
  <c r="AC1308" i="4"/>
  <c r="AD1307" i="4"/>
  <c r="AE1306" i="4"/>
  <c r="AF1305" i="4"/>
  <c r="AH1303" i="4"/>
  <c r="AI1302" i="4"/>
  <c r="AA1302" i="4"/>
  <c r="AB1301" i="4"/>
  <c r="AC1300" i="4"/>
  <c r="AD1299" i="4"/>
  <c r="AE1298" i="4"/>
  <c r="AF1297" i="4"/>
  <c r="AG1296" i="4"/>
  <c r="AH1295" i="4"/>
  <c r="AI1294" i="4"/>
  <c r="AA1294" i="4"/>
  <c r="AB1293" i="4"/>
  <c r="AC1292" i="4"/>
  <c r="AE1290" i="4"/>
  <c r="AF1289" i="4"/>
  <c r="AG1288" i="4"/>
  <c r="AH1287" i="4"/>
  <c r="AI1286" i="4"/>
  <c r="AA1286" i="4"/>
  <c r="AB1285" i="4"/>
  <c r="AC1284" i="4"/>
  <c r="AD1283" i="4"/>
  <c r="AE1282" i="4"/>
  <c r="AF1281" i="4"/>
  <c r="AG1280" i="4"/>
  <c r="AH1279" i="4"/>
  <c r="AI1278" i="4"/>
  <c r="AB1277" i="4"/>
  <c r="AC1276" i="4"/>
  <c r="AD1275" i="4"/>
  <c r="AE1274" i="4"/>
  <c r="AF1273" i="4"/>
  <c r="AH1271" i="4"/>
  <c r="AI1270" i="4"/>
  <c r="AA1270" i="4"/>
  <c r="AB1269" i="4"/>
  <c r="AC1268" i="4"/>
  <c r="AE1266" i="4"/>
  <c r="AE1265" i="4"/>
  <c r="AE1264" i="4"/>
  <c r="AD1262" i="4"/>
  <c r="AC1261" i="4"/>
  <c r="AA1260" i="4"/>
  <c r="AH1257" i="4"/>
  <c r="AD1256" i="4"/>
  <c r="AH1254" i="4"/>
  <c r="AG1253" i="4"/>
  <c r="AI1251" i="4"/>
  <c r="AB1250" i="4"/>
  <c r="AD1248" i="4"/>
  <c r="AF1246" i="4"/>
  <c r="AA1245" i="4"/>
  <c r="AI1243" i="4"/>
  <c r="AC1241" i="4"/>
  <c r="AF1239" i="4"/>
  <c r="AH1237" i="4"/>
  <c r="AB1235" i="4"/>
  <c r="AD1232" i="4"/>
  <c r="AG1230" i="4"/>
  <c r="AI1228" i="4"/>
  <c r="AF1227" i="4"/>
  <c r="AH1225" i="4"/>
  <c r="AF1222" i="4"/>
  <c r="AA1221" i="4"/>
  <c r="AI1219" i="4"/>
  <c r="AB1218" i="4"/>
  <c r="AG1213" i="4"/>
  <c r="AD1208" i="4"/>
  <c r="AA1205" i="4"/>
  <c r="AF1198" i="4"/>
  <c r="AF1192" i="4"/>
  <c r="AH1188" i="4"/>
  <c r="AD1186" i="4"/>
  <c r="AH1182" i="4"/>
  <c r="AD1178" i="4"/>
  <c r="AG1173" i="4"/>
  <c r="AD1168" i="4"/>
  <c r="AA1165" i="4"/>
  <c r="AE1159" i="4"/>
  <c r="AB4" i="4"/>
  <c r="AI6" i="4"/>
  <c r="AB5" i="4"/>
  <c r="AC1347" i="4"/>
  <c r="AE1345" i="4"/>
  <c r="AF1344" i="4"/>
  <c r="AH1342" i="4"/>
  <c r="AI1341" i="4"/>
  <c r="AA1341" i="4"/>
  <c r="AB1340" i="4"/>
  <c r="AC1339" i="4"/>
  <c r="AD1338" i="4"/>
  <c r="AE1337" i="4"/>
  <c r="AF1336" i="4"/>
  <c r="AG1335" i="4"/>
  <c r="AH1334" i="4"/>
  <c r="AI1333" i="4"/>
  <c r="AA1333" i="4"/>
  <c r="AB1332" i="4"/>
  <c r="AC1331" i="4"/>
  <c r="AD1330" i="4"/>
  <c r="AE1329" i="4"/>
  <c r="AF1328" i="4"/>
  <c r="AH1326" i="4"/>
  <c r="AI1325" i="4"/>
  <c r="AB1324" i="4"/>
  <c r="AC1323" i="4"/>
  <c r="AD1322" i="4"/>
  <c r="AE1321" i="4"/>
  <c r="AF1320" i="4"/>
  <c r="AH1318" i="4"/>
  <c r="AI1317" i="4"/>
  <c r="AA1317" i="4"/>
  <c r="AB1316" i="4"/>
  <c r="AC1315" i="4"/>
  <c r="AD1314" i="4"/>
  <c r="AE1313" i="4"/>
  <c r="AF1312" i="4"/>
  <c r="AH1310" i="4"/>
  <c r="AI1309" i="4"/>
  <c r="AB1308" i="4"/>
  <c r="AC1307" i="4"/>
  <c r="AD1306" i="4"/>
  <c r="AE1305" i="4"/>
  <c r="AF1304" i="4"/>
  <c r="AG1303" i="4"/>
  <c r="AH1302" i="4"/>
  <c r="AI1301" i="4"/>
  <c r="AA1301" i="4"/>
  <c r="AB1300" i="4"/>
  <c r="AC1299" i="4"/>
  <c r="AD1298" i="4"/>
  <c r="AE1297" i="4"/>
  <c r="AF1296" i="4"/>
  <c r="AG1295" i="4"/>
  <c r="AH1294" i="4"/>
  <c r="AA1293" i="4"/>
  <c r="AC1291" i="4"/>
  <c r="AD1290" i="4"/>
  <c r="AE1289" i="4"/>
  <c r="AF1288" i="4"/>
  <c r="AH1286" i="4"/>
  <c r="AI1285" i="4"/>
  <c r="AA1285" i="4"/>
  <c r="AB1284" i="4"/>
  <c r="AC1283" i="4"/>
  <c r="AD1282" i="4"/>
  <c r="AE1281" i="4"/>
  <c r="AF1280" i="4"/>
  <c r="AG1279" i="4"/>
  <c r="AH1278" i="4"/>
  <c r="AA1277" i="4"/>
  <c r="AC1275" i="4"/>
  <c r="AD1274" i="4"/>
  <c r="AE1273" i="4"/>
  <c r="AF1272" i="4"/>
  <c r="AG1271" i="4"/>
  <c r="AH1270" i="4"/>
  <c r="AI1269" i="4"/>
  <c r="AA1269" i="4"/>
  <c r="AB1268" i="4"/>
  <c r="AC1267" i="4"/>
  <c r="AD1265" i="4"/>
  <c r="AD1264" i="4"/>
  <c r="AC1262" i="4"/>
  <c r="AA1261" i="4"/>
  <c r="AI1259" i="4"/>
  <c r="AH1258" i="4"/>
  <c r="AG1257" i="4"/>
  <c r="AA1256" i="4"/>
  <c r="AD1253" i="4"/>
  <c r="AF1251" i="4"/>
  <c r="AH1249" i="4"/>
  <c r="AA1248" i="4"/>
  <c r="AI1244" i="4"/>
  <c r="AC1242" i="4"/>
  <c r="AE1239" i="4"/>
  <c r="AG1237" i="4"/>
  <c r="AB1236" i="4"/>
  <c r="AE1233" i="4"/>
  <c r="AA1232" i="4"/>
  <c r="AH1228" i="4"/>
  <c r="AC1227" i="4"/>
  <c r="AE1225" i="4"/>
  <c r="AI1220" i="4"/>
  <c r="AF1219" i="4"/>
  <c r="AE1217" i="4"/>
  <c r="AG1215" i="4"/>
  <c r="AA1213" i="4"/>
  <c r="AE1209" i="4"/>
  <c r="AH1204" i="4"/>
  <c r="AF1200" i="4"/>
  <c r="AI1197" i="4"/>
  <c r="AC1195" i="4"/>
  <c r="AI1189" i="4"/>
  <c r="AB1188" i="4"/>
  <c r="AB1186" i="4"/>
  <c r="AB1178" i="4"/>
  <c r="AA1173" i="4"/>
  <c r="AE1161" i="4"/>
  <c r="AH1156" i="4"/>
  <c r="AF10" i="4"/>
  <c r="AF18" i="4"/>
  <c r="AF26" i="4"/>
  <c r="AF34" i="4"/>
  <c r="AF11" i="4"/>
  <c r="AF19" i="4"/>
  <c r="AF27" i="4"/>
  <c r="AF35" i="4"/>
  <c r="AF43" i="4"/>
  <c r="AF51" i="4"/>
  <c r="AF59" i="4"/>
  <c r="AF67" i="4"/>
  <c r="AF75" i="4"/>
  <c r="AF83" i="4"/>
  <c r="AF91" i="4"/>
  <c r="AF99" i="4"/>
  <c r="AF107" i="4"/>
  <c r="AF12" i="4"/>
  <c r="AF20" i="4"/>
  <c r="AF28" i="4"/>
  <c r="AF13" i="4"/>
  <c r="AF29" i="4"/>
  <c r="AF22" i="4"/>
  <c r="AF30" i="4"/>
  <c r="AF7" i="4"/>
  <c r="AF15" i="4"/>
  <c r="AF23" i="4"/>
  <c r="AF31" i="4"/>
  <c r="AF39" i="4"/>
  <c r="AF16" i="4"/>
  <c r="AF32" i="4"/>
  <c r="AF17" i="4"/>
  <c r="AF25" i="4"/>
  <c r="AF69" i="4"/>
  <c r="AF70" i="4"/>
  <c r="AF84" i="4"/>
  <c r="AF85" i="4"/>
  <c r="AF86" i="4"/>
  <c r="AF87" i="4"/>
  <c r="AF115" i="4"/>
  <c r="AF123" i="4"/>
  <c r="AF131" i="4"/>
  <c r="AF139" i="4"/>
  <c r="AF36" i="4"/>
  <c r="AF71" i="4"/>
  <c r="AF72" i="4"/>
  <c r="AF73" i="4"/>
  <c r="AF74" i="4"/>
  <c r="AF76" i="4"/>
  <c r="AF77" i="4"/>
  <c r="AF78" i="4"/>
  <c r="AF79" i="4"/>
  <c r="AF80" i="4"/>
  <c r="AF81" i="4"/>
  <c r="AF82" i="4"/>
  <c r="AF52" i="4"/>
  <c r="AF53" i="4"/>
  <c r="AF54" i="4"/>
  <c r="AF55" i="4"/>
  <c r="AF100" i="4"/>
  <c r="AF102" i="4"/>
  <c r="AF103" i="4"/>
  <c r="AF104" i="4"/>
  <c r="AF105" i="4"/>
  <c r="AF38" i="4"/>
  <c r="AF42" i="4"/>
  <c r="AF44" i="4"/>
  <c r="AF45" i="4"/>
  <c r="AF46" i="4"/>
  <c r="AF48" i="4"/>
  <c r="AF49" i="4"/>
  <c r="AF50" i="4"/>
  <c r="AF57" i="4"/>
  <c r="AF58" i="4"/>
  <c r="AF60" i="4"/>
  <c r="AF61" i="4"/>
  <c r="AF62" i="4"/>
  <c r="AF106" i="4"/>
  <c r="AF108" i="4"/>
  <c r="AF109" i="4"/>
  <c r="AF110" i="4"/>
  <c r="AF41" i="4"/>
  <c r="AF63" i="4"/>
  <c r="AF112" i="4"/>
  <c r="AF113" i="4"/>
  <c r="AF121" i="4"/>
  <c r="AF129" i="4"/>
  <c r="AF137" i="4"/>
  <c r="AF145" i="4"/>
  <c r="AF64" i="4"/>
  <c r="AF65" i="4"/>
  <c r="AF66" i="4"/>
  <c r="AF68" i="4"/>
  <c r="AF114" i="4"/>
  <c r="AF130" i="4"/>
  <c r="AF138" i="4"/>
  <c r="AF146" i="4"/>
  <c r="AF154" i="4"/>
  <c r="AF153" i="4"/>
  <c r="AF170" i="4"/>
  <c r="AF178" i="4"/>
  <c r="AF186" i="4"/>
  <c r="AF194" i="4"/>
  <c r="AF202" i="4"/>
  <c r="AF210" i="4"/>
  <c r="AF90" i="4"/>
  <c r="AF118" i="4"/>
  <c r="AF144" i="4"/>
  <c r="AF155" i="4"/>
  <c r="AF163" i="4"/>
  <c r="AF171" i="4"/>
  <c r="AF179" i="4"/>
  <c r="AF187" i="4"/>
  <c r="AF195" i="4"/>
  <c r="AF203" i="4"/>
  <c r="AF96" i="4"/>
  <c r="AF98" i="4"/>
  <c r="AF157" i="4"/>
  <c r="AF92" i="4"/>
  <c r="AF117" i="4"/>
  <c r="AF136" i="4"/>
  <c r="AF142" i="4"/>
  <c r="AF89" i="4"/>
  <c r="AF135" i="4"/>
  <c r="AF141" i="4"/>
  <c r="AF175" i="4"/>
  <c r="AF183" i="4"/>
  <c r="AF191" i="4"/>
  <c r="AF199" i="4"/>
  <c r="AF207" i="4"/>
  <c r="AF215" i="4"/>
  <c r="AF93" i="4"/>
  <c r="AF97" i="4"/>
  <c r="AF126" i="4"/>
  <c r="AF127" i="4"/>
  <c r="AF128" i="4"/>
  <c r="AF133" i="4"/>
  <c r="AF149" i="4"/>
  <c r="AF160" i="4"/>
  <c r="AF168" i="4"/>
  <c r="AF176" i="4"/>
  <c r="AF184" i="4"/>
  <c r="AF192" i="4"/>
  <c r="AF200" i="4"/>
  <c r="AF208" i="4"/>
  <c r="AF116" i="4"/>
  <c r="AF119" i="4"/>
  <c r="AF124" i="4"/>
  <c r="AF132" i="4"/>
  <c r="AF140" i="4"/>
  <c r="AF147" i="4"/>
  <c r="AF148" i="4"/>
  <c r="AF150" i="4"/>
  <c r="AF151" i="4"/>
  <c r="AF161" i="4"/>
  <c r="AF169" i="4"/>
  <c r="AF177" i="4"/>
  <c r="AF185" i="4"/>
  <c r="AF193" i="4"/>
  <c r="AF201" i="4"/>
  <c r="AF209" i="4"/>
  <c r="AF94" i="4"/>
  <c r="AF188" i="4"/>
  <c r="AF190" i="4"/>
  <c r="AF220" i="4"/>
  <c r="AF221" i="4"/>
  <c r="AF222" i="4"/>
  <c r="AF230" i="4"/>
  <c r="AF238" i="4"/>
  <c r="AF246" i="4"/>
  <c r="AF254" i="4"/>
  <c r="AF262" i="4"/>
  <c r="AF198" i="4"/>
  <c r="AF204" i="4"/>
  <c r="AF213" i="4"/>
  <c r="AF223" i="4"/>
  <c r="AF239" i="4"/>
  <c r="AF247" i="4"/>
  <c r="AF255" i="4"/>
  <c r="AF263" i="4"/>
  <c r="AF271" i="4"/>
  <c r="AF156" i="4"/>
  <c r="AF165" i="4"/>
  <c r="AF174" i="4"/>
  <c r="AF224" i="4"/>
  <c r="AF232" i="4"/>
  <c r="AF240" i="4"/>
  <c r="AF248" i="4"/>
  <c r="AF256" i="4"/>
  <c r="AF264" i="4"/>
  <c r="AF272" i="4"/>
  <c r="AF280" i="4"/>
  <c r="AF288" i="4"/>
  <c r="AF143" i="4"/>
  <c r="AF196" i="4"/>
  <c r="AF206" i="4"/>
  <c r="AF212" i="4"/>
  <c r="AF225" i="4"/>
  <c r="AF233" i="4"/>
  <c r="AF241" i="4"/>
  <c r="AF257" i="4"/>
  <c r="AF265" i="4"/>
  <c r="AF273" i="4"/>
  <c r="AF281" i="4"/>
  <c r="AF289" i="4"/>
  <c r="AF182" i="4"/>
  <c r="AF189" i="4"/>
  <c r="AF226" i="4"/>
  <c r="AF234" i="4"/>
  <c r="AF242" i="4"/>
  <c r="AF250" i="4"/>
  <c r="AF258" i="4"/>
  <c r="AF266" i="4"/>
  <c r="AF216" i="4"/>
  <c r="AF217" i="4"/>
  <c r="AF227" i="4"/>
  <c r="AF235" i="4"/>
  <c r="AF243" i="4"/>
  <c r="AF251" i="4"/>
  <c r="AF259" i="4"/>
  <c r="AF267" i="4"/>
  <c r="AF166" i="4"/>
  <c r="AF172" i="4"/>
  <c r="AF181" i="4"/>
  <c r="AF228" i="4"/>
  <c r="AF236" i="4"/>
  <c r="AF244" i="4"/>
  <c r="AF268" i="4"/>
  <c r="AF276" i="4"/>
  <c r="AF284" i="4"/>
  <c r="AF292" i="4"/>
  <c r="AF164" i="4"/>
  <c r="AF180" i="4"/>
  <c r="AF205" i="4"/>
  <c r="AF214" i="4"/>
  <c r="AF219" i="4"/>
  <c r="AF229" i="4"/>
  <c r="AF237" i="4"/>
  <c r="AF287" i="4"/>
  <c r="AF294" i="4"/>
  <c r="AF302" i="4"/>
  <c r="AF310" i="4"/>
  <c r="AF318" i="4"/>
  <c r="AF326" i="4"/>
  <c r="AF334" i="4"/>
  <c r="AF342" i="4"/>
  <c r="AF285" i="4"/>
  <c r="AF286" i="4"/>
  <c r="AF290" i="4"/>
  <c r="AF291" i="4"/>
  <c r="AF295" i="4"/>
  <c r="AF303" i="4"/>
  <c r="AF311" i="4"/>
  <c r="AF319" i="4"/>
  <c r="AF327" i="4"/>
  <c r="AF343" i="4"/>
  <c r="AF351" i="4"/>
  <c r="AF359" i="4"/>
  <c r="AF279" i="4"/>
  <c r="AF296" i="4"/>
  <c r="AF304" i="4"/>
  <c r="AF312" i="4"/>
  <c r="AF320" i="4"/>
  <c r="AF328" i="4"/>
  <c r="AF336" i="4"/>
  <c r="AF344" i="4"/>
  <c r="AF352" i="4"/>
  <c r="AF360" i="4"/>
  <c r="AF297" i="4"/>
  <c r="AF305" i="4"/>
  <c r="AF313" i="4"/>
  <c r="AF329" i="4"/>
  <c r="AF337" i="4"/>
  <c r="AF345" i="4"/>
  <c r="AF353" i="4"/>
  <c r="AF361" i="4"/>
  <c r="AF369" i="4"/>
  <c r="AF253" i="4"/>
  <c r="AF278" i="4"/>
  <c r="AF298" i="4"/>
  <c r="AF306" i="4"/>
  <c r="AF314" i="4"/>
  <c r="AF322" i="4"/>
  <c r="AF330" i="4"/>
  <c r="AF338" i="4"/>
  <c r="AF346" i="4"/>
  <c r="AF354" i="4"/>
  <c r="AF362" i="4"/>
  <c r="AF370" i="4"/>
  <c r="AF283" i="4"/>
  <c r="AF299" i="4"/>
  <c r="AF307" i="4"/>
  <c r="AF323" i="4"/>
  <c r="AF331" i="4"/>
  <c r="AF339" i="4"/>
  <c r="AF245" i="4"/>
  <c r="AF269" i="4"/>
  <c r="AF274" i="4"/>
  <c r="AF300" i="4"/>
  <c r="AF308" i="4"/>
  <c r="AF316" i="4"/>
  <c r="AF324" i="4"/>
  <c r="AF332" i="4"/>
  <c r="AF340" i="4"/>
  <c r="AF356" i="4"/>
  <c r="AF364" i="4"/>
  <c r="AF301" i="4"/>
  <c r="AF309" i="4"/>
  <c r="AF317" i="4"/>
  <c r="AF333" i="4"/>
  <c r="AF341" i="4"/>
  <c r="AF349" i="4"/>
  <c r="AF357" i="4"/>
  <c r="AF365" i="4"/>
  <c r="AF373" i="4"/>
  <c r="AF381" i="4"/>
  <c r="AF350" i="4"/>
  <c r="AF387" i="4"/>
  <c r="AF395" i="4"/>
  <c r="AF403" i="4"/>
  <c r="AF411" i="4"/>
  <c r="AF427" i="4"/>
  <c r="AF366" i="4"/>
  <c r="AF388" i="4"/>
  <c r="AF404" i="4"/>
  <c r="AF412" i="4"/>
  <c r="AF420" i="4"/>
  <c r="AF428" i="4"/>
  <c r="AF436" i="4"/>
  <c r="AF444" i="4"/>
  <c r="AF389" i="4"/>
  <c r="AF397" i="4"/>
  <c r="AF405" i="4"/>
  <c r="AF413" i="4"/>
  <c r="AF421" i="4"/>
  <c r="AF429" i="4"/>
  <c r="AF437" i="4"/>
  <c r="AF445" i="4"/>
  <c r="AF363" i="4"/>
  <c r="AF377" i="4"/>
  <c r="AF379" i="4"/>
  <c r="AF380" i="4"/>
  <c r="AF382" i="4"/>
  <c r="AF398" i="4"/>
  <c r="AF406" i="4"/>
  <c r="AF414" i="4"/>
  <c r="AF422" i="4"/>
  <c r="AF430" i="4"/>
  <c r="AF438" i="4"/>
  <c r="AF446" i="4"/>
  <c r="AF454" i="4"/>
  <c r="AF462" i="4"/>
  <c r="AF358" i="4"/>
  <c r="AF376" i="4"/>
  <c r="AF383" i="4"/>
  <c r="AF391" i="4"/>
  <c r="AF399" i="4"/>
  <c r="AF415" i="4"/>
  <c r="AF423" i="4"/>
  <c r="AF431" i="4"/>
  <c r="AF455" i="4"/>
  <c r="AF463" i="4"/>
  <c r="AF347" i="4"/>
  <c r="AF368" i="4"/>
  <c r="AF375" i="4"/>
  <c r="AF384" i="4"/>
  <c r="AF392" i="4"/>
  <c r="AF400" i="4"/>
  <c r="AF408" i="4"/>
  <c r="AF424" i="4"/>
  <c r="AF385" i="4"/>
  <c r="AF393" i="4"/>
  <c r="AF401" i="4"/>
  <c r="AF409" i="4"/>
  <c r="AF417" i="4"/>
  <c r="AF425" i="4"/>
  <c r="AF433" i="4"/>
  <c r="AF441" i="4"/>
  <c r="AF449" i="4"/>
  <c r="AF457" i="4"/>
  <c r="AF465" i="4"/>
  <c r="AF442" i="4"/>
  <c r="AF470" i="4"/>
  <c r="AF478" i="4"/>
  <c r="AF486" i="4"/>
  <c r="AF494" i="4"/>
  <c r="AF502" i="4"/>
  <c r="AF510" i="4"/>
  <c r="AF518" i="4"/>
  <c r="AF526" i="4"/>
  <c r="AF534" i="4"/>
  <c r="AF461" i="4"/>
  <c r="AF464" i="4"/>
  <c r="AF471" i="4"/>
  <c r="AF479" i="4"/>
  <c r="AF487" i="4"/>
  <c r="AF495" i="4"/>
  <c r="AF503" i="4"/>
  <c r="AF511" i="4"/>
  <c r="AF527" i="4"/>
  <c r="AF535" i="4"/>
  <c r="AF543" i="4"/>
  <c r="AF551" i="4"/>
  <c r="AF559" i="4"/>
  <c r="AF450" i="4"/>
  <c r="AF472" i="4"/>
  <c r="AF480" i="4"/>
  <c r="AF488" i="4"/>
  <c r="AF496" i="4"/>
  <c r="AF504" i="4"/>
  <c r="AF512" i="4"/>
  <c r="AF520" i="4"/>
  <c r="AF528" i="4"/>
  <c r="AF536" i="4"/>
  <c r="AF544" i="4"/>
  <c r="AF552" i="4"/>
  <c r="AF560" i="4"/>
  <c r="AF394" i="4"/>
  <c r="AF402" i="4"/>
  <c r="AF432" i="4"/>
  <c r="AF453" i="4"/>
  <c r="AF456" i="4"/>
  <c r="AF460" i="4"/>
  <c r="AF473" i="4"/>
  <c r="AF481" i="4"/>
  <c r="AF489" i="4"/>
  <c r="AF497" i="4"/>
  <c r="AF505" i="4"/>
  <c r="AF513" i="4"/>
  <c r="AF521" i="4"/>
  <c r="AF529" i="4"/>
  <c r="AF537" i="4"/>
  <c r="AF545" i="4"/>
  <c r="AF553" i="4"/>
  <c r="AF561" i="4"/>
  <c r="AF569" i="4"/>
  <c r="AF577" i="4"/>
  <c r="AF374" i="4"/>
  <c r="AF410" i="4"/>
  <c r="AF435" i="4"/>
  <c r="AF459" i="4"/>
  <c r="AF474" i="4"/>
  <c r="AF482" i="4"/>
  <c r="AF490" i="4"/>
  <c r="AF498" i="4"/>
  <c r="AF522" i="4"/>
  <c r="AF530" i="4"/>
  <c r="AF538" i="4"/>
  <c r="AF546" i="4"/>
  <c r="AF554" i="4"/>
  <c r="AF562" i="4"/>
  <c r="AF418" i="4"/>
  <c r="AF434" i="4"/>
  <c r="AF452" i="4"/>
  <c r="AF466" i="4"/>
  <c r="AF475" i="4"/>
  <c r="AF483" i="4"/>
  <c r="AF491" i="4"/>
  <c r="AF499" i="4"/>
  <c r="AF507" i="4"/>
  <c r="AF515" i="4"/>
  <c r="AF523" i="4"/>
  <c r="AF531" i="4"/>
  <c r="AF426" i="4"/>
  <c r="AF458" i="4"/>
  <c r="AF467" i="4"/>
  <c r="AF468" i="4"/>
  <c r="AF476" i="4"/>
  <c r="AF484" i="4"/>
  <c r="AF492" i="4"/>
  <c r="AF500" i="4"/>
  <c r="AF508" i="4"/>
  <c r="AF516" i="4"/>
  <c r="AF524" i="4"/>
  <c r="AF532" i="4"/>
  <c r="AF540" i="4"/>
  <c r="AF548" i="4"/>
  <c r="AF556" i="4"/>
  <c r="AF564" i="4"/>
  <c r="AF572" i="4"/>
  <c r="AF580" i="4"/>
  <c r="AF493" i="4"/>
  <c r="AF549" i="4"/>
  <c r="AF567" i="4"/>
  <c r="AF573" i="4"/>
  <c r="AF575" i="4"/>
  <c r="AF588" i="4"/>
  <c r="AF596" i="4"/>
  <c r="AF604" i="4"/>
  <c r="AF612" i="4"/>
  <c r="AF620" i="4"/>
  <c r="AF628" i="4"/>
  <c r="AF636" i="4"/>
  <c r="AF644" i="4"/>
  <c r="AF652" i="4"/>
  <c r="AF660" i="4"/>
  <c r="AF501" i="4"/>
  <c r="AF509" i="4"/>
  <c r="AF525" i="4"/>
  <c r="AF533" i="4"/>
  <c r="AF574" i="4"/>
  <c r="AF597" i="4"/>
  <c r="AF605" i="4"/>
  <c r="AF613" i="4"/>
  <c r="AF621" i="4"/>
  <c r="AF629" i="4"/>
  <c r="AF637" i="4"/>
  <c r="AF645" i="4"/>
  <c r="AF653" i="4"/>
  <c r="AF661" i="4"/>
  <c r="AF669" i="4"/>
  <c r="AF677" i="4"/>
  <c r="AF685" i="4"/>
  <c r="AF693" i="4"/>
  <c r="AF558" i="4"/>
  <c r="AF566" i="4"/>
  <c r="AF581" i="4"/>
  <c r="AF582" i="4"/>
  <c r="AF590" i="4"/>
  <c r="AF598" i="4"/>
  <c r="AF606" i="4"/>
  <c r="AF614" i="4"/>
  <c r="AF622" i="4"/>
  <c r="AF630" i="4"/>
  <c r="AF638" i="4"/>
  <c r="AF646" i="4"/>
  <c r="AF662" i="4"/>
  <c r="AF670" i="4"/>
  <c r="AF678" i="4"/>
  <c r="AF686" i="4"/>
  <c r="AF694" i="4"/>
  <c r="AF702" i="4"/>
  <c r="AF539" i="4"/>
  <c r="AF541" i="4"/>
  <c r="AF563" i="4"/>
  <c r="AF571" i="4"/>
  <c r="AF583" i="4"/>
  <c r="AF591" i="4"/>
  <c r="AF599" i="4"/>
  <c r="AF607" i="4"/>
  <c r="AF615" i="4"/>
  <c r="AF623" i="4"/>
  <c r="AF639" i="4"/>
  <c r="AF647" i="4"/>
  <c r="AF655" i="4"/>
  <c r="AF663" i="4"/>
  <c r="AF671" i="4"/>
  <c r="AF679" i="4"/>
  <c r="AF687" i="4"/>
  <c r="AF703" i="4"/>
  <c r="AF711" i="4"/>
  <c r="AF440" i="4"/>
  <c r="AF570" i="4"/>
  <c r="AF578" i="4"/>
  <c r="AF579" i="4"/>
  <c r="AF584" i="4"/>
  <c r="AF592" i="4"/>
  <c r="AF600" i="4"/>
  <c r="AF608" i="4"/>
  <c r="AF616" i="4"/>
  <c r="AF624" i="4"/>
  <c r="AF632" i="4"/>
  <c r="AF640" i="4"/>
  <c r="AF648" i="4"/>
  <c r="AF656" i="4"/>
  <c r="AF664" i="4"/>
  <c r="AF672" i="4"/>
  <c r="AF680" i="4"/>
  <c r="AF688" i="4"/>
  <c r="AF696" i="4"/>
  <c r="AF704" i="4"/>
  <c r="AF712" i="4"/>
  <c r="AF485" i="4"/>
  <c r="AF517" i="4"/>
  <c r="AF550" i="4"/>
  <c r="AF565" i="4"/>
  <c r="AF585" i="4"/>
  <c r="AF593" i="4"/>
  <c r="AF609" i="4"/>
  <c r="AF617" i="4"/>
  <c r="AF625" i="4"/>
  <c r="AF633" i="4"/>
  <c r="AF641" i="4"/>
  <c r="AF649" i="4"/>
  <c r="AF657" i="4"/>
  <c r="AF665" i="4"/>
  <c r="AF451" i="4"/>
  <c r="AF469" i="4"/>
  <c r="AF477" i="4"/>
  <c r="AF547" i="4"/>
  <c r="AF557" i="4"/>
  <c r="AF568" i="4"/>
  <c r="AF586" i="4"/>
  <c r="AF594" i="4"/>
  <c r="AF602" i="4"/>
  <c r="AF610" i="4"/>
  <c r="AF618" i="4"/>
  <c r="AF626" i="4"/>
  <c r="AF634" i="4"/>
  <c r="AF642" i="4"/>
  <c r="AF650" i="4"/>
  <c r="AF658" i="4"/>
  <c r="AF666" i="4"/>
  <c r="AF674" i="4"/>
  <c r="AF682" i="4"/>
  <c r="AF690" i="4"/>
  <c r="AF698" i="4"/>
  <c r="AF706" i="4"/>
  <c r="AF714" i="4"/>
  <c r="AF587" i="4"/>
  <c r="AF684" i="4"/>
  <c r="AF709" i="4"/>
  <c r="AF727" i="4"/>
  <c r="AF735" i="4"/>
  <c r="AF743" i="4"/>
  <c r="AF751" i="4"/>
  <c r="AF759" i="4"/>
  <c r="AF767" i="4"/>
  <c r="AF775" i="4"/>
  <c r="AF783" i="4"/>
  <c r="AF791" i="4"/>
  <c r="AF701" i="4"/>
  <c r="AF708" i="4"/>
  <c r="AF717" i="4"/>
  <c r="AF718" i="4"/>
  <c r="AF720" i="4"/>
  <c r="AF728" i="4"/>
  <c r="AF736" i="4"/>
  <c r="AF744" i="4"/>
  <c r="AF752" i="4"/>
  <c r="AF760" i="4"/>
  <c r="AF768" i="4"/>
  <c r="AF776" i="4"/>
  <c r="AF784" i="4"/>
  <c r="AF792" i="4"/>
  <c r="AF808" i="4"/>
  <c r="AF816" i="4"/>
  <c r="AF824" i="4"/>
  <c r="AF603" i="4"/>
  <c r="AF627" i="4"/>
  <c r="AF667" i="4"/>
  <c r="AF676" i="4"/>
  <c r="AF683" i="4"/>
  <c r="AF692" i="4"/>
  <c r="AF707" i="4"/>
  <c r="AF716" i="4"/>
  <c r="AF721" i="4"/>
  <c r="AF729" i="4"/>
  <c r="AF737" i="4"/>
  <c r="AF745" i="4"/>
  <c r="AF753" i="4"/>
  <c r="AF761" i="4"/>
  <c r="AF769" i="4"/>
  <c r="AF777" i="4"/>
  <c r="AF793" i="4"/>
  <c r="AF801" i="4"/>
  <c r="AF809" i="4"/>
  <c r="AF817" i="4"/>
  <c r="AF825" i="4"/>
  <c r="AF555" i="4"/>
  <c r="AF595" i="4"/>
  <c r="AF611" i="4"/>
  <c r="AF681" i="4"/>
  <c r="AF697" i="4"/>
  <c r="AF715" i="4"/>
  <c r="AF722" i="4"/>
  <c r="AF738" i="4"/>
  <c r="AF746" i="4"/>
  <c r="AF754" i="4"/>
  <c r="AF762" i="4"/>
  <c r="AF770" i="4"/>
  <c r="AF778" i="4"/>
  <c r="AF786" i="4"/>
  <c r="AF794" i="4"/>
  <c r="AF802" i="4"/>
  <c r="AF810" i="4"/>
  <c r="AF818" i="4"/>
  <c r="AF826" i="4"/>
  <c r="AF834" i="4"/>
  <c r="AF842" i="4"/>
  <c r="AF858" i="4"/>
  <c r="AF866" i="4"/>
  <c r="AF874" i="4"/>
  <c r="AF635" i="4"/>
  <c r="AF700" i="4"/>
  <c r="AF723" i="4"/>
  <c r="AF731" i="4"/>
  <c r="AF739" i="4"/>
  <c r="AF747" i="4"/>
  <c r="AF755" i="4"/>
  <c r="AF763" i="4"/>
  <c r="AF771" i="4"/>
  <c r="AF779" i="4"/>
  <c r="AF795" i="4"/>
  <c r="AF803" i="4"/>
  <c r="AF811" i="4"/>
  <c r="AF819" i="4"/>
  <c r="AF827" i="4"/>
  <c r="AF835" i="4"/>
  <c r="AF843" i="4"/>
  <c r="AF851" i="4"/>
  <c r="AF859" i="4"/>
  <c r="AF867" i="4"/>
  <c r="AF643" i="4"/>
  <c r="AF659" i="4"/>
  <c r="AF713" i="4"/>
  <c r="AF724" i="4"/>
  <c r="AF732" i="4"/>
  <c r="AF740" i="4"/>
  <c r="AF748" i="4"/>
  <c r="AF756" i="4"/>
  <c r="AF764" i="4"/>
  <c r="AF772" i="4"/>
  <c r="AF780" i="4"/>
  <c r="AF788" i="4"/>
  <c r="AF651" i="4"/>
  <c r="AF668" i="4"/>
  <c r="AF675" i="4"/>
  <c r="AF689" i="4"/>
  <c r="AF691" i="4"/>
  <c r="AF705" i="4"/>
  <c r="AF710" i="4"/>
  <c r="AF725" i="4"/>
  <c r="AF733" i="4"/>
  <c r="AF741" i="4"/>
  <c r="AF749" i="4"/>
  <c r="AF757" i="4"/>
  <c r="AF765" i="4"/>
  <c r="AF773" i="4"/>
  <c r="AF781" i="4"/>
  <c r="AF789" i="4"/>
  <c r="AF797" i="4"/>
  <c r="AF805" i="4"/>
  <c r="AF813" i="4"/>
  <c r="AF821" i="4"/>
  <c r="AF829" i="4"/>
  <c r="AF837" i="4"/>
  <c r="AF845" i="4"/>
  <c r="AF853" i="4"/>
  <c r="AF861" i="4"/>
  <c r="AF869" i="4"/>
  <c r="AF726" i="4"/>
  <c r="AF734" i="4"/>
  <c r="AF812" i="4"/>
  <c r="AF814" i="4"/>
  <c r="AF847" i="4"/>
  <c r="AF856" i="4"/>
  <c r="AF860" i="4"/>
  <c r="AF865" i="4"/>
  <c r="AF890" i="4"/>
  <c r="AF898" i="4"/>
  <c r="AF906" i="4"/>
  <c r="AF914" i="4"/>
  <c r="AF766" i="4"/>
  <c r="AF831" i="4"/>
  <c r="AF840" i="4"/>
  <c r="AF855" i="4"/>
  <c r="AF875" i="4"/>
  <c r="AF883" i="4"/>
  <c r="AF891" i="4"/>
  <c r="AF899" i="4"/>
  <c r="AF907" i="4"/>
  <c r="AF915" i="4"/>
  <c r="AF923" i="4"/>
  <c r="AF931" i="4"/>
  <c r="AF939" i="4"/>
  <c r="AF673" i="4"/>
  <c r="AF782" i="4"/>
  <c r="AF790" i="4"/>
  <c r="AF838" i="4"/>
  <c r="AF839" i="4"/>
  <c r="AF864" i="4"/>
  <c r="AF868" i="4"/>
  <c r="AF873" i="4"/>
  <c r="AF876" i="4"/>
  <c r="AF884" i="4"/>
  <c r="AF892" i="4"/>
  <c r="AF900" i="4"/>
  <c r="AF908" i="4"/>
  <c r="AF916" i="4"/>
  <c r="AF924" i="4"/>
  <c r="AF932" i="4"/>
  <c r="AF940" i="4"/>
  <c r="AF576" i="4"/>
  <c r="AF820" i="4"/>
  <c r="AF822" i="4"/>
  <c r="AF833" i="4"/>
  <c r="AF854" i="4"/>
  <c r="AF872" i="4"/>
  <c r="AF877" i="4"/>
  <c r="AF885" i="4"/>
  <c r="AF893" i="4"/>
  <c r="AF901" i="4"/>
  <c r="AF909" i="4"/>
  <c r="AF917" i="4"/>
  <c r="AF925" i="4"/>
  <c r="AF933" i="4"/>
  <c r="AF941" i="4"/>
  <c r="AF957" i="4"/>
  <c r="AF965" i="4"/>
  <c r="AF973" i="4"/>
  <c r="AF981" i="4"/>
  <c r="AF774" i="4"/>
  <c r="AF796" i="4"/>
  <c r="AF798" i="4"/>
  <c r="AF830" i="4"/>
  <c r="AF849" i="4"/>
  <c r="AF862" i="4"/>
  <c r="AF863" i="4"/>
  <c r="AF871" i="4"/>
  <c r="AF878" i="4"/>
  <c r="AF894" i="4"/>
  <c r="AF902" i="4"/>
  <c r="AF910" i="4"/>
  <c r="AF918" i="4"/>
  <c r="AF926" i="4"/>
  <c r="AF934" i="4"/>
  <c r="AF942" i="4"/>
  <c r="AF950" i="4"/>
  <c r="AF958" i="4"/>
  <c r="AF966" i="4"/>
  <c r="AF974" i="4"/>
  <c r="AF982" i="4"/>
  <c r="AF619" i="4"/>
  <c r="AF758" i="4"/>
  <c r="AF806" i="4"/>
  <c r="AF815" i="4"/>
  <c r="AF836" i="4"/>
  <c r="AF879" i="4"/>
  <c r="AF887" i="4"/>
  <c r="AF895" i="4"/>
  <c r="AF903" i="4"/>
  <c r="AF911" i="4"/>
  <c r="AF804" i="4"/>
  <c r="AF832" i="4"/>
  <c r="AF848" i="4"/>
  <c r="AF857" i="4"/>
  <c r="AF870" i="4"/>
  <c r="AF880" i="4"/>
  <c r="AF888" i="4"/>
  <c r="AF896" i="4"/>
  <c r="AF904" i="4"/>
  <c r="AF912" i="4"/>
  <c r="AF920" i="4"/>
  <c r="AF928" i="4"/>
  <c r="AF936" i="4"/>
  <c r="AF944" i="4"/>
  <c r="AF952" i="4"/>
  <c r="AF960" i="4"/>
  <c r="AF968" i="4"/>
  <c r="AF976" i="4"/>
  <c r="AF984" i="4"/>
  <c r="AF742" i="4"/>
  <c r="AF823" i="4"/>
  <c r="AF919" i="4"/>
  <c r="AF929" i="4"/>
  <c r="AF938" i="4"/>
  <c r="AF978" i="4"/>
  <c r="AF996" i="4"/>
  <c r="AF1004" i="4"/>
  <c r="AF1012" i="4"/>
  <c r="AF1020" i="4"/>
  <c r="AF1028" i="4"/>
  <c r="AF1036" i="4"/>
  <c r="AF1044" i="4"/>
  <c r="AF1052" i="4"/>
  <c r="AF1060" i="4"/>
  <c r="AF1068" i="4"/>
  <c r="AF1076" i="4"/>
  <c r="AF1084" i="4"/>
  <c r="AF1092" i="4"/>
  <c r="AF1100" i="4"/>
  <c r="AF1108" i="4"/>
  <c r="AF905" i="4"/>
  <c r="AF946" i="4"/>
  <c r="AF953" i="4"/>
  <c r="AF971" i="4"/>
  <c r="AF997" i="4"/>
  <c r="AF1005" i="4"/>
  <c r="AF1013" i="4"/>
  <c r="AF1021" i="4"/>
  <c r="AF1029" i="4"/>
  <c r="AF1037" i="4"/>
  <c r="AF1045" i="4"/>
  <c r="AF1053" i="4"/>
  <c r="AF1061" i="4"/>
  <c r="AF1069" i="4"/>
  <c r="AF1077" i="4"/>
  <c r="AF897" i="4"/>
  <c r="AF921" i="4"/>
  <c r="AF970" i="4"/>
  <c r="AF977" i="4"/>
  <c r="AF983" i="4"/>
  <c r="AF988" i="4"/>
  <c r="AF989" i="4"/>
  <c r="AF990" i="4"/>
  <c r="AF998" i="4"/>
  <c r="AF1006" i="4"/>
  <c r="AF1014" i="4"/>
  <c r="AF1022" i="4"/>
  <c r="AF1030" i="4"/>
  <c r="AF1038" i="4"/>
  <c r="AF1046" i="4"/>
  <c r="AF1054" i="4"/>
  <c r="AF1062" i="4"/>
  <c r="AF1070" i="4"/>
  <c r="AF1078" i="4"/>
  <c r="AF1086" i="4"/>
  <c r="AF1094" i="4"/>
  <c r="AF1102" i="4"/>
  <c r="AF881" i="4"/>
  <c r="AF913" i="4"/>
  <c r="AF937" i="4"/>
  <c r="AF956" i="4"/>
  <c r="AF959" i="4"/>
  <c r="AF987" i="4"/>
  <c r="AF991" i="4"/>
  <c r="AF1007" i="4"/>
  <c r="AF1015" i="4"/>
  <c r="AF1023" i="4"/>
  <c r="AF1031" i="4"/>
  <c r="AF1039" i="4"/>
  <c r="AF841" i="4"/>
  <c r="AF852" i="4"/>
  <c r="AF930" i="4"/>
  <c r="AF935" i="4"/>
  <c r="AF943" i="4"/>
  <c r="AF945" i="4"/>
  <c r="AF948" i="4"/>
  <c r="AF964" i="4"/>
  <c r="AF992" i="4"/>
  <c r="AF1000" i="4"/>
  <c r="AF1008" i="4"/>
  <c r="AF1016" i="4"/>
  <c r="AF1024" i="4"/>
  <c r="AF1032" i="4"/>
  <c r="AF1040" i="4"/>
  <c r="AF1048" i="4"/>
  <c r="AF1056" i="4"/>
  <c r="AF1064" i="4"/>
  <c r="AF1072" i="4"/>
  <c r="AF1080" i="4"/>
  <c r="AF1088" i="4"/>
  <c r="AF1096" i="4"/>
  <c r="AF1104" i="4"/>
  <c r="AF1112" i="4"/>
  <c r="AF955" i="4"/>
  <c r="AF967" i="4"/>
  <c r="AF986" i="4"/>
  <c r="AF993" i="4"/>
  <c r="AF1001" i="4"/>
  <c r="AF1009" i="4"/>
  <c r="AF1017" i="4"/>
  <c r="AF1025" i="4"/>
  <c r="AF1033" i="4"/>
  <c r="AF1041" i="4"/>
  <c r="AF1049" i="4"/>
  <c r="AF1057" i="4"/>
  <c r="AF1065" i="4"/>
  <c r="AF1073" i="4"/>
  <c r="AF542" i="4"/>
  <c r="AF922" i="4"/>
  <c r="AF947" i="4"/>
  <c r="AF951" i="4"/>
  <c r="AF963" i="4"/>
  <c r="AF994" i="4"/>
  <c r="AF1010" i="4"/>
  <c r="AF1018" i="4"/>
  <c r="AF1026" i="4"/>
  <c r="AF1034" i="4"/>
  <c r="AF1042" i="4"/>
  <c r="AF1050" i="4"/>
  <c r="AF1058" i="4"/>
  <c r="AF1066" i="4"/>
  <c r="AF1074" i="4"/>
  <c r="AF1082" i="4"/>
  <c r="AF1090" i="4"/>
  <c r="AF1098" i="4"/>
  <c r="AF927" i="4"/>
  <c r="AF954" i="4"/>
  <c r="AF961" i="4"/>
  <c r="AF962" i="4"/>
  <c r="AF972" i="4"/>
  <c r="AF975" i="4"/>
  <c r="AF980" i="4"/>
  <c r="AF985" i="4"/>
  <c r="AF995" i="4"/>
  <c r="AF1003" i="4"/>
  <c r="AF1019" i="4"/>
  <c r="AF1027" i="4"/>
  <c r="AF1043" i="4"/>
  <c r="AF1095" i="4"/>
  <c r="AF1103" i="4"/>
  <c r="AF1107" i="4"/>
  <c r="AF1127" i="4"/>
  <c r="AF1143" i="4"/>
  <c r="AF1151" i="4"/>
  <c r="AF1159" i="4"/>
  <c r="AF1167" i="4"/>
  <c r="AF1175" i="4"/>
  <c r="AF1183" i="4"/>
  <c r="AF1191" i="4"/>
  <c r="AF1199" i="4"/>
  <c r="AF1207" i="4"/>
  <c r="AF1215" i="4"/>
  <c r="AF1106" i="4"/>
  <c r="AF1120" i="4"/>
  <c r="AF1128" i="4"/>
  <c r="AF1136" i="4"/>
  <c r="AF1144" i="4"/>
  <c r="AF1152" i="4"/>
  <c r="AF1055" i="4"/>
  <c r="AF1079" i="4"/>
  <c r="AF1081" i="4"/>
  <c r="AF1087" i="4"/>
  <c r="AF1105" i="4"/>
  <c r="AF1111" i="4"/>
  <c r="AF1121" i="4"/>
  <c r="AF1129" i="4"/>
  <c r="AF1137" i="4"/>
  <c r="AF1145" i="4"/>
  <c r="AF1153" i="4"/>
  <c r="AF1161" i="4"/>
  <c r="AF1169" i="4"/>
  <c r="AF1177" i="4"/>
  <c r="AF1185" i="4"/>
  <c r="AF1193" i="4"/>
  <c r="AF1201" i="4"/>
  <c r="AF1209" i="4"/>
  <c r="AF1217" i="4"/>
  <c r="AF1225" i="4"/>
  <c r="AF1233" i="4"/>
  <c r="AF1241" i="4"/>
  <c r="AF1249" i="4"/>
  <c r="AF1257" i="4"/>
  <c r="AF1265" i="4"/>
  <c r="AF1075" i="4"/>
  <c r="AF1089" i="4"/>
  <c r="AF1110" i="4"/>
  <c r="AF1122" i="4"/>
  <c r="AF1130" i="4"/>
  <c r="AF1146" i="4"/>
  <c r="AF1154" i="4"/>
  <c r="AF1162" i="4"/>
  <c r="AF1170" i="4"/>
  <c r="AF1178" i="4"/>
  <c r="AF1186" i="4"/>
  <c r="AF1194" i="4"/>
  <c r="AF1202" i="4"/>
  <c r="AF1210" i="4"/>
  <c r="AF1218" i="4"/>
  <c r="AF1226" i="4"/>
  <c r="AF1234" i="4"/>
  <c r="AF1242" i="4"/>
  <c r="AF1250" i="4"/>
  <c r="AF1059" i="4"/>
  <c r="AF1083" i="4"/>
  <c r="AF1091" i="4"/>
  <c r="AF1097" i="4"/>
  <c r="AF1109" i="4"/>
  <c r="AF1123" i="4"/>
  <c r="AF1131" i="4"/>
  <c r="AF1139" i="4"/>
  <c r="AF1147" i="4"/>
  <c r="AF1155" i="4"/>
  <c r="AF1163" i="4"/>
  <c r="AF1179" i="4"/>
  <c r="AF1187" i="4"/>
  <c r="AF1195" i="4"/>
  <c r="AF1203" i="4"/>
  <c r="AF1211" i="4"/>
  <c r="AF1047" i="4"/>
  <c r="AF1051" i="4"/>
  <c r="AF1071" i="4"/>
  <c r="AF1099" i="4"/>
  <c r="AF1115" i="4"/>
  <c r="AF1116" i="4"/>
  <c r="AF1124" i="4"/>
  <c r="AF1132" i="4"/>
  <c r="AF1140" i="4"/>
  <c r="AF1148" i="4"/>
  <c r="AF1156" i="4"/>
  <c r="AF1164" i="4"/>
  <c r="AF1172" i="4"/>
  <c r="AF1180" i="4"/>
  <c r="AF1188" i="4"/>
  <c r="AF1196" i="4"/>
  <c r="AF1204" i="4"/>
  <c r="AF1212" i="4"/>
  <c r="AF1220" i="4"/>
  <c r="AF1228" i="4"/>
  <c r="AF1236" i="4"/>
  <c r="AF1244" i="4"/>
  <c r="AF1252" i="4"/>
  <c r="AF1114" i="4"/>
  <c r="AF1117" i="4"/>
  <c r="AF1125" i="4"/>
  <c r="AF1133" i="4"/>
  <c r="AF1141" i="4"/>
  <c r="AF1149" i="4"/>
  <c r="AF1157" i="4"/>
  <c r="AF1165" i="4"/>
  <c r="AF1173" i="4"/>
  <c r="AF1181" i="4"/>
  <c r="AF1189" i="4"/>
  <c r="AF1197" i="4"/>
  <c r="AF1205" i="4"/>
  <c r="AF1213" i="4"/>
  <c r="AF1221" i="4"/>
  <c r="AF1229" i="4"/>
  <c r="AF1237" i="4"/>
  <c r="AF1245" i="4"/>
  <c r="AF1253" i="4"/>
  <c r="AF1261" i="4"/>
  <c r="AF1063" i="4"/>
  <c r="AF1067" i="4"/>
  <c r="AF1085" i="4"/>
  <c r="AF1093" i="4"/>
  <c r="AF1101" i="4"/>
  <c r="AF1113" i="4"/>
  <c r="AF1118" i="4"/>
  <c r="AF1126" i="4"/>
  <c r="AF1134" i="4"/>
  <c r="AF1142" i="4"/>
  <c r="AF1343" i="4"/>
  <c r="AH1341" i="4"/>
  <c r="AB1339" i="4"/>
  <c r="AH1333" i="4"/>
  <c r="AA1332" i="4"/>
  <c r="AB1331" i="4"/>
  <c r="AD1329" i="4"/>
  <c r="AE1328" i="4"/>
  <c r="AF1327" i="4"/>
  <c r="AB1323" i="4"/>
  <c r="AC1322" i="4"/>
  <c r="AD1321" i="4"/>
  <c r="AE1320" i="4"/>
  <c r="AG1318" i="4"/>
  <c r="AI1316" i="4"/>
  <c r="AA1316" i="4"/>
  <c r="AB1315" i="4"/>
  <c r="AC1314" i="4"/>
  <c r="AE1312" i="4"/>
  <c r="AH1309" i="4"/>
  <c r="AI1308" i="4"/>
  <c r="AA1308" i="4"/>
  <c r="AB1307" i="4"/>
  <c r="AC1306" i="4"/>
  <c r="AD1305" i="4"/>
  <c r="AE1304" i="4"/>
  <c r="AF1303" i="4"/>
  <c r="AH1301" i="4"/>
  <c r="AI1300" i="4"/>
  <c r="AB1299" i="4"/>
  <c r="AC1298" i="4"/>
  <c r="AE1296" i="4"/>
  <c r="AF1295" i="4"/>
  <c r="AG1294" i="4"/>
  <c r="AH1293" i="4"/>
  <c r="AI1292" i="4"/>
  <c r="AA1292" i="4"/>
  <c r="AB1291" i="4"/>
  <c r="AC1290" i="4"/>
  <c r="AE1288" i="4"/>
  <c r="AF1287" i="4"/>
  <c r="AG1286" i="4"/>
  <c r="AH1285" i="4"/>
  <c r="AI1284" i="4"/>
  <c r="AA1284" i="4"/>
  <c r="AB1283" i="4"/>
  <c r="AC1282" i="4"/>
  <c r="AD1281" i="4"/>
  <c r="AE1280" i="4"/>
  <c r="AF1279" i="4"/>
  <c r="AH1277" i="4"/>
  <c r="AI1276" i="4"/>
  <c r="AA1276" i="4"/>
  <c r="AB1275" i="4"/>
  <c r="AC1274" i="4"/>
  <c r="AD1273" i="4"/>
  <c r="AF1271" i="4"/>
  <c r="AG1270" i="4"/>
  <c r="AH1269" i="4"/>
  <c r="AI1268" i="4"/>
  <c r="AB1267" i="4"/>
  <c r="AC1266" i="4"/>
  <c r="AC1265" i="4"/>
  <c r="AB1264" i="4"/>
  <c r="AC1263" i="4"/>
  <c r="AB1262" i="4"/>
  <c r="AI1260" i="4"/>
  <c r="AG1258" i="4"/>
  <c r="AE1257" i="4"/>
  <c r="AF1254" i="4"/>
  <c r="AA1253" i="4"/>
  <c r="AC1251" i="4"/>
  <c r="AE1249" i="4"/>
  <c r="AG1247" i="4"/>
  <c r="AC1246" i="4"/>
  <c r="AH1244" i="4"/>
  <c r="AF1243" i="4"/>
  <c r="AB1242" i="4"/>
  <c r="AI1240" i="4"/>
  <c r="AB1239" i="4"/>
  <c r="AD1237" i="4"/>
  <c r="AG1231" i="4"/>
  <c r="AB1227" i="4"/>
  <c r="AD1225" i="4"/>
  <c r="AG1223" i="4"/>
  <c r="AC1222" i="4"/>
  <c r="AH1220" i="4"/>
  <c r="AC1219" i="4"/>
  <c r="AD1217" i="4"/>
  <c r="AE1215" i="4"/>
  <c r="AH1212" i="4"/>
  <c r="AC1211" i="4"/>
  <c r="AG1207" i="4"/>
  <c r="AB1204" i="4"/>
  <c r="AB1202" i="4"/>
  <c r="AD1200" i="4"/>
  <c r="AG1197" i="4"/>
  <c r="AI1187" i="4"/>
  <c r="AE1185" i="4"/>
  <c r="AI1181" i="4"/>
  <c r="AE1177" i="4"/>
  <c r="AG1175" i="4"/>
  <c r="AH1172" i="4"/>
  <c r="AD1170" i="4"/>
  <c r="AG1167" i="4"/>
  <c r="AC1163" i="4"/>
  <c r="AC1161" i="4"/>
  <c r="AI1157" i="4"/>
  <c r="AI1155" i="4"/>
  <c r="N58" i="17"/>
  <c r="M58" i="17"/>
  <c r="L58" i="17"/>
  <c r="N57" i="17"/>
  <c r="M57" i="17"/>
  <c r="L57" i="17"/>
  <c r="N56" i="17"/>
  <c r="M56" i="17"/>
  <c r="L56" i="17"/>
  <c r="N55" i="17"/>
  <c r="M55" i="17"/>
  <c r="L55" i="17"/>
  <c r="N54" i="17"/>
  <c r="M54" i="17"/>
  <c r="L54" i="17"/>
  <c r="N53" i="17"/>
  <c r="M53" i="17"/>
  <c r="L53" i="17"/>
  <c r="N52" i="17"/>
  <c r="M52" i="17"/>
  <c r="L52" i="17"/>
  <c r="N51" i="17"/>
  <c r="M51" i="17"/>
  <c r="L51" i="17"/>
  <c r="N50" i="17"/>
  <c r="M50" i="17"/>
  <c r="L50" i="17"/>
  <c r="N49" i="17"/>
  <c r="M49" i="17"/>
  <c r="L49" i="17"/>
  <c r="N48" i="17"/>
  <c r="M48" i="17"/>
  <c r="L48" i="17"/>
  <c r="N47" i="17"/>
  <c r="M47" i="17"/>
  <c r="L47" i="17"/>
  <c r="N46" i="17"/>
  <c r="M46" i="17"/>
  <c r="L46" i="17"/>
  <c r="N45" i="17"/>
  <c r="M45" i="17"/>
  <c r="L45" i="17"/>
  <c r="N44" i="17"/>
  <c r="M44" i="17"/>
  <c r="L44" i="17"/>
  <c r="N43" i="17"/>
  <c r="M43" i="17"/>
  <c r="L43" i="17"/>
  <c r="N42" i="17"/>
  <c r="M42" i="17"/>
  <c r="L42" i="17"/>
  <c r="N41" i="17"/>
  <c r="M41" i="17"/>
  <c r="L41" i="17"/>
  <c r="N40" i="17"/>
  <c r="M40" i="17"/>
  <c r="L40" i="17"/>
  <c r="N39" i="17"/>
  <c r="M39" i="17"/>
  <c r="L39" i="17"/>
  <c r="N38" i="17"/>
  <c r="M38" i="17"/>
  <c r="L38" i="17"/>
  <c r="N37" i="17"/>
  <c r="M37" i="17"/>
  <c r="L37" i="17"/>
  <c r="N36" i="17"/>
  <c r="M36" i="17"/>
  <c r="L36" i="17"/>
  <c r="N35" i="17"/>
  <c r="M35" i="17"/>
  <c r="L35" i="17"/>
  <c r="N34" i="17"/>
  <c r="M34" i="17"/>
  <c r="L34" i="17"/>
  <c r="N33" i="17"/>
  <c r="M33" i="17"/>
  <c r="L33" i="17"/>
  <c r="N32" i="17"/>
  <c r="M32" i="17"/>
  <c r="L32" i="17"/>
  <c r="N31" i="17"/>
  <c r="M31" i="17"/>
  <c r="L31" i="17"/>
  <c r="N30" i="17"/>
  <c r="M30" i="17"/>
  <c r="L30" i="17"/>
  <c r="N29" i="17"/>
  <c r="M29" i="17"/>
  <c r="L29" i="17"/>
  <c r="N28" i="17"/>
  <c r="M28" i="17"/>
  <c r="L28" i="17"/>
  <c r="N27" i="17"/>
  <c r="M27" i="17"/>
  <c r="L27" i="17"/>
  <c r="N26" i="17"/>
  <c r="M26" i="17"/>
  <c r="L26" i="17"/>
  <c r="N25" i="17"/>
  <c r="M25" i="17"/>
  <c r="L25" i="17"/>
  <c r="N24" i="17"/>
  <c r="M24" i="17"/>
  <c r="L24" i="17"/>
  <c r="N23" i="17"/>
  <c r="M23" i="17"/>
  <c r="L23" i="17"/>
  <c r="N22" i="17"/>
  <c r="M22" i="17"/>
  <c r="L22" i="17"/>
  <c r="N21" i="17"/>
  <c r="M21" i="17"/>
  <c r="L21" i="17"/>
  <c r="N20" i="17"/>
  <c r="M20" i="17"/>
  <c r="L20" i="17"/>
  <c r="N19" i="17"/>
  <c r="M19" i="17"/>
  <c r="L19" i="17"/>
  <c r="N18" i="17"/>
  <c r="M18" i="17"/>
  <c r="L18" i="17"/>
  <c r="N17" i="17"/>
  <c r="M17" i="17"/>
  <c r="L17" i="17"/>
  <c r="N16" i="17"/>
  <c r="M16" i="17"/>
  <c r="L16" i="17"/>
  <c r="N15" i="17"/>
  <c r="M15" i="17"/>
  <c r="L15" i="17"/>
  <c r="N14" i="17"/>
  <c r="M14" i="17"/>
  <c r="L14" i="17"/>
  <c r="N13" i="17"/>
  <c r="M13" i="17"/>
  <c r="L13" i="17"/>
  <c r="N12" i="17"/>
  <c r="M12" i="17"/>
  <c r="L12" i="17"/>
  <c r="N11" i="17"/>
  <c r="M11" i="17"/>
  <c r="L11" i="17"/>
  <c r="N10" i="17"/>
  <c r="M10" i="17"/>
  <c r="L10" i="17"/>
  <c r="N9" i="17"/>
  <c r="M9" i="17"/>
  <c r="L9" i="17"/>
  <c r="N8" i="17"/>
  <c r="M8" i="17"/>
  <c r="L8" i="17"/>
  <c r="N7" i="17"/>
  <c r="M7" i="17"/>
  <c r="L7" i="17"/>
  <c r="N6" i="17"/>
  <c r="M6" i="17"/>
  <c r="L6" i="17"/>
  <c r="N5" i="17"/>
  <c r="M5" i="17"/>
  <c r="L5" i="17"/>
  <c r="N4" i="17"/>
  <c r="M4" i="17"/>
  <c r="L4" i="17"/>
  <c r="N3" i="17"/>
  <c r="M3" i="17"/>
  <c r="L3" i="17"/>
  <c r="AK4" i="4" l="1"/>
  <c r="E50" i="6"/>
  <c r="F50" i="6"/>
  <c r="G50" i="6"/>
  <c r="H50" i="6"/>
  <c r="I50" i="6"/>
  <c r="J50" i="6"/>
  <c r="E42" i="6"/>
  <c r="F42" i="6"/>
  <c r="G42" i="6"/>
  <c r="H42" i="6"/>
  <c r="I42" i="6"/>
  <c r="J42" i="6"/>
  <c r="E9" i="6"/>
  <c r="F9" i="6"/>
  <c r="G9" i="6"/>
  <c r="H9" i="6"/>
  <c r="I9" i="6"/>
  <c r="J9" i="6"/>
  <c r="L49" i="6"/>
  <c r="K50" i="6"/>
  <c r="L47" i="6"/>
  <c r="K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K9" i="6"/>
  <c r="L8" i="6"/>
  <c r="L7" i="6"/>
  <c r="L6" i="6"/>
  <c r="L5" i="6"/>
  <c r="L4" i="6"/>
  <c r="T6" i="1"/>
  <c r="U6" i="1"/>
  <c r="V6" i="1"/>
  <c r="W6" i="1"/>
  <c r="X6" i="1"/>
  <c r="T7" i="1"/>
  <c r="U7" i="1"/>
  <c r="V7" i="1"/>
  <c r="W7" i="1"/>
  <c r="X7" i="1"/>
  <c r="T8" i="1"/>
  <c r="U8" i="1"/>
  <c r="V8" i="1"/>
  <c r="W8" i="1"/>
  <c r="X8" i="1"/>
  <c r="T9" i="1"/>
  <c r="U9" i="1"/>
  <c r="V9" i="1"/>
  <c r="W9" i="1"/>
  <c r="X9" i="1"/>
  <c r="T10" i="1"/>
  <c r="U10" i="1"/>
  <c r="V10" i="1"/>
  <c r="W10" i="1"/>
  <c r="X10" i="1"/>
  <c r="T11" i="1"/>
  <c r="U11" i="1"/>
  <c r="V11" i="1"/>
  <c r="W11" i="1"/>
  <c r="X11" i="1"/>
  <c r="T12" i="1"/>
  <c r="U12" i="1"/>
  <c r="V12" i="1"/>
  <c r="W12" i="1"/>
  <c r="X12" i="1"/>
  <c r="T13" i="1"/>
  <c r="U13" i="1"/>
  <c r="V13" i="1"/>
  <c r="W13" i="1"/>
  <c r="X13" i="1"/>
  <c r="T14" i="1"/>
  <c r="U14" i="1"/>
  <c r="V14" i="1"/>
  <c r="W14" i="1"/>
  <c r="X14" i="1"/>
  <c r="T15" i="1"/>
  <c r="U15" i="1"/>
  <c r="V15" i="1"/>
  <c r="W15" i="1"/>
  <c r="X15" i="1"/>
  <c r="T16" i="1"/>
  <c r="U16" i="1"/>
  <c r="V16" i="1"/>
  <c r="W16" i="1"/>
  <c r="X16" i="1"/>
  <c r="T17" i="1"/>
  <c r="U17" i="1"/>
  <c r="V17" i="1"/>
  <c r="W17" i="1"/>
  <c r="X17" i="1"/>
  <c r="T18" i="1"/>
  <c r="U18" i="1"/>
  <c r="V18" i="1"/>
  <c r="W18" i="1"/>
  <c r="X18" i="1"/>
  <c r="T19" i="1"/>
  <c r="U19" i="1"/>
  <c r="V19" i="1"/>
  <c r="W19" i="1"/>
  <c r="X19" i="1"/>
  <c r="T20" i="1"/>
  <c r="U20" i="1"/>
  <c r="V20" i="1"/>
  <c r="W20" i="1"/>
  <c r="X20" i="1"/>
  <c r="T21" i="1"/>
  <c r="U21" i="1"/>
  <c r="V21" i="1"/>
  <c r="W21" i="1"/>
  <c r="X21" i="1"/>
  <c r="T22" i="1"/>
  <c r="U22" i="1"/>
  <c r="V22" i="1"/>
  <c r="W22" i="1"/>
  <c r="X22" i="1"/>
  <c r="T23" i="1"/>
  <c r="U23" i="1"/>
  <c r="V23" i="1"/>
  <c r="W23" i="1"/>
  <c r="X23" i="1"/>
  <c r="T24" i="1"/>
  <c r="U24" i="1"/>
  <c r="V24" i="1"/>
  <c r="W24" i="1"/>
  <c r="X24" i="1"/>
  <c r="T25" i="1"/>
  <c r="U25" i="1"/>
  <c r="V25" i="1"/>
  <c r="W25" i="1"/>
  <c r="X25" i="1"/>
  <c r="T26" i="1"/>
  <c r="U26" i="1"/>
  <c r="V26" i="1"/>
  <c r="W26" i="1"/>
  <c r="X26" i="1"/>
  <c r="T27" i="1"/>
  <c r="U27" i="1"/>
  <c r="V27" i="1"/>
  <c r="W27" i="1"/>
  <c r="X27" i="1"/>
  <c r="T28" i="1"/>
  <c r="U28" i="1"/>
  <c r="V28" i="1"/>
  <c r="W28" i="1"/>
  <c r="X28" i="1"/>
  <c r="T29" i="1"/>
  <c r="U29" i="1"/>
  <c r="V29" i="1"/>
  <c r="W29" i="1"/>
  <c r="X29" i="1"/>
  <c r="T30" i="1"/>
  <c r="U30" i="1"/>
  <c r="V30" i="1"/>
  <c r="W30" i="1"/>
  <c r="X30" i="1"/>
  <c r="T31" i="1"/>
  <c r="U31" i="1"/>
  <c r="V31" i="1"/>
  <c r="W31" i="1"/>
  <c r="X31" i="1"/>
  <c r="T32" i="1"/>
  <c r="U32" i="1"/>
  <c r="V32" i="1"/>
  <c r="W32" i="1"/>
  <c r="X32" i="1"/>
  <c r="T33" i="1"/>
  <c r="U33" i="1"/>
  <c r="V33" i="1"/>
  <c r="W33" i="1"/>
  <c r="X33" i="1"/>
  <c r="T34" i="1"/>
  <c r="U34" i="1"/>
  <c r="V34" i="1"/>
  <c r="W34" i="1"/>
  <c r="X34" i="1"/>
  <c r="T35" i="1"/>
  <c r="U35" i="1"/>
  <c r="V35" i="1"/>
  <c r="W35" i="1"/>
  <c r="X35" i="1"/>
  <c r="T36" i="1"/>
  <c r="U36" i="1"/>
  <c r="V36" i="1"/>
  <c r="W36" i="1"/>
  <c r="X36" i="1"/>
  <c r="T37" i="1"/>
  <c r="U37" i="1"/>
  <c r="V37" i="1"/>
  <c r="W37" i="1"/>
  <c r="X37" i="1"/>
  <c r="T38" i="1"/>
  <c r="U38" i="1"/>
  <c r="V38" i="1"/>
  <c r="W38" i="1"/>
  <c r="X38" i="1"/>
  <c r="T39" i="1"/>
  <c r="U39" i="1"/>
  <c r="V39" i="1"/>
  <c r="W39" i="1"/>
  <c r="X39" i="1"/>
  <c r="T40" i="1"/>
  <c r="U40" i="1"/>
  <c r="V40" i="1"/>
  <c r="W40" i="1"/>
  <c r="X40" i="1"/>
  <c r="T41" i="1"/>
  <c r="U41" i="1"/>
  <c r="V41" i="1"/>
  <c r="W41" i="1"/>
  <c r="X41" i="1"/>
  <c r="T42" i="1"/>
  <c r="U42" i="1"/>
  <c r="V42" i="1"/>
  <c r="W42" i="1"/>
  <c r="X42" i="1"/>
  <c r="T43" i="1"/>
  <c r="U43" i="1"/>
  <c r="V43" i="1"/>
  <c r="W43" i="1"/>
  <c r="X43" i="1"/>
  <c r="T44" i="1"/>
  <c r="U44" i="1"/>
  <c r="V44" i="1"/>
  <c r="W44" i="1"/>
  <c r="X44" i="1"/>
  <c r="T45" i="1"/>
  <c r="U45" i="1"/>
  <c r="V45" i="1"/>
  <c r="W45" i="1"/>
  <c r="X45" i="1"/>
  <c r="T46" i="1"/>
  <c r="U46" i="1"/>
  <c r="V46" i="1"/>
  <c r="W46" i="1"/>
  <c r="X46" i="1"/>
  <c r="T47" i="1"/>
  <c r="U47" i="1"/>
  <c r="V47" i="1"/>
  <c r="W47" i="1"/>
  <c r="X47" i="1"/>
  <c r="T48" i="1"/>
  <c r="U48" i="1"/>
  <c r="V48" i="1"/>
  <c r="W48" i="1"/>
  <c r="X48" i="1"/>
  <c r="T49" i="1"/>
  <c r="U49" i="1"/>
  <c r="V49" i="1"/>
  <c r="W49" i="1"/>
  <c r="X49" i="1"/>
  <c r="T50" i="1"/>
  <c r="U50" i="1"/>
  <c r="V50" i="1"/>
  <c r="W50" i="1"/>
  <c r="X50" i="1"/>
  <c r="T51" i="1"/>
  <c r="U51" i="1"/>
  <c r="V51" i="1"/>
  <c r="W51" i="1"/>
  <c r="X51" i="1"/>
  <c r="T52" i="1"/>
  <c r="U52" i="1"/>
  <c r="V52" i="1"/>
  <c r="W52" i="1"/>
  <c r="X52" i="1"/>
  <c r="T53" i="1"/>
  <c r="U53" i="1"/>
  <c r="V53" i="1"/>
  <c r="W53" i="1"/>
  <c r="X53" i="1"/>
  <c r="T54" i="1"/>
  <c r="U54" i="1"/>
  <c r="V54" i="1"/>
  <c r="W54" i="1"/>
  <c r="X54" i="1"/>
  <c r="T55" i="1"/>
  <c r="U55" i="1"/>
  <c r="V55" i="1"/>
  <c r="W55" i="1"/>
  <c r="X55" i="1"/>
  <c r="T56" i="1"/>
  <c r="U56" i="1"/>
  <c r="V56" i="1"/>
  <c r="W56" i="1"/>
  <c r="X56" i="1"/>
  <c r="T57" i="1"/>
  <c r="U57" i="1"/>
  <c r="V57" i="1"/>
  <c r="W57" i="1"/>
  <c r="X57" i="1"/>
  <c r="T58" i="1"/>
  <c r="U58" i="1"/>
  <c r="V58" i="1"/>
  <c r="W58" i="1"/>
  <c r="X58" i="1"/>
  <c r="T59" i="1"/>
  <c r="U59" i="1"/>
  <c r="V59" i="1"/>
  <c r="W59" i="1"/>
  <c r="X59" i="1"/>
  <c r="T60" i="1"/>
  <c r="U60" i="1"/>
  <c r="V60" i="1"/>
  <c r="W60" i="1"/>
  <c r="X60" i="1"/>
  <c r="T61" i="1"/>
  <c r="U61" i="1"/>
  <c r="V61" i="1"/>
  <c r="W61" i="1"/>
  <c r="X61" i="1"/>
  <c r="T62" i="1"/>
  <c r="U62" i="1"/>
  <c r="V62" i="1"/>
  <c r="W62" i="1"/>
  <c r="X62" i="1"/>
  <c r="T63" i="1"/>
  <c r="U63" i="1"/>
  <c r="V63" i="1"/>
  <c r="W63" i="1"/>
  <c r="X63" i="1"/>
  <c r="T64" i="1"/>
  <c r="U64" i="1"/>
  <c r="V64" i="1"/>
  <c r="W64" i="1"/>
  <c r="X64" i="1"/>
  <c r="T65" i="1"/>
  <c r="U65" i="1"/>
  <c r="V65" i="1"/>
  <c r="W65" i="1"/>
  <c r="X65" i="1"/>
  <c r="T66" i="1"/>
  <c r="U66" i="1"/>
  <c r="V66" i="1"/>
  <c r="W66" i="1"/>
  <c r="X66" i="1"/>
  <c r="T67" i="1"/>
  <c r="U67" i="1"/>
  <c r="V67" i="1"/>
  <c r="W67" i="1"/>
  <c r="X67" i="1"/>
  <c r="T68" i="1"/>
  <c r="U68" i="1"/>
  <c r="V68" i="1"/>
  <c r="W68" i="1"/>
  <c r="X68" i="1"/>
  <c r="T69" i="1"/>
  <c r="U69" i="1"/>
  <c r="V69" i="1"/>
  <c r="W69" i="1"/>
  <c r="X69" i="1"/>
  <c r="T70" i="1"/>
  <c r="U70" i="1"/>
  <c r="V70" i="1"/>
  <c r="W70" i="1"/>
  <c r="X70" i="1"/>
  <c r="T71" i="1"/>
  <c r="U71" i="1"/>
  <c r="V71" i="1"/>
  <c r="W71" i="1"/>
  <c r="X71" i="1"/>
  <c r="T72" i="1"/>
  <c r="U72" i="1"/>
  <c r="V72" i="1"/>
  <c r="W72" i="1"/>
  <c r="X72" i="1"/>
  <c r="T73" i="1"/>
  <c r="U73" i="1"/>
  <c r="V73" i="1"/>
  <c r="W73" i="1"/>
  <c r="X73" i="1"/>
  <c r="T74" i="1"/>
  <c r="U74" i="1"/>
  <c r="V74" i="1"/>
  <c r="W74" i="1"/>
  <c r="X74" i="1"/>
  <c r="T75" i="1"/>
  <c r="U75" i="1"/>
  <c r="V75" i="1"/>
  <c r="W75" i="1"/>
  <c r="X75" i="1"/>
  <c r="T76" i="1"/>
  <c r="U76" i="1"/>
  <c r="V76" i="1"/>
  <c r="W76" i="1"/>
  <c r="X76" i="1"/>
  <c r="T77" i="1"/>
  <c r="U77" i="1"/>
  <c r="V77" i="1"/>
  <c r="W77" i="1"/>
  <c r="X77" i="1"/>
  <c r="T78" i="1"/>
  <c r="U78" i="1"/>
  <c r="V78" i="1"/>
  <c r="W78" i="1"/>
  <c r="X78" i="1"/>
  <c r="T79" i="1"/>
  <c r="U79" i="1"/>
  <c r="V79" i="1"/>
  <c r="W79" i="1"/>
  <c r="X79" i="1"/>
  <c r="T80" i="1"/>
  <c r="U80" i="1"/>
  <c r="V80" i="1"/>
  <c r="W80" i="1"/>
  <c r="X80" i="1"/>
  <c r="T81" i="1"/>
  <c r="U81" i="1"/>
  <c r="V81" i="1"/>
  <c r="W81" i="1"/>
  <c r="X81" i="1"/>
  <c r="T82" i="1"/>
  <c r="U82" i="1"/>
  <c r="V82" i="1"/>
  <c r="W82" i="1"/>
  <c r="X82" i="1"/>
  <c r="T83" i="1"/>
  <c r="U83" i="1"/>
  <c r="V83" i="1"/>
  <c r="W83" i="1"/>
  <c r="X83" i="1"/>
  <c r="T84" i="1"/>
  <c r="U84" i="1"/>
  <c r="V84" i="1"/>
  <c r="W84" i="1"/>
  <c r="X84" i="1"/>
  <c r="T85" i="1"/>
  <c r="U85" i="1"/>
  <c r="V85" i="1"/>
  <c r="W85" i="1"/>
  <c r="X85" i="1"/>
  <c r="T86" i="1"/>
  <c r="U86" i="1"/>
  <c r="V86" i="1"/>
  <c r="W86" i="1"/>
  <c r="X86" i="1"/>
  <c r="T87" i="1"/>
  <c r="U87" i="1"/>
  <c r="V87" i="1"/>
  <c r="W87" i="1"/>
  <c r="X87" i="1"/>
  <c r="T88" i="1"/>
  <c r="U88" i="1"/>
  <c r="V88" i="1"/>
  <c r="W88" i="1"/>
  <c r="X88" i="1"/>
  <c r="T89" i="1"/>
  <c r="U89" i="1"/>
  <c r="V89" i="1"/>
  <c r="W89" i="1"/>
  <c r="X89" i="1"/>
  <c r="T90" i="1"/>
  <c r="U90" i="1"/>
  <c r="V90" i="1"/>
  <c r="W90" i="1"/>
  <c r="X90" i="1"/>
  <c r="T91" i="1"/>
  <c r="U91" i="1"/>
  <c r="V91" i="1"/>
  <c r="W91" i="1"/>
  <c r="X91" i="1"/>
  <c r="T92" i="1"/>
  <c r="U92" i="1"/>
  <c r="V92" i="1"/>
  <c r="W92" i="1"/>
  <c r="X92" i="1"/>
  <c r="T93" i="1"/>
  <c r="U93" i="1"/>
  <c r="V93" i="1"/>
  <c r="W93" i="1"/>
  <c r="X93" i="1"/>
  <c r="T94" i="1"/>
  <c r="U94" i="1"/>
  <c r="V94" i="1"/>
  <c r="W94" i="1"/>
  <c r="X94" i="1"/>
  <c r="T95" i="1"/>
  <c r="U95" i="1"/>
  <c r="V95" i="1"/>
  <c r="W95" i="1"/>
  <c r="X95" i="1"/>
  <c r="T96" i="1"/>
  <c r="U96" i="1"/>
  <c r="V96" i="1"/>
  <c r="W96" i="1"/>
  <c r="X96" i="1"/>
  <c r="T97" i="1"/>
  <c r="U97" i="1"/>
  <c r="V97" i="1"/>
  <c r="W97" i="1"/>
  <c r="X97" i="1"/>
  <c r="T98" i="1"/>
  <c r="U98" i="1"/>
  <c r="V98" i="1"/>
  <c r="W98" i="1"/>
  <c r="X98" i="1"/>
  <c r="T99" i="1"/>
  <c r="U99" i="1"/>
  <c r="V99" i="1"/>
  <c r="W99" i="1"/>
  <c r="X99" i="1"/>
  <c r="T100" i="1"/>
  <c r="U100" i="1"/>
  <c r="V100" i="1"/>
  <c r="W100" i="1"/>
  <c r="X100" i="1"/>
  <c r="T101" i="1"/>
  <c r="U101" i="1"/>
  <c r="V101" i="1"/>
  <c r="W101" i="1"/>
  <c r="X101" i="1"/>
  <c r="T102" i="1"/>
  <c r="U102" i="1"/>
  <c r="V102" i="1"/>
  <c r="W102" i="1"/>
  <c r="X102" i="1"/>
  <c r="T103" i="1"/>
  <c r="U103" i="1"/>
  <c r="V103" i="1"/>
  <c r="W103" i="1"/>
  <c r="X103" i="1"/>
  <c r="T104" i="1"/>
  <c r="U104" i="1"/>
  <c r="V104" i="1"/>
  <c r="W104" i="1"/>
  <c r="X104" i="1"/>
  <c r="T105" i="1"/>
  <c r="U105" i="1"/>
  <c r="V105" i="1"/>
  <c r="W105" i="1"/>
  <c r="X105" i="1"/>
  <c r="T106" i="1"/>
  <c r="U106" i="1"/>
  <c r="V106" i="1"/>
  <c r="W106" i="1"/>
  <c r="X106" i="1"/>
  <c r="T107" i="1"/>
  <c r="U107" i="1"/>
  <c r="V107" i="1"/>
  <c r="W107" i="1"/>
  <c r="X107" i="1"/>
  <c r="T108" i="1"/>
  <c r="U108" i="1"/>
  <c r="V108" i="1"/>
  <c r="W108" i="1"/>
  <c r="X108" i="1"/>
  <c r="T109" i="1"/>
  <c r="U109" i="1"/>
  <c r="V109" i="1"/>
  <c r="W109" i="1"/>
  <c r="X109" i="1"/>
  <c r="T110" i="1"/>
  <c r="U110" i="1"/>
  <c r="V110" i="1"/>
  <c r="W110" i="1"/>
  <c r="X110" i="1"/>
  <c r="T111" i="1"/>
  <c r="U111" i="1"/>
  <c r="V111" i="1"/>
  <c r="W111" i="1"/>
  <c r="X111" i="1"/>
  <c r="T112" i="1"/>
  <c r="U112" i="1"/>
  <c r="V112" i="1"/>
  <c r="W112" i="1"/>
  <c r="X112" i="1"/>
  <c r="T113" i="1"/>
  <c r="U113" i="1"/>
  <c r="V113" i="1"/>
  <c r="W113" i="1"/>
  <c r="X113" i="1"/>
  <c r="T114" i="1"/>
  <c r="U114" i="1"/>
  <c r="V114" i="1"/>
  <c r="W114" i="1"/>
  <c r="X114" i="1"/>
  <c r="T115" i="1"/>
  <c r="U115" i="1"/>
  <c r="V115" i="1"/>
  <c r="W115" i="1"/>
  <c r="X115" i="1"/>
  <c r="T116" i="1"/>
  <c r="U116" i="1"/>
  <c r="V116" i="1"/>
  <c r="W116" i="1"/>
  <c r="X116" i="1"/>
  <c r="T117" i="1"/>
  <c r="U117" i="1"/>
  <c r="V117" i="1"/>
  <c r="W117" i="1"/>
  <c r="X117" i="1"/>
  <c r="T118" i="1"/>
  <c r="U118" i="1"/>
  <c r="V118" i="1"/>
  <c r="W118" i="1"/>
  <c r="X118" i="1"/>
  <c r="T119" i="1"/>
  <c r="U119" i="1"/>
  <c r="V119" i="1"/>
  <c r="W119" i="1"/>
  <c r="X119" i="1"/>
  <c r="T120" i="1"/>
  <c r="U120" i="1"/>
  <c r="V120" i="1"/>
  <c r="W120" i="1"/>
  <c r="X120" i="1"/>
  <c r="T121" i="1"/>
  <c r="U121" i="1"/>
  <c r="V121" i="1"/>
  <c r="W121" i="1"/>
  <c r="X121" i="1"/>
  <c r="T122" i="1"/>
  <c r="U122" i="1"/>
  <c r="V122" i="1"/>
  <c r="W122" i="1"/>
  <c r="X122" i="1"/>
  <c r="T123" i="1"/>
  <c r="U123" i="1"/>
  <c r="V123" i="1"/>
  <c r="W123" i="1"/>
  <c r="X123" i="1"/>
  <c r="T124" i="1"/>
  <c r="U124" i="1"/>
  <c r="V124" i="1"/>
  <c r="W124" i="1"/>
  <c r="X124" i="1"/>
  <c r="T125" i="1"/>
  <c r="U125" i="1"/>
  <c r="V125" i="1"/>
  <c r="W125" i="1"/>
  <c r="X125" i="1"/>
  <c r="T126" i="1"/>
  <c r="U126" i="1"/>
  <c r="V126" i="1"/>
  <c r="W126" i="1"/>
  <c r="X126" i="1"/>
  <c r="T127" i="1"/>
  <c r="U127" i="1"/>
  <c r="V127" i="1"/>
  <c r="W127" i="1"/>
  <c r="X127" i="1"/>
  <c r="T128" i="1"/>
  <c r="U128" i="1"/>
  <c r="V128" i="1"/>
  <c r="W128" i="1"/>
  <c r="X128" i="1"/>
  <c r="T129" i="1"/>
  <c r="U129" i="1"/>
  <c r="V129" i="1"/>
  <c r="W129" i="1"/>
  <c r="X129" i="1"/>
  <c r="T130" i="1"/>
  <c r="U130" i="1"/>
  <c r="V130" i="1"/>
  <c r="W130" i="1"/>
  <c r="X130" i="1"/>
  <c r="T131" i="1"/>
  <c r="U131" i="1"/>
  <c r="V131" i="1"/>
  <c r="W131" i="1"/>
  <c r="X131" i="1"/>
  <c r="T132" i="1"/>
  <c r="U132" i="1"/>
  <c r="V132" i="1"/>
  <c r="W132" i="1"/>
  <c r="X132" i="1"/>
  <c r="T133" i="1"/>
  <c r="U133" i="1"/>
  <c r="V133" i="1"/>
  <c r="W133" i="1"/>
  <c r="X133" i="1"/>
  <c r="T134" i="1"/>
  <c r="U134" i="1"/>
  <c r="V134" i="1"/>
  <c r="W134" i="1"/>
  <c r="X134" i="1"/>
  <c r="T135" i="1"/>
  <c r="U135" i="1"/>
  <c r="V135" i="1"/>
  <c r="W135" i="1"/>
  <c r="X135" i="1"/>
  <c r="T136" i="1"/>
  <c r="U136" i="1"/>
  <c r="V136" i="1"/>
  <c r="W136" i="1"/>
  <c r="X136" i="1"/>
  <c r="T137" i="1"/>
  <c r="U137" i="1"/>
  <c r="V137" i="1"/>
  <c r="W137" i="1"/>
  <c r="X137" i="1"/>
  <c r="T138" i="1"/>
  <c r="U138" i="1"/>
  <c r="V138" i="1"/>
  <c r="W138" i="1"/>
  <c r="X138" i="1"/>
  <c r="T139" i="1"/>
  <c r="U139" i="1"/>
  <c r="V139" i="1"/>
  <c r="W139" i="1"/>
  <c r="X139" i="1"/>
  <c r="T140" i="1"/>
  <c r="U140" i="1"/>
  <c r="V140" i="1"/>
  <c r="W140" i="1"/>
  <c r="X140" i="1"/>
  <c r="T141" i="1"/>
  <c r="U141" i="1"/>
  <c r="V141" i="1"/>
  <c r="W141" i="1"/>
  <c r="X141" i="1"/>
  <c r="T142" i="1"/>
  <c r="U142" i="1"/>
  <c r="V142" i="1"/>
  <c r="W142" i="1"/>
  <c r="X142" i="1"/>
  <c r="T143" i="1"/>
  <c r="U143" i="1"/>
  <c r="V143" i="1"/>
  <c r="W143" i="1"/>
  <c r="X143" i="1"/>
  <c r="T144" i="1"/>
  <c r="U144" i="1"/>
  <c r="V144" i="1"/>
  <c r="W144" i="1"/>
  <c r="X144" i="1"/>
  <c r="T145" i="1"/>
  <c r="U145" i="1"/>
  <c r="V145" i="1"/>
  <c r="W145" i="1"/>
  <c r="X145" i="1"/>
  <c r="T146" i="1"/>
  <c r="U146" i="1"/>
  <c r="V146" i="1"/>
  <c r="W146" i="1"/>
  <c r="X146" i="1"/>
  <c r="T147" i="1"/>
  <c r="U147" i="1"/>
  <c r="V147" i="1"/>
  <c r="W147" i="1"/>
  <c r="X147" i="1"/>
  <c r="T148" i="1"/>
  <c r="U148" i="1"/>
  <c r="V148" i="1"/>
  <c r="W148" i="1"/>
  <c r="X148" i="1"/>
  <c r="T149" i="1"/>
  <c r="U149" i="1"/>
  <c r="V149" i="1"/>
  <c r="W149" i="1"/>
  <c r="X149" i="1"/>
  <c r="T150" i="1"/>
  <c r="U150" i="1"/>
  <c r="V150" i="1"/>
  <c r="W150" i="1"/>
  <c r="X150" i="1"/>
  <c r="T151" i="1"/>
  <c r="U151" i="1"/>
  <c r="V151" i="1"/>
  <c r="W151" i="1"/>
  <c r="X151" i="1"/>
  <c r="T152" i="1"/>
  <c r="U152" i="1"/>
  <c r="V152" i="1"/>
  <c r="W152" i="1"/>
  <c r="X152" i="1"/>
  <c r="T153" i="1"/>
  <c r="U153" i="1"/>
  <c r="V153" i="1"/>
  <c r="W153" i="1"/>
  <c r="X153" i="1"/>
  <c r="T154" i="1"/>
  <c r="U154" i="1"/>
  <c r="V154" i="1"/>
  <c r="W154" i="1"/>
  <c r="X154" i="1"/>
  <c r="T155" i="1"/>
  <c r="U155" i="1"/>
  <c r="V155" i="1"/>
  <c r="W155" i="1"/>
  <c r="X155" i="1"/>
  <c r="T156" i="1"/>
  <c r="U156" i="1"/>
  <c r="V156" i="1"/>
  <c r="W156" i="1"/>
  <c r="X156" i="1"/>
  <c r="T157" i="1"/>
  <c r="U157" i="1"/>
  <c r="V157" i="1"/>
  <c r="W157" i="1"/>
  <c r="X157" i="1"/>
  <c r="T158" i="1"/>
  <c r="U158" i="1"/>
  <c r="V158" i="1"/>
  <c r="W158" i="1"/>
  <c r="X158" i="1"/>
  <c r="T159" i="1"/>
  <c r="U159" i="1"/>
  <c r="V159" i="1"/>
  <c r="W159" i="1"/>
  <c r="X159" i="1"/>
  <c r="T160" i="1"/>
  <c r="U160" i="1"/>
  <c r="V160" i="1"/>
  <c r="W160" i="1"/>
  <c r="X160" i="1"/>
  <c r="T161" i="1"/>
  <c r="U161" i="1"/>
  <c r="V161" i="1"/>
  <c r="W161" i="1"/>
  <c r="X161" i="1"/>
  <c r="T162" i="1"/>
  <c r="U162" i="1"/>
  <c r="V162" i="1"/>
  <c r="W162" i="1"/>
  <c r="X162" i="1"/>
  <c r="T163" i="1"/>
  <c r="U163" i="1"/>
  <c r="V163" i="1"/>
  <c r="W163" i="1"/>
  <c r="X163" i="1"/>
  <c r="T164" i="1"/>
  <c r="U164" i="1"/>
  <c r="V164" i="1"/>
  <c r="W164" i="1"/>
  <c r="X164" i="1"/>
  <c r="T165" i="1"/>
  <c r="U165" i="1"/>
  <c r="V165" i="1"/>
  <c r="W165" i="1"/>
  <c r="X165" i="1"/>
  <c r="T166" i="1"/>
  <c r="U166" i="1"/>
  <c r="V166" i="1"/>
  <c r="W166" i="1"/>
  <c r="X166" i="1"/>
  <c r="T167" i="1"/>
  <c r="U167" i="1"/>
  <c r="V167" i="1"/>
  <c r="W167" i="1"/>
  <c r="X167" i="1"/>
  <c r="T168" i="1"/>
  <c r="U168" i="1"/>
  <c r="V168" i="1"/>
  <c r="W168" i="1"/>
  <c r="X168" i="1"/>
  <c r="T169" i="1"/>
  <c r="U169" i="1"/>
  <c r="V169" i="1"/>
  <c r="W169" i="1"/>
  <c r="X169" i="1"/>
  <c r="T170" i="1"/>
  <c r="U170" i="1"/>
  <c r="V170" i="1"/>
  <c r="W170" i="1"/>
  <c r="X170" i="1"/>
  <c r="T171" i="1"/>
  <c r="U171" i="1"/>
  <c r="V171" i="1"/>
  <c r="W171" i="1"/>
  <c r="X171" i="1"/>
  <c r="T172" i="1"/>
  <c r="U172" i="1"/>
  <c r="V172" i="1"/>
  <c r="W172" i="1"/>
  <c r="X172" i="1"/>
  <c r="T173" i="1"/>
  <c r="U173" i="1"/>
  <c r="V173" i="1"/>
  <c r="W173" i="1"/>
  <c r="X173" i="1"/>
  <c r="T174" i="1"/>
  <c r="U174" i="1"/>
  <c r="V174" i="1"/>
  <c r="W174" i="1"/>
  <c r="X174" i="1"/>
  <c r="T175" i="1"/>
  <c r="U175" i="1"/>
  <c r="V175" i="1"/>
  <c r="W175" i="1"/>
  <c r="X175" i="1"/>
  <c r="T176" i="1"/>
  <c r="U176" i="1"/>
  <c r="V176" i="1"/>
  <c r="W176" i="1"/>
  <c r="X176" i="1"/>
  <c r="T177" i="1"/>
  <c r="U177" i="1"/>
  <c r="V177" i="1"/>
  <c r="W177" i="1"/>
  <c r="X177" i="1"/>
  <c r="T178" i="1"/>
  <c r="U178" i="1"/>
  <c r="V178" i="1"/>
  <c r="W178" i="1"/>
  <c r="X178" i="1"/>
  <c r="T179" i="1"/>
  <c r="U179" i="1"/>
  <c r="V179" i="1"/>
  <c r="W179" i="1"/>
  <c r="X179" i="1"/>
  <c r="T180" i="1"/>
  <c r="U180" i="1"/>
  <c r="V180" i="1"/>
  <c r="W180" i="1"/>
  <c r="X180" i="1"/>
  <c r="T181" i="1"/>
  <c r="U181" i="1"/>
  <c r="V181" i="1"/>
  <c r="W181" i="1"/>
  <c r="X181" i="1"/>
  <c r="T182" i="1"/>
  <c r="U182" i="1"/>
  <c r="V182" i="1"/>
  <c r="W182" i="1"/>
  <c r="X182" i="1"/>
  <c r="T183" i="1"/>
  <c r="U183" i="1"/>
  <c r="V183" i="1"/>
  <c r="W183" i="1"/>
  <c r="X183" i="1"/>
  <c r="T184" i="1"/>
  <c r="U184" i="1"/>
  <c r="V184" i="1"/>
  <c r="W184" i="1"/>
  <c r="X184" i="1"/>
  <c r="T185" i="1"/>
  <c r="U185" i="1"/>
  <c r="V185" i="1"/>
  <c r="W185" i="1"/>
  <c r="X185" i="1"/>
  <c r="T186" i="1"/>
  <c r="U186" i="1"/>
  <c r="V186" i="1"/>
  <c r="W186" i="1"/>
  <c r="X186" i="1"/>
  <c r="T187" i="1"/>
  <c r="U187" i="1"/>
  <c r="V187" i="1"/>
  <c r="W187" i="1"/>
  <c r="X187" i="1"/>
  <c r="T188" i="1"/>
  <c r="U188" i="1"/>
  <c r="V188" i="1"/>
  <c r="W188" i="1"/>
  <c r="X188" i="1"/>
  <c r="T189" i="1"/>
  <c r="U189" i="1"/>
  <c r="V189" i="1"/>
  <c r="W189" i="1"/>
  <c r="X189" i="1"/>
  <c r="T190" i="1"/>
  <c r="U190" i="1"/>
  <c r="V190" i="1"/>
  <c r="W190" i="1"/>
  <c r="X190" i="1"/>
  <c r="T191" i="1"/>
  <c r="U191" i="1"/>
  <c r="V191" i="1"/>
  <c r="W191" i="1"/>
  <c r="X191" i="1"/>
  <c r="T192" i="1"/>
  <c r="U192" i="1"/>
  <c r="V192" i="1"/>
  <c r="W192" i="1"/>
  <c r="X192" i="1"/>
  <c r="T193" i="1"/>
  <c r="U193" i="1"/>
  <c r="V193" i="1"/>
  <c r="W193" i="1"/>
  <c r="X193" i="1"/>
  <c r="T194" i="1"/>
  <c r="U194" i="1"/>
  <c r="V194" i="1"/>
  <c r="W194" i="1"/>
  <c r="X194" i="1"/>
  <c r="T195" i="1"/>
  <c r="U195" i="1"/>
  <c r="V195" i="1"/>
  <c r="W195" i="1"/>
  <c r="X195" i="1"/>
  <c r="T196" i="1"/>
  <c r="U196" i="1"/>
  <c r="V196" i="1"/>
  <c r="W196" i="1"/>
  <c r="X196" i="1"/>
  <c r="T197" i="1"/>
  <c r="U197" i="1"/>
  <c r="V197" i="1"/>
  <c r="W197" i="1"/>
  <c r="X197" i="1"/>
  <c r="T198" i="1"/>
  <c r="U198" i="1"/>
  <c r="V198" i="1"/>
  <c r="W198" i="1"/>
  <c r="X198" i="1"/>
  <c r="T199" i="1"/>
  <c r="U199" i="1"/>
  <c r="V199" i="1"/>
  <c r="W199" i="1"/>
  <c r="X199" i="1"/>
  <c r="T200" i="1"/>
  <c r="U200" i="1"/>
  <c r="V200" i="1"/>
  <c r="W200" i="1"/>
  <c r="X200" i="1"/>
  <c r="T201" i="1"/>
  <c r="U201" i="1"/>
  <c r="V201" i="1"/>
  <c r="W201" i="1"/>
  <c r="X201" i="1"/>
  <c r="T202" i="1"/>
  <c r="U202" i="1"/>
  <c r="V202" i="1"/>
  <c r="W202" i="1"/>
  <c r="X202" i="1"/>
  <c r="T203" i="1"/>
  <c r="U203" i="1"/>
  <c r="V203" i="1"/>
  <c r="W203" i="1"/>
  <c r="X203" i="1"/>
  <c r="T204" i="1"/>
  <c r="U204" i="1"/>
  <c r="V204" i="1"/>
  <c r="W204" i="1"/>
  <c r="X204" i="1"/>
  <c r="T205" i="1"/>
  <c r="U205" i="1"/>
  <c r="V205" i="1"/>
  <c r="W205" i="1"/>
  <c r="X205" i="1"/>
  <c r="T206" i="1"/>
  <c r="U206" i="1"/>
  <c r="V206" i="1"/>
  <c r="W206" i="1"/>
  <c r="X206" i="1"/>
  <c r="T207" i="1"/>
  <c r="U207" i="1"/>
  <c r="V207" i="1"/>
  <c r="W207" i="1"/>
  <c r="X207" i="1"/>
  <c r="T208" i="1"/>
  <c r="U208" i="1"/>
  <c r="V208" i="1"/>
  <c r="W208" i="1"/>
  <c r="X208" i="1"/>
  <c r="T209" i="1"/>
  <c r="U209" i="1"/>
  <c r="V209" i="1"/>
  <c r="W209" i="1"/>
  <c r="X209" i="1"/>
  <c r="T210" i="1"/>
  <c r="U210" i="1"/>
  <c r="V210" i="1"/>
  <c r="W210" i="1"/>
  <c r="X210" i="1"/>
  <c r="T211" i="1"/>
  <c r="U211" i="1"/>
  <c r="V211" i="1"/>
  <c r="W211" i="1"/>
  <c r="X211" i="1"/>
  <c r="T212" i="1"/>
  <c r="U212" i="1"/>
  <c r="V212" i="1"/>
  <c r="W212" i="1"/>
  <c r="X212" i="1"/>
  <c r="T213" i="1"/>
  <c r="U213" i="1"/>
  <c r="V213" i="1"/>
  <c r="W213" i="1"/>
  <c r="X213" i="1"/>
  <c r="T214" i="1"/>
  <c r="U214" i="1"/>
  <c r="V214" i="1"/>
  <c r="W214" i="1"/>
  <c r="X214" i="1"/>
  <c r="T215" i="1"/>
  <c r="U215" i="1"/>
  <c r="V215" i="1"/>
  <c r="W215" i="1"/>
  <c r="X215" i="1"/>
  <c r="T216" i="1"/>
  <c r="U216" i="1"/>
  <c r="V216" i="1"/>
  <c r="W216" i="1"/>
  <c r="X216" i="1"/>
  <c r="T217" i="1"/>
  <c r="U217" i="1"/>
  <c r="V217" i="1"/>
  <c r="W217" i="1"/>
  <c r="X217" i="1"/>
  <c r="T218" i="1"/>
  <c r="U218" i="1"/>
  <c r="V218" i="1"/>
  <c r="W218" i="1"/>
  <c r="X218" i="1"/>
  <c r="T219" i="1"/>
  <c r="U219" i="1"/>
  <c r="V219" i="1"/>
  <c r="W219" i="1"/>
  <c r="X219" i="1"/>
  <c r="T220" i="1"/>
  <c r="U220" i="1"/>
  <c r="V220" i="1"/>
  <c r="W220" i="1"/>
  <c r="X220" i="1"/>
  <c r="T221" i="1"/>
  <c r="U221" i="1"/>
  <c r="V221" i="1"/>
  <c r="W221" i="1"/>
  <c r="X221" i="1"/>
  <c r="T222" i="1"/>
  <c r="U222" i="1"/>
  <c r="V222" i="1"/>
  <c r="W222" i="1"/>
  <c r="X222" i="1"/>
  <c r="T223" i="1"/>
  <c r="U223" i="1"/>
  <c r="V223" i="1"/>
  <c r="W223" i="1"/>
  <c r="X223" i="1"/>
  <c r="T224" i="1"/>
  <c r="U224" i="1"/>
  <c r="V224" i="1"/>
  <c r="W224" i="1"/>
  <c r="X224" i="1"/>
  <c r="T225" i="1"/>
  <c r="U225" i="1"/>
  <c r="V225" i="1"/>
  <c r="W225" i="1"/>
  <c r="X225" i="1"/>
  <c r="T226" i="1"/>
  <c r="U226" i="1"/>
  <c r="V226" i="1"/>
  <c r="W226" i="1"/>
  <c r="X226" i="1"/>
  <c r="T227" i="1"/>
  <c r="U227" i="1"/>
  <c r="V227" i="1"/>
  <c r="W227" i="1"/>
  <c r="X227" i="1"/>
  <c r="T228" i="1"/>
  <c r="U228" i="1"/>
  <c r="V228" i="1"/>
  <c r="W228" i="1"/>
  <c r="X228" i="1"/>
  <c r="T229" i="1"/>
  <c r="U229" i="1"/>
  <c r="V229" i="1"/>
  <c r="W229" i="1"/>
  <c r="X229" i="1"/>
  <c r="T230" i="1"/>
  <c r="U230" i="1"/>
  <c r="V230" i="1"/>
  <c r="W230" i="1"/>
  <c r="X230" i="1"/>
  <c r="T231" i="1"/>
  <c r="U231" i="1"/>
  <c r="V231" i="1"/>
  <c r="W231" i="1"/>
  <c r="X231" i="1"/>
  <c r="T232" i="1"/>
  <c r="U232" i="1"/>
  <c r="V232" i="1"/>
  <c r="W232" i="1"/>
  <c r="X232" i="1"/>
  <c r="T233" i="1"/>
  <c r="U233" i="1"/>
  <c r="V233" i="1"/>
  <c r="W233" i="1"/>
  <c r="X233" i="1"/>
  <c r="T234" i="1"/>
  <c r="U234" i="1"/>
  <c r="V234" i="1"/>
  <c r="W234" i="1"/>
  <c r="X234" i="1"/>
  <c r="T235" i="1"/>
  <c r="U235" i="1"/>
  <c r="V235" i="1"/>
  <c r="W235" i="1"/>
  <c r="X235" i="1"/>
  <c r="T236" i="1"/>
  <c r="U236" i="1"/>
  <c r="V236" i="1"/>
  <c r="W236" i="1"/>
  <c r="X236" i="1"/>
  <c r="T237" i="1"/>
  <c r="U237" i="1"/>
  <c r="V237" i="1"/>
  <c r="W237" i="1"/>
  <c r="X237" i="1"/>
  <c r="T238" i="1"/>
  <c r="U238" i="1"/>
  <c r="V238" i="1"/>
  <c r="W238" i="1"/>
  <c r="X238" i="1"/>
  <c r="T239" i="1"/>
  <c r="U239" i="1"/>
  <c r="V239" i="1"/>
  <c r="W239" i="1"/>
  <c r="X239" i="1"/>
  <c r="T240" i="1"/>
  <c r="U240" i="1"/>
  <c r="V240" i="1"/>
  <c r="W240" i="1"/>
  <c r="X240" i="1"/>
  <c r="T241" i="1"/>
  <c r="U241" i="1"/>
  <c r="V241" i="1"/>
  <c r="W241" i="1"/>
  <c r="X241" i="1"/>
  <c r="T242" i="1"/>
  <c r="U242" i="1"/>
  <c r="V242" i="1"/>
  <c r="W242" i="1"/>
  <c r="X242" i="1"/>
  <c r="T243" i="1"/>
  <c r="U243" i="1"/>
  <c r="V243" i="1"/>
  <c r="W243" i="1"/>
  <c r="X243" i="1"/>
  <c r="T244" i="1"/>
  <c r="U244" i="1"/>
  <c r="V244" i="1"/>
  <c r="W244" i="1"/>
  <c r="X244" i="1"/>
  <c r="T245" i="1"/>
  <c r="U245" i="1"/>
  <c r="V245" i="1"/>
  <c r="W245" i="1"/>
  <c r="X245" i="1"/>
  <c r="T246" i="1"/>
  <c r="U246" i="1"/>
  <c r="V246" i="1"/>
  <c r="W246" i="1"/>
  <c r="X246" i="1"/>
  <c r="T247" i="1"/>
  <c r="U247" i="1"/>
  <c r="V247" i="1"/>
  <c r="W247" i="1"/>
  <c r="X247" i="1"/>
  <c r="T248" i="1"/>
  <c r="U248" i="1"/>
  <c r="V248" i="1"/>
  <c r="W248" i="1"/>
  <c r="X248" i="1"/>
  <c r="T249" i="1"/>
  <c r="U249" i="1"/>
  <c r="V249" i="1"/>
  <c r="W249" i="1"/>
  <c r="X249" i="1"/>
  <c r="T250" i="1"/>
  <c r="U250" i="1"/>
  <c r="V250" i="1"/>
  <c r="W250" i="1"/>
  <c r="X250" i="1"/>
  <c r="T251" i="1"/>
  <c r="U251" i="1"/>
  <c r="V251" i="1"/>
  <c r="W251" i="1"/>
  <c r="X251" i="1"/>
  <c r="T252" i="1"/>
  <c r="U252" i="1"/>
  <c r="V252" i="1"/>
  <c r="W252" i="1"/>
  <c r="X252" i="1"/>
  <c r="T253" i="1"/>
  <c r="U253" i="1"/>
  <c r="V253" i="1"/>
  <c r="W253" i="1"/>
  <c r="X253" i="1"/>
  <c r="T254" i="1"/>
  <c r="U254" i="1"/>
  <c r="V254" i="1"/>
  <c r="W254" i="1"/>
  <c r="X254" i="1"/>
  <c r="T255" i="1"/>
  <c r="U255" i="1"/>
  <c r="V255" i="1"/>
  <c r="W255" i="1"/>
  <c r="X255" i="1"/>
  <c r="T256" i="1"/>
  <c r="U256" i="1"/>
  <c r="V256" i="1"/>
  <c r="W256" i="1"/>
  <c r="X256" i="1"/>
  <c r="T257" i="1"/>
  <c r="U257" i="1"/>
  <c r="V257" i="1"/>
  <c r="W257" i="1"/>
  <c r="X257" i="1"/>
  <c r="T258" i="1"/>
  <c r="U258" i="1"/>
  <c r="V258" i="1"/>
  <c r="W258" i="1"/>
  <c r="X258" i="1"/>
  <c r="T259" i="1"/>
  <c r="U259" i="1"/>
  <c r="V259" i="1"/>
  <c r="W259" i="1"/>
  <c r="X259" i="1"/>
  <c r="T260" i="1"/>
  <c r="U260" i="1"/>
  <c r="V260" i="1"/>
  <c r="W260" i="1"/>
  <c r="X260" i="1"/>
  <c r="T261" i="1"/>
  <c r="U261" i="1"/>
  <c r="V261" i="1"/>
  <c r="W261" i="1"/>
  <c r="X261" i="1"/>
  <c r="T262" i="1"/>
  <c r="U262" i="1"/>
  <c r="V262" i="1"/>
  <c r="W262" i="1"/>
  <c r="X262" i="1"/>
  <c r="T263" i="1"/>
  <c r="U263" i="1"/>
  <c r="V263" i="1"/>
  <c r="W263" i="1"/>
  <c r="X263" i="1"/>
  <c r="T264" i="1"/>
  <c r="U264" i="1"/>
  <c r="V264" i="1"/>
  <c r="W264" i="1"/>
  <c r="X264" i="1"/>
  <c r="T265" i="1"/>
  <c r="U265" i="1"/>
  <c r="V265" i="1"/>
  <c r="W265" i="1"/>
  <c r="X265" i="1"/>
  <c r="T266" i="1"/>
  <c r="U266" i="1"/>
  <c r="V266" i="1"/>
  <c r="W266" i="1"/>
  <c r="X266" i="1"/>
  <c r="T267" i="1"/>
  <c r="U267" i="1"/>
  <c r="V267" i="1"/>
  <c r="W267" i="1"/>
  <c r="X267" i="1"/>
  <c r="T268" i="1"/>
  <c r="U268" i="1"/>
  <c r="V268" i="1"/>
  <c r="W268" i="1"/>
  <c r="X268" i="1"/>
  <c r="T269" i="1"/>
  <c r="U269" i="1"/>
  <c r="V269" i="1"/>
  <c r="W269" i="1"/>
  <c r="X269" i="1"/>
  <c r="T270" i="1"/>
  <c r="U270" i="1"/>
  <c r="V270" i="1"/>
  <c r="W270" i="1"/>
  <c r="X270" i="1"/>
  <c r="T271" i="1"/>
  <c r="U271" i="1"/>
  <c r="V271" i="1"/>
  <c r="W271" i="1"/>
  <c r="X271" i="1"/>
  <c r="T272" i="1"/>
  <c r="U272" i="1"/>
  <c r="V272" i="1"/>
  <c r="W272" i="1"/>
  <c r="X272" i="1"/>
  <c r="T273" i="1"/>
  <c r="U273" i="1"/>
  <c r="V273" i="1"/>
  <c r="W273" i="1"/>
  <c r="X273" i="1"/>
  <c r="T274" i="1"/>
  <c r="U274" i="1"/>
  <c r="V274" i="1"/>
  <c r="W274" i="1"/>
  <c r="X274" i="1"/>
  <c r="T275" i="1"/>
  <c r="U275" i="1"/>
  <c r="V275" i="1"/>
  <c r="W275" i="1"/>
  <c r="X275" i="1"/>
  <c r="T276" i="1"/>
  <c r="U276" i="1"/>
  <c r="V276" i="1"/>
  <c r="W276" i="1"/>
  <c r="X276" i="1"/>
  <c r="T277" i="1"/>
  <c r="U277" i="1"/>
  <c r="V277" i="1"/>
  <c r="W277" i="1"/>
  <c r="X277" i="1"/>
  <c r="T278" i="1"/>
  <c r="U278" i="1"/>
  <c r="V278" i="1"/>
  <c r="W278" i="1"/>
  <c r="X278" i="1"/>
  <c r="T279" i="1"/>
  <c r="U279" i="1"/>
  <c r="V279" i="1"/>
  <c r="W279" i="1"/>
  <c r="X279" i="1"/>
  <c r="T280" i="1"/>
  <c r="U280" i="1"/>
  <c r="V280" i="1"/>
  <c r="W280" i="1"/>
  <c r="X280" i="1"/>
  <c r="T281" i="1"/>
  <c r="U281" i="1"/>
  <c r="V281" i="1"/>
  <c r="W281" i="1"/>
  <c r="X281" i="1"/>
  <c r="T282" i="1"/>
  <c r="U282" i="1"/>
  <c r="V282" i="1"/>
  <c r="W282" i="1"/>
  <c r="X282" i="1"/>
  <c r="T283" i="1"/>
  <c r="U283" i="1"/>
  <c r="V283" i="1"/>
  <c r="W283" i="1"/>
  <c r="X283" i="1"/>
  <c r="T284" i="1"/>
  <c r="U284" i="1"/>
  <c r="V284" i="1"/>
  <c r="W284" i="1"/>
  <c r="X284" i="1"/>
  <c r="T285" i="1"/>
  <c r="U285" i="1"/>
  <c r="V285" i="1"/>
  <c r="W285" i="1"/>
  <c r="X285" i="1"/>
  <c r="T286" i="1"/>
  <c r="U286" i="1"/>
  <c r="V286" i="1"/>
  <c r="W286" i="1"/>
  <c r="X286" i="1"/>
  <c r="T287" i="1"/>
  <c r="U287" i="1"/>
  <c r="V287" i="1"/>
  <c r="W287" i="1"/>
  <c r="X287" i="1"/>
  <c r="T288" i="1"/>
  <c r="U288" i="1"/>
  <c r="V288" i="1"/>
  <c r="W288" i="1"/>
  <c r="X288" i="1"/>
  <c r="T289" i="1"/>
  <c r="U289" i="1"/>
  <c r="V289" i="1"/>
  <c r="W289" i="1"/>
  <c r="X289" i="1"/>
  <c r="T290" i="1"/>
  <c r="U290" i="1"/>
  <c r="V290" i="1"/>
  <c r="W290" i="1"/>
  <c r="X290" i="1"/>
  <c r="T291" i="1"/>
  <c r="U291" i="1"/>
  <c r="V291" i="1"/>
  <c r="W291" i="1"/>
  <c r="X291" i="1"/>
  <c r="T292" i="1"/>
  <c r="U292" i="1"/>
  <c r="V292" i="1"/>
  <c r="W292" i="1"/>
  <c r="X292" i="1"/>
  <c r="T293" i="1"/>
  <c r="U293" i="1"/>
  <c r="V293" i="1"/>
  <c r="W293" i="1"/>
  <c r="X293" i="1"/>
  <c r="T294" i="1"/>
  <c r="U294" i="1"/>
  <c r="V294" i="1"/>
  <c r="W294" i="1"/>
  <c r="X294" i="1"/>
  <c r="T295" i="1"/>
  <c r="U295" i="1"/>
  <c r="V295" i="1"/>
  <c r="W295" i="1"/>
  <c r="X295" i="1"/>
  <c r="T296" i="1"/>
  <c r="U296" i="1"/>
  <c r="V296" i="1"/>
  <c r="W296" i="1"/>
  <c r="X296" i="1"/>
  <c r="T297" i="1"/>
  <c r="U297" i="1"/>
  <c r="V297" i="1"/>
  <c r="W297" i="1"/>
  <c r="X297" i="1"/>
  <c r="T298" i="1"/>
  <c r="U298" i="1"/>
  <c r="V298" i="1"/>
  <c r="W298" i="1"/>
  <c r="X298" i="1"/>
  <c r="T299" i="1"/>
  <c r="U299" i="1"/>
  <c r="V299" i="1"/>
  <c r="W299" i="1"/>
  <c r="X299" i="1"/>
  <c r="T300" i="1"/>
  <c r="U300" i="1"/>
  <c r="V300" i="1"/>
  <c r="W300" i="1"/>
  <c r="X300" i="1"/>
  <c r="T301" i="1"/>
  <c r="U301" i="1"/>
  <c r="V301" i="1"/>
  <c r="W301" i="1"/>
  <c r="X301" i="1"/>
  <c r="T302" i="1"/>
  <c r="U302" i="1"/>
  <c r="V302" i="1"/>
  <c r="W302" i="1"/>
  <c r="X302" i="1"/>
  <c r="T303" i="1"/>
  <c r="U303" i="1"/>
  <c r="V303" i="1"/>
  <c r="W303" i="1"/>
  <c r="X303" i="1"/>
  <c r="T304" i="1"/>
  <c r="U304" i="1"/>
  <c r="V304" i="1"/>
  <c r="W304" i="1"/>
  <c r="X304" i="1"/>
  <c r="T305" i="1"/>
  <c r="U305" i="1"/>
  <c r="V305" i="1"/>
  <c r="W305" i="1"/>
  <c r="X305" i="1"/>
  <c r="T306" i="1"/>
  <c r="U306" i="1"/>
  <c r="V306" i="1"/>
  <c r="W306" i="1"/>
  <c r="X306" i="1"/>
  <c r="T307" i="1"/>
  <c r="U307" i="1"/>
  <c r="V307" i="1"/>
  <c r="W307" i="1"/>
  <c r="X307" i="1"/>
  <c r="T308" i="1"/>
  <c r="U308" i="1"/>
  <c r="V308" i="1"/>
  <c r="W308" i="1"/>
  <c r="X308" i="1"/>
  <c r="T309" i="1"/>
  <c r="U309" i="1"/>
  <c r="V309" i="1"/>
  <c r="W309" i="1"/>
  <c r="X309" i="1"/>
  <c r="T310" i="1"/>
  <c r="U310" i="1"/>
  <c r="V310" i="1"/>
  <c r="W310" i="1"/>
  <c r="X310" i="1"/>
  <c r="T311" i="1"/>
  <c r="U311" i="1"/>
  <c r="V311" i="1"/>
  <c r="W311" i="1"/>
  <c r="X311" i="1"/>
  <c r="T312" i="1"/>
  <c r="U312" i="1"/>
  <c r="V312" i="1"/>
  <c r="W312" i="1"/>
  <c r="X312" i="1"/>
  <c r="T313" i="1"/>
  <c r="U313" i="1"/>
  <c r="V313" i="1"/>
  <c r="W313" i="1"/>
  <c r="X313" i="1"/>
  <c r="T314" i="1"/>
  <c r="U314" i="1"/>
  <c r="V314" i="1"/>
  <c r="W314" i="1"/>
  <c r="X314" i="1"/>
  <c r="T315" i="1"/>
  <c r="U315" i="1"/>
  <c r="V315" i="1"/>
  <c r="W315" i="1"/>
  <c r="X315" i="1"/>
  <c r="T316" i="1"/>
  <c r="U316" i="1"/>
  <c r="V316" i="1"/>
  <c r="W316" i="1"/>
  <c r="X316" i="1"/>
  <c r="T317" i="1"/>
  <c r="U317" i="1"/>
  <c r="V317" i="1"/>
  <c r="W317" i="1"/>
  <c r="X317" i="1"/>
  <c r="T318" i="1"/>
  <c r="U318" i="1"/>
  <c r="V318" i="1"/>
  <c r="W318" i="1"/>
  <c r="X318" i="1"/>
  <c r="T319" i="1"/>
  <c r="U319" i="1"/>
  <c r="V319" i="1"/>
  <c r="W319" i="1"/>
  <c r="X319" i="1"/>
  <c r="T320" i="1"/>
  <c r="U320" i="1"/>
  <c r="V320" i="1"/>
  <c r="W320" i="1"/>
  <c r="X320" i="1"/>
  <c r="T321" i="1"/>
  <c r="U321" i="1"/>
  <c r="V321" i="1"/>
  <c r="W321" i="1"/>
  <c r="X321" i="1"/>
  <c r="T322" i="1"/>
  <c r="U322" i="1"/>
  <c r="V322" i="1"/>
  <c r="W322" i="1"/>
  <c r="X322" i="1"/>
  <c r="T323" i="1"/>
  <c r="U323" i="1"/>
  <c r="V323" i="1"/>
  <c r="W323" i="1"/>
  <c r="X323" i="1"/>
  <c r="T324" i="1"/>
  <c r="U324" i="1"/>
  <c r="V324" i="1"/>
  <c r="W324" i="1"/>
  <c r="X324" i="1"/>
  <c r="T325" i="1"/>
  <c r="U325" i="1"/>
  <c r="V325" i="1"/>
  <c r="W325" i="1"/>
  <c r="X325" i="1"/>
  <c r="T326" i="1"/>
  <c r="U326" i="1"/>
  <c r="V326" i="1"/>
  <c r="W326" i="1"/>
  <c r="X326" i="1"/>
  <c r="T327" i="1"/>
  <c r="U327" i="1"/>
  <c r="V327" i="1"/>
  <c r="W327" i="1"/>
  <c r="X327" i="1"/>
  <c r="T328" i="1"/>
  <c r="U328" i="1"/>
  <c r="V328" i="1"/>
  <c r="W328" i="1"/>
  <c r="X328" i="1"/>
  <c r="T329" i="1"/>
  <c r="U329" i="1"/>
  <c r="V329" i="1"/>
  <c r="W329" i="1"/>
  <c r="X329" i="1"/>
  <c r="T330" i="1"/>
  <c r="U330" i="1"/>
  <c r="V330" i="1"/>
  <c r="W330" i="1"/>
  <c r="X330" i="1"/>
  <c r="T331" i="1"/>
  <c r="U331" i="1"/>
  <c r="V331" i="1"/>
  <c r="W331" i="1"/>
  <c r="X331" i="1"/>
  <c r="T332" i="1"/>
  <c r="U332" i="1"/>
  <c r="V332" i="1"/>
  <c r="W332" i="1"/>
  <c r="X332" i="1"/>
  <c r="T333" i="1"/>
  <c r="U333" i="1"/>
  <c r="V333" i="1"/>
  <c r="W333" i="1"/>
  <c r="X333" i="1"/>
  <c r="T334" i="1"/>
  <c r="U334" i="1"/>
  <c r="V334" i="1"/>
  <c r="W334" i="1"/>
  <c r="X334" i="1"/>
  <c r="T335" i="1"/>
  <c r="U335" i="1"/>
  <c r="V335" i="1"/>
  <c r="W335" i="1"/>
  <c r="X335" i="1"/>
  <c r="T336" i="1"/>
  <c r="U336" i="1"/>
  <c r="V336" i="1"/>
  <c r="W336" i="1"/>
  <c r="X336" i="1"/>
  <c r="T337" i="1"/>
  <c r="U337" i="1"/>
  <c r="V337" i="1"/>
  <c r="W337" i="1"/>
  <c r="X337" i="1"/>
  <c r="T338" i="1"/>
  <c r="U338" i="1"/>
  <c r="V338" i="1"/>
  <c r="W338" i="1"/>
  <c r="X338" i="1"/>
  <c r="T339" i="1"/>
  <c r="U339" i="1"/>
  <c r="V339" i="1"/>
  <c r="W339" i="1"/>
  <c r="X339" i="1"/>
  <c r="T340" i="1"/>
  <c r="U340" i="1"/>
  <c r="V340" i="1"/>
  <c r="W340" i="1"/>
  <c r="X340" i="1"/>
  <c r="T341" i="1"/>
  <c r="U341" i="1"/>
  <c r="V341" i="1"/>
  <c r="W341" i="1"/>
  <c r="X341" i="1"/>
  <c r="T342" i="1"/>
  <c r="U342" i="1"/>
  <c r="V342" i="1"/>
  <c r="W342" i="1"/>
  <c r="X342" i="1"/>
  <c r="T343" i="1"/>
  <c r="U343" i="1"/>
  <c r="V343" i="1"/>
  <c r="W343" i="1"/>
  <c r="X343" i="1"/>
  <c r="T344" i="1"/>
  <c r="U344" i="1"/>
  <c r="V344" i="1"/>
  <c r="W344" i="1"/>
  <c r="X344" i="1"/>
  <c r="T345" i="1"/>
  <c r="U345" i="1"/>
  <c r="V345" i="1"/>
  <c r="W345" i="1"/>
  <c r="X345" i="1"/>
  <c r="T346" i="1"/>
  <c r="U346" i="1"/>
  <c r="V346" i="1"/>
  <c r="W346" i="1"/>
  <c r="X346" i="1"/>
  <c r="T347" i="1"/>
  <c r="U347" i="1"/>
  <c r="V347" i="1"/>
  <c r="W347" i="1"/>
  <c r="X347" i="1"/>
  <c r="T348" i="1"/>
  <c r="U348" i="1"/>
  <c r="V348" i="1"/>
  <c r="W348" i="1"/>
  <c r="X348" i="1"/>
  <c r="T349" i="1"/>
  <c r="U349" i="1"/>
  <c r="V349" i="1"/>
  <c r="W349" i="1"/>
  <c r="X349" i="1"/>
  <c r="T350" i="1"/>
  <c r="U350" i="1"/>
  <c r="V350" i="1"/>
  <c r="W350" i="1"/>
  <c r="X350" i="1"/>
  <c r="T351" i="1"/>
  <c r="U351" i="1"/>
  <c r="V351" i="1"/>
  <c r="W351" i="1"/>
  <c r="X351" i="1"/>
  <c r="T352" i="1"/>
  <c r="U352" i="1"/>
  <c r="V352" i="1"/>
  <c r="W352" i="1"/>
  <c r="X352" i="1"/>
  <c r="T353" i="1"/>
  <c r="U353" i="1"/>
  <c r="V353" i="1"/>
  <c r="W353" i="1"/>
  <c r="X353" i="1"/>
  <c r="T354" i="1"/>
  <c r="U354" i="1"/>
  <c r="V354" i="1"/>
  <c r="W354" i="1"/>
  <c r="X354" i="1"/>
  <c r="T355" i="1"/>
  <c r="U355" i="1"/>
  <c r="V355" i="1"/>
  <c r="W355" i="1"/>
  <c r="X355" i="1"/>
  <c r="T356" i="1"/>
  <c r="U356" i="1"/>
  <c r="V356" i="1"/>
  <c r="W356" i="1"/>
  <c r="X356" i="1"/>
  <c r="T357" i="1"/>
  <c r="U357" i="1"/>
  <c r="V357" i="1"/>
  <c r="W357" i="1"/>
  <c r="X357" i="1"/>
  <c r="T358" i="1"/>
  <c r="U358" i="1"/>
  <c r="V358" i="1"/>
  <c r="W358" i="1"/>
  <c r="X358" i="1"/>
  <c r="T359" i="1"/>
  <c r="U359" i="1"/>
  <c r="V359" i="1"/>
  <c r="W359" i="1"/>
  <c r="X359" i="1"/>
  <c r="T360" i="1"/>
  <c r="U360" i="1"/>
  <c r="V360" i="1"/>
  <c r="W360" i="1"/>
  <c r="X360" i="1"/>
  <c r="T361" i="1"/>
  <c r="U361" i="1"/>
  <c r="V361" i="1"/>
  <c r="W361" i="1"/>
  <c r="X361" i="1"/>
  <c r="T362" i="1"/>
  <c r="U362" i="1"/>
  <c r="V362" i="1"/>
  <c r="W362" i="1"/>
  <c r="X362" i="1"/>
  <c r="T363" i="1"/>
  <c r="U363" i="1"/>
  <c r="V363" i="1"/>
  <c r="W363" i="1"/>
  <c r="X363" i="1"/>
  <c r="T364" i="1"/>
  <c r="U364" i="1"/>
  <c r="V364" i="1"/>
  <c r="W364" i="1"/>
  <c r="X364" i="1"/>
  <c r="T365" i="1"/>
  <c r="U365" i="1"/>
  <c r="V365" i="1"/>
  <c r="W365" i="1"/>
  <c r="X365" i="1"/>
  <c r="T366" i="1"/>
  <c r="U366" i="1"/>
  <c r="V366" i="1"/>
  <c r="W366" i="1"/>
  <c r="X366" i="1"/>
  <c r="T367" i="1"/>
  <c r="U367" i="1"/>
  <c r="V367" i="1"/>
  <c r="W367" i="1"/>
  <c r="X367" i="1"/>
  <c r="T368" i="1"/>
  <c r="U368" i="1"/>
  <c r="V368" i="1"/>
  <c r="W368" i="1"/>
  <c r="X368" i="1"/>
  <c r="T369" i="1"/>
  <c r="U369" i="1"/>
  <c r="V369" i="1"/>
  <c r="W369" i="1"/>
  <c r="X369" i="1"/>
  <c r="T370" i="1"/>
  <c r="U370" i="1"/>
  <c r="V370" i="1"/>
  <c r="W370" i="1"/>
  <c r="X370" i="1"/>
  <c r="T371" i="1"/>
  <c r="U371" i="1"/>
  <c r="V371" i="1"/>
  <c r="W371" i="1"/>
  <c r="X371" i="1"/>
  <c r="T372" i="1"/>
  <c r="U372" i="1"/>
  <c r="V372" i="1"/>
  <c r="W372" i="1"/>
  <c r="X372" i="1"/>
  <c r="T373" i="1"/>
  <c r="U373" i="1"/>
  <c r="V373" i="1"/>
  <c r="W373" i="1"/>
  <c r="X373" i="1"/>
  <c r="T374" i="1"/>
  <c r="U374" i="1"/>
  <c r="V374" i="1"/>
  <c r="W374" i="1"/>
  <c r="X374" i="1"/>
  <c r="T375" i="1"/>
  <c r="U375" i="1"/>
  <c r="V375" i="1"/>
  <c r="W375" i="1"/>
  <c r="X375" i="1"/>
  <c r="T376" i="1"/>
  <c r="U376" i="1"/>
  <c r="V376" i="1"/>
  <c r="W376" i="1"/>
  <c r="X376" i="1"/>
  <c r="T377" i="1"/>
  <c r="U377" i="1"/>
  <c r="V377" i="1"/>
  <c r="W377" i="1"/>
  <c r="X377" i="1"/>
  <c r="T378" i="1"/>
  <c r="U378" i="1"/>
  <c r="V378" i="1"/>
  <c r="W378" i="1"/>
  <c r="X378" i="1"/>
  <c r="T379" i="1"/>
  <c r="U379" i="1"/>
  <c r="V379" i="1"/>
  <c r="W379" i="1"/>
  <c r="X379" i="1"/>
  <c r="T380" i="1"/>
  <c r="U380" i="1"/>
  <c r="V380" i="1"/>
  <c r="W380" i="1"/>
  <c r="X380" i="1"/>
  <c r="T381" i="1"/>
  <c r="U381" i="1"/>
  <c r="V381" i="1"/>
  <c r="W381" i="1"/>
  <c r="X381" i="1"/>
  <c r="T382" i="1"/>
  <c r="U382" i="1"/>
  <c r="V382" i="1"/>
  <c r="W382" i="1"/>
  <c r="X382" i="1"/>
  <c r="T383" i="1"/>
  <c r="U383" i="1"/>
  <c r="V383" i="1"/>
  <c r="W383" i="1"/>
  <c r="X383" i="1"/>
  <c r="T384" i="1"/>
  <c r="U384" i="1"/>
  <c r="V384" i="1"/>
  <c r="W384" i="1"/>
  <c r="X384" i="1"/>
  <c r="T385" i="1"/>
  <c r="U385" i="1"/>
  <c r="V385" i="1"/>
  <c r="W385" i="1"/>
  <c r="X385" i="1"/>
  <c r="T386" i="1"/>
  <c r="U386" i="1"/>
  <c r="V386" i="1"/>
  <c r="W386" i="1"/>
  <c r="X386" i="1"/>
  <c r="T387" i="1"/>
  <c r="U387" i="1"/>
  <c r="V387" i="1"/>
  <c r="W387" i="1"/>
  <c r="X387" i="1"/>
  <c r="T388" i="1"/>
  <c r="U388" i="1"/>
  <c r="V388" i="1"/>
  <c r="W388" i="1"/>
  <c r="X388" i="1"/>
  <c r="T389" i="1"/>
  <c r="U389" i="1"/>
  <c r="V389" i="1"/>
  <c r="W389" i="1"/>
  <c r="X389" i="1"/>
  <c r="T390" i="1"/>
  <c r="U390" i="1"/>
  <c r="V390" i="1"/>
  <c r="W390" i="1"/>
  <c r="X390" i="1"/>
  <c r="T391" i="1"/>
  <c r="U391" i="1"/>
  <c r="V391" i="1"/>
  <c r="W391" i="1"/>
  <c r="X391" i="1"/>
  <c r="T392" i="1"/>
  <c r="U392" i="1"/>
  <c r="V392" i="1"/>
  <c r="W392" i="1"/>
  <c r="X392" i="1"/>
  <c r="T393" i="1"/>
  <c r="U393" i="1"/>
  <c r="V393" i="1"/>
  <c r="W393" i="1"/>
  <c r="X393" i="1"/>
  <c r="T394" i="1"/>
  <c r="U394" i="1"/>
  <c r="V394" i="1"/>
  <c r="W394" i="1"/>
  <c r="X394" i="1"/>
  <c r="T395" i="1"/>
  <c r="U395" i="1"/>
  <c r="V395" i="1"/>
  <c r="W395" i="1"/>
  <c r="X395" i="1"/>
  <c r="T396" i="1"/>
  <c r="U396" i="1"/>
  <c r="V396" i="1"/>
  <c r="W396" i="1"/>
  <c r="X396" i="1"/>
  <c r="T397" i="1"/>
  <c r="U397" i="1"/>
  <c r="V397" i="1"/>
  <c r="W397" i="1"/>
  <c r="X397" i="1"/>
  <c r="T398" i="1"/>
  <c r="U398" i="1"/>
  <c r="V398" i="1"/>
  <c r="W398" i="1"/>
  <c r="X398" i="1"/>
  <c r="T399" i="1"/>
  <c r="U399" i="1"/>
  <c r="V399" i="1"/>
  <c r="W399" i="1"/>
  <c r="X399" i="1"/>
  <c r="T400" i="1"/>
  <c r="U400" i="1"/>
  <c r="V400" i="1"/>
  <c r="W400" i="1"/>
  <c r="X400" i="1"/>
  <c r="T401" i="1"/>
  <c r="U401" i="1"/>
  <c r="V401" i="1"/>
  <c r="W401" i="1"/>
  <c r="X401" i="1"/>
  <c r="T402" i="1"/>
  <c r="U402" i="1"/>
  <c r="V402" i="1"/>
  <c r="W402" i="1"/>
  <c r="X402" i="1"/>
  <c r="T403" i="1"/>
  <c r="U403" i="1"/>
  <c r="V403" i="1"/>
  <c r="W403" i="1"/>
  <c r="X403" i="1"/>
  <c r="T404" i="1"/>
  <c r="U404" i="1"/>
  <c r="V404" i="1"/>
  <c r="W404" i="1"/>
  <c r="X404" i="1"/>
  <c r="T405" i="1"/>
  <c r="U405" i="1"/>
  <c r="V405" i="1"/>
  <c r="W405" i="1"/>
  <c r="X405" i="1"/>
  <c r="T406" i="1"/>
  <c r="U406" i="1"/>
  <c r="V406" i="1"/>
  <c r="W406" i="1"/>
  <c r="X406" i="1"/>
  <c r="T407" i="1"/>
  <c r="U407" i="1"/>
  <c r="V407" i="1"/>
  <c r="W407" i="1"/>
  <c r="X407" i="1"/>
  <c r="T408" i="1"/>
  <c r="U408" i="1"/>
  <c r="V408" i="1"/>
  <c r="W408" i="1"/>
  <c r="X408" i="1"/>
  <c r="T409" i="1"/>
  <c r="U409" i="1"/>
  <c r="V409" i="1"/>
  <c r="W409" i="1"/>
  <c r="X409" i="1"/>
  <c r="T410" i="1"/>
  <c r="U410" i="1"/>
  <c r="V410" i="1"/>
  <c r="W410" i="1"/>
  <c r="X410" i="1"/>
  <c r="T411" i="1"/>
  <c r="U411" i="1"/>
  <c r="V411" i="1"/>
  <c r="W411" i="1"/>
  <c r="X411" i="1"/>
  <c r="T412" i="1"/>
  <c r="U412" i="1"/>
  <c r="V412" i="1"/>
  <c r="W412" i="1"/>
  <c r="X412" i="1"/>
  <c r="T413" i="1"/>
  <c r="U413" i="1"/>
  <c r="V413" i="1"/>
  <c r="W413" i="1"/>
  <c r="X413" i="1"/>
  <c r="T414" i="1"/>
  <c r="U414" i="1"/>
  <c r="V414" i="1"/>
  <c r="W414" i="1"/>
  <c r="X414" i="1"/>
  <c r="T415" i="1"/>
  <c r="U415" i="1"/>
  <c r="V415" i="1"/>
  <c r="W415" i="1"/>
  <c r="X415" i="1"/>
  <c r="T416" i="1"/>
  <c r="U416" i="1"/>
  <c r="V416" i="1"/>
  <c r="W416" i="1"/>
  <c r="X416" i="1"/>
  <c r="T417" i="1"/>
  <c r="U417" i="1"/>
  <c r="V417" i="1"/>
  <c r="W417" i="1"/>
  <c r="X417" i="1"/>
  <c r="T418" i="1"/>
  <c r="U418" i="1"/>
  <c r="V418" i="1"/>
  <c r="W418" i="1"/>
  <c r="X418" i="1"/>
  <c r="T419" i="1"/>
  <c r="U419" i="1"/>
  <c r="V419" i="1"/>
  <c r="W419" i="1"/>
  <c r="X419" i="1"/>
  <c r="T420" i="1"/>
  <c r="U420" i="1"/>
  <c r="V420" i="1"/>
  <c r="W420" i="1"/>
  <c r="X420" i="1"/>
  <c r="T421" i="1"/>
  <c r="U421" i="1"/>
  <c r="V421" i="1"/>
  <c r="W421" i="1"/>
  <c r="X421" i="1"/>
  <c r="T422" i="1"/>
  <c r="U422" i="1"/>
  <c r="V422" i="1"/>
  <c r="W422" i="1"/>
  <c r="X422" i="1"/>
  <c r="T423" i="1"/>
  <c r="U423" i="1"/>
  <c r="V423" i="1"/>
  <c r="W423" i="1"/>
  <c r="X423" i="1"/>
  <c r="T424" i="1"/>
  <c r="U424" i="1"/>
  <c r="V424" i="1"/>
  <c r="W424" i="1"/>
  <c r="X424" i="1"/>
  <c r="T425" i="1"/>
  <c r="U425" i="1"/>
  <c r="V425" i="1"/>
  <c r="W425" i="1"/>
  <c r="X425" i="1"/>
  <c r="T426" i="1"/>
  <c r="U426" i="1"/>
  <c r="V426" i="1"/>
  <c r="W426" i="1"/>
  <c r="X426" i="1"/>
  <c r="T427" i="1"/>
  <c r="U427" i="1"/>
  <c r="V427" i="1"/>
  <c r="W427" i="1"/>
  <c r="X427" i="1"/>
  <c r="T428" i="1"/>
  <c r="U428" i="1"/>
  <c r="V428" i="1"/>
  <c r="W428" i="1"/>
  <c r="X428" i="1"/>
  <c r="T429" i="1"/>
  <c r="U429" i="1"/>
  <c r="V429" i="1"/>
  <c r="W429" i="1"/>
  <c r="X429" i="1"/>
  <c r="T430" i="1"/>
  <c r="U430" i="1"/>
  <c r="V430" i="1"/>
  <c r="W430" i="1"/>
  <c r="X430" i="1"/>
  <c r="T431" i="1"/>
  <c r="U431" i="1"/>
  <c r="V431" i="1"/>
  <c r="W431" i="1"/>
  <c r="X431" i="1"/>
  <c r="T432" i="1"/>
  <c r="U432" i="1"/>
  <c r="V432" i="1"/>
  <c r="W432" i="1"/>
  <c r="X432" i="1"/>
  <c r="T433" i="1"/>
  <c r="U433" i="1"/>
  <c r="V433" i="1"/>
  <c r="W433" i="1"/>
  <c r="X433" i="1"/>
  <c r="T434" i="1"/>
  <c r="U434" i="1"/>
  <c r="V434" i="1"/>
  <c r="W434" i="1"/>
  <c r="X434" i="1"/>
  <c r="T435" i="1"/>
  <c r="U435" i="1"/>
  <c r="V435" i="1"/>
  <c r="W435" i="1"/>
  <c r="X435" i="1"/>
  <c r="T436" i="1"/>
  <c r="U436" i="1"/>
  <c r="V436" i="1"/>
  <c r="W436" i="1"/>
  <c r="X436" i="1"/>
  <c r="T437" i="1"/>
  <c r="U437" i="1"/>
  <c r="V437" i="1"/>
  <c r="W437" i="1"/>
  <c r="X437" i="1"/>
  <c r="T438" i="1"/>
  <c r="U438" i="1"/>
  <c r="V438" i="1"/>
  <c r="W438" i="1"/>
  <c r="X438" i="1"/>
  <c r="T439" i="1"/>
  <c r="U439" i="1"/>
  <c r="V439" i="1"/>
  <c r="W439" i="1"/>
  <c r="X439" i="1"/>
  <c r="T440" i="1"/>
  <c r="U440" i="1"/>
  <c r="V440" i="1"/>
  <c r="W440" i="1"/>
  <c r="X440" i="1"/>
  <c r="T441" i="1"/>
  <c r="U441" i="1"/>
  <c r="V441" i="1"/>
  <c r="W441" i="1"/>
  <c r="X441" i="1"/>
  <c r="T442" i="1"/>
  <c r="U442" i="1"/>
  <c r="V442" i="1"/>
  <c r="W442" i="1"/>
  <c r="X442" i="1"/>
  <c r="T443" i="1"/>
  <c r="U443" i="1"/>
  <c r="V443" i="1"/>
  <c r="W443" i="1"/>
  <c r="X443" i="1"/>
  <c r="T444" i="1"/>
  <c r="U444" i="1"/>
  <c r="V444" i="1"/>
  <c r="W444" i="1"/>
  <c r="X444" i="1"/>
  <c r="T445" i="1"/>
  <c r="U445" i="1"/>
  <c r="V445" i="1"/>
  <c r="W445" i="1"/>
  <c r="X445" i="1"/>
  <c r="T446" i="1"/>
  <c r="U446" i="1"/>
  <c r="V446" i="1"/>
  <c r="W446" i="1"/>
  <c r="X446" i="1"/>
  <c r="T447" i="1"/>
  <c r="U447" i="1"/>
  <c r="V447" i="1"/>
  <c r="W447" i="1"/>
  <c r="X447" i="1"/>
  <c r="T448" i="1"/>
  <c r="U448" i="1"/>
  <c r="V448" i="1"/>
  <c r="W448" i="1"/>
  <c r="X448" i="1"/>
  <c r="T449" i="1"/>
  <c r="U449" i="1"/>
  <c r="V449" i="1"/>
  <c r="W449" i="1"/>
  <c r="X449" i="1"/>
  <c r="T450" i="1"/>
  <c r="U450" i="1"/>
  <c r="V450" i="1"/>
  <c r="W450" i="1"/>
  <c r="X450" i="1"/>
  <c r="T451" i="1"/>
  <c r="U451" i="1"/>
  <c r="V451" i="1"/>
  <c r="W451" i="1"/>
  <c r="X451" i="1"/>
  <c r="T452" i="1"/>
  <c r="U452" i="1"/>
  <c r="V452" i="1"/>
  <c r="W452" i="1"/>
  <c r="X452" i="1"/>
  <c r="T453" i="1"/>
  <c r="U453" i="1"/>
  <c r="V453" i="1"/>
  <c r="W453" i="1"/>
  <c r="X453" i="1"/>
  <c r="T454" i="1"/>
  <c r="U454" i="1"/>
  <c r="V454" i="1"/>
  <c r="W454" i="1"/>
  <c r="X454" i="1"/>
  <c r="T455" i="1"/>
  <c r="U455" i="1"/>
  <c r="V455" i="1"/>
  <c r="W455" i="1"/>
  <c r="X455" i="1"/>
  <c r="T456" i="1"/>
  <c r="U456" i="1"/>
  <c r="V456" i="1"/>
  <c r="W456" i="1"/>
  <c r="X456" i="1"/>
  <c r="T457" i="1"/>
  <c r="U457" i="1"/>
  <c r="V457" i="1"/>
  <c r="W457" i="1"/>
  <c r="X457" i="1"/>
  <c r="T458" i="1"/>
  <c r="U458" i="1"/>
  <c r="V458" i="1"/>
  <c r="W458" i="1"/>
  <c r="X458" i="1"/>
  <c r="T459" i="1"/>
  <c r="U459" i="1"/>
  <c r="V459" i="1"/>
  <c r="W459" i="1"/>
  <c r="X459" i="1"/>
  <c r="T460" i="1"/>
  <c r="U460" i="1"/>
  <c r="V460" i="1"/>
  <c r="W460" i="1"/>
  <c r="X460" i="1"/>
  <c r="T461" i="1"/>
  <c r="U461" i="1"/>
  <c r="V461" i="1"/>
  <c r="W461" i="1"/>
  <c r="X461" i="1"/>
  <c r="T462" i="1"/>
  <c r="U462" i="1"/>
  <c r="V462" i="1"/>
  <c r="W462" i="1"/>
  <c r="X462" i="1"/>
  <c r="T463" i="1"/>
  <c r="U463" i="1"/>
  <c r="V463" i="1"/>
  <c r="W463" i="1"/>
  <c r="X463" i="1"/>
  <c r="T464" i="1"/>
  <c r="U464" i="1"/>
  <c r="V464" i="1"/>
  <c r="W464" i="1"/>
  <c r="X464" i="1"/>
  <c r="T465" i="1"/>
  <c r="U465" i="1"/>
  <c r="V465" i="1"/>
  <c r="W465" i="1"/>
  <c r="X465" i="1"/>
  <c r="T466" i="1"/>
  <c r="U466" i="1"/>
  <c r="V466" i="1"/>
  <c r="W466" i="1"/>
  <c r="X466" i="1"/>
  <c r="T467" i="1"/>
  <c r="U467" i="1"/>
  <c r="V467" i="1"/>
  <c r="W467" i="1"/>
  <c r="X467" i="1"/>
  <c r="T468" i="1"/>
  <c r="U468" i="1"/>
  <c r="V468" i="1"/>
  <c r="W468" i="1"/>
  <c r="X468" i="1"/>
  <c r="T469" i="1"/>
  <c r="U469" i="1"/>
  <c r="V469" i="1"/>
  <c r="W469" i="1"/>
  <c r="X469" i="1"/>
  <c r="T470" i="1"/>
  <c r="U470" i="1"/>
  <c r="V470" i="1"/>
  <c r="W470" i="1"/>
  <c r="X470" i="1"/>
  <c r="T471" i="1"/>
  <c r="U471" i="1"/>
  <c r="V471" i="1"/>
  <c r="W471" i="1"/>
  <c r="X471" i="1"/>
  <c r="T472" i="1"/>
  <c r="U472" i="1"/>
  <c r="V472" i="1"/>
  <c r="W472" i="1"/>
  <c r="X472" i="1"/>
  <c r="T473" i="1"/>
  <c r="U473" i="1"/>
  <c r="V473" i="1"/>
  <c r="W473" i="1"/>
  <c r="X473" i="1"/>
  <c r="T474" i="1"/>
  <c r="U474" i="1"/>
  <c r="V474" i="1"/>
  <c r="W474" i="1"/>
  <c r="X474" i="1"/>
  <c r="T475" i="1"/>
  <c r="U475" i="1"/>
  <c r="V475" i="1"/>
  <c r="W475" i="1"/>
  <c r="X475" i="1"/>
  <c r="T476" i="1"/>
  <c r="U476" i="1"/>
  <c r="V476" i="1"/>
  <c r="W476" i="1"/>
  <c r="X476" i="1"/>
  <c r="T477" i="1"/>
  <c r="U477" i="1"/>
  <c r="V477" i="1"/>
  <c r="W477" i="1"/>
  <c r="X477" i="1"/>
  <c r="T478" i="1"/>
  <c r="U478" i="1"/>
  <c r="V478" i="1"/>
  <c r="W478" i="1"/>
  <c r="X478" i="1"/>
  <c r="T479" i="1"/>
  <c r="U479" i="1"/>
  <c r="V479" i="1"/>
  <c r="W479" i="1"/>
  <c r="X479" i="1"/>
  <c r="T480" i="1"/>
  <c r="U480" i="1"/>
  <c r="V480" i="1"/>
  <c r="W480" i="1"/>
  <c r="X480" i="1"/>
  <c r="T481" i="1"/>
  <c r="U481" i="1"/>
  <c r="V481" i="1"/>
  <c r="W481" i="1"/>
  <c r="X481" i="1"/>
  <c r="T482" i="1"/>
  <c r="U482" i="1"/>
  <c r="V482" i="1"/>
  <c r="W482" i="1"/>
  <c r="X482" i="1"/>
  <c r="T483" i="1"/>
  <c r="U483" i="1"/>
  <c r="V483" i="1"/>
  <c r="W483" i="1"/>
  <c r="X483" i="1"/>
  <c r="T484" i="1"/>
  <c r="U484" i="1"/>
  <c r="V484" i="1"/>
  <c r="W484" i="1"/>
  <c r="X484" i="1"/>
  <c r="T485" i="1"/>
  <c r="U485" i="1"/>
  <c r="V485" i="1"/>
  <c r="W485" i="1"/>
  <c r="X485" i="1"/>
  <c r="T486" i="1"/>
  <c r="U486" i="1"/>
  <c r="V486" i="1"/>
  <c r="W486" i="1"/>
  <c r="X486" i="1"/>
  <c r="T487" i="1"/>
  <c r="U487" i="1"/>
  <c r="V487" i="1"/>
  <c r="W487" i="1"/>
  <c r="X487" i="1"/>
  <c r="T488" i="1"/>
  <c r="U488" i="1"/>
  <c r="V488" i="1"/>
  <c r="W488" i="1"/>
  <c r="X488" i="1"/>
  <c r="T489" i="1"/>
  <c r="U489" i="1"/>
  <c r="V489" i="1"/>
  <c r="W489" i="1"/>
  <c r="X489" i="1"/>
  <c r="T490" i="1"/>
  <c r="U490" i="1"/>
  <c r="V490" i="1"/>
  <c r="W490" i="1"/>
  <c r="X490" i="1"/>
  <c r="T491" i="1"/>
  <c r="U491" i="1"/>
  <c r="V491" i="1"/>
  <c r="W491" i="1"/>
  <c r="X491" i="1"/>
  <c r="T492" i="1"/>
  <c r="U492" i="1"/>
  <c r="V492" i="1"/>
  <c r="W492" i="1"/>
  <c r="X492" i="1"/>
  <c r="T493" i="1"/>
  <c r="U493" i="1"/>
  <c r="V493" i="1"/>
  <c r="W493" i="1"/>
  <c r="X493" i="1"/>
  <c r="T494" i="1"/>
  <c r="U494" i="1"/>
  <c r="V494" i="1"/>
  <c r="W494" i="1"/>
  <c r="X494" i="1"/>
  <c r="T495" i="1"/>
  <c r="U495" i="1"/>
  <c r="V495" i="1"/>
  <c r="W495" i="1"/>
  <c r="X495" i="1"/>
  <c r="T496" i="1"/>
  <c r="U496" i="1"/>
  <c r="V496" i="1"/>
  <c r="W496" i="1"/>
  <c r="X496" i="1"/>
  <c r="T497" i="1"/>
  <c r="U497" i="1"/>
  <c r="V497" i="1"/>
  <c r="W497" i="1"/>
  <c r="X497" i="1"/>
  <c r="T498" i="1"/>
  <c r="U498" i="1"/>
  <c r="V498" i="1"/>
  <c r="W498" i="1"/>
  <c r="X498" i="1"/>
  <c r="T499" i="1"/>
  <c r="U499" i="1"/>
  <c r="V499" i="1"/>
  <c r="W499" i="1"/>
  <c r="X499" i="1"/>
  <c r="T500" i="1"/>
  <c r="U500" i="1"/>
  <c r="V500" i="1"/>
  <c r="W500" i="1"/>
  <c r="X500" i="1"/>
  <c r="T501" i="1"/>
  <c r="U501" i="1"/>
  <c r="V501" i="1"/>
  <c r="W501" i="1"/>
  <c r="X501" i="1"/>
  <c r="T502" i="1"/>
  <c r="U502" i="1"/>
  <c r="V502" i="1"/>
  <c r="W502" i="1"/>
  <c r="X502" i="1"/>
  <c r="T503" i="1"/>
  <c r="U503" i="1"/>
  <c r="V503" i="1"/>
  <c r="W503" i="1"/>
  <c r="X503" i="1"/>
  <c r="T504" i="1"/>
  <c r="U504" i="1"/>
  <c r="V504" i="1"/>
  <c r="W504" i="1"/>
  <c r="X504" i="1"/>
  <c r="T505" i="1"/>
  <c r="U505" i="1"/>
  <c r="V505" i="1"/>
  <c r="W505" i="1"/>
  <c r="X505" i="1"/>
  <c r="T506" i="1"/>
  <c r="U506" i="1"/>
  <c r="V506" i="1"/>
  <c r="W506" i="1"/>
  <c r="X506" i="1"/>
  <c r="T507" i="1"/>
  <c r="U507" i="1"/>
  <c r="V507" i="1"/>
  <c r="W507" i="1"/>
  <c r="X507" i="1"/>
  <c r="T508" i="1"/>
  <c r="U508" i="1"/>
  <c r="V508" i="1"/>
  <c r="W508" i="1"/>
  <c r="X508" i="1"/>
  <c r="T509" i="1"/>
  <c r="U509" i="1"/>
  <c r="V509" i="1"/>
  <c r="W509" i="1"/>
  <c r="X509" i="1"/>
  <c r="T510" i="1"/>
  <c r="U510" i="1"/>
  <c r="V510" i="1"/>
  <c r="W510" i="1"/>
  <c r="X510" i="1"/>
  <c r="T511" i="1"/>
  <c r="U511" i="1"/>
  <c r="V511" i="1"/>
  <c r="W511" i="1"/>
  <c r="X511" i="1"/>
  <c r="T512" i="1"/>
  <c r="U512" i="1"/>
  <c r="V512" i="1"/>
  <c r="W512" i="1"/>
  <c r="X512" i="1"/>
  <c r="T513" i="1"/>
  <c r="U513" i="1"/>
  <c r="V513" i="1"/>
  <c r="W513" i="1"/>
  <c r="X513" i="1"/>
  <c r="T514" i="1"/>
  <c r="U514" i="1"/>
  <c r="V514" i="1"/>
  <c r="W514" i="1"/>
  <c r="X514" i="1"/>
  <c r="T515" i="1"/>
  <c r="U515" i="1"/>
  <c r="V515" i="1"/>
  <c r="W515" i="1"/>
  <c r="X515" i="1"/>
  <c r="T516" i="1"/>
  <c r="U516" i="1"/>
  <c r="V516" i="1"/>
  <c r="W516" i="1"/>
  <c r="X516" i="1"/>
  <c r="T517" i="1"/>
  <c r="U517" i="1"/>
  <c r="V517" i="1"/>
  <c r="W517" i="1"/>
  <c r="X517" i="1"/>
  <c r="T518" i="1"/>
  <c r="U518" i="1"/>
  <c r="V518" i="1"/>
  <c r="W518" i="1"/>
  <c r="X518" i="1"/>
  <c r="T519" i="1"/>
  <c r="U519" i="1"/>
  <c r="V519" i="1"/>
  <c r="W519" i="1"/>
  <c r="X519" i="1"/>
  <c r="T520" i="1"/>
  <c r="U520" i="1"/>
  <c r="V520" i="1"/>
  <c r="W520" i="1"/>
  <c r="X520" i="1"/>
  <c r="T521" i="1"/>
  <c r="U521" i="1"/>
  <c r="V521" i="1"/>
  <c r="W521" i="1"/>
  <c r="X521" i="1"/>
  <c r="T522" i="1"/>
  <c r="U522" i="1"/>
  <c r="V522" i="1"/>
  <c r="W522" i="1"/>
  <c r="X522" i="1"/>
  <c r="T523" i="1"/>
  <c r="U523" i="1"/>
  <c r="V523" i="1"/>
  <c r="W523" i="1"/>
  <c r="X523" i="1"/>
  <c r="T524" i="1"/>
  <c r="U524" i="1"/>
  <c r="V524" i="1"/>
  <c r="W524" i="1"/>
  <c r="X524" i="1"/>
  <c r="T525" i="1"/>
  <c r="U525" i="1"/>
  <c r="V525" i="1"/>
  <c r="W525" i="1"/>
  <c r="X525" i="1"/>
  <c r="T526" i="1"/>
  <c r="U526" i="1"/>
  <c r="V526" i="1"/>
  <c r="W526" i="1"/>
  <c r="X526" i="1"/>
  <c r="T527" i="1"/>
  <c r="U527" i="1"/>
  <c r="V527" i="1"/>
  <c r="W527" i="1"/>
  <c r="X527" i="1"/>
  <c r="T528" i="1"/>
  <c r="U528" i="1"/>
  <c r="V528" i="1"/>
  <c r="W528" i="1"/>
  <c r="X528" i="1"/>
  <c r="T529" i="1"/>
  <c r="U529" i="1"/>
  <c r="V529" i="1"/>
  <c r="W529" i="1"/>
  <c r="X529" i="1"/>
  <c r="T530" i="1"/>
  <c r="U530" i="1"/>
  <c r="V530" i="1"/>
  <c r="W530" i="1"/>
  <c r="X530" i="1"/>
  <c r="T531" i="1"/>
  <c r="U531" i="1"/>
  <c r="V531" i="1"/>
  <c r="W531" i="1"/>
  <c r="X531" i="1"/>
  <c r="T532" i="1"/>
  <c r="U532" i="1"/>
  <c r="V532" i="1"/>
  <c r="W532" i="1"/>
  <c r="X532" i="1"/>
  <c r="T533" i="1"/>
  <c r="U533" i="1"/>
  <c r="V533" i="1"/>
  <c r="W533" i="1"/>
  <c r="X533" i="1"/>
  <c r="T534" i="1"/>
  <c r="U534" i="1"/>
  <c r="V534" i="1"/>
  <c r="W534" i="1"/>
  <c r="X534" i="1"/>
  <c r="T535" i="1"/>
  <c r="U535" i="1"/>
  <c r="V535" i="1"/>
  <c r="W535" i="1"/>
  <c r="X535" i="1"/>
  <c r="T536" i="1"/>
  <c r="U536" i="1"/>
  <c r="V536" i="1"/>
  <c r="W536" i="1"/>
  <c r="X536" i="1"/>
  <c r="T537" i="1"/>
  <c r="U537" i="1"/>
  <c r="V537" i="1"/>
  <c r="W537" i="1"/>
  <c r="X537" i="1"/>
  <c r="T538" i="1"/>
  <c r="U538" i="1"/>
  <c r="V538" i="1"/>
  <c r="W538" i="1"/>
  <c r="X538" i="1"/>
  <c r="T539" i="1"/>
  <c r="U539" i="1"/>
  <c r="V539" i="1"/>
  <c r="W539" i="1"/>
  <c r="X539" i="1"/>
  <c r="T540" i="1"/>
  <c r="U540" i="1"/>
  <c r="V540" i="1"/>
  <c r="W540" i="1"/>
  <c r="X540" i="1"/>
  <c r="T541" i="1"/>
  <c r="U541" i="1"/>
  <c r="V541" i="1"/>
  <c r="W541" i="1"/>
  <c r="X541" i="1"/>
  <c r="T542" i="1"/>
  <c r="U542" i="1"/>
  <c r="V542" i="1"/>
  <c r="W542" i="1"/>
  <c r="X542" i="1"/>
  <c r="T543" i="1"/>
  <c r="U543" i="1"/>
  <c r="V543" i="1"/>
  <c r="W543" i="1"/>
  <c r="X543" i="1"/>
  <c r="T544" i="1"/>
  <c r="U544" i="1"/>
  <c r="V544" i="1"/>
  <c r="W544" i="1"/>
  <c r="X544" i="1"/>
  <c r="T545" i="1"/>
  <c r="U545" i="1"/>
  <c r="V545" i="1"/>
  <c r="W545" i="1"/>
  <c r="X545" i="1"/>
  <c r="T546" i="1"/>
  <c r="U546" i="1"/>
  <c r="V546" i="1"/>
  <c r="W546" i="1"/>
  <c r="X546" i="1"/>
  <c r="T547" i="1"/>
  <c r="U547" i="1"/>
  <c r="V547" i="1"/>
  <c r="W547" i="1"/>
  <c r="X547" i="1"/>
  <c r="T548" i="1"/>
  <c r="U548" i="1"/>
  <c r="V548" i="1"/>
  <c r="W548" i="1"/>
  <c r="X548" i="1"/>
  <c r="T549" i="1"/>
  <c r="U549" i="1"/>
  <c r="V549" i="1"/>
  <c r="W549" i="1"/>
  <c r="X549" i="1"/>
  <c r="T550" i="1"/>
  <c r="U550" i="1"/>
  <c r="V550" i="1"/>
  <c r="W550" i="1"/>
  <c r="X550" i="1"/>
  <c r="T551" i="1"/>
  <c r="U551" i="1"/>
  <c r="V551" i="1"/>
  <c r="W551" i="1"/>
  <c r="X551" i="1"/>
  <c r="T552" i="1"/>
  <c r="U552" i="1"/>
  <c r="V552" i="1"/>
  <c r="W552" i="1"/>
  <c r="X552" i="1"/>
  <c r="T553" i="1"/>
  <c r="U553" i="1"/>
  <c r="V553" i="1"/>
  <c r="W553" i="1"/>
  <c r="X553" i="1"/>
  <c r="T554" i="1"/>
  <c r="U554" i="1"/>
  <c r="V554" i="1"/>
  <c r="W554" i="1"/>
  <c r="X554" i="1"/>
  <c r="T555" i="1"/>
  <c r="U555" i="1"/>
  <c r="V555" i="1"/>
  <c r="W555" i="1"/>
  <c r="X555" i="1"/>
  <c r="T556" i="1"/>
  <c r="U556" i="1"/>
  <c r="V556" i="1"/>
  <c r="W556" i="1"/>
  <c r="X556" i="1"/>
  <c r="T557" i="1"/>
  <c r="U557" i="1"/>
  <c r="V557" i="1"/>
  <c r="W557" i="1"/>
  <c r="X557" i="1"/>
  <c r="T558" i="1"/>
  <c r="U558" i="1"/>
  <c r="V558" i="1"/>
  <c r="W558" i="1"/>
  <c r="X558" i="1"/>
  <c r="T559" i="1"/>
  <c r="U559" i="1"/>
  <c r="V559" i="1"/>
  <c r="W559" i="1"/>
  <c r="X559" i="1"/>
  <c r="T560" i="1"/>
  <c r="U560" i="1"/>
  <c r="V560" i="1"/>
  <c r="W560" i="1"/>
  <c r="X560" i="1"/>
  <c r="T561" i="1"/>
  <c r="U561" i="1"/>
  <c r="V561" i="1"/>
  <c r="W561" i="1"/>
  <c r="X561" i="1"/>
  <c r="T562" i="1"/>
  <c r="U562" i="1"/>
  <c r="V562" i="1"/>
  <c r="W562" i="1"/>
  <c r="X562" i="1"/>
  <c r="T563" i="1"/>
  <c r="U563" i="1"/>
  <c r="V563" i="1"/>
  <c r="W563" i="1"/>
  <c r="X563" i="1"/>
  <c r="T564" i="1"/>
  <c r="U564" i="1"/>
  <c r="V564" i="1"/>
  <c r="W564" i="1"/>
  <c r="X564" i="1"/>
  <c r="T565" i="1"/>
  <c r="U565" i="1"/>
  <c r="V565" i="1"/>
  <c r="W565" i="1"/>
  <c r="X565" i="1"/>
  <c r="T566" i="1"/>
  <c r="U566" i="1"/>
  <c r="V566" i="1"/>
  <c r="W566" i="1"/>
  <c r="X566" i="1"/>
  <c r="T567" i="1"/>
  <c r="U567" i="1"/>
  <c r="V567" i="1"/>
  <c r="W567" i="1"/>
  <c r="X567" i="1"/>
  <c r="T568" i="1"/>
  <c r="U568" i="1"/>
  <c r="V568" i="1"/>
  <c r="W568" i="1"/>
  <c r="X568" i="1"/>
  <c r="T569" i="1"/>
  <c r="U569" i="1"/>
  <c r="V569" i="1"/>
  <c r="W569" i="1"/>
  <c r="X569" i="1"/>
  <c r="T570" i="1"/>
  <c r="U570" i="1"/>
  <c r="V570" i="1"/>
  <c r="W570" i="1"/>
  <c r="X570" i="1"/>
  <c r="T571" i="1"/>
  <c r="U571" i="1"/>
  <c r="V571" i="1"/>
  <c r="W571" i="1"/>
  <c r="X571" i="1"/>
  <c r="T572" i="1"/>
  <c r="U572" i="1"/>
  <c r="V572" i="1"/>
  <c r="W572" i="1"/>
  <c r="X572" i="1"/>
  <c r="T573" i="1"/>
  <c r="U573" i="1"/>
  <c r="V573" i="1"/>
  <c r="W573" i="1"/>
  <c r="X573" i="1"/>
  <c r="T574" i="1"/>
  <c r="U574" i="1"/>
  <c r="V574" i="1"/>
  <c r="W574" i="1"/>
  <c r="X574" i="1"/>
  <c r="T575" i="1"/>
  <c r="U575" i="1"/>
  <c r="V575" i="1"/>
  <c r="W575" i="1"/>
  <c r="X575" i="1"/>
  <c r="T576" i="1"/>
  <c r="U576" i="1"/>
  <c r="V576" i="1"/>
  <c r="W576" i="1"/>
  <c r="X576" i="1"/>
  <c r="T577" i="1"/>
  <c r="U577" i="1"/>
  <c r="V577" i="1"/>
  <c r="W577" i="1"/>
  <c r="X577" i="1"/>
  <c r="T578" i="1"/>
  <c r="U578" i="1"/>
  <c r="V578" i="1"/>
  <c r="W578" i="1"/>
  <c r="X578" i="1"/>
  <c r="T579" i="1"/>
  <c r="U579" i="1"/>
  <c r="V579" i="1"/>
  <c r="W579" i="1"/>
  <c r="X579" i="1"/>
  <c r="T580" i="1"/>
  <c r="U580" i="1"/>
  <c r="V580" i="1"/>
  <c r="W580" i="1"/>
  <c r="X580" i="1"/>
  <c r="T581" i="1"/>
  <c r="U581" i="1"/>
  <c r="V581" i="1"/>
  <c r="W581" i="1"/>
  <c r="X581" i="1"/>
  <c r="T582" i="1"/>
  <c r="U582" i="1"/>
  <c r="V582" i="1"/>
  <c r="W582" i="1"/>
  <c r="X582" i="1"/>
  <c r="T583" i="1"/>
  <c r="U583" i="1"/>
  <c r="V583" i="1"/>
  <c r="W583" i="1"/>
  <c r="X583" i="1"/>
  <c r="T584" i="1"/>
  <c r="U584" i="1"/>
  <c r="V584" i="1"/>
  <c r="W584" i="1"/>
  <c r="X584" i="1"/>
  <c r="T585" i="1"/>
  <c r="U585" i="1"/>
  <c r="V585" i="1"/>
  <c r="W585" i="1"/>
  <c r="X585" i="1"/>
  <c r="T586" i="1"/>
  <c r="U586" i="1"/>
  <c r="V586" i="1"/>
  <c r="W586" i="1"/>
  <c r="X586" i="1"/>
  <c r="T587" i="1"/>
  <c r="U587" i="1"/>
  <c r="V587" i="1"/>
  <c r="W587" i="1"/>
  <c r="X587" i="1"/>
  <c r="T588" i="1"/>
  <c r="U588" i="1"/>
  <c r="V588" i="1"/>
  <c r="W588" i="1"/>
  <c r="X588" i="1"/>
  <c r="T589" i="1"/>
  <c r="U589" i="1"/>
  <c r="V589" i="1"/>
  <c r="W589" i="1"/>
  <c r="X589" i="1"/>
  <c r="T590" i="1"/>
  <c r="U590" i="1"/>
  <c r="V590" i="1"/>
  <c r="W590" i="1"/>
  <c r="X590" i="1"/>
  <c r="T591" i="1"/>
  <c r="U591" i="1"/>
  <c r="V591" i="1"/>
  <c r="W591" i="1"/>
  <c r="X591" i="1"/>
  <c r="T592" i="1"/>
  <c r="U592" i="1"/>
  <c r="V592" i="1"/>
  <c r="W592" i="1"/>
  <c r="X592" i="1"/>
  <c r="T593" i="1"/>
  <c r="U593" i="1"/>
  <c r="V593" i="1"/>
  <c r="W593" i="1"/>
  <c r="X593" i="1"/>
  <c r="T594" i="1"/>
  <c r="U594" i="1"/>
  <c r="V594" i="1"/>
  <c r="W594" i="1"/>
  <c r="X594" i="1"/>
  <c r="T595" i="1"/>
  <c r="U595" i="1"/>
  <c r="V595" i="1"/>
  <c r="W595" i="1"/>
  <c r="X595" i="1"/>
  <c r="T596" i="1"/>
  <c r="U596" i="1"/>
  <c r="V596" i="1"/>
  <c r="W596" i="1"/>
  <c r="X596" i="1"/>
  <c r="T597" i="1"/>
  <c r="U597" i="1"/>
  <c r="V597" i="1"/>
  <c r="W597" i="1"/>
  <c r="X597" i="1"/>
  <c r="T598" i="1"/>
  <c r="U598" i="1"/>
  <c r="V598" i="1"/>
  <c r="W598" i="1"/>
  <c r="X598" i="1"/>
  <c r="T599" i="1"/>
  <c r="U599" i="1"/>
  <c r="V599" i="1"/>
  <c r="W599" i="1"/>
  <c r="X599" i="1"/>
  <c r="T600" i="1"/>
  <c r="U600" i="1"/>
  <c r="V600" i="1"/>
  <c r="W600" i="1"/>
  <c r="X600" i="1"/>
  <c r="T601" i="1"/>
  <c r="U601" i="1"/>
  <c r="V601" i="1"/>
  <c r="W601" i="1"/>
  <c r="X601" i="1"/>
  <c r="T602" i="1"/>
  <c r="U602" i="1"/>
  <c r="V602" i="1"/>
  <c r="W602" i="1"/>
  <c r="X602" i="1"/>
  <c r="T603" i="1"/>
  <c r="U603" i="1"/>
  <c r="V603" i="1"/>
  <c r="W603" i="1"/>
  <c r="X603" i="1"/>
  <c r="T604" i="1"/>
  <c r="U604" i="1"/>
  <c r="V604" i="1"/>
  <c r="W604" i="1"/>
  <c r="X604" i="1"/>
  <c r="T605" i="1"/>
  <c r="U605" i="1"/>
  <c r="V605" i="1"/>
  <c r="W605" i="1"/>
  <c r="X605" i="1"/>
  <c r="T606" i="1"/>
  <c r="U606" i="1"/>
  <c r="V606" i="1"/>
  <c r="W606" i="1"/>
  <c r="X606" i="1"/>
  <c r="T607" i="1"/>
  <c r="U607" i="1"/>
  <c r="V607" i="1"/>
  <c r="W607" i="1"/>
  <c r="X607" i="1"/>
  <c r="T608" i="1"/>
  <c r="U608" i="1"/>
  <c r="V608" i="1"/>
  <c r="W608" i="1"/>
  <c r="X608" i="1"/>
  <c r="T609" i="1"/>
  <c r="U609" i="1"/>
  <c r="V609" i="1"/>
  <c r="W609" i="1"/>
  <c r="X609" i="1"/>
  <c r="T610" i="1"/>
  <c r="U610" i="1"/>
  <c r="V610" i="1"/>
  <c r="W610" i="1"/>
  <c r="X610" i="1"/>
  <c r="T611" i="1"/>
  <c r="U611" i="1"/>
  <c r="V611" i="1"/>
  <c r="W611" i="1"/>
  <c r="X611" i="1"/>
  <c r="T612" i="1"/>
  <c r="U612" i="1"/>
  <c r="V612" i="1"/>
  <c r="W612" i="1"/>
  <c r="X612" i="1"/>
  <c r="T613" i="1"/>
  <c r="U613" i="1"/>
  <c r="V613" i="1"/>
  <c r="W613" i="1"/>
  <c r="X613" i="1"/>
  <c r="T614" i="1"/>
  <c r="U614" i="1"/>
  <c r="V614" i="1"/>
  <c r="W614" i="1"/>
  <c r="X614" i="1"/>
  <c r="T615" i="1"/>
  <c r="U615" i="1"/>
  <c r="V615" i="1"/>
  <c r="W615" i="1"/>
  <c r="X615" i="1"/>
  <c r="T616" i="1"/>
  <c r="U616" i="1"/>
  <c r="V616" i="1"/>
  <c r="W616" i="1"/>
  <c r="X616" i="1"/>
  <c r="T617" i="1"/>
  <c r="U617" i="1"/>
  <c r="V617" i="1"/>
  <c r="W617" i="1"/>
  <c r="X617" i="1"/>
  <c r="T618" i="1"/>
  <c r="U618" i="1"/>
  <c r="V618" i="1"/>
  <c r="W618" i="1"/>
  <c r="X618" i="1"/>
  <c r="T619" i="1"/>
  <c r="U619" i="1"/>
  <c r="V619" i="1"/>
  <c r="W619" i="1"/>
  <c r="X619" i="1"/>
  <c r="T620" i="1"/>
  <c r="U620" i="1"/>
  <c r="V620" i="1"/>
  <c r="W620" i="1"/>
  <c r="X620" i="1"/>
  <c r="T621" i="1"/>
  <c r="U621" i="1"/>
  <c r="V621" i="1"/>
  <c r="W621" i="1"/>
  <c r="X621" i="1"/>
  <c r="T622" i="1"/>
  <c r="U622" i="1"/>
  <c r="V622" i="1"/>
  <c r="W622" i="1"/>
  <c r="X622" i="1"/>
  <c r="T623" i="1"/>
  <c r="U623" i="1"/>
  <c r="V623" i="1"/>
  <c r="W623" i="1"/>
  <c r="X623" i="1"/>
  <c r="T624" i="1"/>
  <c r="U624" i="1"/>
  <c r="V624" i="1"/>
  <c r="W624" i="1"/>
  <c r="X624" i="1"/>
  <c r="T625" i="1"/>
  <c r="U625" i="1"/>
  <c r="V625" i="1"/>
  <c r="W625" i="1"/>
  <c r="X625" i="1"/>
  <c r="T626" i="1"/>
  <c r="U626" i="1"/>
  <c r="V626" i="1"/>
  <c r="W626" i="1"/>
  <c r="X626" i="1"/>
  <c r="T627" i="1"/>
  <c r="U627" i="1"/>
  <c r="V627" i="1"/>
  <c r="W627" i="1"/>
  <c r="X627" i="1"/>
  <c r="T628" i="1"/>
  <c r="U628" i="1"/>
  <c r="V628" i="1"/>
  <c r="W628" i="1"/>
  <c r="X628" i="1"/>
  <c r="T629" i="1"/>
  <c r="U629" i="1"/>
  <c r="V629" i="1"/>
  <c r="W629" i="1"/>
  <c r="X629" i="1"/>
  <c r="T630" i="1"/>
  <c r="U630" i="1"/>
  <c r="V630" i="1"/>
  <c r="W630" i="1"/>
  <c r="X630" i="1"/>
  <c r="T631" i="1"/>
  <c r="U631" i="1"/>
  <c r="V631" i="1"/>
  <c r="W631" i="1"/>
  <c r="X631" i="1"/>
  <c r="T632" i="1"/>
  <c r="U632" i="1"/>
  <c r="V632" i="1"/>
  <c r="W632" i="1"/>
  <c r="X632" i="1"/>
  <c r="T633" i="1"/>
  <c r="U633" i="1"/>
  <c r="V633" i="1"/>
  <c r="W633" i="1"/>
  <c r="X633" i="1"/>
  <c r="T634" i="1"/>
  <c r="U634" i="1"/>
  <c r="V634" i="1"/>
  <c r="W634" i="1"/>
  <c r="X634" i="1"/>
  <c r="T635" i="1"/>
  <c r="U635" i="1"/>
  <c r="V635" i="1"/>
  <c r="W635" i="1"/>
  <c r="X635" i="1"/>
  <c r="T636" i="1"/>
  <c r="U636" i="1"/>
  <c r="V636" i="1"/>
  <c r="W636" i="1"/>
  <c r="X636" i="1"/>
  <c r="T637" i="1"/>
  <c r="U637" i="1"/>
  <c r="V637" i="1"/>
  <c r="W637" i="1"/>
  <c r="X637" i="1"/>
  <c r="T638" i="1"/>
  <c r="U638" i="1"/>
  <c r="V638" i="1"/>
  <c r="W638" i="1"/>
  <c r="X638" i="1"/>
  <c r="T639" i="1"/>
  <c r="U639" i="1"/>
  <c r="V639" i="1"/>
  <c r="W639" i="1"/>
  <c r="X639" i="1"/>
  <c r="T640" i="1"/>
  <c r="U640" i="1"/>
  <c r="V640" i="1"/>
  <c r="W640" i="1"/>
  <c r="X640" i="1"/>
  <c r="T641" i="1"/>
  <c r="U641" i="1"/>
  <c r="V641" i="1"/>
  <c r="W641" i="1"/>
  <c r="X641" i="1"/>
  <c r="T642" i="1"/>
  <c r="U642" i="1"/>
  <c r="V642" i="1"/>
  <c r="W642" i="1"/>
  <c r="X642" i="1"/>
  <c r="T643" i="1"/>
  <c r="U643" i="1"/>
  <c r="V643" i="1"/>
  <c r="W643" i="1"/>
  <c r="X643" i="1"/>
  <c r="T644" i="1"/>
  <c r="U644" i="1"/>
  <c r="V644" i="1"/>
  <c r="W644" i="1"/>
  <c r="X644" i="1"/>
  <c r="T645" i="1"/>
  <c r="U645" i="1"/>
  <c r="V645" i="1"/>
  <c r="W645" i="1"/>
  <c r="X645" i="1"/>
  <c r="T646" i="1"/>
  <c r="U646" i="1"/>
  <c r="V646" i="1"/>
  <c r="W646" i="1"/>
  <c r="X646" i="1"/>
  <c r="T647" i="1"/>
  <c r="U647" i="1"/>
  <c r="V647" i="1"/>
  <c r="W647" i="1"/>
  <c r="X647" i="1"/>
  <c r="T648" i="1"/>
  <c r="U648" i="1"/>
  <c r="V648" i="1"/>
  <c r="W648" i="1"/>
  <c r="X648" i="1"/>
  <c r="T649" i="1"/>
  <c r="U649" i="1"/>
  <c r="V649" i="1"/>
  <c r="W649" i="1"/>
  <c r="X649" i="1"/>
  <c r="T650" i="1"/>
  <c r="U650" i="1"/>
  <c r="V650" i="1"/>
  <c r="W650" i="1"/>
  <c r="X650" i="1"/>
  <c r="T651" i="1"/>
  <c r="U651" i="1"/>
  <c r="V651" i="1"/>
  <c r="W651" i="1"/>
  <c r="X651" i="1"/>
  <c r="T652" i="1"/>
  <c r="U652" i="1"/>
  <c r="V652" i="1"/>
  <c r="W652" i="1"/>
  <c r="X652" i="1"/>
  <c r="T653" i="1"/>
  <c r="U653" i="1"/>
  <c r="V653" i="1"/>
  <c r="W653" i="1"/>
  <c r="X653" i="1"/>
  <c r="T654" i="1"/>
  <c r="U654" i="1"/>
  <c r="V654" i="1"/>
  <c r="W654" i="1"/>
  <c r="X654" i="1"/>
  <c r="T655" i="1"/>
  <c r="U655" i="1"/>
  <c r="V655" i="1"/>
  <c r="W655" i="1"/>
  <c r="X655" i="1"/>
  <c r="T656" i="1"/>
  <c r="U656" i="1"/>
  <c r="V656" i="1"/>
  <c r="W656" i="1"/>
  <c r="X656" i="1"/>
  <c r="T657" i="1"/>
  <c r="U657" i="1"/>
  <c r="V657" i="1"/>
  <c r="W657" i="1"/>
  <c r="X657" i="1"/>
  <c r="T658" i="1"/>
  <c r="U658" i="1"/>
  <c r="V658" i="1"/>
  <c r="W658" i="1"/>
  <c r="X658" i="1"/>
  <c r="T659" i="1"/>
  <c r="U659" i="1"/>
  <c r="V659" i="1"/>
  <c r="W659" i="1"/>
  <c r="X659" i="1"/>
  <c r="T660" i="1"/>
  <c r="U660" i="1"/>
  <c r="V660" i="1"/>
  <c r="W660" i="1"/>
  <c r="X660" i="1"/>
  <c r="T661" i="1"/>
  <c r="U661" i="1"/>
  <c r="V661" i="1"/>
  <c r="W661" i="1"/>
  <c r="X661" i="1"/>
  <c r="T662" i="1"/>
  <c r="U662" i="1"/>
  <c r="V662" i="1"/>
  <c r="W662" i="1"/>
  <c r="X662" i="1"/>
  <c r="T663" i="1"/>
  <c r="U663" i="1"/>
  <c r="V663" i="1"/>
  <c r="W663" i="1"/>
  <c r="X663" i="1"/>
  <c r="T664" i="1"/>
  <c r="U664" i="1"/>
  <c r="V664" i="1"/>
  <c r="W664" i="1"/>
  <c r="X664" i="1"/>
  <c r="T665" i="1"/>
  <c r="U665" i="1"/>
  <c r="V665" i="1"/>
  <c r="W665" i="1"/>
  <c r="X665" i="1"/>
  <c r="T666" i="1"/>
  <c r="U666" i="1"/>
  <c r="V666" i="1"/>
  <c r="W666" i="1"/>
  <c r="X666" i="1"/>
  <c r="T667" i="1"/>
  <c r="U667" i="1"/>
  <c r="V667" i="1"/>
  <c r="W667" i="1"/>
  <c r="X667" i="1"/>
  <c r="T668" i="1"/>
  <c r="U668" i="1"/>
  <c r="V668" i="1"/>
  <c r="W668" i="1"/>
  <c r="X668" i="1"/>
  <c r="T669" i="1"/>
  <c r="U669" i="1"/>
  <c r="V669" i="1"/>
  <c r="W669" i="1"/>
  <c r="X669" i="1"/>
  <c r="T670" i="1"/>
  <c r="U670" i="1"/>
  <c r="V670" i="1"/>
  <c r="W670" i="1"/>
  <c r="X670" i="1"/>
  <c r="T671" i="1"/>
  <c r="U671" i="1"/>
  <c r="V671" i="1"/>
  <c r="W671" i="1"/>
  <c r="X671" i="1"/>
  <c r="T672" i="1"/>
  <c r="U672" i="1"/>
  <c r="V672" i="1"/>
  <c r="W672" i="1"/>
  <c r="X672" i="1"/>
  <c r="T673" i="1"/>
  <c r="U673" i="1"/>
  <c r="V673" i="1"/>
  <c r="W673" i="1"/>
  <c r="X673" i="1"/>
  <c r="T674" i="1"/>
  <c r="U674" i="1"/>
  <c r="V674" i="1"/>
  <c r="W674" i="1"/>
  <c r="X674" i="1"/>
  <c r="T675" i="1"/>
  <c r="U675" i="1"/>
  <c r="V675" i="1"/>
  <c r="W675" i="1"/>
  <c r="X675" i="1"/>
  <c r="T676" i="1"/>
  <c r="U676" i="1"/>
  <c r="V676" i="1"/>
  <c r="W676" i="1"/>
  <c r="X676" i="1"/>
  <c r="T677" i="1"/>
  <c r="U677" i="1"/>
  <c r="V677" i="1"/>
  <c r="W677" i="1"/>
  <c r="X677" i="1"/>
  <c r="T678" i="1"/>
  <c r="U678" i="1"/>
  <c r="V678" i="1"/>
  <c r="W678" i="1"/>
  <c r="X678" i="1"/>
  <c r="T679" i="1"/>
  <c r="U679" i="1"/>
  <c r="V679" i="1"/>
  <c r="W679" i="1"/>
  <c r="X679" i="1"/>
  <c r="T680" i="1"/>
  <c r="U680" i="1"/>
  <c r="V680" i="1"/>
  <c r="W680" i="1"/>
  <c r="X680" i="1"/>
  <c r="T681" i="1"/>
  <c r="U681" i="1"/>
  <c r="V681" i="1"/>
  <c r="W681" i="1"/>
  <c r="X681" i="1"/>
  <c r="T682" i="1"/>
  <c r="U682" i="1"/>
  <c r="V682" i="1"/>
  <c r="W682" i="1"/>
  <c r="X682" i="1"/>
  <c r="T683" i="1"/>
  <c r="U683" i="1"/>
  <c r="V683" i="1"/>
  <c r="W683" i="1"/>
  <c r="X683" i="1"/>
  <c r="T684" i="1"/>
  <c r="U684" i="1"/>
  <c r="V684" i="1"/>
  <c r="W684" i="1"/>
  <c r="X684" i="1"/>
  <c r="T685" i="1"/>
  <c r="U685" i="1"/>
  <c r="V685" i="1"/>
  <c r="W685" i="1"/>
  <c r="X685" i="1"/>
  <c r="T686" i="1"/>
  <c r="U686" i="1"/>
  <c r="V686" i="1"/>
  <c r="W686" i="1"/>
  <c r="X686" i="1"/>
  <c r="T687" i="1"/>
  <c r="U687" i="1"/>
  <c r="V687" i="1"/>
  <c r="W687" i="1"/>
  <c r="X687" i="1"/>
  <c r="T688" i="1"/>
  <c r="U688" i="1"/>
  <c r="V688" i="1"/>
  <c r="W688" i="1"/>
  <c r="X688" i="1"/>
  <c r="T689" i="1"/>
  <c r="U689" i="1"/>
  <c r="V689" i="1"/>
  <c r="W689" i="1"/>
  <c r="X689" i="1"/>
  <c r="T690" i="1"/>
  <c r="U690" i="1"/>
  <c r="V690" i="1"/>
  <c r="W690" i="1"/>
  <c r="X690" i="1"/>
  <c r="T691" i="1"/>
  <c r="U691" i="1"/>
  <c r="V691" i="1"/>
  <c r="W691" i="1"/>
  <c r="X691" i="1"/>
  <c r="T692" i="1"/>
  <c r="U692" i="1"/>
  <c r="V692" i="1"/>
  <c r="W692" i="1"/>
  <c r="X692" i="1"/>
  <c r="T693" i="1"/>
  <c r="U693" i="1"/>
  <c r="V693" i="1"/>
  <c r="W693" i="1"/>
  <c r="X693" i="1"/>
  <c r="T694" i="1"/>
  <c r="U694" i="1"/>
  <c r="V694" i="1"/>
  <c r="W694" i="1"/>
  <c r="X694" i="1"/>
  <c r="T695" i="1"/>
  <c r="U695" i="1"/>
  <c r="V695" i="1"/>
  <c r="W695" i="1"/>
  <c r="X695" i="1"/>
  <c r="T696" i="1"/>
  <c r="U696" i="1"/>
  <c r="V696" i="1"/>
  <c r="W696" i="1"/>
  <c r="X696" i="1"/>
  <c r="T697" i="1"/>
  <c r="U697" i="1"/>
  <c r="V697" i="1"/>
  <c r="W697" i="1"/>
  <c r="X697" i="1"/>
  <c r="T698" i="1"/>
  <c r="U698" i="1"/>
  <c r="V698" i="1"/>
  <c r="W698" i="1"/>
  <c r="X698" i="1"/>
  <c r="T699" i="1"/>
  <c r="U699" i="1"/>
  <c r="V699" i="1"/>
  <c r="W699" i="1"/>
  <c r="X699" i="1"/>
  <c r="T700" i="1"/>
  <c r="U700" i="1"/>
  <c r="V700" i="1"/>
  <c r="W700" i="1"/>
  <c r="X700" i="1"/>
  <c r="T701" i="1"/>
  <c r="U701" i="1"/>
  <c r="V701" i="1"/>
  <c r="W701" i="1"/>
  <c r="X701" i="1"/>
  <c r="T702" i="1"/>
  <c r="U702" i="1"/>
  <c r="V702" i="1"/>
  <c r="W702" i="1"/>
  <c r="X702" i="1"/>
  <c r="T703" i="1"/>
  <c r="U703" i="1"/>
  <c r="V703" i="1"/>
  <c r="W703" i="1"/>
  <c r="X703" i="1"/>
  <c r="T704" i="1"/>
  <c r="U704" i="1"/>
  <c r="V704" i="1"/>
  <c r="W704" i="1"/>
  <c r="X704" i="1"/>
  <c r="T705" i="1"/>
  <c r="U705" i="1"/>
  <c r="V705" i="1"/>
  <c r="W705" i="1"/>
  <c r="X705" i="1"/>
  <c r="T706" i="1"/>
  <c r="U706" i="1"/>
  <c r="V706" i="1"/>
  <c r="W706" i="1"/>
  <c r="X706" i="1"/>
  <c r="T707" i="1"/>
  <c r="U707" i="1"/>
  <c r="V707" i="1"/>
  <c r="W707" i="1"/>
  <c r="X707" i="1"/>
  <c r="T708" i="1"/>
  <c r="U708" i="1"/>
  <c r="V708" i="1"/>
  <c r="W708" i="1"/>
  <c r="X708" i="1"/>
  <c r="T709" i="1"/>
  <c r="U709" i="1"/>
  <c r="V709" i="1"/>
  <c r="W709" i="1"/>
  <c r="X709" i="1"/>
  <c r="T710" i="1"/>
  <c r="U710" i="1"/>
  <c r="V710" i="1"/>
  <c r="W710" i="1"/>
  <c r="X710" i="1"/>
  <c r="T711" i="1"/>
  <c r="U711" i="1"/>
  <c r="V711" i="1"/>
  <c r="W711" i="1"/>
  <c r="X711" i="1"/>
  <c r="T712" i="1"/>
  <c r="U712" i="1"/>
  <c r="V712" i="1"/>
  <c r="W712" i="1"/>
  <c r="X712" i="1"/>
  <c r="T713" i="1"/>
  <c r="U713" i="1"/>
  <c r="V713" i="1"/>
  <c r="W713" i="1"/>
  <c r="X713" i="1"/>
  <c r="T714" i="1"/>
  <c r="U714" i="1"/>
  <c r="V714" i="1"/>
  <c r="W714" i="1"/>
  <c r="X714" i="1"/>
  <c r="T715" i="1"/>
  <c r="U715" i="1"/>
  <c r="V715" i="1"/>
  <c r="W715" i="1"/>
  <c r="X715" i="1"/>
  <c r="T716" i="1"/>
  <c r="U716" i="1"/>
  <c r="V716" i="1"/>
  <c r="W716" i="1"/>
  <c r="X716" i="1"/>
  <c r="T717" i="1"/>
  <c r="U717" i="1"/>
  <c r="V717" i="1"/>
  <c r="W717" i="1"/>
  <c r="X717" i="1"/>
  <c r="T718" i="1"/>
  <c r="U718" i="1"/>
  <c r="V718" i="1"/>
  <c r="W718" i="1"/>
  <c r="X718" i="1"/>
  <c r="T719" i="1"/>
  <c r="U719" i="1"/>
  <c r="V719" i="1"/>
  <c r="W719" i="1"/>
  <c r="X719" i="1"/>
  <c r="T720" i="1"/>
  <c r="U720" i="1"/>
  <c r="V720" i="1"/>
  <c r="W720" i="1"/>
  <c r="X720" i="1"/>
  <c r="T721" i="1"/>
  <c r="U721" i="1"/>
  <c r="V721" i="1"/>
  <c r="W721" i="1"/>
  <c r="X721" i="1"/>
  <c r="T722" i="1"/>
  <c r="U722" i="1"/>
  <c r="V722" i="1"/>
  <c r="W722" i="1"/>
  <c r="X722" i="1"/>
  <c r="T723" i="1"/>
  <c r="U723" i="1"/>
  <c r="V723" i="1"/>
  <c r="W723" i="1"/>
  <c r="X723" i="1"/>
  <c r="T724" i="1"/>
  <c r="U724" i="1"/>
  <c r="V724" i="1"/>
  <c r="W724" i="1"/>
  <c r="X724" i="1"/>
  <c r="T725" i="1"/>
  <c r="U725" i="1"/>
  <c r="V725" i="1"/>
  <c r="W725" i="1"/>
  <c r="X725" i="1"/>
  <c r="T726" i="1"/>
  <c r="U726" i="1"/>
  <c r="V726" i="1"/>
  <c r="W726" i="1"/>
  <c r="X726" i="1"/>
  <c r="T727" i="1"/>
  <c r="U727" i="1"/>
  <c r="V727" i="1"/>
  <c r="W727" i="1"/>
  <c r="X727" i="1"/>
  <c r="T728" i="1"/>
  <c r="U728" i="1"/>
  <c r="V728" i="1"/>
  <c r="W728" i="1"/>
  <c r="X728" i="1"/>
  <c r="T729" i="1"/>
  <c r="U729" i="1"/>
  <c r="V729" i="1"/>
  <c r="W729" i="1"/>
  <c r="X729" i="1"/>
  <c r="T730" i="1"/>
  <c r="U730" i="1"/>
  <c r="V730" i="1"/>
  <c r="W730" i="1"/>
  <c r="X730" i="1"/>
  <c r="T731" i="1"/>
  <c r="U731" i="1"/>
  <c r="V731" i="1"/>
  <c r="W731" i="1"/>
  <c r="X731" i="1"/>
  <c r="T732" i="1"/>
  <c r="U732" i="1"/>
  <c r="V732" i="1"/>
  <c r="W732" i="1"/>
  <c r="X732" i="1"/>
  <c r="T733" i="1"/>
  <c r="U733" i="1"/>
  <c r="V733" i="1"/>
  <c r="W733" i="1"/>
  <c r="X733" i="1"/>
  <c r="T734" i="1"/>
  <c r="U734" i="1"/>
  <c r="V734" i="1"/>
  <c r="W734" i="1"/>
  <c r="X734" i="1"/>
  <c r="T735" i="1"/>
  <c r="U735" i="1"/>
  <c r="V735" i="1"/>
  <c r="W735" i="1"/>
  <c r="X735" i="1"/>
  <c r="T736" i="1"/>
  <c r="U736" i="1"/>
  <c r="V736" i="1"/>
  <c r="W736" i="1"/>
  <c r="X736" i="1"/>
  <c r="T737" i="1"/>
  <c r="U737" i="1"/>
  <c r="V737" i="1"/>
  <c r="W737" i="1"/>
  <c r="X737" i="1"/>
  <c r="T738" i="1"/>
  <c r="U738" i="1"/>
  <c r="V738" i="1"/>
  <c r="W738" i="1"/>
  <c r="X738" i="1"/>
  <c r="T739" i="1"/>
  <c r="U739" i="1"/>
  <c r="V739" i="1"/>
  <c r="W739" i="1"/>
  <c r="X739" i="1"/>
  <c r="T740" i="1"/>
  <c r="U740" i="1"/>
  <c r="V740" i="1"/>
  <c r="W740" i="1"/>
  <c r="X740" i="1"/>
  <c r="T741" i="1"/>
  <c r="U741" i="1"/>
  <c r="V741" i="1"/>
  <c r="W741" i="1"/>
  <c r="X741" i="1"/>
  <c r="T742" i="1"/>
  <c r="U742" i="1"/>
  <c r="V742" i="1"/>
  <c r="W742" i="1"/>
  <c r="X742" i="1"/>
  <c r="T743" i="1"/>
  <c r="U743" i="1"/>
  <c r="V743" i="1"/>
  <c r="W743" i="1"/>
  <c r="X743" i="1"/>
  <c r="T744" i="1"/>
  <c r="U744" i="1"/>
  <c r="V744" i="1"/>
  <c r="W744" i="1"/>
  <c r="X744" i="1"/>
  <c r="T745" i="1"/>
  <c r="U745" i="1"/>
  <c r="V745" i="1"/>
  <c r="W745" i="1"/>
  <c r="X745" i="1"/>
  <c r="T746" i="1"/>
  <c r="U746" i="1"/>
  <c r="V746" i="1"/>
  <c r="W746" i="1"/>
  <c r="X746" i="1"/>
  <c r="T747" i="1"/>
  <c r="U747" i="1"/>
  <c r="V747" i="1"/>
  <c r="W747" i="1"/>
  <c r="X747" i="1"/>
  <c r="T748" i="1"/>
  <c r="U748" i="1"/>
  <c r="V748" i="1"/>
  <c r="W748" i="1"/>
  <c r="X748" i="1"/>
  <c r="T749" i="1"/>
  <c r="U749" i="1"/>
  <c r="V749" i="1"/>
  <c r="W749" i="1"/>
  <c r="X749" i="1"/>
  <c r="T750" i="1"/>
  <c r="U750" i="1"/>
  <c r="V750" i="1"/>
  <c r="W750" i="1"/>
  <c r="X750" i="1"/>
  <c r="T751" i="1"/>
  <c r="U751" i="1"/>
  <c r="V751" i="1"/>
  <c r="W751" i="1"/>
  <c r="X751" i="1"/>
  <c r="T752" i="1"/>
  <c r="U752" i="1"/>
  <c r="V752" i="1"/>
  <c r="W752" i="1"/>
  <c r="X752" i="1"/>
  <c r="T753" i="1"/>
  <c r="U753" i="1"/>
  <c r="V753" i="1"/>
  <c r="W753" i="1"/>
  <c r="X753" i="1"/>
  <c r="T754" i="1"/>
  <c r="U754" i="1"/>
  <c r="V754" i="1"/>
  <c r="W754" i="1"/>
  <c r="X754" i="1"/>
  <c r="T755" i="1"/>
  <c r="U755" i="1"/>
  <c r="V755" i="1"/>
  <c r="W755" i="1"/>
  <c r="X755" i="1"/>
  <c r="T756" i="1"/>
  <c r="U756" i="1"/>
  <c r="V756" i="1"/>
  <c r="W756" i="1"/>
  <c r="X756" i="1"/>
  <c r="T757" i="1"/>
  <c r="U757" i="1"/>
  <c r="V757" i="1"/>
  <c r="W757" i="1"/>
  <c r="X757" i="1"/>
  <c r="T758" i="1"/>
  <c r="U758" i="1"/>
  <c r="V758" i="1"/>
  <c r="W758" i="1"/>
  <c r="X758" i="1"/>
  <c r="T759" i="1"/>
  <c r="U759" i="1"/>
  <c r="V759" i="1"/>
  <c r="W759" i="1"/>
  <c r="X759" i="1"/>
  <c r="T760" i="1"/>
  <c r="U760" i="1"/>
  <c r="V760" i="1"/>
  <c r="W760" i="1"/>
  <c r="X760" i="1"/>
  <c r="T761" i="1"/>
  <c r="U761" i="1"/>
  <c r="V761" i="1"/>
  <c r="W761" i="1"/>
  <c r="X761" i="1"/>
  <c r="T762" i="1"/>
  <c r="U762" i="1"/>
  <c r="V762" i="1"/>
  <c r="W762" i="1"/>
  <c r="X762" i="1"/>
  <c r="T763" i="1"/>
  <c r="U763" i="1"/>
  <c r="V763" i="1"/>
  <c r="W763" i="1"/>
  <c r="X763" i="1"/>
  <c r="T764" i="1"/>
  <c r="U764" i="1"/>
  <c r="V764" i="1"/>
  <c r="W764" i="1"/>
  <c r="X764" i="1"/>
  <c r="T765" i="1"/>
  <c r="U765" i="1"/>
  <c r="V765" i="1"/>
  <c r="W765" i="1"/>
  <c r="X765" i="1"/>
  <c r="T766" i="1"/>
  <c r="U766" i="1"/>
  <c r="V766" i="1"/>
  <c r="W766" i="1"/>
  <c r="X766" i="1"/>
  <c r="T767" i="1"/>
  <c r="U767" i="1"/>
  <c r="V767" i="1"/>
  <c r="W767" i="1"/>
  <c r="X767" i="1"/>
  <c r="T768" i="1"/>
  <c r="U768" i="1"/>
  <c r="V768" i="1"/>
  <c r="W768" i="1"/>
  <c r="X768" i="1"/>
  <c r="T769" i="1"/>
  <c r="U769" i="1"/>
  <c r="V769" i="1"/>
  <c r="W769" i="1"/>
  <c r="X769" i="1"/>
  <c r="T770" i="1"/>
  <c r="U770" i="1"/>
  <c r="V770" i="1"/>
  <c r="W770" i="1"/>
  <c r="X770" i="1"/>
  <c r="T771" i="1"/>
  <c r="U771" i="1"/>
  <c r="V771" i="1"/>
  <c r="W771" i="1"/>
  <c r="X771" i="1"/>
  <c r="T772" i="1"/>
  <c r="U772" i="1"/>
  <c r="V772" i="1"/>
  <c r="W772" i="1"/>
  <c r="X772" i="1"/>
  <c r="T773" i="1"/>
  <c r="U773" i="1"/>
  <c r="V773" i="1"/>
  <c r="W773" i="1"/>
  <c r="X773" i="1"/>
  <c r="T774" i="1"/>
  <c r="U774" i="1"/>
  <c r="V774" i="1"/>
  <c r="W774" i="1"/>
  <c r="X774" i="1"/>
  <c r="T775" i="1"/>
  <c r="U775" i="1"/>
  <c r="V775" i="1"/>
  <c r="W775" i="1"/>
  <c r="X775" i="1"/>
  <c r="T776" i="1"/>
  <c r="U776" i="1"/>
  <c r="V776" i="1"/>
  <c r="W776" i="1"/>
  <c r="X776" i="1"/>
  <c r="T777" i="1"/>
  <c r="U777" i="1"/>
  <c r="V777" i="1"/>
  <c r="W777" i="1"/>
  <c r="X777" i="1"/>
  <c r="T778" i="1"/>
  <c r="U778" i="1"/>
  <c r="V778" i="1"/>
  <c r="W778" i="1"/>
  <c r="X778" i="1"/>
  <c r="T779" i="1"/>
  <c r="U779" i="1"/>
  <c r="V779" i="1"/>
  <c r="W779" i="1"/>
  <c r="X779" i="1"/>
  <c r="T780" i="1"/>
  <c r="U780" i="1"/>
  <c r="V780" i="1"/>
  <c r="W780" i="1"/>
  <c r="X780" i="1"/>
  <c r="T781" i="1"/>
  <c r="U781" i="1"/>
  <c r="V781" i="1"/>
  <c r="W781" i="1"/>
  <c r="X781" i="1"/>
  <c r="T782" i="1"/>
  <c r="U782" i="1"/>
  <c r="V782" i="1"/>
  <c r="W782" i="1"/>
  <c r="X782" i="1"/>
  <c r="T783" i="1"/>
  <c r="U783" i="1"/>
  <c r="V783" i="1"/>
  <c r="W783" i="1"/>
  <c r="X783" i="1"/>
  <c r="T784" i="1"/>
  <c r="U784" i="1"/>
  <c r="V784" i="1"/>
  <c r="W784" i="1"/>
  <c r="X784" i="1"/>
  <c r="T785" i="1"/>
  <c r="U785" i="1"/>
  <c r="V785" i="1"/>
  <c r="W785" i="1"/>
  <c r="X785" i="1"/>
  <c r="T786" i="1"/>
  <c r="U786" i="1"/>
  <c r="V786" i="1"/>
  <c r="W786" i="1"/>
  <c r="X786" i="1"/>
  <c r="T787" i="1"/>
  <c r="U787" i="1"/>
  <c r="V787" i="1"/>
  <c r="W787" i="1"/>
  <c r="X787" i="1"/>
  <c r="T788" i="1"/>
  <c r="U788" i="1"/>
  <c r="V788" i="1"/>
  <c r="W788" i="1"/>
  <c r="X788" i="1"/>
  <c r="T789" i="1"/>
  <c r="U789" i="1"/>
  <c r="V789" i="1"/>
  <c r="W789" i="1"/>
  <c r="X789" i="1"/>
  <c r="T790" i="1"/>
  <c r="U790" i="1"/>
  <c r="V790" i="1"/>
  <c r="W790" i="1"/>
  <c r="X790" i="1"/>
  <c r="T791" i="1"/>
  <c r="U791" i="1"/>
  <c r="V791" i="1"/>
  <c r="W791" i="1"/>
  <c r="X791" i="1"/>
  <c r="T792" i="1"/>
  <c r="U792" i="1"/>
  <c r="V792" i="1"/>
  <c r="W792" i="1"/>
  <c r="X792" i="1"/>
  <c r="T793" i="1"/>
  <c r="U793" i="1"/>
  <c r="V793" i="1"/>
  <c r="W793" i="1"/>
  <c r="X793" i="1"/>
  <c r="T794" i="1"/>
  <c r="U794" i="1"/>
  <c r="V794" i="1"/>
  <c r="W794" i="1"/>
  <c r="X794" i="1"/>
  <c r="T795" i="1"/>
  <c r="U795" i="1"/>
  <c r="V795" i="1"/>
  <c r="W795" i="1"/>
  <c r="X795" i="1"/>
  <c r="T796" i="1"/>
  <c r="U796" i="1"/>
  <c r="V796" i="1"/>
  <c r="W796" i="1"/>
  <c r="X796" i="1"/>
  <c r="T797" i="1"/>
  <c r="U797" i="1"/>
  <c r="V797" i="1"/>
  <c r="W797" i="1"/>
  <c r="X797" i="1"/>
  <c r="T798" i="1"/>
  <c r="U798" i="1"/>
  <c r="V798" i="1"/>
  <c r="W798" i="1"/>
  <c r="X798" i="1"/>
  <c r="T799" i="1"/>
  <c r="U799" i="1"/>
  <c r="V799" i="1"/>
  <c r="W799" i="1"/>
  <c r="X799" i="1"/>
  <c r="T800" i="1"/>
  <c r="U800" i="1"/>
  <c r="V800" i="1"/>
  <c r="W800" i="1"/>
  <c r="X800" i="1"/>
  <c r="T801" i="1"/>
  <c r="U801" i="1"/>
  <c r="V801" i="1"/>
  <c r="W801" i="1"/>
  <c r="X801" i="1"/>
  <c r="T802" i="1"/>
  <c r="U802" i="1"/>
  <c r="V802" i="1"/>
  <c r="W802" i="1"/>
  <c r="X802" i="1"/>
  <c r="T803" i="1"/>
  <c r="U803" i="1"/>
  <c r="V803" i="1"/>
  <c r="W803" i="1"/>
  <c r="X803" i="1"/>
  <c r="T804" i="1"/>
  <c r="U804" i="1"/>
  <c r="V804" i="1"/>
  <c r="W804" i="1"/>
  <c r="X804" i="1"/>
  <c r="T805" i="1"/>
  <c r="U805" i="1"/>
  <c r="V805" i="1"/>
  <c r="W805" i="1"/>
  <c r="X805" i="1"/>
  <c r="T806" i="1"/>
  <c r="U806" i="1"/>
  <c r="V806" i="1"/>
  <c r="W806" i="1"/>
  <c r="X806" i="1"/>
  <c r="T807" i="1"/>
  <c r="U807" i="1"/>
  <c r="V807" i="1"/>
  <c r="W807" i="1"/>
  <c r="X807" i="1"/>
  <c r="T808" i="1"/>
  <c r="U808" i="1"/>
  <c r="V808" i="1"/>
  <c r="W808" i="1"/>
  <c r="X808" i="1"/>
  <c r="T809" i="1"/>
  <c r="U809" i="1"/>
  <c r="V809" i="1"/>
  <c r="W809" i="1"/>
  <c r="X809" i="1"/>
  <c r="T810" i="1"/>
  <c r="U810" i="1"/>
  <c r="V810" i="1"/>
  <c r="W810" i="1"/>
  <c r="X810" i="1"/>
  <c r="T811" i="1"/>
  <c r="U811" i="1"/>
  <c r="V811" i="1"/>
  <c r="W811" i="1"/>
  <c r="X811" i="1"/>
  <c r="T812" i="1"/>
  <c r="U812" i="1"/>
  <c r="V812" i="1"/>
  <c r="W812" i="1"/>
  <c r="X812" i="1"/>
  <c r="T813" i="1"/>
  <c r="U813" i="1"/>
  <c r="V813" i="1"/>
  <c r="W813" i="1"/>
  <c r="X813" i="1"/>
  <c r="T814" i="1"/>
  <c r="U814" i="1"/>
  <c r="V814" i="1"/>
  <c r="W814" i="1"/>
  <c r="X814" i="1"/>
  <c r="T815" i="1"/>
  <c r="U815" i="1"/>
  <c r="V815" i="1"/>
  <c r="W815" i="1"/>
  <c r="X815" i="1"/>
  <c r="T816" i="1"/>
  <c r="U816" i="1"/>
  <c r="V816" i="1"/>
  <c r="W816" i="1"/>
  <c r="X816" i="1"/>
  <c r="T817" i="1"/>
  <c r="U817" i="1"/>
  <c r="V817" i="1"/>
  <c r="W817" i="1"/>
  <c r="X817" i="1"/>
  <c r="T818" i="1"/>
  <c r="U818" i="1"/>
  <c r="V818" i="1"/>
  <c r="W818" i="1"/>
  <c r="X818" i="1"/>
  <c r="T819" i="1"/>
  <c r="U819" i="1"/>
  <c r="V819" i="1"/>
  <c r="W819" i="1"/>
  <c r="X819" i="1"/>
  <c r="T820" i="1"/>
  <c r="U820" i="1"/>
  <c r="V820" i="1"/>
  <c r="W820" i="1"/>
  <c r="X820" i="1"/>
  <c r="T821" i="1"/>
  <c r="U821" i="1"/>
  <c r="V821" i="1"/>
  <c r="W821" i="1"/>
  <c r="X821" i="1"/>
  <c r="T822" i="1"/>
  <c r="U822" i="1"/>
  <c r="V822" i="1"/>
  <c r="W822" i="1"/>
  <c r="X822" i="1"/>
  <c r="T823" i="1"/>
  <c r="U823" i="1"/>
  <c r="V823" i="1"/>
  <c r="W823" i="1"/>
  <c r="X823" i="1"/>
  <c r="T824" i="1"/>
  <c r="U824" i="1"/>
  <c r="V824" i="1"/>
  <c r="W824" i="1"/>
  <c r="X824" i="1"/>
  <c r="T825" i="1"/>
  <c r="U825" i="1"/>
  <c r="V825" i="1"/>
  <c r="W825" i="1"/>
  <c r="X825" i="1"/>
  <c r="T826" i="1"/>
  <c r="U826" i="1"/>
  <c r="V826" i="1"/>
  <c r="W826" i="1"/>
  <c r="X826" i="1"/>
  <c r="T827" i="1"/>
  <c r="U827" i="1"/>
  <c r="V827" i="1"/>
  <c r="W827" i="1"/>
  <c r="X827" i="1"/>
  <c r="T828" i="1"/>
  <c r="U828" i="1"/>
  <c r="V828" i="1"/>
  <c r="W828" i="1"/>
  <c r="X828" i="1"/>
  <c r="T829" i="1"/>
  <c r="U829" i="1"/>
  <c r="V829" i="1"/>
  <c r="W829" i="1"/>
  <c r="X829" i="1"/>
  <c r="T830" i="1"/>
  <c r="U830" i="1"/>
  <c r="V830" i="1"/>
  <c r="W830" i="1"/>
  <c r="X830" i="1"/>
  <c r="T831" i="1"/>
  <c r="U831" i="1"/>
  <c r="V831" i="1"/>
  <c r="W831" i="1"/>
  <c r="X831" i="1"/>
  <c r="T832" i="1"/>
  <c r="U832" i="1"/>
  <c r="V832" i="1"/>
  <c r="W832" i="1"/>
  <c r="X832" i="1"/>
  <c r="T833" i="1"/>
  <c r="U833" i="1"/>
  <c r="V833" i="1"/>
  <c r="W833" i="1"/>
  <c r="X833" i="1"/>
  <c r="T834" i="1"/>
  <c r="U834" i="1"/>
  <c r="V834" i="1"/>
  <c r="W834" i="1"/>
  <c r="X834" i="1"/>
  <c r="T835" i="1"/>
  <c r="U835" i="1"/>
  <c r="V835" i="1"/>
  <c r="W835" i="1"/>
  <c r="X835" i="1"/>
  <c r="T836" i="1"/>
  <c r="U836" i="1"/>
  <c r="V836" i="1"/>
  <c r="W836" i="1"/>
  <c r="X836" i="1"/>
  <c r="T837" i="1"/>
  <c r="U837" i="1"/>
  <c r="V837" i="1"/>
  <c r="W837" i="1"/>
  <c r="X837" i="1"/>
  <c r="T838" i="1"/>
  <c r="U838" i="1"/>
  <c r="V838" i="1"/>
  <c r="W838" i="1"/>
  <c r="X838" i="1"/>
  <c r="T839" i="1"/>
  <c r="U839" i="1"/>
  <c r="V839" i="1"/>
  <c r="W839" i="1"/>
  <c r="X839" i="1"/>
  <c r="T840" i="1"/>
  <c r="U840" i="1"/>
  <c r="V840" i="1"/>
  <c r="W840" i="1"/>
  <c r="X840" i="1"/>
  <c r="T841" i="1"/>
  <c r="U841" i="1"/>
  <c r="V841" i="1"/>
  <c r="W841" i="1"/>
  <c r="X841" i="1"/>
  <c r="T842" i="1"/>
  <c r="U842" i="1"/>
  <c r="V842" i="1"/>
  <c r="W842" i="1"/>
  <c r="X842" i="1"/>
  <c r="T843" i="1"/>
  <c r="U843" i="1"/>
  <c r="V843" i="1"/>
  <c r="W843" i="1"/>
  <c r="X843" i="1"/>
  <c r="T844" i="1"/>
  <c r="U844" i="1"/>
  <c r="V844" i="1"/>
  <c r="W844" i="1"/>
  <c r="X844" i="1"/>
  <c r="T845" i="1"/>
  <c r="U845" i="1"/>
  <c r="V845" i="1"/>
  <c r="W845" i="1"/>
  <c r="X845" i="1"/>
  <c r="T846" i="1"/>
  <c r="U846" i="1"/>
  <c r="V846" i="1"/>
  <c r="W846" i="1"/>
  <c r="X846" i="1"/>
  <c r="T847" i="1"/>
  <c r="U847" i="1"/>
  <c r="V847" i="1"/>
  <c r="W847" i="1"/>
  <c r="X847" i="1"/>
  <c r="T848" i="1"/>
  <c r="U848" i="1"/>
  <c r="V848" i="1"/>
  <c r="W848" i="1"/>
  <c r="X848" i="1"/>
  <c r="T849" i="1"/>
  <c r="U849" i="1"/>
  <c r="V849" i="1"/>
  <c r="W849" i="1"/>
  <c r="X849" i="1"/>
  <c r="T850" i="1"/>
  <c r="U850" i="1"/>
  <c r="V850" i="1"/>
  <c r="W850" i="1"/>
  <c r="X850" i="1"/>
  <c r="T851" i="1"/>
  <c r="U851" i="1"/>
  <c r="V851" i="1"/>
  <c r="W851" i="1"/>
  <c r="X851" i="1"/>
  <c r="T852" i="1"/>
  <c r="U852" i="1"/>
  <c r="V852" i="1"/>
  <c r="W852" i="1"/>
  <c r="X852" i="1"/>
  <c r="T853" i="1"/>
  <c r="U853" i="1"/>
  <c r="V853" i="1"/>
  <c r="W853" i="1"/>
  <c r="X853" i="1"/>
  <c r="T854" i="1"/>
  <c r="U854" i="1"/>
  <c r="V854" i="1"/>
  <c r="W854" i="1"/>
  <c r="X854" i="1"/>
  <c r="T855" i="1"/>
  <c r="U855" i="1"/>
  <c r="V855" i="1"/>
  <c r="W855" i="1"/>
  <c r="X855" i="1"/>
  <c r="T856" i="1"/>
  <c r="U856" i="1"/>
  <c r="V856" i="1"/>
  <c r="W856" i="1"/>
  <c r="X856" i="1"/>
  <c r="T857" i="1"/>
  <c r="U857" i="1"/>
  <c r="V857" i="1"/>
  <c r="W857" i="1"/>
  <c r="X857" i="1"/>
  <c r="T858" i="1"/>
  <c r="U858" i="1"/>
  <c r="V858" i="1"/>
  <c r="W858" i="1"/>
  <c r="X858" i="1"/>
  <c r="T859" i="1"/>
  <c r="U859" i="1"/>
  <c r="V859" i="1"/>
  <c r="W859" i="1"/>
  <c r="X859" i="1"/>
  <c r="T860" i="1"/>
  <c r="U860" i="1"/>
  <c r="V860" i="1"/>
  <c r="W860" i="1"/>
  <c r="X860" i="1"/>
  <c r="T861" i="1"/>
  <c r="U861" i="1"/>
  <c r="V861" i="1"/>
  <c r="W861" i="1"/>
  <c r="X861" i="1"/>
  <c r="T862" i="1"/>
  <c r="U862" i="1"/>
  <c r="V862" i="1"/>
  <c r="W862" i="1"/>
  <c r="X862" i="1"/>
  <c r="T863" i="1"/>
  <c r="U863" i="1"/>
  <c r="V863" i="1"/>
  <c r="W863" i="1"/>
  <c r="X863" i="1"/>
  <c r="T864" i="1"/>
  <c r="U864" i="1"/>
  <c r="V864" i="1"/>
  <c r="W864" i="1"/>
  <c r="X864" i="1"/>
  <c r="T865" i="1"/>
  <c r="U865" i="1"/>
  <c r="V865" i="1"/>
  <c r="W865" i="1"/>
  <c r="X865" i="1"/>
  <c r="T866" i="1"/>
  <c r="U866" i="1"/>
  <c r="V866" i="1"/>
  <c r="W866" i="1"/>
  <c r="X866" i="1"/>
  <c r="T867" i="1"/>
  <c r="U867" i="1"/>
  <c r="V867" i="1"/>
  <c r="W867" i="1"/>
  <c r="X867" i="1"/>
  <c r="T868" i="1"/>
  <c r="U868" i="1"/>
  <c r="V868" i="1"/>
  <c r="W868" i="1"/>
  <c r="X868" i="1"/>
  <c r="T869" i="1"/>
  <c r="U869" i="1"/>
  <c r="V869" i="1"/>
  <c r="W869" i="1"/>
  <c r="X869" i="1"/>
  <c r="T870" i="1"/>
  <c r="U870" i="1"/>
  <c r="V870" i="1"/>
  <c r="W870" i="1"/>
  <c r="X870" i="1"/>
  <c r="T871" i="1"/>
  <c r="U871" i="1"/>
  <c r="V871" i="1"/>
  <c r="W871" i="1"/>
  <c r="X871" i="1"/>
  <c r="T872" i="1"/>
  <c r="U872" i="1"/>
  <c r="V872" i="1"/>
  <c r="W872" i="1"/>
  <c r="X872" i="1"/>
  <c r="T873" i="1"/>
  <c r="U873" i="1"/>
  <c r="V873" i="1"/>
  <c r="W873" i="1"/>
  <c r="X873" i="1"/>
  <c r="T874" i="1"/>
  <c r="U874" i="1"/>
  <c r="V874" i="1"/>
  <c r="W874" i="1"/>
  <c r="X874" i="1"/>
  <c r="T875" i="1"/>
  <c r="U875" i="1"/>
  <c r="V875" i="1"/>
  <c r="W875" i="1"/>
  <c r="X875" i="1"/>
  <c r="T876" i="1"/>
  <c r="U876" i="1"/>
  <c r="V876" i="1"/>
  <c r="W876" i="1"/>
  <c r="X876" i="1"/>
  <c r="T877" i="1"/>
  <c r="U877" i="1"/>
  <c r="V877" i="1"/>
  <c r="W877" i="1"/>
  <c r="X877" i="1"/>
  <c r="T878" i="1"/>
  <c r="U878" i="1"/>
  <c r="V878" i="1"/>
  <c r="W878" i="1"/>
  <c r="X878" i="1"/>
  <c r="T879" i="1"/>
  <c r="U879" i="1"/>
  <c r="V879" i="1"/>
  <c r="W879" i="1"/>
  <c r="X879" i="1"/>
  <c r="T880" i="1"/>
  <c r="U880" i="1"/>
  <c r="V880" i="1"/>
  <c r="W880" i="1"/>
  <c r="X880" i="1"/>
  <c r="T881" i="1"/>
  <c r="U881" i="1"/>
  <c r="V881" i="1"/>
  <c r="W881" i="1"/>
  <c r="X881" i="1"/>
  <c r="T882" i="1"/>
  <c r="U882" i="1"/>
  <c r="V882" i="1"/>
  <c r="W882" i="1"/>
  <c r="X882" i="1"/>
  <c r="T883" i="1"/>
  <c r="U883" i="1"/>
  <c r="V883" i="1"/>
  <c r="W883" i="1"/>
  <c r="X883" i="1"/>
  <c r="T884" i="1"/>
  <c r="U884" i="1"/>
  <c r="V884" i="1"/>
  <c r="W884" i="1"/>
  <c r="X884" i="1"/>
  <c r="T885" i="1"/>
  <c r="U885" i="1"/>
  <c r="V885" i="1"/>
  <c r="W885" i="1"/>
  <c r="X885" i="1"/>
  <c r="T886" i="1"/>
  <c r="U886" i="1"/>
  <c r="V886" i="1"/>
  <c r="W886" i="1"/>
  <c r="X886" i="1"/>
  <c r="T887" i="1"/>
  <c r="U887" i="1"/>
  <c r="V887" i="1"/>
  <c r="W887" i="1"/>
  <c r="X887" i="1"/>
  <c r="T888" i="1"/>
  <c r="U888" i="1"/>
  <c r="V888" i="1"/>
  <c r="W888" i="1"/>
  <c r="X888" i="1"/>
  <c r="T889" i="1"/>
  <c r="U889" i="1"/>
  <c r="V889" i="1"/>
  <c r="W889" i="1"/>
  <c r="X889" i="1"/>
  <c r="T890" i="1"/>
  <c r="U890" i="1"/>
  <c r="V890" i="1"/>
  <c r="W890" i="1"/>
  <c r="X890" i="1"/>
  <c r="T891" i="1"/>
  <c r="U891" i="1"/>
  <c r="V891" i="1"/>
  <c r="W891" i="1"/>
  <c r="X891" i="1"/>
  <c r="T892" i="1"/>
  <c r="U892" i="1"/>
  <c r="V892" i="1"/>
  <c r="W892" i="1"/>
  <c r="X892" i="1"/>
  <c r="T893" i="1"/>
  <c r="U893" i="1"/>
  <c r="V893" i="1"/>
  <c r="W893" i="1"/>
  <c r="X893" i="1"/>
  <c r="T894" i="1"/>
  <c r="U894" i="1"/>
  <c r="V894" i="1"/>
  <c r="W894" i="1"/>
  <c r="X894" i="1"/>
  <c r="T895" i="1"/>
  <c r="U895" i="1"/>
  <c r="V895" i="1"/>
  <c r="W895" i="1"/>
  <c r="X895" i="1"/>
  <c r="T896" i="1"/>
  <c r="U896" i="1"/>
  <c r="V896" i="1"/>
  <c r="W896" i="1"/>
  <c r="X896" i="1"/>
  <c r="T897" i="1"/>
  <c r="U897" i="1"/>
  <c r="V897" i="1"/>
  <c r="W897" i="1"/>
  <c r="X897" i="1"/>
  <c r="T898" i="1"/>
  <c r="U898" i="1"/>
  <c r="V898" i="1"/>
  <c r="W898" i="1"/>
  <c r="X898" i="1"/>
  <c r="T899" i="1"/>
  <c r="U899" i="1"/>
  <c r="V899" i="1"/>
  <c r="W899" i="1"/>
  <c r="X899" i="1"/>
  <c r="T900" i="1"/>
  <c r="U900" i="1"/>
  <c r="V900" i="1"/>
  <c r="W900" i="1"/>
  <c r="X900" i="1"/>
  <c r="T901" i="1"/>
  <c r="U901" i="1"/>
  <c r="V901" i="1"/>
  <c r="W901" i="1"/>
  <c r="X901" i="1"/>
  <c r="T902" i="1"/>
  <c r="U902" i="1"/>
  <c r="V902" i="1"/>
  <c r="W902" i="1"/>
  <c r="X902" i="1"/>
  <c r="T903" i="1"/>
  <c r="U903" i="1"/>
  <c r="V903" i="1"/>
  <c r="W903" i="1"/>
  <c r="X903" i="1"/>
  <c r="T904" i="1"/>
  <c r="U904" i="1"/>
  <c r="V904" i="1"/>
  <c r="W904" i="1"/>
  <c r="X904" i="1"/>
  <c r="T905" i="1"/>
  <c r="U905" i="1"/>
  <c r="V905" i="1"/>
  <c r="W905" i="1"/>
  <c r="X905" i="1"/>
  <c r="T906" i="1"/>
  <c r="U906" i="1"/>
  <c r="V906" i="1"/>
  <c r="W906" i="1"/>
  <c r="X906" i="1"/>
  <c r="T907" i="1"/>
  <c r="U907" i="1"/>
  <c r="V907" i="1"/>
  <c r="W907" i="1"/>
  <c r="X907" i="1"/>
  <c r="T908" i="1"/>
  <c r="U908" i="1"/>
  <c r="V908" i="1"/>
  <c r="W908" i="1"/>
  <c r="X908" i="1"/>
  <c r="T909" i="1"/>
  <c r="U909" i="1"/>
  <c r="V909" i="1"/>
  <c r="W909" i="1"/>
  <c r="X909" i="1"/>
  <c r="T910" i="1"/>
  <c r="U910" i="1"/>
  <c r="V910" i="1"/>
  <c r="W910" i="1"/>
  <c r="X910" i="1"/>
  <c r="T911" i="1"/>
  <c r="U911" i="1"/>
  <c r="V911" i="1"/>
  <c r="W911" i="1"/>
  <c r="X911" i="1"/>
  <c r="T912" i="1"/>
  <c r="U912" i="1"/>
  <c r="V912" i="1"/>
  <c r="W912" i="1"/>
  <c r="X912" i="1"/>
  <c r="T913" i="1"/>
  <c r="U913" i="1"/>
  <c r="V913" i="1"/>
  <c r="W913" i="1"/>
  <c r="X913" i="1"/>
  <c r="T914" i="1"/>
  <c r="U914" i="1"/>
  <c r="V914" i="1"/>
  <c r="W914" i="1"/>
  <c r="X914" i="1"/>
  <c r="T915" i="1"/>
  <c r="U915" i="1"/>
  <c r="V915" i="1"/>
  <c r="W915" i="1"/>
  <c r="X915" i="1"/>
  <c r="T916" i="1"/>
  <c r="U916" i="1"/>
  <c r="V916" i="1"/>
  <c r="W916" i="1"/>
  <c r="X916" i="1"/>
  <c r="T917" i="1"/>
  <c r="U917" i="1"/>
  <c r="V917" i="1"/>
  <c r="W917" i="1"/>
  <c r="X917" i="1"/>
  <c r="T918" i="1"/>
  <c r="U918" i="1"/>
  <c r="V918" i="1"/>
  <c r="W918" i="1"/>
  <c r="X918" i="1"/>
  <c r="T919" i="1"/>
  <c r="U919" i="1"/>
  <c r="V919" i="1"/>
  <c r="W919" i="1"/>
  <c r="X919" i="1"/>
  <c r="T920" i="1"/>
  <c r="U920" i="1"/>
  <c r="V920" i="1"/>
  <c r="W920" i="1"/>
  <c r="X920" i="1"/>
  <c r="T921" i="1"/>
  <c r="U921" i="1"/>
  <c r="V921" i="1"/>
  <c r="W921" i="1"/>
  <c r="X921" i="1"/>
  <c r="T922" i="1"/>
  <c r="U922" i="1"/>
  <c r="V922" i="1"/>
  <c r="W922" i="1"/>
  <c r="X922" i="1"/>
  <c r="T923" i="1"/>
  <c r="U923" i="1"/>
  <c r="V923" i="1"/>
  <c r="W923" i="1"/>
  <c r="X923" i="1"/>
  <c r="T924" i="1"/>
  <c r="U924" i="1"/>
  <c r="V924" i="1"/>
  <c r="W924" i="1"/>
  <c r="X924" i="1"/>
  <c r="T925" i="1"/>
  <c r="U925" i="1"/>
  <c r="V925" i="1"/>
  <c r="W925" i="1"/>
  <c r="X925" i="1"/>
  <c r="T926" i="1"/>
  <c r="U926" i="1"/>
  <c r="V926" i="1"/>
  <c r="W926" i="1"/>
  <c r="X926" i="1"/>
  <c r="T927" i="1"/>
  <c r="U927" i="1"/>
  <c r="V927" i="1"/>
  <c r="W927" i="1"/>
  <c r="X927" i="1"/>
  <c r="T928" i="1"/>
  <c r="U928" i="1"/>
  <c r="V928" i="1"/>
  <c r="W928" i="1"/>
  <c r="X928" i="1"/>
  <c r="T929" i="1"/>
  <c r="U929" i="1"/>
  <c r="V929" i="1"/>
  <c r="W929" i="1"/>
  <c r="X929" i="1"/>
  <c r="T930" i="1"/>
  <c r="U930" i="1"/>
  <c r="V930" i="1"/>
  <c r="W930" i="1"/>
  <c r="X930" i="1"/>
  <c r="T931" i="1"/>
  <c r="U931" i="1"/>
  <c r="V931" i="1"/>
  <c r="W931" i="1"/>
  <c r="X931" i="1"/>
  <c r="T932" i="1"/>
  <c r="U932" i="1"/>
  <c r="V932" i="1"/>
  <c r="W932" i="1"/>
  <c r="X932" i="1"/>
  <c r="T933" i="1"/>
  <c r="U933" i="1"/>
  <c r="V933" i="1"/>
  <c r="W933" i="1"/>
  <c r="X933" i="1"/>
  <c r="T934" i="1"/>
  <c r="U934" i="1"/>
  <c r="V934" i="1"/>
  <c r="W934" i="1"/>
  <c r="X934" i="1"/>
  <c r="T935" i="1"/>
  <c r="U935" i="1"/>
  <c r="V935" i="1"/>
  <c r="W935" i="1"/>
  <c r="X935" i="1"/>
  <c r="T936" i="1"/>
  <c r="U936" i="1"/>
  <c r="V936" i="1"/>
  <c r="W936" i="1"/>
  <c r="X936" i="1"/>
  <c r="T937" i="1"/>
  <c r="U937" i="1"/>
  <c r="V937" i="1"/>
  <c r="W937" i="1"/>
  <c r="X937" i="1"/>
  <c r="T938" i="1"/>
  <c r="U938" i="1"/>
  <c r="V938" i="1"/>
  <c r="W938" i="1"/>
  <c r="X938" i="1"/>
  <c r="T939" i="1"/>
  <c r="U939" i="1"/>
  <c r="V939" i="1"/>
  <c r="W939" i="1"/>
  <c r="X939" i="1"/>
  <c r="T940" i="1"/>
  <c r="U940" i="1"/>
  <c r="V940" i="1"/>
  <c r="W940" i="1"/>
  <c r="X940" i="1"/>
  <c r="T941" i="1"/>
  <c r="U941" i="1"/>
  <c r="V941" i="1"/>
  <c r="W941" i="1"/>
  <c r="X941" i="1"/>
  <c r="T942" i="1"/>
  <c r="U942" i="1"/>
  <c r="V942" i="1"/>
  <c r="W942" i="1"/>
  <c r="X942" i="1"/>
  <c r="T943" i="1"/>
  <c r="U943" i="1"/>
  <c r="V943" i="1"/>
  <c r="W943" i="1"/>
  <c r="X943" i="1"/>
  <c r="T944" i="1"/>
  <c r="U944" i="1"/>
  <c r="V944" i="1"/>
  <c r="W944" i="1"/>
  <c r="X944" i="1"/>
  <c r="T945" i="1"/>
  <c r="U945" i="1"/>
  <c r="V945" i="1"/>
  <c r="W945" i="1"/>
  <c r="X945" i="1"/>
  <c r="T946" i="1"/>
  <c r="U946" i="1"/>
  <c r="V946" i="1"/>
  <c r="W946" i="1"/>
  <c r="X946" i="1"/>
  <c r="T947" i="1"/>
  <c r="U947" i="1"/>
  <c r="V947" i="1"/>
  <c r="W947" i="1"/>
  <c r="X947" i="1"/>
  <c r="T948" i="1"/>
  <c r="U948" i="1"/>
  <c r="V948" i="1"/>
  <c r="W948" i="1"/>
  <c r="X948" i="1"/>
  <c r="T949" i="1"/>
  <c r="U949" i="1"/>
  <c r="V949" i="1"/>
  <c r="W949" i="1"/>
  <c r="X949" i="1"/>
  <c r="T950" i="1"/>
  <c r="U950" i="1"/>
  <c r="V950" i="1"/>
  <c r="W950" i="1"/>
  <c r="X950" i="1"/>
  <c r="T951" i="1"/>
  <c r="U951" i="1"/>
  <c r="V951" i="1"/>
  <c r="W951" i="1"/>
  <c r="X951" i="1"/>
  <c r="T952" i="1"/>
  <c r="U952" i="1"/>
  <c r="V952" i="1"/>
  <c r="W952" i="1"/>
  <c r="X952" i="1"/>
  <c r="T953" i="1"/>
  <c r="U953" i="1"/>
  <c r="V953" i="1"/>
  <c r="W953" i="1"/>
  <c r="X953" i="1"/>
  <c r="T954" i="1"/>
  <c r="U954" i="1"/>
  <c r="V954" i="1"/>
  <c r="W954" i="1"/>
  <c r="X954" i="1"/>
  <c r="T955" i="1"/>
  <c r="U955" i="1"/>
  <c r="V955" i="1"/>
  <c r="W955" i="1"/>
  <c r="X955" i="1"/>
  <c r="T956" i="1"/>
  <c r="U956" i="1"/>
  <c r="V956" i="1"/>
  <c r="W956" i="1"/>
  <c r="X956" i="1"/>
  <c r="T957" i="1"/>
  <c r="U957" i="1"/>
  <c r="V957" i="1"/>
  <c r="W957" i="1"/>
  <c r="X957" i="1"/>
  <c r="T958" i="1"/>
  <c r="U958" i="1"/>
  <c r="V958" i="1"/>
  <c r="W958" i="1"/>
  <c r="X958" i="1"/>
  <c r="T959" i="1"/>
  <c r="U959" i="1"/>
  <c r="V959" i="1"/>
  <c r="W959" i="1"/>
  <c r="X959" i="1"/>
  <c r="T960" i="1"/>
  <c r="U960" i="1"/>
  <c r="V960" i="1"/>
  <c r="W960" i="1"/>
  <c r="X960" i="1"/>
  <c r="T961" i="1"/>
  <c r="U961" i="1"/>
  <c r="V961" i="1"/>
  <c r="W961" i="1"/>
  <c r="X961" i="1"/>
  <c r="T962" i="1"/>
  <c r="U962" i="1"/>
  <c r="V962" i="1"/>
  <c r="W962" i="1"/>
  <c r="X962" i="1"/>
  <c r="T963" i="1"/>
  <c r="U963" i="1"/>
  <c r="V963" i="1"/>
  <c r="W963" i="1"/>
  <c r="X963" i="1"/>
  <c r="T964" i="1"/>
  <c r="U964" i="1"/>
  <c r="V964" i="1"/>
  <c r="W964" i="1"/>
  <c r="X964" i="1"/>
  <c r="T965" i="1"/>
  <c r="U965" i="1"/>
  <c r="V965" i="1"/>
  <c r="W965" i="1"/>
  <c r="X965" i="1"/>
  <c r="T966" i="1"/>
  <c r="U966" i="1"/>
  <c r="V966" i="1"/>
  <c r="W966" i="1"/>
  <c r="X966" i="1"/>
  <c r="T967" i="1"/>
  <c r="U967" i="1"/>
  <c r="V967" i="1"/>
  <c r="W967" i="1"/>
  <c r="X967" i="1"/>
  <c r="T968" i="1"/>
  <c r="U968" i="1"/>
  <c r="V968" i="1"/>
  <c r="W968" i="1"/>
  <c r="X968" i="1"/>
  <c r="T969" i="1"/>
  <c r="U969" i="1"/>
  <c r="V969" i="1"/>
  <c r="W969" i="1"/>
  <c r="X969" i="1"/>
  <c r="T970" i="1"/>
  <c r="U970" i="1"/>
  <c r="V970" i="1"/>
  <c r="W970" i="1"/>
  <c r="X970" i="1"/>
  <c r="T971" i="1"/>
  <c r="U971" i="1"/>
  <c r="V971" i="1"/>
  <c r="W971" i="1"/>
  <c r="X971" i="1"/>
  <c r="T972" i="1"/>
  <c r="U972" i="1"/>
  <c r="V972" i="1"/>
  <c r="W972" i="1"/>
  <c r="X972" i="1"/>
  <c r="T973" i="1"/>
  <c r="U973" i="1"/>
  <c r="V973" i="1"/>
  <c r="W973" i="1"/>
  <c r="X973" i="1"/>
  <c r="T974" i="1"/>
  <c r="U974" i="1"/>
  <c r="V974" i="1"/>
  <c r="W974" i="1"/>
  <c r="X974" i="1"/>
  <c r="T975" i="1"/>
  <c r="U975" i="1"/>
  <c r="V975" i="1"/>
  <c r="W975" i="1"/>
  <c r="X975" i="1"/>
  <c r="T976" i="1"/>
  <c r="U976" i="1"/>
  <c r="V976" i="1"/>
  <c r="W976" i="1"/>
  <c r="X976" i="1"/>
  <c r="T977" i="1"/>
  <c r="U977" i="1"/>
  <c r="V977" i="1"/>
  <c r="W977" i="1"/>
  <c r="X977" i="1"/>
  <c r="T978" i="1"/>
  <c r="U978" i="1"/>
  <c r="V978" i="1"/>
  <c r="W978" i="1"/>
  <c r="X978" i="1"/>
  <c r="T979" i="1"/>
  <c r="U979" i="1"/>
  <c r="V979" i="1"/>
  <c r="W979" i="1"/>
  <c r="X979" i="1"/>
  <c r="T980" i="1"/>
  <c r="U980" i="1"/>
  <c r="V980" i="1"/>
  <c r="W980" i="1"/>
  <c r="X980" i="1"/>
  <c r="T981" i="1"/>
  <c r="U981" i="1"/>
  <c r="V981" i="1"/>
  <c r="W981" i="1"/>
  <c r="X981" i="1"/>
  <c r="T982" i="1"/>
  <c r="U982" i="1"/>
  <c r="V982" i="1"/>
  <c r="W982" i="1"/>
  <c r="X982" i="1"/>
  <c r="T983" i="1"/>
  <c r="U983" i="1"/>
  <c r="V983" i="1"/>
  <c r="W983" i="1"/>
  <c r="X983" i="1"/>
  <c r="T984" i="1"/>
  <c r="U984" i="1"/>
  <c r="V984" i="1"/>
  <c r="W984" i="1"/>
  <c r="X984" i="1"/>
  <c r="T985" i="1"/>
  <c r="U985" i="1"/>
  <c r="V985" i="1"/>
  <c r="W985" i="1"/>
  <c r="X985" i="1"/>
  <c r="T986" i="1"/>
  <c r="U986" i="1"/>
  <c r="V986" i="1"/>
  <c r="W986" i="1"/>
  <c r="X986" i="1"/>
  <c r="T987" i="1"/>
  <c r="U987" i="1"/>
  <c r="V987" i="1"/>
  <c r="W987" i="1"/>
  <c r="X987" i="1"/>
  <c r="T988" i="1"/>
  <c r="U988" i="1"/>
  <c r="V988" i="1"/>
  <c r="W988" i="1"/>
  <c r="X988" i="1"/>
  <c r="T989" i="1"/>
  <c r="U989" i="1"/>
  <c r="V989" i="1"/>
  <c r="W989" i="1"/>
  <c r="X989" i="1"/>
  <c r="T990" i="1"/>
  <c r="U990" i="1"/>
  <c r="V990" i="1"/>
  <c r="W990" i="1"/>
  <c r="X990" i="1"/>
  <c r="T991" i="1"/>
  <c r="U991" i="1"/>
  <c r="V991" i="1"/>
  <c r="W991" i="1"/>
  <c r="X991" i="1"/>
  <c r="T992" i="1"/>
  <c r="U992" i="1"/>
  <c r="V992" i="1"/>
  <c r="W992" i="1"/>
  <c r="X992" i="1"/>
  <c r="T993" i="1"/>
  <c r="U993" i="1"/>
  <c r="V993" i="1"/>
  <c r="W993" i="1"/>
  <c r="X993" i="1"/>
  <c r="T994" i="1"/>
  <c r="U994" i="1"/>
  <c r="V994" i="1"/>
  <c r="W994" i="1"/>
  <c r="X994" i="1"/>
  <c r="T995" i="1"/>
  <c r="U995" i="1"/>
  <c r="V995" i="1"/>
  <c r="W995" i="1"/>
  <c r="X995" i="1"/>
  <c r="T996" i="1"/>
  <c r="U996" i="1"/>
  <c r="V996" i="1"/>
  <c r="W996" i="1"/>
  <c r="X996" i="1"/>
  <c r="T997" i="1"/>
  <c r="U997" i="1"/>
  <c r="V997" i="1"/>
  <c r="W997" i="1"/>
  <c r="X997" i="1"/>
  <c r="T998" i="1"/>
  <c r="U998" i="1"/>
  <c r="V998" i="1"/>
  <c r="W998" i="1"/>
  <c r="X998" i="1"/>
  <c r="T999" i="1"/>
  <c r="U999" i="1"/>
  <c r="V999" i="1"/>
  <c r="W999" i="1"/>
  <c r="X999" i="1"/>
  <c r="T1000" i="1"/>
  <c r="U1000" i="1"/>
  <c r="V1000" i="1"/>
  <c r="W1000" i="1"/>
  <c r="X1000" i="1"/>
  <c r="T1001" i="1"/>
  <c r="U1001" i="1"/>
  <c r="V1001" i="1"/>
  <c r="W1001" i="1"/>
  <c r="X1001" i="1"/>
  <c r="T1002" i="1"/>
  <c r="U1002" i="1"/>
  <c r="V1002" i="1"/>
  <c r="W1002" i="1"/>
  <c r="X1002" i="1"/>
  <c r="T1003" i="1"/>
  <c r="U1003" i="1"/>
  <c r="V1003" i="1"/>
  <c r="W1003" i="1"/>
  <c r="X1003" i="1"/>
  <c r="T1004" i="1"/>
  <c r="U1004" i="1"/>
  <c r="V1004" i="1"/>
  <c r="W1004" i="1"/>
  <c r="X1004" i="1"/>
  <c r="T1005" i="1"/>
  <c r="U1005" i="1"/>
  <c r="V1005" i="1"/>
  <c r="W1005" i="1"/>
  <c r="X1005" i="1"/>
  <c r="T1006" i="1"/>
  <c r="U1006" i="1"/>
  <c r="V1006" i="1"/>
  <c r="W1006" i="1"/>
  <c r="X1006" i="1"/>
  <c r="T1007" i="1"/>
  <c r="U1007" i="1"/>
  <c r="V1007" i="1"/>
  <c r="W1007" i="1"/>
  <c r="X1007" i="1"/>
  <c r="T1008" i="1"/>
  <c r="U1008" i="1"/>
  <c r="V1008" i="1"/>
  <c r="W1008" i="1"/>
  <c r="X1008" i="1"/>
  <c r="T1009" i="1"/>
  <c r="U1009" i="1"/>
  <c r="V1009" i="1"/>
  <c r="W1009" i="1"/>
  <c r="X1009" i="1"/>
  <c r="T1010" i="1"/>
  <c r="U1010" i="1"/>
  <c r="V1010" i="1"/>
  <c r="W1010" i="1"/>
  <c r="X1010" i="1"/>
  <c r="T1011" i="1"/>
  <c r="U1011" i="1"/>
  <c r="V1011" i="1"/>
  <c r="W1011" i="1"/>
  <c r="X1011" i="1"/>
  <c r="T1012" i="1"/>
  <c r="U1012" i="1"/>
  <c r="V1012" i="1"/>
  <c r="W1012" i="1"/>
  <c r="X1012" i="1"/>
  <c r="T1013" i="1"/>
  <c r="U1013" i="1"/>
  <c r="V1013" i="1"/>
  <c r="W1013" i="1"/>
  <c r="X1013" i="1"/>
  <c r="T1014" i="1"/>
  <c r="U1014" i="1"/>
  <c r="V1014" i="1"/>
  <c r="W1014" i="1"/>
  <c r="X1014" i="1"/>
  <c r="T1015" i="1"/>
  <c r="U1015" i="1"/>
  <c r="V1015" i="1"/>
  <c r="W1015" i="1"/>
  <c r="X1015" i="1"/>
  <c r="T1016" i="1"/>
  <c r="U1016" i="1"/>
  <c r="V1016" i="1"/>
  <c r="W1016" i="1"/>
  <c r="X1016" i="1"/>
  <c r="T1017" i="1"/>
  <c r="U1017" i="1"/>
  <c r="V1017" i="1"/>
  <c r="W1017" i="1"/>
  <c r="X1017" i="1"/>
  <c r="T1018" i="1"/>
  <c r="U1018" i="1"/>
  <c r="V1018" i="1"/>
  <c r="W1018" i="1"/>
  <c r="X1018" i="1"/>
  <c r="T1019" i="1"/>
  <c r="U1019" i="1"/>
  <c r="V1019" i="1"/>
  <c r="W1019" i="1"/>
  <c r="X1019" i="1"/>
  <c r="T1020" i="1"/>
  <c r="U1020" i="1"/>
  <c r="V1020" i="1"/>
  <c r="W1020" i="1"/>
  <c r="X1020" i="1"/>
  <c r="T1021" i="1"/>
  <c r="U1021" i="1"/>
  <c r="V1021" i="1"/>
  <c r="W1021" i="1"/>
  <c r="X1021" i="1"/>
  <c r="T1022" i="1"/>
  <c r="U1022" i="1"/>
  <c r="V1022" i="1"/>
  <c r="W1022" i="1"/>
  <c r="X1022" i="1"/>
  <c r="T1023" i="1"/>
  <c r="U1023" i="1"/>
  <c r="V1023" i="1"/>
  <c r="W1023" i="1"/>
  <c r="X1023" i="1"/>
  <c r="T1024" i="1"/>
  <c r="U1024" i="1"/>
  <c r="V1024" i="1"/>
  <c r="W1024" i="1"/>
  <c r="X1024" i="1"/>
  <c r="T1025" i="1"/>
  <c r="U1025" i="1"/>
  <c r="V1025" i="1"/>
  <c r="W1025" i="1"/>
  <c r="X1025" i="1"/>
  <c r="T1026" i="1"/>
  <c r="U1026" i="1"/>
  <c r="V1026" i="1"/>
  <c r="W1026" i="1"/>
  <c r="X1026" i="1"/>
  <c r="T1027" i="1"/>
  <c r="U1027" i="1"/>
  <c r="V1027" i="1"/>
  <c r="W1027" i="1"/>
  <c r="X1027" i="1"/>
  <c r="T1028" i="1"/>
  <c r="U1028" i="1"/>
  <c r="V1028" i="1"/>
  <c r="W1028" i="1"/>
  <c r="X1028" i="1"/>
  <c r="T1029" i="1"/>
  <c r="U1029" i="1"/>
  <c r="V1029" i="1"/>
  <c r="W1029" i="1"/>
  <c r="X1029" i="1"/>
  <c r="T1030" i="1"/>
  <c r="U1030" i="1"/>
  <c r="V1030" i="1"/>
  <c r="W1030" i="1"/>
  <c r="X1030" i="1"/>
  <c r="T1031" i="1"/>
  <c r="U1031" i="1"/>
  <c r="V1031" i="1"/>
  <c r="W1031" i="1"/>
  <c r="X1031" i="1"/>
  <c r="T1032" i="1"/>
  <c r="U1032" i="1"/>
  <c r="V1032" i="1"/>
  <c r="W1032" i="1"/>
  <c r="X1032" i="1"/>
  <c r="T1033" i="1"/>
  <c r="U1033" i="1"/>
  <c r="V1033" i="1"/>
  <c r="W1033" i="1"/>
  <c r="X1033" i="1"/>
  <c r="T1034" i="1"/>
  <c r="U1034" i="1"/>
  <c r="V1034" i="1"/>
  <c r="W1034" i="1"/>
  <c r="X1034" i="1"/>
  <c r="T1035" i="1"/>
  <c r="U1035" i="1"/>
  <c r="V1035" i="1"/>
  <c r="W1035" i="1"/>
  <c r="X1035" i="1"/>
  <c r="T1036" i="1"/>
  <c r="U1036" i="1"/>
  <c r="V1036" i="1"/>
  <c r="W1036" i="1"/>
  <c r="X1036" i="1"/>
  <c r="T1037" i="1"/>
  <c r="U1037" i="1"/>
  <c r="V1037" i="1"/>
  <c r="W1037" i="1"/>
  <c r="X1037" i="1"/>
  <c r="T1038" i="1"/>
  <c r="U1038" i="1"/>
  <c r="V1038" i="1"/>
  <c r="W1038" i="1"/>
  <c r="X1038" i="1"/>
  <c r="T1039" i="1"/>
  <c r="U1039" i="1"/>
  <c r="V1039" i="1"/>
  <c r="W1039" i="1"/>
  <c r="X1039" i="1"/>
  <c r="T1040" i="1"/>
  <c r="U1040" i="1"/>
  <c r="V1040" i="1"/>
  <c r="W1040" i="1"/>
  <c r="X1040" i="1"/>
  <c r="T1041" i="1"/>
  <c r="U1041" i="1"/>
  <c r="V1041" i="1"/>
  <c r="W1041" i="1"/>
  <c r="X1041" i="1"/>
  <c r="T1042" i="1"/>
  <c r="U1042" i="1"/>
  <c r="V1042" i="1"/>
  <c r="W1042" i="1"/>
  <c r="X1042" i="1"/>
  <c r="T1043" i="1"/>
  <c r="U1043" i="1"/>
  <c r="V1043" i="1"/>
  <c r="W1043" i="1"/>
  <c r="X1043" i="1"/>
  <c r="T1044" i="1"/>
  <c r="U1044" i="1"/>
  <c r="V1044" i="1"/>
  <c r="W1044" i="1"/>
  <c r="X1044" i="1"/>
  <c r="T1045" i="1"/>
  <c r="U1045" i="1"/>
  <c r="V1045" i="1"/>
  <c r="W1045" i="1"/>
  <c r="X1045" i="1"/>
  <c r="T1046" i="1"/>
  <c r="U1046" i="1"/>
  <c r="V1046" i="1"/>
  <c r="W1046" i="1"/>
  <c r="X1046" i="1"/>
  <c r="T1047" i="1"/>
  <c r="U1047" i="1"/>
  <c r="V1047" i="1"/>
  <c r="W1047" i="1"/>
  <c r="X1047" i="1"/>
  <c r="T1048" i="1"/>
  <c r="U1048" i="1"/>
  <c r="V1048" i="1"/>
  <c r="W1048" i="1"/>
  <c r="X1048" i="1"/>
  <c r="T1049" i="1"/>
  <c r="U1049" i="1"/>
  <c r="V1049" i="1"/>
  <c r="W1049" i="1"/>
  <c r="X1049" i="1"/>
  <c r="T1050" i="1"/>
  <c r="U1050" i="1"/>
  <c r="V1050" i="1"/>
  <c r="W1050" i="1"/>
  <c r="X1050" i="1"/>
  <c r="T1051" i="1"/>
  <c r="U1051" i="1"/>
  <c r="V1051" i="1"/>
  <c r="W1051" i="1"/>
  <c r="X1051" i="1"/>
  <c r="T1052" i="1"/>
  <c r="U1052" i="1"/>
  <c r="V1052" i="1"/>
  <c r="W1052" i="1"/>
  <c r="X1052" i="1"/>
  <c r="T1053" i="1"/>
  <c r="U1053" i="1"/>
  <c r="V1053" i="1"/>
  <c r="W1053" i="1"/>
  <c r="X1053" i="1"/>
  <c r="T1054" i="1"/>
  <c r="U1054" i="1"/>
  <c r="V1054" i="1"/>
  <c r="W1054" i="1"/>
  <c r="X1054" i="1"/>
  <c r="T1055" i="1"/>
  <c r="U1055" i="1"/>
  <c r="V1055" i="1"/>
  <c r="W1055" i="1"/>
  <c r="X1055" i="1"/>
  <c r="T1056" i="1"/>
  <c r="U1056" i="1"/>
  <c r="V1056" i="1"/>
  <c r="W1056" i="1"/>
  <c r="X1056" i="1"/>
  <c r="T1057" i="1"/>
  <c r="U1057" i="1"/>
  <c r="V1057" i="1"/>
  <c r="W1057" i="1"/>
  <c r="X1057" i="1"/>
  <c r="T1058" i="1"/>
  <c r="U1058" i="1"/>
  <c r="V1058" i="1"/>
  <c r="W1058" i="1"/>
  <c r="X1058" i="1"/>
  <c r="T1059" i="1"/>
  <c r="U1059" i="1"/>
  <c r="V1059" i="1"/>
  <c r="W1059" i="1"/>
  <c r="X1059" i="1"/>
  <c r="T1060" i="1"/>
  <c r="U1060" i="1"/>
  <c r="V1060" i="1"/>
  <c r="W1060" i="1"/>
  <c r="X1060" i="1"/>
  <c r="T1061" i="1"/>
  <c r="U1061" i="1"/>
  <c r="V1061" i="1"/>
  <c r="W1061" i="1"/>
  <c r="X1061" i="1"/>
  <c r="T1062" i="1"/>
  <c r="U1062" i="1"/>
  <c r="V1062" i="1"/>
  <c r="W1062" i="1"/>
  <c r="X1062" i="1"/>
  <c r="T1063" i="1"/>
  <c r="U1063" i="1"/>
  <c r="V1063" i="1"/>
  <c r="W1063" i="1"/>
  <c r="X1063" i="1"/>
  <c r="T1064" i="1"/>
  <c r="U1064" i="1"/>
  <c r="V1064" i="1"/>
  <c r="W1064" i="1"/>
  <c r="X1064" i="1"/>
  <c r="T1065" i="1"/>
  <c r="U1065" i="1"/>
  <c r="V1065" i="1"/>
  <c r="W1065" i="1"/>
  <c r="X1065" i="1"/>
  <c r="T1066" i="1"/>
  <c r="U1066" i="1"/>
  <c r="V1066" i="1"/>
  <c r="W1066" i="1"/>
  <c r="X1066" i="1"/>
  <c r="T1067" i="1"/>
  <c r="U1067" i="1"/>
  <c r="V1067" i="1"/>
  <c r="W1067" i="1"/>
  <c r="X1067" i="1"/>
  <c r="T1068" i="1"/>
  <c r="U1068" i="1"/>
  <c r="V1068" i="1"/>
  <c r="W1068" i="1"/>
  <c r="X1068" i="1"/>
  <c r="T1069" i="1"/>
  <c r="U1069" i="1"/>
  <c r="V1069" i="1"/>
  <c r="W1069" i="1"/>
  <c r="X1069" i="1"/>
  <c r="T1070" i="1"/>
  <c r="U1070" i="1"/>
  <c r="V1070" i="1"/>
  <c r="W1070" i="1"/>
  <c r="X1070" i="1"/>
  <c r="T1071" i="1"/>
  <c r="U1071" i="1"/>
  <c r="V1071" i="1"/>
  <c r="W1071" i="1"/>
  <c r="X1071" i="1"/>
  <c r="T1072" i="1"/>
  <c r="U1072" i="1"/>
  <c r="V1072" i="1"/>
  <c r="W1072" i="1"/>
  <c r="X1072" i="1"/>
  <c r="T1073" i="1"/>
  <c r="U1073" i="1"/>
  <c r="V1073" i="1"/>
  <c r="W1073" i="1"/>
  <c r="X1073" i="1"/>
  <c r="T1074" i="1"/>
  <c r="U1074" i="1"/>
  <c r="V1074" i="1"/>
  <c r="W1074" i="1"/>
  <c r="X1074" i="1"/>
  <c r="T1075" i="1"/>
  <c r="U1075" i="1"/>
  <c r="V1075" i="1"/>
  <c r="W1075" i="1"/>
  <c r="X1075" i="1"/>
  <c r="T1076" i="1"/>
  <c r="U1076" i="1"/>
  <c r="V1076" i="1"/>
  <c r="W1076" i="1"/>
  <c r="X1076" i="1"/>
  <c r="T1077" i="1"/>
  <c r="U1077" i="1"/>
  <c r="V1077" i="1"/>
  <c r="W1077" i="1"/>
  <c r="X1077" i="1"/>
  <c r="T1078" i="1"/>
  <c r="U1078" i="1"/>
  <c r="V1078" i="1"/>
  <c r="W1078" i="1"/>
  <c r="X1078" i="1"/>
  <c r="T1079" i="1"/>
  <c r="U1079" i="1"/>
  <c r="V1079" i="1"/>
  <c r="W1079" i="1"/>
  <c r="X1079" i="1"/>
  <c r="T1080" i="1"/>
  <c r="U1080" i="1"/>
  <c r="V1080" i="1"/>
  <c r="W1080" i="1"/>
  <c r="X1080" i="1"/>
  <c r="T1081" i="1"/>
  <c r="U1081" i="1"/>
  <c r="V1081" i="1"/>
  <c r="W1081" i="1"/>
  <c r="X1081" i="1"/>
  <c r="T1082" i="1"/>
  <c r="U1082" i="1"/>
  <c r="V1082" i="1"/>
  <c r="W1082" i="1"/>
  <c r="X1082" i="1"/>
  <c r="T1083" i="1"/>
  <c r="U1083" i="1"/>
  <c r="V1083" i="1"/>
  <c r="W1083" i="1"/>
  <c r="X1083" i="1"/>
  <c r="T1084" i="1"/>
  <c r="U1084" i="1"/>
  <c r="V1084" i="1"/>
  <c r="W1084" i="1"/>
  <c r="X1084" i="1"/>
  <c r="T1085" i="1"/>
  <c r="U1085" i="1"/>
  <c r="V1085" i="1"/>
  <c r="W1085" i="1"/>
  <c r="X1085" i="1"/>
  <c r="T1086" i="1"/>
  <c r="U1086" i="1"/>
  <c r="V1086" i="1"/>
  <c r="W1086" i="1"/>
  <c r="X1086" i="1"/>
  <c r="T1087" i="1"/>
  <c r="U1087" i="1"/>
  <c r="V1087" i="1"/>
  <c r="W1087" i="1"/>
  <c r="X1087" i="1"/>
  <c r="T1088" i="1"/>
  <c r="U1088" i="1"/>
  <c r="V1088" i="1"/>
  <c r="W1088" i="1"/>
  <c r="X1088" i="1"/>
  <c r="T1089" i="1"/>
  <c r="U1089" i="1"/>
  <c r="V1089" i="1"/>
  <c r="W1089" i="1"/>
  <c r="X1089" i="1"/>
  <c r="T1090" i="1"/>
  <c r="U1090" i="1"/>
  <c r="V1090" i="1"/>
  <c r="W1090" i="1"/>
  <c r="X1090" i="1"/>
  <c r="T1091" i="1"/>
  <c r="U1091" i="1"/>
  <c r="V1091" i="1"/>
  <c r="W1091" i="1"/>
  <c r="X1091" i="1"/>
  <c r="T1092" i="1"/>
  <c r="U1092" i="1"/>
  <c r="V1092" i="1"/>
  <c r="W1092" i="1"/>
  <c r="X1092" i="1"/>
  <c r="T1093" i="1"/>
  <c r="U1093" i="1"/>
  <c r="V1093" i="1"/>
  <c r="W1093" i="1"/>
  <c r="X1093" i="1"/>
  <c r="T1094" i="1"/>
  <c r="U1094" i="1"/>
  <c r="V1094" i="1"/>
  <c r="W1094" i="1"/>
  <c r="X1094" i="1"/>
  <c r="T1095" i="1"/>
  <c r="U1095" i="1"/>
  <c r="V1095" i="1"/>
  <c r="W1095" i="1"/>
  <c r="X1095" i="1"/>
  <c r="T1096" i="1"/>
  <c r="U1096" i="1"/>
  <c r="V1096" i="1"/>
  <c r="W1096" i="1"/>
  <c r="X1096" i="1"/>
  <c r="T1097" i="1"/>
  <c r="U1097" i="1"/>
  <c r="V1097" i="1"/>
  <c r="W1097" i="1"/>
  <c r="X1097" i="1"/>
  <c r="T1098" i="1"/>
  <c r="U1098" i="1"/>
  <c r="V1098" i="1"/>
  <c r="W1098" i="1"/>
  <c r="X1098" i="1"/>
  <c r="T1099" i="1"/>
  <c r="U1099" i="1"/>
  <c r="V1099" i="1"/>
  <c r="W1099" i="1"/>
  <c r="X1099" i="1"/>
  <c r="T1100" i="1"/>
  <c r="U1100" i="1"/>
  <c r="V1100" i="1"/>
  <c r="W1100" i="1"/>
  <c r="X1100" i="1"/>
  <c r="T1101" i="1"/>
  <c r="U1101" i="1"/>
  <c r="V1101" i="1"/>
  <c r="W1101" i="1"/>
  <c r="X1101" i="1"/>
  <c r="T1102" i="1"/>
  <c r="U1102" i="1"/>
  <c r="V1102" i="1"/>
  <c r="W1102" i="1"/>
  <c r="X1102" i="1"/>
  <c r="T1103" i="1"/>
  <c r="U1103" i="1"/>
  <c r="V1103" i="1"/>
  <c r="W1103" i="1"/>
  <c r="X1103" i="1"/>
  <c r="T1104" i="1"/>
  <c r="U1104" i="1"/>
  <c r="V1104" i="1"/>
  <c r="W1104" i="1"/>
  <c r="X1104" i="1"/>
  <c r="T1105" i="1"/>
  <c r="U1105" i="1"/>
  <c r="V1105" i="1"/>
  <c r="W1105" i="1"/>
  <c r="X1105" i="1"/>
  <c r="T1106" i="1"/>
  <c r="U1106" i="1"/>
  <c r="V1106" i="1"/>
  <c r="W1106" i="1"/>
  <c r="X1106" i="1"/>
  <c r="T1107" i="1"/>
  <c r="U1107" i="1"/>
  <c r="V1107" i="1"/>
  <c r="W1107" i="1"/>
  <c r="X1107" i="1"/>
  <c r="T1108" i="1"/>
  <c r="U1108" i="1"/>
  <c r="V1108" i="1"/>
  <c r="W1108" i="1"/>
  <c r="X1108" i="1"/>
  <c r="T1109" i="1"/>
  <c r="U1109" i="1"/>
  <c r="V1109" i="1"/>
  <c r="W1109" i="1"/>
  <c r="X1109" i="1"/>
  <c r="T1110" i="1"/>
  <c r="U1110" i="1"/>
  <c r="V1110" i="1"/>
  <c r="W1110" i="1"/>
  <c r="X1110" i="1"/>
  <c r="T1111" i="1"/>
  <c r="U1111" i="1"/>
  <c r="V1111" i="1"/>
  <c r="W1111" i="1"/>
  <c r="X1111" i="1"/>
  <c r="T1112" i="1"/>
  <c r="U1112" i="1"/>
  <c r="V1112" i="1"/>
  <c r="W1112" i="1"/>
  <c r="X1112" i="1"/>
  <c r="T1113" i="1"/>
  <c r="U1113" i="1"/>
  <c r="V1113" i="1"/>
  <c r="W1113" i="1"/>
  <c r="X1113" i="1"/>
  <c r="T1114" i="1"/>
  <c r="U1114" i="1"/>
  <c r="V1114" i="1"/>
  <c r="W1114" i="1"/>
  <c r="X1114" i="1"/>
  <c r="T1115" i="1"/>
  <c r="U1115" i="1"/>
  <c r="V1115" i="1"/>
  <c r="W1115" i="1"/>
  <c r="X1115" i="1"/>
  <c r="T1116" i="1"/>
  <c r="U1116" i="1"/>
  <c r="V1116" i="1"/>
  <c r="W1116" i="1"/>
  <c r="X1116" i="1"/>
  <c r="T1117" i="1"/>
  <c r="U1117" i="1"/>
  <c r="V1117" i="1"/>
  <c r="W1117" i="1"/>
  <c r="X1117" i="1"/>
  <c r="T1118" i="1"/>
  <c r="U1118" i="1"/>
  <c r="V1118" i="1"/>
  <c r="W1118" i="1"/>
  <c r="X1118" i="1"/>
  <c r="T1119" i="1"/>
  <c r="U1119" i="1"/>
  <c r="V1119" i="1"/>
  <c r="W1119" i="1"/>
  <c r="X1119" i="1"/>
  <c r="T1120" i="1"/>
  <c r="U1120" i="1"/>
  <c r="V1120" i="1"/>
  <c r="W1120" i="1"/>
  <c r="X1120" i="1"/>
  <c r="T1121" i="1"/>
  <c r="U1121" i="1"/>
  <c r="V1121" i="1"/>
  <c r="W1121" i="1"/>
  <c r="X1121" i="1"/>
  <c r="T1122" i="1"/>
  <c r="U1122" i="1"/>
  <c r="V1122" i="1"/>
  <c r="W1122" i="1"/>
  <c r="X1122" i="1"/>
  <c r="T1123" i="1"/>
  <c r="U1123" i="1"/>
  <c r="V1123" i="1"/>
  <c r="W1123" i="1"/>
  <c r="X1123" i="1"/>
  <c r="T1124" i="1"/>
  <c r="U1124" i="1"/>
  <c r="V1124" i="1"/>
  <c r="W1124" i="1"/>
  <c r="X1124" i="1"/>
  <c r="T1125" i="1"/>
  <c r="U1125" i="1"/>
  <c r="V1125" i="1"/>
  <c r="W1125" i="1"/>
  <c r="X1125" i="1"/>
  <c r="T1126" i="1"/>
  <c r="U1126" i="1"/>
  <c r="V1126" i="1"/>
  <c r="W1126" i="1"/>
  <c r="X1126" i="1"/>
  <c r="T1127" i="1"/>
  <c r="U1127" i="1"/>
  <c r="V1127" i="1"/>
  <c r="W1127" i="1"/>
  <c r="X1127" i="1"/>
  <c r="T1128" i="1"/>
  <c r="U1128" i="1"/>
  <c r="V1128" i="1"/>
  <c r="W1128" i="1"/>
  <c r="X1128" i="1"/>
  <c r="T1129" i="1"/>
  <c r="U1129" i="1"/>
  <c r="V1129" i="1"/>
  <c r="W1129" i="1"/>
  <c r="X1129" i="1"/>
  <c r="T1130" i="1"/>
  <c r="U1130" i="1"/>
  <c r="V1130" i="1"/>
  <c r="W1130" i="1"/>
  <c r="X1130" i="1"/>
  <c r="T1131" i="1"/>
  <c r="U1131" i="1"/>
  <c r="V1131" i="1"/>
  <c r="W1131" i="1"/>
  <c r="X1131" i="1"/>
  <c r="T1132" i="1"/>
  <c r="U1132" i="1"/>
  <c r="V1132" i="1"/>
  <c r="W1132" i="1"/>
  <c r="X1132" i="1"/>
  <c r="T1133" i="1"/>
  <c r="U1133" i="1"/>
  <c r="V1133" i="1"/>
  <c r="W1133" i="1"/>
  <c r="X1133" i="1"/>
  <c r="T1134" i="1"/>
  <c r="U1134" i="1"/>
  <c r="V1134" i="1"/>
  <c r="W1134" i="1"/>
  <c r="X1134" i="1"/>
  <c r="T1135" i="1"/>
  <c r="U1135" i="1"/>
  <c r="V1135" i="1"/>
  <c r="W1135" i="1"/>
  <c r="X1135" i="1"/>
  <c r="T1136" i="1"/>
  <c r="U1136" i="1"/>
  <c r="V1136" i="1"/>
  <c r="W1136" i="1"/>
  <c r="X1136" i="1"/>
  <c r="T1137" i="1"/>
  <c r="U1137" i="1"/>
  <c r="V1137" i="1"/>
  <c r="W1137" i="1"/>
  <c r="X1137" i="1"/>
  <c r="T1138" i="1"/>
  <c r="U1138" i="1"/>
  <c r="V1138" i="1"/>
  <c r="W1138" i="1"/>
  <c r="X1138" i="1"/>
  <c r="T1139" i="1"/>
  <c r="U1139" i="1"/>
  <c r="V1139" i="1"/>
  <c r="W1139" i="1"/>
  <c r="X1139" i="1"/>
  <c r="T1140" i="1"/>
  <c r="U1140" i="1"/>
  <c r="V1140" i="1"/>
  <c r="W1140" i="1"/>
  <c r="X1140" i="1"/>
  <c r="T1141" i="1"/>
  <c r="U1141" i="1"/>
  <c r="V1141" i="1"/>
  <c r="W1141" i="1"/>
  <c r="X1141" i="1"/>
  <c r="T1142" i="1"/>
  <c r="U1142" i="1"/>
  <c r="V1142" i="1"/>
  <c r="W1142" i="1"/>
  <c r="X1142" i="1"/>
  <c r="T1143" i="1"/>
  <c r="U1143" i="1"/>
  <c r="V1143" i="1"/>
  <c r="W1143" i="1"/>
  <c r="X1143" i="1"/>
  <c r="T1144" i="1"/>
  <c r="U1144" i="1"/>
  <c r="V1144" i="1"/>
  <c r="W1144" i="1"/>
  <c r="X1144" i="1"/>
  <c r="T1145" i="1"/>
  <c r="U1145" i="1"/>
  <c r="V1145" i="1"/>
  <c r="W1145" i="1"/>
  <c r="X1145" i="1"/>
  <c r="T1146" i="1"/>
  <c r="U1146" i="1"/>
  <c r="V1146" i="1"/>
  <c r="W1146" i="1"/>
  <c r="X1146" i="1"/>
  <c r="T1147" i="1"/>
  <c r="U1147" i="1"/>
  <c r="V1147" i="1"/>
  <c r="W1147" i="1"/>
  <c r="X1147" i="1"/>
  <c r="T1148" i="1"/>
  <c r="U1148" i="1"/>
  <c r="V1148" i="1"/>
  <c r="W1148" i="1"/>
  <c r="X1148" i="1"/>
  <c r="T1149" i="1"/>
  <c r="U1149" i="1"/>
  <c r="V1149" i="1"/>
  <c r="W1149" i="1"/>
  <c r="X1149" i="1"/>
  <c r="T1150" i="1"/>
  <c r="U1150" i="1"/>
  <c r="V1150" i="1"/>
  <c r="W1150" i="1"/>
  <c r="X1150" i="1"/>
  <c r="T1151" i="1"/>
  <c r="U1151" i="1"/>
  <c r="V1151" i="1"/>
  <c r="W1151" i="1"/>
  <c r="X1151" i="1"/>
  <c r="T1152" i="1"/>
  <c r="U1152" i="1"/>
  <c r="V1152" i="1"/>
  <c r="W1152" i="1"/>
  <c r="X1152" i="1"/>
  <c r="T1153" i="1"/>
  <c r="U1153" i="1"/>
  <c r="V1153" i="1"/>
  <c r="W1153" i="1"/>
  <c r="X1153" i="1"/>
  <c r="T1154" i="1"/>
  <c r="U1154" i="1"/>
  <c r="V1154" i="1"/>
  <c r="W1154" i="1"/>
  <c r="X1154" i="1"/>
  <c r="T1155" i="1"/>
  <c r="U1155" i="1"/>
  <c r="V1155" i="1"/>
  <c r="W1155" i="1"/>
  <c r="X1155" i="1"/>
  <c r="T1156" i="1"/>
  <c r="U1156" i="1"/>
  <c r="V1156" i="1"/>
  <c r="W1156" i="1"/>
  <c r="X1156" i="1"/>
  <c r="T1157" i="1"/>
  <c r="U1157" i="1"/>
  <c r="V1157" i="1"/>
  <c r="W1157" i="1"/>
  <c r="X1157" i="1"/>
  <c r="T1158" i="1"/>
  <c r="U1158" i="1"/>
  <c r="V1158" i="1"/>
  <c r="W1158" i="1"/>
  <c r="X1158" i="1"/>
  <c r="T1159" i="1"/>
  <c r="U1159" i="1"/>
  <c r="V1159" i="1"/>
  <c r="W1159" i="1"/>
  <c r="X1159" i="1"/>
  <c r="T1160" i="1"/>
  <c r="U1160" i="1"/>
  <c r="V1160" i="1"/>
  <c r="W1160" i="1"/>
  <c r="X1160" i="1"/>
  <c r="T1161" i="1"/>
  <c r="U1161" i="1"/>
  <c r="V1161" i="1"/>
  <c r="W1161" i="1"/>
  <c r="X1161" i="1"/>
  <c r="T1162" i="1"/>
  <c r="U1162" i="1"/>
  <c r="V1162" i="1"/>
  <c r="W1162" i="1"/>
  <c r="X1162" i="1"/>
  <c r="T1163" i="1"/>
  <c r="U1163" i="1"/>
  <c r="V1163" i="1"/>
  <c r="W1163" i="1"/>
  <c r="X1163" i="1"/>
  <c r="T1164" i="1"/>
  <c r="U1164" i="1"/>
  <c r="V1164" i="1"/>
  <c r="W1164" i="1"/>
  <c r="X1164" i="1"/>
  <c r="T1165" i="1"/>
  <c r="U1165" i="1"/>
  <c r="V1165" i="1"/>
  <c r="W1165" i="1"/>
  <c r="X1165" i="1"/>
  <c r="T1166" i="1"/>
  <c r="U1166" i="1"/>
  <c r="V1166" i="1"/>
  <c r="W1166" i="1"/>
  <c r="X1166" i="1"/>
  <c r="T1167" i="1"/>
  <c r="U1167" i="1"/>
  <c r="V1167" i="1"/>
  <c r="W1167" i="1"/>
  <c r="X1167" i="1"/>
  <c r="T1168" i="1"/>
  <c r="U1168" i="1"/>
  <c r="V1168" i="1"/>
  <c r="W1168" i="1"/>
  <c r="X1168" i="1"/>
  <c r="T1169" i="1"/>
  <c r="U1169" i="1"/>
  <c r="V1169" i="1"/>
  <c r="W1169" i="1"/>
  <c r="X1169" i="1"/>
  <c r="T1170" i="1"/>
  <c r="U1170" i="1"/>
  <c r="V1170" i="1"/>
  <c r="W1170" i="1"/>
  <c r="X1170" i="1"/>
  <c r="T1171" i="1"/>
  <c r="U1171" i="1"/>
  <c r="V1171" i="1"/>
  <c r="W1171" i="1"/>
  <c r="X1171" i="1"/>
  <c r="T1172" i="1"/>
  <c r="U1172" i="1"/>
  <c r="V1172" i="1"/>
  <c r="W1172" i="1"/>
  <c r="X1172" i="1"/>
  <c r="T1173" i="1"/>
  <c r="U1173" i="1"/>
  <c r="V1173" i="1"/>
  <c r="W1173" i="1"/>
  <c r="X1173" i="1"/>
  <c r="T1174" i="1"/>
  <c r="U1174" i="1"/>
  <c r="V1174" i="1"/>
  <c r="W1174" i="1"/>
  <c r="X1174" i="1"/>
  <c r="T1175" i="1"/>
  <c r="U1175" i="1"/>
  <c r="V1175" i="1"/>
  <c r="W1175" i="1"/>
  <c r="X1175" i="1"/>
  <c r="T1176" i="1"/>
  <c r="U1176" i="1"/>
  <c r="V1176" i="1"/>
  <c r="W1176" i="1"/>
  <c r="X1176" i="1"/>
  <c r="T1177" i="1"/>
  <c r="U1177" i="1"/>
  <c r="V1177" i="1"/>
  <c r="W1177" i="1"/>
  <c r="X1177" i="1"/>
  <c r="T1178" i="1"/>
  <c r="U1178" i="1"/>
  <c r="V1178" i="1"/>
  <c r="W1178" i="1"/>
  <c r="X1178" i="1"/>
  <c r="T1179" i="1"/>
  <c r="U1179" i="1"/>
  <c r="V1179" i="1"/>
  <c r="W1179" i="1"/>
  <c r="X1179" i="1"/>
  <c r="T1180" i="1"/>
  <c r="U1180" i="1"/>
  <c r="V1180" i="1"/>
  <c r="W1180" i="1"/>
  <c r="X1180" i="1"/>
  <c r="T1181" i="1"/>
  <c r="U1181" i="1"/>
  <c r="V1181" i="1"/>
  <c r="W1181" i="1"/>
  <c r="X1181" i="1"/>
  <c r="T1182" i="1"/>
  <c r="U1182" i="1"/>
  <c r="V1182" i="1"/>
  <c r="W1182" i="1"/>
  <c r="X1182" i="1"/>
  <c r="T1183" i="1"/>
  <c r="U1183" i="1"/>
  <c r="V1183" i="1"/>
  <c r="W1183" i="1"/>
  <c r="X1183" i="1"/>
  <c r="T1184" i="1"/>
  <c r="U1184" i="1"/>
  <c r="V1184" i="1"/>
  <c r="W1184" i="1"/>
  <c r="X1184" i="1"/>
  <c r="T1185" i="1"/>
  <c r="U1185" i="1"/>
  <c r="V1185" i="1"/>
  <c r="W1185" i="1"/>
  <c r="X1185" i="1"/>
  <c r="T1186" i="1"/>
  <c r="U1186" i="1"/>
  <c r="V1186" i="1"/>
  <c r="W1186" i="1"/>
  <c r="X1186" i="1"/>
  <c r="T1187" i="1"/>
  <c r="U1187" i="1"/>
  <c r="V1187" i="1"/>
  <c r="W1187" i="1"/>
  <c r="X1187" i="1"/>
  <c r="T1188" i="1"/>
  <c r="U1188" i="1"/>
  <c r="V1188" i="1"/>
  <c r="W1188" i="1"/>
  <c r="X1188" i="1"/>
  <c r="T1189" i="1"/>
  <c r="U1189" i="1"/>
  <c r="V1189" i="1"/>
  <c r="W1189" i="1"/>
  <c r="X1189" i="1"/>
  <c r="T1190" i="1"/>
  <c r="U1190" i="1"/>
  <c r="V1190" i="1"/>
  <c r="W1190" i="1"/>
  <c r="X1190" i="1"/>
  <c r="T1191" i="1"/>
  <c r="U1191" i="1"/>
  <c r="V1191" i="1"/>
  <c r="W1191" i="1"/>
  <c r="X1191" i="1"/>
  <c r="T1192" i="1"/>
  <c r="U1192" i="1"/>
  <c r="V1192" i="1"/>
  <c r="W1192" i="1"/>
  <c r="X1192" i="1"/>
  <c r="T1193" i="1"/>
  <c r="U1193" i="1"/>
  <c r="V1193" i="1"/>
  <c r="W1193" i="1"/>
  <c r="X1193" i="1"/>
  <c r="T1194" i="1"/>
  <c r="U1194" i="1"/>
  <c r="V1194" i="1"/>
  <c r="W1194" i="1"/>
  <c r="X1194" i="1"/>
  <c r="T1195" i="1"/>
  <c r="U1195" i="1"/>
  <c r="V1195" i="1"/>
  <c r="W1195" i="1"/>
  <c r="X1195" i="1"/>
  <c r="T1196" i="1"/>
  <c r="U1196" i="1"/>
  <c r="V1196" i="1"/>
  <c r="W1196" i="1"/>
  <c r="X1196" i="1"/>
  <c r="T1197" i="1"/>
  <c r="U1197" i="1"/>
  <c r="V1197" i="1"/>
  <c r="W1197" i="1"/>
  <c r="X1197" i="1"/>
  <c r="T1198" i="1"/>
  <c r="U1198" i="1"/>
  <c r="V1198" i="1"/>
  <c r="W1198" i="1"/>
  <c r="X1198" i="1"/>
  <c r="T1199" i="1"/>
  <c r="U1199" i="1"/>
  <c r="V1199" i="1"/>
  <c r="W1199" i="1"/>
  <c r="X1199" i="1"/>
  <c r="T1200" i="1"/>
  <c r="U1200" i="1"/>
  <c r="V1200" i="1"/>
  <c r="W1200" i="1"/>
  <c r="X1200" i="1"/>
  <c r="T1201" i="1"/>
  <c r="U1201" i="1"/>
  <c r="V1201" i="1"/>
  <c r="W1201" i="1"/>
  <c r="X1201" i="1"/>
  <c r="T1202" i="1"/>
  <c r="U1202" i="1"/>
  <c r="V1202" i="1"/>
  <c r="W1202" i="1"/>
  <c r="X1202" i="1"/>
  <c r="T1203" i="1"/>
  <c r="U1203" i="1"/>
  <c r="V1203" i="1"/>
  <c r="W1203" i="1"/>
  <c r="X1203" i="1"/>
  <c r="T1204" i="1"/>
  <c r="U1204" i="1"/>
  <c r="V1204" i="1"/>
  <c r="W1204" i="1"/>
  <c r="X1204" i="1"/>
  <c r="T1205" i="1"/>
  <c r="U1205" i="1"/>
  <c r="V1205" i="1"/>
  <c r="W1205" i="1"/>
  <c r="X1205" i="1"/>
  <c r="T1206" i="1"/>
  <c r="U1206" i="1"/>
  <c r="V1206" i="1"/>
  <c r="W1206" i="1"/>
  <c r="X1206" i="1"/>
  <c r="T1207" i="1"/>
  <c r="U1207" i="1"/>
  <c r="V1207" i="1"/>
  <c r="W1207" i="1"/>
  <c r="X1207" i="1"/>
  <c r="T1208" i="1"/>
  <c r="U1208" i="1"/>
  <c r="V1208" i="1"/>
  <c r="W1208" i="1"/>
  <c r="X1208" i="1"/>
  <c r="T1209" i="1"/>
  <c r="U1209" i="1"/>
  <c r="V1209" i="1"/>
  <c r="W1209" i="1"/>
  <c r="X1209" i="1"/>
  <c r="T1210" i="1"/>
  <c r="U1210" i="1"/>
  <c r="V1210" i="1"/>
  <c r="W1210" i="1"/>
  <c r="X1210" i="1"/>
  <c r="T1211" i="1"/>
  <c r="U1211" i="1"/>
  <c r="V1211" i="1"/>
  <c r="W1211" i="1"/>
  <c r="X1211" i="1"/>
  <c r="T1212" i="1"/>
  <c r="U1212" i="1"/>
  <c r="V1212" i="1"/>
  <c r="W1212" i="1"/>
  <c r="X1212" i="1"/>
  <c r="T1213" i="1"/>
  <c r="U1213" i="1"/>
  <c r="V1213" i="1"/>
  <c r="W1213" i="1"/>
  <c r="X1213" i="1"/>
  <c r="T1214" i="1"/>
  <c r="U1214" i="1"/>
  <c r="V1214" i="1"/>
  <c r="W1214" i="1"/>
  <c r="X1214" i="1"/>
  <c r="T1215" i="1"/>
  <c r="U1215" i="1"/>
  <c r="V1215" i="1"/>
  <c r="W1215" i="1"/>
  <c r="X1215" i="1"/>
  <c r="T1216" i="1"/>
  <c r="U1216" i="1"/>
  <c r="V1216" i="1"/>
  <c r="W1216" i="1"/>
  <c r="X1216" i="1"/>
  <c r="T1217" i="1"/>
  <c r="U1217" i="1"/>
  <c r="V1217" i="1"/>
  <c r="W1217" i="1"/>
  <c r="X1217" i="1"/>
  <c r="T1218" i="1"/>
  <c r="U1218" i="1"/>
  <c r="V1218" i="1"/>
  <c r="W1218" i="1"/>
  <c r="X1218" i="1"/>
  <c r="T1219" i="1"/>
  <c r="U1219" i="1"/>
  <c r="V1219" i="1"/>
  <c r="W1219" i="1"/>
  <c r="X1219" i="1"/>
  <c r="T1220" i="1"/>
  <c r="U1220" i="1"/>
  <c r="V1220" i="1"/>
  <c r="W1220" i="1"/>
  <c r="X1220" i="1"/>
  <c r="T1221" i="1"/>
  <c r="U1221" i="1"/>
  <c r="V1221" i="1"/>
  <c r="W1221" i="1"/>
  <c r="X1221" i="1"/>
  <c r="T1222" i="1"/>
  <c r="U1222" i="1"/>
  <c r="V1222" i="1"/>
  <c r="W1222" i="1"/>
  <c r="X1222" i="1"/>
  <c r="T1223" i="1"/>
  <c r="U1223" i="1"/>
  <c r="V1223" i="1"/>
  <c r="W1223" i="1"/>
  <c r="X1223" i="1"/>
  <c r="T1224" i="1"/>
  <c r="U1224" i="1"/>
  <c r="V1224" i="1"/>
  <c r="W1224" i="1"/>
  <c r="X1224" i="1"/>
  <c r="T1225" i="1"/>
  <c r="U1225" i="1"/>
  <c r="V1225" i="1"/>
  <c r="W1225" i="1"/>
  <c r="X1225" i="1"/>
  <c r="T1226" i="1"/>
  <c r="U1226" i="1"/>
  <c r="V1226" i="1"/>
  <c r="W1226" i="1"/>
  <c r="X1226" i="1"/>
  <c r="T1227" i="1"/>
  <c r="U1227" i="1"/>
  <c r="V1227" i="1"/>
  <c r="W1227" i="1"/>
  <c r="X1227" i="1"/>
  <c r="T1228" i="1"/>
  <c r="U1228" i="1"/>
  <c r="V1228" i="1"/>
  <c r="W1228" i="1"/>
  <c r="X1228" i="1"/>
  <c r="T1229" i="1"/>
  <c r="U1229" i="1"/>
  <c r="V1229" i="1"/>
  <c r="W1229" i="1"/>
  <c r="X1229" i="1"/>
  <c r="T1230" i="1"/>
  <c r="U1230" i="1"/>
  <c r="V1230" i="1"/>
  <c r="W1230" i="1"/>
  <c r="X1230" i="1"/>
  <c r="T1231" i="1"/>
  <c r="U1231" i="1"/>
  <c r="V1231" i="1"/>
  <c r="W1231" i="1"/>
  <c r="X1231" i="1"/>
  <c r="T1232" i="1"/>
  <c r="U1232" i="1"/>
  <c r="V1232" i="1"/>
  <c r="W1232" i="1"/>
  <c r="X1232" i="1"/>
  <c r="T1233" i="1"/>
  <c r="U1233" i="1"/>
  <c r="V1233" i="1"/>
  <c r="W1233" i="1"/>
  <c r="X1233" i="1"/>
  <c r="T1234" i="1"/>
  <c r="U1234" i="1"/>
  <c r="V1234" i="1"/>
  <c r="W1234" i="1"/>
  <c r="X1234" i="1"/>
  <c r="T1235" i="1"/>
  <c r="U1235" i="1"/>
  <c r="V1235" i="1"/>
  <c r="W1235" i="1"/>
  <c r="X1235" i="1"/>
  <c r="T1236" i="1"/>
  <c r="U1236" i="1"/>
  <c r="V1236" i="1"/>
  <c r="W1236" i="1"/>
  <c r="X1236" i="1"/>
  <c r="T1237" i="1"/>
  <c r="U1237" i="1"/>
  <c r="V1237" i="1"/>
  <c r="W1237" i="1"/>
  <c r="X1237" i="1"/>
  <c r="T1238" i="1"/>
  <c r="U1238" i="1"/>
  <c r="V1238" i="1"/>
  <c r="W1238" i="1"/>
  <c r="X1238" i="1"/>
  <c r="T1239" i="1"/>
  <c r="U1239" i="1"/>
  <c r="V1239" i="1"/>
  <c r="W1239" i="1"/>
  <c r="X1239" i="1"/>
  <c r="T1240" i="1"/>
  <c r="U1240" i="1"/>
  <c r="V1240" i="1"/>
  <c r="W1240" i="1"/>
  <c r="X1240" i="1"/>
  <c r="T1241" i="1"/>
  <c r="U1241" i="1"/>
  <c r="V1241" i="1"/>
  <c r="W1241" i="1"/>
  <c r="X1241" i="1"/>
  <c r="T1242" i="1"/>
  <c r="U1242" i="1"/>
  <c r="V1242" i="1"/>
  <c r="W1242" i="1"/>
  <c r="X1242" i="1"/>
  <c r="T1243" i="1"/>
  <c r="U1243" i="1"/>
  <c r="V1243" i="1"/>
  <c r="W1243" i="1"/>
  <c r="X1243" i="1"/>
  <c r="T1244" i="1"/>
  <c r="U1244" i="1"/>
  <c r="V1244" i="1"/>
  <c r="W1244" i="1"/>
  <c r="X1244" i="1"/>
  <c r="T1245" i="1"/>
  <c r="U1245" i="1"/>
  <c r="V1245" i="1"/>
  <c r="W1245" i="1"/>
  <c r="X1245" i="1"/>
  <c r="T1246" i="1"/>
  <c r="U1246" i="1"/>
  <c r="V1246" i="1"/>
  <c r="W1246" i="1"/>
  <c r="X1246" i="1"/>
  <c r="T1247" i="1"/>
  <c r="U1247" i="1"/>
  <c r="V1247" i="1"/>
  <c r="W1247" i="1"/>
  <c r="X1247" i="1"/>
  <c r="T5" i="1"/>
  <c r="U5" i="1"/>
  <c r="V5" i="1"/>
  <c r="W5" i="1"/>
  <c r="X5" i="1"/>
  <c r="U4" i="1"/>
  <c r="V4" i="1"/>
  <c r="W4" i="1"/>
  <c r="X4" i="1"/>
  <c r="T4" i="1"/>
  <c r="K4" i="1"/>
  <c r="K6" i="1"/>
  <c r="L6" i="1"/>
  <c r="M6" i="1"/>
  <c r="N6" i="1"/>
  <c r="O6" i="1"/>
  <c r="K7" i="1"/>
  <c r="L7" i="1"/>
  <c r="M7" i="1"/>
  <c r="N7" i="1"/>
  <c r="O7" i="1"/>
  <c r="K8" i="1"/>
  <c r="L8" i="1"/>
  <c r="M8" i="1"/>
  <c r="N8" i="1"/>
  <c r="O8" i="1"/>
  <c r="K9" i="1"/>
  <c r="L9" i="1"/>
  <c r="M9" i="1"/>
  <c r="N9" i="1"/>
  <c r="O9" i="1"/>
  <c r="K10" i="1"/>
  <c r="L10" i="1"/>
  <c r="M10" i="1"/>
  <c r="N10" i="1"/>
  <c r="O10" i="1"/>
  <c r="K11" i="1"/>
  <c r="L11" i="1"/>
  <c r="M11" i="1"/>
  <c r="N11" i="1"/>
  <c r="O11" i="1"/>
  <c r="K12" i="1"/>
  <c r="L12" i="1"/>
  <c r="M12" i="1"/>
  <c r="N12" i="1"/>
  <c r="O12" i="1"/>
  <c r="K13" i="1"/>
  <c r="L13" i="1"/>
  <c r="M13" i="1"/>
  <c r="N13" i="1"/>
  <c r="O13" i="1"/>
  <c r="K14" i="1"/>
  <c r="L14" i="1"/>
  <c r="M14" i="1"/>
  <c r="N14" i="1"/>
  <c r="O14" i="1"/>
  <c r="K15" i="1"/>
  <c r="L15" i="1"/>
  <c r="M15" i="1"/>
  <c r="N15" i="1"/>
  <c r="O15" i="1"/>
  <c r="K16" i="1"/>
  <c r="L16" i="1"/>
  <c r="M16" i="1"/>
  <c r="N16" i="1"/>
  <c r="O16" i="1"/>
  <c r="K17" i="1"/>
  <c r="L17" i="1"/>
  <c r="M17" i="1"/>
  <c r="N17" i="1"/>
  <c r="O17" i="1"/>
  <c r="K18" i="1"/>
  <c r="L18" i="1"/>
  <c r="M18" i="1"/>
  <c r="N18" i="1"/>
  <c r="O18" i="1"/>
  <c r="K19" i="1"/>
  <c r="L19" i="1"/>
  <c r="M19" i="1"/>
  <c r="N19" i="1"/>
  <c r="O19" i="1"/>
  <c r="K20" i="1"/>
  <c r="L20" i="1"/>
  <c r="M20" i="1"/>
  <c r="N20" i="1"/>
  <c r="O20" i="1"/>
  <c r="K21" i="1"/>
  <c r="L21" i="1"/>
  <c r="M21" i="1"/>
  <c r="N21" i="1"/>
  <c r="O21" i="1"/>
  <c r="K22" i="1"/>
  <c r="L22" i="1"/>
  <c r="M22" i="1"/>
  <c r="N22" i="1"/>
  <c r="O22" i="1"/>
  <c r="K23" i="1"/>
  <c r="L23" i="1"/>
  <c r="M23" i="1"/>
  <c r="N23" i="1"/>
  <c r="O23" i="1"/>
  <c r="K24" i="1"/>
  <c r="L24" i="1"/>
  <c r="M24" i="1"/>
  <c r="N24" i="1"/>
  <c r="O24" i="1"/>
  <c r="K25" i="1"/>
  <c r="L25" i="1"/>
  <c r="M25" i="1"/>
  <c r="N25" i="1"/>
  <c r="O25" i="1"/>
  <c r="K26" i="1"/>
  <c r="L26" i="1"/>
  <c r="M26" i="1"/>
  <c r="N26" i="1"/>
  <c r="O26" i="1"/>
  <c r="K27" i="1"/>
  <c r="L27" i="1"/>
  <c r="M27" i="1"/>
  <c r="N27" i="1"/>
  <c r="O27" i="1"/>
  <c r="K28" i="1"/>
  <c r="L28" i="1"/>
  <c r="M28" i="1"/>
  <c r="N28" i="1"/>
  <c r="O28" i="1"/>
  <c r="K29" i="1"/>
  <c r="L29" i="1"/>
  <c r="M29" i="1"/>
  <c r="N29" i="1"/>
  <c r="O29" i="1"/>
  <c r="K30" i="1"/>
  <c r="L30" i="1"/>
  <c r="M30" i="1"/>
  <c r="N30" i="1"/>
  <c r="O30" i="1"/>
  <c r="K31" i="1"/>
  <c r="L31" i="1"/>
  <c r="M31" i="1"/>
  <c r="N31" i="1"/>
  <c r="O31" i="1"/>
  <c r="K32" i="1"/>
  <c r="L32" i="1"/>
  <c r="M32" i="1"/>
  <c r="N32" i="1"/>
  <c r="O32" i="1"/>
  <c r="K33" i="1"/>
  <c r="L33" i="1"/>
  <c r="M33" i="1"/>
  <c r="N33" i="1"/>
  <c r="O33" i="1"/>
  <c r="K34" i="1"/>
  <c r="L34" i="1"/>
  <c r="M34" i="1"/>
  <c r="N34" i="1"/>
  <c r="O34" i="1"/>
  <c r="K35" i="1"/>
  <c r="L35" i="1"/>
  <c r="M35" i="1"/>
  <c r="N35" i="1"/>
  <c r="O35" i="1"/>
  <c r="K36" i="1"/>
  <c r="L36" i="1"/>
  <c r="M36" i="1"/>
  <c r="N36" i="1"/>
  <c r="O36" i="1"/>
  <c r="K37" i="1"/>
  <c r="L37" i="1"/>
  <c r="M37" i="1"/>
  <c r="N37" i="1"/>
  <c r="O37" i="1"/>
  <c r="K38" i="1"/>
  <c r="L38" i="1"/>
  <c r="M38" i="1"/>
  <c r="N38" i="1"/>
  <c r="O38" i="1"/>
  <c r="K39" i="1"/>
  <c r="L39" i="1"/>
  <c r="M39" i="1"/>
  <c r="N39" i="1"/>
  <c r="O39" i="1"/>
  <c r="K40" i="1"/>
  <c r="L40" i="1"/>
  <c r="M40" i="1"/>
  <c r="N40" i="1"/>
  <c r="O40" i="1"/>
  <c r="K41" i="1"/>
  <c r="L41" i="1"/>
  <c r="M41" i="1"/>
  <c r="N41" i="1"/>
  <c r="O41" i="1"/>
  <c r="K42" i="1"/>
  <c r="L42" i="1"/>
  <c r="M42" i="1"/>
  <c r="N42" i="1"/>
  <c r="O42" i="1"/>
  <c r="K43" i="1"/>
  <c r="L43" i="1"/>
  <c r="M43" i="1"/>
  <c r="N43" i="1"/>
  <c r="O43" i="1"/>
  <c r="K44" i="1"/>
  <c r="L44" i="1"/>
  <c r="M44" i="1"/>
  <c r="N44" i="1"/>
  <c r="O44" i="1"/>
  <c r="K45" i="1"/>
  <c r="L45" i="1"/>
  <c r="M45" i="1"/>
  <c r="N45" i="1"/>
  <c r="O45" i="1"/>
  <c r="K46" i="1"/>
  <c r="L46" i="1"/>
  <c r="M46" i="1"/>
  <c r="N46" i="1"/>
  <c r="O46" i="1"/>
  <c r="K47" i="1"/>
  <c r="L47" i="1"/>
  <c r="M47" i="1"/>
  <c r="N47" i="1"/>
  <c r="O47" i="1"/>
  <c r="K48" i="1"/>
  <c r="L48" i="1"/>
  <c r="M48" i="1"/>
  <c r="N48" i="1"/>
  <c r="O48" i="1"/>
  <c r="K49" i="1"/>
  <c r="L49" i="1"/>
  <c r="M49" i="1"/>
  <c r="N49" i="1"/>
  <c r="O49" i="1"/>
  <c r="K50" i="1"/>
  <c r="L50" i="1"/>
  <c r="M50" i="1"/>
  <c r="N50" i="1"/>
  <c r="O50" i="1"/>
  <c r="K51" i="1"/>
  <c r="L51" i="1"/>
  <c r="M51" i="1"/>
  <c r="N51" i="1"/>
  <c r="O51" i="1"/>
  <c r="K52" i="1"/>
  <c r="L52" i="1"/>
  <c r="M52" i="1"/>
  <c r="N52" i="1"/>
  <c r="O52" i="1"/>
  <c r="K53" i="1"/>
  <c r="L53" i="1"/>
  <c r="M53" i="1"/>
  <c r="N53" i="1"/>
  <c r="O53" i="1"/>
  <c r="K54" i="1"/>
  <c r="L54" i="1"/>
  <c r="M54" i="1"/>
  <c r="N54" i="1"/>
  <c r="O54" i="1"/>
  <c r="K55" i="1"/>
  <c r="L55" i="1"/>
  <c r="M55" i="1"/>
  <c r="N55" i="1"/>
  <c r="O55" i="1"/>
  <c r="K56" i="1"/>
  <c r="L56" i="1"/>
  <c r="M56" i="1"/>
  <c r="N56" i="1"/>
  <c r="O56" i="1"/>
  <c r="K57" i="1"/>
  <c r="L57" i="1"/>
  <c r="M57" i="1"/>
  <c r="N57" i="1"/>
  <c r="O57" i="1"/>
  <c r="K58" i="1"/>
  <c r="L58" i="1"/>
  <c r="M58" i="1"/>
  <c r="N58" i="1"/>
  <c r="O58" i="1"/>
  <c r="K59" i="1"/>
  <c r="L59" i="1"/>
  <c r="M59" i="1"/>
  <c r="N59" i="1"/>
  <c r="O59" i="1"/>
  <c r="K60" i="1"/>
  <c r="L60" i="1"/>
  <c r="M60" i="1"/>
  <c r="N60" i="1"/>
  <c r="O60" i="1"/>
  <c r="K61" i="1"/>
  <c r="L61" i="1"/>
  <c r="M61" i="1"/>
  <c r="N61" i="1"/>
  <c r="O61" i="1"/>
  <c r="K62" i="1"/>
  <c r="L62" i="1"/>
  <c r="M62" i="1"/>
  <c r="N62" i="1"/>
  <c r="O62" i="1"/>
  <c r="K63" i="1"/>
  <c r="L63" i="1"/>
  <c r="M63" i="1"/>
  <c r="N63" i="1"/>
  <c r="O63" i="1"/>
  <c r="K64" i="1"/>
  <c r="L64" i="1"/>
  <c r="M64" i="1"/>
  <c r="N64" i="1"/>
  <c r="O64" i="1"/>
  <c r="K65" i="1"/>
  <c r="L65" i="1"/>
  <c r="M65" i="1"/>
  <c r="N65" i="1"/>
  <c r="O65" i="1"/>
  <c r="K66" i="1"/>
  <c r="L66" i="1"/>
  <c r="M66" i="1"/>
  <c r="N66" i="1"/>
  <c r="O66" i="1"/>
  <c r="K67" i="1"/>
  <c r="L67" i="1"/>
  <c r="M67" i="1"/>
  <c r="N67" i="1"/>
  <c r="O67" i="1"/>
  <c r="K68" i="1"/>
  <c r="L68" i="1"/>
  <c r="M68" i="1"/>
  <c r="N68" i="1"/>
  <c r="O68" i="1"/>
  <c r="K69" i="1"/>
  <c r="L69" i="1"/>
  <c r="M69" i="1"/>
  <c r="N69" i="1"/>
  <c r="O69" i="1"/>
  <c r="K70" i="1"/>
  <c r="L70" i="1"/>
  <c r="M70" i="1"/>
  <c r="N70" i="1"/>
  <c r="O70" i="1"/>
  <c r="K71" i="1"/>
  <c r="L71" i="1"/>
  <c r="M71" i="1"/>
  <c r="N71" i="1"/>
  <c r="O71" i="1"/>
  <c r="K72" i="1"/>
  <c r="L72" i="1"/>
  <c r="M72" i="1"/>
  <c r="N72" i="1"/>
  <c r="O72" i="1"/>
  <c r="K73" i="1"/>
  <c r="L73" i="1"/>
  <c r="M73" i="1"/>
  <c r="N73" i="1"/>
  <c r="O73" i="1"/>
  <c r="K74" i="1"/>
  <c r="L74" i="1"/>
  <c r="M74" i="1"/>
  <c r="N74" i="1"/>
  <c r="O74" i="1"/>
  <c r="K75" i="1"/>
  <c r="L75" i="1"/>
  <c r="M75" i="1"/>
  <c r="N75" i="1"/>
  <c r="O75" i="1"/>
  <c r="K76" i="1"/>
  <c r="L76" i="1"/>
  <c r="M76" i="1"/>
  <c r="N76" i="1"/>
  <c r="O76" i="1"/>
  <c r="K77" i="1"/>
  <c r="L77" i="1"/>
  <c r="M77" i="1"/>
  <c r="N77" i="1"/>
  <c r="O77" i="1"/>
  <c r="K78" i="1"/>
  <c r="L78" i="1"/>
  <c r="M78" i="1"/>
  <c r="N78" i="1"/>
  <c r="O78" i="1"/>
  <c r="K79" i="1"/>
  <c r="L79" i="1"/>
  <c r="M79" i="1"/>
  <c r="N79" i="1"/>
  <c r="O79" i="1"/>
  <c r="K80" i="1"/>
  <c r="L80" i="1"/>
  <c r="M80" i="1"/>
  <c r="N80" i="1"/>
  <c r="O80" i="1"/>
  <c r="K81" i="1"/>
  <c r="L81" i="1"/>
  <c r="M81" i="1"/>
  <c r="N81" i="1"/>
  <c r="O81" i="1"/>
  <c r="K82" i="1"/>
  <c r="L82" i="1"/>
  <c r="M82" i="1"/>
  <c r="N82" i="1"/>
  <c r="O82" i="1"/>
  <c r="K83" i="1"/>
  <c r="L83" i="1"/>
  <c r="M83" i="1"/>
  <c r="N83" i="1"/>
  <c r="O83" i="1"/>
  <c r="K84" i="1"/>
  <c r="L84" i="1"/>
  <c r="M84" i="1"/>
  <c r="N84" i="1"/>
  <c r="O84" i="1"/>
  <c r="K85" i="1"/>
  <c r="L85" i="1"/>
  <c r="M85" i="1"/>
  <c r="N85" i="1"/>
  <c r="O85" i="1"/>
  <c r="K86" i="1"/>
  <c r="L86" i="1"/>
  <c r="M86" i="1"/>
  <c r="N86" i="1"/>
  <c r="O86" i="1"/>
  <c r="K87" i="1"/>
  <c r="L87" i="1"/>
  <c r="M87" i="1"/>
  <c r="N87" i="1"/>
  <c r="O87" i="1"/>
  <c r="K88" i="1"/>
  <c r="L88" i="1"/>
  <c r="M88" i="1"/>
  <c r="N88" i="1"/>
  <c r="O88" i="1"/>
  <c r="K89" i="1"/>
  <c r="L89" i="1"/>
  <c r="M89" i="1"/>
  <c r="N89" i="1"/>
  <c r="O89" i="1"/>
  <c r="K90" i="1"/>
  <c r="L90" i="1"/>
  <c r="M90" i="1"/>
  <c r="N90" i="1"/>
  <c r="O90" i="1"/>
  <c r="K91" i="1"/>
  <c r="L91" i="1"/>
  <c r="M91" i="1"/>
  <c r="N91" i="1"/>
  <c r="O91" i="1"/>
  <c r="K92" i="1"/>
  <c r="L92" i="1"/>
  <c r="M92" i="1"/>
  <c r="N92" i="1"/>
  <c r="O92" i="1"/>
  <c r="K93" i="1"/>
  <c r="L93" i="1"/>
  <c r="M93" i="1"/>
  <c r="N93" i="1"/>
  <c r="O93" i="1"/>
  <c r="K94" i="1"/>
  <c r="L94" i="1"/>
  <c r="M94" i="1"/>
  <c r="N94" i="1"/>
  <c r="O94" i="1"/>
  <c r="K95" i="1"/>
  <c r="L95" i="1"/>
  <c r="M95" i="1"/>
  <c r="N95" i="1"/>
  <c r="O95" i="1"/>
  <c r="K96" i="1"/>
  <c r="L96" i="1"/>
  <c r="M96" i="1"/>
  <c r="N96" i="1"/>
  <c r="O96" i="1"/>
  <c r="K97" i="1"/>
  <c r="L97" i="1"/>
  <c r="M97" i="1"/>
  <c r="N97" i="1"/>
  <c r="O97" i="1"/>
  <c r="K98" i="1"/>
  <c r="L98" i="1"/>
  <c r="M98" i="1"/>
  <c r="N98" i="1"/>
  <c r="O98" i="1"/>
  <c r="K99" i="1"/>
  <c r="L99" i="1"/>
  <c r="M99" i="1"/>
  <c r="N99" i="1"/>
  <c r="O99" i="1"/>
  <c r="K100" i="1"/>
  <c r="L100" i="1"/>
  <c r="M100" i="1"/>
  <c r="N100" i="1"/>
  <c r="O100" i="1"/>
  <c r="K101" i="1"/>
  <c r="L101" i="1"/>
  <c r="M101" i="1"/>
  <c r="N101" i="1"/>
  <c r="O101" i="1"/>
  <c r="K102" i="1"/>
  <c r="L102" i="1"/>
  <c r="M102" i="1"/>
  <c r="N102" i="1"/>
  <c r="O102" i="1"/>
  <c r="K103" i="1"/>
  <c r="L103" i="1"/>
  <c r="M103" i="1"/>
  <c r="N103" i="1"/>
  <c r="O103" i="1"/>
  <c r="K104" i="1"/>
  <c r="L104" i="1"/>
  <c r="M104" i="1"/>
  <c r="N104" i="1"/>
  <c r="O104" i="1"/>
  <c r="K105" i="1"/>
  <c r="L105" i="1"/>
  <c r="M105" i="1"/>
  <c r="N105" i="1"/>
  <c r="O105" i="1"/>
  <c r="K106" i="1"/>
  <c r="L106" i="1"/>
  <c r="M106" i="1"/>
  <c r="N106" i="1"/>
  <c r="O106" i="1"/>
  <c r="K107" i="1"/>
  <c r="L107" i="1"/>
  <c r="M107" i="1"/>
  <c r="N107" i="1"/>
  <c r="O107" i="1"/>
  <c r="K108" i="1"/>
  <c r="L108" i="1"/>
  <c r="M108" i="1"/>
  <c r="N108" i="1"/>
  <c r="O108" i="1"/>
  <c r="K109" i="1"/>
  <c r="L109" i="1"/>
  <c r="M109" i="1"/>
  <c r="N109" i="1"/>
  <c r="O109" i="1"/>
  <c r="K110" i="1"/>
  <c r="L110" i="1"/>
  <c r="M110" i="1"/>
  <c r="N110" i="1"/>
  <c r="O110" i="1"/>
  <c r="K111" i="1"/>
  <c r="L111" i="1"/>
  <c r="M111" i="1"/>
  <c r="N111" i="1"/>
  <c r="O111" i="1"/>
  <c r="K112" i="1"/>
  <c r="L112" i="1"/>
  <c r="M112" i="1"/>
  <c r="N112" i="1"/>
  <c r="O112" i="1"/>
  <c r="K113" i="1"/>
  <c r="L113" i="1"/>
  <c r="M113" i="1"/>
  <c r="N113" i="1"/>
  <c r="O113" i="1"/>
  <c r="K114" i="1"/>
  <c r="L114" i="1"/>
  <c r="M114" i="1"/>
  <c r="N114" i="1"/>
  <c r="O114" i="1"/>
  <c r="K115" i="1"/>
  <c r="L115" i="1"/>
  <c r="M115" i="1"/>
  <c r="N115" i="1"/>
  <c r="O115" i="1"/>
  <c r="K116" i="1"/>
  <c r="L116" i="1"/>
  <c r="M116" i="1"/>
  <c r="N116" i="1"/>
  <c r="O116" i="1"/>
  <c r="K117" i="1"/>
  <c r="L117" i="1"/>
  <c r="M117" i="1"/>
  <c r="N117" i="1"/>
  <c r="O117" i="1"/>
  <c r="K118" i="1"/>
  <c r="L118" i="1"/>
  <c r="M118" i="1"/>
  <c r="N118" i="1"/>
  <c r="O118" i="1"/>
  <c r="K119" i="1"/>
  <c r="L119" i="1"/>
  <c r="M119" i="1"/>
  <c r="N119" i="1"/>
  <c r="O119" i="1"/>
  <c r="K120" i="1"/>
  <c r="L120" i="1"/>
  <c r="M120" i="1"/>
  <c r="N120" i="1"/>
  <c r="O120" i="1"/>
  <c r="K121" i="1"/>
  <c r="L121" i="1"/>
  <c r="M121" i="1"/>
  <c r="N121" i="1"/>
  <c r="O121" i="1"/>
  <c r="K122" i="1"/>
  <c r="L122" i="1"/>
  <c r="M122" i="1"/>
  <c r="N122" i="1"/>
  <c r="O122" i="1"/>
  <c r="K123" i="1"/>
  <c r="L123" i="1"/>
  <c r="M123" i="1"/>
  <c r="N123" i="1"/>
  <c r="O123" i="1"/>
  <c r="K124" i="1"/>
  <c r="L124" i="1"/>
  <c r="M124" i="1"/>
  <c r="N124" i="1"/>
  <c r="O124" i="1"/>
  <c r="K125" i="1"/>
  <c r="L125" i="1"/>
  <c r="M125" i="1"/>
  <c r="N125" i="1"/>
  <c r="O125" i="1"/>
  <c r="K126" i="1"/>
  <c r="L126" i="1"/>
  <c r="M126" i="1"/>
  <c r="N126" i="1"/>
  <c r="O126" i="1"/>
  <c r="K127" i="1"/>
  <c r="L127" i="1"/>
  <c r="M127" i="1"/>
  <c r="N127" i="1"/>
  <c r="O127" i="1"/>
  <c r="K128" i="1"/>
  <c r="L128" i="1"/>
  <c r="M128" i="1"/>
  <c r="N128" i="1"/>
  <c r="O128" i="1"/>
  <c r="K129" i="1"/>
  <c r="L129" i="1"/>
  <c r="M129" i="1"/>
  <c r="N129" i="1"/>
  <c r="O129" i="1"/>
  <c r="K130" i="1"/>
  <c r="L130" i="1"/>
  <c r="M130" i="1"/>
  <c r="N130" i="1"/>
  <c r="O130" i="1"/>
  <c r="K131" i="1"/>
  <c r="L131" i="1"/>
  <c r="M131" i="1"/>
  <c r="N131" i="1"/>
  <c r="O131" i="1"/>
  <c r="K132" i="1"/>
  <c r="L132" i="1"/>
  <c r="M132" i="1"/>
  <c r="N132" i="1"/>
  <c r="O132" i="1"/>
  <c r="K133" i="1"/>
  <c r="L133" i="1"/>
  <c r="M133" i="1"/>
  <c r="N133" i="1"/>
  <c r="O133" i="1"/>
  <c r="K134" i="1"/>
  <c r="L134" i="1"/>
  <c r="M134" i="1"/>
  <c r="N134" i="1"/>
  <c r="O134" i="1"/>
  <c r="K135" i="1"/>
  <c r="L135" i="1"/>
  <c r="M135" i="1"/>
  <c r="N135" i="1"/>
  <c r="O135" i="1"/>
  <c r="K136" i="1"/>
  <c r="L136" i="1"/>
  <c r="M136" i="1"/>
  <c r="N136" i="1"/>
  <c r="O136" i="1"/>
  <c r="K137" i="1"/>
  <c r="L137" i="1"/>
  <c r="M137" i="1"/>
  <c r="N137" i="1"/>
  <c r="O137" i="1"/>
  <c r="K138" i="1"/>
  <c r="L138" i="1"/>
  <c r="M138" i="1"/>
  <c r="N138" i="1"/>
  <c r="O138" i="1"/>
  <c r="K139" i="1"/>
  <c r="L139" i="1"/>
  <c r="M139" i="1"/>
  <c r="N139" i="1"/>
  <c r="O139" i="1"/>
  <c r="K140" i="1"/>
  <c r="L140" i="1"/>
  <c r="M140" i="1"/>
  <c r="N140" i="1"/>
  <c r="O140" i="1"/>
  <c r="K141" i="1"/>
  <c r="L141" i="1"/>
  <c r="M141" i="1"/>
  <c r="N141" i="1"/>
  <c r="O141" i="1"/>
  <c r="K142" i="1"/>
  <c r="L142" i="1"/>
  <c r="M142" i="1"/>
  <c r="N142" i="1"/>
  <c r="O142" i="1"/>
  <c r="K143" i="1"/>
  <c r="L143" i="1"/>
  <c r="M143" i="1"/>
  <c r="N143" i="1"/>
  <c r="O143" i="1"/>
  <c r="K144" i="1"/>
  <c r="L144" i="1"/>
  <c r="M144" i="1"/>
  <c r="N144" i="1"/>
  <c r="O144" i="1"/>
  <c r="K145" i="1"/>
  <c r="L145" i="1"/>
  <c r="M145" i="1"/>
  <c r="N145" i="1"/>
  <c r="O145" i="1"/>
  <c r="K146" i="1"/>
  <c r="L146" i="1"/>
  <c r="M146" i="1"/>
  <c r="N146" i="1"/>
  <c r="O146" i="1"/>
  <c r="K147" i="1"/>
  <c r="L147" i="1"/>
  <c r="M147" i="1"/>
  <c r="N147" i="1"/>
  <c r="O147" i="1"/>
  <c r="K148" i="1"/>
  <c r="L148" i="1"/>
  <c r="M148" i="1"/>
  <c r="N148" i="1"/>
  <c r="O148" i="1"/>
  <c r="K149" i="1"/>
  <c r="L149" i="1"/>
  <c r="M149" i="1"/>
  <c r="N149" i="1"/>
  <c r="O149" i="1"/>
  <c r="K150" i="1"/>
  <c r="L150" i="1"/>
  <c r="M150" i="1"/>
  <c r="N150" i="1"/>
  <c r="O150" i="1"/>
  <c r="K151" i="1"/>
  <c r="L151" i="1"/>
  <c r="M151" i="1"/>
  <c r="N151" i="1"/>
  <c r="O151" i="1"/>
  <c r="K152" i="1"/>
  <c r="L152" i="1"/>
  <c r="M152" i="1"/>
  <c r="N152" i="1"/>
  <c r="O152" i="1"/>
  <c r="K153" i="1"/>
  <c r="L153" i="1"/>
  <c r="M153" i="1"/>
  <c r="N153" i="1"/>
  <c r="O153" i="1"/>
  <c r="K154" i="1"/>
  <c r="L154" i="1"/>
  <c r="M154" i="1"/>
  <c r="N154" i="1"/>
  <c r="O154" i="1"/>
  <c r="K155" i="1"/>
  <c r="L155" i="1"/>
  <c r="M155" i="1"/>
  <c r="N155" i="1"/>
  <c r="O155" i="1"/>
  <c r="K156" i="1"/>
  <c r="L156" i="1"/>
  <c r="M156" i="1"/>
  <c r="N156" i="1"/>
  <c r="O156" i="1"/>
  <c r="K157" i="1"/>
  <c r="L157" i="1"/>
  <c r="M157" i="1"/>
  <c r="N157" i="1"/>
  <c r="O157" i="1"/>
  <c r="K158" i="1"/>
  <c r="L158" i="1"/>
  <c r="M158" i="1"/>
  <c r="N158" i="1"/>
  <c r="O158" i="1"/>
  <c r="K159" i="1"/>
  <c r="L159" i="1"/>
  <c r="M159" i="1"/>
  <c r="N159" i="1"/>
  <c r="O159" i="1"/>
  <c r="K160" i="1"/>
  <c r="L160" i="1"/>
  <c r="M160" i="1"/>
  <c r="N160" i="1"/>
  <c r="O160" i="1"/>
  <c r="K161" i="1"/>
  <c r="L161" i="1"/>
  <c r="M161" i="1"/>
  <c r="N161" i="1"/>
  <c r="O161" i="1"/>
  <c r="K162" i="1"/>
  <c r="L162" i="1"/>
  <c r="M162" i="1"/>
  <c r="N162" i="1"/>
  <c r="O162" i="1"/>
  <c r="K163" i="1"/>
  <c r="L163" i="1"/>
  <c r="M163" i="1"/>
  <c r="N163" i="1"/>
  <c r="O163" i="1"/>
  <c r="K164" i="1"/>
  <c r="L164" i="1"/>
  <c r="M164" i="1"/>
  <c r="N164" i="1"/>
  <c r="O164" i="1"/>
  <c r="K165" i="1"/>
  <c r="L165" i="1"/>
  <c r="M165" i="1"/>
  <c r="N165" i="1"/>
  <c r="O165" i="1"/>
  <c r="K166" i="1"/>
  <c r="L166" i="1"/>
  <c r="M166" i="1"/>
  <c r="N166" i="1"/>
  <c r="O166" i="1"/>
  <c r="K167" i="1"/>
  <c r="L167" i="1"/>
  <c r="M167" i="1"/>
  <c r="N167" i="1"/>
  <c r="O167" i="1"/>
  <c r="K168" i="1"/>
  <c r="L168" i="1"/>
  <c r="M168" i="1"/>
  <c r="N168" i="1"/>
  <c r="O168" i="1"/>
  <c r="K169" i="1"/>
  <c r="L169" i="1"/>
  <c r="M169" i="1"/>
  <c r="N169" i="1"/>
  <c r="O169" i="1"/>
  <c r="K170" i="1"/>
  <c r="L170" i="1"/>
  <c r="M170" i="1"/>
  <c r="N170" i="1"/>
  <c r="O170" i="1"/>
  <c r="K171" i="1"/>
  <c r="L171" i="1"/>
  <c r="M171" i="1"/>
  <c r="N171" i="1"/>
  <c r="O171" i="1"/>
  <c r="K172" i="1"/>
  <c r="L172" i="1"/>
  <c r="M172" i="1"/>
  <c r="N172" i="1"/>
  <c r="O172" i="1"/>
  <c r="K173" i="1"/>
  <c r="L173" i="1"/>
  <c r="M173" i="1"/>
  <c r="N173" i="1"/>
  <c r="O173" i="1"/>
  <c r="K174" i="1"/>
  <c r="L174" i="1"/>
  <c r="M174" i="1"/>
  <c r="N174" i="1"/>
  <c r="O174" i="1"/>
  <c r="K175" i="1"/>
  <c r="L175" i="1"/>
  <c r="M175" i="1"/>
  <c r="N175" i="1"/>
  <c r="O175" i="1"/>
  <c r="K176" i="1"/>
  <c r="L176" i="1"/>
  <c r="M176" i="1"/>
  <c r="N176" i="1"/>
  <c r="O176" i="1"/>
  <c r="K177" i="1"/>
  <c r="L177" i="1"/>
  <c r="M177" i="1"/>
  <c r="N177" i="1"/>
  <c r="O177" i="1"/>
  <c r="K178" i="1"/>
  <c r="L178" i="1"/>
  <c r="M178" i="1"/>
  <c r="N178" i="1"/>
  <c r="O178" i="1"/>
  <c r="K179" i="1"/>
  <c r="L179" i="1"/>
  <c r="M179" i="1"/>
  <c r="N179" i="1"/>
  <c r="O179" i="1"/>
  <c r="K180" i="1"/>
  <c r="L180" i="1"/>
  <c r="M180" i="1"/>
  <c r="N180" i="1"/>
  <c r="O180" i="1"/>
  <c r="K181" i="1"/>
  <c r="L181" i="1"/>
  <c r="M181" i="1"/>
  <c r="N181" i="1"/>
  <c r="O181" i="1"/>
  <c r="K182" i="1"/>
  <c r="L182" i="1"/>
  <c r="M182" i="1"/>
  <c r="N182" i="1"/>
  <c r="O182" i="1"/>
  <c r="K183" i="1"/>
  <c r="L183" i="1"/>
  <c r="M183" i="1"/>
  <c r="N183" i="1"/>
  <c r="O183" i="1"/>
  <c r="K184" i="1"/>
  <c r="L184" i="1"/>
  <c r="M184" i="1"/>
  <c r="N184" i="1"/>
  <c r="O184" i="1"/>
  <c r="K185" i="1"/>
  <c r="L185" i="1"/>
  <c r="M185" i="1"/>
  <c r="N185" i="1"/>
  <c r="O185" i="1"/>
  <c r="K186" i="1"/>
  <c r="L186" i="1"/>
  <c r="M186" i="1"/>
  <c r="N186" i="1"/>
  <c r="O186" i="1"/>
  <c r="K187" i="1"/>
  <c r="L187" i="1"/>
  <c r="M187" i="1"/>
  <c r="N187" i="1"/>
  <c r="O187" i="1"/>
  <c r="K188" i="1"/>
  <c r="L188" i="1"/>
  <c r="M188" i="1"/>
  <c r="N188" i="1"/>
  <c r="O188" i="1"/>
  <c r="K189" i="1"/>
  <c r="L189" i="1"/>
  <c r="M189" i="1"/>
  <c r="N189" i="1"/>
  <c r="O189" i="1"/>
  <c r="K190" i="1"/>
  <c r="L190" i="1"/>
  <c r="M190" i="1"/>
  <c r="N190" i="1"/>
  <c r="O190" i="1"/>
  <c r="K191" i="1"/>
  <c r="L191" i="1"/>
  <c r="M191" i="1"/>
  <c r="N191" i="1"/>
  <c r="O191" i="1"/>
  <c r="K192" i="1"/>
  <c r="L192" i="1"/>
  <c r="M192" i="1"/>
  <c r="N192" i="1"/>
  <c r="O192" i="1"/>
  <c r="K193" i="1"/>
  <c r="L193" i="1"/>
  <c r="M193" i="1"/>
  <c r="N193" i="1"/>
  <c r="O193" i="1"/>
  <c r="K194" i="1"/>
  <c r="L194" i="1"/>
  <c r="M194" i="1"/>
  <c r="N194" i="1"/>
  <c r="O194" i="1"/>
  <c r="K195" i="1"/>
  <c r="L195" i="1"/>
  <c r="M195" i="1"/>
  <c r="N195" i="1"/>
  <c r="O195" i="1"/>
  <c r="K196" i="1"/>
  <c r="L196" i="1"/>
  <c r="M196" i="1"/>
  <c r="N196" i="1"/>
  <c r="O196" i="1"/>
  <c r="K197" i="1"/>
  <c r="L197" i="1"/>
  <c r="M197" i="1"/>
  <c r="N197" i="1"/>
  <c r="O197" i="1"/>
  <c r="K198" i="1"/>
  <c r="L198" i="1"/>
  <c r="M198" i="1"/>
  <c r="N198" i="1"/>
  <c r="O198" i="1"/>
  <c r="K199" i="1"/>
  <c r="L199" i="1"/>
  <c r="M199" i="1"/>
  <c r="N199" i="1"/>
  <c r="O199" i="1"/>
  <c r="K200" i="1"/>
  <c r="L200" i="1"/>
  <c r="M200" i="1"/>
  <c r="N200" i="1"/>
  <c r="O200" i="1"/>
  <c r="K201" i="1"/>
  <c r="L201" i="1"/>
  <c r="M201" i="1"/>
  <c r="N201" i="1"/>
  <c r="O201" i="1"/>
  <c r="K202" i="1"/>
  <c r="L202" i="1"/>
  <c r="M202" i="1"/>
  <c r="N202" i="1"/>
  <c r="O202" i="1"/>
  <c r="K203" i="1"/>
  <c r="L203" i="1"/>
  <c r="M203" i="1"/>
  <c r="N203" i="1"/>
  <c r="O203" i="1"/>
  <c r="K204" i="1"/>
  <c r="L204" i="1"/>
  <c r="M204" i="1"/>
  <c r="N204" i="1"/>
  <c r="O204" i="1"/>
  <c r="K205" i="1"/>
  <c r="L205" i="1"/>
  <c r="M205" i="1"/>
  <c r="N205" i="1"/>
  <c r="O205" i="1"/>
  <c r="K206" i="1"/>
  <c r="L206" i="1"/>
  <c r="M206" i="1"/>
  <c r="N206" i="1"/>
  <c r="O206" i="1"/>
  <c r="K207" i="1"/>
  <c r="L207" i="1"/>
  <c r="M207" i="1"/>
  <c r="N207" i="1"/>
  <c r="O207" i="1"/>
  <c r="K208" i="1"/>
  <c r="L208" i="1"/>
  <c r="M208" i="1"/>
  <c r="N208" i="1"/>
  <c r="O208" i="1"/>
  <c r="K209" i="1"/>
  <c r="L209" i="1"/>
  <c r="M209" i="1"/>
  <c r="N209" i="1"/>
  <c r="O209" i="1"/>
  <c r="K210" i="1"/>
  <c r="L210" i="1"/>
  <c r="M210" i="1"/>
  <c r="N210" i="1"/>
  <c r="O210" i="1"/>
  <c r="K211" i="1"/>
  <c r="L211" i="1"/>
  <c r="M211" i="1"/>
  <c r="N211" i="1"/>
  <c r="O211" i="1"/>
  <c r="K212" i="1"/>
  <c r="L212" i="1"/>
  <c r="M212" i="1"/>
  <c r="N212" i="1"/>
  <c r="O212" i="1"/>
  <c r="K213" i="1"/>
  <c r="L213" i="1"/>
  <c r="M213" i="1"/>
  <c r="N213" i="1"/>
  <c r="O213" i="1"/>
  <c r="K214" i="1"/>
  <c r="L214" i="1"/>
  <c r="M214" i="1"/>
  <c r="N214" i="1"/>
  <c r="O214" i="1"/>
  <c r="K215" i="1"/>
  <c r="L215" i="1"/>
  <c r="M215" i="1"/>
  <c r="N215" i="1"/>
  <c r="O215" i="1"/>
  <c r="K216" i="1"/>
  <c r="L216" i="1"/>
  <c r="M216" i="1"/>
  <c r="N216" i="1"/>
  <c r="O216" i="1"/>
  <c r="K217" i="1"/>
  <c r="L217" i="1"/>
  <c r="M217" i="1"/>
  <c r="N217" i="1"/>
  <c r="O217" i="1"/>
  <c r="K218" i="1"/>
  <c r="L218" i="1"/>
  <c r="M218" i="1"/>
  <c r="N218" i="1"/>
  <c r="O218" i="1"/>
  <c r="K219" i="1"/>
  <c r="L219" i="1"/>
  <c r="M219" i="1"/>
  <c r="N219" i="1"/>
  <c r="O219" i="1"/>
  <c r="K220" i="1"/>
  <c r="L220" i="1"/>
  <c r="M220" i="1"/>
  <c r="N220" i="1"/>
  <c r="O220" i="1"/>
  <c r="K221" i="1"/>
  <c r="L221" i="1"/>
  <c r="M221" i="1"/>
  <c r="N221" i="1"/>
  <c r="O221" i="1"/>
  <c r="K222" i="1"/>
  <c r="L222" i="1"/>
  <c r="M222" i="1"/>
  <c r="N222" i="1"/>
  <c r="O222" i="1"/>
  <c r="K223" i="1"/>
  <c r="L223" i="1"/>
  <c r="M223" i="1"/>
  <c r="N223" i="1"/>
  <c r="O223" i="1"/>
  <c r="K224" i="1"/>
  <c r="L224" i="1"/>
  <c r="M224" i="1"/>
  <c r="N224" i="1"/>
  <c r="O224" i="1"/>
  <c r="K225" i="1"/>
  <c r="L225" i="1"/>
  <c r="M225" i="1"/>
  <c r="N225" i="1"/>
  <c r="O225" i="1"/>
  <c r="K226" i="1"/>
  <c r="L226" i="1"/>
  <c r="M226" i="1"/>
  <c r="N226" i="1"/>
  <c r="O226" i="1"/>
  <c r="K227" i="1"/>
  <c r="L227" i="1"/>
  <c r="M227" i="1"/>
  <c r="N227" i="1"/>
  <c r="O227" i="1"/>
  <c r="K228" i="1"/>
  <c r="L228" i="1"/>
  <c r="M228" i="1"/>
  <c r="N228" i="1"/>
  <c r="O228" i="1"/>
  <c r="K229" i="1"/>
  <c r="L229" i="1"/>
  <c r="M229" i="1"/>
  <c r="N229" i="1"/>
  <c r="O229" i="1"/>
  <c r="K230" i="1"/>
  <c r="L230" i="1"/>
  <c r="M230" i="1"/>
  <c r="N230" i="1"/>
  <c r="O230" i="1"/>
  <c r="K231" i="1"/>
  <c r="L231" i="1"/>
  <c r="M231" i="1"/>
  <c r="N231" i="1"/>
  <c r="O231" i="1"/>
  <c r="K232" i="1"/>
  <c r="L232" i="1"/>
  <c r="M232" i="1"/>
  <c r="N232" i="1"/>
  <c r="O232" i="1"/>
  <c r="K233" i="1"/>
  <c r="L233" i="1"/>
  <c r="M233" i="1"/>
  <c r="N233" i="1"/>
  <c r="O233" i="1"/>
  <c r="K234" i="1"/>
  <c r="L234" i="1"/>
  <c r="M234" i="1"/>
  <c r="N234" i="1"/>
  <c r="O234" i="1"/>
  <c r="K235" i="1"/>
  <c r="L235" i="1"/>
  <c r="M235" i="1"/>
  <c r="N235" i="1"/>
  <c r="O235" i="1"/>
  <c r="K236" i="1"/>
  <c r="L236" i="1"/>
  <c r="M236" i="1"/>
  <c r="N236" i="1"/>
  <c r="O236" i="1"/>
  <c r="K237" i="1"/>
  <c r="L237" i="1"/>
  <c r="M237" i="1"/>
  <c r="N237" i="1"/>
  <c r="O237" i="1"/>
  <c r="K238" i="1"/>
  <c r="L238" i="1"/>
  <c r="M238" i="1"/>
  <c r="N238" i="1"/>
  <c r="O238" i="1"/>
  <c r="K239" i="1"/>
  <c r="L239" i="1"/>
  <c r="M239" i="1"/>
  <c r="N239" i="1"/>
  <c r="O239" i="1"/>
  <c r="K240" i="1"/>
  <c r="L240" i="1"/>
  <c r="M240" i="1"/>
  <c r="N240" i="1"/>
  <c r="O240" i="1"/>
  <c r="K241" i="1"/>
  <c r="L241" i="1"/>
  <c r="M241" i="1"/>
  <c r="N241" i="1"/>
  <c r="O241" i="1"/>
  <c r="K242" i="1"/>
  <c r="L242" i="1"/>
  <c r="M242" i="1"/>
  <c r="N242" i="1"/>
  <c r="O242" i="1"/>
  <c r="K243" i="1"/>
  <c r="L243" i="1"/>
  <c r="M243" i="1"/>
  <c r="N243" i="1"/>
  <c r="O243" i="1"/>
  <c r="K244" i="1"/>
  <c r="L244" i="1"/>
  <c r="M244" i="1"/>
  <c r="N244" i="1"/>
  <c r="O244" i="1"/>
  <c r="K245" i="1"/>
  <c r="L245" i="1"/>
  <c r="M245" i="1"/>
  <c r="N245" i="1"/>
  <c r="O245" i="1"/>
  <c r="K246" i="1"/>
  <c r="L246" i="1"/>
  <c r="M246" i="1"/>
  <c r="N246" i="1"/>
  <c r="O246" i="1"/>
  <c r="K247" i="1"/>
  <c r="L247" i="1"/>
  <c r="M247" i="1"/>
  <c r="N247" i="1"/>
  <c r="O247" i="1"/>
  <c r="K248" i="1"/>
  <c r="L248" i="1"/>
  <c r="M248" i="1"/>
  <c r="N248" i="1"/>
  <c r="O248" i="1"/>
  <c r="K249" i="1"/>
  <c r="L249" i="1"/>
  <c r="M249" i="1"/>
  <c r="N249" i="1"/>
  <c r="O249" i="1"/>
  <c r="K250" i="1"/>
  <c r="L250" i="1"/>
  <c r="M250" i="1"/>
  <c r="N250" i="1"/>
  <c r="O250" i="1"/>
  <c r="K251" i="1"/>
  <c r="L251" i="1"/>
  <c r="M251" i="1"/>
  <c r="N251" i="1"/>
  <c r="O251" i="1"/>
  <c r="K252" i="1"/>
  <c r="L252" i="1"/>
  <c r="M252" i="1"/>
  <c r="N252" i="1"/>
  <c r="O252" i="1"/>
  <c r="K253" i="1"/>
  <c r="L253" i="1"/>
  <c r="M253" i="1"/>
  <c r="N253" i="1"/>
  <c r="O253" i="1"/>
  <c r="K254" i="1"/>
  <c r="L254" i="1"/>
  <c r="M254" i="1"/>
  <c r="N254" i="1"/>
  <c r="O254" i="1"/>
  <c r="K255" i="1"/>
  <c r="L255" i="1"/>
  <c r="M255" i="1"/>
  <c r="N255" i="1"/>
  <c r="O255" i="1"/>
  <c r="K256" i="1"/>
  <c r="L256" i="1"/>
  <c r="M256" i="1"/>
  <c r="N256" i="1"/>
  <c r="O256" i="1"/>
  <c r="K257" i="1"/>
  <c r="L257" i="1"/>
  <c r="M257" i="1"/>
  <c r="N257" i="1"/>
  <c r="O257" i="1"/>
  <c r="K258" i="1"/>
  <c r="L258" i="1"/>
  <c r="M258" i="1"/>
  <c r="N258" i="1"/>
  <c r="O258" i="1"/>
  <c r="K259" i="1"/>
  <c r="L259" i="1"/>
  <c r="M259" i="1"/>
  <c r="N259" i="1"/>
  <c r="O259" i="1"/>
  <c r="K260" i="1"/>
  <c r="L260" i="1"/>
  <c r="M260" i="1"/>
  <c r="N260" i="1"/>
  <c r="O260" i="1"/>
  <c r="K261" i="1"/>
  <c r="L261" i="1"/>
  <c r="M261" i="1"/>
  <c r="N261" i="1"/>
  <c r="O261" i="1"/>
  <c r="K262" i="1"/>
  <c r="L262" i="1"/>
  <c r="M262" i="1"/>
  <c r="N262" i="1"/>
  <c r="O262" i="1"/>
  <c r="K263" i="1"/>
  <c r="L263" i="1"/>
  <c r="M263" i="1"/>
  <c r="N263" i="1"/>
  <c r="O263" i="1"/>
  <c r="K264" i="1"/>
  <c r="L264" i="1"/>
  <c r="M264" i="1"/>
  <c r="N264" i="1"/>
  <c r="O264" i="1"/>
  <c r="K265" i="1"/>
  <c r="L265" i="1"/>
  <c r="M265" i="1"/>
  <c r="N265" i="1"/>
  <c r="O265" i="1"/>
  <c r="K266" i="1"/>
  <c r="L266" i="1"/>
  <c r="M266" i="1"/>
  <c r="N266" i="1"/>
  <c r="O266" i="1"/>
  <c r="K267" i="1"/>
  <c r="L267" i="1"/>
  <c r="M267" i="1"/>
  <c r="N267" i="1"/>
  <c r="O267" i="1"/>
  <c r="K268" i="1"/>
  <c r="L268" i="1"/>
  <c r="M268" i="1"/>
  <c r="N268" i="1"/>
  <c r="O268" i="1"/>
  <c r="K269" i="1"/>
  <c r="L269" i="1"/>
  <c r="M269" i="1"/>
  <c r="N269" i="1"/>
  <c r="O269" i="1"/>
  <c r="K270" i="1"/>
  <c r="L270" i="1"/>
  <c r="M270" i="1"/>
  <c r="N270" i="1"/>
  <c r="O270" i="1"/>
  <c r="K271" i="1"/>
  <c r="L271" i="1"/>
  <c r="M271" i="1"/>
  <c r="N271" i="1"/>
  <c r="O271" i="1"/>
  <c r="K272" i="1"/>
  <c r="L272" i="1"/>
  <c r="M272" i="1"/>
  <c r="N272" i="1"/>
  <c r="O272" i="1"/>
  <c r="K273" i="1"/>
  <c r="L273" i="1"/>
  <c r="M273" i="1"/>
  <c r="N273" i="1"/>
  <c r="O273" i="1"/>
  <c r="K274" i="1"/>
  <c r="L274" i="1"/>
  <c r="M274" i="1"/>
  <c r="N274" i="1"/>
  <c r="O274" i="1"/>
  <c r="K275" i="1"/>
  <c r="L275" i="1"/>
  <c r="M275" i="1"/>
  <c r="N275" i="1"/>
  <c r="O275" i="1"/>
  <c r="K276" i="1"/>
  <c r="L276" i="1"/>
  <c r="M276" i="1"/>
  <c r="N276" i="1"/>
  <c r="O276" i="1"/>
  <c r="K277" i="1"/>
  <c r="L277" i="1"/>
  <c r="M277" i="1"/>
  <c r="N277" i="1"/>
  <c r="O277" i="1"/>
  <c r="K278" i="1"/>
  <c r="L278" i="1"/>
  <c r="M278" i="1"/>
  <c r="N278" i="1"/>
  <c r="O278" i="1"/>
  <c r="K279" i="1"/>
  <c r="L279" i="1"/>
  <c r="M279" i="1"/>
  <c r="N279" i="1"/>
  <c r="O279" i="1"/>
  <c r="K280" i="1"/>
  <c r="L280" i="1"/>
  <c r="M280" i="1"/>
  <c r="N280" i="1"/>
  <c r="O280" i="1"/>
  <c r="K281" i="1"/>
  <c r="L281" i="1"/>
  <c r="M281" i="1"/>
  <c r="N281" i="1"/>
  <c r="O281" i="1"/>
  <c r="K282" i="1"/>
  <c r="L282" i="1"/>
  <c r="M282" i="1"/>
  <c r="N282" i="1"/>
  <c r="O282" i="1"/>
  <c r="K283" i="1"/>
  <c r="L283" i="1"/>
  <c r="M283" i="1"/>
  <c r="N283" i="1"/>
  <c r="O283" i="1"/>
  <c r="K284" i="1"/>
  <c r="L284" i="1"/>
  <c r="M284" i="1"/>
  <c r="N284" i="1"/>
  <c r="O284" i="1"/>
  <c r="K285" i="1"/>
  <c r="L285" i="1"/>
  <c r="M285" i="1"/>
  <c r="N285" i="1"/>
  <c r="O285" i="1"/>
  <c r="K286" i="1"/>
  <c r="L286" i="1"/>
  <c r="M286" i="1"/>
  <c r="N286" i="1"/>
  <c r="O286" i="1"/>
  <c r="K287" i="1"/>
  <c r="L287" i="1"/>
  <c r="M287" i="1"/>
  <c r="N287" i="1"/>
  <c r="O287" i="1"/>
  <c r="K288" i="1"/>
  <c r="L288" i="1"/>
  <c r="M288" i="1"/>
  <c r="N288" i="1"/>
  <c r="O288" i="1"/>
  <c r="K289" i="1"/>
  <c r="L289" i="1"/>
  <c r="M289" i="1"/>
  <c r="N289" i="1"/>
  <c r="O289" i="1"/>
  <c r="K290" i="1"/>
  <c r="L290" i="1"/>
  <c r="M290" i="1"/>
  <c r="N290" i="1"/>
  <c r="O290" i="1"/>
  <c r="K291" i="1"/>
  <c r="L291" i="1"/>
  <c r="M291" i="1"/>
  <c r="N291" i="1"/>
  <c r="O291" i="1"/>
  <c r="K292" i="1"/>
  <c r="L292" i="1"/>
  <c r="M292" i="1"/>
  <c r="N292" i="1"/>
  <c r="O292" i="1"/>
  <c r="K293" i="1"/>
  <c r="L293" i="1"/>
  <c r="M293" i="1"/>
  <c r="N293" i="1"/>
  <c r="O293" i="1"/>
  <c r="K294" i="1"/>
  <c r="L294" i="1"/>
  <c r="M294" i="1"/>
  <c r="N294" i="1"/>
  <c r="O294" i="1"/>
  <c r="K295" i="1"/>
  <c r="L295" i="1"/>
  <c r="M295" i="1"/>
  <c r="N295" i="1"/>
  <c r="O295" i="1"/>
  <c r="K296" i="1"/>
  <c r="L296" i="1"/>
  <c r="M296" i="1"/>
  <c r="N296" i="1"/>
  <c r="O296" i="1"/>
  <c r="K297" i="1"/>
  <c r="L297" i="1"/>
  <c r="M297" i="1"/>
  <c r="N297" i="1"/>
  <c r="O297" i="1"/>
  <c r="K298" i="1"/>
  <c r="L298" i="1"/>
  <c r="M298" i="1"/>
  <c r="N298" i="1"/>
  <c r="O298" i="1"/>
  <c r="K299" i="1"/>
  <c r="L299" i="1"/>
  <c r="M299" i="1"/>
  <c r="N299" i="1"/>
  <c r="O299" i="1"/>
  <c r="K300" i="1"/>
  <c r="L300" i="1"/>
  <c r="M300" i="1"/>
  <c r="N300" i="1"/>
  <c r="O300" i="1"/>
  <c r="K301" i="1"/>
  <c r="L301" i="1"/>
  <c r="M301" i="1"/>
  <c r="N301" i="1"/>
  <c r="O301" i="1"/>
  <c r="K302" i="1"/>
  <c r="L302" i="1"/>
  <c r="M302" i="1"/>
  <c r="N302" i="1"/>
  <c r="O302" i="1"/>
  <c r="K303" i="1"/>
  <c r="L303" i="1"/>
  <c r="M303" i="1"/>
  <c r="N303" i="1"/>
  <c r="O303" i="1"/>
  <c r="K304" i="1"/>
  <c r="L304" i="1"/>
  <c r="M304" i="1"/>
  <c r="N304" i="1"/>
  <c r="O304" i="1"/>
  <c r="K305" i="1"/>
  <c r="L305" i="1"/>
  <c r="M305" i="1"/>
  <c r="N305" i="1"/>
  <c r="O305" i="1"/>
  <c r="K306" i="1"/>
  <c r="L306" i="1"/>
  <c r="M306" i="1"/>
  <c r="N306" i="1"/>
  <c r="O306" i="1"/>
  <c r="K307" i="1"/>
  <c r="L307" i="1"/>
  <c r="M307" i="1"/>
  <c r="N307" i="1"/>
  <c r="O307" i="1"/>
  <c r="K308" i="1"/>
  <c r="L308" i="1"/>
  <c r="M308" i="1"/>
  <c r="N308" i="1"/>
  <c r="O308" i="1"/>
  <c r="K309" i="1"/>
  <c r="L309" i="1"/>
  <c r="M309" i="1"/>
  <c r="N309" i="1"/>
  <c r="O309" i="1"/>
  <c r="K310" i="1"/>
  <c r="L310" i="1"/>
  <c r="M310" i="1"/>
  <c r="N310" i="1"/>
  <c r="O310" i="1"/>
  <c r="K311" i="1"/>
  <c r="L311" i="1"/>
  <c r="M311" i="1"/>
  <c r="N311" i="1"/>
  <c r="O311" i="1"/>
  <c r="K312" i="1"/>
  <c r="L312" i="1"/>
  <c r="M312" i="1"/>
  <c r="N312" i="1"/>
  <c r="O312" i="1"/>
  <c r="K313" i="1"/>
  <c r="L313" i="1"/>
  <c r="M313" i="1"/>
  <c r="N313" i="1"/>
  <c r="O313" i="1"/>
  <c r="K314" i="1"/>
  <c r="L314" i="1"/>
  <c r="M314" i="1"/>
  <c r="N314" i="1"/>
  <c r="O314" i="1"/>
  <c r="K315" i="1"/>
  <c r="L315" i="1"/>
  <c r="M315" i="1"/>
  <c r="N315" i="1"/>
  <c r="O315" i="1"/>
  <c r="K316" i="1"/>
  <c r="L316" i="1"/>
  <c r="M316" i="1"/>
  <c r="N316" i="1"/>
  <c r="O316" i="1"/>
  <c r="K317" i="1"/>
  <c r="L317" i="1"/>
  <c r="M317" i="1"/>
  <c r="N317" i="1"/>
  <c r="O317" i="1"/>
  <c r="K318" i="1"/>
  <c r="L318" i="1"/>
  <c r="M318" i="1"/>
  <c r="N318" i="1"/>
  <c r="O318" i="1"/>
  <c r="K319" i="1"/>
  <c r="L319" i="1"/>
  <c r="M319" i="1"/>
  <c r="N319" i="1"/>
  <c r="O319" i="1"/>
  <c r="K320" i="1"/>
  <c r="L320" i="1"/>
  <c r="M320" i="1"/>
  <c r="N320" i="1"/>
  <c r="O320" i="1"/>
  <c r="K321" i="1"/>
  <c r="L321" i="1"/>
  <c r="M321" i="1"/>
  <c r="N321" i="1"/>
  <c r="O321" i="1"/>
  <c r="K322" i="1"/>
  <c r="L322" i="1"/>
  <c r="M322" i="1"/>
  <c r="N322" i="1"/>
  <c r="O322" i="1"/>
  <c r="K323" i="1"/>
  <c r="L323" i="1"/>
  <c r="M323" i="1"/>
  <c r="N323" i="1"/>
  <c r="O323" i="1"/>
  <c r="K324" i="1"/>
  <c r="L324" i="1"/>
  <c r="M324" i="1"/>
  <c r="N324" i="1"/>
  <c r="O324" i="1"/>
  <c r="K325" i="1"/>
  <c r="L325" i="1"/>
  <c r="M325" i="1"/>
  <c r="N325" i="1"/>
  <c r="O325" i="1"/>
  <c r="K326" i="1"/>
  <c r="L326" i="1"/>
  <c r="M326" i="1"/>
  <c r="N326" i="1"/>
  <c r="O326" i="1"/>
  <c r="K327" i="1"/>
  <c r="L327" i="1"/>
  <c r="M327" i="1"/>
  <c r="N327" i="1"/>
  <c r="O327" i="1"/>
  <c r="K328" i="1"/>
  <c r="L328" i="1"/>
  <c r="M328" i="1"/>
  <c r="N328" i="1"/>
  <c r="O328" i="1"/>
  <c r="K329" i="1"/>
  <c r="L329" i="1"/>
  <c r="M329" i="1"/>
  <c r="N329" i="1"/>
  <c r="O329" i="1"/>
  <c r="K330" i="1"/>
  <c r="L330" i="1"/>
  <c r="M330" i="1"/>
  <c r="N330" i="1"/>
  <c r="O330" i="1"/>
  <c r="K331" i="1"/>
  <c r="L331" i="1"/>
  <c r="M331" i="1"/>
  <c r="N331" i="1"/>
  <c r="O331" i="1"/>
  <c r="K332" i="1"/>
  <c r="L332" i="1"/>
  <c r="M332" i="1"/>
  <c r="N332" i="1"/>
  <c r="O332" i="1"/>
  <c r="K333" i="1"/>
  <c r="L333" i="1"/>
  <c r="M333" i="1"/>
  <c r="N333" i="1"/>
  <c r="O333" i="1"/>
  <c r="K334" i="1"/>
  <c r="L334" i="1"/>
  <c r="M334" i="1"/>
  <c r="N334" i="1"/>
  <c r="O334" i="1"/>
  <c r="K335" i="1"/>
  <c r="L335" i="1"/>
  <c r="M335" i="1"/>
  <c r="N335" i="1"/>
  <c r="O335" i="1"/>
  <c r="K336" i="1"/>
  <c r="L336" i="1"/>
  <c r="M336" i="1"/>
  <c r="N336" i="1"/>
  <c r="O336" i="1"/>
  <c r="K337" i="1"/>
  <c r="L337" i="1"/>
  <c r="M337" i="1"/>
  <c r="N337" i="1"/>
  <c r="O337" i="1"/>
  <c r="K338" i="1"/>
  <c r="L338" i="1"/>
  <c r="M338" i="1"/>
  <c r="N338" i="1"/>
  <c r="O338" i="1"/>
  <c r="K339" i="1"/>
  <c r="L339" i="1"/>
  <c r="M339" i="1"/>
  <c r="N339" i="1"/>
  <c r="O339" i="1"/>
  <c r="K340" i="1"/>
  <c r="L340" i="1"/>
  <c r="M340" i="1"/>
  <c r="N340" i="1"/>
  <c r="O340" i="1"/>
  <c r="K341" i="1"/>
  <c r="L341" i="1"/>
  <c r="M341" i="1"/>
  <c r="N341" i="1"/>
  <c r="O341" i="1"/>
  <c r="K342" i="1"/>
  <c r="L342" i="1"/>
  <c r="M342" i="1"/>
  <c r="N342" i="1"/>
  <c r="O342" i="1"/>
  <c r="K343" i="1"/>
  <c r="L343" i="1"/>
  <c r="M343" i="1"/>
  <c r="N343" i="1"/>
  <c r="O343" i="1"/>
  <c r="K344" i="1"/>
  <c r="L344" i="1"/>
  <c r="M344" i="1"/>
  <c r="N344" i="1"/>
  <c r="O344" i="1"/>
  <c r="K345" i="1"/>
  <c r="L345" i="1"/>
  <c r="M345" i="1"/>
  <c r="N345" i="1"/>
  <c r="O345" i="1"/>
  <c r="K346" i="1"/>
  <c r="L346" i="1"/>
  <c r="M346" i="1"/>
  <c r="N346" i="1"/>
  <c r="O346" i="1"/>
  <c r="K347" i="1"/>
  <c r="L347" i="1"/>
  <c r="M347" i="1"/>
  <c r="N347" i="1"/>
  <c r="O347" i="1"/>
  <c r="K348" i="1"/>
  <c r="L348" i="1"/>
  <c r="M348" i="1"/>
  <c r="N348" i="1"/>
  <c r="O348" i="1"/>
  <c r="K349" i="1"/>
  <c r="L349" i="1"/>
  <c r="M349" i="1"/>
  <c r="N349" i="1"/>
  <c r="O349" i="1"/>
  <c r="K350" i="1"/>
  <c r="L350" i="1"/>
  <c r="M350" i="1"/>
  <c r="N350" i="1"/>
  <c r="O350" i="1"/>
  <c r="K351" i="1"/>
  <c r="L351" i="1"/>
  <c r="M351" i="1"/>
  <c r="N351" i="1"/>
  <c r="O351" i="1"/>
  <c r="K352" i="1"/>
  <c r="L352" i="1"/>
  <c r="M352" i="1"/>
  <c r="N352" i="1"/>
  <c r="O352" i="1"/>
  <c r="K353" i="1"/>
  <c r="L353" i="1"/>
  <c r="M353" i="1"/>
  <c r="N353" i="1"/>
  <c r="O353" i="1"/>
  <c r="K354" i="1"/>
  <c r="L354" i="1"/>
  <c r="M354" i="1"/>
  <c r="N354" i="1"/>
  <c r="O354" i="1"/>
  <c r="K355" i="1"/>
  <c r="L355" i="1"/>
  <c r="M355" i="1"/>
  <c r="N355" i="1"/>
  <c r="O355" i="1"/>
  <c r="K356" i="1"/>
  <c r="L356" i="1"/>
  <c r="M356" i="1"/>
  <c r="N356" i="1"/>
  <c r="O356" i="1"/>
  <c r="K357" i="1"/>
  <c r="L357" i="1"/>
  <c r="M357" i="1"/>
  <c r="N357" i="1"/>
  <c r="O357" i="1"/>
  <c r="K358" i="1"/>
  <c r="L358" i="1"/>
  <c r="M358" i="1"/>
  <c r="N358" i="1"/>
  <c r="O358" i="1"/>
  <c r="K359" i="1"/>
  <c r="L359" i="1"/>
  <c r="M359" i="1"/>
  <c r="N359" i="1"/>
  <c r="O359" i="1"/>
  <c r="K360" i="1"/>
  <c r="L360" i="1"/>
  <c r="M360" i="1"/>
  <c r="N360" i="1"/>
  <c r="O360" i="1"/>
  <c r="K361" i="1"/>
  <c r="L361" i="1"/>
  <c r="M361" i="1"/>
  <c r="N361" i="1"/>
  <c r="O361" i="1"/>
  <c r="K362" i="1"/>
  <c r="L362" i="1"/>
  <c r="M362" i="1"/>
  <c r="N362" i="1"/>
  <c r="O362" i="1"/>
  <c r="K363" i="1"/>
  <c r="L363" i="1"/>
  <c r="M363" i="1"/>
  <c r="N363" i="1"/>
  <c r="O363" i="1"/>
  <c r="K364" i="1"/>
  <c r="L364" i="1"/>
  <c r="M364" i="1"/>
  <c r="N364" i="1"/>
  <c r="O364" i="1"/>
  <c r="K365" i="1"/>
  <c r="L365" i="1"/>
  <c r="M365" i="1"/>
  <c r="N365" i="1"/>
  <c r="O365" i="1"/>
  <c r="K366" i="1"/>
  <c r="L366" i="1"/>
  <c r="M366" i="1"/>
  <c r="N366" i="1"/>
  <c r="O366" i="1"/>
  <c r="K367" i="1"/>
  <c r="L367" i="1"/>
  <c r="M367" i="1"/>
  <c r="N367" i="1"/>
  <c r="O367" i="1"/>
  <c r="K368" i="1"/>
  <c r="L368" i="1"/>
  <c r="M368" i="1"/>
  <c r="N368" i="1"/>
  <c r="O368" i="1"/>
  <c r="K369" i="1"/>
  <c r="L369" i="1"/>
  <c r="M369" i="1"/>
  <c r="N369" i="1"/>
  <c r="O369" i="1"/>
  <c r="K370" i="1"/>
  <c r="L370" i="1"/>
  <c r="M370" i="1"/>
  <c r="N370" i="1"/>
  <c r="O370" i="1"/>
  <c r="K371" i="1"/>
  <c r="L371" i="1"/>
  <c r="M371" i="1"/>
  <c r="N371" i="1"/>
  <c r="O371" i="1"/>
  <c r="K372" i="1"/>
  <c r="L372" i="1"/>
  <c r="M372" i="1"/>
  <c r="N372" i="1"/>
  <c r="O372" i="1"/>
  <c r="K373" i="1"/>
  <c r="L373" i="1"/>
  <c r="M373" i="1"/>
  <c r="N373" i="1"/>
  <c r="O373" i="1"/>
  <c r="K374" i="1"/>
  <c r="L374" i="1"/>
  <c r="M374" i="1"/>
  <c r="N374" i="1"/>
  <c r="O374" i="1"/>
  <c r="K375" i="1"/>
  <c r="L375" i="1"/>
  <c r="M375" i="1"/>
  <c r="N375" i="1"/>
  <c r="O375" i="1"/>
  <c r="K376" i="1"/>
  <c r="L376" i="1"/>
  <c r="M376" i="1"/>
  <c r="N376" i="1"/>
  <c r="O376" i="1"/>
  <c r="K377" i="1"/>
  <c r="L377" i="1"/>
  <c r="M377" i="1"/>
  <c r="N377" i="1"/>
  <c r="O377" i="1"/>
  <c r="K378" i="1"/>
  <c r="L378" i="1"/>
  <c r="M378" i="1"/>
  <c r="N378" i="1"/>
  <c r="O378" i="1"/>
  <c r="K379" i="1"/>
  <c r="L379" i="1"/>
  <c r="M379" i="1"/>
  <c r="N379" i="1"/>
  <c r="O379" i="1"/>
  <c r="K380" i="1"/>
  <c r="L380" i="1"/>
  <c r="M380" i="1"/>
  <c r="N380" i="1"/>
  <c r="O380" i="1"/>
  <c r="K381" i="1"/>
  <c r="L381" i="1"/>
  <c r="M381" i="1"/>
  <c r="N381" i="1"/>
  <c r="O381" i="1"/>
  <c r="K382" i="1"/>
  <c r="L382" i="1"/>
  <c r="M382" i="1"/>
  <c r="N382" i="1"/>
  <c r="O382" i="1"/>
  <c r="K383" i="1"/>
  <c r="L383" i="1"/>
  <c r="M383" i="1"/>
  <c r="N383" i="1"/>
  <c r="O383" i="1"/>
  <c r="K384" i="1"/>
  <c r="L384" i="1"/>
  <c r="M384" i="1"/>
  <c r="N384" i="1"/>
  <c r="O384" i="1"/>
  <c r="K385" i="1"/>
  <c r="L385" i="1"/>
  <c r="M385" i="1"/>
  <c r="N385" i="1"/>
  <c r="O385" i="1"/>
  <c r="K386" i="1"/>
  <c r="L386" i="1"/>
  <c r="M386" i="1"/>
  <c r="N386" i="1"/>
  <c r="O386" i="1"/>
  <c r="K387" i="1"/>
  <c r="L387" i="1"/>
  <c r="M387" i="1"/>
  <c r="N387" i="1"/>
  <c r="O387" i="1"/>
  <c r="K388" i="1"/>
  <c r="L388" i="1"/>
  <c r="M388" i="1"/>
  <c r="N388" i="1"/>
  <c r="O388" i="1"/>
  <c r="K389" i="1"/>
  <c r="L389" i="1"/>
  <c r="M389" i="1"/>
  <c r="N389" i="1"/>
  <c r="O389" i="1"/>
  <c r="K390" i="1"/>
  <c r="L390" i="1"/>
  <c r="M390" i="1"/>
  <c r="N390" i="1"/>
  <c r="O390" i="1"/>
  <c r="K391" i="1"/>
  <c r="L391" i="1"/>
  <c r="M391" i="1"/>
  <c r="N391" i="1"/>
  <c r="O391" i="1"/>
  <c r="K392" i="1"/>
  <c r="L392" i="1"/>
  <c r="M392" i="1"/>
  <c r="N392" i="1"/>
  <c r="O392" i="1"/>
  <c r="K393" i="1"/>
  <c r="L393" i="1"/>
  <c r="M393" i="1"/>
  <c r="N393" i="1"/>
  <c r="O393" i="1"/>
  <c r="K394" i="1"/>
  <c r="L394" i="1"/>
  <c r="M394" i="1"/>
  <c r="N394" i="1"/>
  <c r="O394" i="1"/>
  <c r="K395" i="1"/>
  <c r="L395" i="1"/>
  <c r="M395" i="1"/>
  <c r="N395" i="1"/>
  <c r="O395" i="1"/>
  <c r="K396" i="1"/>
  <c r="L396" i="1"/>
  <c r="M396" i="1"/>
  <c r="N396" i="1"/>
  <c r="O396" i="1"/>
  <c r="K397" i="1"/>
  <c r="L397" i="1"/>
  <c r="M397" i="1"/>
  <c r="N397" i="1"/>
  <c r="O397" i="1"/>
  <c r="K398" i="1"/>
  <c r="L398" i="1"/>
  <c r="M398" i="1"/>
  <c r="N398" i="1"/>
  <c r="O398" i="1"/>
  <c r="K399" i="1"/>
  <c r="L399" i="1"/>
  <c r="M399" i="1"/>
  <c r="N399" i="1"/>
  <c r="O399" i="1"/>
  <c r="K400" i="1"/>
  <c r="L400" i="1"/>
  <c r="M400" i="1"/>
  <c r="N400" i="1"/>
  <c r="O400" i="1"/>
  <c r="K401" i="1"/>
  <c r="L401" i="1"/>
  <c r="M401" i="1"/>
  <c r="N401" i="1"/>
  <c r="O401" i="1"/>
  <c r="K402" i="1"/>
  <c r="L402" i="1"/>
  <c r="M402" i="1"/>
  <c r="N402" i="1"/>
  <c r="O402" i="1"/>
  <c r="K403" i="1"/>
  <c r="L403" i="1"/>
  <c r="M403" i="1"/>
  <c r="N403" i="1"/>
  <c r="O403" i="1"/>
  <c r="K404" i="1"/>
  <c r="L404" i="1"/>
  <c r="M404" i="1"/>
  <c r="N404" i="1"/>
  <c r="O404" i="1"/>
  <c r="K405" i="1"/>
  <c r="L405" i="1"/>
  <c r="M405" i="1"/>
  <c r="N405" i="1"/>
  <c r="O405" i="1"/>
  <c r="K406" i="1"/>
  <c r="L406" i="1"/>
  <c r="M406" i="1"/>
  <c r="N406" i="1"/>
  <c r="O406" i="1"/>
  <c r="K407" i="1"/>
  <c r="L407" i="1"/>
  <c r="M407" i="1"/>
  <c r="N407" i="1"/>
  <c r="O407" i="1"/>
  <c r="K408" i="1"/>
  <c r="L408" i="1"/>
  <c r="M408" i="1"/>
  <c r="N408" i="1"/>
  <c r="O408" i="1"/>
  <c r="K409" i="1"/>
  <c r="L409" i="1"/>
  <c r="M409" i="1"/>
  <c r="N409" i="1"/>
  <c r="O409" i="1"/>
  <c r="K410" i="1"/>
  <c r="L410" i="1"/>
  <c r="M410" i="1"/>
  <c r="N410" i="1"/>
  <c r="O410" i="1"/>
  <c r="K411" i="1"/>
  <c r="L411" i="1"/>
  <c r="M411" i="1"/>
  <c r="N411" i="1"/>
  <c r="O411" i="1"/>
  <c r="K412" i="1"/>
  <c r="L412" i="1"/>
  <c r="M412" i="1"/>
  <c r="N412" i="1"/>
  <c r="O412" i="1"/>
  <c r="K413" i="1"/>
  <c r="L413" i="1"/>
  <c r="M413" i="1"/>
  <c r="N413" i="1"/>
  <c r="O413" i="1"/>
  <c r="K414" i="1"/>
  <c r="L414" i="1"/>
  <c r="M414" i="1"/>
  <c r="N414" i="1"/>
  <c r="O414" i="1"/>
  <c r="K415" i="1"/>
  <c r="L415" i="1"/>
  <c r="M415" i="1"/>
  <c r="N415" i="1"/>
  <c r="O415" i="1"/>
  <c r="K416" i="1"/>
  <c r="L416" i="1"/>
  <c r="M416" i="1"/>
  <c r="N416" i="1"/>
  <c r="O416" i="1"/>
  <c r="K417" i="1"/>
  <c r="L417" i="1"/>
  <c r="M417" i="1"/>
  <c r="N417" i="1"/>
  <c r="O417" i="1"/>
  <c r="K418" i="1"/>
  <c r="L418" i="1"/>
  <c r="M418" i="1"/>
  <c r="N418" i="1"/>
  <c r="O418" i="1"/>
  <c r="K419" i="1"/>
  <c r="L419" i="1"/>
  <c r="M419" i="1"/>
  <c r="N419" i="1"/>
  <c r="O419" i="1"/>
  <c r="K420" i="1"/>
  <c r="L420" i="1"/>
  <c r="M420" i="1"/>
  <c r="N420" i="1"/>
  <c r="O420" i="1"/>
  <c r="K421" i="1"/>
  <c r="L421" i="1"/>
  <c r="M421" i="1"/>
  <c r="N421" i="1"/>
  <c r="O421" i="1"/>
  <c r="K422" i="1"/>
  <c r="L422" i="1"/>
  <c r="M422" i="1"/>
  <c r="N422" i="1"/>
  <c r="O422" i="1"/>
  <c r="K423" i="1"/>
  <c r="L423" i="1"/>
  <c r="M423" i="1"/>
  <c r="N423" i="1"/>
  <c r="O423" i="1"/>
  <c r="K424" i="1"/>
  <c r="L424" i="1"/>
  <c r="M424" i="1"/>
  <c r="N424" i="1"/>
  <c r="O424" i="1"/>
  <c r="K425" i="1"/>
  <c r="L425" i="1"/>
  <c r="M425" i="1"/>
  <c r="N425" i="1"/>
  <c r="O425" i="1"/>
  <c r="K426" i="1"/>
  <c r="L426" i="1"/>
  <c r="M426" i="1"/>
  <c r="N426" i="1"/>
  <c r="O426" i="1"/>
  <c r="K427" i="1"/>
  <c r="L427" i="1"/>
  <c r="M427" i="1"/>
  <c r="N427" i="1"/>
  <c r="O427" i="1"/>
  <c r="K428" i="1"/>
  <c r="L428" i="1"/>
  <c r="M428" i="1"/>
  <c r="N428" i="1"/>
  <c r="O428" i="1"/>
  <c r="K429" i="1"/>
  <c r="L429" i="1"/>
  <c r="M429" i="1"/>
  <c r="N429" i="1"/>
  <c r="O429" i="1"/>
  <c r="K430" i="1"/>
  <c r="L430" i="1"/>
  <c r="M430" i="1"/>
  <c r="N430" i="1"/>
  <c r="O430" i="1"/>
  <c r="K431" i="1"/>
  <c r="L431" i="1"/>
  <c r="M431" i="1"/>
  <c r="N431" i="1"/>
  <c r="O431" i="1"/>
  <c r="K432" i="1"/>
  <c r="L432" i="1"/>
  <c r="M432" i="1"/>
  <c r="N432" i="1"/>
  <c r="O432" i="1"/>
  <c r="K433" i="1"/>
  <c r="L433" i="1"/>
  <c r="M433" i="1"/>
  <c r="N433" i="1"/>
  <c r="O433" i="1"/>
  <c r="K434" i="1"/>
  <c r="L434" i="1"/>
  <c r="M434" i="1"/>
  <c r="N434" i="1"/>
  <c r="O434" i="1"/>
  <c r="K435" i="1"/>
  <c r="L435" i="1"/>
  <c r="M435" i="1"/>
  <c r="N435" i="1"/>
  <c r="O435" i="1"/>
  <c r="K436" i="1"/>
  <c r="L436" i="1"/>
  <c r="M436" i="1"/>
  <c r="N436" i="1"/>
  <c r="O436" i="1"/>
  <c r="K437" i="1"/>
  <c r="L437" i="1"/>
  <c r="M437" i="1"/>
  <c r="N437" i="1"/>
  <c r="O437" i="1"/>
  <c r="K438" i="1"/>
  <c r="L438" i="1"/>
  <c r="M438" i="1"/>
  <c r="N438" i="1"/>
  <c r="O438" i="1"/>
  <c r="K439" i="1"/>
  <c r="L439" i="1"/>
  <c r="M439" i="1"/>
  <c r="N439" i="1"/>
  <c r="O439" i="1"/>
  <c r="K440" i="1"/>
  <c r="L440" i="1"/>
  <c r="M440" i="1"/>
  <c r="N440" i="1"/>
  <c r="O440" i="1"/>
  <c r="K441" i="1"/>
  <c r="L441" i="1"/>
  <c r="M441" i="1"/>
  <c r="N441" i="1"/>
  <c r="O441" i="1"/>
  <c r="K442" i="1"/>
  <c r="L442" i="1"/>
  <c r="M442" i="1"/>
  <c r="N442" i="1"/>
  <c r="O442" i="1"/>
  <c r="K443" i="1"/>
  <c r="L443" i="1"/>
  <c r="M443" i="1"/>
  <c r="N443" i="1"/>
  <c r="O443" i="1"/>
  <c r="K444" i="1"/>
  <c r="L444" i="1"/>
  <c r="M444" i="1"/>
  <c r="N444" i="1"/>
  <c r="O444" i="1"/>
  <c r="K445" i="1"/>
  <c r="L445" i="1"/>
  <c r="M445" i="1"/>
  <c r="N445" i="1"/>
  <c r="O445" i="1"/>
  <c r="K446" i="1"/>
  <c r="L446" i="1"/>
  <c r="M446" i="1"/>
  <c r="N446" i="1"/>
  <c r="O446" i="1"/>
  <c r="K447" i="1"/>
  <c r="L447" i="1"/>
  <c r="M447" i="1"/>
  <c r="N447" i="1"/>
  <c r="O447" i="1"/>
  <c r="K448" i="1"/>
  <c r="L448" i="1"/>
  <c r="M448" i="1"/>
  <c r="N448" i="1"/>
  <c r="O448" i="1"/>
  <c r="K449" i="1"/>
  <c r="L449" i="1"/>
  <c r="M449" i="1"/>
  <c r="N449" i="1"/>
  <c r="O449" i="1"/>
  <c r="K450" i="1"/>
  <c r="L450" i="1"/>
  <c r="M450" i="1"/>
  <c r="N450" i="1"/>
  <c r="O450" i="1"/>
  <c r="K451" i="1"/>
  <c r="L451" i="1"/>
  <c r="M451" i="1"/>
  <c r="N451" i="1"/>
  <c r="O451" i="1"/>
  <c r="K452" i="1"/>
  <c r="L452" i="1"/>
  <c r="M452" i="1"/>
  <c r="N452" i="1"/>
  <c r="O452" i="1"/>
  <c r="K453" i="1"/>
  <c r="L453" i="1"/>
  <c r="M453" i="1"/>
  <c r="N453" i="1"/>
  <c r="O453" i="1"/>
  <c r="K454" i="1"/>
  <c r="L454" i="1"/>
  <c r="M454" i="1"/>
  <c r="N454" i="1"/>
  <c r="O454" i="1"/>
  <c r="K455" i="1"/>
  <c r="L455" i="1"/>
  <c r="M455" i="1"/>
  <c r="N455" i="1"/>
  <c r="O455" i="1"/>
  <c r="K456" i="1"/>
  <c r="L456" i="1"/>
  <c r="M456" i="1"/>
  <c r="N456" i="1"/>
  <c r="O456" i="1"/>
  <c r="K457" i="1"/>
  <c r="L457" i="1"/>
  <c r="M457" i="1"/>
  <c r="N457" i="1"/>
  <c r="O457" i="1"/>
  <c r="K458" i="1"/>
  <c r="L458" i="1"/>
  <c r="M458" i="1"/>
  <c r="N458" i="1"/>
  <c r="O458" i="1"/>
  <c r="K459" i="1"/>
  <c r="L459" i="1"/>
  <c r="M459" i="1"/>
  <c r="N459" i="1"/>
  <c r="O459" i="1"/>
  <c r="K460" i="1"/>
  <c r="L460" i="1"/>
  <c r="M460" i="1"/>
  <c r="N460" i="1"/>
  <c r="O460" i="1"/>
  <c r="K461" i="1"/>
  <c r="L461" i="1"/>
  <c r="M461" i="1"/>
  <c r="N461" i="1"/>
  <c r="O461" i="1"/>
  <c r="K462" i="1"/>
  <c r="L462" i="1"/>
  <c r="M462" i="1"/>
  <c r="N462" i="1"/>
  <c r="O462" i="1"/>
  <c r="K463" i="1"/>
  <c r="L463" i="1"/>
  <c r="M463" i="1"/>
  <c r="N463" i="1"/>
  <c r="O463" i="1"/>
  <c r="K464" i="1"/>
  <c r="L464" i="1"/>
  <c r="M464" i="1"/>
  <c r="N464" i="1"/>
  <c r="O464" i="1"/>
  <c r="K465" i="1"/>
  <c r="L465" i="1"/>
  <c r="M465" i="1"/>
  <c r="N465" i="1"/>
  <c r="O465" i="1"/>
  <c r="K466" i="1"/>
  <c r="L466" i="1"/>
  <c r="M466" i="1"/>
  <c r="N466" i="1"/>
  <c r="O466" i="1"/>
  <c r="K467" i="1"/>
  <c r="L467" i="1"/>
  <c r="M467" i="1"/>
  <c r="N467" i="1"/>
  <c r="O467" i="1"/>
  <c r="K468" i="1"/>
  <c r="L468" i="1"/>
  <c r="M468" i="1"/>
  <c r="N468" i="1"/>
  <c r="O468" i="1"/>
  <c r="K469" i="1"/>
  <c r="L469" i="1"/>
  <c r="M469" i="1"/>
  <c r="N469" i="1"/>
  <c r="O469" i="1"/>
  <c r="K470" i="1"/>
  <c r="L470" i="1"/>
  <c r="M470" i="1"/>
  <c r="N470" i="1"/>
  <c r="O470" i="1"/>
  <c r="K471" i="1"/>
  <c r="L471" i="1"/>
  <c r="M471" i="1"/>
  <c r="N471" i="1"/>
  <c r="O471" i="1"/>
  <c r="K472" i="1"/>
  <c r="L472" i="1"/>
  <c r="M472" i="1"/>
  <c r="N472" i="1"/>
  <c r="O472" i="1"/>
  <c r="K473" i="1"/>
  <c r="L473" i="1"/>
  <c r="M473" i="1"/>
  <c r="N473" i="1"/>
  <c r="O473" i="1"/>
  <c r="K474" i="1"/>
  <c r="L474" i="1"/>
  <c r="M474" i="1"/>
  <c r="N474" i="1"/>
  <c r="O474" i="1"/>
  <c r="K475" i="1"/>
  <c r="L475" i="1"/>
  <c r="M475" i="1"/>
  <c r="N475" i="1"/>
  <c r="O475" i="1"/>
  <c r="K476" i="1"/>
  <c r="L476" i="1"/>
  <c r="M476" i="1"/>
  <c r="N476" i="1"/>
  <c r="O476" i="1"/>
  <c r="K477" i="1"/>
  <c r="L477" i="1"/>
  <c r="M477" i="1"/>
  <c r="N477" i="1"/>
  <c r="O477" i="1"/>
  <c r="K478" i="1"/>
  <c r="L478" i="1"/>
  <c r="M478" i="1"/>
  <c r="N478" i="1"/>
  <c r="O478" i="1"/>
  <c r="K479" i="1"/>
  <c r="L479" i="1"/>
  <c r="M479" i="1"/>
  <c r="N479" i="1"/>
  <c r="O479" i="1"/>
  <c r="K480" i="1"/>
  <c r="L480" i="1"/>
  <c r="M480" i="1"/>
  <c r="N480" i="1"/>
  <c r="O480" i="1"/>
  <c r="K481" i="1"/>
  <c r="L481" i="1"/>
  <c r="M481" i="1"/>
  <c r="N481" i="1"/>
  <c r="O481" i="1"/>
  <c r="K482" i="1"/>
  <c r="L482" i="1"/>
  <c r="M482" i="1"/>
  <c r="N482" i="1"/>
  <c r="O482" i="1"/>
  <c r="K483" i="1"/>
  <c r="L483" i="1"/>
  <c r="M483" i="1"/>
  <c r="N483" i="1"/>
  <c r="O483" i="1"/>
  <c r="K484" i="1"/>
  <c r="L484" i="1"/>
  <c r="M484" i="1"/>
  <c r="N484" i="1"/>
  <c r="O484" i="1"/>
  <c r="K485" i="1"/>
  <c r="L485" i="1"/>
  <c r="M485" i="1"/>
  <c r="N485" i="1"/>
  <c r="O485" i="1"/>
  <c r="K486" i="1"/>
  <c r="L486" i="1"/>
  <c r="M486" i="1"/>
  <c r="N486" i="1"/>
  <c r="O486" i="1"/>
  <c r="K487" i="1"/>
  <c r="L487" i="1"/>
  <c r="M487" i="1"/>
  <c r="N487" i="1"/>
  <c r="O487" i="1"/>
  <c r="K488" i="1"/>
  <c r="L488" i="1"/>
  <c r="M488" i="1"/>
  <c r="N488" i="1"/>
  <c r="O488" i="1"/>
  <c r="K489" i="1"/>
  <c r="L489" i="1"/>
  <c r="M489" i="1"/>
  <c r="N489" i="1"/>
  <c r="O489" i="1"/>
  <c r="K490" i="1"/>
  <c r="L490" i="1"/>
  <c r="M490" i="1"/>
  <c r="N490" i="1"/>
  <c r="O490" i="1"/>
  <c r="K491" i="1"/>
  <c r="L491" i="1"/>
  <c r="M491" i="1"/>
  <c r="N491" i="1"/>
  <c r="O491" i="1"/>
  <c r="K492" i="1"/>
  <c r="L492" i="1"/>
  <c r="M492" i="1"/>
  <c r="N492" i="1"/>
  <c r="O492" i="1"/>
  <c r="K493" i="1"/>
  <c r="L493" i="1"/>
  <c r="M493" i="1"/>
  <c r="N493" i="1"/>
  <c r="O493" i="1"/>
  <c r="K494" i="1"/>
  <c r="L494" i="1"/>
  <c r="M494" i="1"/>
  <c r="N494" i="1"/>
  <c r="O494" i="1"/>
  <c r="K495" i="1"/>
  <c r="L495" i="1"/>
  <c r="M495" i="1"/>
  <c r="N495" i="1"/>
  <c r="O495" i="1"/>
  <c r="K496" i="1"/>
  <c r="L496" i="1"/>
  <c r="M496" i="1"/>
  <c r="N496" i="1"/>
  <c r="O496" i="1"/>
  <c r="K497" i="1"/>
  <c r="L497" i="1"/>
  <c r="M497" i="1"/>
  <c r="N497" i="1"/>
  <c r="O497" i="1"/>
  <c r="K498" i="1"/>
  <c r="L498" i="1"/>
  <c r="M498" i="1"/>
  <c r="N498" i="1"/>
  <c r="O498" i="1"/>
  <c r="K499" i="1"/>
  <c r="L499" i="1"/>
  <c r="M499" i="1"/>
  <c r="N499" i="1"/>
  <c r="O499" i="1"/>
  <c r="K500" i="1"/>
  <c r="L500" i="1"/>
  <c r="M500" i="1"/>
  <c r="N500" i="1"/>
  <c r="O500" i="1"/>
  <c r="K501" i="1"/>
  <c r="L501" i="1"/>
  <c r="M501" i="1"/>
  <c r="N501" i="1"/>
  <c r="O501" i="1"/>
  <c r="K502" i="1"/>
  <c r="L502" i="1"/>
  <c r="M502" i="1"/>
  <c r="N502" i="1"/>
  <c r="O502" i="1"/>
  <c r="K503" i="1"/>
  <c r="L503" i="1"/>
  <c r="M503" i="1"/>
  <c r="N503" i="1"/>
  <c r="O503" i="1"/>
  <c r="K504" i="1"/>
  <c r="L504" i="1"/>
  <c r="M504" i="1"/>
  <c r="N504" i="1"/>
  <c r="O504" i="1"/>
  <c r="K505" i="1"/>
  <c r="L505" i="1"/>
  <c r="M505" i="1"/>
  <c r="N505" i="1"/>
  <c r="O505" i="1"/>
  <c r="K506" i="1"/>
  <c r="L506" i="1"/>
  <c r="M506" i="1"/>
  <c r="N506" i="1"/>
  <c r="O506" i="1"/>
  <c r="K507" i="1"/>
  <c r="L507" i="1"/>
  <c r="M507" i="1"/>
  <c r="N507" i="1"/>
  <c r="O507" i="1"/>
  <c r="K508" i="1"/>
  <c r="L508" i="1"/>
  <c r="M508" i="1"/>
  <c r="N508" i="1"/>
  <c r="O508" i="1"/>
  <c r="K509" i="1"/>
  <c r="L509" i="1"/>
  <c r="M509" i="1"/>
  <c r="N509" i="1"/>
  <c r="O509" i="1"/>
  <c r="K510" i="1"/>
  <c r="L510" i="1"/>
  <c r="M510" i="1"/>
  <c r="N510" i="1"/>
  <c r="O510" i="1"/>
  <c r="K511" i="1"/>
  <c r="L511" i="1"/>
  <c r="M511" i="1"/>
  <c r="N511" i="1"/>
  <c r="O511" i="1"/>
  <c r="K512" i="1"/>
  <c r="L512" i="1"/>
  <c r="M512" i="1"/>
  <c r="N512" i="1"/>
  <c r="O512" i="1"/>
  <c r="K513" i="1"/>
  <c r="L513" i="1"/>
  <c r="M513" i="1"/>
  <c r="N513" i="1"/>
  <c r="O513" i="1"/>
  <c r="K514" i="1"/>
  <c r="L514" i="1"/>
  <c r="M514" i="1"/>
  <c r="N514" i="1"/>
  <c r="O514" i="1"/>
  <c r="K515" i="1"/>
  <c r="L515" i="1"/>
  <c r="M515" i="1"/>
  <c r="N515" i="1"/>
  <c r="O515" i="1"/>
  <c r="K516" i="1"/>
  <c r="L516" i="1"/>
  <c r="M516" i="1"/>
  <c r="N516" i="1"/>
  <c r="O516" i="1"/>
  <c r="K517" i="1"/>
  <c r="L517" i="1"/>
  <c r="M517" i="1"/>
  <c r="N517" i="1"/>
  <c r="O517" i="1"/>
  <c r="K518" i="1"/>
  <c r="L518" i="1"/>
  <c r="M518" i="1"/>
  <c r="N518" i="1"/>
  <c r="O518" i="1"/>
  <c r="K519" i="1"/>
  <c r="L519" i="1"/>
  <c r="M519" i="1"/>
  <c r="N519" i="1"/>
  <c r="O519" i="1"/>
  <c r="K520" i="1"/>
  <c r="L520" i="1"/>
  <c r="M520" i="1"/>
  <c r="N520" i="1"/>
  <c r="O520" i="1"/>
  <c r="K521" i="1"/>
  <c r="L521" i="1"/>
  <c r="M521" i="1"/>
  <c r="N521" i="1"/>
  <c r="O521" i="1"/>
  <c r="K522" i="1"/>
  <c r="L522" i="1"/>
  <c r="M522" i="1"/>
  <c r="N522" i="1"/>
  <c r="O522" i="1"/>
  <c r="K523" i="1"/>
  <c r="L523" i="1"/>
  <c r="M523" i="1"/>
  <c r="N523" i="1"/>
  <c r="O523" i="1"/>
  <c r="K524" i="1"/>
  <c r="L524" i="1"/>
  <c r="M524" i="1"/>
  <c r="N524" i="1"/>
  <c r="O524" i="1"/>
  <c r="K525" i="1"/>
  <c r="L525" i="1"/>
  <c r="M525" i="1"/>
  <c r="N525" i="1"/>
  <c r="O525" i="1"/>
  <c r="K526" i="1"/>
  <c r="L526" i="1"/>
  <c r="M526" i="1"/>
  <c r="N526" i="1"/>
  <c r="O526" i="1"/>
  <c r="K527" i="1"/>
  <c r="L527" i="1"/>
  <c r="M527" i="1"/>
  <c r="N527" i="1"/>
  <c r="O527" i="1"/>
  <c r="K528" i="1"/>
  <c r="L528" i="1"/>
  <c r="M528" i="1"/>
  <c r="N528" i="1"/>
  <c r="O528" i="1"/>
  <c r="K529" i="1"/>
  <c r="L529" i="1"/>
  <c r="M529" i="1"/>
  <c r="N529" i="1"/>
  <c r="O529" i="1"/>
  <c r="K530" i="1"/>
  <c r="L530" i="1"/>
  <c r="M530" i="1"/>
  <c r="N530" i="1"/>
  <c r="O530" i="1"/>
  <c r="K531" i="1"/>
  <c r="L531" i="1"/>
  <c r="M531" i="1"/>
  <c r="N531" i="1"/>
  <c r="O531" i="1"/>
  <c r="K532" i="1"/>
  <c r="L532" i="1"/>
  <c r="M532" i="1"/>
  <c r="N532" i="1"/>
  <c r="O532" i="1"/>
  <c r="K533" i="1"/>
  <c r="L533" i="1"/>
  <c r="M533" i="1"/>
  <c r="N533" i="1"/>
  <c r="O533" i="1"/>
  <c r="K534" i="1"/>
  <c r="L534" i="1"/>
  <c r="M534" i="1"/>
  <c r="N534" i="1"/>
  <c r="O534" i="1"/>
  <c r="K535" i="1"/>
  <c r="L535" i="1"/>
  <c r="M535" i="1"/>
  <c r="N535" i="1"/>
  <c r="O535" i="1"/>
  <c r="K536" i="1"/>
  <c r="L536" i="1"/>
  <c r="M536" i="1"/>
  <c r="N536" i="1"/>
  <c r="O536" i="1"/>
  <c r="K537" i="1"/>
  <c r="L537" i="1"/>
  <c r="M537" i="1"/>
  <c r="N537" i="1"/>
  <c r="O537" i="1"/>
  <c r="K538" i="1"/>
  <c r="L538" i="1"/>
  <c r="M538" i="1"/>
  <c r="N538" i="1"/>
  <c r="O538" i="1"/>
  <c r="K539" i="1"/>
  <c r="L539" i="1"/>
  <c r="M539" i="1"/>
  <c r="N539" i="1"/>
  <c r="O539" i="1"/>
  <c r="K540" i="1"/>
  <c r="L540" i="1"/>
  <c r="M540" i="1"/>
  <c r="N540" i="1"/>
  <c r="O540" i="1"/>
  <c r="K541" i="1"/>
  <c r="L541" i="1"/>
  <c r="M541" i="1"/>
  <c r="N541" i="1"/>
  <c r="O541" i="1"/>
  <c r="K542" i="1"/>
  <c r="L542" i="1"/>
  <c r="M542" i="1"/>
  <c r="N542" i="1"/>
  <c r="O542" i="1"/>
  <c r="K543" i="1"/>
  <c r="L543" i="1"/>
  <c r="M543" i="1"/>
  <c r="N543" i="1"/>
  <c r="O543" i="1"/>
  <c r="K544" i="1"/>
  <c r="L544" i="1"/>
  <c r="M544" i="1"/>
  <c r="N544" i="1"/>
  <c r="O544" i="1"/>
  <c r="K545" i="1"/>
  <c r="L545" i="1"/>
  <c r="M545" i="1"/>
  <c r="N545" i="1"/>
  <c r="O545" i="1"/>
  <c r="K546" i="1"/>
  <c r="L546" i="1"/>
  <c r="M546" i="1"/>
  <c r="N546" i="1"/>
  <c r="O546" i="1"/>
  <c r="K547" i="1"/>
  <c r="L547" i="1"/>
  <c r="M547" i="1"/>
  <c r="N547" i="1"/>
  <c r="O547" i="1"/>
  <c r="K548" i="1"/>
  <c r="L548" i="1"/>
  <c r="M548" i="1"/>
  <c r="N548" i="1"/>
  <c r="O548" i="1"/>
  <c r="K549" i="1"/>
  <c r="L549" i="1"/>
  <c r="M549" i="1"/>
  <c r="N549" i="1"/>
  <c r="O549" i="1"/>
  <c r="K550" i="1"/>
  <c r="L550" i="1"/>
  <c r="M550" i="1"/>
  <c r="N550" i="1"/>
  <c r="O550" i="1"/>
  <c r="K551" i="1"/>
  <c r="L551" i="1"/>
  <c r="M551" i="1"/>
  <c r="N551" i="1"/>
  <c r="O551" i="1"/>
  <c r="K552" i="1"/>
  <c r="L552" i="1"/>
  <c r="M552" i="1"/>
  <c r="N552" i="1"/>
  <c r="O552" i="1"/>
  <c r="K553" i="1"/>
  <c r="L553" i="1"/>
  <c r="M553" i="1"/>
  <c r="N553" i="1"/>
  <c r="O553" i="1"/>
  <c r="K554" i="1"/>
  <c r="L554" i="1"/>
  <c r="M554" i="1"/>
  <c r="N554" i="1"/>
  <c r="O554" i="1"/>
  <c r="K555" i="1"/>
  <c r="L555" i="1"/>
  <c r="M555" i="1"/>
  <c r="N555" i="1"/>
  <c r="O555" i="1"/>
  <c r="K556" i="1"/>
  <c r="L556" i="1"/>
  <c r="M556" i="1"/>
  <c r="N556" i="1"/>
  <c r="O556" i="1"/>
  <c r="K557" i="1"/>
  <c r="L557" i="1"/>
  <c r="M557" i="1"/>
  <c r="N557" i="1"/>
  <c r="O557" i="1"/>
  <c r="K558" i="1"/>
  <c r="L558" i="1"/>
  <c r="M558" i="1"/>
  <c r="N558" i="1"/>
  <c r="O558" i="1"/>
  <c r="K559" i="1"/>
  <c r="L559" i="1"/>
  <c r="M559" i="1"/>
  <c r="N559" i="1"/>
  <c r="O559" i="1"/>
  <c r="K560" i="1"/>
  <c r="L560" i="1"/>
  <c r="M560" i="1"/>
  <c r="N560" i="1"/>
  <c r="O560" i="1"/>
  <c r="K561" i="1"/>
  <c r="L561" i="1"/>
  <c r="M561" i="1"/>
  <c r="N561" i="1"/>
  <c r="O561" i="1"/>
  <c r="K562" i="1"/>
  <c r="L562" i="1"/>
  <c r="M562" i="1"/>
  <c r="N562" i="1"/>
  <c r="O562" i="1"/>
  <c r="K563" i="1"/>
  <c r="L563" i="1"/>
  <c r="M563" i="1"/>
  <c r="N563" i="1"/>
  <c r="O563" i="1"/>
  <c r="K564" i="1"/>
  <c r="L564" i="1"/>
  <c r="M564" i="1"/>
  <c r="N564" i="1"/>
  <c r="O564" i="1"/>
  <c r="K565" i="1"/>
  <c r="L565" i="1"/>
  <c r="M565" i="1"/>
  <c r="N565" i="1"/>
  <c r="O565" i="1"/>
  <c r="K566" i="1"/>
  <c r="L566" i="1"/>
  <c r="M566" i="1"/>
  <c r="N566" i="1"/>
  <c r="O566" i="1"/>
  <c r="K567" i="1"/>
  <c r="L567" i="1"/>
  <c r="M567" i="1"/>
  <c r="N567" i="1"/>
  <c r="O567" i="1"/>
  <c r="K568" i="1"/>
  <c r="L568" i="1"/>
  <c r="M568" i="1"/>
  <c r="N568" i="1"/>
  <c r="O568" i="1"/>
  <c r="K569" i="1"/>
  <c r="L569" i="1"/>
  <c r="M569" i="1"/>
  <c r="N569" i="1"/>
  <c r="O569" i="1"/>
  <c r="K570" i="1"/>
  <c r="L570" i="1"/>
  <c r="M570" i="1"/>
  <c r="N570" i="1"/>
  <c r="O570" i="1"/>
  <c r="K571" i="1"/>
  <c r="L571" i="1"/>
  <c r="M571" i="1"/>
  <c r="N571" i="1"/>
  <c r="O571" i="1"/>
  <c r="K572" i="1"/>
  <c r="L572" i="1"/>
  <c r="M572" i="1"/>
  <c r="N572" i="1"/>
  <c r="O572" i="1"/>
  <c r="K573" i="1"/>
  <c r="L573" i="1"/>
  <c r="M573" i="1"/>
  <c r="N573" i="1"/>
  <c r="O573" i="1"/>
  <c r="K574" i="1"/>
  <c r="L574" i="1"/>
  <c r="M574" i="1"/>
  <c r="N574" i="1"/>
  <c r="O574" i="1"/>
  <c r="K575" i="1"/>
  <c r="L575" i="1"/>
  <c r="M575" i="1"/>
  <c r="N575" i="1"/>
  <c r="O575" i="1"/>
  <c r="K576" i="1"/>
  <c r="L576" i="1"/>
  <c r="M576" i="1"/>
  <c r="N576" i="1"/>
  <c r="O576" i="1"/>
  <c r="K577" i="1"/>
  <c r="L577" i="1"/>
  <c r="M577" i="1"/>
  <c r="N577" i="1"/>
  <c r="O577" i="1"/>
  <c r="K578" i="1"/>
  <c r="L578" i="1"/>
  <c r="M578" i="1"/>
  <c r="N578" i="1"/>
  <c r="O578" i="1"/>
  <c r="K579" i="1"/>
  <c r="L579" i="1"/>
  <c r="M579" i="1"/>
  <c r="N579" i="1"/>
  <c r="O579" i="1"/>
  <c r="K580" i="1"/>
  <c r="L580" i="1"/>
  <c r="M580" i="1"/>
  <c r="N580" i="1"/>
  <c r="O580" i="1"/>
  <c r="K581" i="1"/>
  <c r="L581" i="1"/>
  <c r="M581" i="1"/>
  <c r="N581" i="1"/>
  <c r="O581" i="1"/>
  <c r="K582" i="1"/>
  <c r="L582" i="1"/>
  <c r="M582" i="1"/>
  <c r="N582" i="1"/>
  <c r="O582" i="1"/>
  <c r="K583" i="1"/>
  <c r="L583" i="1"/>
  <c r="M583" i="1"/>
  <c r="N583" i="1"/>
  <c r="O583" i="1"/>
  <c r="K584" i="1"/>
  <c r="L584" i="1"/>
  <c r="M584" i="1"/>
  <c r="N584" i="1"/>
  <c r="O584" i="1"/>
  <c r="K585" i="1"/>
  <c r="L585" i="1"/>
  <c r="M585" i="1"/>
  <c r="N585" i="1"/>
  <c r="O585" i="1"/>
  <c r="K586" i="1"/>
  <c r="L586" i="1"/>
  <c r="M586" i="1"/>
  <c r="N586" i="1"/>
  <c r="O586" i="1"/>
  <c r="K587" i="1"/>
  <c r="L587" i="1"/>
  <c r="M587" i="1"/>
  <c r="N587" i="1"/>
  <c r="O587" i="1"/>
  <c r="K588" i="1"/>
  <c r="L588" i="1"/>
  <c r="M588" i="1"/>
  <c r="N588" i="1"/>
  <c r="O588" i="1"/>
  <c r="K589" i="1"/>
  <c r="L589" i="1"/>
  <c r="M589" i="1"/>
  <c r="N589" i="1"/>
  <c r="O589" i="1"/>
  <c r="K590" i="1"/>
  <c r="L590" i="1"/>
  <c r="M590" i="1"/>
  <c r="N590" i="1"/>
  <c r="O590" i="1"/>
  <c r="K591" i="1"/>
  <c r="L591" i="1"/>
  <c r="M591" i="1"/>
  <c r="N591" i="1"/>
  <c r="O591" i="1"/>
  <c r="K592" i="1"/>
  <c r="L592" i="1"/>
  <c r="M592" i="1"/>
  <c r="N592" i="1"/>
  <c r="O592" i="1"/>
  <c r="K593" i="1"/>
  <c r="L593" i="1"/>
  <c r="M593" i="1"/>
  <c r="N593" i="1"/>
  <c r="O593" i="1"/>
  <c r="K594" i="1"/>
  <c r="L594" i="1"/>
  <c r="M594" i="1"/>
  <c r="N594" i="1"/>
  <c r="O594" i="1"/>
  <c r="K595" i="1"/>
  <c r="L595" i="1"/>
  <c r="M595" i="1"/>
  <c r="N595" i="1"/>
  <c r="O595" i="1"/>
  <c r="K596" i="1"/>
  <c r="L596" i="1"/>
  <c r="M596" i="1"/>
  <c r="N596" i="1"/>
  <c r="O596" i="1"/>
  <c r="K597" i="1"/>
  <c r="L597" i="1"/>
  <c r="M597" i="1"/>
  <c r="N597" i="1"/>
  <c r="O597" i="1"/>
  <c r="K598" i="1"/>
  <c r="L598" i="1"/>
  <c r="M598" i="1"/>
  <c r="N598" i="1"/>
  <c r="O598" i="1"/>
  <c r="K599" i="1"/>
  <c r="L599" i="1"/>
  <c r="M599" i="1"/>
  <c r="N599" i="1"/>
  <c r="O599" i="1"/>
  <c r="K600" i="1"/>
  <c r="L600" i="1"/>
  <c r="M600" i="1"/>
  <c r="N600" i="1"/>
  <c r="O600" i="1"/>
  <c r="K601" i="1"/>
  <c r="L601" i="1"/>
  <c r="M601" i="1"/>
  <c r="N601" i="1"/>
  <c r="O601" i="1"/>
  <c r="K602" i="1"/>
  <c r="L602" i="1"/>
  <c r="M602" i="1"/>
  <c r="N602" i="1"/>
  <c r="O602" i="1"/>
  <c r="K603" i="1"/>
  <c r="L603" i="1"/>
  <c r="M603" i="1"/>
  <c r="N603" i="1"/>
  <c r="O603" i="1"/>
  <c r="K604" i="1"/>
  <c r="L604" i="1"/>
  <c r="M604" i="1"/>
  <c r="N604" i="1"/>
  <c r="O604" i="1"/>
  <c r="K605" i="1"/>
  <c r="L605" i="1"/>
  <c r="M605" i="1"/>
  <c r="N605" i="1"/>
  <c r="O605" i="1"/>
  <c r="K606" i="1"/>
  <c r="L606" i="1"/>
  <c r="M606" i="1"/>
  <c r="N606" i="1"/>
  <c r="O606" i="1"/>
  <c r="K607" i="1"/>
  <c r="L607" i="1"/>
  <c r="M607" i="1"/>
  <c r="N607" i="1"/>
  <c r="O607" i="1"/>
  <c r="K608" i="1"/>
  <c r="L608" i="1"/>
  <c r="M608" i="1"/>
  <c r="N608" i="1"/>
  <c r="O608" i="1"/>
  <c r="K609" i="1"/>
  <c r="L609" i="1"/>
  <c r="M609" i="1"/>
  <c r="N609" i="1"/>
  <c r="O609" i="1"/>
  <c r="K610" i="1"/>
  <c r="L610" i="1"/>
  <c r="M610" i="1"/>
  <c r="N610" i="1"/>
  <c r="O610" i="1"/>
  <c r="K611" i="1"/>
  <c r="L611" i="1"/>
  <c r="M611" i="1"/>
  <c r="N611" i="1"/>
  <c r="O611" i="1"/>
  <c r="K612" i="1"/>
  <c r="L612" i="1"/>
  <c r="M612" i="1"/>
  <c r="N612" i="1"/>
  <c r="O612" i="1"/>
  <c r="K613" i="1"/>
  <c r="L613" i="1"/>
  <c r="M613" i="1"/>
  <c r="N613" i="1"/>
  <c r="O613" i="1"/>
  <c r="K614" i="1"/>
  <c r="L614" i="1"/>
  <c r="M614" i="1"/>
  <c r="N614" i="1"/>
  <c r="O614" i="1"/>
  <c r="K615" i="1"/>
  <c r="L615" i="1"/>
  <c r="M615" i="1"/>
  <c r="N615" i="1"/>
  <c r="O615" i="1"/>
  <c r="K616" i="1"/>
  <c r="L616" i="1"/>
  <c r="M616" i="1"/>
  <c r="N616" i="1"/>
  <c r="O616" i="1"/>
  <c r="K617" i="1"/>
  <c r="L617" i="1"/>
  <c r="M617" i="1"/>
  <c r="N617" i="1"/>
  <c r="O617" i="1"/>
  <c r="K618" i="1"/>
  <c r="L618" i="1"/>
  <c r="M618" i="1"/>
  <c r="N618" i="1"/>
  <c r="O618" i="1"/>
  <c r="K619" i="1"/>
  <c r="L619" i="1"/>
  <c r="M619" i="1"/>
  <c r="N619" i="1"/>
  <c r="O619" i="1"/>
  <c r="K620" i="1"/>
  <c r="L620" i="1"/>
  <c r="M620" i="1"/>
  <c r="N620" i="1"/>
  <c r="O620" i="1"/>
  <c r="K621" i="1"/>
  <c r="L621" i="1"/>
  <c r="M621" i="1"/>
  <c r="N621" i="1"/>
  <c r="O621" i="1"/>
  <c r="K622" i="1"/>
  <c r="L622" i="1"/>
  <c r="M622" i="1"/>
  <c r="N622" i="1"/>
  <c r="O622" i="1"/>
  <c r="K623" i="1"/>
  <c r="L623" i="1"/>
  <c r="M623" i="1"/>
  <c r="N623" i="1"/>
  <c r="O623" i="1"/>
  <c r="K624" i="1"/>
  <c r="L624" i="1"/>
  <c r="M624" i="1"/>
  <c r="N624" i="1"/>
  <c r="O624" i="1"/>
  <c r="K625" i="1"/>
  <c r="L625" i="1"/>
  <c r="M625" i="1"/>
  <c r="N625" i="1"/>
  <c r="O625" i="1"/>
  <c r="K626" i="1"/>
  <c r="L626" i="1"/>
  <c r="M626" i="1"/>
  <c r="N626" i="1"/>
  <c r="O626" i="1"/>
  <c r="K627" i="1"/>
  <c r="L627" i="1"/>
  <c r="M627" i="1"/>
  <c r="N627" i="1"/>
  <c r="O627" i="1"/>
  <c r="K628" i="1"/>
  <c r="L628" i="1"/>
  <c r="M628" i="1"/>
  <c r="N628" i="1"/>
  <c r="O628" i="1"/>
  <c r="K629" i="1"/>
  <c r="L629" i="1"/>
  <c r="M629" i="1"/>
  <c r="N629" i="1"/>
  <c r="O629" i="1"/>
  <c r="K630" i="1"/>
  <c r="L630" i="1"/>
  <c r="M630" i="1"/>
  <c r="N630" i="1"/>
  <c r="O630" i="1"/>
  <c r="K631" i="1"/>
  <c r="L631" i="1"/>
  <c r="M631" i="1"/>
  <c r="N631" i="1"/>
  <c r="O631" i="1"/>
  <c r="K632" i="1"/>
  <c r="L632" i="1"/>
  <c r="M632" i="1"/>
  <c r="N632" i="1"/>
  <c r="O632" i="1"/>
  <c r="K633" i="1"/>
  <c r="L633" i="1"/>
  <c r="M633" i="1"/>
  <c r="N633" i="1"/>
  <c r="O633" i="1"/>
  <c r="K634" i="1"/>
  <c r="L634" i="1"/>
  <c r="M634" i="1"/>
  <c r="N634" i="1"/>
  <c r="O634" i="1"/>
  <c r="K635" i="1"/>
  <c r="L635" i="1"/>
  <c r="M635" i="1"/>
  <c r="N635" i="1"/>
  <c r="O635" i="1"/>
  <c r="K636" i="1"/>
  <c r="L636" i="1"/>
  <c r="M636" i="1"/>
  <c r="N636" i="1"/>
  <c r="O636" i="1"/>
  <c r="K637" i="1"/>
  <c r="L637" i="1"/>
  <c r="M637" i="1"/>
  <c r="N637" i="1"/>
  <c r="O637" i="1"/>
  <c r="K638" i="1"/>
  <c r="L638" i="1"/>
  <c r="M638" i="1"/>
  <c r="N638" i="1"/>
  <c r="O638" i="1"/>
  <c r="K639" i="1"/>
  <c r="L639" i="1"/>
  <c r="M639" i="1"/>
  <c r="N639" i="1"/>
  <c r="O639" i="1"/>
  <c r="K640" i="1"/>
  <c r="L640" i="1"/>
  <c r="M640" i="1"/>
  <c r="N640" i="1"/>
  <c r="O640" i="1"/>
  <c r="K641" i="1"/>
  <c r="L641" i="1"/>
  <c r="M641" i="1"/>
  <c r="N641" i="1"/>
  <c r="O641" i="1"/>
  <c r="K642" i="1"/>
  <c r="L642" i="1"/>
  <c r="M642" i="1"/>
  <c r="N642" i="1"/>
  <c r="O642" i="1"/>
  <c r="K643" i="1"/>
  <c r="L643" i="1"/>
  <c r="M643" i="1"/>
  <c r="N643" i="1"/>
  <c r="O643" i="1"/>
  <c r="K644" i="1"/>
  <c r="L644" i="1"/>
  <c r="M644" i="1"/>
  <c r="N644" i="1"/>
  <c r="O644" i="1"/>
  <c r="K645" i="1"/>
  <c r="L645" i="1"/>
  <c r="M645" i="1"/>
  <c r="N645" i="1"/>
  <c r="O645" i="1"/>
  <c r="K646" i="1"/>
  <c r="L646" i="1"/>
  <c r="M646" i="1"/>
  <c r="N646" i="1"/>
  <c r="O646" i="1"/>
  <c r="K647" i="1"/>
  <c r="L647" i="1"/>
  <c r="M647" i="1"/>
  <c r="N647" i="1"/>
  <c r="O647" i="1"/>
  <c r="K648" i="1"/>
  <c r="L648" i="1"/>
  <c r="M648" i="1"/>
  <c r="N648" i="1"/>
  <c r="O648" i="1"/>
  <c r="K649" i="1"/>
  <c r="L649" i="1"/>
  <c r="M649" i="1"/>
  <c r="N649" i="1"/>
  <c r="O649" i="1"/>
  <c r="K650" i="1"/>
  <c r="L650" i="1"/>
  <c r="M650" i="1"/>
  <c r="N650" i="1"/>
  <c r="O650" i="1"/>
  <c r="K651" i="1"/>
  <c r="L651" i="1"/>
  <c r="M651" i="1"/>
  <c r="N651" i="1"/>
  <c r="O651" i="1"/>
  <c r="K652" i="1"/>
  <c r="L652" i="1"/>
  <c r="M652" i="1"/>
  <c r="N652" i="1"/>
  <c r="O652" i="1"/>
  <c r="K653" i="1"/>
  <c r="L653" i="1"/>
  <c r="M653" i="1"/>
  <c r="N653" i="1"/>
  <c r="O653" i="1"/>
  <c r="K654" i="1"/>
  <c r="L654" i="1"/>
  <c r="M654" i="1"/>
  <c r="N654" i="1"/>
  <c r="O654" i="1"/>
  <c r="K655" i="1"/>
  <c r="L655" i="1"/>
  <c r="M655" i="1"/>
  <c r="N655" i="1"/>
  <c r="O655" i="1"/>
  <c r="K656" i="1"/>
  <c r="L656" i="1"/>
  <c r="M656" i="1"/>
  <c r="N656" i="1"/>
  <c r="O656" i="1"/>
  <c r="K657" i="1"/>
  <c r="L657" i="1"/>
  <c r="M657" i="1"/>
  <c r="N657" i="1"/>
  <c r="O657" i="1"/>
  <c r="K658" i="1"/>
  <c r="L658" i="1"/>
  <c r="M658" i="1"/>
  <c r="N658" i="1"/>
  <c r="O658" i="1"/>
  <c r="K659" i="1"/>
  <c r="L659" i="1"/>
  <c r="M659" i="1"/>
  <c r="N659" i="1"/>
  <c r="O659" i="1"/>
  <c r="K660" i="1"/>
  <c r="L660" i="1"/>
  <c r="M660" i="1"/>
  <c r="N660" i="1"/>
  <c r="O660" i="1"/>
  <c r="K661" i="1"/>
  <c r="L661" i="1"/>
  <c r="M661" i="1"/>
  <c r="N661" i="1"/>
  <c r="O661" i="1"/>
  <c r="K662" i="1"/>
  <c r="L662" i="1"/>
  <c r="M662" i="1"/>
  <c r="N662" i="1"/>
  <c r="O662" i="1"/>
  <c r="K663" i="1"/>
  <c r="L663" i="1"/>
  <c r="M663" i="1"/>
  <c r="N663" i="1"/>
  <c r="O663" i="1"/>
  <c r="K664" i="1"/>
  <c r="L664" i="1"/>
  <c r="M664" i="1"/>
  <c r="N664" i="1"/>
  <c r="O664" i="1"/>
  <c r="K665" i="1"/>
  <c r="L665" i="1"/>
  <c r="M665" i="1"/>
  <c r="N665" i="1"/>
  <c r="O665" i="1"/>
  <c r="K666" i="1"/>
  <c r="L666" i="1"/>
  <c r="M666" i="1"/>
  <c r="N666" i="1"/>
  <c r="O666" i="1"/>
  <c r="K667" i="1"/>
  <c r="L667" i="1"/>
  <c r="M667" i="1"/>
  <c r="N667" i="1"/>
  <c r="O667" i="1"/>
  <c r="K668" i="1"/>
  <c r="L668" i="1"/>
  <c r="M668" i="1"/>
  <c r="N668" i="1"/>
  <c r="O668" i="1"/>
  <c r="K669" i="1"/>
  <c r="L669" i="1"/>
  <c r="M669" i="1"/>
  <c r="N669" i="1"/>
  <c r="O669" i="1"/>
  <c r="K670" i="1"/>
  <c r="L670" i="1"/>
  <c r="M670" i="1"/>
  <c r="N670" i="1"/>
  <c r="O670" i="1"/>
  <c r="K671" i="1"/>
  <c r="L671" i="1"/>
  <c r="M671" i="1"/>
  <c r="N671" i="1"/>
  <c r="O671" i="1"/>
  <c r="K672" i="1"/>
  <c r="L672" i="1"/>
  <c r="M672" i="1"/>
  <c r="N672" i="1"/>
  <c r="O672" i="1"/>
  <c r="K673" i="1"/>
  <c r="L673" i="1"/>
  <c r="M673" i="1"/>
  <c r="N673" i="1"/>
  <c r="O673" i="1"/>
  <c r="K674" i="1"/>
  <c r="L674" i="1"/>
  <c r="M674" i="1"/>
  <c r="N674" i="1"/>
  <c r="O674" i="1"/>
  <c r="K675" i="1"/>
  <c r="L675" i="1"/>
  <c r="M675" i="1"/>
  <c r="N675" i="1"/>
  <c r="O675" i="1"/>
  <c r="K676" i="1"/>
  <c r="L676" i="1"/>
  <c r="M676" i="1"/>
  <c r="N676" i="1"/>
  <c r="O676" i="1"/>
  <c r="K677" i="1"/>
  <c r="L677" i="1"/>
  <c r="M677" i="1"/>
  <c r="N677" i="1"/>
  <c r="O677" i="1"/>
  <c r="K678" i="1"/>
  <c r="L678" i="1"/>
  <c r="M678" i="1"/>
  <c r="N678" i="1"/>
  <c r="O678" i="1"/>
  <c r="K679" i="1"/>
  <c r="L679" i="1"/>
  <c r="M679" i="1"/>
  <c r="N679" i="1"/>
  <c r="O679" i="1"/>
  <c r="K680" i="1"/>
  <c r="L680" i="1"/>
  <c r="M680" i="1"/>
  <c r="N680" i="1"/>
  <c r="O680" i="1"/>
  <c r="K681" i="1"/>
  <c r="L681" i="1"/>
  <c r="M681" i="1"/>
  <c r="N681" i="1"/>
  <c r="O681" i="1"/>
  <c r="K682" i="1"/>
  <c r="L682" i="1"/>
  <c r="M682" i="1"/>
  <c r="N682" i="1"/>
  <c r="O682" i="1"/>
  <c r="K683" i="1"/>
  <c r="L683" i="1"/>
  <c r="M683" i="1"/>
  <c r="N683" i="1"/>
  <c r="O683" i="1"/>
  <c r="K684" i="1"/>
  <c r="L684" i="1"/>
  <c r="M684" i="1"/>
  <c r="N684" i="1"/>
  <c r="O684" i="1"/>
  <c r="K685" i="1"/>
  <c r="L685" i="1"/>
  <c r="M685" i="1"/>
  <c r="N685" i="1"/>
  <c r="O685" i="1"/>
  <c r="K686" i="1"/>
  <c r="L686" i="1"/>
  <c r="M686" i="1"/>
  <c r="N686" i="1"/>
  <c r="O686" i="1"/>
  <c r="K687" i="1"/>
  <c r="L687" i="1"/>
  <c r="M687" i="1"/>
  <c r="N687" i="1"/>
  <c r="O687" i="1"/>
  <c r="K688" i="1"/>
  <c r="L688" i="1"/>
  <c r="M688" i="1"/>
  <c r="N688" i="1"/>
  <c r="O688" i="1"/>
  <c r="K689" i="1"/>
  <c r="L689" i="1"/>
  <c r="M689" i="1"/>
  <c r="N689" i="1"/>
  <c r="O689" i="1"/>
  <c r="K690" i="1"/>
  <c r="L690" i="1"/>
  <c r="M690" i="1"/>
  <c r="N690" i="1"/>
  <c r="O690" i="1"/>
  <c r="K691" i="1"/>
  <c r="L691" i="1"/>
  <c r="M691" i="1"/>
  <c r="N691" i="1"/>
  <c r="O691" i="1"/>
  <c r="K692" i="1"/>
  <c r="L692" i="1"/>
  <c r="M692" i="1"/>
  <c r="N692" i="1"/>
  <c r="O692" i="1"/>
  <c r="K693" i="1"/>
  <c r="L693" i="1"/>
  <c r="M693" i="1"/>
  <c r="N693" i="1"/>
  <c r="O693" i="1"/>
  <c r="K694" i="1"/>
  <c r="L694" i="1"/>
  <c r="M694" i="1"/>
  <c r="N694" i="1"/>
  <c r="O694" i="1"/>
  <c r="K695" i="1"/>
  <c r="L695" i="1"/>
  <c r="M695" i="1"/>
  <c r="N695" i="1"/>
  <c r="O695" i="1"/>
  <c r="K696" i="1"/>
  <c r="L696" i="1"/>
  <c r="M696" i="1"/>
  <c r="N696" i="1"/>
  <c r="O696" i="1"/>
  <c r="K697" i="1"/>
  <c r="L697" i="1"/>
  <c r="M697" i="1"/>
  <c r="N697" i="1"/>
  <c r="O697" i="1"/>
  <c r="K698" i="1"/>
  <c r="L698" i="1"/>
  <c r="M698" i="1"/>
  <c r="N698" i="1"/>
  <c r="O698" i="1"/>
  <c r="K699" i="1"/>
  <c r="L699" i="1"/>
  <c r="M699" i="1"/>
  <c r="N699" i="1"/>
  <c r="O699" i="1"/>
  <c r="K700" i="1"/>
  <c r="L700" i="1"/>
  <c r="M700" i="1"/>
  <c r="N700" i="1"/>
  <c r="O700" i="1"/>
  <c r="K701" i="1"/>
  <c r="L701" i="1"/>
  <c r="M701" i="1"/>
  <c r="N701" i="1"/>
  <c r="O701" i="1"/>
  <c r="K702" i="1"/>
  <c r="L702" i="1"/>
  <c r="M702" i="1"/>
  <c r="N702" i="1"/>
  <c r="O702" i="1"/>
  <c r="K703" i="1"/>
  <c r="L703" i="1"/>
  <c r="M703" i="1"/>
  <c r="N703" i="1"/>
  <c r="O703" i="1"/>
  <c r="K704" i="1"/>
  <c r="L704" i="1"/>
  <c r="M704" i="1"/>
  <c r="N704" i="1"/>
  <c r="O704" i="1"/>
  <c r="K705" i="1"/>
  <c r="L705" i="1"/>
  <c r="M705" i="1"/>
  <c r="N705" i="1"/>
  <c r="O705" i="1"/>
  <c r="K706" i="1"/>
  <c r="L706" i="1"/>
  <c r="M706" i="1"/>
  <c r="N706" i="1"/>
  <c r="O706" i="1"/>
  <c r="K707" i="1"/>
  <c r="L707" i="1"/>
  <c r="M707" i="1"/>
  <c r="N707" i="1"/>
  <c r="O707" i="1"/>
  <c r="K708" i="1"/>
  <c r="L708" i="1"/>
  <c r="M708" i="1"/>
  <c r="N708" i="1"/>
  <c r="O708" i="1"/>
  <c r="K709" i="1"/>
  <c r="L709" i="1"/>
  <c r="M709" i="1"/>
  <c r="N709" i="1"/>
  <c r="O709" i="1"/>
  <c r="K710" i="1"/>
  <c r="L710" i="1"/>
  <c r="M710" i="1"/>
  <c r="N710" i="1"/>
  <c r="O710" i="1"/>
  <c r="K711" i="1"/>
  <c r="L711" i="1"/>
  <c r="M711" i="1"/>
  <c r="N711" i="1"/>
  <c r="O711" i="1"/>
  <c r="K712" i="1"/>
  <c r="L712" i="1"/>
  <c r="M712" i="1"/>
  <c r="N712" i="1"/>
  <c r="O712" i="1"/>
  <c r="K713" i="1"/>
  <c r="L713" i="1"/>
  <c r="M713" i="1"/>
  <c r="N713" i="1"/>
  <c r="O713" i="1"/>
  <c r="K714" i="1"/>
  <c r="L714" i="1"/>
  <c r="M714" i="1"/>
  <c r="N714" i="1"/>
  <c r="O714" i="1"/>
  <c r="K715" i="1"/>
  <c r="L715" i="1"/>
  <c r="M715" i="1"/>
  <c r="N715" i="1"/>
  <c r="O715" i="1"/>
  <c r="K716" i="1"/>
  <c r="L716" i="1"/>
  <c r="M716" i="1"/>
  <c r="N716" i="1"/>
  <c r="O716" i="1"/>
  <c r="K717" i="1"/>
  <c r="L717" i="1"/>
  <c r="M717" i="1"/>
  <c r="N717" i="1"/>
  <c r="O717" i="1"/>
  <c r="K718" i="1"/>
  <c r="L718" i="1"/>
  <c r="M718" i="1"/>
  <c r="N718" i="1"/>
  <c r="O718" i="1"/>
  <c r="K719" i="1"/>
  <c r="L719" i="1"/>
  <c r="M719" i="1"/>
  <c r="N719" i="1"/>
  <c r="O719" i="1"/>
  <c r="K720" i="1"/>
  <c r="L720" i="1"/>
  <c r="M720" i="1"/>
  <c r="N720" i="1"/>
  <c r="O720" i="1"/>
  <c r="K721" i="1"/>
  <c r="L721" i="1"/>
  <c r="M721" i="1"/>
  <c r="N721" i="1"/>
  <c r="O721" i="1"/>
  <c r="K722" i="1"/>
  <c r="L722" i="1"/>
  <c r="M722" i="1"/>
  <c r="N722" i="1"/>
  <c r="O722" i="1"/>
  <c r="K723" i="1"/>
  <c r="L723" i="1"/>
  <c r="M723" i="1"/>
  <c r="N723" i="1"/>
  <c r="O723" i="1"/>
  <c r="K724" i="1"/>
  <c r="L724" i="1"/>
  <c r="M724" i="1"/>
  <c r="N724" i="1"/>
  <c r="O724" i="1"/>
  <c r="K725" i="1"/>
  <c r="L725" i="1"/>
  <c r="M725" i="1"/>
  <c r="N725" i="1"/>
  <c r="O725" i="1"/>
  <c r="K726" i="1"/>
  <c r="L726" i="1"/>
  <c r="M726" i="1"/>
  <c r="N726" i="1"/>
  <c r="O726" i="1"/>
  <c r="K727" i="1"/>
  <c r="L727" i="1"/>
  <c r="M727" i="1"/>
  <c r="N727" i="1"/>
  <c r="O727" i="1"/>
  <c r="K728" i="1"/>
  <c r="L728" i="1"/>
  <c r="M728" i="1"/>
  <c r="N728" i="1"/>
  <c r="O728" i="1"/>
  <c r="K729" i="1"/>
  <c r="L729" i="1"/>
  <c r="M729" i="1"/>
  <c r="N729" i="1"/>
  <c r="O729" i="1"/>
  <c r="K730" i="1"/>
  <c r="L730" i="1"/>
  <c r="M730" i="1"/>
  <c r="N730" i="1"/>
  <c r="O730" i="1"/>
  <c r="K731" i="1"/>
  <c r="L731" i="1"/>
  <c r="M731" i="1"/>
  <c r="N731" i="1"/>
  <c r="O731" i="1"/>
  <c r="K732" i="1"/>
  <c r="L732" i="1"/>
  <c r="M732" i="1"/>
  <c r="N732" i="1"/>
  <c r="O732" i="1"/>
  <c r="K733" i="1"/>
  <c r="L733" i="1"/>
  <c r="M733" i="1"/>
  <c r="N733" i="1"/>
  <c r="O733" i="1"/>
  <c r="K734" i="1"/>
  <c r="L734" i="1"/>
  <c r="M734" i="1"/>
  <c r="N734" i="1"/>
  <c r="O734" i="1"/>
  <c r="K735" i="1"/>
  <c r="L735" i="1"/>
  <c r="M735" i="1"/>
  <c r="N735" i="1"/>
  <c r="O735" i="1"/>
  <c r="K736" i="1"/>
  <c r="L736" i="1"/>
  <c r="M736" i="1"/>
  <c r="N736" i="1"/>
  <c r="O736" i="1"/>
  <c r="K737" i="1"/>
  <c r="L737" i="1"/>
  <c r="M737" i="1"/>
  <c r="N737" i="1"/>
  <c r="O737" i="1"/>
  <c r="K738" i="1"/>
  <c r="L738" i="1"/>
  <c r="M738" i="1"/>
  <c r="N738" i="1"/>
  <c r="O738" i="1"/>
  <c r="K739" i="1"/>
  <c r="L739" i="1"/>
  <c r="M739" i="1"/>
  <c r="N739" i="1"/>
  <c r="O739" i="1"/>
  <c r="K740" i="1"/>
  <c r="L740" i="1"/>
  <c r="M740" i="1"/>
  <c r="N740" i="1"/>
  <c r="O740" i="1"/>
  <c r="K741" i="1"/>
  <c r="L741" i="1"/>
  <c r="M741" i="1"/>
  <c r="N741" i="1"/>
  <c r="O741" i="1"/>
  <c r="K742" i="1"/>
  <c r="L742" i="1"/>
  <c r="M742" i="1"/>
  <c r="N742" i="1"/>
  <c r="O742" i="1"/>
  <c r="K743" i="1"/>
  <c r="L743" i="1"/>
  <c r="M743" i="1"/>
  <c r="N743" i="1"/>
  <c r="O743" i="1"/>
  <c r="K744" i="1"/>
  <c r="L744" i="1"/>
  <c r="M744" i="1"/>
  <c r="N744" i="1"/>
  <c r="O744" i="1"/>
  <c r="K745" i="1"/>
  <c r="L745" i="1"/>
  <c r="M745" i="1"/>
  <c r="N745" i="1"/>
  <c r="O745" i="1"/>
  <c r="K746" i="1"/>
  <c r="L746" i="1"/>
  <c r="M746" i="1"/>
  <c r="N746" i="1"/>
  <c r="O746" i="1"/>
  <c r="K747" i="1"/>
  <c r="L747" i="1"/>
  <c r="M747" i="1"/>
  <c r="N747" i="1"/>
  <c r="O747" i="1"/>
  <c r="K748" i="1"/>
  <c r="L748" i="1"/>
  <c r="M748" i="1"/>
  <c r="N748" i="1"/>
  <c r="O748" i="1"/>
  <c r="K749" i="1"/>
  <c r="L749" i="1"/>
  <c r="M749" i="1"/>
  <c r="N749" i="1"/>
  <c r="O749" i="1"/>
  <c r="K750" i="1"/>
  <c r="L750" i="1"/>
  <c r="M750" i="1"/>
  <c r="N750" i="1"/>
  <c r="O750" i="1"/>
  <c r="K751" i="1"/>
  <c r="L751" i="1"/>
  <c r="M751" i="1"/>
  <c r="N751" i="1"/>
  <c r="O751" i="1"/>
  <c r="K752" i="1"/>
  <c r="L752" i="1"/>
  <c r="M752" i="1"/>
  <c r="N752" i="1"/>
  <c r="O752" i="1"/>
  <c r="K753" i="1"/>
  <c r="L753" i="1"/>
  <c r="M753" i="1"/>
  <c r="N753" i="1"/>
  <c r="O753" i="1"/>
  <c r="K754" i="1"/>
  <c r="L754" i="1"/>
  <c r="M754" i="1"/>
  <c r="N754" i="1"/>
  <c r="O754" i="1"/>
  <c r="K755" i="1"/>
  <c r="L755" i="1"/>
  <c r="M755" i="1"/>
  <c r="N755" i="1"/>
  <c r="O755" i="1"/>
  <c r="K756" i="1"/>
  <c r="L756" i="1"/>
  <c r="M756" i="1"/>
  <c r="N756" i="1"/>
  <c r="O756" i="1"/>
  <c r="K757" i="1"/>
  <c r="L757" i="1"/>
  <c r="M757" i="1"/>
  <c r="N757" i="1"/>
  <c r="O757" i="1"/>
  <c r="K758" i="1"/>
  <c r="L758" i="1"/>
  <c r="M758" i="1"/>
  <c r="N758" i="1"/>
  <c r="O758" i="1"/>
  <c r="K759" i="1"/>
  <c r="L759" i="1"/>
  <c r="M759" i="1"/>
  <c r="N759" i="1"/>
  <c r="O759" i="1"/>
  <c r="K760" i="1"/>
  <c r="L760" i="1"/>
  <c r="M760" i="1"/>
  <c r="N760" i="1"/>
  <c r="O760" i="1"/>
  <c r="K761" i="1"/>
  <c r="L761" i="1"/>
  <c r="M761" i="1"/>
  <c r="N761" i="1"/>
  <c r="O761" i="1"/>
  <c r="K762" i="1"/>
  <c r="L762" i="1"/>
  <c r="M762" i="1"/>
  <c r="N762" i="1"/>
  <c r="O762" i="1"/>
  <c r="K763" i="1"/>
  <c r="L763" i="1"/>
  <c r="M763" i="1"/>
  <c r="N763" i="1"/>
  <c r="O763" i="1"/>
  <c r="K764" i="1"/>
  <c r="L764" i="1"/>
  <c r="M764" i="1"/>
  <c r="N764" i="1"/>
  <c r="O764" i="1"/>
  <c r="K765" i="1"/>
  <c r="L765" i="1"/>
  <c r="M765" i="1"/>
  <c r="N765" i="1"/>
  <c r="O765" i="1"/>
  <c r="K766" i="1"/>
  <c r="L766" i="1"/>
  <c r="M766" i="1"/>
  <c r="N766" i="1"/>
  <c r="O766" i="1"/>
  <c r="K767" i="1"/>
  <c r="L767" i="1"/>
  <c r="M767" i="1"/>
  <c r="N767" i="1"/>
  <c r="O767" i="1"/>
  <c r="K768" i="1"/>
  <c r="L768" i="1"/>
  <c r="M768" i="1"/>
  <c r="N768" i="1"/>
  <c r="O768" i="1"/>
  <c r="K769" i="1"/>
  <c r="L769" i="1"/>
  <c r="M769" i="1"/>
  <c r="N769" i="1"/>
  <c r="O769" i="1"/>
  <c r="K770" i="1"/>
  <c r="L770" i="1"/>
  <c r="M770" i="1"/>
  <c r="N770" i="1"/>
  <c r="O770" i="1"/>
  <c r="K771" i="1"/>
  <c r="L771" i="1"/>
  <c r="M771" i="1"/>
  <c r="N771" i="1"/>
  <c r="O771" i="1"/>
  <c r="K772" i="1"/>
  <c r="L772" i="1"/>
  <c r="M772" i="1"/>
  <c r="N772" i="1"/>
  <c r="O772" i="1"/>
  <c r="K773" i="1"/>
  <c r="L773" i="1"/>
  <c r="M773" i="1"/>
  <c r="N773" i="1"/>
  <c r="O773" i="1"/>
  <c r="K774" i="1"/>
  <c r="L774" i="1"/>
  <c r="M774" i="1"/>
  <c r="N774" i="1"/>
  <c r="O774" i="1"/>
  <c r="K775" i="1"/>
  <c r="L775" i="1"/>
  <c r="M775" i="1"/>
  <c r="N775" i="1"/>
  <c r="O775" i="1"/>
  <c r="K776" i="1"/>
  <c r="L776" i="1"/>
  <c r="M776" i="1"/>
  <c r="N776" i="1"/>
  <c r="O776" i="1"/>
  <c r="K777" i="1"/>
  <c r="L777" i="1"/>
  <c r="M777" i="1"/>
  <c r="N777" i="1"/>
  <c r="O777" i="1"/>
  <c r="K778" i="1"/>
  <c r="L778" i="1"/>
  <c r="M778" i="1"/>
  <c r="N778" i="1"/>
  <c r="O778" i="1"/>
  <c r="K779" i="1"/>
  <c r="L779" i="1"/>
  <c r="M779" i="1"/>
  <c r="N779" i="1"/>
  <c r="O779" i="1"/>
  <c r="K780" i="1"/>
  <c r="L780" i="1"/>
  <c r="M780" i="1"/>
  <c r="N780" i="1"/>
  <c r="O780" i="1"/>
  <c r="K781" i="1"/>
  <c r="L781" i="1"/>
  <c r="M781" i="1"/>
  <c r="N781" i="1"/>
  <c r="O781" i="1"/>
  <c r="K782" i="1"/>
  <c r="L782" i="1"/>
  <c r="M782" i="1"/>
  <c r="N782" i="1"/>
  <c r="O782" i="1"/>
  <c r="K783" i="1"/>
  <c r="L783" i="1"/>
  <c r="M783" i="1"/>
  <c r="N783" i="1"/>
  <c r="O783" i="1"/>
  <c r="K784" i="1"/>
  <c r="L784" i="1"/>
  <c r="M784" i="1"/>
  <c r="N784" i="1"/>
  <c r="O784" i="1"/>
  <c r="K785" i="1"/>
  <c r="L785" i="1"/>
  <c r="M785" i="1"/>
  <c r="N785" i="1"/>
  <c r="O785" i="1"/>
  <c r="K786" i="1"/>
  <c r="L786" i="1"/>
  <c r="M786" i="1"/>
  <c r="N786" i="1"/>
  <c r="O786" i="1"/>
  <c r="K787" i="1"/>
  <c r="L787" i="1"/>
  <c r="M787" i="1"/>
  <c r="N787" i="1"/>
  <c r="O787" i="1"/>
  <c r="K788" i="1"/>
  <c r="L788" i="1"/>
  <c r="M788" i="1"/>
  <c r="N788" i="1"/>
  <c r="O788" i="1"/>
  <c r="K789" i="1"/>
  <c r="L789" i="1"/>
  <c r="M789" i="1"/>
  <c r="N789" i="1"/>
  <c r="O789" i="1"/>
  <c r="K790" i="1"/>
  <c r="L790" i="1"/>
  <c r="M790" i="1"/>
  <c r="N790" i="1"/>
  <c r="O790" i="1"/>
  <c r="K791" i="1"/>
  <c r="L791" i="1"/>
  <c r="M791" i="1"/>
  <c r="N791" i="1"/>
  <c r="O791" i="1"/>
  <c r="K792" i="1"/>
  <c r="L792" i="1"/>
  <c r="M792" i="1"/>
  <c r="N792" i="1"/>
  <c r="O792" i="1"/>
  <c r="K793" i="1"/>
  <c r="L793" i="1"/>
  <c r="M793" i="1"/>
  <c r="N793" i="1"/>
  <c r="O793" i="1"/>
  <c r="K794" i="1"/>
  <c r="L794" i="1"/>
  <c r="M794" i="1"/>
  <c r="N794" i="1"/>
  <c r="O794" i="1"/>
  <c r="K795" i="1"/>
  <c r="L795" i="1"/>
  <c r="M795" i="1"/>
  <c r="N795" i="1"/>
  <c r="O795" i="1"/>
  <c r="K796" i="1"/>
  <c r="L796" i="1"/>
  <c r="M796" i="1"/>
  <c r="N796" i="1"/>
  <c r="O796" i="1"/>
  <c r="K797" i="1"/>
  <c r="L797" i="1"/>
  <c r="M797" i="1"/>
  <c r="N797" i="1"/>
  <c r="O797" i="1"/>
  <c r="K798" i="1"/>
  <c r="L798" i="1"/>
  <c r="M798" i="1"/>
  <c r="N798" i="1"/>
  <c r="O798" i="1"/>
  <c r="K799" i="1"/>
  <c r="L799" i="1"/>
  <c r="M799" i="1"/>
  <c r="N799" i="1"/>
  <c r="O799" i="1"/>
  <c r="K800" i="1"/>
  <c r="L800" i="1"/>
  <c r="M800" i="1"/>
  <c r="N800" i="1"/>
  <c r="O800" i="1"/>
  <c r="K801" i="1"/>
  <c r="L801" i="1"/>
  <c r="M801" i="1"/>
  <c r="N801" i="1"/>
  <c r="O801" i="1"/>
  <c r="K802" i="1"/>
  <c r="L802" i="1"/>
  <c r="M802" i="1"/>
  <c r="N802" i="1"/>
  <c r="O802" i="1"/>
  <c r="K803" i="1"/>
  <c r="L803" i="1"/>
  <c r="M803" i="1"/>
  <c r="N803" i="1"/>
  <c r="O803" i="1"/>
  <c r="K804" i="1"/>
  <c r="L804" i="1"/>
  <c r="M804" i="1"/>
  <c r="N804" i="1"/>
  <c r="O804" i="1"/>
  <c r="K805" i="1"/>
  <c r="L805" i="1"/>
  <c r="M805" i="1"/>
  <c r="N805" i="1"/>
  <c r="O805" i="1"/>
  <c r="K806" i="1"/>
  <c r="L806" i="1"/>
  <c r="M806" i="1"/>
  <c r="N806" i="1"/>
  <c r="O806" i="1"/>
  <c r="K807" i="1"/>
  <c r="L807" i="1"/>
  <c r="M807" i="1"/>
  <c r="N807" i="1"/>
  <c r="O807" i="1"/>
  <c r="K808" i="1"/>
  <c r="L808" i="1"/>
  <c r="M808" i="1"/>
  <c r="N808" i="1"/>
  <c r="O808" i="1"/>
  <c r="K809" i="1"/>
  <c r="L809" i="1"/>
  <c r="M809" i="1"/>
  <c r="N809" i="1"/>
  <c r="O809" i="1"/>
  <c r="K810" i="1"/>
  <c r="L810" i="1"/>
  <c r="M810" i="1"/>
  <c r="N810" i="1"/>
  <c r="O810" i="1"/>
  <c r="K811" i="1"/>
  <c r="L811" i="1"/>
  <c r="M811" i="1"/>
  <c r="N811" i="1"/>
  <c r="O811" i="1"/>
  <c r="K812" i="1"/>
  <c r="L812" i="1"/>
  <c r="M812" i="1"/>
  <c r="N812" i="1"/>
  <c r="O812" i="1"/>
  <c r="K813" i="1"/>
  <c r="L813" i="1"/>
  <c r="M813" i="1"/>
  <c r="N813" i="1"/>
  <c r="O813" i="1"/>
  <c r="K814" i="1"/>
  <c r="L814" i="1"/>
  <c r="M814" i="1"/>
  <c r="N814" i="1"/>
  <c r="O814" i="1"/>
  <c r="K815" i="1"/>
  <c r="L815" i="1"/>
  <c r="M815" i="1"/>
  <c r="N815" i="1"/>
  <c r="O815" i="1"/>
  <c r="K816" i="1"/>
  <c r="L816" i="1"/>
  <c r="M816" i="1"/>
  <c r="N816" i="1"/>
  <c r="O816" i="1"/>
  <c r="K817" i="1"/>
  <c r="L817" i="1"/>
  <c r="M817" i="1"/>
  <c r="N817" i="1"/>
  <c r="O817" i="1"/>
  <c r="K818" i="1"/>
  <c r="L818" i="1"/>
  <c r="M818" i="1"/>
  <c r="N818" i="1"/>
  <c r="O818" i="1"/>
  <c r="K819" i="1"/>
  <c r="L819" i="1"/>
  <c r="M819" i="1"/>
  <c r="N819" i="1"/>
  <c r="O819" i="1"/>
  <c r="K820" i="1"/>
  <c r="L820" i="1"/>
  <c r="M820" i="1"/>
  <c r="N820" i="1"/>
  <c r="O820" i="1"/>
  <c r="K821" i="1"/>
  <c r="L821" i="1"/>
  <c r="M821" i="1"/>
  <c r="N821" i="1"/>
  <c r="O821" i="1"/>
  <c r="K822" i="1"/>
  <c r="L822" i="1"/>
  <c r="M822" i="1"/>
  <c r="N822" i="1"/>
  <c r="O822" i="1"/>
  <c r="K823" i="1"/>
  <c r="L823" i="1"/>
  <c r="M823" i="1"/>
  <c r="N823" i="1"/>
  <c r="O823" i="1"/>
  <c r="K824" i="1"/>
  <c r="L824" i="1"/>
  <c r="M824" i="1"/>
  <c r="N824" i="1"/>
  <c r="O824" i="1"/>
  <c r="K825" i="1"/>
  <c r="L825" i="1"/>
  <c r="M825" i="1"/>
  <c r="N825" i="1"/>
  <c r="O825" i="1"/>
  <c r="K826" i="1"/>
  <c r="L826" i="1"/>
  <c r="M826" i="1"/>
  <c r="N826" i="1"/>
  <c r="O826" i="1"/>
  <c r="K827" i="1"/>
  <c r="L827" i="1"/>
  <c r="M827" i="1"/>
  <c r="N827" i="1"/>
  <c r="O827" i="1"/>
  <c r="K828" i="1"/>
  <c r="L828" i="1"/>
  <c r="M828" i="1"/>
  <c r="N828" i="1"/>
  <c r="O828" i="1"/>
  <c r="K829" i="1"/>
  <c r="L829" i="1"/>
  <c r="M829" i="1"/>
  <c r="N829" i="1"/>
  <c r="O829" i="1"/>
  <c r="K830" i="1"/>
  <c r="L830" i="1"/>
  <c r="M830" i="1"/>
  <c r="N830" i="1"/>
  <c r="O830" i="1"/>
  <c r="K831" i="1"/>
  <c r="L831" i="1"/>
  <c r="M831" i="1"/>
  <c r="N831" i="1"/>
  <c r="O831" i="1"/>
  <c r="K832" i="1"/>
  <c r="L832" i="1"/>
  <c r="M832" i="1"/>
  <c r="N832" i="1"/>
  <c r="O832" i="1"/>
  <c r="K833" i="1"/>
  <c r="L833" i="1"/>
  <c r="M833" i="1"/>
  <c r="N833" i="1"/>
  <c r="O833" i="1"/>
  <c r="K834" i="1"/>
  <c r="L834" i="1"/>
  <c r="M834" i="1"/>
  <c r="N834" i="1"/>
  <c r="O834" i="1"/>
  <c r="K835" i="1"/>
  <c r="L835" i="1"/>
  <c r="M835" i="1"/>
  <c r="N835" i="1"/>
  <c r="O835" i="1"/>
  <c r="K836" i="1"/>
  <c r="L836" i="1"/>
  <c r="M836" i="1"/>
  <c r="N836" i="1"/>
  <c r="O836" i="1"/>
  <c r="K837" i="1"/>
  <c r="L837" i="1"/>
  <c r="M837" i="1"/>
  <c r="N837" i="1"/>
  <c r="O837" i="1"/>
  <c r="K838" i="1"/>
  <c r="L838" i="1"/>
  <c r="M838" i="1"/>
  <c r="N838" i="1"/>
  <c r="O838" i="1"/>
  <c r="K839" i="1"/>
  <c r="L839" i="1"/>
  <c r="M839" i="1"/>
  <c r="N839" i="1"/>
  <c r="O839" i="1"/>
  <c r="K840" i="1"/>
  <c r="L840" i="1"/>
  <c r="M840" i="1"/>
  <c r="N840" i="1"/>
  <c r="O840" i="1"/>
  <c r="K841" i="1"/>
  <c r="L841" i="1"/>
  <c r="M841" i="1"/>
  <c r="N841" i="1"/>
  <c r="O841" i="1"/>
  <c r="K842" i="1"/>
  <c r="L842" i="1"/>
  <c r="M842" i="1"/>
  <c r="N842" i="1"/>
  <c r="O842" i="1"/>
  <c r="K843" i="1"/>
  <c r="L843" i="1"/>
  <c r="M843" i="1"/>
  <c r="N843" i="1"/>
  <c r="O843" i="1"/>
  <c r="K844" i="1"/>
  <c r="L844" i="1"/>
  <c r="M844" i="1"/>
  <c r="N844" i="1"/>
  <c r="O844" i="1"/>
  <c r="K845" i="1"/>
  <c r="L845" i="1"/>
  <c r="M845" i="1"/>
  <c r="N845" i="1"/>
  <c r="O845" i="1"/>
  <c r="K846" i="1"/>
  <c r="L846" i="1"/>
  <c r="M846" i="1"/>
  <c r="N846" i="1"/>
  <c r="O846" i="1"/>
  <c r="K847" i="1"/>
  <c r="L847" i="1"/>
  <c r="M847" i="1"/>
  <c r="N847" i="1"/>
  <c r="O847" i="1"/>
  <c r="K848" i="1"/>
  <c r="L848" i="1"/>
  <c r="M848" i="1"/>
  <c r="N848" i="1"/>
  <c r="O848" i="1"/>
  <c r="K849" i="1"/>
  <c r="L849" i="1"/>
  <c r="M849" i="1"/>
  <c r="N849" i="1"/>
  <c r="O849" i="1"/>
  <c r="K850" i="1"/>
  <c r="L850" i="1"/>
  <c r="M850" i="1"/>
  <c r="N850" i="1"/>
  <c r="O850" i="1"/>
  <c r="K851" i="1"/>
  <c r="L851" i="1"/>
  <c r="M851" i="1"/>
  <c r="N851" i="1"/>
  <c r="O851" i="1"/>
  <c r="K852" i="1"/>
  <c r="L852" i="1"/>
  <c r="M852" i="1"/>
  <c r="N852" i="1"/>
  <c r="O852" i="1"/>
  <c r="K853" i="1"/>
  <c r="L853" i="1"/>
  <c r="M853" i="1"/>
  <c r="N853" i="1"/>
  <c r="O853" i="1"/>
  <c r="K854" i="1"/>
  <c r="L854" i="1"/>
  <c r="M854" i="1"/>
  <c r="N854" i="1"/>
  <c r="O854" i="1"/>
  <c r="K855" i="1"/>
  <c r="L855" i="1"/>
  <c r="M855" i="1"/>
  <c r="N855" i="1"/>
  <c r="O855" i="1"/>
  <c r="K856" i="1"/>
  <c r="L856" i="1"/>
  <c r="M856" i="1"/>
  <c r="N856" i="1"/>
  <c r="O856" i="1"/>
  <c r="K857" i="1"/>
  <c r="L857" i="1"/>
  <c r="M857" i="1"/>
  <c r="N857" i="1"/>
  <c r="O857" i="1"/>
  <c r="K858" i="1"/>
  <c r="L858" i="1"/>
  <c r="M858" i="1"/>
  <c r="N858" i="1"/>
  <c r="O858" i="1"/>
  <c r="K859" i="1"/>
  <c r="L859" i="1"/>
  <c r="M859" i="1"/>
  <c r="N859" i="1"/>
  <c r="O859" i="1"/>
  <c r="K860" i="1"/>
  <c r="L860" i="1"/>
  <c r="M860" i="1"/>
  <c r="N860" i="1"/>
  <c r="O860" i="1"/>
  <c r="K861" i="1"/>
  <c r="L861" i="1"/>
  <c r="M861" i="1"/>
  <c r="N861" i="1"/>
  <c r="O861" i="1"/>
  <c r="K862" i="1"/>
  <c r="L862" i="1"/>
  <c r="M862" i="1"/>
  <c r="N862" i="1"/>
  <c r="O862" i="1"/>
  <c r="K863" i="1"/>
  <c r="L863" i="1"/>
  <c r="M863" i="1"/>
  <c r="N863" i="1"/>
  <c r="O863" i="1"/>
  <c r="K864" i="1"/>
  <c r="L864" i="1"/>
  <c r="M864" i="1"/>
  <c r="N864" i="1"/>
  <c r="O864" i="1"/>
  <c r="K865" i="1"/>
  <c r="L865" i="1"/>
  <c r="M865" i="1"/>
  <c r="N865" i="1"/>
  <c r="O865" i="1"/>
  <c r="K866" i="1"/>
  <c r="L866" i="1"/>
  <c r="M866" i="1"/>
  <c r="N866" i="1"/>
  <c r="O866" i="1"/>
  <c r="K867" i="1"/>
  <c r="L867" i="1"/>
  <c r="M867" i="1"/>
  <c r="N867" i="1"/>
  <c r="O867" i="1"/>
  <c r="K868" i="1"/>
  <c r="L868" i="1"/>
  <c r="M868" i="1"/>
  <c r="N868" i="1"/>
  <c r="O868" i="1"/>
  <c r="K869" i="1"/>
  <c r="L869" i="1"/>
  <c r="M869" i="1"/>
  <c r="N869" i="1"/>
  <c r="O869" i="1"/>
  <c r="K870" i="1"/>
  <c r="L870" i="1"/>
  <c r="M870" i="1"/>
  <c r="N870" i="1"/>
  <c r="O870" i="1"/>
  <c r="K871" i="1"/>
  <c r="L871" i="1"/>
  <c r="M871" i="1"/>
  <c r="N871" i="1"/>
  <c r="O871" i="1"/>
  <c r="K872" i="1"/>
  <c r="L872" i="1"/>
  <c r="M872" i="1"/>
  <c r="N872" i="1"/>
  <c r="O872" i="1"/>
  <c r="K873" i="1"/>
  <c r="L873" i="1"/>
  <c r="M873" i="1"/>
  <c r="N873" i="1"/>
  <c r="O873" i="1"/>
  <c r="K874" i="1"/>
  <c r="L874" i="1"/>
  <c r="M874" i="1"/>
  <c r="N874" i="1"/>
  <c r="O874" i="1"/>
  <c r="K875" i="1"/>
  <c r="L875" i="1"/>
  <c r="M875" i="1"/>
  <c r="N875" i="1"/>
  <c r="O875" i="1"/>
  <c r="K876" i="1"/>
  <c r="L876" i="1"/>
  <c r="M876" i="1"/>
  <c r="N876" i="1"/>
  <c r="O876" i="1"/>
  <c r="K877" i="1"/>
  <c r="L877" i="1"/>
  <c r="M877" i="1"/>
  <c r="N877" i="1"/>
  <c r="O877" i="1"/>
  <c r="K878" i="1"/>
  <c r="L878" i="1"/>
  <c r="M878" i="1"/>
  <c r="N878" i="1"/>
  <c r="O878" i="1"/>
  <c r="K879" i="1"/>
  <c r="L879" i="1"/>
  <c r="M879" i="1"/>
  <c r="N879" i="1"/>
  <c r="O879" i="1"/>
  <c r="K880" i="1"/>
  <c r="L880" i="1"/>
  <c r="M880" i="1"/>
  <c r="N880" i="1"/>
  <c r="O880" i="1"/>
  <c r="K881" i="1"/>
  <c r="L881" i="1"/>
  <c r="M881" i="1"/>
  <c r="N881" i="1"/>
  <c r="O881" i="1"/>
  <c r="K882" i="1"/>
  <c r="L882" i="1"/>
  <c r="M882" i="1"/>
  <c r="N882" i="1"/>
  <c r="O882" i="1"/>
  <c r="K883" i="1"/>
  <c r="L883" i="1"/>
  <c r="M883" i="1"/>
  <c r="N883" i="1"/>
  <c r="O883" i="1"/>
  <c r="K884" i="1"/>
  <c r="L884" i="1"/>
  <c r="M884" i="1"/>
  <c r="N884" i="1"/>
  <c r="O884" i="1"/>
  <c r="K885" i="1"/>
  <c r="L885" i="1"/>
  <c r="M885" i="1"/>
  <c r="N885" i="1"/>
  <c r="O885" i="1"/>
  <c r="K886" i="1"/>
  <c r="L886" i="1"/>
  <c r="M886" i="1"/>
  <c r="N886" i="1"/>
  <c r="O886" i="1"/>
  <c r="K887" i="1"/>
  <c r="L887" i="1"/>
  <c r="M887" i="1"/>
  <c r="N887" i="1"/>
  <c r="O887" i="1"/>
  <c r="K888" i="1"/>
  <c r="L888" i="1"/>
  <c r="M888" i="1"/>
  <c r="N888" i="1"/>
  <c r="O888" i="1"/>
  <c r="K889" i="1"/>
  <c r="L889" i="1"/>
  <c r="M889" i="1"/>
  <c r="N889" i="1"/>
  <c r="O889" i="1"/>
  <c r="K890" i="1"/>
  <c r="L890" i="1"/>
  <c r="M890" i="1"/>
  <c r="N890" i="1"/>
  <c r="O890" i="1"/>
  <c r="K891" i="1"/>
  <c r="L891" i="1"/>
  <c r="M891" i="1"/>
  <c r="N891" i="1"/>
  <c r="O891" i="1"/>
  <c r="K892" i="1"/>
  <c r="L892" i="1"/>
  <c r="M892" i="1"/>
  <c r="N892" i="1"/>
  <c r="O892" i="1"/>
  <c r="K893" i="1"/>
  <c r="L893" i="1"/>
  <c r="M893" i="1"/>
  <c r="N893" i="1"/>
  <c r="O893" i="1"/>
  <c r="K894" i="1"/>
  <c r="L894" i="1"/>
  <c r="M894" i="1"/>
  <c r="N894" i="1"/>
  <c r="O894" i="1"/>
  <c r="K895" i="1"/>
  <c r="L895" i="1"/>
  <c r="M895" i="1"/>
  <c r="N895" i="1"/>
  <c r="O895" i="1"/>
  <c r="K896" i="1"/>
  <c r="L896" i="1"/>
  <c r="M896" i="1"/>
  <c r="N896" i="1"/>
  <c r="O896" i="1"/>
  <c r="K897" i="1"/>
  <c r="L897" i="1"/>
  <c r="M897" i="1"/>
  <c r="N897" i="1"/>
  <c r="O897" i="1"/>
  <c r="K898" i="1"/>
  <c r="L898" i="1"/>
  <c r="M898" i="1"/>
  <c r="N898" i="1"/>
  <c r="O898" i="1"/>
  <c r="K899" i="1"/>
  <c r="L899" i="1"/>
  <c r="M899" i="1"/>
  <c r="N899" i="1"/>
  <c r="O899" i="1"/>
  <c r="K900" i="1"/>
  <c r="L900" i="1"/>
  <c r="M900" i="1"/>
  <c r="N900" i="1"/>
  <c r="O900" i="1"/>
  <c r="K901" i="1"/>
  <c r="L901" i="1"/>
  <c r="M901" i="1"/>
  <c r="N901" i="1"/>
  <c r="O901" i="1"/>
  <c r="K902" i="1"/>
  <c r="L902" i="1"/>
  <c r="M902" i="1"/>
  <c r="N902" i="1"/>
  <c r="O902" i="1"/>
  <c r="K903" i="1"/>
  <c r="L903" i="1"/>
  <c r="M903" i="1"/>
  <c r="N903" i="1"/>
  <c r="O903" i="1"/>
  <c r="K904" i="1"/>
  <c r="L904" i="1"/>
  <c r="M904" i="1"/>
  <c r="N904" i="1"/>
  <c r="O904" i="1"/>
  <c r="K905" i="1"/>
  <c r="L905" i="1"/>
  <c r="M905" i="1"/>
  <c r="N905" i="1"/>
  <c r="O905" i="1"/>
  <c r="K906" i="1"/>
  <c r="L906" i="1"/>
  <c r="M906" i="1"/>
  <c r="N906" i="1"/>
  <c r="O906" i="1"/>
  <c r="K907" i="1"/>
  <c r="L907" i="1"/>
  <c r="M907" i="1"/>
  <c r="N907" i="1"/>
  <c r="O907" i="1"/>
  <c r="K908" i="1"/>
  <c r="L908" i="1"/>
  <c r="M908" i="1"/>
  <c r="N908" i="1"/>
  <c r="O908" i="1"/>
  <c r="K909" i="1"/>
  <c r="L909" i="1"/>
  <c r="M909" i="1"/>
  <c r="N909" i="1"/>
  <c r="O909" i="1"/>
  <c r="K910" i="1"/>
  <c r="L910" i="1"/>
  <c r="M910" i="1"/>
  <c r="N910" i="1"/>
  <c r="O910" i="1"/>
  <c r="K911" i="1"/>
  <c r="L911" i="1"/>
  <c r="M911" i="1"/>
  <c r="N911" i="1"/>
  <c r="O911" i="1"/>
  <c r="K912" i="1"/>
  <c r="L912" i="1"/>
  <c r="M912" i="1"/>
  <c r="N912" i="1"/>
  <c r="O912" i="1"/>
  <c r="K913" i="1"/>
  <c r="L913" i="1"/>
  <c r="M913" i="1"/>
  <c r="N913" i="1"/>
  <c r="O913" i="1"/>
  <c r="K914" i="1"/>
  <c r="L914" i="1"/>
  <c r="M914" i="1"/>
  <c r="N914" i="1"/>
  <c r="O914" i="1"/>
  <c r="K915" i="1"/>
  <c r="L915" i="1"/>
  <c r="M915" i="1"/>
  <c r="N915" i="1"/>
  <c r="O915" i="1"/>
  <c r="K916" i="1"/>
  <c r="L916" i="1"/>
  <c r="M916" i="1"/>
  <c r="N916" i="1"/>
  <c r="O916" i="1"/>
  <c r="K917" i="1"/>
  <c r="L917" i="1"/>
  <c r="M917" i="1"/>
  <c r="N917" i="1"/>
  <c r="O917" i="1"/>
  <c r="K918" i="1"/>
  <c r="L918" i="1"/>
  <c r="M918" i="1"/>
  <c r="N918" i="1"/>
  <c r="O918" i="1"/>
  <c r="K919" i="1"/>
  <c r="L919" i="1"/>
  <c r="M919" i="1"/>
  <c r="N919" i="1"/>
  <c r="O919" i="1"/>
  <c r="K920" i="1"/>
  <c r="L920" i="1"/>
  <c r="M920" i="1"/>
  <c r="N920" i="1"/>
  <c r="O920" i="1"/>
  <c r="K921" i="1"/>
  <c r="L921" i="1"/>
  <c r="M921" i="1"/>
  <c r="N921" i="1"/>
  <c r="O921" i="1"/>
  <c r="K922" i="1"/>
  <c r="L922" i="1"/>
  <c r="M922" i="1"/>
  <c r="N922" i="1"/>
  <c r="O922" i="1"/>
  <c r="K923" i="1"/>
  <c r="L923" i="1"/>
  <c r="M923" i="1"/>
  <c r="N923" i="1"/>
  <c r="O923" i="1"/>
  <c r="K924" i="1"/>
  <c r="L924" i="1"/>
  <c r="M924" i="1"/>
  <c r="N924" i="1"/>
  <c r="O924" i="1"/>
  <c r="K925" i="1"/>
  <c r="L925" i="1"/>
  <c r="M925" i="1"/>
  <c r="N925" i="1"/>
  <c r="O925" i="1"/>
  <c r="K926" i="1"/>
  <c r="L926" i="1"/>
  <c r="M926" i="1"/>
  <c r="N926" i="1"/>
  <c r="O926" i="1"/>
  <c r="K927" i="1"/>
  <c r="L927" i="1"/>
  <c r="M927" i="1"/>
  <c r="N927" i="1"/>
  <c r="O927" i="1"/>
  <c r="K928" i="1"/>
  <c r="L928" i="1"/>
  <c r="M928" i="1"/>
  <c r="N928" i="1"/>
  <c r="O928" i="1"/>
  <c r="K929" i="1"/>
  <c r="L929" i="1"/>
  <c r="M929" i="1"/>
  <c r="N929" i="1"/>
  <c r="O929" i="1"/>
  <c r="K930" i="1"/>
  <c r="L930" i="1"/>
  <c r="M930" i="1"/>
  <c r="N930" i="1"/>
  <c r="O930" i="1"/>
  <c r="K931" i="1"/>
  <c r="L931" i="1"/>
  <c r="M931" i="1"/>
  <c r="N931" i="1"/>
  <c r="O931" i="1"/>
  <c r="K932" i="1"/>
  <c r="L932" i="1"/>
  <c r="M932" i="1"/>
  <c r="N932" i="1"/>
  <c r="O932" i="1"/>
  <c r="K933" i="1"/>
  <c r="L933" i="1"/>
  <c r="M933" i="1"/>
  <c r="N933" i="1"/>
  <c r="O933" i="1"/>
  <c r="K934" i="1"/>
  <c r="L934" i="1"/>
  <c r="M934" i="1"/>
  <c r="N934" i="1"/>
  <c r="O934" i="1"/>
  <c r="K935" i="1"/>
  <c r="L935" i="1"/>
  <c r="M935" i="1"/>
  <c r="N935" i="1"/>
  <c r="O935" i="1"/>
  <c r="K936" i="1"/>
  <c r="L936" i="1"/>
  <c r="M936" i="1"/>
  <c r="N936" i="1"/>
  <c r="O936" i="1"/>
  <c r="K937" i="1"/>
  <c r="L937" i="1"/>
  <c r="M937" i="1"/>
  <c r="N937" i="1"/>
  <c r="O937" i="1"/>
  <c r="K938" i="1"/>
  <c r="L938" i="1"/>
  <c r="M938" i="1"/>
  <c r="N938" i="1"/>
  <c r="O938" i="1"/>
  <c r="K939" i="1"/>
  <c r="L939" i="1"/>
  <c r="M939" i="1"/>
  <c r="N939" i="1"/>
  <c r="O939" i="1"/>
  <c r="K940" i="1"/>
  <c r="L940" i="1"/>
  <c r="M940" i="1"/>
  <c r="N940" i="1"/>
  <c r="O940" i="1"/>
  <c r="K941" i="1"/>
  <c r="L941" i="1"/>
  <c r="M941" i="1"/>
  <c r="N941" i="1"/>
  <c r="O941" i="1"/>
  <c r="K942" i="1"/>
  <c r="L942" i="1"/>
  <c r="M942" i="1"/>
  <c r="N942" i="1"/>
  <c r="O942" i="1"/>
  <c r="K943" i="1"/>
  <c r="L943" i="1"/>
  <c r="M943" i="1"/>
  <c r="N943" i="1"/>
  <c r="O943" i="1"/>
  <c r="K944" i="1"/>
  <c r="L944" i="1"/>
  <c r="M944" i="1"/>
  <c r="N944" i="1"/>
  <c r="O944" i="1"/>
  <c r="K945" i="1"/>
  <c r="L945" i="1"/>
  <c r="M945" i="1"/>
  <c r="N945" i="1"/>
  <c r="O945" i="1"/>
  <c r="K946" i="1"/>
  <c r="L946" i="1"/>
  <c r="M946" i="1"/>
  <c r="N946" i="1"/>
  <c r="O946" i="1"/>
  <c r="K947" i="1"/>
  <c r="L947" i="1"/>
  <c r="M947" i="1"/>
  <c r="N947" i="1"/>
  <c r="O947" i="1"/>
  <c r="K948" i="1"/>
  <c r="L948" i="1"/>
  <c r="M948" i="1"/>
  <c r="N948" i="1"/>
  <c r="O948" i="1"/>
  <c r="K949" i="1"/>
  <c r="L949" i="1"/>
  <c r="M949" i="1"/>
  <c r="N949" i="1"/>
  <c r="O949" i="1"/>
  <c r="K950" i="1"/>
  <c r="L950" i="1"/>
  <c r="M950" i="1"/>
  <c r="N950" i="1"/>
  <c r="O950" i="1"/>
  <c r="K951" i="1"/>
  <c r="L951" i="1"/>
  <c r="M951" i="1"/>
  <c r="N951" i="1"/>
  <c r="O951" i="1"/>
  <c r="K952" i="1"/>
  <c r="L952" i="1"/>
  <c r="M952" i="1"/>
  <c r="N952" i="1"/>
  <c r="O952" i="1"/>
  <c r="K953" i="1"/>
  <c r="L953" i="1"/>
  <c r="M953" i="1"/>
  <c r="N953" i="1"/>
  <c r="O953" i="1"/>
  <c r="K954" i="1"/>
  <c r="L954" i="1"/>
  <c r="M954" i="1"/>
  <c r="N954" i="1"/>
  <c r="O954" i="1"/>
  <c r="K955" i="1"/>
  <c r="L955" i="1"/>
  <c r="M955" i="1"/>
  <c r="N955" i="1"/>
  <c r="O955" i="1"/>
  <c r="K956" i="1"/>
  <c r="L956" i="1"/>
  <c r="M956" i="1"/>
  <c r="N956" i="1"/>
  <c r="O956" i="1"/>
  <c r="K957" i="1"/>
  <c r="L957" i="1"/>
  <c r="M957" i="1"/>
  <c r="N957" i="1"/>
  <c r="O957" i="1"/>
  <c r="K958" i="1"/>
  <c r="L958" i="1"/>
  <c r="M958" i="1"/>
  <c r="N958" i="1"/>
  <c r="O958" i="1"/>
  <c r="K959" i="1"/>
  <c r="L959" i="1"/>
  <c r="M959" i="1"/>
  <c r="N959" i="1"/>
  <c r="O959" i="1"/>
  <c r="K960" i="1"/>
  <c r="L960" i="1"/>
  <c r="M960" i="1"/>
  <c r="N960" i="1"/>
  <c r="O960" i="1"/>
  <c r="K961" i="1"/>
  <c r="L961" i="1"/>
  <c r="M961" i="1"/>
  <c r="N961" i="1"/>
  <c r="O961" i="1"/>
  <c r="K962" i="1"/>
  <c r="L962" i="1"/>
  <c r="M962" i="1"/>
  <c r="N962" i="1"/>
  <c r="O962" i="1"/>
  <c r="K963" i="1"/>
  <c r="L963" i="1"/>
  <c r="M963" i="1"/>
  <c r="N963" i="1"/>
  <c r="O963" i="1"/>
  <c r="K964" i="1"/>
  <c r="L964" i="1"/>
  <c r="M964" i="1"/>
  <c r="N964" i="1"/>
  <c r="O964" i="1"/>
  <c r="K965" i="1"/>
  <c r="L965" i="1"/>
  <c r="M965" i="1"/>
  <c r="N965" i="1"/>
  <c r="O965" i="1"/>
  <c r="K966" i="1"/>
  <c r="L966" i="1"/>
  <c r="M966" i="1"/>
  <c r="N966" i="1"/>
  <c r="O966" i="1"/>
  <c r="K967" i="1"/>
  <c r="L967" i="1"/>
  <c r="M967" i="1"/>
  <c r="N967" i="1"/>
  <c r="O967" i="1"/>
  <c r="K968" i="1"/>
  <c r="L968" i="1"/>
  <c r="M968" i="1"/>
  <c r="N968" i="1"/>
  <c r="O968" i="1"/>
  <c r="K969" i="1"/>
  <c r="L969" i="1"/>
  <c r="M969" i="1"/>
  <c r="N969" i="1"/>
  <c r="O969" i="1"/>
  <c r="K970" i="1"/>
  <c r="L970" i="1"/>
  <c r="M970" i="1"/>
  <c r="N970" i="1"/>
  <c r="O970" i="1"/>
  <c r="K971" i="1"/>
  <c r="L971" i="1"/>
  <c r="M971" i="1"/>
  <c r="N971" i="1"/>
  <c r="O971" i="1"/>
  <c r="K972" i="1"/>
  <c r="L972" i="1"/>
  <c r="M972" i="1"/>
  <c r="N972" i="1"/>
  <c r="O972" i="1"/>
  <c r="K973" i="1"/>
  <c r="L973" i="1"/>
  <c r="M973" i="1"/>
  <c r="N973" i="1"/>
  <c r="O973" i="1"/>
  <c r="K974" i="1"/>
  <c r="L974" i="1"/>
  <c r="M974" i="1"/>
  <c r="N974" i="1"/>
  <c r="O974" i="1"/>
  <c r="K975" i="1"/>
  <c r="L975" i="1"/>
  <c r="M975" i="1"/>
  <c r="N975" i="1"/>
  <c r="O975" i="1"/>
  <c r="K976" i="1"/>
  <c r="L976" i="1"/>
  <c r="M976" i="1"/>
  <c r="N976" i="1"/>
  <c r="O976" i="1"/>
  <c r="K977" i="1"/>
  <c r="L977" i="1"/>
  <c r="M977" i="1"/>
  <c r="N977" i="1"/>
  <c r="O977" i="1"/>
  <c r="K978" i="1"/>
  <c r="L978" i="1"/>
  <c r="M978" i="1"/>
  <c r="N978" i="1"/>
  <c r="O978" i="1"/>
  <c r="K979" i="1"/>
  <c r="L979" i="1"/>
  <c r="M979" i="1"/>
  <c r="N979" i="1"/>
  <c r="O979" i="1"/>
  <c r="K980" i="1"/>
  <c r="L980" i="1"/>
  <c r="M980" i="1"/>
  <c r="N980" i="1"/>
  <c r="O980" i="1"/>
  <c r="K981" i="1"/>
  <c r="L981" i="1"/>
  <c r="M981" i="1"/>
  <c r="N981" i="1"/>
  <c r="O981" i="1"/>
  <c r="K982" i="1"/>
  <c r="L982" i="1"/>
  <c r="M982" i="1"/>
  <c r="N982" i="1"/>
  <c r="O982" i="1"/>
  <c r="K983" i="1"/>
  <c r="L983" i="1"/>
  <c r="M983" i="1"/>
  <c r="N983" i="1"/>
  <c r="O983" i="1"/>
  <c r="K984" i="1"/>
  <c r="L984" i="1"/>
  <c r="M984" i="1"/>
  <c r="N984" i="1"/>
  <c r="O984" i="1"/>
  <c r="K985" i="1"/>
  <c r="L985" i="1"/>
  <c r="M985" i="1"/>
  <c r="N985" i="1"/>
  <c r="O985" i="1"/>
  <c r="K986" i="1"/>
  <c r="L986" i="1"/>
  <c r="M986" i="1"/>
  <c r="N986" i="1"/>
  <c r="O986" i="1"/>
  <c r="K987" i="1"/>
  <c r="L987" i="1"/>
  <c r="M987" i="1"/>
  <c r="N987" i="1"/>
  <c r="O987" i="1"/>
  <c r="K988" i="1"/>
  <c r="L988" i="1"/>
  <c r="M988" i="1"/>
  <c r="N988" i="1"/>
  <c r="O988" i="1"/>
  <c r="K989" i="1"/>
  <c r="L989" i="1"/>
  <c r="M989" i="1"/>
  <c r="N989" i="1"/>
  <c r="O989" i="1"/>
  <c r="K990" i="1"/>
  <c r="L990" i="1"/>
  <c r="M990" i="1"/>
  <c r="N990" i="1"/>
  <c r="O990" i="1"/>
  <c r="K991" i="1"/>
  <c r="L991" i="1"/>
  <c r="M991" i="1"/>
  <c r="N991" i="1"/>
  <c r="O991" i="1"/>
  <c r="K992" i="1"/>
  <c r="L992" i="1"/>
  <c r="M992" i="1"/>
  <c r="N992" i="1"/>
  <c r="O992" i="1"/>
  <c r="K993" i="1"/>
  <c r="L993" i="1"/>
  <c r="M993" i="1"/>
  <c r="N993" i="1"/>
  <c r="O993" i="1"/>
  <c r="K994" i="1"/>
  <c r="L994" i="1"/>
  <c r="M994" i="1"/>
  <c r="N994" i="1"/>
  <c r="O994" i="1"/>
  <c r="K995" i="1"/>
  <c r="L995" i="1"/>
  <c r="M995" i="1"/>
  <c r="N995" i="1"/>
  <c r="O995" i="1"/>
  <c r="K996" i="1"/>
  <c r="L996" i="1"/>
  <c r="M996" i="1"/>
  <c r="N996" i="1"/>
  <c r="O996" i="1"/>
  <c r="K997" i="1"/>
  <c r="L997" i="1"/>
  <c r="M997" i="1"/>
  <c r="N997" i="1"/>
  <c r="O997" i="1"/>
  <c r="K998" i="1"/>
  <c r="L998" i="1"/>
  <c r="M998" i="1"/>
  <c r="N998" i="1"/>
  <c r="O998" i="1"/>
  <c r="K999" i="1"/>
  <c r="L999" i="1"/>
  <c r="M999" i="1"/>
  <c r="N999" i="1"/>
  <c r="O999" i="1"/>
  <c r="K1000" i="1"/>
  <c r="L1000" i="1"/>
  <c r="M1000" i="1"/>
  <c r="N1000" i="1"/>
  <c r="O1000" i="1"/>
  <c r="K1001" i="1"/>
  <c r="L1001" i="1"/>
  <c r="M1001" i="1"/>
  <c r="N1001" i="1"/>
  <c r="O1001" i="1"/>
  <c r="K1002" i="1"/>
  <c r="L1002" i="1"/>
  <c r="M1002" i="1"/>
  <c r="N1002" i="1"/>
  <c r="O1002" i="1"/>
  <c r="K1003" i="1"/>
  <c r="L1003" i="1"/>
  <c r="M1003" i="1"/>
  <c r="N1003" i="1"/>
  <c r="O1003" i="1"/>
  <c r="K1004" i="1"/>
  <c r="L1004" i="1"/>
  <c r="M1004" i="1"/>
  <c r="N1004" i="1"/>
  <c r="O1004" i="1"/>
  <c r="K1005" i="1"/>
  <c r="L1005" i="1"/>
  <c r="M1005" i="1"/>
  <c r="N1005" i="1"/>
  <c r="O1005" i="1"/>
  <c r="K1006" i="1"/>
  <c r="L1006" i="1"/>
  <c r="M1006" i="1"/>
  <c r="N1006" i="1"/>
  <c r="O1006" i="1"/>
  <c r="K1007" i="1"/>
  <c r="L1007" i="1"/>
  <c r="M1007" i="1"/>
  <c r="N1007" i="1"/>
  <c r="O1007" i="1"/>
  <c r="K1008" i="1"/>
  <c r="L1008" i="1"/>
  <c r="M1008" i="1"/>
  <c r="N1008" i="1"/>
  <c r="O1008" i="1"/>
  <c r="K1009" i="1"/>
  <c r="L1009" i="1"/>
  <c r="M1009" i="1"/>
  <c r="N1009" i="1"/>
  <c r="O1009" i="1"/>
  <c r="K1010" i="1"/>
  <c r="L1010" i="1"/>
  <c r="M1010" i="1"/>
  <c r="N1010" i="1"/>
  <c r="O1010" i="1"/>
  <c r="K1011" i="1"/>
  <c r="L1011" i="1"/>
  <c r="M1011" i="1"/>
  <c r="N1011" i="1"/>
  <c r="O1011" i="1"/>
  <c r="K1012" i="1"/>
  <c r="L1012" i="1"/>
  <c r="M1012" i="1"/>
  <c r="N1012" i="1"/>
  <c r="O1012" i="1"/>
  <c r="K1013" i="1"/>
  <c r="L1013" i="1"/>
  <c r="M1013" i="1"/>
  <c r="N1013" i="1"/>
  <c r="O1013" i="1"/>
  <c r="K1014" i="1"/>
  <c r="L1014" i="1"/>
  <c r="M1014" i="1"/>
  <c r="N1014" i="1"/>
  <c r="O1014" i="1"/>
  <c r="K1015" i="1"/>
  <c r="L1015" i="1"/>
  <c r="M1015" i="1"/>
  <c r="N1015" i="1"/>
  <c r="O1015" i="1"/>
  <c r="K1016" i="1"/>
  <c r="L1016" i="1"/>
  <c r="M1016" i="1"/>
  <c r="N1016" i="1"/>
  <c r="O1016" i="1"/>
  <c r="K1017" i="1"/>
  <c r="L1017" i="1"/>
  <c r="M1017" i="1"/>
  <c r="N1017" i="1"/>
  <c r="O1017" i="1"/>
  <c r="K1018" i="1"/>
  <c r="L1018" i="1"/>
  <c r="M1018" i="1"/>
  <c r="N1018" i="1"/>
  <c r="O1018" i="1"/>
  <c r="K1019" i="1"/>
  <c r="L1019" i="1"/>
  <c r="M1019" i="1"/>
  <c r="N1019" i="1"/>
  <c r="O1019" i="1"/>
  <c r="K1020" i="1"/>
  <c r="L1020" i="1"/>
  <c r="M1020" i="1"/>
  <c r="N1020" i="1"/>
  <c r="O1020" i="1"/>
  <c r="K1021" i="1"/>
  <c r="L1021" i="1"/>
  <c r="M1021" i="1"/>
  <c r="N1021" i="1"/>
  <c r="O1021" i="1"/>
  <c r="K1022" i="1"/>
  <c r="L1022" i="1"/>
  <c r="M1022" i="1"/>
  <c r="N1022" i="1"/>
  <c r="O1022" i="1"/>
  <c r="K1023" i="1"/>
  <c r="L1023" i="1"/>
  <c r="M1023" i="1"/>
  <c r="N1023" i="1"/>
  <c r="O1023" i="1"/>
  <c r="K1024" i="1"/>
  <c r="L1024" i="1"/>
  <c r="M1024" i="1"/>
  <c r="N1024" i="1"/>
  <c r="O1024" i="1"/>
  <c r="K1025" i="1"/>
  <c r="L1025" i="1"/>
  <c r="M1025" i="1"/>
  <c r="N1025" i="1"/>
  <c r="O1025" i="1"/>
  <c r="K1026" i="1"/>
  <c r="L1026" i="1"/>
  <c r="M1026" i="1"/>
  <c r="N1026" i="1"/>
  <c r="O1026" i="1"/>
  <c r="K1027" i="1"/>
  <c r="L1027" i="1"/>
  <c r="M1027" i="1"/>
  <c r="N1027" i="1"/>
  <c r="O1027" i="1"/>
  <c r="K1028" i="1"/>
  <c r="L1028" i="1"/>
  <c r="M1028" i="1"/>
  <c r="N1028" i="1"/>
  <c r="O1028" i="1"/>
  <c r="K1029" i="1"/>
  <c r="L1029" i="1"/>
  <c r="M1029" i="1"/>
  <c r="N1029" i="1"/>
  <c r="O1029" i="1"/>
  <c r="K1030" i="1"/>
  <c r="L1030" i="1"/>
  <c r="M1030" i="1"/>
  <c r="N1030" i="1"/>
  <c r="O1030" i="1"/>
  <c r="K1031" i="1"/>
  <c r="L1031" i="1"/>
  <c r="M1031" i="1"/>
  <c r="N1031" i="1"/>
  <c r="O1031" i="1"/>
  <c r="K1032" i="1"/>
  <c r="L1032" i="1"/>
  <c r="M1032" i="1"/>
  <c r="N1032" i="1"/>
  <c r="O1032" i="1"/>
  <c r="K1033" i="1"/>
  <c r="L1033" i="1"/>
  <c r="M1033" i="1"/>
  <c r="N1033" i="1"/>
  <c r="O1033" i="1"/>
  <c r="K1034" i="1"/>
  <c r="L1034" i="1"/>
  <c r="M1034" i="1"/>
  <c r="N1034" i="1"/>
  <c r="O1034" i="1"/>
  <c r="K1035" i="1"/>
  <c r="L1035" i="1"/>
  <c r="M1035" i="1"/>
  <c r="N1035" i="1"/>
  <c r="O1035" i="1"/>
  <c r="K1036" i="1"/>
  <c r="L1036" i="1"/>
  <c r="M1036" i="1"/>
  <c r="N1036" i="1"/>
  <c r="O1036" i="1"/>
  <c r="K1037" i="1"/>
  <c r="L1037" i="1"/>
  <c r="M1037" i="1"/>
  <c r="N1037" i="1"/>
  <c r="O1037" i="1"/>
  <c r="K1038" i="1"/>
  <c r="L1038" i="1"/>
  <c r="M1038" i="1"/>
  <c r="N1038" i="1"/>
  <c r="O1038" i="1"/>
  <c r="K1039" i="1"/>
  <c r="L1039" i="1"/>
  <c r="M1039" i="1"/>
  <c r="N1039" i="1"/>
  <c r="O1039" i="1"/>
  <c r="K1040" i="1"/>
  <c r="L1040" i="1"/>
  <c r="M1040" i="1"/>
  <c r="N1040" i="1"/>
  <c r="O1040" i="1"/>
  <c r="K1041" i="1"/>
  <c r="L1041" i="1"/>
  <c r="M1041" i="1"/>
  <c r="N1041" i="1"/>
  <c r="O1041" i="1"/>
  <c r="K1042" i="1"/>
  <c r="L1042" i="1"/>
  <c r="M1042" i="1"/>
  <c r="N1042" i="1"/>
  <c r="O1042" i="1"/>
  <c r="K1043" i="1"/>
  <c r="L1043" i="1"/>
  <c r="M1043" i="1"/>
  <c r="N1043" i="1"/>
  <c r="O1043" i="1"/>
  <c r="K1044" i="1"/>
  <c r="L1044" i="1"/>
  <c r="M1044" i="1"/>
  <c r="N1044" i="1"/>
  <c r="O1044" i="1"/>
  <c r="K1045" i="1"/>
  <c r="L1045" i="1"/>
  <c r="M1045" i="1"/>
  <c r="N1045" i="1"/>
  <c r="O1045" i="1"/>
  <c r="K1046" i="1"/>
  <c r="L1046" i="1"/>
  <c r="M1046" i="1"/>
  <c r="N1046" i="1"/>
  <c r="O1046" i="1"/>
  <c r="K1047" i="1"/>
  <c r="L1047" i="1"/>
  <c r="M1047" i="1"/>
  <c r="N1047" i="1"/>
  <c r="O1047" i="1"/>
  <c r="K1048" i="1"/>
  <c r="L1048" i="1"/>
  <c r="M1048" i="1"/>
  <c r="N1048" i="1"/>
  <c r="O1048" i="1"/>
  <c r="K1049" i="1"/>
  <c r="L1049" i="1"/>
  <c r="M1049" i="1"/>
  <c r="N1049" i="1"/>
  <c r="O1049" i="1"/>
  <c r="K1050" i="1"/>
  <c r="L1050" i="1"/>
  <c r="M1050" i="1"/>
  <c r="N1050" i="1"/>
  <c r="O1050" i="1"/>
  <c r="K1051" i="1"/>
  <c r="L1051" i="1"/>
  <c r="M1051" i="1"/>
  <c r="N1051" i="1"/>
  <c r="O1051" i="1"/>
  <c r="K1052" i="1"/>
  <c r="L1052" i="1"/>
  <c r="M1052" i="1"/>
  <c r="N1052" i="1"/>
  <c r="O1052" i="1"/>
  <c r="K1053" i="1"/>
  <c r="L1053" i="1"/>
  <c r="M1053" i="1"/>
  <c r="N1053" i="1"/>
  <c r="O1053" i="1"/>
  <c r="K1054" i="1"/>
  <c r="L1054" i="1"/>
  <c r="M1054" i="1"/>
  <c r="N1054" i="1"/>
  <c r="O1054" i="1"/>
  <c r="K1055" i="1"/>
  <c r="L1055" i="1"/>
  <c r="M1055" i="1"/>
  <c r="N1055" i="1"/>
  <c r="O1055" i="1"/>
  <c r="K1056" i="1"/>
  <c r="L1056" i="1"/>
  <c r="M1056" i="1"/>
  <c r="N1056" i="1"/>
  <c r="O1056" i="1"/>
  <c r="K1057" i="1"/>
  <c r="L1057" i="1"/>
  <c r="M1057" i="1"/>
  <c r="N1057" i="1"/>
  <c r="O1057" i="1"/>
  <c r="K1058" i="1"/>
  <c r="L1058" i="1"/>
  <c r="M1058" i="1"/>
  <c r="N1058" i="1"/>
  <c r="O1058" i="1"/>
  <c r="K1059" i="1"/>
  <c r="L1059" i="1"/>
  <c r="M1059" i="1"/>
  <c r="N1059" i="1"/>
  <c r="O1059" i="1"/>
  <c r="K1060" i="1"/>
  <c r="L1060" i="1"/>
  <c r="M1060" i="1"/>
  <c r="N1060" i="1"/>
  <c r="O1060" i="1"/>
  <c r="K1061" i="1"/>
  <c r="L1061" i="1"/>
  <c r="M1061" i="1"/>
  <c r="N1061" i="1"/>
  <c r="O1061" i="1"/>
  <c r="K1062" i="1"/>
  <c r="L1062" i="1"/>
  <c r="M1062" i="1"/>
  <c r="N1062" i="1"/>
  <c r="O1062" i="1"/>
  <c r="K1063" i="1"/>
  <c r="L1063" i="1"/>
  <c r="M1063" i="1"/>
  <c r="N1063" i="1"/>
  <c r="O1063" i="1"/>
  <c r="K1064" i="1"/>
  <c r="L1064" i="1"/>
  <c r="M1064" i="1"/>
  <c r="N1064" i="1"/>
  <c r="O1064" i="1"/>
  <c r="K1065" i="1"/>
  <c r="L1065" i="1"/>
  <c r="M1065" i="1"/>
  <c r="N1065" i="1"/>
  <c r="O1065" i="1"/>
  <c r="K1066" i="1"/>
  <c r="L1066" i="1"/>
  <c r="M1066" i="1"/>
  <c r="N1066" i="1"/>
  <c r="O1066" i="1"/>
  <c r="K1067" i="1"/>
  <c r="L1067" i="1"/>
  <c r="M1067" i="1"/>
  <c r="N1067" i="1"/>
  <c r="O1067" i="1"/>
  <c r="K1068" i="1"/>
  <c r="L1068" i="1"/>
  <c r="M1068" i="1"/>
  <c r="N1068" i="1"/>
  <c r="O1068" i="1"/>
  <c r="K1069" i="1"/>
  <c r="L1069" i="1"/>
  <c r="M1069" i="1"/>
  <c r="N1069" i="1"/>
  <c r="O1069" i="1"/>
  <c r="K1070" i="1"/>
  <c r="L1070" i="1"/>
  <c r="M1070" i="1"/>
  <c r="N1070" i="1"/>
  <c r="O1070" i="1"/>
  <c r="K1071" i="1"/>
  <c r="L1071" i="1"/>
  <c r="M1071" i="1"/>
  <c r="N1071" i="1"/>
  <c r="O1071" i="1"/>
  <c r="K1072" i="1"/>
  <c r="L1072" i="1"/>
  <c r="M1072" i="1"/>
  <c r="N1072" i="1"/>
  <c r="O1072" i="1"/>
  <c r="K1073" i="1"/>
  <c r="L1073" i="1"/>
  <c r="M1073" i="1"/>
  <c r="N1073" i="1"/>
  <c r="O1073" i="1"/>
  <c r="K1074" i="1"/>
  <c r="L1074" i="1"/>
  <c r="M1074" i="1"/>
  <c r="N1074" i="1"/>
  <c r="O1074" i="1"/>
  <c r="K1075" i="1"/>
  <c r="L1075" i="1"/>
  <c r="M1075" i="1"/>
  <c r="N1075" i="1"/>
  <c r="O1075" i="1"/>
  <c r="K1076" i="1"/>
  <c r="L1076" i="1"/>
  <c r="M1076" i="1"/>
  <c r="N1076" i="1"/>
  <c r="O1076" i="1"/>
  <c r="K1077" i="1"/>
  <c r="L1077" i="1"/>
  <c r="M1077" i="1"/>
  <c r="N1077" i="1"/>
  <c r="O1077" i="1"/>
  <c r="K1078" i="1"/>
  <c r="L1078" i="1"/>
  <c r="M1078" i="1"/>
  <c r="N1078" i="1"/>
  <c r="O1078" i="1"/>
  <c r="K1079" i="1"/>
  <c r="L1079" i="1"/>
  <c r="M1079" i="1"/>
  <c r="N1079" i="1"/>
  <c r="O1079" i="1"/>
  <c r="K1080" i="1"/>
  <c r="L1080" i="1"/>
  <c r="M1080" i="1"/>
  <c r="N1080" i="1"/>
  <c r="O1080" i="1"/>
  <c r="K1081" i="1"/>
  <c r="L1081" i="1"/>
  <c r="M1081" i="1"/>
  <c r="N1081" i="1"/>
  <c r="O1081" i="1"/>
  <c r="K1082" i="1"/>
  <c r="L1082" i="1"/>
  <c r="M1082" i="1"/>
  <c r="N1082" i="1"/>
  <c r="O1082" i="1"/>
  <c r="K1083" i="1"/>
  <c r="L1083" i="1"/>
  <c r="M1083" i="1"/>
  <c r="N1083" i="1"/>
  <c r="O1083" i="1"/>
  <c r="K1084" i="1"/>
  <c r="L1084" i="1"/>
  <c r="M1084" i="1"/>
  <c r="N1084" i="1"/>
  <c r="O1084" i="1"/>
  <c r="K1085" i="1"/>
  <c r="L1085" i="1"/>
  <c r="M1085" i="1"/>
  <c r="N1085" i="1"/>
  <c r="O1085" i="1"/>
  <c r="K1086" i="1"/>
  <c r="L1086" i="1"/>
  <c r="M1086" i="1"/>
  <c r="N1086" i="1"/>
  <c r="O1086" i="1"/>
  <c r="K1087" i="1"/>
  <c r="L1087" i="1"/>
  <c r="M1087" i="1"/>
  <c r="N1087" i="1"/>
  <c r="O1087" i="1"/>
  <c r="K1088" i="1"/>
  <c r="L1088" i="1"/>
  <c r="M1088" i="1"/>
  <c r="N1088" i="1"/>
  <c r="O1088" i="1"/>
  <c r="K1089" i="1"/>
  <c r="L1089" i="1"/>
  <c r="M1089" i="1"/>
  <c r="N1089" i="1"/>
  <c r="O1089" i="1"/>
  <c r="K1090" i="1"/>
  <c r="L1090" i="1"/>
  <c r="M1090" i="1"/>
  <c r="N1090" i="1"/>
  <c r="O1090" i="1"/>
  <c r="K1091" i="1"/>
  <c r="L1091" i="1"/>
  <c r="M1091" i="1"/>
  <c r="N1091" i="1"/>
  <c r="O1091" i="1"/>
  <c r="K1092" i="1"/>
  <c r="L1092" i="1"/>
  <c r="M1092" i="1"/>
  <c r="N1092" i="1"/>
  <c r="O1092" i="1"/>
  <c r="K1093" i="1"/>
  <c r="L1093" i="1"/>
  <c r="M1093" i="1"/>
  <c r="N1093" i="1"/>
  <c r="O1093" i="1"/>
  <c r="K1094" i="1"/>
  <c r="L1094" i="1"/>
  <c r="M1094" i="1"/>
  <c r="N1094" i="1"/>
  <c r="O1094" i="1"/>
  <c r="K1095" i="1"/>
  <c r="L1095" i="1"/>
  <c r="M1095" i="1"/>
  <c r="N1095" i="1"/>
  <c r="O1095" i="1"/>
  <c r="K1096" i="1"/>
  <c r="L1096" i="1"/>
  <c r="M1096" i="1"/>
  <c r="N1096" i="1"/>
  <c r="O1096" i="1"/>
  <c r="K1097" i="1"/>
  <c r="L1097" i="1"/>
  <c r="M1097" i="1"/>
  <c r="N1097" i="1"/>
  <c r="O1097" i="1"/>
  <c r="K5" i="1"/>
  <c r="L5" i="1"/>
  <c r="M5" i="1"/>
  <c r="N5" i="1"/>
  <c r="O5" i="1"/>
  <c r="L4" i="1"/>
  <c r="M4" i="1"/>
  <c r="N4" i="1"/>
  <c r="O4" i="1"/>
  <c r="B10" i="1"/>
  <c r="C10" i="1"/>
  <c r="D10" i="1"/>
  <c r="E10" i="1"/>
  <c r="F10" i="1"/>
  <c r="B11" i="1"/>
  <c r="C11" i="1"/>
  <c r="D11" i="1"/>
  <c r="E11" i="1"/>
  <c r="F11" i="1"/>
  <c r="B12" i="1"/>
  <c r="C12" i="1"/>
  <c r="D12" i="1"/>
  <c r="E12" i="1"/>
  <c r="F12" i="1"/>
  <c r="B13" i="1"/>
  <c r="C13" i="1"/>
  <c r="D13" i="1"/>
  <c r="E13" i="1"/>
  <c r="F13" i="1"/>
  <c r="B14" i="1"/>
  <c r="C14" i="1"/>
  <c r="D14" i="1"/>
  <c r="E14" i="1"/>
  <c r="F14" i="1"/>
  <c r="B15" i="1"/>
  <c r="C15" i="1"/>
  <c r="D15" i="1"/>
  <c r="E15" i="1"/>
  <c r="F15" i="1"/>
  <c r="B16" i="1"/>
  <c r="C16" i="1"/>
  <c r="D16" i="1"/>
  <c r="E16" i="1"/>
  <c r="F16" i="1"/>
  <c r="B17" i="1"/>
  <c r="C17" i="1"/>
  <c r="D17" i="1"/>
  <c r="E17" i="1"/>
  <c r="F17" i="1"/>
  <c r="B18" i="1"/>
  <c r="C18" i="1"/>
  <c r="D18" i="1"/>
  <c r="E18" i="1"/>
  <c r="F18" i="1"/>
  <c r="B19" i="1"/>
  <c r="C19" i="1"/>
  <c r="D19" i="1"/>
  <c r="E19" i="1"/>
  <c r="F19" i="1"/>
  <c r="B20" i="1"/>
  <c r="C20" i="1"/>
  <c r="D20" i="1"/>
  <c r="E20" i="1"/>
  <c r="F20" i="1"/>
  <c r="B21" i="1"/>
  <c r="C21" i="1"/>
  <c r="D21" i="1"/>
  <c r="E21" i="1"/>
  <c r="F21" i="1"/>
  <c r="B22" i="1"/>
  <c r="C22" i="1"/>
  <c r="D22" i="1"/>
  <c r="E22" i="1"/>
  <c r="F22" i="1"/>
  <c r="B23" i="1"/>
  <c r="C23" i="1"/>
  <c r="D23" i="1"/>
  <c r="E23" i="1"/>
  <c r="F23" i="1"/>
  <c r="B24" i="1"/>
  <c r="C24" i="1"/>
  <c r="D24" i="1"/>
  <c r="E24" i="1"/>
  <c r="F24" i="1"/>
  <c r="B25" i="1"/>
  <c r="C25" i="1"/>
  <c r="D25" i="1"/>
  <c r="E25" i="1"/>
  <c r="F25" i="1"/>
  <c r="B26" i="1"/>
  <c r="C26" i="1"/>
  <c r="D26" i="1"/>
  <c r="E26" i="1"/>
  <c r="F26" i="1"/>
  <c r="B27" i="1"/>
  <c r="C27" i="1"/>
  <c r="D27" i="1"/>
  <c r="E27" i="1"/>
  <c r="F27" i="1"/>
  <c r="B28" i="1"/>
  <c r="C28" i="1"/>
  <c r="D28" i="1"/>
  <c r="E28" i="1"/>
  <c r="F28" i="1"/>
  <c r="B29" i="1"/>
  <c r="C29" i="1"/>
  <c r="D29" i="1"/>
  <c r="E29" i="1"/>
  <c r="F29" i="1"/>
  <c r="B30" i="1"/>
  <c r="C30" i="1"/>
  <c r="D30" i="1"/>
  <c r="E30" i="1"/>
  <c r="F30" i="1"/>
  <c r="B31" i="1"/>
  <c r="C31" i="1"/>
  <c r="D31" i="1"/>
  <c r="E31" i="1"/>
  <c r="F31" i="1"/>
  <c r="B32" i="1"/>
  <c r="C32" i="1"/>
  <c r="D32" i="1"/>
  <c r="E32" i="1"/>
  <c r="F32" i="1"/>
  <c r="B33" i="1"/>
  <c r="C33" i="1"/>
  <c r="D33" i="1"/>
  <c r="E33" i="1"/>
  <c r="F33" i="1"/>
  <c r="B34" i="1"/>
  <c r="C34" i="1"/>
  <c r="D34" i="1"/>
  <c r="E34" i="1"/>
  <c r="F34" i="1"/>
  <c r="B35" i="1"/>
  <c r="C35" i="1"/>
  <c r="D35" i="1"/>
  <c r="E35" i="1"/>
  <c r="F35" i="1"/>
  <c r="B36" i="1"/>
  <c r="C36" i="1"/>
  <c r="D36" i="1"/>
  <c r="E36" i="1"/>
  <c r="F36" i="1"/>
  <c r="B37" i="1"/>
  <c r="C37" i="1"/>
  <c r="D37" i="1"/>
  <c r="E37" i="1"/>
  <c r="F37" i="1"/>
  <c r="B38" i="1"/>
  <c r="C38" i="1"/>
  <c r="D38" i="1"/>
  <c r="E38" i="1"/>
  <c r="F38" i="1"/>
  <c r="B39" i="1"/>
  <c r="C39" i="1"/>
  <c r="D39" i="1"/>
  <c r="E39" i="1"/>
  <c r="F39" i="1"/>
  <c r="B40" i="1"/>
  <c r="C40" i="1"/>
  <c r="D40" i="1"/>
  <c r="E40" i="1"/>
  <c r="F40" i="1"/>
  <c r="B41" i="1"/>
  <c r="C41" i="1"/>
  <c r="D41" i="1"/>
  <c r="E41" i="1"/>
  <c r="F41" i="1"/>
  <c r="B42" i="1"/>
  <c r="C42" i="1"/>
  <c r="D42" i="1"/>
  <c r="E42" i="1"/>
  <c r="F42" i="1"/>
  <c r="B43" i="1"/>
  <c r="C43" i="1"/>
  <c r="D43" i="1"/>
  <c r="E43" i="1"/>
  <c r="F43" i="1"/>
  <c r="B44" i="1"/>
  <c r="C44" i="1"/>
  <c r="D44" i="1"/>
  <c r="E44" i="1"/>
  <c r="F44" i="1"/>
  <c r="B45" i="1"/>
  <c r="C45" i="1"/>
  <c r="D45" i="1"/>
  <c r="E45" i="1"/>
  <c r="F45" i="1"/>
  <c r="B46" i="1"/>
  <c r="C46" i="1"/>
  <c r="D46" i="1"/>
  <c r="E46" i="1"/>
  <c r="F46" i="1"/>
  <c r="B47" i="1"/>
  <c r="C47" i="1"/>
  <c r="D47" i="1"/>
  <c r="E47" i="1"/>
  <c r="F47" i="1"/>
  <c r="B48" i="1"/>
  <c r="C48" i="1"/>
  <c r="D48" i="1"/>
  <c r="E48" i="1"/>
  <c r="F48" i="1"/>
  <c r="B49" i="1"/>
  <c r="C49" i="1"/>
  <c r="D49" i="1"/>
  <c r="E49" i="1"/>
  <c r="F49" i="1"/>
  <c r="B50" i="1"/>
  <c r="C50" i="1"/>
  <c r="D50" i="1"/>
  <c r="E50" i="1"/>
  <c r="F50" i="1"/>
  <c r="B51" i="1"/>
  <c r="C51" i="1"/>
  <c r="D51" i="1"/>
  <c r="E51" i="1"/>
  <c r="F51" i="1"/>
  <c r="B52" i="1"/>
  <c r="C52" i="1"/>
  <c r="D52" i="1"/>
  <c r="E52" i="1"/>
  <c r="F52" i="1"/>
  <c r="B53" i="1"/>
  <c r="C53" i="1"/>
  <c r="D53" i="1"/>
  <c r="E53" i="1"/>
  <c r="F53" i="1"/>
  <c r="B54" i="1"/>
  <c r="C54" i="1"/>
  <c r="D54" i="1"/>
  <c r="E54" i="1"/>
  <c r="F54" i="1"/>
  <c r="B55" i="1"/>
  <c r="C55" i="1"/>
  <c r="D55" i="1"/>
  <c r="E55" i="1"/>
  <c r="F55" i="1"/>
  <c r="B56" i="1"/>
  <c r="C56" i="1"/>
  <c r="D56" i="1"/>
  <c r="E56" i="1"/>
  <c r="F56" i="1"/>
  <c r="B57" i="1"/>
  <c r="C57" i="1"/>
  <c r="D57" i="1"/>
  <c r="E57" i="1"/>
  <c r="F57" i="1"/>
  <c r="B58" i="1"/>
  <c r="C58" i="1"/>
  <c r="D58" i="1"/>
  <c r="E58" i="1"/>
  <c r="F58" i="1"/>
  <c r="B59" i="1"/>
  <c r="C59" i="1"/>
  <c r="D59" i="1"/>
  <c r="E59" i="1"/>
  <c r="F59" i="1"/>
  <c r="B60" i="1"/>
  <c r="C60" i="1"/>
  <c r="D60" i="1"/>
  <c r="E60" i="1"/>
  <c r="F60" i="1"/>
  <c r="B61" i="1"/>
  <c r="C61" i="1"/>
  <c r="D61" i="1"/>
  <c r="E61" i="1"/>
  <c r="F61" i="1"/>
  <c r="B62" i="1"/>
  <c r="C62" i="1"/>
  <c r="D62" i="1"/>
  <c r="E62" i="1"/>
  <c r="F62" i="1"/>
  <c r="B63" i="1"/>
  <c r="C63" i="1"/>
  <c r="D63" i="1"/>
  <c r="E63" i="1"/>
  <c r="F63" i="1"/>
  <c r="B64" i="1"/>
  <c r="C64" i="1"/>
  <c r="D64" i="1"/>
  <c r="E64" i="1"/>
  <c r="F64" i="1"/>
  <c r="B65" i="1"/>
  <c r="C65" i="1"/>
  <c r="D65" i="1"/>
  <c r="E65" i="1"/>
  <c r="F65" i="1"/>
  <c r="B66" i="1"/>
  <c r="C66" i="1"/>
  <c r="D66" i="1"/>
  <c r="E66" i="1"/>
  <c r="F66" i="1"/>
  <c r="B67" i="1"/>
  <c r="C67" i="1"/>
  <c r="D67" i="1"/>
  <c r="E67" i="1"/>
  <c r="F67" i="1"/>
  <c r="B68" i="1"/>
  <c r="C68" i="1"/>
  <c r="D68" i="1"/>
  <c r="E68" i="1"/>
  <c r="F68" i="1"/>
  <c r="B69" i="1"/>
  <c r="C69" i="1"/>
  <c r="D69" i="1"/>
  <c r="E69" i="1"/>
  <c r="F69" i="1"/>
  <c r="B70" i="1"/>
  <c r="C70" i="1"/>
  <c r="D70" i="1"/>
  <c r="E70" i="1"/>
  <c r="F70" i="1"/>
  <c r="B71" i="1"/>
  <c r="C71" i="1"/>
  <c r="D71" i="1"/>
  <c r="E71" i="1"/>
  <c r="F71" i="1"/>
  <c r="B72" i="1"/>
  <c r="C72" i="1"/>
  <c r="D72" i="1"/>
  <c r="E72" i="1"/>
  <c r="F72" i="1"/>
  <c r="B73" i="1"/>
  <c r="C73" i="1"/>
  <c r="D73" i="1"/>
  <c r="E73" i="1"/>
  <c r="F73" i="1"/>
  <c r="B74" i="1"/>
  <c r="C74" i="1"/>
  <c r="D74" i="1"/>
  <c r="E74" i="1"/>
  <c r="F74" i="1"/>
  <c r="B75" i="1"/>
  <c r="C75" i="1"/>
  <c r="D75" i="1"/>
  <c r="E75" i="1"/>
  <c r="F75" i="1"/>
  <c r="B76" i="1"/>
  <c r="C76" i="1"/>
  <c r="D76" i="1"/>
  <c r="E76" i="1"/>
  <c r="F76" i="1"/>
  <c r="B77" i="1"/>
  <c r="C77" i="1"/>
  <c r="D77" i="1"/>
  <c r="E77" i="1"/>
  <c r="F77" i="1"/>
  <c r="B78" i="1"/>
  <c r="C78" i="1"/>
  <c r="D78" i="1"/>
  <c r="E78" i="1"/>
  <c r="F78" i="1"/>
  <c r="B79" i="1"/>
  <c r="C79" i="1"/>
  <c r="D79" i="1"/>
  <c r="E79" i="1"/>
  <c r="F79" i="1"/>
  <c r="B80" i="1"/>
  <c r="C80" i="1"/>
  <c r="D80" i="1"/>
  <c r="E80" i="1"/>
  <c r="F80" i="1"/>
  <c r="B81" i="1"/>
  <c r="C81" i="1"/>
  <c r="D81" i="1"/>
  <c r="E81" i="1"/>
  <c r="F81" i="1"/>
  <c r="B82" i="1"/>
  <c r="C82" i="1"/>
  <c r="D82" i="1"/>
  <c r="E82" i="1"/>
  <c r="F82" i="1"/>
  <c r="B83" i="1"/>
  <c r="C83" i="1"/>
  <c r="D83" i="1"/>
  <c r="E83" i="1"/>
  <c r="F83" i="1"/>
  <c r="B84" i="1"/>
  <c r="C84" i="1"/>
  <c r="D84" i="1"/>
  <c r="E84" i="1"/>
  <c r="F84" i="1"/>
  <c r="B85" i="1"/>
  <c r="C85" i="1"/>
  <c r="D85" i="1"/>
  <c r="E85" i="1"/>
  <c r="F85" i="1"/>
  <c r="B86" i="1"/>
  <c r="C86" i="1"/>
  <c r="D86" i="1"/>
  <c r="E86" i="1"/>
  <c r="F86" i="1"/>
  <c r="B87" i="1"/>
  <c r="C87" i="1"/>
  <c r="D87" i="1"/>
  <c r="E87" i="1"/>
  <c r="F87" i="1"/>
  <c r="B88" i="1"/>
  <c r="C88" i="1"/>
  <c r="D88" i="1"/>
  <c r="E88" i="1"/>
  <c r="F88" i="1"/>
  <c r="B89" i="1"/>
  <c r="C89" i="1"/>
  <c r="D89" i="1"/>
  <c r="E89" i="1"/>
  <c r="F89" i="1"/>
  <c r="B90" i="1"/>
  <c r="C90" i="1"/>
  <c r="D90" i="1"/>
  <c r="E90" i="1"/>
  <c r="F90" i="1"/>
  <c r="B91" i="1"/>
  <c r="C91" i="1"/>
  <c r="D91" i="1"/>
  <c r="E91" i="1"/>
  <c r="F91" i="1"/>
  <c r="B92" i="1"/>
  <c r="C92" i="1"/>
  <c r="D92" i="1"/>
  <c r="E92" i="1"/>
  <c r="F92" i="1"/>
  <c r="B93" i="1"/>
  <c r="C93" i="1"/>
  <c r="D93" i="1"/>
  <c r="E93" i="1"/>
  <c r="F93" i="1"/>
  <c r="B94" i="1"/>
  <c r="C94" i="1"/>
  <c r="D94" i="1"/>
  <c r="E94" i="1"/>
  <c r="F94" i="1"/>
  <c r="B95" i="1"/>
  <c r="C95" i="1"/>
  <c r="D95" i="1"/>
  <c r="E95" i="1"/>
  <c r="F95" i="1"/>
  <c r="B96" i="1"/>
  <c r="C96" i="1"/>
  <c r="D96" i="1"/>
  <c r="E96" i="1"/>
  <c r="F96" i="1"/>
  <c r="B97" i="1"/>
  <c r="C97" i="1"/>
  <c r="D97" i="1"/>
  <c r="E97" i="1"/>
  <c r="F97" i="1"/>
  <c r="B98" i="1"/>
  <c r="C98" i="1"/>
  <c r="D98" i="1"/>
  <c r="E98" i="1"/>
  <c r="F98" i="1"/>
  <c r="B99" i="1"/>
  <c r="C99" i="1"/>
  <c r="D99" i="1"/>
  <c r="E99" i="1"/>
  <c r="F99" i="1"/>
  <c r="B100" i="1"/>
  <c r="C100" i="1"/>
  <c r="D100" i="1"/>
  <c r="E100" i="1"/>
  <c r="F100" i="1"/>
  <c r="B101" i="1"/>
  <c r="C101" i="1"/>
  <c r="D101" i="1"/>
  <c r="E101" i="1"/>
  <c r="F101" i="1"/>
  <c r="B102" i="1"/>
  <c r="C102" i="1"/>
  <c r="D102" i="1"/>
  <c r="E102" i="1"/>
  <c r="F102" i="1"/>
  <c r="B103" i="1"/>
  <c r="C103" i="1"/>
  <c r="D103" i="1"/>
  <c r="E103" i="1"/>
  <c r="F103" i="1"/>
  <c r="B104" i="1"/>
  <c r="C104" i="1"/>
  <c r="D104" i="1"/>
  <c r="E104" i="1"/>
  <c r="F104" i="1"/>
  <c r="B105" i="1"/>
  <c r="C105" i="1"/>
  <c r="D105" i="1"/>
  <c r="E105" i="1"/>
  <c r="F105" i="1"/>
  <c r="B106" i="1"/>
  <c r="C106" i="1"/>
  <c r="D106" i="1"/>
  <c r="E106" i="1"/>
  <c r="F106" i="1"/>
  <c r="B107" i="1"/>
  <c r="C107" i="1"/>
  <c r="D107" i="1"/>
  <c r="E107" i="1"/>
  <c r="F107" i="1"/>
  <c r="B108" i="1"/>
  <c r="C108" i="1"/>
  <c r="D108" i="1"/>
  <c r="E108" i="1"/>
  <c r="F108" i="1"/>
  <c r="B109" i="1"/>
  <c r="C109" i="1"/>
  <c r="D109" i="1"/>
  <c r="E109" i="1"/>
  <c r="F109" i="1"/>
  <c r="B110" i="1"/>
  <c r="C110" i="1"/>
  <c r="D110" i="1"/>
  <c r="E110" i="1"/>
  <c r="F110" i="1"/>
  <c r="B111" i="1"/>
  <c r="C111" i="1"/>
  <c r="D111" i="1"/>
  <c r="E111" i="1"/>
  <c r="F111" i="1"/>
  <c r="B112" i="1"/>
  <c r="C112" i="1"/>
  <c r="D112" i="1"/>
  <c r="E112" i="1"/>
  <c r="F112" i="1"/>
  <c r="B113" i="1"/>
  <c r="C113" i="1"/>
  <c r="D113" i="1"/>
  <c r="E113" i="1"/>
  <c r="F113" i="1"/>
  <c r="B114" i="1"/>
  <c r="C114" i="1"/>
  <c r="D114" i="1"/>
  <c r="E114" i="1"/>
  <c r="F114" i="1"/>
  <c r="B115" i="1"/>
  <c r="C115" i="1"/>
  <c r="D115" i="1"/>
  <c r="E115" i="1"/>
  <c r="F115" i="1"/>
  <c r="B116" i="1"/>
  <c r="C116" i="1"/>
  <c r="D116" i="1"/>
  <c r="E116" i="1"/>
  <c r="F116" i="1"/>
  <c r="B117" i="1"/>
  <c r="C117" i="1"/>
  <c r="D117" i="1"/>
  <c r="E117" i="1"/>
  <c r="F117" i="1"/>
  <c r="B118" i="1"/>
  <c r="C118" i="1"/>
  <c r="D118" i="1"/>
  <c r="E118" i="1"/>
  <c r="F118" i="1"/>
  <c r="B119" i="1"/>
  <c r="C119" i="1"/>
  <c r="D119" i="1"/>
  <c r="E119" i="1"/>
  <c r="F119" i="1"/>
  <c r="B120" i="1"/>
  <c r="C120" i="1"/>
  <c r="D120" i="1"/>
  <c r="E120" i="1"/>
  <c r="F120" i="1"/>
  <c r="B121" i="1"/>
  <c r="C121" i="1"/>
  <c r="D121" i="1"/>
  <c r="E121" i="1"/>
  <c r="F121" i="1"/>
  <c r="B122" i="1"/>
  <c r="C122" i="1"/>
  <c r="D122" i="1"/>
  <c r="E122" i="1"/>
  <c r="F122" i="1"/>
  <c r="B123" i="1"/>
  <c r="C123" i="1"/>
  <c r="D123" i="1"/>
  <c r="E123" i="1"/>
  <c r="F123" i="1"/>
  <c r="B124" i="1"/>
  <c r="C124" i="1"/>
  <c r="D124" i="1"/>
  <c r="E124" i="1"/>
  <c r="F124" i="1"/>
  <c r="B125" i="1"/>
  <c r="C125" i="1"/>
  <c r="D125" i="1"/>
  <c r="E125" i="1"/>
  <c r="F125" i="1"/>
  <c r="B126" i="1"/>
  <c r="C126" i="1"/>
  <c r="D126" i="1"/>
  <c r="E126" i="1"/>
  <c r="F126" i="1"/>
  <c r="B127" i="1"/>
  <c r="C127" i="1"/>
  <c r="D127" i="1"/>
  <c r="E127" i="1"/>
  <c r="F127" i="1"/>
  <c r="B128" i="1"/>
  <c r="C128" i="1"/>
  <c r="D128" i="1"/>
  <c r="E128" i="1"/>
  <c r="F128" i="1"/>
  <c r="B129" i="1"/>
  <c r="C129" i="1"/>
  <c r="D129" i="1"/>
  <c r="E129" i="1"/>
  <c r="F129" i="1"/>
  <c r="B130" i="1"/>
  <c r="C130" i="1"/>
  <c r="D130" i="1"/>
  <c r="E130" i="1"/>
  <c r="F130" i="1"/>
  <c r="B131" i="1"/>
  <c r="C131" i="1"/>
  <c r="D131" i="1"/>
  <c r="E131" i="1"/>
  <c r="F131" i="1"/>
  <c r="B132" i="1"/>
  <c r="C132" i="1"/>
  <c r="D132" i="1"/>
  <c r="E132" i="1"/>
  <c r="F132" i="1"/>
  <c r="B133" i="1"/>
  <c r="C133" i="1"/>
  <c r="D133" i="1"/>
  <c r="E133" i="1"/>
  <c r="F133" i="1"/>
  <c r="B134" i="1"/>
  <c r="C134" i="1"/>
  <c r="D134" i="1"/>
  <c r="E134" i="1"/>
  <c r="F134" i="1"/>
  <c r="B135" i="1"/>
  <c r="C135" i="1"/>
  <c r="D135" i="1"/>
  <c r="E135" i="1"/>
  <c r="F135" i="1"/>
  <c r="B136" i="1"/>
  <c r="C136" i="1"/>
  <c r="D136" i="1"/>
  <c r="E136" i="1"/>
  <c r="F136" i="1"/>
  <c r="B137" i="1"/>
  <c r="C137" i="1"/>
  <c r="D137" i="1"/>
  <c r="E137" i="1"/>
  <c r="F137" i="1"/>
  <c r="B138" i="1"/>
  <c r="C138" i="1"/>
  <c r="D138" i="1"/>
  <c r="E138" i="1"/>
  <c r="F138" i="1"/>
  <c r="B139" i="1"/>
  <c r="C139" i="1"/>
  <c r="D139" i="1"/>
  <c r="E139" i="1"/>
  <c r="F139" i="1"/>
  <c r="B140" i="1"/>
  <c r="C140" i="1"/>
  <c r="D140" i="1"/>
  <c r="E140" i="1"/>
  <c r="F140" i="1"/>
  <c r="B141" i="1"/>
  <c r="C141" i="1"/>
  <c r="D141" i="1"/>
  <c r="E141" i="1"/>
  <c r="F141" i="1"/>
  <c r="B142" i="1"/>
  <c r="C142" i="1"/>
  <c r="D142" i="1"/>
  <c r="E142" i="1"/>
  <c r="F142" i="1"/>
  <c r="B143" i="1"/>
  <c r="C143" i="1"/>
  <c r="D143" i="1"/>
  <c r="E143" i="1"/>
  <c r="F143" i="1"/>
  <c r="B144" i="1"/>
  <c r="C144" i="1"/>
  <c r="D144" i="1"/>
  <c r="E144" i="1"/>
  <c r="F144" i="1"/>
  <c r="B145" i="1"/>
  <c r="C145" i="1"/>
  <c r="D145" i="1"/>
  <c r="E145" i="1"/>
  <c r="F145" i="1"/>
  <c r="B146" i="1"/>
  <c r="C146" i="1"/>
  <c r="D146" i="1"/>
  <c r="E146" i="1"/>
  <c r="F146" i="1"/>
  <c r="B147" i="1"/>
  <c r="C147" i="1"/>
  <c r="D147" i="1"/>
  <c r="E147" i="1"/>
  <c r="F147" i="1"/>
  <c r="B148" i="1"/>
  <c r="C148" i="1"/>
  <c r="D148" i="1"/>
  <c r="E148" i="1"/>
  <c r="F148" i="1"/>
  <c r="B149" i="1"/>
  <c r="C149" i="1"/>
  <c r="D149" i="1"/>
  <c r="E149" i="1"/>
  <c r="F149" i="1"/>
  <c r="B150" i="1"/>
  <c r="C150" i="1"/>
  <c r="D150" i="1"/>
  <c r="E150" i="1"/>
  <c r="F150" i="1"/>
  <c r="B151" i="1"/>
  <c r="C151" i="1"/>
  <c r="D151" i="1"/>
  <c r="E151" i="1"/>
  <c r="F151" i="1"/>
  <c r="B152" i="1"/>
  <c r="C152" i="1"/>
  <c r="D152" i="1"/>
  <c r="E152" i="1"/>
  <c r="F152" i="1"/>
  <c r="B153" i="1"/>
  <c r="C153" i="1"/>
  <c r="D153" i="1"/>
  <c r="E153" i="1"/>
  <c r="F153" i="1"/>
  <c r="B154" i="1"/>
  <c r="C154" i="1"/>
  <c r="D154" i="1"/>
  <c r="E154" i="1"/>
  <c r="F154" i="1"/>
  <c r="B155" i="1"/>
  <c r="C155" i="1"/>
  <c r="D155" i="1"/>
  <c r="E155" i="1"/>
  <c r="F155" i="1"/>
  <c r="B156" i="1"/>
  <c r="C156" i="1"/>
  <c r="D156" i="1"/>
  <c r="E156" i="1"/>
  <c r="F156" i="1"/>
  <c r="B157" i="1"/>
  <c r="C157" i="1"/>
  <c r="D157" i="1"/>
  <c r="E157" i="1"/>
  <c r="F157" i="1"/>
  <c r="B158" i="1"/>
  <c r="C158" i="1"/>
  <c r="D158" i="1"/>
  <c r="E158" i="1"/>
  <c r="F158" i="1"/>
  <c r="B159" i="1"/>
  <c r="C159" i="1"/>
  <c r="D159" i="1"/>
  <c r="E159" i="1"/>
  <c r="F159" i="1"/>
  <c r="B160" i="1"/>
  <c r="C160" i="1"/>
  <c r="D160" i="1"/>
  <c r="E160" i="1"/>
  <c r="F160" i="1"/>
  <c r="B161" i="1"/>
  <c r="C161" i="1"/>
  <c r="D161" i="1"/>
  <c r="E161" i="1"/>
  <c r="F161" i="1"/>
  <c r="B162" i="1"/>
  <c r="C162" i="1"/>
  <c r="D162" i="1"/>
  <c r="E162" i="1"/>
  <c r="F162" i="1"/>
  <c r="B163" i="1"/>
  <c r="C163" i="1"/>
  <c r="D163" i="1"/>
  <c r="E163" i="1"/>
  <c r="F163" i="1"/>
  <c r="B164" i="1"/>
  <c r="C164" i="1"/>
  <c r="D164" i="1"/>
  <c r="E164" i="1"/>
  <c r="F164" i="1"/>
  <c r="B165" i="1"/>
  <c r="C165" i="1"/>
  <c r="D165" i="1"/>
  <c r="E165" i="1"/>
  <c r="F165" i="1"/>
  <c r="B166" i="1"/>
  <c r="C166" i="1"/>
  <c r="D166" i="1"/>
  <c r="E166" i="1"/>
  <c r="F166" i="1"/>
  <c r="B167" i="1"/>
  <c r="C167" i="1"/>
  <c r="D167" i="1"/>
  <c r="E167" i="1"/>
  <c r="F167" i="1"/>
  <c r="B168" i="1"/>
  <c r="C168" i="1"/>
  <c r="D168" i="1"/>
  <c r="E168" i="1"/>
  <c r="F168" i="1"/>
  <c r="B169" i="1"/>
  <c r="C169" i="1"/>
  <c r="D169" i="1"/>
  <c r="E169" i="1"/>
  <c r="F169" i="1"/>
  <c r="B170" i="1"/>
  <c r="C170" i="1"/>
  <c r="D170" i="1"/>
  <c r="E170" i="1"/>
  <c r="F170" i="1"/>
  <c r="B171" i="1"/>
  <c r="C171" i="1"/>
  <c r="D171" i="1"/>
  <c r="E171" i="1"/>
  <c r="F171" i="1"/>
  <c r="B172" i="1"/>
  <c r="C172" i="1"/>
  <c r="D172" i="1"/>
  <c r="E172" i="1"/>
  <c r="F172" i="1"/>
  <c r="B173" i="1"/>
  <c r="C173" i="1"/>
  <c r="D173" i="1"/>
  <c r="E173" i="1"/>
  <c r="F173" i="1"/>
  <c r="B174" i="1"/>
  <c r="C174" i="1"/>
  <c r="D174" i="1"/>
  <c r="E174" i="1"/>
  <c r="F174" i="1"/>
  <c r="B175" i="1"/>
  <c r="C175" i="1"/>
  <c r="D175" i="1"/>
  <c r="E175" i="1"/>
  <c r="F175" i="1"/>
  <c r="B176" i="1"/>
  <c r="C176" i="1"/>
  <c r="D176" i="1"/>
  <c r="E176" i="1"/>
  <c r="F176" i="1"/>
  <c r="B177" i="1"/>
  <c r="C177" i="1"/>
  <c r="D177" i="1"/>
  <c r="E177" i="1"/>
  <c r="F177" i="1"/>
  <c r="B178" i="1"/>
  <c r="C178" i="1"/>
  <c r="D178" i="1"/>
  <c r="E178" i="1"/>
  <c r="F178" i="1"/>
  <c r="B179" i="1"/>
  <c r="C179" i="1"/>
  <c r="D179" i="1"/>
  <c r="E179" i="1"/>
  <c r="F179" i="1"/>
  <c r="B180" i="1"/>
  <c r="C180" i="1"/>
  <c r="D180" i="1"/>
  <c r="E180" i="1"/>
  <c r="F180" i="1"/>
  <c r="B181" i="1"/>
  <c r="C181" i="1"/>
  <c r="D181" i="1"/>
  <c r="E181" i="1"/>
  <c r="F181" i="1"/>
  <c r="B182" i="1"/>
  <c r="C182" i="1"/>
  <c r="D182" i="1"/>
  <c r="E182" i="1"/>
  <c r="F182" i="1"/>
  <c r="B183" i="1"/>
  <c r="C183" i="1"/>
  <c r="D183" i="1"/>
  <c r="E183" i="1"/>
  <c r="F183" i="1"/>
  <c r="B184" i="1"/>
  <c r="C184" i="1"/>
  <c r="D184" i="1"/>
  <c r="E184" i="1"/>
  <c r="F184" i="1"/>
  <c r="B185" i="1"/>
  <c r="C185" i="1"/>
  <c r="D185" i="1"/>
  <c r="E185" i="1"/>
  <c r="F185" i="1"/>
  <c r="B186" i="1"/>
  <c r="C186" i="1"/>
  <c r="D186" i="1"/>
  <c r="E186" i="1"/>
  <c r="F186" i="1"/>
  <c r="B187" i="1"/>
  <c r="C187" i="1"/>
  <c r="D187" i="1"/>
  <c r="E187" i="1"/>
  <c r="F187" i="1"/>
  <c r="B188" i="1"/>
  <c r="C188" i="1"/>
  <c r="D188" i="1"/>
  <c r="E188" i="1"/>
  <c r="F188" i="1"/>
  <c r="B189" i="1"/>
  <c r="C189" i="1"/>
  <c r="D189" i="1"/>
  <c r="E189" i="1"/>
  <c r="F189" i="1"/>
  <c r="B190" i="1"/>
  <c r="C190" i="1"/>
  <c r="D190" i="1"/>
  <c r="E190" i="1"/>
  <c r="F190" i="1"/>
  <c r="B191" i="1"/>
  <c r="C191" i="1"/>
  <c r="D191" i="1"/>
  <c r="E191" i="1"/>
  <c r="F191" i="1"/>
  <c r="B192" i="1"/>
  <c r="C192" i="1"/>
  <c r="D192" i="1"/>
  <c r="E192" i="1"/>
  <c r="F192" i="1"/>
  <c r="B193" i="1"/>
  <c r="C193" i="1"/>
  <c r="D193" i="1"/>
  <c r="E193" i="1"/>
  <c r="F193" i="1"/>
  <c r="B194" i="1"/>
  <c r="C194" i="1"/>
  <c r="D194" i="1"/>
  <c r="E194" i="1"/>
  <c r="F194" i="1"/>
  <c r="B195" i="1"/>
  <c r="C195" i="1"/>
  <c r="D195" i="1"/>
  <c r="E195" i="1"/>
  <c r="F195" i="1"/>
  <c r="B196" i="1"/>
  <c r="C196" i="1"/>
  <c r="D196" i="1"/>
  <c r="E196" i="1"/>
  <c r="F196" i="1"/>
  <c r="B197" i="1"/>
  <c r="C197" i="1"/>
  <c r="D197" i="1"/>
  <c r="E197" i="1"/>
  <c r="F197" i="1"/>
  <c r="B198" i="1"/>
  <c r="C198" i="1"/>
  <c r="D198" i="1"/>
  <c r="E198" i="1"/>
  <c r="F198" i="1"/>
  <c r="B199" i="1"/>
  <c r="C199" i="1"/>
  <c r="D199" i="1"/>
  <c r="E199" i="1"/>
  <c r="F199" i="1"/>
  <c r="B200" i="1"/>
  <c r="C200" i="1"/>
  <c r="D200" i="1"/>
  <c r="E200" i="1"/>
  <c r="F200" i="1"/>
  <c r="B201" i="1"/>
  <c r="C201" i="1"/>
  <c r="D201" i="1"/>
  <c r="E201" i="1"/>
  <c r="F201" i="1"/>
  <c r="B202" i="1"/>
  <c r="C202" i="1"/>
  <c r="D202" i="1"/>
  <c r="E202" i="1"/>
  <c r="F202" i="1"/>
  <c r="B203" i="1"/>
  <c r="C203" i="1"/>
  <c r="D203" i="1"/>
  <c r="E203" i="1"/>
  <c r="F203" i="1"/>
  <c r="B204" i="1"/>
  <c r="C204" i="1"/>
  <c r="D204" i="1"/>
  <c r="E204" i="1"/>
  <c r="F204" i="1"/>
  <c r="B205" i="1"/>
  <c r="C205" i="1"/>
  <c r="D205" i="1"/>
  <c r="E205" i="1"/>
  <c r="F205" i="1"/>
  <c r="B206" i="1"/>
  <c r="C206" i="1"/>
  <c r="D206" i="1"/>
  <c r="E206" i="1"/>
  <c r="F206" i="1"/>
  <c r="B207" i="1"/>
  <c r="C207" i="1"/>
  <c r="D207" i="1"/>
  <c r="E207" i="1"/>
  <c r="F207" i="1"/>
  <c r="B208" i="1"/>
  <c r="C208" i="1"/>
  <c r="D208" i="1"/>
  <c r="E208" i="1"/>
  <c r="F208" i="1"/>
  <c r="B209" i="1"/>
  <c r="C209" i="1"/>
  <c r="D209" i="1"/>
  <c r="E209" i="1"/>
  <c r="F209" i="1"/>
  <c r="B210" i="1"/>
  <c r="C210" i="1"/>
  <c r="D210" i="1"/>
  <c r="E210" i="1"/>
  <c r="F210" i="1"/>
  <c r="B211" i="1"/>
  <c r="C211" i="1"/>
  <c r="D211" i="1"/>
  <c r="E211" i="1"/>
  <c r="F211" i="1"/>
  <c r="B212" i="1"/>
  <c r="C212" i="1"/>
  <c r="D212" i="1"/>
  <c r="E212" i="1"/>
  <c r="F212" i="1"/>
  <c r="B213" i="1"/>
  <c r="C213" i="1"/>
  <c r="D213" i="1"/>
  <c r="E213" i="1"/>
  <c r="F213" i="1"/>
  <c r="B214" i="1"/>
  <c r="C214" i="1"/>
  <c r="D214" i="1"/>
  <c r="E214" i="1"/>
  <c r="F214" i="1"/>
  <c r="B215" i="1"/>
  <c r="C215" i="1"/>
  <c r="D215" i="1"/>
  <c r="E215" i="1"/>
  <c r="F215" i="1"/>
  <c r="B216" i="1"/>
  <c r="C216" i="1"/>
  <c r="D216" i="1"/>
  <c r="E216" i="1"/>
  <c r="F216" i="1"/>
  <c r="B217" i="1"/>
  <c r="C217" i="1"/>
  <c r="D217" i="1"/>
  <c r="E217" i="1"/>
  <c r="F217" i="1"/>
  <c r="B218" i="1"/>
  <c r="C218" i="1"/>
  <c r="D218" i="1"/>
  <c r="E218" i="1"/>
  <c r="F218" i="1"/>
  <c r="B219" i="1"/>
  <c r="C219" i="1"/>
  <c r="D219" i="1"/>
  <c r="E219" i="1"/>
  <c r="F219" i="1"/>
  <c r="B220" i="1"/>
  <c r="C220" i="1"/>
  <c r="D220" i="1"/>
  <c r="E220" i="1"/>
  <c r="F220" i="1"/>
  <c r="B221" i="1"/>
  <c r="C221" i="1"/>
  <c r="D221" i="1"/>
  <c r="E221" i="1"/>
  <c r="F221" i="1"/>
  <c r="B222" i="1"/>
  <c r="C222" i="1"/>
  <c r="D222" i="1"/>
  <c r="E222" i="1"/>
  <c r="F222" i="1"/>
  <c r="B223" i="1"/>
  <c r="C223" i="1"/>
  <c r="D223" i="1"/>
  <c r="E223" i="1"/>
  <c r="F223" i="1"/>
  <c r="B224" i="1"/>
  <c r="C224" i="1"/>
  <c r="D224" i="1"/>
  <c r="E224" i="1"/>
  <c r="F224" i="1"/>
  <c r="B225" i="1"/>
  <c r="C225" i="1"/>
  <c r="D225" i="1"/>
  <c r="E225" i="1"/>
  <c r="F225" i="1"/>
  <c r="B226" i="1"/>
  <c r="C226" i="1"/>
  <c r="D226" i="1"/>
  <c r="E226" i="1"/>
  <c r="F226" i="1"/>
  <c r="B227" i="1"/>
  <c r="C227" i="1"/>
  <c r="D227" i="1"/>
  <c r="E227" i="1"/>
  <c r="F227" i="1"/>
  <c r="B228" i="1"/>
  <c r="C228" i="1"/>
  <c r="D228" i="1"/>
  <c r="E228" i="1"/>
  <c r="F228" i="1"/>
  <c r="B229" i="1"/>
  <c r="C229" i="1"/>
  <c r="D229" i="1"/>
  <c r="E229" i="1"/>
  <c r="F229" i="1"/>
  <c r="B230" i="1"/>
  <c r="C230" i="1"/>
  <c r="D230" i="1"/>
  <c r="E230" i="1"/>
  <c r="F230" i="1"/>
  <c r="B231" i="1"/>
  <c r="C231" i="1"/>
  <c r="D231" i="1"/>
  <c r="E231" i="1"/>
  <c r="F231" i="1"/>
  <c r="B232" i="1"/>
  <c r="C232" i="1"/>
  <c r="D232" i="1"/>
  <c r="E232" i="1"/>
  <c r="F232" i="1"/>
  <c r="B233" i="1"/>
  <c r="C233" i="1"/>
  <c r="D233" i="1"/>
  <c r="E233" i="1"/>
  <c r="F233" i="1"/>
  <c r="B234" i="1"/>
  <c r="C234" i="1"/>
  <c r="D234" i="1"/>
  <c r="E234" i="1"/>
  <c r="F234" i="1"/>
  <c r="B235" i="1"/>
  <c r="C235" i="1"/>
  <c r="D235" i="1"/>
  <c r="E235" i="1"/>
  <c r="F235" i="1"/>
  <c r="B236" i="1"/>
  <c r="C236" i="1"/>
  <c r="D236" i="1"/>
  <c r="E236" i="1"/>
  <c r="F236" i="1"/>
  <c r="B237" i="1"/>
  <c r="C237" i="1"/>
  <c r="D237" i="1"/>
  <c r="E237" i="1"/>
  <c r="F237" i="1"/>
  <c r="B238" i="1"/>
  <c r="C238" i="1"/>
  <c r="D238" i="1"/>
  <c r="E238" i="1"/>
  <c r="F238" i="1"/>
  <c r="B239" i="1"/>
  <c r="C239" i="1"/>
  <c r="D239" i="1"/>
  <c r="E239" i="1"/>
  <c r="F239" i="1"/>
  <c r="B240" i="1"/>
  <c r="C240" i="1"/>
  <c r="D240" i="1"/>
  <c r="E240" i="1"/>
  <c r="F240" i="1"/>
  <c r="B241" i="1"/>
  <c r="C241" i="1"/>
  <c r="D241" i="1"/>
  <c r="E241" i="1"/>
  <c r="F241" i="1"/>
  <c r="B242" i="1"/>
  <c r="C242" i="1"/>
  <c r="D242" i="1"/>
  <c r="E242" i="1"/>
  <c r="F242" i="1"/>
  <c r="B243" i="1"/>
  <c r="C243" i="1"/>
  <c r="D243" i="1"/>
  <c r="E243" i="1"/>
  <c r="F243" i="1"/>
  <c r="B244" i="1"/>
  <c r="C244" i="1"/>
  <c r="D244" i="1"/>
  <c r="E244" i="1"/>
  <c r="F244" i="1"/>
  <c r="B245" i="1"/>
  <c r="C245" i="1"/>
  <c r="D245" i="1"/>
  <c r="E245" i="1"/>
  <c r="F245" i="1"/>
  <c r="B246" i="1"/>
  <c r="C246" i="1"/>
  <c r="D246" i="1"/>
  <c r="E246" i="1"/>
  <c r="F246" i="1"/>
  <c r="B247" i="1"/>
  <c r="C247" i="1"/>
  <c r="D247" i="1"/>
  <c r="E247" i="1"/>
  <c r="F247" i="1"/>
  <c r="B248" i="1"/>
  <c r="C248" i="1"/>
  <c r="D248" i="1"/>
  <c r="E248" i="1"/>
  <c r="F248" i="1"/>
  <c r="B249" i="1"/>
  <c r="C249" i="1"/>
  <c r="D249" i="1"/>
  <c r="E249" i="1"/>
  <c r="F249" i="1"/>
  <c r="B250" i="1"/>
  <c r="C250" i="1"/>
  <c r="D250" i="1"/>
  <c r="E250" i="1"/>
  <c r="F250" i="1"/>
  <c r="B251" i="1"/>
  <c r="C251" i="1"/>
  <c r="D251" i="1"/>
  <c r="E251" i="1"/>
  <c r="F251" i="1"/>
  <c r="B252" i="1"/>
  <c r="C252" i="1"/>
  <c r="D252" i="1"/>
  <c r="E252" i="1"/>
  <c r="F252" i="1"/>
  <c r="B253" i="1"/>
  <c r="C253" i="1"/>
  <c r="D253" i="1"/>
  <c r="E253" i="1"/>
  <c r="F253" i="1"/>
  <c r="B254" i="1"/>
  <c r="C254" i="1"/>
  <c r="D254" i="1"/>
  <c r="E254" i="1"/>
  <c r="F254" i="1"/>
  <c r="B255" i="1"/>
  <c r="C255" i="1"/>
  <c r="D255" i="1"/>
  <c r="E255" i="1"/>
  <c r="F255" i="1"/>
  <c r="B256" i="1"/>
  <c r="C256" i="1"/>
  <c r="D256" i="1"/>
  <c r="E256" i="1"/>
  <c r="F256" i="1"/>
  <c r="B257" i="1"/>
  <c r="C257" i="1"/>
  <c r="D257" i="1"/>
  <c r="E257" i="1"/>
  <c r="F257" i="1"/>
  <c r="B258" i="1"/>
  <c r="C258" i="1"/>
  <c r="D258" i="1"/>
  <c r="E258" i="1"/>
  <c r="F258" i="1"/>
  <c r="B259" i="1"/>
  <c r="C259" i="1"/>
  <c r="D259" i="1"/>
  <c r="E259" i="1"/>
  <c r="F259" i="1"/>
  <c r="B260" i="1"/>
  <c r="C260" i="1"/>
  <c r="D260" i="1"/>
  <c r="E260" i="1"/>
  <c r="F260" i="1"/>
  <c r="B261" i="1"/>
  <c r="C261" i="1"/>
  <c r="D261" i="1"/>
  <c r="E261" i="1"/>
  <c r="F261" i="1"/>
  <c r="B262" i="1"/>
  <c r="C262" i="1"/>
  <c r="D262" i="1"/>
  <c r="E262" i="1"/>
  <c r="F262" i="1"/>
  <c r="B263" i="1"/>
  <c r="C263" i="1"/>
  <c r="D263" i="1"/>
  <c r="E263" i="1"/>
  <c r="F263" i="1"/>
  <c r="B264" i="1"/>
  <c r="C264" i="1"/>
  <c r="D264" i="1"/>
  <c r="E264" i="1"/>
  <c r="F264" i="1"/>
  <c r="B265" i="1"/>
  <c r="C265" i="1"/>
  <c r="D265" i="1"/>
  <c r="E265" i="1"/>
  <c r="F265" i="1"/>
  <c r="B266" i="1"/>
  <c r="C266" i="1"/>
  <c r="D266" i="1"/>
  <c r="E266" i="1"/>
  <c r="F266" i="1"/>
  <c r="B267" i="1"/>
  <c r="C267" i="1"/>
  <c r="D267" i="1"/>
  <c r="E267" i="1"/>
  <c r="F267" i="1"/>
  <c r="B268" i="1"/>
  <c r="C268" i="1"/>
  <c r="D268" i="1"/>
  <c r="E268" i="1"/>
  <c r="F268" i="1"/>
  <c r="B269" i="1"/>
  <c r="C269" i="1"/>
  <c r="D269" i="1"/>
  <c r="E269" i="1"/>
  <c r="F269" i="1"/>
  <c r="B270" i="1"/>
  <c r="C270" i="1"/>
  <c r="D270" i="1"/>
  <c r="E270" i="1"/>
  <c r="F270" i="1"/>
  <c r="B271" i="1"/>
  <c r="C271" i="1"/>
  <c r="D271" i="1"/>
  <c r="E271" i="1"/>
  <c r="F271" i="1"/>
  <c r="B272" i="1"/>
  <c r="C272" i="1"/>
  <c r="D272" i="1"/>
  <c r="E272" i="1"/>
  <c r="F272" i="1"/>
  <c r="B273" i="1"/>
  <c r="C273" i="1"/>
  <c r="D273" i="1"/>
  <c r="E273" i="1"/>
  <c r="F273" i="1"/>
  <c r="B274" i="1"/>
  <c r="C274" i="1"/>
  <c r="D274" i="1"/>
  <c r="E274" i="1"/>
  <c r="F274" i="1"/>
  <c r="B275" i="1"/>
  <c r="C275" i="1"/>
  <c r="D275" i="1"/>
  <c r="E275" i="1"/>
  <c r="F275" i="1"/>
  <c r="B276" i="1"/>
  <c r="C276" i="1"/>
  <c r="D276" i="1"/>
  <c r="E276" i="1"/>
  <c r="F276" i="1"/>
  <c r="B277" i="1"/>
  <c r="C277" i="1"/>
  <c r="D277" i="1"/>
  <c r="E277" i="1"/>
  <c r="F277" i="1"/>
  <c r="B278" i="1"/>
  <c r="C278" i="1"/>
  <c r="D278" i="1"/>
  <c r="E278" i="1"/>
  <c r="F278" i="1"/>
  <c r="B279" i="1"/>
  <c r="C279" i="1"/>
  <c r="D279" i="1"/>
  <c r="E279" i="1"/>
  <c r="F279" i="1"/>
  <c r="B280" i="1"/>
  <c r="C280" i="1"/>
  <c r="D280" i="1"/>
  <c r="E280" i="1"/>
  <c r="F280" i="1"/>
  <c r="B281" i="1"/>
  <c r="C281" i="1"/>
  <c r="D281" i="1"/>
  <c r="E281" i="1"/>
  <c r="F281" i="1"/>
  <c r="B282" i="1"/>
  <c r="C282" i="1"/>
  <c r="D282" i="1"/>
  <c r="E282" i="1"/>
  <c r="F282" i="1"/>
  <c r="B283" i="1"/>
  <c r="C283" i="1"/>
  <c r="D283" i="1"/>
  <c r="E283" i="1"/>
  <c r="F283" i="1"/>
  <c r="B284" i="1"/>
  <c r="C284" i="1"/>
  <c r="D284" i="1"/>
  <c r="E284" i="1"/>
  <c r="F284" i="1"/>
  <c r="B285" i="1"/>
  <c r="C285" i="1"/>
  <c r="D285" i="1"/>
  <c r="E285" i="1"/>
  <c r="F285" i="1"/>
  <c r="B286" i="1"/>
  <c r="C286" i="1"/>
  <c r="D286" i="1"/>
  <c r="E286" i="1"/>
  <c r="F286" i="1"/>
  <c r="B287" i="1"/>
  <c r="C287" i="1"/>
  <c r="D287" i="1"/>
  <c r="E287" i="1"/>
  <c r="F287" i="1"/>
  <c r="B288" i="1"/>
  <c r="C288" i="1"/>
  <c r="D288" i="1"/>
  <c r="E288" i="1"/>
  <c r="F288" i="1"/>
  <c r="B289" i="1"/>
  <c r="C289" i="1"/>
  <c r="D289" i="1"/>
  <c r="E289" i="1"/>
  <c r="F289" i="1"/>
  <c r="B290" i="1"/>
  <c r="C290" i="1"/>
  <c r="D290" i="1"/>
  <c r="E290" i="1"/>
  <c r="F290" i="1"/>
  <c r="B291" i="1"/>
  <c r="C291" i="1"/>
  <c r="D291" i="1"/>
  <c r="E291" i="1"/>
  <c r="F291" i="1"/>
  <c r="B292" i="1"/>
  <c r="C292" i="1"/>
  <c r="D292" i="1"/>
  <c r="E292" i="1"/>
  <c r="F292" i="1"/>
  <c r="B293" i="1"/>
  <c r="C293" i="1"/>
  <c r="D293" i="1"/>
  <c r="E293" i="1"/>
  <c r="F293" i="1"/>
  <c r="B294" i="1"/>
  <c r="C294" i="1"/>
  <c r="D294" i="1"/>
  <c r="E294" i="1"/>
  <c r="F294" i="1"/>
  <c r="B295" i="1"/>
  <c r="C295" i="1"/>
  <c r="D295" i="1"/>
  <c r="E295" i="1"/>
  <c r="F295" i="1"/>
  <c r="B296" i="1"/>
  <c r="C296" i="1"/>
  <c r="D296" i="1"/>
  <c r="E296" i="1"/>
  <c r="F296" i="1"/>
  <c r="B297" i="1"/>
  <c r="C297" i="1"/>
  <c r="D297" i="1"/>
  <c r="E297" i="1"/>
  <c r="F297" i="1"/>
  <c r="B298" i="1"/>
  <c r="C298" i="1"/>
  <c r="D298" i="1"/>
  <c r="E298" i="1"/>
  <c r="F298" i="1"/>
  <c r="B299" i="1"/>
  <c r="C299" i="1"/>
  <c r="D299" i="1"/>
  <c r="E299" i="1"/>
  <c r="F299" i="1"/>
  <c r="B300" i="1"/>
  <c r="C300" i="1"/>
  <c r="D300" i="1"/>
  <c r="E300" i="1"/>
  <c r="F300" i="1"/>
  <c r="B301" i="1"/>
  <c r="C301" i="1"/>
  <c r="D301" i="1"/>
  <c r="E301" i="1"/>
  <c r="F301" i="1"/>
  <c r="B302" i="1"/>
  <c r="C302" i="1"/>
  <c r="D302" i="1"/>
  <c r="E302" i="1"/>
  <c r="F302" i="1"/>
  <c r="B303" i="1"/>
  <c r="C303" i="1"/>
  <c r="D303" i="1"/>
  <c r="E303" i="1"/>
  <c r="F303" i="1"/>
  <c r="B304" i="1"/>
  <c r="C304" i="1"/>
  <c r="D304" i="1"/>
  <c r="E304" i="1"/>
  <c r="F304" i="1"/>
  <c r="B305" i="1"/>
  <c r="C305" i="1"/>
  <c r="D305" i="1"/>
  <c r="E305" i="1"/>
  <c r="F305" i="1"/>
  <c r="B306" i="1"/>
  <c r="C306" i="1"/>
  <c r="D306" i="1"/>
  <c r="E306" i="1"/>
  <c r="F306" i="1"/>
  <c r="B307" i="1"/>
  <c r="C307" i="1"/>
  <c r="D307" i="1"/>
  <c r="E307" i="1"/>
  <c r="F307" i="1"/>
  <c r="B308" i="1"/>
  <c r="C308" i="1"/>
  <c r="D308" i="1"/>
  <c r="E308" i="1"/>
  <c r="F308" i="1"/>
  <c r="B309" i="1"/>
  <c r="C309" i="1"/>
  <c r="D309" i="1"/>
  <c r="E309" i="1"/>
  <c r="F309" i="1"/>
  <c r="B310" i="1"/>
  <c r="C310" i="1"/>
  <c r="D310" i="1"/>
  <c r="E310" i="1"/>
  <c r="F310" i="1"/>
  <c r="B311" i="1"/>
  <c r="C311" i="1"/>
  <c r="D311" i="1"/>
  <c r="E311" i="1"/>
  <c r="F311" i="1"/>
  <c r="B312" i="1"/>
  <c r="C312" i="1"/>
  <c r="D312" i="1"/>
  <c r="E312" i="1"/>
  <c r="F312" i="1"/>
  <c r="B313" i="1"/>
  <c r="C313" i="1"/>
  <c r="D313" i="1"/>
  <c r="E313" i="1"/>
  <c r="F313" i="1"/>
  <c r="B314" i="1"/>
  <c r="C314" i="1"/>
  <c r="D314" i="1"/>
  <c r="E314" i="1"/>
  <c r="F314" i="1"/>
  <c r="B315" i="1"/>
  <c r="C315" i="1"/>
  <c r="D315" i="1"/>
  <c r="E315" i="1"/>
  <c r="F315" i="1"/>
  <c r="B316" i="1"/>
  <c r="C316" i="1"/>
  <c r="D316" i="1"/>
  <c r="E316" i="1"/>
  <c r="F316" i="1"/>
  <c r="B317" i="1"/>
  <c r="C317" i="1"/>
  <c r="D317" i="1"/>
  <c r="E317" i="1"/>
  <c r="F317" i="1"/>
  <c r="B318" i="1"/>
  <c r="C318" i="1"/>
  <c r="D318" i="1"/>
  <c r="E318" i="1"/>
  <c r="F318" i="1"/>
  <c r="B319" i="1"/>
  <c r="C319" i="1"/>
  <c r="D319" i="1"/>
  <c r="E319" i="1"/>
  <c r="F319" i="1"/>
  <c r="B320" i="1"/>
  <c r="C320" i="1"/>
  <c r="D320" i="1"/>
  <c r="E320" i="1"/>
  <c r="F320" i="1"/>
  <c r="B321" i="1"/>
  <c r="C321" i="1"/>
  <c r="D321" i="1"/>
  <c r="E321" i="1"/>
  <c r="F321" i="1"/>
  <c r="B322" i="1"/>
  <c r="C322" i="1"/>
  <c r="D322" i="1"/>
  <c r="E322" i="1"/>
  <c r="F322" i="1"/>
  <c r="B323" i="1"/>
  <c r="C323" i="1"/>
  <c r="D323" i="1"/>
  <c r="E323" i="1"/>
  <c r="F323" i="1"/>
  <c r="B324" i="1"/>
  <c r="C324" i="1"/>
  <c r="D324" i="1"/>
  <c r="E324" i="1"/>
  <c r="F324" i="1"/>
  <c r="B325" i="1"/>
  <c r="C325" i="1"/>
  <c r="D325" i="1"/>
  <c r="E325" i="1"/>
  <c r="F325" i="1"/>
  <c r="B326" i="1"/>
  <c r="C326" i="1"/>
  <c r="D326" i="1"/>
  <c r="E326" i="1"/>
  <c r="F326" i="1"/>
  <c r="B327" i="1"/>
  <c r="C327" i="1"/>
  <c r="D327" i="1"/>
  <c r="E327" i="1"/>
  <c r="F327" i="1"/>
  <c r="B328" i="1"/>
  <c r="C328" i="1"/>
  <c r="D328" i="1"/>
  <c r="E328" i="1"/>
  <c r="F328" i="1"/>
  <c r="B329" i="1"/>
  <c r="C329" i="1"/>
  <c r="D329" i="1"/>
  <c r="E329" i="1"/>
  <c r="F329" i="1"/>
  <c r="B330" i="1"/>
  <c r="C330" i="1"/>
  <c r="D330" i="1"/>
  <c r="E330" i="1"/>
  <c r="F330" i="1"/>
  <c r="B331" i="1"/>
  <c r="C331" i="1"/>
  <c r="D331" i="1"/>
  <c r="E331" i="1"/>
  <c r="F331" i="1"/>
  <c r="B332" i="1"/>
  <c r="C332" i="1"/>
  <c r="D332" i="1"/>
  <c r="E332" i="1"/>
  <c r="F332" i="1"/>
  <c r="B333" i="1"/>
  <c r="C333" i="1"/>
  <c r="D333" i="1"/>
  <c r="E333" i="1"/>
  <c r="F333" i="1"/>
  <c r="B334" i="1"/>
  <c r="C334" i="1"/>
  <c r="D334" i="1"/>
  <c r="E334" i="1"/>
  <c r="F334" i="1"/>
  <c r="B335" i="1"/>
  <c r="C335" i="1"/>
  <c r="D335" i="1"/>
  <c r="E335" i="1"/>
  <c r="F335" i="1"/>
  <c r="B336" i="1"/>
  <c r="C336" i="1"/>
  <c r="D336" i="1"/>
  <c r="E336" i="1"/>
  <c r="F336" i="1"/>
  <c r="B337" i="1"/>
  <c r="C337" i="1"/>
  <c r="D337" i="1"/>
  <c r="E337" i="1"/>
  <c r="F337" i="1"/>
  <c r="B338" i="1"/>
  <c r="C338" i="1"/>
  <c r="D338" i="1"/>
  <c r="E338" i="1"/>
  <c r="F338" i="1"/>
  <c r="B339" i="1"/>
  <c r="C339" i="1"/>
  <c r="D339" i="1"/>
  <c r="E339" i="1"/>
  <c r="F339" i="1"/>
  <c r="B340" i="1"/>
  <c r="C340" i="1"/>
  <c r="D340" i="1"/>
  <c r="E340" i="1"/>
  <c r="F340" i="1"/>
  <c r="B341" i="1"/>
  <c r="C341" i="1"/>
  <c r="D341" i="1"/>
  <c r="E341" i="1"/>
  <c r="F341" i="1"/>
  <c r="B342" i="1"/>
  <c r="C342" i="1"/>
  <c r="D342" i="1"/>
  <c r="E342" i="1"/>
  <c r="F342" i="1"/>
  <c r="B343" i="1"/>
  <c r="C343" i="1"/>
  <c r="D343" i="1"/>
  <c r="E343" i="1"/>
  <c r="F343" i="1"/>
  <c r="B344" i="1"/>
  <c r="C344" i="1"/>
  <c r="D344" i="1"/>
  <c r="E344" i="1"/>
  <c r="F344" i="1"/>
  <c r="B345" i="1"/>
  <c r="C345" i="1"/>
  <c r="D345" i="1"/>
  <c r="E345" i="1"/>
  <c r="F345" i="1"/>
  <c r="B346" i="1"/>
  <c r="C346" i="1"/>
  <c r="D346" i="1"/>
  <c r="E346" i="1"/>
  <c r="F346" i="1"/>
  <c r="B347" i="1"/>
  <c r="C347" i="1"/>
  <c r="D347" i="1"/>
  <c r="E347" i="1"/>
  <c r="F347" i="1"/>
  <c r="B348" i="1"/>
  <c r="C348" i="1"/>
  <c r="D348" i="1"/>
  <c r="E348" i="1"/>
  <c r="F348" i="1"/>
  <c r="B349" i="1"/>
  <c r="C349" i="1"/>
  <c r="D349" i="1"/>
  <c r="E349" i="1"/>
  <c r="F349" i="1"/>
  <c r="B350" i="1"/>
  <c r="C350" i="1"/>
  <c r="D350" i="1"/>
  <c r="E350" i="1"/>
  <c r="F350" i="1"/>
  <c r="B351" i="1"/>
  <c r="C351" i="1"/>
  <c r="D351" i="1"/>
  <c r="E351" i="1"/>
  <c r="F351" i="1"/>
  <c r="B352" i="1"/>
  <c r="C352" i="1"/>
  <c r="D352" i="1"/>
  <c r="E352" i="1"/>
  <c r="F352" i="1"/>
  <c r="B353" i="1"/>
  <c r="C353" i="1"/>
  <c r="D353" i="1"/>
  <c r="E353" i="1"/>
  <c r="F353" i="1"/>
  <c r="B354" i="1"/>
  <c r="C354" i="1"/>
  <c r="D354" i="1"/>
  <c r="E354" i="1"/>
  <c r="F354" i="1"/>
  <c r="B355" i="1"/>
  <c r="C355" i="1"/>
  <c r="D355" i="1"/>
  <c r="E355" i="1"/>
  <c r="F355" i="1"/>
  <c r="B356" i="1"/>
  <c r="C356" i="1"/>
  <c r="D356" i="1"/>
  <c r="E356" i="1"/>
  <c r="F356" i="1"/>
  <c r="B357" i="1"/>
  <c r="C357" i="1"/>
  <c r="D357" i="1"/>
  <c r="E357" i="1"/>
  <c r="F357" i="1"/>
  <c r="B358" i="1"/>
  <c r="C358" i="1"/>
  <c r="D358" i="1"/>
  <c r="E358" i="1"/>
  <c r="F358" i="1"/>
  <c r="B359" i="1"/>
  <c r="C359" i="1"/>
  <c r="D359" i="1"/>
  <c r="E359" i="1"/>
  <c r="F359" i="1"/>
  <c r="B360" i="1"/>
  <c r="C360" i="1"/>
  <c r="D360" i="1"/>
  <c r="E360" i="1"/>
  <c r="F360" i="1"/>
  <c r="B361" i="1"/>
  <c r="C361" i="1"/>
  <c r="D361" i="1"/>
  <c r="E361" i="1"/>
  <c r="F361" i="1"/>
  <c r="B362" i="1"/>
  <c r="C362" i="1"/>
  <c r="D362" i="1"/>
  <c r="E362" i="1"/>
  <c r="F362" i="1"/>
  <c r="B363" i="1"/>
  <c r="C363" i="1"/>
  <c r="D363" i="1"/>
  <c r="E363" i="1"/>
  <c r="F363" i="1"/>
  <c r="B364" i="1"/>
  <c r="C364" i="1"/>
  <c r="D364" i="1"/>
  <c r="E364" i="1"/>
  <c r="F364" i="1"/>
  <c r="B365" i="1"/>
  <c r="C365" i="1"/>
  <c r="D365" i="1"/>
  <c r="E365" i="1"/>
  <c r="F365" i="1"/>
  <c r="B366" i="1"/>
  <c r="C366" i="1"/>
  <c r="D366" i="1"/>
  <c r="E366" i="1"/>
  <c r="F366" i="1"/>
  <c r="B367" i="1"/>
  <c r="C367" i="1"/>
  <c r="D367" i="1"/>
  <c r="E367" i="1"/>
  <c r="F367" i="1"/>
  <c r="B368" i="1"/>
  <c r="C368" i="1"/>
  <c r="D368" i="1"/>
  <c r="E368" i="1"/>
  <c r="F368" i="1"/>
  <c r="B369" i="1"/>
  <c r="C369" i="1"/>
  <c r="D369" i="1"/>
  <c r="E369" i="1"/>
  <c r="F369" i="1"/>
  <c r="B370" i="1"/>
  <c r="C370" i="1"/>
  <c r="D370" i="1"/>
  <c r="E370" i="1"/>
  <c r="F370" i="1"/>
  <c r="B371" i="1"/>
  <c r="C371" i="1"/>
  <c r="D371" i="1"/>
  <c r="E371" i="1"/>
  <c r="F371" i="1"/>
  <c r="B372" i="1"/>
  <c r="C372" i="1"/>
  <c r="D372" i="1"/>
  <c r="E372" i="1"/>
  <c r="F372" i="1"/>
  <c r="B373" i="1"/>
  <c r="C373" i="1"/>
  <c r="D373" i="1"/>
  <c r="E373" i="1"/>
  <c r="F373" i="1"/>
  <c r="B374" i="1"/>
  <c r="C374" i="1"/>
  <c r="D374" i="1"/>
  <c r="E374" i="1"/>
  <c r="F374" i="1"/>
  <c r="B375" i="1"/>
  <c r="C375" i="1"/>
  <c r="D375" i="1"/>
  <c r="E375" i="1"/>
  <c r="F375" i="1"/>
  <c r="B376" i="1"/>
  <c r="C376" i="1"/>
  <c r="D376" i="1"/>
  <c r="E376" i="1"/>
  <c r="F376" i="1"/>
  <c r="B377" i="1"/>
  <c r="C377" i="1"/>
  <c r="D377" i="1"/>
  <c r="E377" i="1"/>
  <c r="F377" i="1"/>
  <c r="B378" i="1"/>
  <c r="C378" i="1"/>
  <c r="D378" i="1"/>
  <c r="E378" i="1"/>
  <c r="F378" i="1"/>
  <c r="B379" i="1"/>
  <c r="C379" i="1"/>
  <c r="D379" i="1"/>
  <c r="E379" i="1"/>
  <c r="F379" i="1"/>
  <c r="B380" i="1"/>
  <c r="C380" i="1"/>
  <c r="D380" i="1"/>
  <c r="E380" i="1"/>
  <c r="F380" i="1"/>
  <c r="B381" i="1"/>
  <c r="C381" i="1"/>
  <c r="D381" i="1"/>
  <c r="E381" i="1"/>
  <c r="F381" i="1"/>
  <c r="B382" i="1"/>
  <c r="C382" i="1"/>
  <c r="D382" i="1"/>
  <c r="E382" i="1"/>
  <c r="F382" i="1"/>
  <c r="B383" i="1"/>
  <c r="C383" i="1"/>
  <c r="D383" i="1"/>
  <c r="E383" i="1"/>
  <c r="F383" i="1"/>
  <c r="B384" i="1"/>
  <c r="C384" i="1"/>
  <c r="D384" i="1"/>
  <c r="E384" i="1"/>
  <c r="F384" i="1"/>
  <c r="B385" i="1"/>
  <c r="C385" i="1"/>
  <c r="D385" i="1"/>
  <c r="E385" i="1"/>
  <c r="F385" i="1"/>
  <c r="B386" i="1"/>
  <c r="C386" i="1"/>
  <c r="D386" i="1"/>
  <c r="E386" i="1"/>
  <c r="F386" i="1"/>
  <c r="B387" i="1"/>
  <c r="C387" i="1"/>
  <c r="D387" i="1"/>
  <c r="E387" i="1"/>
  <c r="F387" i="1"/>
  <c r="B388" i="1"/>
  <c r="C388" i="1"/>
  <c r="D388" i="1"/>
  <c r="E388" i="1"/>
  <c r="F388" i="1"/>
  <c r="B389" i="1"/>
  <c r="C389" i="1"/>
  <c r="D389" i="1"/>
  <c r="E389" i="1"/>
  <c r="F389" i="1"/>
  <c r="B390" i="1"/>
  <c r="C390" i="1"/>
  <c r="D390" i="1"/>
  <c r="E390" i="1"/>
  <c r="F390" i="1"/>
  <c r="B391" i="1"/>
  <c r="C391" i="1"/>
  <c r="D391" i="1"/>
  <c r="E391" i="1"/>
  <c r="F391" i="1"/>
  <c r="B392" i="1"/>
  <c r="C392" i="1"/>
  <c r="D392" i="1"/>
  <c r="E392" i="1"/>
  <c r="F392" i="1"/>
  <c r="B393" i="1"/>
  <c r="C393" i="1"/>
  <c r="D393" i="1"/>
  <c r="E393" i="1"/>
  <c r="F393" i="1"/>
  <c r="B394" i="1"/>
  <c r="C394" i="1"/>
  <c r="D394" i="1"/>
  <c r="E394" i="1"/>
  <c r="F394" i="1"/>
  <c r="B395" i="1"/>
  <c r="C395" i="1"/>
  <c r="D395" i="1"/>
  <c r="E395" i="1"/>
  <c r="F395" i="1"/>
  <c r="B396" i="1"/>
  <c r="C396" i="1"/>
  <c r="D396" i="1"/>
  <c r="E396" i="1"/>
  <c r="F396" i="1"/>
  <c r="B397" i="1"/>
  <c r="C397" i="1"/>
  <c r="D397" i="1"/>
  <c r="E397" i="1"/>
  <c r="F397" i="1"/>
  <c r="B398" i="1"/>
  <c r="C398" i="1"/>
  <c r="D398" i="1"/>
  <c r="E398" i="1"/>
  <c r="F398" i="1"/>
  <c r="B399" i="1"/>
  <c r="C399" i="1"/>
  <c r="D399" i="1"/>
  <c r="E399" i="1"/>
  <c r="F399" i="1"/>
  <c r="B400" i="1"/>
  <c r="C400" i="1"/>
  <c r="D400" i="1"/>
  <c r="E400" i="1"/>
  <c r="F400" i="1"/>
  <c r="B401" i="1"/>
  <c r="C401" i="1"/>
  <c r="D401" i="1"/>
  <c r="E401" i="1"/>
  <c r="F401" i="1"/>
  <c r="B402" i="1"/>
  <c r="C402" i="1"/>
  <c r="D402" i="1"/>
  <c r="E402" i="1"/>
  <c r="F402" i="1"/>
  <c r="B403" i="1"/>
  <c r="C403" i="1"/>
  <c r="D403" i="1"/>
  <c r="E403" i="1"/>
  <c r="F403" i="1"/>
  <c r="B404" i="1"/>
  <c r="C404" i="1"/>
  <c r="D404" i="1"/>
  <c r="E404" i="1"/>
  <c r="F404" i="1"/>
  <c r="B405" i="1"/>
  <c r="C405" i="1"/>
  <c r="D405" i="1"/>
  <c r="E405" i="1"/>
  <c r="F405" i="1"/>
  <c r="B406" i="1"/>
  <c r="C406" i="1"/>
  <c r="D406" i="1"/>
  <c r="E406" i="1"/>
  <c r="F406" i="1"/>
  <c r="B407" i="1"/>
  <c r="C407" i="1"/>
  <c r="D407" i="1"/>
  <c r="E407" i="1"/>
  <c r="F407" i="1"/>
  <c r="B408" i="1"/>
  <c r="C408" i="1"/>
  <c r="D408" i="1"/>
  <c r="E408" i="1"/>
  <c r="F408" i="1"/>
  <c r="B409" i="1"/>
  <c r="C409" i="1"/>
  <c r="D409" i="1"/>
  <c r="E409" i="1"/>
  <c r="F409" i="1"/>
  <c r="B410" i="1"/>
  <c r="C410" i="1"/>
  <c r="D410" i="1"/>
  <c r="E410" i="1"/>
  <c r="F410" i="1"/>
  <c r="B411" i="1"/>
  <c r="C411" i="1"/>
  <c r="D411" i="1"/>
  <c r="E411" i="1"/>
  <c r="F411" i="1"/>
  <c r="B412" i="1"/>
  <c r="C412" i="1"/>
  <c r="D412" i="1"/>
  <c r="E412" i="1"/>
  <c r="F412" i="1"/>
  <c r="B413" i="1"/>
  <c r="C413" i="1"/>
  <c r="D413" i="1"/>
  <c r="E413" i="1"/>
  <c r="F413" i="1"/>
  <c r="B414" i="1"/>
  <c r="C414" i="1"/>
  <c r="D414" i="1"/>
  <c r="E414" i="1"/>
  <c r="F414" i="1"/>
  <c r="B415" i="1"/>
  <c r="C415" i="1"/>
  <c r="D415" i="1"/>
  <c r="E415" i="1"/>
  <c r="F415" i="1"/>
  <c r="B416" i="1"/>
  <c r="C416" i="1"/>
  <c r="D416" i="1"/>
  <c r="E416" i="1"/>
  <c r="F416" i="1"/>
  <c r="B417" i="1"/>
  <c r="C417" i="1"/>
  <c r="D417" i="1"/>
  <c r="E417" i="1"/>
  <c r="F417" i="1"/>
  <c r="B418" i="1"/>
  <c r="C418" i="1"/>
  <c r="D418" i="1"/>
  <c r="E418" i="1"/>
  <c r="F418" i="1"/>
  <c r="B419" i="1"/>
  <c r="C419" i="1"/>
  <c r="D419" i="1"/>
  <c r="E419" i="1"/>
  <c r="F419" i="1"/>
  <c r="B420" i="1"/>
  <c r="C420" i="1"/>
  <c r="D420" i="1"/>
  <c r="E420" i="1"/>
  <c r="F420" i="1"/>
  <c r="B421" i="1"/>
  <c r="C421" i="1"/>
  <c r="D421" i="1"/>
  <c r="E421" i="1"/>
  <c r="F421" i="1"/>
  <c r="B422" i="1"/>
  <c r="C422" i="1"/>
  <c r="D422" i="1"/>
  <c r="E422" i="1"/>
  <c r="F422" i="1"/>
  <c r="B423" i="1"/>
  <c r="C423" i="1"/>
  <c r="D423" i="1"/>
  <c r="E423" i="1"/>
  <c r="F423" i="1"/>
  <c r="B424" i="1"/>
  <c r="C424" i="1"/>
  <c r="D424" i="1"/>
  <c r="E424" i="1"/>
  <c r="F424" i="1"/>
  <c r="B425" i="1"/>
  <c r="C425" i="1"/>
  <c r="D425" i="1"/>
  <c r="E425" i="1"/>
  <c r="F425" i="1"/>
  <c r="B426" i="1"/>
  <c r="C426" i="1"/>
  <c r="D426" i="1"/>
  <c r="E426" i="1"/>
  <c r="F426" i="1"/>
  <c r="B427" i="1"/>
  <c r="C427" i="1"/>
  <c r="D427" i="1"/>
  <c r="E427" i="1"/>
  <c r="F427" i="1"/>
  <c r="B428" i="1"/>
  <c r="C428" i="1"/>
  <c r="D428" i="1"/>
  <c r="E428" i="1"/>
  <c r="F428" i="1"/>
  <c r="B429" i="1"/>
  <c r="C429" i="1"/>
  <c r="D429" i="1"/>
  <c r="E429" i="1"/>
  <c r="F429" i="1"/>
  <c r="B430" i="1"/>
  <c r="C430" i="1"/>
  <c r="D430" i="1"/>
  <c r="E430" i="1"/>
  <c r="F430" i="1"/>
  <c r="B431" i="1"/>
  <c r="C431" i="1"/>
  <c r="D431" i="1"/>
  <c r="E431" i="1"/>
  <c r="F431" i="1"/>
  <c r="B432" i="1"/>
  <c r="C432" i="1"/>
  <c r="D432" i="1"/>
  <c r="E432" i="1"/>
  <c r="F432" i="1"/>
  <c r="B433" i="1"/>
  <c r="C433" i="1"/>
  <c r="D433" i="1"/>
  <c r="E433" i="1"/>
  <c r="F433" i="1"/>
  <c r="B434" i="1"/>
  <c r="C434" i="1"/>
  <c r="D434" i="1"/>
  <c r="E434" i="1"/>
  <c r="F434" i="1"/>
  <c r="B435" i="1"/>
  <c r="C435" i="1"/>
  <c r="D435" i="1"/>
  <c r="E435" i="1"/>
  <c r="F435" i="1"/>
  <c r="B436" i="1"/>
  <c r="C436" i="1"/>
  <c r="D436" i="1"/>
  <c r="E436" i="1"/>
  <c r="F436" i="1"/>
  <c r="B437" i="1"/>
  <c r="C437" i="1"/>
  <c r="D437" i="1"/>
  <c r="E437" i="1"/>
  <c r="F437" i="1"/>
  <c r="B438" i="1"/>
  <c r="C438" i="1"/>
  <c r="D438" i="1"/>
  <c r="E438" i="1"/>
  <c r="F438" i="1"/>
  <c r="B439" i="1"/>
  <c r="C439" i="1"/>
  <c r="D439" i="1"/>
  <c r="E439" i="1"/>
  <c r="F439" i="1"/>
  <c r="B440" i="1"/>
  <c r="C440" i="1"/>
  <c r="D440" i="1"/>
  <c r="E440" i="1"/>
  <c r="F440" i="1"/>
  <c r="B441" i="1"/>
  <c r="C441" i="1"/>
  <c r="D441" i="1"/>
  <c r="E441" i="1"/>
  <c r="F441" i="1"/>
  <c r="B442" i="1"/>
  <c r="C442" i="1"/>
  <c r="D442" i="1"/>
  <c r="E442" i="1"/>
  <c r="F442" i="1"/>
  <c r="B443" i="1"/>
  <c r="C443" i="1"/>
  <c r="D443" i="1"/>
  <c r="E443" i="1"/>
  <c r="F443" i="1"/>
  <c r="B444" i="1"/>
  <c r="C444" i="1"/>
  <c r="D444" i="1"/>
  <c r="E444" i="1"/>
  <c r="F444" i="1"/>
  <c r="B445" i="1"/>
  <c r="C445" i="1"/>
  <c r="D445" i="1"/>
  <c r="E445" i="1"/>
  <c r="F445" i="1"/>
  <c r="B446" i="1"/>
  <c r="C446" i="1"/>
  <c r="D446" i="1"/>
  <c r="E446" i="1"/>
  <c r="F446" i="1"/>
  <c r="B447" i="1"/>
  <c r="C447" i="1"/>
  <c r="D447" i="1"/>
  <c r="E447" i="1"/>
  <c r="F447" i="1"/>
  <c r="B448" i="1"/>
  <c r="C448" i="1"/>
  <c r="D448" i="1"/>
  <c r="E448" i="1"/>
  <c r="F448" i="1"/>
  <c r="B449" i="1"/>
  <c r="C449" i="1"/>
  <c r="D449" i="1"/>
  <c r="E449" i="1"/>
  <c r="F449" i="1"/>
  <c r="B450" i="1"/>
  <c r="C450" i="1"/>
  <c r="D450" i="1"/>
  <c r="E450" i="1"/>
  <c r="F450" i="1"/>
  <c r="B451" i="1"/>
  <c r="C451" i="1"/>
  <c r="D451" i="1"/>
  <c r="E451" i="1"/>
  <c r="F451" i="1"/>
  <c r="B452" i="1"/>
  <c r="C452" i="1"/>
  <c r="D452" i="1"/>
  <c r="E452" i="1"/>
  <c r="F452" i="1"/>
  <c r="B453" i="1"/>
  <c r="C453" i="1"/>
  <c r="D453" i="1"/>
  <c r="E453" i="1"/>
  <c r="F453" i="1"/>
  <c r="B454" i="1"/>
  <c r="C454" i="1"/>
  <c r="D454" i="1"/>
  <c r="E454" i="1"/>
  <c r="F454" i="1"/>
  <c r="B455" i="1"/>
  <c r="C455" i="1"/>
  <c r="D455" i="1"/>
  <c r="E455" i="1"/>
  <c r="F455" i="1"/>
  <c r="B456" i="1"/>
  <c r="C456" i="1"/>
  <c r="D456" i="1"/>
  <c r="E456" i="1"/>
  <c r="F456" i="1"/>
  <c r="B457" i="1"/>
  <c r="C457" i="1"/>
  <c r="D457" i="1"/>
  <c r="E457" i="1"/>
  <c r="F457" i="1"/>
  <c r="B458" i="1"/>
  <c r="C458" i="1"/>
  <c r="D458" i="1"/>
  <c r="E458" i="1"/>
  <c r="F458" i="1"/>
  <c r="B459" i="1"/>
  <c r="C459" i="1"/>
  <c r="D459" i="1"/>
  <c r="E459" i="1"/>
  <c r="F459" i="1"/>
  <c r="B460" i="1"/>
  <c r="C460" i="1"/>
  <c r="D460" i="1"/>
  <c r="E460" i="1"/>
  <c r="F460" i="1"/>
  <c r="B461" i="1"/>
  <c r="C461" i="1"/>
  <c r="D461" i="1"/>
  <c r="E461" i="1"/>
  <c r="F461" i="1"/>
  <c r="B462" i="1"/>
  <c r="C462" i="1"/>
  <c r="D462" i="1"/>
  <c r="E462" i="1"/>
  <c r="F462" i="1"/>
  <c r="B463" i="1"/>
  <c r="C463" i="1"/>
  <c r="D463" i="1"/>
  <c r="E463" i="1"/>
  <c r="F463" i="1"/>
  <c r="B464" i="1"/>
  <c r="C464" i="1"/>
  <c r="D464" i="1"/>
  <c r="E464" i="1"/>
  <c r="F464" i="1"/>
  <c r="B465" i="1"/>
  <c r="C465" i="1"/>
  <c r="D465" i="1"/>
  <c r="E465" i="1"/>
  <c r="F465" i="1"/>
  <c r="B466" i="1"/>
  <c r="C466" i="1"/>
  <c r="D466" i="1"/>
  <c r="E466" i="1"/>
  <c r="F466" i="1"/>
  <c r="B467" i="1"/>
  <c r="C467" i="1"/>
  <c r="D467" i="1"/>
  <c r="E467" i="1"/>
  <c r="F467" i="1"/>
  <c r="B468" i="1"/>
  <c r="C468" i="1"/>
  <c r="D468" i="1"/>
  <c r="E468" i="1"/>
  <c r="F468" i="1"/>
  <c r="B469" i="1"/>
  <c r="C469" i="1"/>
  <c r="D469" i="1"/>
  <c r="E469" i="1"/>
  <c r="F469" i="1"/>
  <c r="B470" i="1"/>
  <c r="C470" i="1"/>
  <c r="D470" i="1"/>
  <c r="E470" i="1"/>
  <c r="F470" i="1"/>
  <c r="B471" i="1"/>
  <c r="C471" i="1"/>
  <c r="D471" i="1"/>
  <c r="E471" i="1"/>
  <c r="F471" i="1"/>
  <c r="B472" i="1"/>
  <c r="C472" i="1"/>
  <c r="D472" i="1"/>
  <c r="E472" i="1"/>
  <c r="F472" i="1"/>
  <c r="B473" i="1"/>
  <c r="C473" i="1"/>
  <c r="D473" i="1"/>
  <c r="E473" i="1"/>
  <c r="F473" i="1"/>
  <c r="B474" i="1"/>
  <c r="C474" i="1"/>
  <c r="D474" i="1"/>
  <c r="E474" i="1"/>
  <c r="F474" i="1"/>
  <c r="B475" i="1"/>
  <c r="C475" i="1"/>
  <c r="D475" i="1"/>
  <c r="E475" i="1"/>
  <c r="F475" i="1"/>
  <c r="B476" i="1"/>
  <c r="C476" i="1"/>
  <c r="D476" i="1"/>
  <c r="E476" i="1"/>
  <c r="F476" i="1"/>
  <c r="B477" i="1"/>
  <c r="C477" i="1"/>
  <c r="D477" i="1"/>
  <c r="E477" i="1"/>
  <c r="F477" i="1"/>
  <c r="B478" i="1"/>
  <c r="C478" i="1"/>
  <c r="D478" i="1"/>
  <c r="E478" i="1"/>
  <c r="F478" i="1"/>
  <c r="B479" i="1"/>
  <c r="C479" i="1"/>
  <c r="D479" i="1"/>
  <c r="E479" i="1"/>
  <c r="F479" i="1"/>
  <c r="B480" i="1"/>
  <c r="C480" i="1"/>
  <c r="D480" i="1"/>
  <c r="E480" i="1"/>
  <c r="F480" i="1"/>
  <c r="B481" i="1"/>
  <c r="C481" i="1"/>
  <c r="D481" i="1"/>
  <c r="E481" i="1"/>
  <c r="F481" i="1"/>
  <c r="B482" i="1"/>
  <c r="C482" i="1"/>
  <c r="D482" i="1"/>
  <c r="E482" i="1"/>
  <c r="F482" i="1"/>
  <c r="B483" i="1"/>
  <c r="C483" i="1"/>
  <c r="D483" i="1"/>
  <c r="E483" i="1"/>
  <c r="F483" i="1"/>
  <c r="B484" i="1"/>
  <c r="C484" i="1"/>
  <c r="D484" i="1"/>
  <c r="E484" i="1"/>
  <c r="F484" i="1"/>
  <c r="B485" i="1"/>
  <c r="C485" i="1"/>
  <c r="D485" i="1"/>
  <c r="E485" i="1"/>
  <c r="F485" i="1"/>
  <c r="B486" i="1"/>
  <c r="C486" i="1"/>
  <c r="D486" i="1"/>
  <c r="E486" i="1"/>
  <c r="F486" i="1"/>
  <c r="B487" i="1"/>
  <c r="C487" i="1"/>
  <c r="D487" i="1"/>
  <c r="E487" i="1"/>
  <c r="F487" i="1"/>
  <c r="B488" i="1"/>
  <c r="C488" i="1"/>
  <c r="D488" i="1"/>
  <c r="E488" i="1"/>
  <c r="F488" i="1"/>
  <c r="B489" i="1"/>
  <c r="C489" i="1"/>
  <c r="D489" i="1"/>
  <c r="E489" i="1"/>
  <c r="F489" i="1"/>
  <c r="B490" i="1"/>
  <c r="C490" i="1"/>
  <c r="D490" i="1"/>
  <c r="E490" i="1"/>
  <c r="F490" i="1"/>
  <c r="B491" i="1"/>
  <c r="C491" i="1"/>
  <c r="D491" i="1"/>
  <c r="E491" i="1"/>
  <c r="F491" i="1"/>
  <c r="B492" i="1"/>
  <c r="C492" i="1"/>
  <c r="D492" i="1"/>
  <c r="E492" i="1"/>
  <c r="F492" i="1"/>
  <c r="B493" i="1"/>
  <c r="C493" i="1"/>
  <c r="D493" i="1"/>
  <c r="E493" i="1"/>
  <c r="F493" i="1"/>
  <c r="B494" i="1"/>
  <c r="C494" i="1"/>
  <c r="D494" i="1"/>
  <c r="E494" i="1"/>
  <c r="F494" i="1"/>
  <c r="B495" i="1"/>
  <c r="C495" i="1"/>
  <c r="D495" i="1"/>
  <c r="E495" i="1"/>
  <c r="F495" i="1"/>
  <c r="B496" i="1"/>
  <c r="C496" i="1"/>
  <c r="D496" i="1"/>
  <c r="E496" i="1"/>
  <c r="F496" i="1"/>
  <c r="B497" i="1"/>
  <c r="C497" i="1"/>
  <c r="D497" i="1"/>
  <c r="E497" i="1"/>
  <c r="F497" i="1"/>
  <c r="B498" i="1"/>
  <c r="C498" i="1"/>
  <c r="D498" i="1"/>
  <c r="E498" i="1"/>
  <c r="F498" i="1"/>
  <c r="B499" i="1"/>
  <c r="C499" i="1"/>
  <c r="D499" i="1"/>
  <c r="E499" i="1"/>
  <c r="F499" i="1"/>
  <c r="B500" i="1"/>
  <c r="C500" i="1"/>
  <c r="D500" i="1"/>
  <c r="E500" i="1"/>
  <c r="F500" i="1"/>
  <c r="B501" i="1"/>
  <c r="C501" i="1"/>
  <c r="D501" i="1"/>
  <c r="E501" i="1"/>
  <c r="F501" i="1"/>
  <c r="B502" i="1"/>
  <c r="C502" i="1"/>
  <c r="D502" i="1"/>
  <c r="E502" i="1"/>
  <c r="F502" i="1"/>
  <c r="B503" i="1"/>
  <c r="C503" i="1"/>
  <c r="D503" i="1"/>
  <c r="E503" i="1"/>
  <c r="F503" i="1"/>
  <c r="B504" i="1"/>
  <c r="C504" i="1"/>
  <c r="D504" i="1"/>
  <c r="E504" i="1"/>
  <c r="F504" i="1"/>
  <c r="B505" i="1"/>
  <c r="C505" i="1"/>
  <c r="D505" i="1"/>
  <c r="E505" i="1"/>
  <c r="F505" i="1"/>
  <c r="B506" i="1"/>
  <c r="C506" i="1"/>
  <c r="D506" i="1"/>
  <c r="E506" i="1"/>
  <c r="F506" i="1"/>
  <c r="B507" i="1"/>
  <c r="C507" i="1"/>
  <c r="D507" i="1"/>
  <c r="E507" i="1"/>
  <c r="F507" i="1"/>
  <c r="B508" i="1"/>
  <c r="C508" i="1"/>
  <c r="D508" i="1"/>
  <c r="E508" i="1"/>
  <c r="F508" i="1"/>
  <c r="B509" i="1"/>
  <c r="C509" i="1"/>
  <c r="D509" i="1"/>
  <c r="E509" i="1"/>
  <c r="F509" i="1"/>
  <c r="B510" i="1"/>
  <c r="C510" i="1"/>
  <c r="D510" i="1"/>
  <c r="E510" i="1"/>
  <c r="F510" i="1"/>
  <c r="B511" i="1"/>
  <c r="C511" i="1"/>
  <c r="D511" i="1"/>
  <c r="E511" i="1"/>
  <c r="F511" i="1"/>
  <c r="B512" i="1"/>
  <c r="C512" i="1"/>
  <c r="D512" i="1"/>
  <c r="E512" i="1"/>
  <c r="F512" i="1"/>
  <c r="B513" i="1"/>
  <c r="C513" i="1"/>
  <c r="D513" i="1"/>
  <c r="E513" i="1"/>
  <c r="F513" i="1"/>
  <c r="B514" i="1"/>
  <c r="C514" i="1"/>
  <c r="D514" i="1"/>
  <c r="E514" i="1"/>
  <c r="F514" i="1"/>
  <c r="B515" i="1"/>
  <c r="C515" i="1"/>
  <c r="D515" i="1"/>
  <c r="E515" i="1"/>
  <c r="F515" i="1"/>
  <c r="B516" i="1"/>
  <c r="C516" i="1"/>
  <c r="D516" i="1"/>
  <c r="E516" i="1"/>
  <c r="F516" i="1"/>
  <c r="B517" i="1"/>
  <c r="C517" i="1"/>
  <c r="D517" i="1"/>
  <c r="E517" i="1"/>
  <c r="F517" i="1"/>
  <c r="B518" i="1"/>
  <c r="C518" i="1"/>
  <c r="D518" i="1"/>
  <c r="E518" i="1"/>
  <c r="F518" i="1"/>
  <c r="B519" i="1"/>
  <c r="C519" i="1"/>
  <c r="D519" i="1"/>
  <c r="E519" i="1"/>
  <c r="F519" i="1"/>
  <c r="B520" i="1"/>
  <c r="C520" i="1"/>
  <c r="D520" i="1"/>
  <c r="E520" i="1"/>
  <c r="F520" i="1"/>
  <c r="B521" i="1"/>
  <c r="C521" i="1"/>
  <c r="D521" i="1"/>
  <c r="E521" i="1"/>
  <c r="F521" i="1"/>
  <c r="B522" i="1"/>
  <c r="C522" i="1"/>
  <c r="D522" i="1"/>
  <c r="E522" i="1"/>
  <c r="F522" i="1"/>
  <c r="B523" i="1"/>
  <c r="C523" i="1"/>
  <c r="D523" i="1"/>
  <c r="E523" i="1"/>
  <c r="F523" i="1"/>
  <c r="B524" i="1"/>
  <c r="C524" i="1"/>
  <c r="D524" i="1"/>
  <c r="E524" i="1"/>
  <c r="F524" i="1"/>
  <c r="B525" i="1"/>
  <c r="C525" i="1"/>
  <c r="D525" i="1"/>
  <c r="E525" i="1"/>
  <c r="F525" i="1"/>
  <c r="B526" i="1"/>
  <c r="C526" i="1"/>
  <c r="D526" i="1"/>
  <c r="E526" i="1"/>
  <c r="F526" i="1"/>
  <c r="B527" i="1"/>
  <c r="C527" i="1"/>
  <c r="D527" i="1"/>
  <c r="E527" i="1"/>
  <c r="F527" i="1"/>
  <c r="B528" i="1"/>
  <c r="C528" i="1"/>
  <c r="D528" i="1"/>
  <c r="E528" i="1"/>
  <c r="F528" i="1"/>
  <c r="B529" i="1"/>
  <c r="C529" i="1"/>
  <c r="D529" i="1"/>
  <c r="E529" i="1"/>
  <c r="F529" i="1"/>
  <c r="B530" i="1"/>
  <c r="C530" i="1"/>
  <c r="D530" i="1"/>
  <c r="E530" i="1"/>
  <c r="F530" i="1"/>
  <c r="B531" i="1"/>
  <c r="C531" i="1"/>
  <c r="D531" i="1"/>
  <c r="E531" i="1"/>
  <c r="F531" i="1"/>
  <c r="B532" i="1"/>
  <c r="C532" i="1"/>
  <c r="D532" i="1"/>
  <c r="E532" i="1"/>
  <c r="F532" i="1"/>
  <c r="B533" i="1"/>
  <c r="C533" i="1"/>
  <c r="D533" i="1"/>
  <c r="E533" i="1"/>
  <c r="F533" i="1"/>
  <c r="B534" i="1"/>
  <c r="C534" i="1"/>
  <c r="D534" i="1"/>
  <c r="E534" i="1"/>
  <c r="F534" i="1"/>
  <c r="B535" i="1"/>
  <c r="C535" i="1"/>
  <c r="D535" i="1"/>
  <c r="E535" i="1"/>
  <c r="F535" i="1"/>
  <c r="B536" i="1"/>
  <c r="C536" i="1"/>
  <c r="D536" i="1"/>
  <c r="E536" i="1"/>
  <c r="F536" i="1"/>
  <c r="B537" i="1"/>
  <c r="C537" i="1"/>
  <c r="D537" i="1"/>
  <c r="E537" i="1"/>
  <c r="F537" i="1"/>
  <c r="B538" i="1"/>
  <c r="C538" i="1"/>
  <c r="D538" i="1"/>
  <c r="E538" i="1"/>
  <c r="F538" i="1"/>
  <c r="B539" i="1"/>
  <c r="C539" i="1"/>
  <c r="D539" i="1"/>
  <c r="E539" i="1"/>
  <c r="F539" i="1"/>
  <c r="B540" i="1"/>
  <c r="C540" i="1"/>
  <c r="D540" i="1"/>
  <c r="E540" i="1"/>
  <c r="F540" i="1"/>
  <c r="B541" i="1"/>
  <c r="C541" i="1"/>
  <c r="D541" i="1"/>
  <c r="E541" i="1"/>
  <c r="F541" i="1"/>
  <c r="B542" i="1"/>
  <c r="C542" i="1"/>
  <c r="D542" i="1"/>
  <c r="E542" i="1"/>
  <c r="F542" i="1"/>
  <c r="B543" i="1"/>
  <c r="C543" i="1"/>
  <c r="D543" i="1"/>
  <c r="E543" i="1"/>
  <c r="F543" i="1"/>
  <c r="B544" i="1"/>
  <c r="C544" i="1"/>
  <c r="D544" i="1"/>
  <c r="E544" i="1"/>
  <c r="F544" i="1"/>
  <c r="B545" i="1"/>
  <c r="C545" i="1"/>
  <c r="D545" i="1"/>
  <c r="E545" i="1"/>
  <c r="F545" i="1"/>
  <c r="B546" i="1"/>
  <c r="C546" i="1"/>
  <c r="D546" i="1"/>
  <c r="E546" i="1"/>
  <c r="F546" i="1"/>
  <c r="B547" i="1"/>
  <c r="C547" i="1"/>
  <c r="D547" i="1"/>
  <c r="E547" i="1"/>
  <c r="F547" i="1"/>
  <c r="B548" i="1"/>
  <c r="C548" i="1"/>
  <c r="D548" i="1"/>
  <c r="E548" i="1"/>
  <c r="F548" i="1"/>
  <c r="B549" i="1"/>
  <c r="C549" i="1"/>
  <c r="D549" i="1"/>
  <c r="E549" i="1"/>
  <c r="F549" i="1"/>
  <c r="B550" i="1"/>
  <c r="C550" i="1"/>
  <c r="D550" i="1"/>
  <c r="E550" i="1"/>
  <c r="F550" i="1"/>
  <c r="B551" i="1"/>
  <c r="C551" i="1"/>
  <c r="D551" i="1"/>
  <c r="E551" i="1"/>
  <c r="F551" i="1"/>
  <c r="B552" i="1"/>
  <c r="C552" i="1"/>
  <c r="D552" i="1"/>
  <c r="E552" i="1"/>
  <c r="F552" i="1"/>
  <c r="B553" i="1"/>
  <c r="C553" i="1"/>
  <c r="D553" i="1"/>
  <c r="E553" i="1"/>
  <c r="F553" i="1"/>
  <c r="B554" i="1"/>
  <c r="C554" i="1"/>
  <c r="D554" i="1"/>
  <c r="E554" i="1"/>
  <c r="F554" i="1"/>
  <c r="B555" i="1"/>
  <c r="C555" i="1"/>
  <c r="D555" i="1"/>
  <c r="E555" i="1"/>
  <c r="F555" i="1"/>
  <c r="B556" i="1"/>
  <c r="C556" i="1"/>
  <c r="D556" i="1"/>
  <c r="E556" i="1"/>
  <c r="F556" i="1"/>
  <c r="B557" i="1"/>
  <c r="C557" i="1"/>
  <c r="D557" i="1"/>
  <c r="E557" i="1"/>
  <c r="F557" i="1"/>
  <c r="B558" i="1"/>
  <c r="C558" i="1"/>
  <c r="D558" i="1"/>
  <c r="E558" i="1"/>
  <c r="F558" i="1"/>
  <c r="B559" i="1"/>
  <c r="C559" i="1"/>
  <c r="D559" i="1"/>
  <c r="E559" i="1"/>
  <c r="F559" i="1"/>
  <c r="B560" i="1"/>
  <c r="C560" i="1"/>
  <c r="D560" i="1"/>
  <c r="E560" i="1"/>
  <c r="F560" i="1"/>
  <c r="B561" i="1"/>
  <c r="C561" i="1"/>
  <c r="D561" i="1"/>
  <c r="E561" i="1"/>
  <c r="F561" i="1"/>
  <c r="B562" i="1"/>
  <c r="C562" i="1"/>
  <c r="D562" i="1"/>
  <c r="E562" i="1"/>
  <c r="F562" i="1"/>
  <c r="B563" i="1"/>
  <c r="C563" i="1"/>
  <c r="D563" i="1"/>
  <c r="E563" i="1"/>
  <c r="F563" i="1"/>
  <c r="B564" i="1"/>
  <c r="C564" i="1"/>
  <c r="D564" i="1"/>
  <c r="E564" i="1"/>
  <c r="F564" i="1"/>
  <c r="B565" i="1"/>
  <c r="C565" i="1"/>
  <c r="D565" i="1"/>
  <c r="E565" i="1"/>
  <c r="F565" i="1"/>
  <c r="B566" i="1"/>
  <c r="C566" i="1"/>
  <c r="D566" i="1"/>
  <c r="E566" i="1"/>
  <c r="F566" i="1"/>
  <c r="B567" i="1"/>
  <c r="C567" i="1"/>
  <c r="D567" i="1"/>
  <c r="E567" i="1"/>
  <c r="F567" i="1"/>
  <c r="B568" i="1"/>
  <c r="C568" i="1"/>
  <c r="D568" i="1"/>
  <c r="E568" i="1"/>
  <c r="F568" i="1"/>
  <c r="B569" i="1"/>
  <c r="C569" i="1"/>
  <c r="D569" i="1"/>
  <c r="E569" i="1"/>
  <c r="F569" i="1"/>
  <c r="B570" i="1"/>
  <c r="C570" i="1"/>
  <c r="D570" i="1"/>
  <c r="E570" i="1"/>
  <c r="F570" i="1"/>
  <c r="B571" i="1"/>
  <c r="C571" i="1"/>
  <c r="D571" i="1"/>
  <c r="E571" i="1"/>
  <c r="F571" i="1"/>
  <c r="B572" i="1"/>
  <c r="C572" i="1"/>
  <c r="D572" i="1"/>
  <c r="E572" i="1"/>
  <c r="F572" i="1"/>
  <c r="B573" i="1"/>
  <c r="C573" i="1"/>
  <c r="D573" i="1"/>
  <c r="E573" i="1"/>
  <c r="F573" i="1"/>
  <c r="B574" i="1"/>
  <c r="C574" i="1"/>
  <c r="D574" i="1"/>
  <c r="E574" i="1"/>
  <c r="F574" i="1"/>
  <c r="B575" i="1"/>
  <c r="C575" i="1"/>
  <c r="D575" i="1"/>
  <c r="E575" i="1"/>
  <c r="F575" i="1"/>
  <c r="B576" i="1"/>
  <c r="C576" i="1"/>
  <c r="D576" i="1"/>
  <c r="E576" i="1"/>
  <c r="F576" i="1"/>
  <c r="B577" i="1"/>
  <c r="C577" i="1"/>
  <c r="D577" i="1"/>
  <c r="E577" i="1"/>
  <c r="F577" i="1"/>
  <c r="B578" i="1"/>
  <c r="C578" i="1"/>
  <c r="D578" i="1"/>
  <c r="E578" i="1"/>
  <c r="F578" i="1"/>
  <c r="B579" i="1"/>
  <c r="C579" i="1"/>
  <c r="D579" i="1"/>
  <c r="E579" i="1"/>
  <c r="F579" i="1"/>
  <c r="B580" i="1"/>
  <c r="C580" i="1"/>
  <c r="D580" i="1"/>
  <c r="E580" i="1"/>
  <c r="F580" i="1"/>
  <c r="B581" i="1"/>
  <c r="C581" i="1"/>
  <c r="D581" i="1"/>
  <c r="E581" i="1"/>
  <c r="F581" i="1"/>
  <c r="B582" i="1"/>
  <c r="C582" i="1"/>
  <c r="D582" i="1"/>
  <c r="E582" i="1"/>
  <c r="F582" i="1"/>
  <c r="B583" i="1"/>
  <c r="C583" i="1"/>
  <c r="D583" i="1"/>
  <c r="E583" i="1"/>
  <c r="F583" i="1"/>
  <c r="B584" i="1"/>
  <c r="C584" i="1"/>
  <c r="D584" i="1"/>
  <c r="E584" i="1"/>
  <c r="F584" i="1"/>
  <c r="B585" i="1"/>
  <c r="C585" i="1"/>
  <c r="D585" i="1"/>
  <c r="E585" i="1"/>
  <c r="F585" i="1"/>
  <c r="B586" i="1"/>
  <c r="C586" i="1"/>
  <c r="D586" i="1"/>
  <c r="E586" i="1"/>
  <c r="F586" i="1"/>
  <c r="B587" i="1"/>
  <c r="C587" i="1"/>
  <c r="D587" i="1"/>
  <c r="E587" i="1"/>
  <c r="F587" i="1"/>
  <c r="B588" i="1"/>
  <c r="C588" i="1"/>
  <c r="D588" i="1"/>
  <c r="E588" i="1"/>
  <c r="F588" i="1"/>
  <c r="B589" i="1"/>
  <c r="C589" i="1"/>
  <c r="D589" i="1"/>
  <c r="E589" i="1"/>
  <c r="F589" i="1"/>
  <c r="B590" i="1"/>
  <c r="C590" i="1"/>
  <c r="D590" i="1"/>
  <c r="E590" i="1"/>
  <c r="F590" i="1"/>
  <c r="B591" i="1"/>
  <c r="C591" i="1"/>
  <c r="D591" i="1"/>
  <c r="E591" i="1"/>
  <c r="F591" i="1"/>
  <c r="B592" i="1"/>
  <c r="C592" i="1"/>
  <c r="D592" i="1"/>
  <c r="E592" i="1"/>
  <c r="F592" i="1"/>
  <c r="B593" i="1"/>
  <c r="C593" i="1"/>
  <c r="D593" i="1"/>
  <c r="E593" i="1"/>
  <c r="F593" i="1"/>
  <c r="B594" i="1"/>
  <c r="C594" i="1"/>
  <c r="D594" i="1"/>
  <c r="E594" i="1"/>
  <c r="F594" i="1"/>
  <c r="B595" i="1"/>
  <c r="C595" i="1"/>
  <c r="D595" i="1"/>
  <c r="E595" i="1"/>
  <c r="F595" i="1"/>
  <c r="B596" i="1"/>
  <c r="C596" i="1"/>
  <c r="D596" i="1"/>
  <c r="E596" i="1"/>
  <c r="F596" i="1"/>
  <c r="B597" i="1"/>
  <c r="C597" i="1"/>
  <c r="D597" i="1"/>
  <c r="E597" i="1"/>
  <c r="F597" i="1"/>
  <c r="B598" i="1"/>
  <c r="C598" i="1"/>
  <c r="D598" i="1"/>
  <c r="E598" i="1"/>
  <c r="F598" i="1"/>
  <c r="B599" i="1"/>
  <c r="C599" i="1"/>
  <c r="D599" i="1"/>
  <c r="E599" i="1"/>
  <c r="F599" i="1"/>
  <c r="B600" i="1"/>
  <c r="C600" i="1"/>
  <c r="D600" i="1"/>
  <c r="E600" i="1"/>
  <c r="F600" i="1"/>
  <c r="B601" i="1"/>
  <c r="C601" i="1"/>
  <c r="D601" i="1"/>
  <c r="E601" i="1"/>
  <c r="F601" i="1"/>
  <c r="B602" i="1"/>
  <c r="C602" i="1"/>
  <c r="D602" i="1"/>
  <c r="E602" i="1"/>
  <c r="F602" i="1"/>
  <c r="B603" i="1"/>
  <c r="C603" i="1"/>
  <c r="D603" i="1"/>
  <c r="E603" i="1"/>
  <c r="F603" i="1"/>
  <c r="B604" i="1"/>
  <c r="C604" i="1"/>
  <c r="D604" i="1"/>
  <c r="E604" i="1"/>
  <c r="F604" i="1"/>
  <c r="B605" i="1"/>
  <c r="C605" i="1"/>
  <c r="D605" i="1"/>
  <c r="E605" i="1"/>
  <c r="F605" i="1"/>
  <c r="B606" i="1"/>
  <c r="C606" i="1"/>
  <c r="D606" i="1"/>
  <c r="E606" i="1"/>
  <c r="F606" i="1"/>
  <c r="B607" i="1"/>
  <c r="C607" i="1"/>
  <c r="D607" i="1"/>
  <c r="E607" i="1"/>
  <c r="F607" i="1"/>
  <c r="B608" i="1"/>
  <c r="C608" i="1"/>
  <c r="D608" i="1"/>
  <c r="E608" i="1"/>
  <c r="F608" i="1"/>
  <c r="B609" i="1"/>
  <c r="C609" i="1"/>
  <c r="D609" i="1"/>
  <c r="E609" i="1"/>
  <c r="F609" i="1"/>
  <c r="B610" i="1"/>
  <c r="C610" i="1"/>
  <c r="D610" i="1"/>
  <c r="E610" i="1"/>
  <c r="F610" i="1"/>
  <c r="B611" i="1"/>
  <c r="C611" i="1"/>
  <c r="D611" i="1"/>
  <c r="E611" i="1"/>
  <c r="F611" i="1"/>
  <c r="B612" i="1"/>
  <c r="C612" i="1"/>
  <c r="D612" i="1"/>
  <c r="E612" i="1"/>
  <c r="F612" i="1"/>
  <c r="B613" i="1"/>
  <c r="C613" i="1"/>
  <c r="D613" i="1"/>
  <c r="E613" i="1"/>
  <c r="F613" i="1"/>
  <c r="B614" i="1"/>
  <c r="C614" i="1"/>
  <c r="D614" i="1"/>
  <c r="E614" i="1"/>
  <c r="F614" i="1"/>
  <c r="B615" i="1"/>
  <c r="C615" i="1"/>
  <c r="D615" i="1"/>
  <c r="E615" i="1"/>
  <c r="F615" i="1"/>
  <c r="B616" i="1"/>
  <c r="C616" i="1"/>
  <c r="D616" i="1"/>
  <c r="E616" i="1"/>
  <c r="F616" i="1"/>
  <c r="B617" i="1"/>
  <c r="C617" i="1"/>
  <c r="D617" i="1"/>
  <c r="E617" i="1"/>
  <c r="F617" i="1"/>
  <c r="B618" i="1"/>
  <c r="C618" i="1"/>
  <c r="D618" i="1"/>
  <c r="E618" i="1"/>
  <c r="F618" i="1"/>
  <c r="B619" i="1"/>
  <c r="C619" i="1"/>
  <c r="D619" i="1"/>
  <c r="E619" i="1"/>
  <c r="F619" i="1"/>
  <c r="B620" i="1"/>
  <c r="C620" i="1"/>
  <c r="D620" i="1"/>
  <c r="E620" i="1"/>
  <c r="F620" i="1"/>
  <c r="B621" i="1"/>
  <c r="C621" i="1"/>
  <c r="D621" i="1"/>
  <c r="E621" i="1"/>
  <c r="F621" i="1"/>
  <c r="B622" i="1"/>
  <c r="C622" i="1"/>
  <c r="D622" i="1"/>
  <c r="E622" i="1"/>
  <c r="F622" i="1"/>
  <c r="B623" i="1"/>
  <c r="C623" i="1"/>
  <c r="D623" i="1"/>
  <c r="E623" i="1"/>
  <c r="F623" i="1"/>
  <c r="B624" i="1"/>
  <c r="C624" i="1"/>
  <c r="D624" i="1"/>
  <c r="E624" i="1"/>
  <c r="F624" i="1"/>
  <c r="B625" i="1"/>
  <c r="C625" i="1"/>
  <c r="D625" i="1"/>
  <c r="E625" i="1"/>
  <c r="F625" i="1"/>
  <c r="B626" i="1"/>
  <c r="C626" i="1"/>
  <c r="D626" i="1"/>
  <c r="E626" i="1"/>
  <c r="F626" i="1"/>
  <c r="B627" i="1"/>
  <c r="C627" i="1"/>
  <c r="D627" i="1"/>
  <c r="E627" i="1"/>
  <c r="F627" i="1"/>
  <c r="B628" i="1"/>
  <c r="C628" i="1"/>
  <c r="D628" i="1"/>
  <c r="E628" i="1"/>
  <c r="F628" i="1"/>
  <c r="B629" i="1"/>
  <c r="C629" i="1"/>
  <c r="D629" i="1"/>
  <c r="E629" i="1"/>
  <c r="F629" i="1"/>
  <c r="B630" i="1"/>
  <c r="C630" i="1"/>
  <c r="D630" i="1"/>
  <c r="E630" i="1"/>
  <c r="F630" i="1"/>
  <c r="B631" i="1"/>
  <c r="C631" i="1"/>
  <c r="D631" i="1"/>
  <c r="E631" i="1"/>
  <c r="F631" i="1"/>
  <c r="B632" i="1"/>
  <c r="C632" i="1"/>
  <c r="D632" i="1"/>
  <c r="E632" i="1"/>
  <c r="F632" i="1"/>
  <c r="B633" i="1"/>
  <c r="C633" i="1"/>
  <c r="D633" i="1"/>
  <c r="E633" i="1"/>
  <c r="F633" i="1"/>
  <c r="B634" i="1"/>
  <c r="C634" i="1"/>
  <c r="D634" i="1"/>
  <c r="E634" i="1"/>
  <c r="F634" i="1"/>
  <c r="B635" i="1"/>
  <c r="C635" i="1"/>
  <c r="D635" i="1"/>
  <c r="E635" i="1"/>
  <c r="F635" i="1"/>
  <c r="B636" i="1"/>
  <c r="C636" i="1"/>
  <c r="D636" i="1"/>
  <c r="E636" i="1"/>
  <c r="F636" i="1"/>
  <c r="B637" i="1"/>
  <c r="C637" i="1"/>
  <c r="D637" i="1"/>
  <c r="E637" i="1"/>
  <c r="F637" i="1"/>
  <c r="B638" i="1"/>
  <c r="C638" i="1"/>
  <c r="D638" i="1"/>
  <c r="E638" i="1"/>
  <c r="F638" i="1"/>
  <c r="B639" i="1"/>
  <c r="C639" i="1"/>
  <c r="D639" i="1"/>
  <c r="E639" i="1"/>
  <c r="F639" i="1"/>
  <c r="B640" i="1"/>
  <c r="C640" i="1"/>
  <c r="D640" i="1"/>
  <c r="E640" i="1"/>
  <c r="F640" i="1"/>
  <c r="B641" i="1"/>
  <c r="C641" i="1"/>
  <c r="D641" i="1"/>
  <c r="E641" i="1"/>
  <c r="F641" i="1"/>
  <c r="B642" i="1"/>
  <c r="C642" i="1"/>
  <c r="D642" i="1"/>
  <c r="E642" i="1"/>
  <c r="F642" i="1"/>
  <c r="B643" i="1"/>
  <c r="C643" i="1"/>
  <c r="D643" i="1"/>
  <c r="E643" i="1"/>
  <c r="F643" i="1"/>
  <c r="B644" i="1"/>
  <c r="C644" i="1"/>
  <c r="D644" i="1"/>
  <c r="E644" i="1"/>
  <c r="F644" i="1"/>
  <c r="B645" i="1"/>
  <c r="C645" i="1"/>
  <c r="D645" i="1"/>
  <c r="E645" i="1"/>
  <c r="F645" i="1"/>
  <c r="B646" i="1"/>
  <c r="C646" i="1"/>
  <c r="D646" i="1"/>
  <c r="E646" i="1"/>
  <c r="F646" i="1"/>
  <c r="B647" i="1"/>
  <c r="C647" i="1"/>
  <c r="D647" i="1"/>
  <c r="E647" i="1"/>
  <c r="F647" i="1"/>
  <c r="B648" i="1"/>
  <c r="C648" i="1"/>
  <c r="D648" i="1"/>
  <c r="E648" i="1"/>
  <c r="F648" i="1"/>
  <c r="B649" i="1"/>
  <c r="C649" i="1"/>
  <c r="D649" i="1"/>
  <c r="E649" i="1"/>
  <c r="F649" i="1"/>
  <c r="B650" i="1"/>
  <c r="C650" i="1"/>
  <c r="D650" i="1"/>
  <c r="E650" i="1"/>
  <c r="F650" i="1"/>
  <c r="B651" i="1"/>
  <c r="C651" i="1"/>
  <c r="D651" i="1"/>
  <c r="E651" i="1"/>
  <c r="F651" i="1"/>
  <c r="B652" i="1"/>
  <c r="C652" i="1"/>
  <c r="D652" i="1"/>
  <c r="E652" i="1"/>
  <c r="F652" i="1"/>
  <c r="B653" i="1"/>
  <c r="C653" i="1"/>
  <c r="D653" i="1"/>
  <c r="E653" i="1"/>
  <c r="F653" i="1"/>
  <c r="B654" i="1"/>
  <c r="C654" i="1"/>
  <c r="D654" i="1"/>
  <c r="E654" i="1"/>
  <c r="F654" i="1"/>
  <c r="B655" i="1"/>
  <c r="C655" i="1"/>
  <c r="D655" i="1"/>
  <c r="E655" i="1"/>
  <c r="F655" i="1"/>
  <c r="B656" i="1"/>
  <c r="C656" i="1"/>
  <c r="D656" i="1"/>
  <c r="E656" i="1"/>
  <c r="F656" i="1"/>
  <c r="B657" i="1"/>
  <c r="C657" i="1"/>
  <c r="D657" i="1"/>
  <c r="E657" i="1"/>
  <c r="F657" i="1"/>
  <c r="B658" i="1"/>
  <c r="C658" i="1"/>
  <c r="D658" i="1"/>
  <c r="E658" i="1"/>
  <c r="F658" i="1"/>
  <c r="B659" i="1"/>
  <c r="C659" i="1"/>
  <c r="D659" i="1"/>
  <c r="E659" i="1"/>
  <c r="F659" i="1"/>
  <c r="B660" i="1"/>
  <c r="C660" i="1"/>
  <c r="D660" i="1"/>
  <c r="E660" i="1"/>
  <c r="F660" i="1"/>
  <c r="B661" i="1"/>
  <c r="C661" i="1"/>
  <c r="D661" i="1"/>
  <c r="E661" i="1"/>
  <c r="F661" i="1"/>
  <c r="B662" i="1"/>
  <c r="C662" i="1"/>
  <c r="D662" i="1"/>
  <c r="E662" i="1"/>
  <c r="F662" i="1"/>
  <c r="B663" i="1"/>
  <c r="C663" i="1"/>
  <c r="D663" i="1"/>
  <c r="E663" i="1"/>
  <c r="F663" i="1"/>
  <c r="B664" i="1"/>
  <c r="C664" i="1"/>
  <c r="D664" i="1"/>
  <c r="E664" i="1"/>
  <c r="F664" i="1"/>
  <c r="B665" i="1"/>
  <c r="C665" i="1"/>
  <c r="D665" i="1"/>
  <c r="E665" i="1"/>
  <c r="F665" i="1"/>
  <c r="B666" i="1"/>
  <c r="C666" i="1"/>
  <c r="D666" i="1"/>
  <c r="E666" i="1"/>
  <c r="F666" i="1"/>
  <c r="B667" i="1"/>
  <c r="C667" i="1"/>
  <c r="D667" i="1"/>
  <c r="E667" i="1"/>
  <c r="F667" i="1"/>
  <c r="B668" i="1"/>
  <c r="C668" i="1"/>
  <c r="D668" i="1"/>
  <c r="E668" i="1"/>
  <c r="F668" i="1"/>
  <c r="B669" i="1"/>
  <c r="C669" i="1"/>
  <c r="D669" i="1"/>
  <c r="E669" i="1"/>
  <c r="F669" i="1"/>
  <c r="B670" i="1"/>
  <c r="C670" i="1"/>
  <c r="D670" i="1"/>
  <c r="E670" i="1"/>
  <c r="F670" i="1"/>
  <c r="B671" i="1"/>
  <c r="C671" i="1"/>
  <c r="D671" i="1"/>
  <c r="E671" i="1"/>
  <c r="F671" i="1"/>
  <c r="B672" i="1"/>
  <c r="C672" i="1"/>
  <c r="D672" i="1"/>
  <c r="E672" i="1"/>
  <c r="F672" i="1"/>
  <c r="B673" i="1"/>
  <c r="C673" i="1"/>
  <c r="D673" i="1"/>
  <c r="E673" i="1"/>
  <c r="F673" i="1"/>
  <c r="B674" i="1"/>
  <c r="C674" i="1"/>
  <c r="D674" i="1"/>
  <c r="E674" i="1"/>
  <c r="F674" i="1"/>
  <c r="B675" i="1"/>
  <c r="C675" i="1"/>
  <c r="D675" i="1"/>
  <c r="E675" i="1"/>
  <c r="F675" i="1"/>
  <c r="B676" i="1"/>
  <c r="C676" i="1"/>
  <c r="D676" i="1"/>
  <c r="E676" i="1"/>
  <c r="F676" i="1"/>
  <c r="B677" i="1"/>
  <c r="C677" i="1"/>
  <c r="D677" i="1"/>
  <c r="E677" i="1"/>
  <c r="F677" i="1"/>
  <c r="B678" i="1"/>
  <c r="C678" i="1"/>
  <c r="D678" i="1"/>
  <c r="E678" i="1"/>
  <c r="F678" i="1"/>
  <c r="B679" i="1"/>
  <c r="C679" i="1"/>
  <c r="D679" i="1"/>
  <c r="E679" i="1"/>
  <c r="F679" i="1"/>
  <c r="B680" i="1"/>
  <c r="C680" i="1"/>
  <c r="D680" i="1"/>
  <c r="E680" i="1"/>
  <c r="F680" i="1"/>
  <c r="B681" i="1"/>
  <c r="C681" i="1"/>
  <c r="D681" i="1"/>
  <c r="E681" i="1"/>
  <c r="F681" i="1"/>
  <c r="B682" i="1"/>
  <c r="C682" i="1"/>
  <c r="D682" i="1"/>
  <c r="E682" i="1"/>
  <c r="F682" i="1"/>
  <c r="B683" i="1"/>
  <c r="C683" i="1"/>
  <c r="D683" i="1"/>
  <c r="E683" i="1"/>
  <c r="F683" i="1"/>
  <c r="B684" i="1"/>
  <c r="C684" i="1"/>
  <c r="D684" i="1"/>
  <c r="E684" i="1"/>
  <c r="F684" i="1"/>
  <c r="B685" i="1"/>
  <c r="C685" i="1"/>
  <c r="D685" i="1"/>
  <c r="E685" i="1"/>
  <c r="F685" i="1"/>
  <c r="B686" i="1"/>
  <c r="C686" i="1"/>
  <c r="D686" i="1"/>
  <c r="E686" i="1"/>
  <c r="F686" i="1"/>
  <c r="B687" i="1"/>
  <c r="C687" i="1"/>
  <c r="D687" i="1"/>
  <c r="E687" i="1"/>
  <c r="F687" i="1"/>
  <c r="B688" i="1"/>
  <c r="C688" i="1"/>
  <c r="D688" i="1"/>
  <c r="E688" i="1"/>
  <c r="F688" i="1"/>
  <c r="B689" i="1"/>
  <c r="C689" i="1"/>
  <c r="D689" i="1"/>
  <c r="E689" i="1"/>
  <c r="F689" i="1"/>
  <c r="B690" i="1"/>
  <c r="C690" i="1"/>
  <c r="D690" i="1"/>
  <c r="E690" i="1"/>
  <c r="F690" i="1"/>
  <c r="B691" i="1"/>
  <c r="C691" i="1"/>
  <c r="D691" i="1"/>
  <c r="E691" i="1"/>
  <c r="F691" i="1"/>
  <c r="B692" i="1"/>
  <c r="C692" i="1"/>
  <c r="D692" i="1"/>
  <c r="E692" i="1"/>
  <c r="F692" i="1"/>
  <c r="B693" i="1"/>
  <c r="C693" i="1"/>
  <c r="D693" i="1"/>
  <c r="E693" i="1"/>
  <c r="F693" i="1"/>
  <c r="B694" i="1"/>
  <c r="C694" i="1"/>
  <c r="D694" i="1"/>
  <c r="E694" i="1"/>
  <c r="F694" i="1"/>
  <c r="B695" i="1"/>
  <c r="C695" i="1"/>
  <c r="D695" i="1"/>
  <c r="E695" i="1"/>
  <c r="F695" i="1"/>
  <c r="B696" i="1"/>
  <c r="C696" i="1"/>
  <c r="D696" i="1"/>
  <c r="E696" i="1"/>
  <c r="F696" i="1"/>
  <c r="B697" i="1"/>
  <c r="C697" i="1"/>
  <c r="D697" i="1"/>
  <c r="E697" i="1"/>
  <c r="F697" i="1"/>
  <c r="B698" i="1"/>
  <c r="C698" i="1"/>
  <c r="D698" i="1"/>
  <c r="E698" i="1"/>
  <c r="F698" i="1"/>
  <c r="B699" i="1"/>
  <c r="C699" i="1"/>
  <c r="D699" i="1"/>
  <c r="E699" i="1"/>
  <c r="F699" i="1"/>
  <c r="B700" i="1"/>
  <c r="C700" i="1"/>
  <c r="D700" i="1"/>
  <c r="E700" i="1"/>
  <c r="F700" i="1"/>
  <c r="B701" i="1"/>
  <c r="C701" i="1"/>
  <c r="D701" i="1"/>
  <c r="E701" i="1"/>
  <c r="F701" i="1"/>
  <c r="B702" i="1"/>
  <c r="C702" i="1"/>
  <c r="D702" i="1"/>
  <c r="E702" i="1"/>
  <c r="F702" i="1"/>
  <c r="B703" i="1"/>
  <c r="C703" i="1"/>
  <c r="D703" i="1"/>
  <c r="E703" i="1"/>
  <c r="F703" i="1"/>
  <c r="B704" i="1"/>
  <c r="C704" i="1"/>
  <c r="D704" i="1"/>
  <c r="E704" i="1"/>
  <c r="F704" i="1"/>
  <c r="B705" i="1"/>
  <c r="C705" i="1"/>
  <c r="D705" i="1"/>
  <c r="E705" i="1"/>
  <c r="F705" i="1"/>
  <c r="B706" i="1"/>
  <c r="C706" i="1"/>
  <c r="D706" i="1"/>
  <c r="E706" i="1"/>
  <c r="F706" i="1"/>
  <c r="B707" i="1"/>
  <c r="C707" i="1"/>
  <c r="D707" i="1"/>
  <c r="E707" i="1"/>
  <c r="F707" i="1"/>
  <c r="B708" i="1"/>
  <c r="C708" i="1"/>
  <c r="D708" i="1"/>
  <c r="E708" i="1"/>
  <c r="F708" i="1"/>
  <c r="B709" i="1"/>
  <c r="C709" i="1"/>
  <c r="D709" i="1"/>
  <c r="E709" i="1"/>
  <c r="F709" i="1"/>
  <c r="B710" i="1"/>
  <c r="C710" i="1"/>
  <c r="D710" i="1"/>
  <c r="E710" i="1"/>
  <c r="F710" i="1"/>
  <c r="B711" i="1"/>
  <c r="C711" i="1"/>
  <c r="D711" i="1"/>
  <c r="E711" i="1"/>
  <c r="F711" i="1"/>
  <c r="B712" i="1"/>
  <c r="C712" i="1"/>
  <c r="D712" i="1"/>
  <c r="E712" i="1"/>
  <c r="F712" i="1"/>
  <c r="B713" i="1"/>
  <c r="C713" i="1"/>
  <c r="D713" i="1"/>
  <c r="E713" i="1"/>
  <c r="F713" i="1"/>
  <c r="B714" i="1"/>
  <c r="C714" i="1"/>
  <c r="D714" i="1"/>
  <c r="E714" i="1"/>
  <c r="F714" i="1"/>
  <c r="B715" i="1"/>
  <c r="C715" i="1"/>
  <c r="D715" i="1"/>
  <c r="E715" i="1"/>
  <c r="F715" i="1"/>
  <c r="B716" i="1"/>
  <c r="C716" i="1"/>
  <c r="D716" i="1"/>
  <c r="E716" i="1"/>
  <c r="F716" i="1"/>
  <c r="B717" i="1"/>
  <c r="C717" i="1"/>
  <c r="D717" i="1"/>
  <c r="E717" i="1"/>
  <c r="F717" i="1"/>
  <c r="B718" i="1"/>
  <c r="C718" i="1"/>
  <c r="D718" i="1"/>
  <c r="E718" i="1"/>
  <c r="F718" i="1"/>
  <c r="B719" i="1"/>
  <c r="C719" i="1"/>
  <c r="D719" i="1"/>
  <c r="E719" i="1"/>
  <c r="F719" i="1"/>
  <c r="B720" i="1"/>
  <c r="C720" i="1"/>
  <c r="D720" i="1"/>
  <c r="E720" i="1"/>
  <c r="F720" i="1"/>
  <c r="B721" i="1"/>
  <c r="C721" i="1"/>
  <c r="D721" i="1"/>
  <c r="E721" i="1"/>
  <c r="F721" i="1"/>
  <c r="B722" i="1"/>
  <c r="C722" i="1"/>
  <c r="D722" i="1"/>
  <c r="E722" i="1"/>
  <c r="F722" i="1"/>
  <c r="B723" i="1"/>
  <c r="C723" i="1"/>
  <c r="D723" i="1"/>
  <c r="E723" i="1"/>
  <c r="F723" i="1"/>
  <c r="B724" i="1"/>
  <c r="C724" i="1"/>
  <c r="D724" i="1"/>
  <c r="E724" i="1"/>
  <c r="F724" i="1"/>
  <c r="B725" i="1"/>
  <c r="C725" i="1"/>
  <c r="D725" i="1"/>
  <c r="E725" i="1"/>
  <c r="F725" i="1"/>
  <c r="B726" i="1"/>
  <c r="C726" i="1"/>
  <c r="D726" i="1"/>
  <c r="E726" i="1"/>
  <c r="F726" i="1"/>
  <c r="B727" i="1"/>
  <c r="C727" i="1"/>
  <c r="D727" i="1"/>
  <c r="E727" i="1"/>
  <c r="F727" i="1"/>
  <c r="B728" i="1"/>
  <c r="C728" i="1"/>
  <c r="D728" i="1"/>
  <c r="E728" i="1"/>
  <c r="F728" i="1"/>
  <c r="B729" i="1"/>
  <c r="C729" i="1"/>
  <c r="D729" i="1"/>
  <c r="E729" i="1"/>
  <c r="F729" i="1"/>
  <c r="B730" i="1"/>
  <c r="C730" i="1"/>
  <c r="D730" i="1"/>
  <c r="E730" i="1"/>
  <c r="F730" i="1"/>
  <c r="B731" i="1"/>
  <c r="C731" i="1"/>
  <c r="D731" i="1"/>
  <c r="E731" i="1"/>
  <c r="F731" i="1"/>
  <c r="B732" i="1"/>
  <c r="C732" i="1"/>
  <c r="D732" i="1"/>
  <c r="E732" i="1"/>
  <c r="F732" i="1"/>
  <c r="B733" i="1"/>
  <c r="C733" i="1"/>
  <c r="D733" i="1"/>
  <c r="E733" i="1"/>
  <c r="F733" i="1"/>
  <c r="B734" i="1"/>
  <c r="C734" i="1"/>
  <c r="D734" i="1"/>
  <c r="E734" i="1"/>
  <c r="F734" i="1"/>
  <c r="B735" i="1"/>
  <c r="C735" i="1"/>
  <c r="D735" i="1"/>
  <c r="E735" i="1"/>
  <c r="F735" i="1"/>
  <c r="B736" i="1"/>
  <c r="C736" i="1"/>
  <c r="D736" i="1"/>
  <c r="E736" i="1"/>
  <c r="F736" i="1"/>
  <c r="B737" i="1"/>
  <c r="C737" i="1"/>
  <c r="D737" i="1"/>
  <c r="E737" i="1"/>
  <c r="F737" i="1"/>
  <c r="B738" i="1"/>
  <c r="C738" i="1"/>
  <c r="D738" i="1"/>
  <c r="E738" i="1"/>
  <c r="F738" i="1"/>
  <c r="B739" i="1"/>
  <c r="C739" i="1"/>
  <c r="D739" i="1"/>
  <c r="E739" i="1"/>
  <c r="F739" i="1"/>
  <c r="B740" i="1"/>
  <c r="C740" i="1"/>
  <c r="D740" i="1"/>
  <c r="E740" i="1"/>
  <c r="F740" i="1"/>
  <c r="B741" i="1"/>
  <c r="C741" i="1"/>
  <c r="D741" i="1"/>
  <c r="E741" i="1"/>
  <c r="F741" i="1"/>
  <c r="B742" i="1"/>
  <c r="C742" i="1"/>
  <c r="D742" i="1"/>
  <c r="E742" i="1"/>
  <c r="F742" i="1"/>
  <c r="B743" i="1"/>
  <c r="C743" i="1"/>
  <c r="D743" i="1"/>
  <c r="E743" i="1"/>
  <c r="F743" i="1"/>
  <c r="B744" i="1"/>
  <c r="C744" i="1"/>
  <c r="D744" i="1"/>
  <c r="E744" i="1"/>
  <c r="F744" i="1"/>
  <c r="B745" i="1"/>
  <c r="C745" i="1"/>
  <c r="D745" i="1"/>
  <c r="E745" i="1"/>
  <c r="F745" i="1"/>
  <c r="B746" i="1"/>
  <c r="C746" i="1"/>
  <c r="D746" i="1"/>
  <c r="E746" i="1"/>
  <c r="F746" i="1"/>
  <c r="B747" i="1"/>
  <c r="C747" i="1"/>
  <c r="D747" i="1"/>
  <c r="E747" i="1"/>
  <c r="F747" i="1"/>
  <c r="B748" i="1"/>
  <c r="C748" i="1"/>
  <c r="D748" i="1"/>
  <c r="E748" i="1"/>
  <c r="F748" i="1"/>
  <c r="B749" i="1"/>
  <c r="C749" i="1"/>
  <c r="D749" i="1"/>
  <c r="E749" i="1"/>
  <c r="F749" i="1"/>
  <c r="B750" i="1"/>
  <c r="C750" i="1"/>
  <c r="D750" i="1"/>
  <c r="E750" i="1"/>
  <c r="F750" i="1"/>
  <c r="B751" i="1"/>
  <c r="C751" i="1"/>
  <c r="D751" i="1"/>
  <c r="E751" i="1"/>
  <c r="F751" i="1"/>
  <c r="B752" i="1"/>
  <c r="C752" i="1"/>
  <c r="D752" i="1"/>
  <c r="E752" i="1"/>
  <c r="F752" i="1"/>
  <c r="B753" i="1"/>
  <c r="C753" i="1"/>
  <c r="D753" i="1"/>
  <c r="E753" i="1"/>
  <c r="F753" i="1"/>
  <c r="B754" i="1"/>
  <c r="C754" i="1"/>
  <c r="D754" i="1"/>
  <c r="E754" i="1"/>
  <c r="F754" i="1"/>
  <c r="B755" i="1"/>
  <c r="C755" i="1"/>
  <c r="D755" i="1"/>
  <c r="E755" i="1"/>
  <c r="F755" i="1"/>
  <c r="B756" i="1"/>
  <c r="C756" i="1"/>
  <c r="D756" i="1"/>
  <c r="E756" i="1"/>
  <c r="F756" i="1"/>
  <c r="B757" i="1"/>
  <c r="C757" i="1"/>
  <c r="D757" i="1"/>
  <c r="E757" i="1"/>
  <c r="F757" i="1"/>
  <c r="B758" i="1"/>
  <c r="C758" i="1"/>
  <c r="D758" i="1"/>
  <c r="E758" i="1"/>
  <c r="F758" i="1"/>
  <c r="B759" i="1"/>
  <c r="C759" i="1"/>
  <c r="D759" i="1"/>
  <c r="E759" i="1"/>
  <c r="F759" i="1"/>
  <c r="B760" i="1"/>
  <c r="C760" i="1"/>
  <c r="D760" i="1"/>
  <c r="E760" i="1"/>
  <c r="F760" i="1"/>
  <c r="B761" i="1"/>
  <c r="C761" i="1"/>
  <c r="D761" i="1"/>
  <c r="E761" i="1"/>
  <c r="F761" i="1"/>
  <c r="B762" i="1"/>
  <c r="C762" i="1"/>
  <c r="D762" i="1"/>
  <c r="E762" i="1"/>
  <c r="F762" i="1"/>
  <c r="B763" i="1"/>
  <c r="C763" i="1"/>
  <c r="D763" i="1"/>
  <c r="E763" i="1"/>
  <c r="F763" i="1"/>
  <c r="B764" i="1"/>
  <c r="C764" i="1"/>
  <c r="D764" i="1"/>
  <c r="E764" i="1"/>
  <c r="F764" i="1"/>
  <c r="B765" i="1"/>
  <c r="C765" i="1"/>
  <c r="D765" i="1"/>
  <c r="E765" i="1"/>
  <c r="F765" i="1"/>
  <c r="B766" i="1"/>
  <c r="C766" i="1"/>
  <c r="D766" i="1"/>
  <c r="E766" i="1"/>
  <c r="F766" i="1"/>
  <c r="B767" i="1"/>
  <c r="C767" i="1"/>
  <c r="D767" i="1"/>
  <c r="E767" i="1"/>
  <c r="F767" i="1"/>
  <c r="B768" i="1"/>
  <c r="C768" i="1"/>
  <c r="D768" i="1"/>
  <c r="E768" i="1"/>
  <c r="F768" i="1"/>
  <c r="B769" i="1"/>
  <c r="C769" i="1"/>
  <c r="D769" i="1"/>
  <c r="E769" i="1"/>
  <c r="F769" i="1"/>
  <c r="B770" i="1"/>
  <c r="C770" i="1"/>
  <c r="D770" i="1"/>
  <c r="E770" i="1"/>
  <c r="F770" i="1"/>
  <c r="B771" i="1"/>
  <c r="C771" i="1"/>
  <c r="D771" i="1"/>
  <c r="E771" i="1"/>
  <c r="F771" i="1"/>
  <c r="B772" i="1"/>
  <c r="C772" i="1"/>
  <c r="D772" i="1"/>
  <c r="E772" i="1"/>
  <c r="F772" i="1"/>
  <c r="B773" i="1"/>
  <c r="C773" i="1"/>
  <c r="D773" i="1"/>
  <c r="E773" i="1"/>
  <c r="F773" i="1"/>
  <c r="B774" i="1"/>
  <c r="C774" i="1"/>
  <c r="D774" i="1"/>
  <c r="E774" i="1"/>
  <c r="F774" i="1"/>
  <c r="B775" i="1"/>
  <c r="C775" i="1"/>
  <c r="D775" i="1"/>
  <c r="E775" i="1"/>
  <c r="F775" i="1"/>
  <c r="B776" i="1"/>
  <c r="C776" i="1"/>
  <c r="D776" i="1"/>
  <c r="E776" i="1"/>
  <c r="F776" i="1"/>
  <c r="B777" i="1"/>
  <c r="C777" i="1"/>
  <c r="D777" i="1"/>
  <c r="E777" i="1"/>
  <c r="F777" i="1"/>
  <c r="B778" i="1"/>
  <c r="C778" i="1"/>
  <c r="D778" i="1"/>
  <c r="E778" i="1"/>
  <c r="F778" i="1"/>
  <c r="B779" i="1"/>
  <c r="C779" i="1"/>
  <c r="D779" i="1"/>
  <c r="E779" i="1"/>
  <c r="F779" i="1"/>
  <c r="B780" i="1"/>
  <c r="C780" i="1"/>
  <c r="D780" i="1"/>
  <c r="E780" i="1"/>
  <c r="F780" i="1"/>
  <c r="B781" i="1"/>
  <c r="C781" i="1"/>
  <c r="D781" i="1"/>
  <c r="E781" i="1"/>
  <c r="F781" i="1"/>
  <c r="B782" i="1"/>
  <c r="C782" i="1"/>
  <c r="D782" i="1"/>
  <c r="E782" i="1"/>
  <c r="F782" i="1"/>
  <c r="B783" i="1"/>
  <c r="C783" i="1"/>
  <c r="D783" i="1"/>
  <c r="E783" i="1"/>
  <c r="F783" i="1"/>
  <c r="B784" i="1"/>
  <c r="C784" i="1"/>
  <c r="D784" i="1"/>
  <c r="E784" i="1"/>
  <c r="F784" i="1"/>
  <c r="B785" i="1"/>
  <c r="C785" i="1"/>
  <c r="D785" i="1"/>
  <c r="E785" i="1"/>
  <c r="F785" i="1"/>
  <c r="B786" i="1"/>
  <c r="C786" i="1"/>
  <c r="D786" i="1"/>
  <c r="E786" i="1"/>
  <c r="F786" i="1"/>
  <c r="B787" i="1"/>
  <c r="C787" i="1"/>
  <c r="D787" i="1"/>
  <c r="E787" i="1"/>
  <c r="F787" i="1"/>
  <c r="B788" i="1"/>
  <c r="C788" i="1"/>
  <c r="D788" i="1"/>
  <c r="E788" i="1"/>
  <c r="F788" i="1"/>
  <c r="B789" i="1"/>
  <c r="C789" i="1"/>
  <c r="D789" i="1"/>
  <c r="E789" i="1"/>
  <c r="F789" i="1"/>
  <c r="B790" i="1"/>
  <c r="C790" i="1"/>
  <c r="D790" i="1"/>
  <c r="E790" i="1"/>
  <c r="F790" i="1"/>
  <c r="B791" i="1"/>
  <c r="C791" i="1"/>
  <c r="D791" i="1"/>
  <c r="E791" i="1"/>
  <c r="F791" i="1"/>
  <c r="B792" i="1"/>
  <c r="C792" i="1"/>
  <c r="D792" i="1"/>
  <c r="E792" i="1"/>
  <c r="F792" i="1"/>
  <c r="B793" i="1"/>
  <c r="C793" i="1"/>
  <c r="D793" i="1"/>
  <c r="E793" i="1"/>
  <c r="F793" i="1"/>
  <c r="B794" i="1"/>
  <c r="C794" i="1"/>
  <c r="D794" i="1"/>
  <c r="E794" i="1"/>
  <c r="F794" i="1"/>
  <c r="B795" i="1"/>
  <c r="C795" i="1"/>
  <c r="D795" i="1"/>
  <c r="E795" i="1"/>
  <c r="F795" i="1"/>
  <c r="B796" i="1"/>
  <c r="C796" i="1"/>
  <c r="D796" i="1"/>
  <c r="E796" i="1"/>
  <c r="F796" i="1"/>
  <c r="B797" i="1"/>
  <c r="C797" i="1"/>
  <c r="D797" i="1"/>
  <c r="E797" i="1"/>
  <c r="F797" i="1"/>
  <c r="B798" i="1"/>
  <c r="C798" i="1"/>
  <c r="D798" i="1"/>
  <c r="E798" i="1"/>
  <c r="F798" i="1"/>
  <c r="B799" i="1"/>
  <c r="C799" i="1"/>
  <c r="D799" i="1"/>
  <c r="E799" i="1"/>
  <c r="F799" i="1"/>
  <c r="B800" i="1"/>
  <c r="C800" i="1"/>
  <c r="D800" i="1"/>
  <c r="E800" i="1"/>
  <c r="F800" i="1"/>
  <c r="B801" i="1"/>
  <c r="C801" i="1"/>
  <c r="D801" i="1"/>
  <c r="E801" i="1"/>
  <c r="F801" i="1"/>
  <c r="B802" i="1"/>
  <c r="C802" i="1"/>
  <c r="D802" i="1"/>
  <c r="E802" i="1"/>
  <c r="F802" i="1"/>
  <c r="B803" i="1"/>
  <c r="C803" i="1"/>
  <c r="D803" i="1"/>
  <c r="E803" i="1"/>
  <c r="F803" i="1"/>
  <c r="B804" i="1"/>
  <c r="C804" i="1"/>
  <c r="D804" i="1"/>
  <c r="E804" i="1"/>
  <c r="F804" i="1"/>
  <c r="B805" i="1"/>
  <c r="C805" i="1"/>
  <c r="D805" i="1"/>
  <c r="E805" i="1"/>
  <c r="F805" i="1"/>
  <c r="B806" i="1"/>
  <c r="C806" i="1"/>
  <c r="D806" i="1"/>
  <c r="E806" i="1"/>
  <c r="F806" i="1"/>
  <c r="B807" i="1"/>
  <c r="C807" i="1"/>
  <c r="D807" i="1"/>
  <c r="E807" i="1"/>
  <c r="F807" i="1"/>
  <c r="B808" i="1"/>
  <c r="C808" i="1"/>
  <c r="D808" i="1"/>
  <c r="E808" i="1"/>
  <c r="F808" i="1"/>
  <c r="B809" i="1"/>
  <c r="C809" i="1"/>
  <c r="D809" i="1"/>
  <c r="E809" i="1"/>
  <c r="F809" i="1"/>
  <c r="B810" i="1"/>
  <c r="C810" i="1"/>
  <c r="D810" i="1"/>
  <c r="E810" i="1"/>
  <c r="F810" i="1"/>
  <c r="B811" i="1"/>
  <c r="C811" i="1"/>
  <c r="D811" i="1"/>
  <c r="E811" i="1"/>
  <c r="F811" i="1"/>
  <c r="B812" i="1"/>
  <c r="C812" i="1"/>
  <c r="D812" i="1"/>
  <c r="E812" i="1"/>
  <c r="F812" i="1"/>
  <c r="B813" i="1"/>
  <c r="C813" i="1"/>
  <c r="D813" i="1"/>
  <c r="E813" i="1"/>
  <c r="F813" i="1"/>
  <c r="B814" i="1"/>
  <c r="C814" i="1"/>
  <c r="D814" i="1"/>
  <c r="E814" i="1"/>
  <c r="F814" i="1"/>
  <c r="B815" i="1"/>
  <c r="C815" i="1"/>
  <c r="D815" i="1"/>
  <c r="E815" i="1"/>
  <c r="F815" i="1"/>
  <c r="B816" i="1"/>
  <c r="C816" i="1"/>
  <c r="D816" i="1"/>
  <c r="E816" i="1"/>
  <c r="F816" i="1"/>
  <c r="B817" i="1"/>
  <c r="C817" i="1"/>
  <c r="D817" i="1"/>
  <c r="E817" i="1"/>
  <c r="F817" i="1"/>
  <c r="B818" i="1"/>
  <c r="C818" i="1"/>
  <c r="D818" i="1"/>
  <c r="E818" i="1"/>
  <c r="F818" i="1"/>
  <c r="B819" i="1"/>
  <c r="C819" i="1"/>
  <c r="D819" i="1"/>
  <c r="E819" i="1"/>
  <c r="F819" i="1"/>
  <c r="B820" i="1"/>
  <c r="C820" i="1"/>
  <c r="D820" i="1"/>
  <c r="E820" i="1"/>
  <c r="F820" i="1"/>
  <c r="B821" i="1"/>
  <c r="C821" i="1"/>
  <c r="D821" i="1"/>
  <c r="E821" i="1"/>
  <c r="F821" i="1"/>
  <c r="B822" i="1"/>
  <c r="C822" i="1"/>
  <c r="D822" i="1"/>
  <c r="E822" i="1"/>
  <c r="F822" i="1"/>
  <c r="B823" i="1"/>
  <c r="C823" i="1"/>
  <c r="D823" i="1"/>
  <c r="E823" i="1"/>
  <c r="F823" i="1"/>
  <c r="B824" i="1"/>
  <c r="C824" i="1"/>
  <c r="D824" i="1"/>
  <c r="E824" i="1"/>
  <c r="F824" i="1"/>
  <c r="B825" i="1"/>
  <c r="C825" i="1"/>
  <c r="D825" i="1"/>
  <c r="E825" i="1"/>
  <c r="F825" i="1"/>
  <c r="B826" i="1"/>
  <c r="C826" i="1"/>
  <c r="D826" i="1"/>
  <c r="E826" i="1"/>
  <c r="F826" i="1"/>
  <c r="B827" i="1"/>
  <c r="C827" i="1"/>
  <c r="D827" i="1"/>
  <c r="E827" i="1"/>
  <c r="F827" i="1"/>
  <c r="B828" i="1"/>
  <c r="C828" i="1"/>
  <c r="D828" i="1"/>
  <c r="E828" i="1"/>
  <c r="F828" i="1"/>
  <c r="B829" i="1"/>
  <c r="C829" i="1"/>
  <c r="D829" i="1"/>
  <c r="E829" i="1"/>
  <c r="F829" i="1"/>
  <c r="B830" i="1"/>
  <c r="C830" i="1"/>
  <c r="D830" i="1"/>
  <c r="E830" i="1"/>
  <c r="F830" i="1"/>
  <c r="B831" i="1"/>
  <c r="C831" i="1"/>
  <c r="D831" i="1"/>
  <c r="E831" i="1"/>
  <c r="F831" i="1"/>
  <c r="B832" i="1"/>
  <c r="C832" i="1"/>
  <c r="D832" i="1"/>
  <c r="E832" i="1"/>
  <c r="F832" i="1"/>
  <c r="B833" i="1"/>
  <c r="C833" i="1"/>
  <c r="D833" i="1"/>
  <c r="E833" i="1"/>
  <c r="F833" i="1"/>
  <c r="B834" i="1"/>
  <c r="C834" i="1"/>
  <c r="D834" i="1"/>
  <c r="E834" i="1"/>
  <c r="F834" i="1"/>
  <c r="B835" i="1"/>
  <c r="C835" i="1"/>
  <c r="D835" i="1"/>
  <c r="E835" i="1"/>
  <c r="F835" i="1"/>
  <c r="B836" i="1"/>
  <c r="C836" i="1"/>
  <c r="D836" i="1"/>
  <c r="E836" i="1"/>
  <c r="F836" i="1"/>
  <c r="B837" i="1"/>
  <c r="C837" i="1"/>
  <c r="D837" i="1"/>
  <c r="E837" i="1"/>
  <c r="F837" i="1"/>
  <c r="B838" i="1"/>
  <c r="C838" i="1"/>
  <c r="D838" i="1"/>
  <c r="E838" i="1"/>
  <c r="F838" i="1"/>
  <c r="B839" i="1"/>
  <c r="C839" i="1"/>
  <c r="D839" i="1"/>
  <c r="E839" i="1"/>
  <c r="F839" i="1"/>
  <c r="B840" i="1"/>
  <c r="C840" i="1"/>
  <c r="D840" i="1"/>
  <c r="E840" i="1"/>
  <c r="F840" i="1"/>
  <c r="B841" i="1"/>
  <c r="C841" i="1"/>
  <c r="D841" i="1"/>
  <c r="E841" i="1"/>
  <c r="F841" i="1"/>
  <c r="B842" i="1"/>
  <c r="C842" i="1"/>
  <c r="D842" i="1"/>
  <c r="E842" i="1"/>
  <c r="F842" i="1"/>
  <c r="B843" i="1"/>
  <c r="C843" i="1"/>
  <c r="D843" i="1"/>
  <c r="E843" i="1"/>
  <c r="F843" i="1"/>
  <c r="B844" i="1"/>
  <c r="C844" i="1"/>
  <c r="D844" i="1"/>
  <c r="E844" i="1"/>
  <c r="F844" i="1"/>
  <c r="B845" i="1"/>
  <c r="C845" i="1"/>
  <c r="D845" i="1"/>
  <c r="E845" i="1"/>
  <c r="F845" i="1"/>
  <c r="B846" i="1"/>
  <c r="C846" i="1"/>
  <c r="D846" i="1"/>
  <c r="E846" i="1"/>
  <c r="F846" i="1"/>
  <c r="B847" i="1"/>
  <c r="C847" i="1"/>
  <c r="D847" i="1"/>
  <c r="E847" i="1"/>
  <c r="F847" i="1"/>
  <c r="F9" i="1"/>
  <c r="B6" i="1"/>
  <c r="C6" i="1"/>
  <c r="D6" i="1"/>
  <c r="E6" i="1"/>
  <c r="F6" i="1"/>
  <c r="B7" i="1"/>
  <c r="C7" i="1"/>
  <c r="D7" i="1"/>
  <c r="E7" i="1"/>
  <c r="F7" i="1"/>
  <c r="B8" i="1"/>
  <c r="C8" i="1"/>
  <c r="D8" i="1"/>
  <c r="E8" i="1"/>
  <c r="F8" i="1"/>
  <c r="B9" i="1"/>
  <c r="C9" i="1"/>
  <c r="D9" i="1"/>
  <c r="E9" i="1"/>
  <c r="B5" i="1"/>
  <c r="C5" i="1"/>
  <c r="D5" i="1"/>
  <c r="E5" i="1"/>
  <c r="F5" i="1"/>
  <c r="C4" i="1"/>
  <c r="D4" i="1"/>
  <c r="E4" i="1"/>
  <c r="F4" i="1"/>
  <c r="D7" i="6" l="1"/>
  <c r="B4" i="6"/>
  <c r="C5" i="6"/>
  <c r="B5" i="6"/>
  <c r="B47" i="6"/>
  <c r="B17" i="6"/>
  <c r="D48" i="6"/>
  <c r="D19" i="6"/>
  <c r="C48" i="6"/>
  <c r="C40" i="6"/>
  <c r="B8" i="6"/>
  <c r="D6" i="6"/>
  <c r="C15" i="6"/>
  <c r="B38" i="6"/>
  <c r="C35" i="6"/>
  <c r="D32" i="6"/>
  <c r="B30" i="6"/>
  <c r="C27" i="6"/>
  <c r="D24" i="6"/>
  <c r="B22" i="6"/>
  <c r="C19" i="6"/>
  <c r="D16" i="6"/>
  <c r="C47" i="6"/>
  <c r="B7" i="6"/>
  <c r="D5" i="6"/>
  <c r="B15" i="6"/>
  <c r="D37" i="6"/>
  <c r="B35" i="6"/>
  <c r="C32" i="6"/>
  <c r="D29" i="6"/>
  <c r="B27" i="6"/>
  <c r="C24" i="6"/>
  <c r="D21" i="6"/>
  <c r="B19" i="6"/>
  <c r="C16" i="6"/>
  <c r="D40" i="6"/>
  <c r="B6" i="6"/>
  <c r="B40" i="6"/>
  <c r="C37" i="6"/>
  <c r="D34" i="6"/>
  <c r="B32" i="6"/>
  <c r="C29" i="6"/>
  <c r="D26" i="6"/>
  <c r="B24" i="6"/>
  <c r="C21" i="6"/>
  <c r="D18" i="6"/>
  <c r="B16" i="6"/>
  <c r="D47" i="6"/>
  <c r="C4" i="6"/>
  <c r="D39" i="6"/>
  <c r="B37" i="6"/>
  <c r="C34" i="6"/>
  <c r="D31" i="6"/>
  <c r="B29" i="6"/>
  <c r="C26" i="6"/>
  <c r="D23" i="6"/>
  <c r="B21" i="6"/>
  <c r="C18" i="6"/>
  <c r="D41" i="6"/>
  <c r="D49" i="6"/>
  <c r="C8" i="6"/>
  <c r="C14" i="6"/>
  <c r="C39" i="6"/>
  <c r="D36" i="6"/>
  <c r="B34" i="6"/>
  <c r="C31" i="6"/>
  <c r="D28" i="6"/>
  <c r="B26" i="6"/>
  <c r="C23" i="6"/>
  <c r="D20" i="6"/>
  <c r="B18" i="6"/>
  <c r="C41" i="6"/>
  <c r="B14" i="6"/>
  <c r="C49" i="6"/>
  <c r="C7" i="6"/>
  <c r="D4" i="6"/>
  <c r="B39" i="6"/>
  <c r="C36" i="6"/>
  <c r="D33" i="6"/>
  <c r="B31" i="6"/>
  <c r="C28" i="6"/>
  <c r="D25" i="6"/>
  <c r="B23" i="6"/>
  <c r="C20" i="6"/>
  <c r="D17" i="6"/>
  <c r="B41" i="6"/>
  <c r="B49" i="6"/>
  <c r="C6" i="6"/>
  <c r="D8" i="6"/>
  <c r="D14" i="6"/>
  <c r="D38" i="6"/>
  <c r="B36" i="6"/>
  <c r="C33" i="6"/>
  <c r="D30" i="6"/>
  <c r="B28" i="6"/>
  <c r="C25" i="6"/>
  <c r="D22" i="6"/>
  <c r="B20" i="6"/>
  <c r="C17" i="6"/>
  <c r="B48" i="6"/>
  <c r="D15" i="6"/>
  <c r="C38" i="6"/>
  <c r="D35" i="6"/>
  <c r="B33" i="6"/>
  <c r="C30" i="6"/>
  <c r="D27" i="6"/>
  <c r="B25" i="6"/>
  <c r="C22" i="6"/>
  <c r="L48" i="6"/>
  <c r="L50" i="6" s="1"/>
  <c r="L42" i="6"/>
  <c r="L9" i="6"/>
  <c r="B9" i="6" l="1"/>
  <c r="C50" i="6"/>
  <c r="B50" i="6"/>
  <c r="D9" i="6"/>
  <c r="B42" i="6"/>
  <c r="C42" i="6"/>
  <c r="D42" i="6"/>
  <c r="C9" i="6"/>
  <c r="D50" i="6"/>
  <c r="I1345" i="2"/>
  <c r="H1345" i="2"/>
  <c r="I1344" i="2"/>
  <c r="H1344" i="2"/>
  <c r="I1343" i="2"/>
  <c r="H1343" i="2"/>
  <c r="I1342" i="2"/>
  <c r="H1342" i="2"/>
  <c r="I1341" i="2"/>
  <c r="H1341" i="2"/>
  <c r="I1340" i="2"/>
  <c r="H1340" i="2"/>
  <c r="I1339" i="2"/>
  <c r="H1339" i="2"/>
  <c r="I1338" i="2"/>
  <c r="H1338" i="2"/>
  <c r="I1337" i="2"/>
  <c r="H1337" i="2"/>
  <c r="I1336" i="2"/>
  <c r="H1336" i="2"/>
  <c r="I1335" i="2"/>
  <c r="H1335" i="2"/>
  <c r="I1334" i="2"/>
  <c r="H1334" i="2"/>
  <c r="I1333" i="2"/>
  <c r="H1333" i="2"/>
  <c r="I1332" i="2"/>
  <c r="H1332" i="2"/>
  <c r="I1331" i="2"/>
  <c r="H1331" i="2"/>
  <c r="I1330" i="2"/>
  <c r="H1330" i="2"/>
  <c r="I1329" i="2"/>
  <c r="H1329" i="2"/>
  <c r="I1328" i="2"/>
  <c r="H1328" i="2"/>
  <c r="I1327" i="2"/>
  <c r="H1327" i="2"/>
  <c r="I1326" i="2"/>
  <c r="H1326" i="2"/>
  <c r="I1325" i="2"/>
  <c r="H1325" i="2"/>
  <c r="I1324" i="2"/>
  <c r="H1324" i="2"/>
  <c r="I1323" i="2"/>
  <c r="H1323" i="2"/>
  <c r="I1322" i="2"/>
  <c r="H1322" i="2"/>
  <c r="I1321" i="2"/>
  <c r="H1321" i="2"/>
  <c r="I1320" i="2"/>
  <c r="H1320" i="2"/>
  <c r="I1319" i="2"/>
  <c r="H1319" i="2"/>
  <c r="I1318" i="2"/>
  <c r="H1318" i="2"/>
  <c r="I1317" i="2"/>
  <c r="H1317" i="2"/>
  <c r="I1316" i="2"/>
  <c r="H1316" i="2"/>
  <c r="I1315" i="2"/>
  <c r="H1315" i="2"/>
  <c r="I1314" i="2"/>
  <c r="H1314" i="2"/>
  <c r="I1313" i="2"/>
  <c r="H1313" i="2"/>
  <c r="I1312" i="2"/>
  <c r="H1312" i="2"/>
  <c r="I1311" i="2"/>
  <c r="H1311" i="2"/>
  <c r="I1310" i="2"/>
  <c r="H1310" i="2"/>
  <c r="I1309" i="2"/>
  <c r="H1309" i="2"/>
  <c r="I1308" i="2"/>
  <c r="H1308" i="2"/>
  <c r="I1307" i="2"/>
  <c r="H1307" i="2"/>
  <c r="I1306" i="2"/>
  <c r="H1306" i="2"/>
  <c r="I1305" i="2"/>
  <c r="H1305" i="2"/>
  <c r="I1304" i="2"/>
  <c r="H1304" i="2"/>
  <c r="I1303" i="2"/>
  <c r="H1303" i="2"/>
  <c r="I1302" i="2"/>
  <c r="H1302" i="2"/>
  <c r="I1301" i="2"/>
  <c r="H1301" i="2"/>
  <c r="I1300" i="2"/>
  <c r="H1300" i="2"/>
  <c r="I1299" i="2"/>
  <c r="H1299" i="2"/>
  <c r="I1298" i="2"/>
  <c r="H1298" i="2"/>
  <c r="I1297" i="2"/>
  <c r="H1297" i="2"/>
  <c r="I1296" i="2"/>
  <c r="H1296" i="2"/>
  <c r="I1295" i="2"/>
  <c r="H1295" i="2"/>
  <c r="I1294" i="2"/>
  <c r="H1294" i="2"/>
  <c r="I1293" i="2"/>
  <c r="H1293" i="2"/>
  <c r="I1292" i="2"/>
  <c r="H1292" i="2"/>
  <c r="I1291" i="2"/>
  <c r="H1291" i="2"/>
  <c r="I1290" i="2"/>
  <c r="H1290" i="2"/>
  <c r="I1289" i="2"/>
  <c r="H1289" i="2"/>
  <c r="I1288" i="2"/>
  <c r="H1288" i="2"/>
  <c r="I1287" i="2"/>
  <c r="H1287" i="2"/>
  <c r="I1286" i="2"/>
  <c r="H1286" i="2"/>
  <c r="I1285" i="2"/>
  <c r="H1285" i="2"/>
  <c r="I1284" i="2"/>
  <c r="H1284" i="2"/>
  <c r="I1283" i="2"/>
  <c r="H1283" i="2"/>
  <c r="I1282" i="2"/>
  <c r="H1282" i="2"/>
  <c r="I1281" i="2"/>
  <c r="H1281" i="2"/>
  <c r="I1280" i="2"/>
  <c r="H1280" i="2"/>
  <c r="I1279" i="2"/>
  <c r="H1279" i="2"/>
  <c r="I1278" i="2"/>
  <c r="H1278" i="2"/>
  <c r="I1277" i="2"/>
  <c r="H1277" i="2"/>
  <c r="I1276" i="2"/>
  <c r="H1276" i="2"/>
  <c r="I1275" i="2"/>
  <c r="H1275" i="2"/>
  <c r="I1274" i="2"/>
  <c r="H1274" i="2"/>
  <c r="I1273" i="2"/>
  <c r="H1273" i="2"/>
  <c r="I1272" i="2"/>
  <c r="H1272" i="2"/>
  <c r="I1271" i="2"/>
  <c r="H1271" i="2"/>
  <c r="I1270" i="2"/>
  <c r="H1270" i="2"/>
  <c r="I1269" i="2"/>
  <c r="H1269" i="2"/>
  <c r="I1268" i="2"/>
  <c r="H1268" i="2"/>
  <c r="I1267" i="2"/>
  <c r="H1267" i="2"/>
  <c r="I1266" i="2"/>
  <c r="H1266" i="2"/>
  <c r="I1265" i="2"/>
  <c r="H1265" i="2"/>
  <c r="I1264" i="2"/>
  <c r="H1264" i="2"/>
  <c r="I1263" i="2"/>
  <c r="H1263" i="2"/>
  <c r="I1262" i="2"/>
  <c r="H1262" i="2"/>
  <c r="I1261" i="2"/>
  <c r="H1261" i="2"/>
  <c r="I1260" i="2"/>
  <c r="H1260" i="2"/>
  <c r="I1259" i="2"/>
  <c r="H1259" i="2"/>
  <c r="I1258" i="2"/>
  <c r="H1258" i="2"/>
  <c r="I1257" i="2"/>
  <c r="H1257" i="2"/>
  <c r="I1256" i="2"/>
  <c r="H1256" i="2"/>
  <c r="I1255" i="2"/>
  <c r="H1255" i="2"/>
  <c r="I1254" i="2"/>
  <c r="H1254" i="2"/>
  <c r="I1253" i="2"/>
  <c r="H1253" i="2"/>
  <c r="I1252" i="2"/>
  <c r="H1252" i="2"/>
  <c r="I1251" i="2"/>
  <c r="H1251" i="2"/>
  <c r="I1250" i="2"/>
  <c r="H1250" i="2"/>
  <c r="I1249" i="2"/>
  <c r="H1249" i="2"/>
  <c r="I1248" i="2"/>
  <c r="H1248" i="2"/>
  <c r="I1247" i="2"/>
  <c r="H1247" i="2"/>
  <c r="I1246" i="2"/>
  <c r="H1246" i="2"/>
  <c r="I1245" i="2"/>
  <c r="H1245" i="2"/>
  <c r="I1244" i="2"/>
  <c r="H1244" i="2"/>
  <c r="I1243" i="2"/>
  <c r="H1243" i="2"/>
  <c r="I1242" i="2"/>
  <c r="H1242" i="2"/>
  <c r="I1241" i="2"/>
  <c r="H1241" i="2"/>
  <c r="I1240" i="2"/>
  <c r="H1240" i="2"/>
  <c r="I1239" i="2"/>
  <c r="H1239" i="2"/>
  <c r="I1238" i="2"/>
  <c r="H1238" i="2"/>
  <c r="I1237" i="2"/>
  <c r="H1237" i="2"/>
  <c r="I1236" i="2"/>
  <c r="H1236" i="2"/>
  <c r="I1235" i="2"/>
  <c r="H1235" i="2"/>
  <c r="I1234" i="2"/>
  <c r="H1234" i="2"/>
  <c r="I1233" i="2"/>
  <c r="H1233" i="2"/>
  <c r="I1232" i="2"/>
  <c r="H1232" i="2"/>
  <c r="I1231" i="2"/>
  <c r="H1231" i="2"/>
  <c r="I1230" i="2"/>
  <c r="H1230" i="2"/>
  <c r="I1229" i="2"/>
  <c r="H1229" i="2"/>
  <c r="I1228" i="2"/>
  <c r="H1228" i="2"/>
  <c r="I1227" i="2"/>
  <c r="H1227" i="2"/>
  <c r="I1226" i="2"/>
  <c r="H1226" i="2"/>
  <c r="I1225" i="2"/>
  <c r="H1225" i="2"/>
  <c r="I1224" i="2"/>
  <c r="H1224" i="2"/>
  <c r="I1223" i="2"/>
  <c r="H1223" i="2"/>
  <c r="I1222" i="2"/>
  <c r="H1222" i="2"/>
  <c r="I1221" i="2"/>
  <c r="H1221" i="2"/>
  <c r="I1220" i="2"/>
  <c r="H1220" i="2"/>
  <c r="I1219" i="2"/>
  <c r="H1219" i="2"/>
  <c r="I1218" i="2"/>
  <c r="H1218" i="2"/>
  <c r="I1217" i="2"/>
  <c r="H1217" i="2"/>
  <c r="I1216" i="2"/>
  <c r="H1216" i="2"/>
  <c r="I1215" i="2"/>
  <c r="H1215" i="2"/>
  <c r="I1214" i="2"/>
  <c r="H1214" i="2"/>
  <c r="I1213" i="2"/>
  <c r="H1213" i="2"/>
  <c r="I1212" i="2"/>
  <c r="H1212" i="2"/>
  <c r="I1211" i="2"/>
  <c r="H1211" i="2"/>
  <c r="I1210" i="2"/>
  <c r="H1210" i="2"/>
  <c r="I1209" i="2"/>
  <c r="H1209" i="2"/>
  <c r="I1208" i="2"/>
  <c r="H1208" i="2"/>
  <c r="I1207" i="2"/>
  <c r="H1207" i="2"/>
  <c r="I1206" i="2"/>
  <c r="H1206" i="2"/>
  <c r="I1205" i="2"/>
  <c r="H1205" i="2"/>
  <c r="I1204" i="2"/>
  <c r="H1204" i="2"/>
  <c r="I1203" i="2"/>
  <c r="H1203" i="2"/>
  <c r="I1202" i="2"/>
  <c r="H1202" i="2"/>
  <c r="I1201" i="2"/>
  <c r="H1201" i="2"/>
  <c r="I1200" i="2"/>
  <c r="H1200" i="2"/>
  <c r="I1199" i="2"/>
  <c r="H1199" i="2"/>
  <c r="I1198" i="2"/>
  <c r="H1198" i="2"/>
  <c r="I1197" i="2"/>
  <c r="H1197" i="2"/>
  <c r="I1196" i="2"/>
  <c r="H1196" i="2"/>
  <c r="I1195" i="2"/>
  <c r="H1195" i="2"/>
  <c r="I1194" i="2"/>
  <c r="H1194" i="2"/>
  <c r="I1193" i="2"/>
  <c r="H1193" i="2"/>
  <c r="I1192" i="2"/>
  <c r="H1192" i="2"/>
  <c r="I1191" i="2"/>
  <c r="H1191" i="2"/>
  <c r="I1190" i="2"/>
  <c r="H1190" i="2"/>
  <c r="I1189" i="2"/>
  <c r="H1189" i="2"/>
  <c r="I1188" i="2"/>
  <c r="H1188" i="2"/>
  <c r="I1187" i="2"/>
  <c r="H1187" i="2"/>
  <c r="I1186" i="2"/>
  <c r="H1186" i="2"/>
  <c r="I1185" i="2"/>
  <c r="H1185" i="2"/>
  <c r="I1184" i="2"/>
  <c r="H1184" i="2"/>
  <c r="I1183" i="2"/>
  <c r="H1183" i="2"/>
  <c r="I1182" i="2"/>
  <c r="H1182" i="2"/>
  <c r="I1181" i="2"/>
  <c r="H1181" i="2"/>
  <c r="I1180" i="2"/>
  <c r="H1180" i="2"/>
  <c r="I1179" i="2"/>
  <c r="H1179" i="2"/>
  <c r="I1178" i="2"/>
  <c r="H1178" i="2"/>
  <c r="I1177" i="2"/>
  <c r="H1177" i="2"/>
  <c r="I1176" i="2"/>
  <c r="H1176" i="2"/>
  <c r="I1175" i="2"/>
  <c r="H1175" i="2"/>
  <c r="I1174" i="2"/>
  <c r="H1174" i="2"/>
  <c r="I1173" i="2"/>
  <c r="H1173" i="2"/>
  <c r="I1172" i="2"/>
  <c r="H1172" i="2"/>
  <c r="I1171" i="2"/>
  <c r="H1171" i="2"/>
  <c r="I1170" i="2"/>
  <c r="H1170" i="2"/>
  <c r="I1169" i="2"/>
  <c r="H1169" i="2"/>
  <c r="I1168" i="2"/>
  <c r="H1168" i="2"/>
  <c r="I1167" i="2"/>
  <c r="H1167" i="2"/>
  <c r="I1166" i="2"/>
  <c r="H1166" i="2"/>
  <c r="I1165" i="2"/>
  <c r="H1165" i="2"/>
  <c r="I1164" i="2"/>
  <c r="H1164" i="2"/>
  <c r="I1163" i="2"/>
  <c r="H1163" i="2"/>
  <c r="I1162" i="2"/>
  <c r="H1162" i="2"/>
  <c r="I1161" i="2"/>
  <c r="H1161" i="2"/>
  <c r="I1160" i="2"/>
  <c r="H1160" i="2"/>
  <c r="I1159" i="2"/>
  <c r="H1159" i="2"/>
  <c r="I1158" i="2"/>
  <c r="H1158" i="2"/>
  <c r="I1157" i="2"/>
  <c r="H1157" i="2"/>
  <c r="I1156" i="2"/>
  <c r="H1156" i="2"/>
  <c r="I1155" i="2"/>
  <c r="H1155" i="2"/>
  <c r="I1154" i="2"/>
  <c r="H1154" i="2"/>
  <c r="I1153" i="2"/>
  <c r="H1153" i="2"/>
  <c r="I1152" i="2"/>
  <c r="H1152" i="2"/>
  <c r="I1151" i="2"/>
  <c r="H1151" i="2"/>
  <c r="I1150" i="2"/>
  <c r="H1150" i="2"/>
  <c r="I1149" i="2"/>
  <c r="H1149" i="2"/>
  <c r="I1148" i="2"/>
  <c r="H1148" i="2"/>
  <c r="I1147" i="2"/>
  <c r="H1147" i="2"/>
  <c r="I1146" i="2"/>
  <c r="H1146" i="2"/>
  <c r="I1145" i="2"/>
  <c r="H1145" i="2"/>
  <c r="I1144" i="2"/>
  <c r="H1144" i="2"/>
  <c r="I1143" i="2"/>
  <c r="H1143" i="2"/>
  <c r="I1142" i="2"/>
  <c r="H1142" i="2"/>
  <c r="I1141" i="2"/>
  <c r="H1141" i="2"/>
  <c r="I1140" i="2"/>
  <c r="H1140" i="2"/>
  <c r="I1139" i="2"/>
  <c r="H1139" i="2"/>
  <c r="I1138" i="2"/>
  <c r="H1138" i="2"/>
  <c r="I1137" i="2"/>
  <c r="H1137" i="2"/>
  <c r="I1136" i="2"/>
  <c r="H1136" i="2"/>
  <c r="I1135" i="2"/>
  <c r="H1135" i="2"/>
  <c r="I1134" i="2"/>
  <c r="H1134" i="2"/>
  <c r="I1133" i="2"/>
  <c r="H1133" i="2"/>
  <c r="I1132" i="2"/>
  <c r="H1132" i="2"/>
  <c r="I1131" i="2"/>
  <c r="H1131" i="2"/>
  <c r="I1130" i="2"/>
  <c r="H1130" i="2"/>
  <c r="I1129" i="2"/>
  <c r="H1129" i="2"/>
  <c r="I1128" i="2"/>
  <c r="H1128" i="2"/>
  <c r="I1127" i="2"/>
  <c r="H1127" i="2"/>
  <c r="I1126" i="2"/>
  <c r="H1126" i="2"/>
  <c r="I1125" i="2"/>
  <c r="H1125" i="2"/>
  <c r="I1124" i="2"/>
  <c r="H1124" i="2"/>
  <c r="I1123" i="2"/>
  <c r="H1123" i="2"/>
  <c r="I1122" i="2"/>
  <c r="H1122" i="2"/>
  <c r="I1121" i="2"/>
  <c r="H1121" i="2"/>
  <c r="I1120" i="2"/>
  <c r="H1120" i="2"/>
  <c r="I1119" i="2"/>
  <c r="H1119" i="2"/>
  <c r="I1118" i="2"/>
  <c r="H1118" i="2"/>
  <c r="I1117" i="2"/>
  <c r="H1117" i="2"/>
  <c r="I1116" i="2"/>
  <c r="H1116" i="2"/>
  <c r="I1115" i="2"/>
  <c r="H1115" i="2"/>
  <c r="I1114" i="2"/>
  <c r="H1114" i="2"/>
  <c r="I1113" i="2"/>
  <c r="H1113" i="2"/>
  <c r="I1112" i="2"/>
  <c r="H1112" i="2"/>
  <c r="I1111" i="2"/>
  <c r="H1111" i="2"/>
  <c r="I1110" i="2"/>
  <c r="H1110" i="2"/>
  <c r="I1109" i="2"/>
  <c r="H1109" i="2"/>
  <c r="I1108" i="2"/>
  <c r="H1108" i="2"/>
  <c r="I1107" i="2"/>
  <c r="H1107" i="2"/>
  <c r="I1106" i="2"/>
  <c r="H1106" i="2"/>
  <c r="I1105" i="2"/>
  <c r="H1105" i="2"/>
  <c r="I1104" i="2"/>
  <c r="H1104" i="2"/>
  <c r="I1103" i="2"/>
  <c r="H1103" i="2"/>
  <c r="I1102" i="2"/>
  <c r="H1102" i="2"/>
  <c r="I1101" i="2"/>
  <c r="H1101" i="2"/>
  <c r="I1100" i="2"/>
  <c r="H1100" i="2"/>
  <c r="I1099" i="2"/>
  <c r="H1099" i="2"/>
  <c r="I1098" i="2"/>
  <c r="H1098" i="2"/>
  <c r="I1097" i="2"/>
  <c r="H1097" i="2"/>
  <c r="I1096" i="2"/>
  <c r="H1096" i="2"/>
  <c r="I1095" i="2"/>
  <c r="H1095" i="2"/>
  <c r="I1094" i="2"/>
  <c r="H1094" i="2"/>
  <c r="I1093" i="2"/>
  <c r="H1093" i="2"/>
  <c r="I1092" i="2"/>
  <c r="H1092" i="2"/>
  <c r="I1091" i="2"/>
  <c r="H1091" i="2"/>
  <c r="I1090" i="2"/>
  <c r="H1090" i="2"/>
  <c r="I1089" i="2"/>
  <c r="H1089" i="2"/>
  <c r="I1088" i="2"/>
  <c r="H1088" i="2"/>
  <c r="I1087" i="2"/>
  <c r="H1087" i="2"/>
  <c r="I1086" i="2"/>
  <c r="H1086" i="2"/>
  <c r="I1085" i="2"/>
  <c r="H1085" i="2"/>
  <c r="I1084" i="2"/>
  <c r="H1084" i="2"/>
  <c r="I1083" i="2"/>
  <c r="H1083" i="2"/>
  <c r="I1082" i="2"/>
  <c r="H1082" i="2"/>
  <c r="I1081" i="2"/>
  <c r="H1081" i="2"/>
  <c r="I1080" i="2"/>
  <c r="H1080" i="2"/>
  <c r="I1079" i="2"/>
  <c r="H1079" i="2"/>
  <c r="I1078" i="2"/>
  <c r="H1078" i="2"/>
  <c r="I1077" i="2"/>
  <c r="H1077" i="2"/>
  <c r="I1076" i="2"/>
  <c r="H1076" i="2"/>
  <c r="I1075" i="2"/>
  <c r="H1075" i="2"/>
  <c r="I1074" i="2"/>
  <c r="H1074" i="2"/>
  <c r="I1073" i="2"/>
  <c r="H1073" i="2"/>
  <c r="I1072" i="2"/>
  <c r="H1072" i="2"/>
  <c r="I1071" i="2"/>
  <c r="H1071" i="2"/>
  <c r="I1070" i="2"/>
  <c r="H1070" i="2"/>
  <c r="I1069" i="2"/>
  <c r="H1069" i="2"/>
  <c r="I1068" i="2"/>
  <c r="H1068" i="2"/>
  <c r="I1067" i="2"/>
  <c r="H1067" i="2"/>
  <c r="I1066" i="2"/>
  <c r="H1066" i="2"/>
  <c r="I1065" i="2"/>
  <c r="H1065" i="2"/>
  <c r="I1064" i="2"/>
  <c r="H1064" i="2"/>
  <c r="I1063" i="2"/>
  <c r="H1063" i="2"/>
  <c r="I1062" i="2"/>
  <c r="H1062" i="2"/>
  <c r="I1061" i="2"/>
  <c r="H1061" i="2"/>
  <c r="I1060" i="2"/>
  <c r="H1060" i="2"/>
  <c r="I1059" i="2"/>
  <c r="H1059" i="2"/>
  <c r="I1058" i="2"/>
  <c r="H1058" i="2"/>
  <c r="I1057" i="2"/>
  <c r="H1057" i="2"/>
  <c r="I1056" i="2"/>
  <c r="H1056" i="2"/>
  <c r="I1055" i="2"/>
  <c r="H1055" i="2"/>
  <c r="I1054" i="2"/>
  <c r="H1054" i="2"/>
  <c r="I1053" i="2"/>
  <c r="H1053" i="2"/>
  <c r="I1052" i="2"/>
  <c r="H1052" i="2"/>
  <c r="I1051" i="2"/>
  <c r="H1051" i="2"/>
  <c r="I1050" i="2"/>
  <c r="H1050" i="2"/>
  <c r="I1049" i="2"/>
  <c r="H1049" i="2"/>
  <c r="I1048" i="2"/>
  <c r="H1048" i="2"/>
  <c r="I1047" i="2"/>
  <c r="H1047" i="2"/>
  <c r="I1046" i="2"/>
  <c r="H1046" i="2"/>
  <c r="I1045" i="2"/>
  <c r="H1045" i="2"/>
  <c r="I1044" i="2"/>
  <c r="H1044" i="2"/>
  <c r="I1043" i="2"/>
  <c r="H1043" i="2"/>
  <c r="I1042" i="2"/>
  <c r="H1042" i="2"/>
  <c r="I1041" i="2"/>
  <c r="H1041" i="2"/>
  <c r="I1040" i="2"/>
  <c r="H1040" i="2"/>
  <c r="I1039" i="2"/>
  <c r="H1039" i="2"/>
  <c r="I1038" i="2"/>
  <c r="H1038" i="2"/>
  <c r="I1037" i="2"/>
  <c r="H1037" i="2"/>
  <c r="I1036" i="2"/>
  <c r="H1036" i="2"/>
  <c r="I1035" i="2"/>
  <c r="H1035" i="2"/>
  <c r="I1034" i="2"/>
  <c r="H1034" i="2"/>
  <c r="I1033" i="2"/>
  <c r="H1033" i="2"/>
  <c r="I1032" i="2"/>
  <c r="H1032" i="2"/>
  <c r="I1031" i="2"/>
  <c r="H1031" i="2"/>
  <c r="I1030" i="2"/>
  <c r="H1030" i="2"/>
  <c r="I1029" i="2"/>
  <c r="H1029" i="2"/>
  <c r="I1028" i="2"/>
  <c r="H1028" i="2"/>
  <c r="I1027" i="2"/>
  <c r="H1027" i="2"/>
  <c r="I1026" i="2"/>
  <c r="H1026" i="2"/>
  <c r="I1025" i="2"/>
  <c r="H1025" i="2"/>
  <c r="I1024" i="2"/>
  <c r="H1024" i="2"/>
  <c r="I1023" i="2"/>
  <c r="H1023" i="2"/>
  <c r="I1022" i="2"/>
  <c r="H1022" i="2"/>
  <c r="I1021" i="2"/>
  <c r="H1021" i="2"/>
  <c r="I1020" i="2"/>
  <c r="H1020" i="2"/>
  <c r="I1019" i="2"/>
  <c r="H1019" i="2"/>
  <c r="I1018" i="2"/>
  <c r="H1018" i="2"/>
  <c r="I1017" i="2"/>
  <c r="H1017" i="2"/>
  <c r="I1016" i="2"/>
  <c r="H1016" i="2"/>
  <c r="I1015" i="2"/>
  <c r="H1015" i="2"/>
  <c r="I1014" i="2"/>
  <c r="H1014" i="2"/>
  <c r="I1013" i="2"/>
  <c r="H1013" i="2"/>
  <c r="I1012" i="2"/>
  <c r="H1012" i="2"/>
  <c r="I1011" i="2"/>
  <c r="H1011" i="2"/>
  <c r="I1010" i="2"/>
  <c r="H1010" i="2"/>
  <c r="I1009" i="2"/>
  <c r="H1009" i="2"/>
  <c r="I1008" i="2"/>
  <c r="H1008" i="2"/>
  <c r="I1007" i="2"/>
  <c r="H1007" i="2"/>
  <c r="I1006" i="2"/>
  <c r="H1006" i="2"/>
  <c r="I1005" i="2"/>
  <c r="H1005" i="2"/>
  <c r="I1004" i="2"/>
  <c r="H1004" i="2"/>
  <c r="I1003" i="2"/>
  <c r="H1003" i="2"/>
  <c r="I1002" i="2"/>
  <c r="H1002" i="2"/>
  <c r="I1001" i="2"/>
  <c r="H1001" i="2"/>
  <c r="I1000" i="2"/>
  <c r="H1000" i="2"/>
  <c r="I999" i="2"/>
  <c r="H999" i="2"/>
  <c r="I998" i="2"/>
  <c r="H998" i="2"/>
  <c r="I997" i="2"/>
  <c r="H997" i="2"/>
  <c r="I996" i="2"/>
  <c r="H996" i="2"/>
  <c r="I995" i="2"/>
  <c r="H995" i="2"/>
  <c r="I994" i="2"/>
  <c r="H994" i="2"/>
  <c r="I993" i="2"/>
  <c r="H993" i="2"/>
  <c r="I992" i="2"/>
  <c r="H992" i="2"/>
  <c r="I991" i="2"/>
  <c r="H991" i="2"/>
  <c r="I990" i="2"/>
  <c r="H990" i="2"/>
  <c r="I989" i="2"/>
  <c r="H989" i="2"/>
  <c r="I988" i="2"/>
  <c r="H988" i="2"/>
  <c r="I987" i="2"/>
  <c r="H987" i="2"/>
  <c r="I986" i="2"/>
  <c r="H986" i="2"/>
  <c r="I985" i="2"/>
  <c r="H985" i="2"/>
  <c r="I984" i="2"/>
  <c r="H984" i="2"/>
  <c r="I983" i="2"/>
  <c r="H983" i="2"/>
  <c r="I982" i="2"/>
  <c r="H982" i="2"/>
  <c r="I981" i="2"/>
  <c r="H981" i="2"/>
  <c r="I980" i="2"/>
  <c r="H980" i="2"/>
  <c r="I979" i="2"/>
  <c r="H979" i="2"/>
  <c r="I978" i="2"/>
  <c r="H978" i="2"/>
  <c r="I977" i="2"/>
  <c r="H977" i="2"/>
  <c r="I976" i="2"/>
  <c r="H976" i="2"/>
  <c r="I975" i="2"/>
  <c r="H975" i="2"/>
  <c r="I974" i="2"/>
  <c r="H974" i="2"/>
  <c r="I973" i="2"/>
  <c r="H973" i="2"/>
  <c r="I972" i="2"/>
  <c r="H972" i="2"/>
  <c r="I971" i="2"/>
  <c r="H971" i="2"/>
  <c r="I970" i="2"/>
  <c r="H970" i="2"/>
  <c r="I969" i="2"/>
  <c r="H969" i="2"/>
  <c r="I968" i="2"/>
  <c r="H968" i="2"/>
  <c r="I967" i="2"/>
  <c r="H967" i="2"/>
  <c r="I966" i="2"/>
  <c r="H966" i="2"/>
  <c r="I965" i="2"/>
  <c r="H965" i="2"/>
  <c r="I964" i="2"/>
  <c r="H964" i="2"/>
  <c r="I963" i="2"/>
  <c r="H963" i="2"/>
  <c r="I962" i="2"/>
  <c r="H962" i="2"/>
  <c r="I961" i="2"/>
  <c r="H961" i="2"/>
  <c r="I960" i="2"/>
  <c r="H960" i="2"/>
  <c r="I959" i="2"/>
  <c r="H959" i="2"/>
  <c r="I958" i="2"/>
  <c r="H958" i="2"/>
  <c r="I957" i="2"/>
  <c r="H957" i="2"/>
  <c r="I956" i="2"/>
  <c r="H956" i="2"/>
  <c r="I955" i="2"/>
  <c r="H955" i="2"/>
  <c r="I954" i="2"/>
  <c r="H954" i="2"/>
  <c r="I953" i="2"/>
  <c r="H953" i="2"/>
  <c r="I952" i="2"/>
  <c r="H952" i="2"/>
  <c r="I951" i="2"/>
  <c r="H951" i="2"/>
  <c r="I950" i="2"/>
  <c r="H950" i="2"/>
  <c r="I949" i="2"/>
  <c r="H949" i="2"/>
  <c r="I948" i="2"/>
  <c r="H948" i="2"/>
  <c r="I947" i="2"/>
  <c r="H947" i="2"/>
  <c r="I946" i="2"/>
  <c r="H946" i="2"/>
  <c r="I945" i="2"/>
  <c r="H945" i="2"/>
  <c r="I944" i="2"/>
  <c r="H944" i="2"/>
  <c r="I943" i="2"/>
  <c r="H943" i="2"/>
  <c r="I942" i="2"/>
  <c r="H942" i="2"/>
  <c r="I941" i="2"/>
  <c r="H941" i="2"/>
  <c r="I940" i="2"/>
  <c r="H940" i="2"/>
  <c r="I939" i="2"/>
  <c r="H939" i="2"/>
  <c r="I938" i="2"/>
  <c r="H938" i="2"/>
  <c r="I937" i="2"/>
  <c r="H937" i="2"/>
  <c r="I936" i="2"/>
  <c r="H936" i="2"/>
  <c r="I935" i="2"/>
  <c r="H935" i="2"/>
  <c r="I934" i="2"/>
  <c r="H934" i="2"/>
  <c r="I933" i="2"/>
  <c r="H933" i="2"/>
  <c r="I932" i="2"/>
  <c r="H932" i="2"/>
  <c r="I931" i="2"/>
  <c r="H931" i="2"/>
  <c r="I930" i="2"/>
  <c r="H930" i="2"/>
  <c r="I929" i="2"/>
  <c r="H929" i="2"/>
  <c r="I928" i="2"/>
  <c r="H928" i="2"/>
  <c r="I927" i="2"/>
  <c r="H927" i="2"/>
  <c r="I926" i="2"/>
  <c r="H926" i="2"/>
  <c r="I925" i="2"/>
  <c r="H925" i="2"/>
  <c r="I924" i="2"/>
  <c r="H924" i="2"/>
  <c r="I923" i="2"/>
  <c r="H923" i="2"/>
  <c r="I922" i="2"/>
  <c r="H922" i="2"/>
  <c r="I921" i="2"/>
  <c r="H921" i="2"/>
  <c r="I920" i="2"/>
  <c r="H920" i="2"/>
  <c r="I919" i="2"/>
  <c r="H919" i="2"/>
  <c r="I918" i="2"/>
  <c r="H918" i="2"/>
  <c r="I917" i="2"/>
  <c r="H917" i="2"/>
  <c r="I916" i="2"/>
  <c r="H916" i="2"/>
  <c r="I915" i="2"/>
  <c r="H915" i="2"/>
  <c r="I914" i="2"/>
  <c r="H914" i="2"/>
  <c r="I913" i="2"/>
  <c r="H913" i="2"/>
  <c r="I912" i="2"/>
  <c r="H912" i="2"/>
  <c r="I911" i="2"/>
  <c r="H911" i="2"/>
  <c r="I910" i="2"/>
  <c r="H910" i="2"/>
  <c r="I909" i="2"/>
  <c r="H909" i="2"/>
  <c r="I908" i="2"/>
  <c r="H908" i="2"/>
  <c r="I907" i="2"/>
  <c r="H907" i="2"/>
  <c r="I906" i="2"/>
  <c r="H906" i="2"/>
  <c r="I905" i="2"/>
  <c r="H905" i="2"/>
  <c r="I904" i="2"/>
  <c r="H904" i="2"/>
  <c r="I903" i="2"/>
  <c r="H903" i="2"/>
  <c r="I902" i="2"/>
  <c r="H902" i="2"/>
  <c r="I901" i="2"/>
  <c r="H901" i="2"/>
  <c r="I900" i="2"/>
  <c r="H900" i="2"/>
  <c r="I899" i="2"/>
  <c r="H899" i="2"/>
  <c r="I898" i="2"/>
  <c r="H898" i="2"/>
  <c r="I897" i="2"/>
  <c r="H897" i="2"/>
  <c r="I896" i="2"/>
  <c r="H896" i="2"/>
  <c r="I895" i="2"/>
  <c r="H895" i="2"/>
  <c r="I894" i="2"/>
  <c r="H894" i="2"/>
  <c r="I893" i="2"/>
  <c r="H893" i="2"/>
  <c r="I892" i="2"/>
  <c r="H892" i="2"/>
  <c r="I891" i="2"/>
  <c r="H891" i="2"/>
  <c r="I890" i="2"/>
  <c r="H890" i="2"/>
  <c r="I889" i="2"/>
  <c r="H889" i="2"/>
  <c r="I888" i="2"/>
  <c r="H888" i="2"/>
  <c r="I887" i="2"/>
  <c r="H887" i="2"/>
  <c r="I886" i="2"/>
  <c r="H886" i="2"/>
  <c r="I885" i="2"/>
  <c r="H885" i="2"/>
  <c r="I884" i="2"/>
  <c r="H884" i="2"/>
  <c r="I883" i="2"/>
  <c r="H883" i="2"/>
  <c r="I882" i="2"/>
  <c r="H882" i="2"/>
  <c r="I881" i="2"/>
  <c r="H881" i="2"/>
  <c r="I880" i="2"/>
  <c r="H880" i="2"/>
  <c r="I879" i="2"/>
  <c r="H879" i="2"/>
  <c r="I878" i="2"/>
  <c r="H878" i="2"/>
  <c r="I877" i="2"/>
  <c r="H877" i="2"/>
  <c r="I876" i="2"/>
  <c r="H876" i="2"/>
  <c r="I875" i="2"/>
  <c r="H875" i="2"/>
  <c r="I874" i="2"/>
  <c r="H874" i="2"/>
  <c r="I873" i="2"/>
  <c r="H873" i="2"/>
  <c r="I872" i="2"/>
  <c r="H872" i="2"/>
  <c r="I871" i="2"/>
  <c r="H871" i="2"/>
  <c r="I870" i="2"/>
  <c r="H870" i="2"/>
  <c r="I869" i="2"/>
  <c r="H869" i="2"/>
  <c r="I868" i="2"/>
  <c r="H868" i="2"/>
  <c r="I867" i="2"/>
  <c r="H867" i="2"/>
  <c r="I866" i="2"/>
  <c r="H866" i="2"/>
  <c r="I865" i="2"/>
  <c r="H865" i="2"/>
  <c r="I864" i="2"/>
  <c r="H864" i="2"/>
  <c r="I863" i="2"/>
  <c r="H863" i="2"/>
  <c r="I862" i="2"/>
  <c r="H862" i="2"/>
  <c r="I861" i="2"/>
  <c r="H861" i="2"/>
  <c r="I860" i="2"/>
  <c r="H860" i="2"/>
  <c r="I859" i="2"/>
  <c r="H859" i="2"/>
  <c r="I858" i="2"/>
  <c r="H858" i="2"/>
  <c r="I857" i="2"/>
  <c r="H857" i="2"/>
  <c r="I856" i="2"/>
  <c r="H856" i="2"/>
  <c r="I855" i="2"/>
  <c r="H855" i="2"/>
  <c r="I854" i="2"/>
  <c r="H854" i="2"/>
  <c r="I853" i="2"/>
  <c r="H853" i="2"/>
  <c r="I852" i="2"/>
  <c r="H852" i="2"/>
  <c r="I851" i="2"/>
  <c r="H851" i="2"/>
  <c r="I850" i="2"/>
  <c r="H850" i="2"/>
  <c r="I849" i="2"/>
  <c r="H849" i="2"/>
  <c r="I848" i="2"/>
  <c r="H848" i="2"/>
  <c r="I847" i="2"/>
  <c r="H847" i="2"/>
  <c r="I846" i="2"/>
  <c r="H846" i="2"/>
  <c r="I845" i="2"/>
  <c r="H845" i="2"/>
  <c r="I844" i="2"/>
  <c r="H844" i="2"/>
  <c r="I843" i="2"/>
  <c r="H843" i="2"/>
  <c r="I842" i="2"/>
  <c r="H842" i="2"/>
  <c r="I841" i="2"/>
  <c r="H841" i="2"/>
  <c r="I840" i="2"/>
  <c r="H840" i="2"/>
  <c r="I839" i="2"/>
  <c r="H839" i="2"/>
  <c r="I838" i="2"/>
  <c r="H838" i="2"/>
  <c r="I837" i="2"/>
  <c r="H837" i="2"/>
  <c r="I836" i="2"/>
  <c r="H836" i="2"/>
  <c r="I835" i="2"/>
  <c r="H835" i="2"/>
  <c r="I834" i="2"/>
  <c r="H834" i="2"/>
  <c r="I833" i="2"/>
  <c r="H833" i="2"/>
  <c r="I832" i="2"/>
  <c r="H832" i="2"/>
  <c r="I831" i="2"/>
  <c r="H831" i="2"/>
  <c r="I830" i="2"/>
  <c r="H830" i="2"/>
  <c r="I829" i="2"/>
  <c r="H829" i="2"/>
  <c r="I828" i="2"/>
  <c r="H828" i="2"/>
  <c r="I827" i="2"/>
  <c r="H827" i="2"/>
  <c r="I826" i="2"/>
  <c r="H826" i="2"/>
  <c r="I825" i="2"/>
  <c r="H825" i="2"/>
  <c r="I824" i="2"/>
  <c r="H824" i="2"/>
  <c r="I823" i="2"/>
  <c r="H823" i="2"/>
  <c r="I822" i="2"/>
  <c r="H822" i="2"/>
  <c r="I821" i="2"/>
  <c r="H821" i="2"/>
  <c r="I820" i="2"/>
  <c r="H820" i="2"/>
  <c r="I819" i="2"/>
  <c r="H819" i="2"/>
  <c r="I818" i="2"/>
  <c r="H818" i="2"/>
  <c r="I817" i="2"/>
  <c r="H817" i="2"/>
  <c r="I816" i="2"/>
  <c r="H816" i="2"/>
  <c r="I815" i="2"/>
  <c r="H815" i="2"/>
  <c r="I814" i="2"/>
  <c r="H814" i="2"/>
  <c r="I813" i="2"/>
  <c r="H813" i="2"/>
  <c r="I812" i="2"/>
  <c r="H812" i="2"/>
  <c r="I811" i="2"/>
  <c r="H811" i="2"/>
  <c r="I810" i="2"/>
  <c r="H810" i="2"/>
  <c r="I809" i="2"/>
  <c r="H809" i="2"/>
  <c r="I808" i="2"/>
  <c r="H808" i="2"/>
  <c r="I807" i="2"/>
  <c r="H807" i="2"/>
  <c r="I806" i="2"/>
  <c r="H806" i="2"/>
  <c r="I805" i="2"/>
  <c r="H805" i="2"/>
  <c r="I804" i="2"/>
  <c r="H804" i="2"/>
  <c r="I803" i="2"/>
  <c r="H803" i="2"/>
  <c r="I802" i="2"/>
  <c r="H802" i="2"/>
  <c r="I801" i="2"/>
  <c r="H801" i="2"/>
  <c r="I800" i="2"/>
  <c r="H800" i="2"/>
  <c r="I799" i="2"/>
  <c r="H799" i="2"/>
  <c r="I798" i="2"/>
  <c r="H798" i="2"/>
  <c r="I797" i="2"/>
  <c r="H797" i="2"/>
  <c r="I796" i="2"/>
  <c r="H796" i="2"/>
  <c r="I795" i="2"/>
  <c r="H795" i="2"/>
  <c r="I794" i="2"/>
  <c r="H794" i="2"/>
  <c r="I793" i="2"/>
  <c r="H793" i="2"/>
  <c r="I792" i="2"/>
  <c r="H792" i="2"/>
  <c r="I791" i="2"/>
  <c r="H791" i="2"/>
  <c r="I790" i="2"/>
  <c r="H790" i="2"/>
  <c r="I789" i="2"/>
  <c r="H789" i="2"/>
  <c r="I788" i="2"/>
  <c r="H788" i="2"/>
  <c r="I787" i="2"/>
  <c r="H787" i="2"/>
  <c r="I786" i="2"/>
  <c r="H786" i="2"/>
  <c r="I785" i="2"/>
  <c r="H785" i="2"/>
  <c r="I784" i="2"/>
  <c r="H784" i="2"/>
  <c r="I783" i="2"/>
  <c r="H783" i="2"/>
  <c r="I782" i="2"/>
  <c r="H782" i="2"/>
  <c r="I781" i="2"/>
  <c r="H781" i="2"/>
  <c r="I780" i="2"/>
  <c r="H780" i="2"/>
  <c r="I779" i="2"/>
  <c r="H779" i="2"/>
  <c r="I778" i="2"/>
  <c r="H778" i="2"/>
  <c r="I777" i="2"/>
  <c r="H777" i="2"/>
  <c r="I776" i="2"/>
  <c r="H776" i="2"/>
  <c r="I775" i="2"/>
  <c r="H775" i="2"/>
  <c r="I774" i="2"/>
  <c r="H774" i="2"/>
  <c r="I773" i="2"/>
  <c r="H773" i="2"/>
  <c r="I772" i="2"/>
  <c r="H772" i="2"/>
  <c r="I771" i="2"/>
  <c r="H771" i="2"/>
  <c r="I770" i="2"/>
  <c r="H770" i="2"/>
  <c r="I769" i="2"/>
  <c r="H769" i="2"/>
  <c r="I768" i="2"/>
  <c r="H768" i="2"/>
  <c r="I767" i="2"/>
  <c r="H767" i="2"/>
  <c r="I766" i="2"/>
  <c r="H766" i="2"/>
  <c r="I765" i="2"/>
  <c r="H765" i="2"/>
  <c r="I764" i="2"/>
  <c r="H764" i="2"/>
  <c r="I763" i="2"/>
  <c r="H763" i="2"/>
  <c r="I762" i="2"/>
  <c r="H762" i="2"/>
  <c r="I761" i="2"/>
  <c r="H761" i="2"/>
  <c r="I760" i="2"/>
  <c r="H760" i="2"/>
  <c r="I759" i="2"/>
  <c r="H759" i="2"/>
  <c r="I758" i="2"/>
  <c r="H758" i="2"/>
  <c r="I757" i="2"/>
  <c r="H757" i="2"/>
  <c r="I756" i="2"/>
  <c r="H756" i="2"/>
  <c r="I755" i="2"/>
  <c r="H755" i="2"/>
  <c r="I754" i="2"/>
  <c r="H754" i="2"/>
  <c r="I753" i="2"/>
  <c r="H753" i="2"/>
  <c r="I752" i="2"/>
  <c r="H752" i="2"/>
  <c r="I751" i="2"/>
  <c r="H751" i="2"/>
  <c r="I750" i="2"/>
  <c r="H750" i="2"/>
  <c r="I749" i="2"/>
  <c r="H749" i="2"/>
  <c r="I748" i="2"/>
  <c r="H748" i="2"/>
  <c r="I747" i="2"/>
  <c r="H747" i="2"/>
  <c r="I746" i="2"/>
  <c r="H746" i="2"/>
  <c r="I745" i="2"/>
  <c r="H745" i="2"/>
  <c r="I744" i="2"/>
  <c r="H744" i="2"/>
  <c r="I743" i="2"/>
  <c r="H743" i="2"/>
  <c r="I742" i="2"/>
  <c r="H742" i="2"/>
  <c r="I741" i="2"/>
  <c r="H741" i="2"/>
  <c r="I740" i="2"/>
  <c r="H740" i="2"/>
  <c r="I739" i="2"/>
  <c r="H739" i="2"/>
  <c r="I738" i="2"/>
  <c r="H738" i="2"/>
  <c r="I737" i="2"/>
  <c r="H737" i="2"/>
  <c r="I736" i="2"/>
  <c r="H736" i="2"/>
  <c r="I735" i="2"/>
  <c r="H735" i="2"/>
  <c r="I734" i="2"/>
  <c r="H734" i="2"/>
  <c r="I733" i="2"/>
  <c r="H733" i="2"/>
  <c r="I732" i="2"/>
  <c r="H732" i="2"/>
  <c r="I731" i="2"/>
  <c r="H731" i="2"/>
  <c r="I730" i="2"/>
  <c r="H730" i="2"/>
  <c r="I729" i="2"/>
  <c r="H729" i="2"/>
  <c r="I728" i="2"/>
  <c r="H728" i="2"/>
  <c r="I727" i="2"/>
  <c r="H727" i="2"/>
  <c r="I726" i="2"/>
  <c r="H726" i="2"/>
  <c r="I725" i="2"/>
  <c r="H725" i="2"/>
  <c r="I724" i="2"/>
  <c r="H724" i="2"/>
  <c r="I723" i="2"/>
  <c r="H723" i="2"/>
  <c r="I722" i="2"/>
  <c r="H722" i="2"/>
  <c r="I721" i="2"/>
  <c r="H721" i="2"/>
  <c r="I720" i="2"/>
  <c r="H720" i="2"/>
  <c r="I719" i="2"/>
  <c r="H719" i="2"/>
  <c r="I718" i="2"/>
  <c r="H718" i="2"/>
  <c r="I717" i="2"/>
  <c r="H717" i="2"/>
  <c r="I716" i="2"/>
  <c r="H716" i="2"/>
  <c r="I715" i="2"/>
  <c r="H715" i="2"/>
  <c r="I714" i="2"/>
  <c r="H714" i="2"/>
  <c r="I713" i="2"/>
  <c r="H713" i="2"/>
  <c r="I712" i="2"/>
  <c r="H712" i="2"/>
  <c r="I711" i="2"/>
  <c r="H711" i="2"/>
  <c r="I710" i="2"/>
  <c r="H710" i="2"/>
  <c r="I709" i="2"/>
  <c r="H709" i="2"/>
  <c r="I708" i="2"/>
  <c r="H708" i="2"/>
  <c r="I707" i="2"/>
  <c r="H707" i="2"/>
  <c r="I706" i="2"/>
  <c r="H706" i="2"/>
  <c r="I705" i="2"/>
  <c r="H705" i="2"/>
  <c r="I704" i="2"/>
  <c r="H704" i="2"/>
  <c r="I703" i="2"/>
  <c r="H703" i="2"/>
  <c r="I702" i="2"/>
  <c r="H702" i="2"/>
  <c r="I701" i="2"/>
  <c r="H701" i="2"/>
  <c r="I700" i="2"/>
  <c r="H700" i="2"/>
  <c r="I699" i="2"/>
  <c r="H699" i="2"/>
  <c r="I698" i="2"/>
  <c r="H698" i="2"/>
  <c r="I697" i="2"/>
  <c r="H697" i="2"/>
  <c r="I696" i="2"/>
  <c r="H696" i="2"/>
  <c r="I695" i="2"/>
  <c r="H695" i="2"/>
  <c r="I694" i="2"/>
  <c r="H694" i="2"/>
  <c r="I693" i="2"/>
  <c r="H693" i="2"/>
  <c r="I692" i="2"/>
  <c r="H692" i="2"/>
  <c r="I691" i="2"/>
  <c r="H691" i="2"/>
  <c r="I690" i="2"/>
  <c r="H690" i="2"/>
  <c r="I689" i="2"/>
  <c r="H689" i="2"/>
  <c r="I688" i="2"/>
  <c r="H688" i="2"/>
  <c r="I687" i="2"/>
  <c r="H687" i="2"/>
  <c r="I686" i="2"/>
  <c r="H686" i="2"/>
  <c r="I685" i="2"/>
  <c r="H685" i="2"/>
  <c r="I684" i="2"/>
  <c r="H684" i="2"/>
  <c r="I683" i="2"/>
  <c r="H683" i="2"/>
  <c r="I682" i="2"/>
  <c r="H682" i="2"/>
  <c r="I681" i="2"/>
  <c r="H681" i="2"/>
  <c r="I680" i="2"/>
  <c r="H680" i="2"/>
  <c r="I679" i="2"/>
  <c r="H679" i="2"/>
  <c r="I678" i="2"/>
  <c r="H678" i="2"/>
  <c r="I677" i="2"/>
  <c r="H677" i="2"/>
  <c r="I676" i="2"/>
  <c r="H676" i="2"/>
  <c r="I675" i="2"/>
  <c r="H675" i="2"/>
  <c r="I674" i="2"/>
  <c r="H674" i="2"/>
  <c r="I673" i="2"/>
  <c r="H673" i="2"/>
  <c r="I672" i="2"/>
  <c r="H672" i="2"/>
  <c r="I671" i="2"/>
  <c r="H671" i="2"/>
  <c r="I670" i="2"/>
  <c r="H670" i="2"/>
  <c r="I669" i="2"/>
  <c r="H669" i="2"/>
  <c r="I668" i="2"/>
  <c r="H668" i="2"/>
  <c r="I667" i="2"/>
  <c r="H667" i="2"/>
  <c r="I666" i="2"/>
  <c r="H666" i="2"/>
  <c r="I665" i="2"/>
  <c r="H665" i="2"/>
  <c r="I664" i="2"/>
  <c r="H664" i="2"/>
  <c r="I663" i="2"/>
  <c r="H663" i="2"/>
  <c r="I662" i="2"/>
  <c r="H662" i="2"/>
  <c r="I661" i="2"/>
  <c r="H661" i="2"/>
  <c r="I660" i="2"/>
  <c r="H660" i="2"/>
  <c r="I659" i="2"/>
  <c r="H659" i="2"/>
  <c r="I658" i="2"/>
  <c r="H658" i="2"/>
  <c r="I657" i="2"/>
  <c r="H657" i="2"/>
  <c r="I656" i="2"/>
  <c r="H656" i="2"/>
  <c r="I655" i="2"/>
  <c r="H655" i="2"/>
  <c r="I654" i="2"/>
  <c r="H654" i="2"/>
  <c r="I653" i="2"/>
  <c r="H653" i="2"/>
  <c r="I652" i="2"/>
  <c r="H652" i="2"/>
  <c r="I651" i="2"/>
  <c r="H651" i="2"/>
  <c r="I650" i="2"/>
  <c r="H650" i="2"/>
  <c r="I649" i="2"/>
  <c r="H649" i="2"/>
  <c r="I648" i="2"/>
  <c r="H648" i="2"/>
  <c r="I647" i="2"/>
  <c r="H647" i="2"/>
  <c r="I646" i="2"/>
  <c r="H646" i="2"/>
  <c r="I645" i="2"/>
  <c r="H645" i="2"/>
  <c r="I644" i="2"/>
  <c r="H644" i="2"/>
  <c r="I643" i="2"/>
  <c r="H643" i="2"/>
  <c r="I642" i="2"/>
  <c r="H642" i="2"/>
  <c r="I641" i="2"/>
  <c r="H641" i="2"/>
  <c r="I640" i="2"/>
  <c r="H640" i="2"/>
  <c r="I639" i="2"/>
  <c r="H639" i="2"/>
  <c r="I638" i="2"/>
  <c r="H638" i="2"/>
  <c r="I637" i="2"/>
  <c r="H637" i="2"/>
  <c r="I636" i="2"/>
  <c r="H636" i="2"/>
  <c r="I635" i="2"/>
  <c r="H635" i="2"/>
  <c r="I634" i="2"/>
  <c r="H634" i="2"/>
  <c r="I633" i="2"/>
  <c r="H633" i="2"/>
  <c r="I632" i="2"/>
  <c r="H632" i="2"/>
  <c r="I631" i="2"/>
  <c r="H631" i="2"/>
  <c r="I630" i="2"/>
  <c r="H630" i="2"/>
  <c r="I629" i="2"/>
  <c r="H629" i="2"/>
  <c r="I628" i="2"/>
  <c r="H628" i="2"/>
  <c r="I627" i="2"/>
  <c r="H627" i="2"/>
  <c r="I626" i="2"/>
  <c r="H626" i="2"/>
  <c r="I625" i="2"/>
  <c r="H625" i="2"/>
  <c r="I624" i="2"/>
  <c r="H624" i="2"/>
  <c r="I623" i="2"/>
  <c r="H623" i="2"/>
  <c r="I622" i="2"/>
  <c r="H622" i="2"/>
  <c r="I621" i="2"/>
  <c r="H621" i="2"/>
  <c r="I620" i="2"/>
  <c r="H620" i="2"/>
  <c r="I619" i="2"/>
  <c r="H619" i="2"/>
  <c r="I618" i="2"/>
  <c r="H618" i="2"/>
  <c r="I617" i="2"/>
  <c r="H617" i="2"/>
  <c r="I616" i="2"/>
  <c r="H616" i="2"/>
  <c r="I615" i="2"/>
  <c r="H615" i="2"/>
  <c r="I614" i="2"/>
  <c r="H614" i="2"/>
  <c r="I613" i="2"/>
  <c r="H613" i="2"/>
  <c r="I612" i="2"/>
  <c r="H612" i="2"/>
  <c r="I611" i="2"/>
  <c r="H611" i="2"/>
  <c r="I610" i="2"/>
  <c r="H610" i="2"/>
  <c r="I609" i="2"/>
  <c r="H609" i="2"/>
  <c r="I608" i="2"/>
  <c r="H608" i="2"/>
  <c r="I607" i="2"/>
  <c r="H607" i="2"/>
  <c r="I606" i="2"/>
  <c r="H606" i="2"/>
  <c r="I605" i="2"/>
  <c r="H605" i="2"/>
  <c r="I604" i="2"/>
  <c r="H604" i="2"/>
  <c r="I603" i="2"/>
  <c r="H603" i="2"/>
  <c r="I602" i="2"/>
  <c r="H602" i="2"/>
  <c r="I601" i="2"/>
  <c r="H601" i="2"/>
  <c r="I600" i="2"/>
  <c r="H600" i="2"/>
  <c r="I599" i="2"/>
  <c r="H599" i="2"/>
  <c r="I598" i="2"/>
  <c r="H598" i="2"/>
  <c r="I597" i="2"/>
  <c r="H597" i="2"/>
  <c r="I596" i="2"/>
  <c r="H596" i="2"/>
  <c r="I595" i="2"/>
  <c r="H595" i="2"/>
  <c r="I594" i="2"/>
  <c r="H594" i="2"/>
  <c r="I593" i="2"/>
  <c r="H593" i="2"/>
  <c r="I592" i="2"/>
  <c r="H592" i="2"/>
  <c r="I591" i="2"/>
  <c r="H591" i="2"/>
  <c r="I590" i="2"/>
  <c r="H590" i="2"/>
  <c r="I589" i="2"/>
  <c r="H589" i="2"/>
  <c r="I588" i="2"/>
  <c r="H588" i="2"/>
  <c r="I587" i="2"/>
  <c r="H587" i="2"/>
  <c r="I586" i="2"/>
  <c r="H586" i="2"/>
  <c r="I585" i="2"/>
  <c r="H585" i="2"/>
  <c r="I584" i="2"/>
  <c r="H584" i="2"/>
  <c r="I583" i="2"/>
  <c r="H583" i="2"/>
  <c r="I582" i="2"/>
  <c r="H582" i="2"/>
  <c r="I581" i="2"/>
  <c r="H581" i="2"/>
  <c r="I580" i="2"/>
  <c r="H580" i="2"/>
  <c r="I579" i="2"/>
  <c r="H579" i="2"/>
  <c r="I578" i="2"/>
  <c r="H578" i="2"/>
  <c r="I577" i="2"/>
  <c r="H577" i="2"/>
  <c r="I576" i="2"/>
  <c r="H576" i="2"/>
  <c r="I575" i="2"/>
  <c r="H575" i="2"/>
  <c r="I574" i="2"/>
  <c r="H574" i="2"/>
  <c r="I573" i="2"/>
  <c r="H573" i="2"/>
  <c r="I572" i="2"/>
  <c r="H572" i="2"/>
  <c r="I571" i="2"/>
  <c r="H571" i="2"/>
  <c r="I570" i="2"/>
  <c r="H570" i="2"/>
  <c r="I569" i="2"/>
  <c r="H569" i="2"/>
  <c r="I568" i="2"/>
  <c r="H568" i="2"/>
  <c r="I567" i="2"/>
  <c r="H567" i="2"/>
  <c r="I566" i="2"/>
  <c r="H566" i="2"/>
  <c r="I565" i="2"/>
  <c r="H565" i="2"/>
  <c r="I564" i="2"/>
  <c r="H564" i="2"/>
  <c r="I563" i="2"/>
  <c r="H563" i="2"/>
  <c r="I562" i="2"/>
  <c r="H562" i="2"/>
  <c r="I561" i="2"/>
  <c r="H561" i="2"/>
  <c r="I560" i="2"/>
  <c r="H560" i="2"/>
  <c r="I559" i="2"/>
  <c r="H559" i="2"/>
  <c r="I558" i="2"/>
  <c r="H558" i="2"/>
  <c r="I557" i="2"/>
  <c r="H557" i="2"/>
  <c r="I556" i="2"/>
  <c r="H556" i="2"/>
  <c r="I555" i="2"/>
  <c r="H555" i="2"/>
  <c r="I554" i="2"/>
  <c r="H554" i="2"/>
  <c r="I553" i="2"/>
  <c r="H553" i="2"/>
  <c r="I552" i="2"/>
  <c r="H552" i="2"/>
  <c r="I551" i="2"/>
  <c r="H551" i="2"/>
  <c r="I550" i="2"/>
  <c r="H550" i="2"/>
  <c r="I549" i="2"/>
  <c r="H549" i="2"/>
  <c r="I548" i="2"/>
  <c r="H548" i="2"/>
  <c r="I547" i="2"/>
  <c r="H547" i="2"/>
  <c r="I546" i="2"/>
  <c r="H546" i="2"/>
  <c r="I545" i="2"/>
  <c r="H545" i="2"/>
  <c r="I544" i="2"/>
  <c r="H544" i="2"/>
  <c r="I543" i="2"/>
  <c r="H543" i="2"/>
  <c r="I542" i="2"/>
  <c r="H542" i="2"/>
  <c r="I541" i="2"/>
  <c r="H541" i="2"/>
  <c r="I540" i="2"/>
  <c r="H540" i="2"/>
  <c r="I539" i="2"/>
  <c r="H539" i="2"/>
  <c r="I538" i="2"/>
  <c r="H538" i="2"/>
  <c r="I537" i="2"/>
  <c r="H537" i="2"/>
  <c r="I536" i="2"/>
  <c r="H536" i="2"/>
  <c r="I535" i="2"/>
  <c r="H535" i="2"/>
  <c r="I534" i="2"/>
  <c r="H534" i="2"/>
  <c r="I533" i="2"/>
  <c r="H533" i="2"/>
  <c r="I532" i="2"/>
  <c r="H532" i="2"/>
  <c r="I531" i="2"/>
  <c r="H531" i="2"/>
  <c r="I530" i="2"/>
  <c r="H530" i="2"/>
  <c r="I529" i="2"/>
  <c r="H529" i="2"/>
  <c r="I528" i="2"/>
  <c r="H528" i="2"/>
  <c r="I527" i="2"/>
  <c r="H527" i="2"/>
  <c r="I526" i="2"/>
  <c r="H526" i="2"/>
  <c r="I525" i="2"/>
  <c r="H525" i="2"/>
  <c r="I524" i="2"/>
  <c r="H524" i="2"/>
  <c r="I523" i="2"/>
  <c r="H523" i="2"/>
  <c r="I522" i="2"/>
  <c r="H522" i="2"/>
  <c r="I521" i="2"/>
  <c r="H521" i="2"/>
  <c r="I520" i="2"/>
  <c r="H520" i="2"/>
  <c r="I519" i="2"/>
  <c r="H519" i="2"/>
  <c r="I518" i="2"/>
  <c r="H518" i="2"/>
  <c r="I517" i="2"/>
  <c r="H517" i="2"/>
  <c r="I516" i="2"/>
  <c r="H516" i="2"/>
  <c r="I515" i="2"/>
  <c r="H515" i="2"/>
  <c r="I514" i="2"/>
  <c r="H514" i="2"/>
  <c r="I513" i="2"/>
  <c r="H513" i="2"/>
  <c r="I512" i="2"/>
  <c r="H512" i="2"/>
  <c r="I511" i="2"/>
  <c r="H511" i="2"/>
  <c r="I510" i="2"/>
  <c r="H510" i="2"/>
  <c r="I509" i="2"/>
  <c r="H509" i="2"/>
  <c r="I508" i="2"/>
  <c r="H508" i="2"/>
  <c r="I507" i="2"/>
  <c r="H507" i="2"/>
  <c r="I506" i="2"/>
  <c r="H506" i="2"/>
  <c r="I505" i="2"/>
  <c r="H505" i="2"/>
  <c r="I504" i="2"/>
  <c r="H504" i="2"/>
  <c r="I503" i="2"/>
  <c r="H503" i="2"/>
  <c r="I502" i="2"/>
  <c r="H502" i="2"/>
  <c r="I501" i="2"/>
  <c r="H501" i="2"/>
  <c r="I500" i="2"/>
  <c r="H500" i="2"/>
  <c r="I499" i="2"/>
  <c r="H499" i="2"/>
  <c r="I498" i="2"/>
  <c r="H498" i="2"/>
  <c r="I497" i="2"/>
  <c r="H497" i="2"/>
  <c r="I496" i="2"/>
  <c r="H496" i="2"/>
  <c r="I495" i="2"/>
  <c r="H495" i="2"/>
  <c r="I494" i="2"/>
  <c r="H494" i="2"/>
  <c r="I493" i="2"/>
  <c r="H493" i="2"/>
  <c r="I492" i="2"/>
  <c r="H492" i="2"/>
  <c r="I491" i="2"/>
  <c r="H491" i="2"/>
  <c r="I490" i="2"/>
  <c r="H490" i="2"/>
  <c r="I489" i="2"/>
  <c r="H489" i="2"/>
  <c r="I488" i="2"/>
  <c r="H488" i="2"/>
  <c r="I487" i="2"/>
  <c r="H487" i="2"/>
  <c r="I486" i="2"/>
  <c r="H486" i="2"/>
  <c r="I485" i="2"/>
  <c r="H485" i="2"/>
  <c r="I484" i="2"/>
  <c r="H484" i="2"/>
  <c r="I483" i="2"/>
  <c r="H483" i="2"/>
  <c r="I482" i="2"/>
  <c r="H482" i="2"/>
  <c r="I481" i="2"/>
  <c r="H481" i="2"/>
  <c r="I480" i="2"/>
  <c r="H480" i="2"/>
  <c r="I479" i="2"/>
  <c r="H479" i="2"/>
  <c r="I478" i="2"/>
  <c r="H478" i="2"/>
  <c r="I477" i="2"/>
  <c r="H477" i="2"/>
  <c r="I476" i="2"/>
  <c r="H476" i="2"/>
  <c r="I475" i="2"/>
  <c r="H475" i="2"/>
  <c r="I474" i="2"/>
  <c r="H474" i="2"/>
  <c r="I473" i="2"/>
  <c r="H473" i="2"/>
  <c r="I472" i="2"/>
  <c r="H472" i="2"/>
  <c r="I471" i="2"/>
  <c r="H471" i="2"/>
  <c r="I470" i="2"/>
  <c r="H470" i="2"/>
  <c r="I469" i="2"/>
  <c r="H469" i="2"/>
  <c r="I468" i="2"/>
  <c r="H468" i="2"/>
  <c r="I467" i="2"/>
  <c r="H467" i="2"/>
  <c r="I466" i="2"/>
  <c r="H466" i="2"/>
  <c r="I465" i="2"/>
  <c r="H465" i="2"/>
  <c r="I464" i="2"/>
  <c r="H464" i="2"/>
  <c r="I463" i="2"/>
  <c r="H463" i="2"/>
  <c r="I462" i="2"/>
  <c r="H462" i="2"/>
  <c r="I461" i="2"/>
  <c r="H461" i="2"/>
  <c r="I460" i="2"/>
  <c r="H460" i="2"/>
  <c r="I459" i="2"/>
  <c r="H459" i="2"/>
  <c r="I458" i="2"/>
  <c r="H458" i="2"/>
  <c r="I457" i="2"/>
  <c r="H457" i="2"/>
  <c r="I456" i="2"/>
  <c r="H456" i="2"/>
  <c r="I455" i="2"/>
  <c r="H455" i="2"/>
  <c r="I454" i="2"/>
  <c r="H454" i="2"/>
  <c r="I453" i="2"/>
  <c r="H453" i="2"/>
  <c r="I452" i="2"/>
  <c r="H452" i="2"/>
  <c r="I451" i="2"/>
  <c r="H451" i="2"/>
  <c r="I450" i="2"/>
  <c r="H450" i="2"/>
  <c r="I449" i="2"/>
  <c r="H449" i="2"/>
  <c r="I448" i="2"/>
  <c r="H448" i="2"/>
  <c r="I447" i="2"/>
  <c r="H447" i="2"/>
  <c r="I446" i="2"/>
  <c r="H446" i="2"/>
  <c r="I445" i="2"/>
  <c r="H445" i="2"/>
  <c r="I444" i="2"/>
  <c r="H444" i="2"/>
  <c r="I443" i="2"/>
  <c r="H443" i="2"/>
  <c r="I442" i="2"/>
  <c r="H442" i="2"/>
  <c r="I441" i="2"/>
  <c r="H441" i="2"/>
  <c r="I440" i="2"/>
  <c r="H440" i="2"/>
  <c r="I439" i="2"/>
  <c r="H439" i="2"/>
  <c r="I438" i="2"/>
  <c r="H438" i="2"/>
  <c r="I437" i="2"/>
  <c r="H437" i="2"/>
  <c r="I436" i="2"/>
  <c r="H436" i="2"/>
  <c r="I435" i="2"/>
  <c r="H435" i="2"/>
  <c r="I434" i="2"/>
  <c r="H434" i="2"/>
  <c r="I433" i="2"/>
  <c r="H433" i="2"/>
  <c r="I432" i="2"/>
  <c r="H432" i="2"/>
  <c r="I431" i="2"/>
  <c r="H431" i="2"/>
  <c r="I430" i="2"/>
  <c r="H430" i="2"/>
  <c r="I429" i="2"/>
  <c r="H429" i="2"/>
  <c r="I428" i="2"/>
  <c r="H428" i="2"/>
  <c r="I427" i="2"/>
  <c r="H427" i="2"/>
  <c r="I426" i="2"/>
  <c r="H426" i="2"/>
  <c r="I425" i="2"/>
  <c r="H425" i="2"/>
  <c r="I424" i="2"/>
  <c r="H424" i="2"/>
  <c r="I423" i="2"/>
  <c r="H423" i="2"/>
  <c r="I422" i="2"/>
  <c r="H422" i="2"/>
  <c r="I421" i="2"/>
  <c r="H421" i="2"/>
  <c r="I420" i="2"/>
  <c r="H420" i="2"/>
  <c r="I419" i="2"/>
  <c r="H419" i="2"/>
  <c r="I418" i="2"/>
  <c r="H418" i="2"/>
  <c r="I417" i="2"/>
  <c r="H417" i="2"/>
  <c r="I416" i="2"/>
  <c r="H416" i="2"/>
  <c r="I415" i="2"/>
  <c r="H415" i="2"/>
  <c r="I414" i="2"/>
  <c r="H414" i="2"/>
  <c r="I413" i="2"/>
  <c r="H413" i="2"/>
  <c r="I412" i="2"/>
  <c r="H412" i="2"/>
  <c r="I411" i="2"/>
  <c r="H411" i="2"/>
  <c r="I410" i="2"/>
  <c r="H410" i="2"/>
  <c r="I409" i="2"/>
  <c r="H409" i="2"/>
  <c r="I408" i="2"/>
  <c r="H408" i="2"/>
  <c r="I407" i="2"/>
  <c r="H407" i="2"/>
  <c r="I406" i="2"/>
  <c r="H406" i="2"/>
  <c r="I405" i="2"/>
  <c r="H405" i="2"/>
  <c r="I404" i="2"/>
  <c r="H404" i="2"/>
  <c r="I403" i="2"/>
  <c r="H403" i="2"/>
  <c r="I402" i="2"/>
  <c r="H402" i="2"/>
  <c r="I401" i="2"/>
  <c r="H401" i="2"/>
  <c r="I400" i="2"/>
  <c r="H400" i="2"/>
  <c r="I399" i="2"/>
  <c r="H399" i="2"/>
  <c r="I398" i="2"/>
  <c r="H398" i="2"/>
  <c r="I397" i="2"/>
  <c r="H397" i="2"/>
  <c r="I396" i="2"/>
  <c r="H396" i="2"/>
  <c r="I395" i="2"/>
  <c r="H395" i="2"/>
  <c r="I394" i="2"/>
  <c r="H394" i="2"/>
  <c r="I393" i="2"/>
  <c r="H393" i="2"/>
  <c r="I392" i="2"/>
  <c r="H392" i="2"/>
  <c r="I391" i="2"/>
  <c r="H391" i="2"/>
  <c r="I390" i="2"/>
  <c r="H390" i="2"/>
  <c r="I389" i="2"/>
  <c r="H389" i="2"/>
  <c r="I388" i="2"/>
  <c r="H388" i="2"/>
  <c r="I387" i="2"/>
  <c r="H387" i="2"/>
  <c r="I386" i="2"/>
  <c r="H386" i="2"/>
  <c r="I385" i="2"/>
  <c r="H385" i="2"/>
  <c r="I384" i="2"/>
  <c r="H384" i="2"/>
  <c r="I383" i="2"/>
  <c r="H383" i="2"/>
  <c r="I382" i="2"/>
  <c r="H382" i="2"/>
  <c r="I381" i="2"/>
  <c r="H381" i="2"/>
  <c r="I380" i="2"/>
  <c r="H380" i="2"/>
  <c r="I379" i="2"/>
  <c r="H379" i="2"/>
  <c r="I378" i="2"/>
  <c r="H378" i="2"/>
  <c r="I377" i="2"/>
  <c r="H377" i="2"/>
  <c r="I376" i="2"/>
  <c r="H376" i="2"/>
  <c r="I375" i="2"/>
  <c r="H375" i="2"/>
  <c r="I374" i="2"/>
  <c r="H374" i="2"/>
  <c r="I373" i="2"/>
  <c r="H373" i="2"/>
  <c r="I372" i="2"/>
  <c r="H372" i="2"/>
  <c r="I371" i="2"/>
  <c r="H371" i="2"/>
  <c r="I370" i="2"/>
  <c r="H370" i="2"/>
  <c r="I369" i="2"/>
  <c r="H369" i="2"/>
  <c r="I368" i="2"/>
  <c r="H368" i="2"/>
  <c r="I367" i="2"/>
  <c r="H367" i="2"/>
  <c r="I366" i="2"/>
  <c r="H366" i="2"/>
  <c r="I365" i="2"/>
  <c r="H365" i="2"/>
  <c r="I364" i="2"/>
  <c r="H364" i="2"/>
  <c r="I363" i="2"/>
  <c r="H363" i="2"/>
  <c r="I362" i="2"/>
  <c r="H362" i="2"/>
  <c r="I361" i="2"/>
  <c r="H361" i="2"/>
  <c r="I360" i="2"/>
  <c r="H360" i="2"/>
  <c r="I359" i="2"/>
  <c r="H359" i="2"/>
  <c r="I358" i="2"/>
  <c r="H358" i="2"/>
  <c r="I357" i="2"/>
  <c r="H357" i="2"/>
  <c r="I356" i="2"/>
  <c r="H356" i="2"/>
  <c r="I355" i="2"/>
  <c r="H355" i="2"/>
  <c r="I354" i="2"/>
  <c r="H354" i="2"/>
  <c r="I353" i="2"/>
  <c r="H353" i="2"/>
  <c r="I352" i="2"/>
  <c r="H352" i="2"/>
  <c r="I351" i="2"/>
  <c r="H351" i="2"/>
  <c r="I350" i="2"/>
  <c r="H350" i="2"/>
  <c r="I349" i="2"/>
  <c r="H349" i="2"/>
  <c r="I348" i="2"/>
  <c r="H348" i="2"/>
  <c r="I347" i="2"/>
  <c r="H347" i="2"/>
  <c r="I346" i="2"/>
  <c r="H346" i="2"/>
  <c r="I345" i="2"/>
  <c r="H345" i="2"/>
  <c r="I344" i="2"/>
  <c r="H344" i="2"/>
  <c r="I343" i="2"/>
  <c r="H343" i="2"/>
  <c r="I342" i="2"/>
  <c r="H342" i="2"/>
  <c r="I341" i="2"/>
  <c r="H341" i="2"/>
  <c r="I340" i="2"/>
  <c r="H340" i="2"/>
  <c r="I339" i="2"/>
  <c r="H339" i="2"/>
  <c r="I338" i="2"/>
  <c r="H338" i="2"/>
  <c r="I337" i="2"/>
  <c r="H337" i="2"/>
  <c r="I336" i="2"/>
  <c r="H336" i="2"/>
  <c r="I335" i="2"/>
  <c r="H335" i="2"/>
  <c r="I334" i="2"/>
  <c r="H334" i="2"/>
  <c r="I333" i="2"/>
  <c r="H333" i="2"/>
  <c r="I332" i="2"/>
  <c r="H332" i="2"/>
  <c r="I331" i="2"/>
  <c r="H331" i="2"/>
  <c r="I330" i="2"/>
  <c r="H330" i="2"/>
  <c r="I329" i="2"/>
  <c r="H329" i="2"/>
  <c r="I328" i="2"/>
  <c r="H328" i="2"/>
  <c r="I327" i="2"/>
  <c r="H327" i="2"/>
  <c r="I326" i="2"/>
  <c r="H326" i="2"/>
  <c r="I325" i="2"/>
  <c r="H325" i="2"/>
  <c r="I324" i="2"/>
  <c r="H324" i="2"/>
  <c r="I323" i="2"/>
  <c r="H323" i="2"/>
  <c r="I322" i="2"/>
  <c r="H322" i="2"/>
  <c r="I321" i="2"/>
  <c r="H321" i="2"/>
  <c r="I320" i="2"/>
  <c r="H320" i="2"/>
  <c r="I319" i="2"/>
  <c r="H319" i="2"/>
  <c r="I318" i="2"/>
  <c r="H318" i="2"/>
  <c r="I317" i="2"/>
  <c r="H317" i="2"/>
  <c r="I316" i="2"/>
  <c r="H316" i="2"/>
  <c r="I315" i="2"/>
  <c r="H315" i="2"/>
  <c r="I314" i="2"/>
  <c r="H314" i="2"/>
  <c r="I313" i="2"/>
  <c r="H313" i="2"/>
  <c r="I312" i="2"/>
  <c r="H312" i="2"/>
  <c r="I311" i="2"/>
  <c r="H311" i="2"/>
  <c r="I310" i="2"/>
  <c r="H310" i="2"/>
  <c r="I309" i="2"/>
  <c r="H309" i="2"/>
  <c r="I308" i="2"/>
  <c r="H308" i="2"/>
  <c r="I307" i="2"/>
  <c r="H307" i="2"/>
  <c r="I306" i="2"/>
  <c r="H306" i="2"/>
  <c r="I305" i="2"/>
  <c r="H305" i="2"/>
  <c r="I304" i="2"/>
  <c r="H304" i="2"/>
  <c r="I303" i="2"/>
  <c r="H303" i="2"/>
  <c r="I302" i="2"/>
  <c r="H302" i="2"/>
  <c r="I301" i="2"/>
  <c r="H301" i="2"/>
  <c r="I300" i="2"/>
  <c r="H300" i="2"/>
  <c r="I299" i="2"/>
  <c r="H299" i="2"/>
  <c r="I298" i="2"/>
  <c r="H298" i="2"/>
  <c r="I297" i="2"/>
  <c r="H297" i="2"/>
  <c r="I296" i="2"/>
  <c r="H296" i="2"/>
  <c r="I295" i="2"/>
  <c r="H295" i="2"/>
  <c r="I294" i="2"/>
  <c r="H294" i="2"/>
  <c r="I293" i="2"/>
  <c r="H293" i="2"/>
  <c r="I292" i="2"/>
  <c r="H292" i="2"/>
  <c r="I291" i="2"/>
  <c r="H291" i="2"/>
  <c r="I290" i="2"/>
  <c r="H290" i="2"/>
  <c r="I289" i="2"/>
  <c r="H289" i="2"/>
  <c r="I288" i="2"/>
  <c r="H288" i="2"/>
  <c r="I287" i="2"/>
  <c r="H287" i="2"/>
  <c r="I286" i="2"/>
  <c r="H286" i="2"/>
  <c r="I285" i="2"/>
  <c r="H285" i="2"/>
  <c r="I284" i="2"/>
  <c r="H284" i="2"/>
  <c r="I283" i="2"/>
  <c r="H283" i="2"/>
  <c r="I282" i="2"/>
  <c r="H282" i="2"/>
  <c r="I281" i="2"/>
  <c r="H281" i="2"/>
  <c r="I280" i="2"/>
  <c r="H280" i="2"/>
  <c r="I279" i="2"/>
  <c r="H279" i="2"/>
  <c r="I278" i="2"/>
  <c r="H278" i="2"/>
  <c r="I277" i="2"/>
  <c r="H277" i="2"/>
  <c r="I276" i="2"/>
  <c r="H276" i="2"/>
  <c r="I275" i="2"/>
  <c r="H275" i="2"/>
  <c r="I274" i="2"/>
  <c r="H274" i="2"/>
  <c r="I273" i="2"/>
  <c r="H273" i="2"/>
  <c r="I272" i="2"/>
  <c r="H272" i="2"/>
  <c r="I271" i="2"/>
  <c r="H271" i="2"/>
  <c r="I270" i="2"/>
  <c r="H270" i="2"/>
  <c r="I269" i="2"/>
  <c r="H269" i="2"/>
  <c r="I268" i="2"/>
  <c r="H268" i="2"/>
  <c r="I267" i="2"/>
  <c r="H267" i="2"/>
  <c r="I266" i="2"/>
  <c r="H266" i="2"/>
  <c r="I265" i="2"/>
  <c r="H265" i="2"/>
  <c r="I264" i="2"/>
  <c r="H264" i="2"/>
  <c r="I263" i="2"/>
  <c r="H263" i="2"/>
  <c r="I262" i="2"/>
  <c r="H262" i="2"/>
  <c r="I261" i="2"/>
  <c r="H261" i="2"/>
  <c r="I260" i="2"/>
  <c r="H260" i="2"/>
  <c r="I259" i="2"/>
  <c r="H259" i="2"/>
  <c r="I258" i="2"/>
  <c r="H258" i="2"/>
  <c r="I257" i="2"/>
  <c r="H257" i="2"/>
  <c r="I256" i="2"/>
  <c r="H256" i="2"/>
  <c r="I255" i="2"/>
  <c r="H255" i="2"/>
  <c r="I254" i="2"/>
  <c r="H254" i="2"/>
  <c r="I253" i="2"/>
  <c r="H253" i="2"/>
  <c r="I252" i="2"/>
  <c r="H252" i="2"/>
  <c r="I251" i="2"/>
  <c r="H251" i="2"/>
  <c r="I250" i="2"/>
  <c r="H250" i="2"/>
  <c r="I249" i="2"/>
  <c r="H249" i="2"/>
  <c r="I248" i="2"/>
  <c r="H248" i="2"/>
  <c r="I247" i="2"/>
  <c r="H247" i="2"/>
  <c r="I246" i="2"/>
  <c r="H246" i="2"/>
  <c r="I245" i="2"/>
  <c r="H245" i="2"/>
  <c r="I244" i="2"/>
  <c r="H244" i="2"/>
  <c r="I243" i="2"/>
  <c r="H243" i="2"/>
  <c r="I242" i="2"/>
  <c r="H242" i="2"/>
  <c r="I241" i="2"/>
  <c r="H241" i="2"/>
  <c r="I240" i="2"/>
  <c r="H240" i="2"/>
  <c r="I239" i="2"/>
  <c r="H239" i="2"/>
  <c r="I238" i="2"/>
  <c r="H238" i="2"/>
  <c r="I237" i="2"/>
  <c r="H237" i="2"/>
  <c r="I236" i="2"/>
  <c r="H236" i="2"/>
  <c r="I235" i="2"/>
  <c r="H235" i="2"/>
  <c r="I234" i="2"/>
  <c r="H234" i="2"/>
  <c r="I233" i="2"/>
  <c r="H233" i="2"/>
  <c r="I232" i="2"/>
  <c r="H232" i="2"/>
  <c r="I231" i="2"/>
  <c r="H231" i="2"/>
  <c r="I230" i="2"/>
  <c r="H230" i="2"/>
  <c r="I229" i="2"/>
  <c r="H229" i="2"/>
  <c r="I228" i="2"/>
  <c r="H228" i="2"/>
  <c r="I227" i="2"/>
  <c r="H227" i="2"/>
  <c r="I226" i="2"/>
  <c r="H226" i="2"/>
  <c r="I225" i="2"/>
  <c r="H225" i="2"/>
  <c r="I224" i="2"/>
  <c r="H224" i="2"/>
  <c r="I223" i="2"/>
  <c r="H223" i="2"/>
  <c r="I222" i="2"/>
  <c r="H222" i="2"/>
  <c r="I221" i="2"/>
  <c r="H221" i="2"/>
  <c r="I220" i="2"/>
  <c r="H220" i="2"/>
  <c r="I219" i="2"/>
  <c r="H219" i="2"/>
  <c r="I218" i="2"/>
  <c r="H218" i="2"/>
  <c r="I217" i="2"/>
  <c r="H217" i="2"/>
  <c r="I216" i="2"/>
  <c r="H216" i="2"/>
  <c r="I215" i="2"/>
  <c r="H215" i="2"/>
  <c r="I214" i="2"/>
  <c r="H214" i="2"/>
  <c r="I213" i="2"/>
  <c r="H213" i="2"/>
  <c r="I212" i="2"/>
  <c r="H212" i="2"/>
  <c r="I211" i="2"/>
  <c r="H211" i="2"/>
  <c r="I210" i="2"/>
  <c r="H210" i="2"/>
  <c r="I209" i="2"/>
  <c r="H209" i="2"/>
  <c r="I208" i="2"/>
  <c r="H208" i="2"/>
  <c r="I207" i="2"/>
  <c r="H207" i="2"/>
  <c r="I206" i="2"/>
  <c r="H206" i="2"/>
  <c r="I205" i="2"/>
  <c r="H205" i="2"/>
  <c r="I204" i="2"/>
  <c r="H204" i="2"/>
  <c r="I203" i="2"/>
  <c r="H203" i="2"/>
  <c r="I202" i="2"/>
  <c r="H202" i="2"/>
  <c r="I201" i="2"/>
  <c r="H201" i="2"/>
  <c r="I200" i="2"/>
  <c r="H200" i="2"/>
  <c r="I199" i="2"/>
  <c r="H199" i="2"/>
  <c r="I198" i="2"/>
  <c r="H198" i="2"/>
  <c r="I197" i="2"/>
  <c r="H197" i="2"/>
  <c r="I196" i="2"/>
  <c r="H196" i="2"/>
  <c r="I195" i="2"/>
  <c r="H195" i="2"/>
  <c r="I194" i="2"/>
  <c r="H194" i="2"/>
  <c r="I193" i="2"/>
  <c r="H193" i="2"/>
  <c r="I192" i="2"/>
  <c r="H192" i="2"/>
  <c r="I191" i="2"/>
  <c r="H191" i="2"/>
  <c r="I190" i="2"/>
  <c r="H190" i="2"/>
  <c r="I189" i="2"/>
  <c r="H189" i="2"/>
  <c r="I188" i="2"/>
  <c r="H188" i="2"/>
  <c r="I187" i="2"/>
  <c r="H187" i="2"/>
  <c r="I186" i="2"/>
  <c r="H186" i="2"/>
  <c r="I185" i="2"/>
  <c r="H185" i="2"/>
  <c r="I184" i="2"/>
  <c r="H184" i="2"/>
  <c r="I183" i="2"/>
  <c r="H183" i="2"/>
  <c r="I182" i="2"/>
  <c r="H182" i="2"/>
  <c r="I181" i="2"/>
  <c r="H181" i="2"/>
  <c r="I180" i="2"/>
  <c r="H180" i="2"/>
  <c r="I179" i="2"/>
  <c r="H179" i="2"/>
  <c r="I178" i="2"/>
  <c r="H178" i="2"/>
  <c r="I177" i="2"/>
  <c r="H177" i="2"/>
  <c r="I176" i="2"/>
  <c r="H176" i="2"/>
  <c r="I175" i="2"/>
  <c r="H175" i="2"/>
  <c r="I174" i="2"/>
  <c r="H174" i="2"/>
  <c r="I173" i="2"/>
  <c r="H173" i="2"/>
  <c r="I172" i="2"/>
  <c r="H172" i="2"/>
  <c r="I171" i="2"/>
  <c r="H171" i="2"/>
  <c r="I170" i="2"/>
  <c r="H170" i="2"/>
  <c r="I169" i="2"/>
  <c r="H169" i="2"/>
  <c r="I168" i="2"/>
  <c r="H168" i="2"/>
  <c r="I167" i="2"/>
  <c r="H167" i="2"/>
  <c r="I166" i="2"/>
  <c r="H166" i="2"/>
  <c r="I165" i="2"/>
  <c r="H165" i="2"/>
  <c r="I164" i="2"/>
  <c r="H164" i="2"/>
  <c r="I163" i="2"/>
  <c r="H163" i="2"/>
  <c r="I162" i="2"/>
  <c r="H162" i="2"/>
  <c r="I161" i="2"/>
  <c r="H161" i="2"/>
  <c r="I160" i="2"/>
  <c r="H160" i="2"/>
  <c r="I159" i="2"/>
  <c r="H159" i="2"/>
  <c r="I158" i="2"/>
  <c r="H158" i="2"/>
  <c r="I157" i="2"/>
  <c r="H157" i="2"/>
  <c r="I156" i="2"/>
  <c r="H156" i="2"/>
  <c r="I155" i="2"/>
  <c r="H155" i="2"/>
  <c r="I154" i="2"/>
  <c r="H154" i="2"/>
  <c r="I153" i="2"/>
  <c r="H153" i="2"/>
  <c r="I152" i="2"/>
  <c r="H152" i="2"/>
  <c r="I151" i="2"/>
  <c r="H151" i="2"/>
  <c r="I150" i="2"/>
  <c r="H150" i="2"/>
  <c r="I149" i="2"/>
  <c r="H149" i="2"/>
  <c r="I148" i="2"/>
  <c r="H148" i="2"/>
  <c r="I147" i="2"/>
  <c r="H147" i="2"/>
  <c r="I146" i="2"/>
  <c r="H146" i="2"/>
  <c r="I145" i="2"/>
  <c r="H145" i="2"/>
  <c r="I144" i="2"/>
  <c r="H144" i="2"/>
  <c r="I143" i="2"/>
  <c r="H143" i="2"/>
  <c r="I142" i="2"/>
  <c r="H142" i="2"/>
  <c r="I141" i="2"/>
  <c r="H141" i="2"/>
  <c r="I140" i="2"/>
  <c r="H140" i="2"/>
  <c r="I139" i="2"/>
  <c r="H139" i="2"/>
  <c r="I138" i="2"/>
  <c r="H138" i="2"/>
  <c r="I137" i="2"/>
  <c r="H137" i="2"/>
  <c r="I136" i="2"/>
  <c r="H136" i="2"/>
  <c r="I135" i="2"/>
  <c r="H135" i="2"/>
  <c r="I134" i="2"/>
  <c r="H134" i="2"/>
  <c r="I133" i="2"/>
  <c r="H133" i="2"/>
  <c r="I132" i="2"/>
  <c r="H132" i="2"/>
  <c r="I131" i="2"/>
  <c r="H131" i="2"/>
  <c r="I130" i="2"/>
  <c r="H130" i="2"/>
  <c r="I129" i="2"/>
  <c r="H129" i="2"/>
  <c r="I128" i="2"/>
  <c r="H128" i="2"/>
  <c r="I127" i="2"/>
  <c r="H127" i="2"/>
  <c r="I126" i="2"/>
  <c r="H126" i="2"/>
  <c r="I125" i="2"/>
  <c r="H125" i="2"/>
  <c r="I124" i="2"/>
  <c r="H124" i="2"/>
  <c r="I123" i="2"/>
  <c r="H123" i="2"/>
  <c r="I122" i="2"/>
  <c r="H122" i="2"/>
  <c r="I121" i="2"/>
  <c r="H121" i="2"/>
  <c r="I120" i="2"/>
  <c r="H120" i="2"/>
  <c r="I119" i="2"/>
  <c r="H119" i="2"/>
  <c r="I118" i="2"/>
  <c r="H118" i="2"/>
  <c r="I117" i="2"/>
  <c r="H117" i="2"/>
  <c r="I116" i="2"/>
  <c r="H116" i="2"/>
  <c r="I115" i="2"/>
  <c r="H115" i="2"/>
  <c r="I114" i="2"/>
  <c r="H114" i="2"/>
  <c r="I113" i="2"/>
  <c r="H113" i="2"/>
  <c r="I112" i="2"/>
  <c r="H112" i="2"/>
  <c r="I111" i="2"/>
  <c r="H111" i="2"/>
  <c r="I110" i="2"/>
  <c r="H110" i="2"/>
  <c r="I109" i="2"/>
  <c r="H109" i="2"/>
  <c r="I108" i="2"/>
  <c r="H108" i="2"/>
  <c r="I107" i="2"/>
  <c r="H107" i="2"/>
  <c r="I106" i="2"/>
  <c r="H106" i="2"/>
  <c r="I105" i="2"/>
  <c r="H105" i="2"/>
  <c r="I104" i="2"/>
  <c r="H104" i="2"/>
  <c r="I103" i="2"/>
  <c r="H103" i="2"/>
  <c r="I102" i="2"/>
  <c r="H102" i="2"/>
  <c r="I101" i="2"/>
  <c r="H101" i="2"/>
  <c r="I100" i="2"/>
  <c r="H100" i="2"/>
  <c r="I99" i="2"/>
  <c r="H99" i="2"/>
  <c r="I98" i="2"/>
  <c r="H98" i="2"/>
  <c r="I97" i="2"/>
  <c r="H97" i="2"/>
  <c r="I96" i="2"/>
  <c r="H96" i="2"/>
  <c r="I95" i="2"/>
  <c r="H95" i="2"/>
  <c r="I94" i="2"/>
  <c r="H94" i="2"/>
  <c r="I93" i="2"/>
  <c r="H93" i="2"/>
  <c r="I92" i="2"/>
  <c r="H92" i="2"/>
  <c r="I91" i="2"/>
  <c r="H91" i="2"/>
  <c r="I90" i="2"/>
  <c r="H90" i="2"/>
  <c r="I89" i="2"/>
  <c r="H89" i="2"/>
  <c r="I88" i="2"/>
  <c r="H88" i="2"/>
  <c r="I87" i="2"/>
  <c r="H87" i="2"/>
  <c r="I86" i="2"/>
  <c r="H86" i="2"/>
  <c r="I85" i="2"/>
  <c r="H85" i="2"/>
  <c r="I84" i="2"/>
  <c r="H84" i="2"/>
  <c r="I83" i="2"/>
  <c r="H83" i="2"/>
  <c r="I82" i="2"/>
  <c r="H82" i="2"/>
  <c r="I81" i="2"/>
  <c r="H81" i="2"/>
  <c r="I80" i="2"/>
  <c r="H80" i="2"/>
  <c r="I79" i="2"/>
  <c r="H79" i="2"/>
  <c r="I78" i="2"/>
  <c r="H78" i="2"/>
  <c r="I77" i="2"/>
  <c r="H77" i="2"/>
  <c r="I76" i="2"/>
  <c r="H76" i="2"/>
  <c r="I75" i="2"/>
  <c r="H75" i="2"/>
  <c r="I74" i="2"/>
  <c r="H74" i="2"/>
  <c r="I73" i="2"/>
  <c r="H73" i="2"/>
  <c r="I72" i="2"/>
  <c r="H72" i="2"/>
  <c r="I71" i="2"/>
  <c r="H71" i="2"/>
  <c r="I70" i="2"/>
  <c r="H70" i="2"/>
  <c r="I69" i="2"/>
  <c r="H69" i="2"/>
  <c r="I68" i="2"/>
  <c r="H68" i="2"/>
  <c r="I67" i="2"/>
  <c r="H67" i="2"/>
  <c r="I66" i="2"/>
  <c r="H66" i="2"/>
  <c r="I65" i="2"/>
  <c r="H65" i="2"/>
  <c r="I64" i="2"/>
  <c r="H64" i="2"/>
  <c r="I63" i="2"/>
  <c r="H63" i="2"/>
  <c r="I62" i="2"/>
  <c r="H62" i="2"/>
  <c r="I61" i="2"/>
  <c r="H61" i="2"/>
  <c r="I60" i="2"/>
  <c r="H60" i="2"/>
  <c r="I59" i="2"/>
  <c r="H59" i="2"/>
  <c r="I58" i="2"/>
  <c r="H58" i="2"/>
  <c r="I57" i="2"/>
  <c r="H57" i="2"/>
  <c r="I56" i="2"/>
  <c r="H56" i="2"/>
  <c r="I55" i="2"/>
  <c r="H55" i="2"/>
  <c r="I54" i="2"/>
  <c r="H54" i="2"/>
  <c r="I53" i="2"/>
  <c r="H53" i="2"/>
  <c r="I52" i="2"/>
  <c r="H52" i="2"/>
  <c r="I51" i="2"/>
  <c r="H51" i="2"/>
  <c r="I50" i="2"/>
  <c r="H50" i="2"/>
  <c r="I49" i="2"/>
  <c r="H49" i="2"/>
  <c r="I48" i="2"/>
  <c r="H48" i="2"/>
  <c r="I47" i="2"/>
  <c r="H47" i="2"/>
  <c r="I46" i="2"/>
  <c r="H46" i="2"/>
  <c r="I45" i="2"/>
  <c r="H45" i="2"/>
  <c r="I44" i="2"/>
  <c r="H44" i="2"/>
  <c r="I43" i="2"/>
  <c r="H43" i="2"/>
  <c r="I42" i="2"/>
  <c r="H42" i="2"/>
  <c r="I41" i="2"/>
  <c r="H41" i="2"/>
  <c r="I40" i="2"/>
  <c r="H40" i="2"/>
  <c r="I39" i="2"/>
  <c r="H39" i="2"/>
  <c r="I38" i="2"/>
  <c r="H38" i="2"/>
  <c r="I37" i="2"/>
  <c r="H37" i="2"/>
  <c r="I36" i="2"/>
  <c r="H36" i="2"/>
  <c r="I35" i="2"/>
  <c r="H35" i="2"/>
  <c r="I34" i="2"/>
  <c r="H34" i="2"/>
  <c r="I33" i="2"/>
  <c r="H33" i="2"/>
  <c r="I32" i="2"/>
  <c r="H32" i="2"/>
  <c r="I31" i="2"/>
  <c r="H31" i="2"/>
  <c r="I30" i="2"/>
  <c r="H30" i="2"/>
  <c r="I29" i="2"/>
  <c r="H29" i="2"/>
  <c r="I28" i="2"/>
  <c r="H28" i="2"/>
  <c r="I27" i="2"/>
  <c r="H27" i="2"/>
  <c r="I26" i="2"/>
  <c r="H26" i="2"/>
  <c r="I25" i="2"/>
  <c r="H25" i="2"/>
  <c r="I24" i="2"/>
  <c r="H24" i="2"/>
  <c r="I23" i="2"/>
  <c r="H23" i="2"/>
  <c r="I22" i="2"/>
  <c r="H22" i="2"/>
  <c r="I21" i="2"/>
  <c r="H21" i="2"/>
  <c r="I20" i="2"/>
  <c r="H20" i="2"/>
  <c r="I19" i="2"/>
  <c r="H19" i="2"/>
  <c r="I18" i="2"/>
  <c r="H18" i="2"/>
  <c r="I17" i="2"/>
  <c r="H17" i="2"/>
  <c r="I16" i="2"/>
  <c r="H16" i="2"/>
  <c r="I15" i="2"/>
  <c r="H15" i="2"/>
  <c r="I14" i="2"/>
  <c r="H14" i="2"/>
  <c r="I13" i="2"/>
  <c r="H13" i="2"/>
  <c r="I12" i="2"/>
  <c r="H12" i="2"/>
  <c r="I11" i="2"/>
  <c r="H11" i="2"/>
  <c r="I10" i="2"/>
  <c r="H10" i="2"/>
  <c r="I9" i="2"/>
  <c r="H9" i="2"/>
  <c r="I8" i="2"/>
  <c r="H8" i="2"/>
  <c r="I7" i="2"/>
  <c r="H7" i="2"/>
  <c r="I6" i="2"/>
  <c r="H6" i="2"/>
  <c r="I5" i="2"/>
  <c r="H5" i="2"/>
  <c r="I4" i="2"/>
  <c r="H4" i="2"/>
  <c r="I3" i="2"/>
  <c r="H3" i="2"/>
  <c r="I2" i="2"/>
  <c r="H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parameters_new" type="6" refreshedVersion="6" background="1" saveData="1">
    <textPr codePage="437" sourceFile="C:\Users\pfernan2\Desktop\Datasets\MUDI Dataset\parameters_new.txt" space="1" consecutive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<sst xmlns="http://schemas.openxmlformats.org/spreadsheetml/2006/main" count="262" uniqueCount="37">
  <si>
    <t>i</t>
  </si>
  <si>
    <t>Gradient x</t>
  </si>
  <si>
    <t>Gradient y</t>
  </si>
  <si>
    <t>Gradient z</t>
  </si>
  <si>
    <t>b Value</t>
  </si>
  <si>
    <t>TI</t>
  </si>
  <si>
    <t>TE</t>
  </si>
  <si>
    <t>Gradient theta</t>
  </si>
  <si>
    <t>Gradient phi</t>
  </si>
  <si>
    <t>Gradient Orientation</t>
  </si>
  <si>
    <t>Index</t>
  </si>
  <si>
    <t>MSE Loss</t>
  </si>
  <si>
    <t>SSIM Index</t>
  </si>
  <si>
    <t>V1</t>
  </si>
  <si>
    <t>V2</t>
  </si>
  <si>
    <t>V3</t>
  </si>
  <si>
    <t>V4</t>
  </si>
  <si>
    <t>Target: 844</t>
  </si>
  <si>
    <t>Target: 1094</t>
  </si>
  <si>
    <t>Target: 1244</t>
  </si>
  <si>
    <t>V5</t>
  </si>
  <si>
    <t>V6</t>
  </si>
  <si>
    <t>Gradient Theta</t>
  </si>
  <si>
    <t>Gradient Phi</t>
  </si>
  <si>
    <t>V0</t>
  </si>
  <si>
    <t>Dataset</t>
  </si>
  <si>
    <t>Total</t>
  </si>
  <si>
    <t>Test Data</t>
  </si>
  <si>
    <t>Voxel-Wise</t>
  </si>
  <si>
    <t>Target</t>
  </si>
  <si>
    <t>Test</t>
  </si>
  <si>
    <t>MAE Loss</t>
  </si>
  <si>
    <t>White Matter</t>
  </si>
  <si>
    <t>Grey Matter</t>
  </si>
  <si>
    <t>CerebroSpinal Fluid</t>
  </si>
  <si>
    <t>Mean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</si>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</sst>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ck">
        <color auto="1"/>
      </bottom>
      <diagonal/>
    </border>
    <border>
      <left style="medium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6">
    <xf numFmtId="0" fontId="0" fillId="0" borderId="0" xfId="0"/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7" xfId="0" applyBorder="1"/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65" fontId="0" fillId="0" borderId="13" xfId="1" applyNumberFormat="1" applyFont="1" applyBorder="1" applyAlignment="1">
      <alignment horizontal="center" vertical="center"/>
    </xf>
    <xf numFmtId="165" fontId="0" fillId="0" borderId="12" xfId="1" applyNumberFormat="1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0" fontId="0" fillId="0" borderId="12" xfId="1" applyNumberFormat="1" applyFont="1" applyBorder="1" applyAlignment="1">
      <alignment horizontal="center" vertical="center"/>
    </xf>
    <xf numFmtId="165" fontId="0" fillId="0" borderId="7" xfId="1" applyNumberFormat="1" applyFont="1" applyBorder="1" applyAlignment="1">
      <alignment horizontal="center" vertical="center"/>
    </xf>
    <xf numFmtId="165" fontId="0" fillId="0" borderId="0" xfId="1" applyNumberFormat="1" applyFont="1" applyBorder="1" applyAlignment="1">
      <alignment horizontal="center" vertical="center"/>
    </xf>
    <xf numFmtId="165" fontId="0" fillId="0" borderId="3" xfId="1" applyNumberFormat="1" applyFont="1" applyBorder="1" applyAlignment="1">
      <alignment horizontal="center" vertical="center"/>
    </xf>
    <xf numFmtId="10" fontId="0" fillId="0" borderId="0" xfId="1" applyNumberFormat="1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0" fontId="0" fillId="0" borderId="2" xfId="1" applyNumberFormat="1" applyFont="1" applyBorder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0" fontId="0" fillId="0" borderId="7" xfId="1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165" fontId="0" fillId="0" borderId="14" xfId="1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9" fontId="0" fillId="0" borderId="13" xfId="1" applyFont="1" applyBorder="1" applyAlignment="1">
      <alignment horizontal="center" vertical="center"/>
    </xf>
    <xf numFmtId="9" fontId="0" fillId="0" borderId="12" xfId="1" applyFont="1" applyBorder="1" applyAlignment="1">
      <alignment horizontal="center" vertical="center"/>
    </xf>
    <xf numFmtId="9" fontId="0" fillId="0" borderId="7" xfId="1" applyFont="1" applyBorder="1" applyAlignment="1">
      <alignment horizontal="center" vertical="center"/>
    </xf>
    <xf numFmtId="9" fontId="0" fillId="0" borderId="0" xfId="1" applyFont="1" applyBorder="1" applyAlignment="1">
      <alignment horizontal="center" vertical="center"/>
    </xf>
    <xf numFmtId="9" fontId="1" fillId="0" borderId="13" xfId="1" applyFont="1" applyBorder="1" applyAlignment="1">
      <alignment horizontal="center" vertical="center"/>
    </xf>
    <xf numFmtId="9" fontId="1" fillId="0" borderId="12" xfId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1" fillId="0" borderId="12" xfId="1" applyNumberFormat="1" applyFont="1" applyBorder="1" applyAlignment="1">
      <alignment horizontal="center" vertical="center"/>
    </xf>
    <xf numFmtId="165" fontId="1" fillId="0" borderId="13" xfId="1" applyNumberFormat="1" applyFont="1" applyBorder="1" applyAlignment="1">
      <alignment horizontal="center" vertical="center"/>
    </xf>
    <xf numFmtId="165" fontId="0" fillId="3" borderId="0" xfId="1" applyNumberFormat="1" applyFont="1" applyFill="1" applyBorder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1" fontId="0" fillId="0" borderId="0" xfId="0" applyNumberFormat="1"/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95D6A"/>
      <color rgb="FFA0519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Example Scan Results vs Experiment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</c:v>
          </c:tx>
          <c:spPr>
            <a:ln w="28575" cap="rnd">
              <a:solidFill>
                <a:srgbClr val="A05195"/>
              </a:solidFill>
              <a:round/>
            </a:ln>
            <a:effectLst/>
          </c:spPr>
          <c:marker>
            <c:symbol val="none"/>
          </c:marker>
          <c:val>
            <c:numRef>
              <c:f>'Voxel-Wise'!$AD$4:$AF$4</c:f>
              <c:numCache>
                <c:formatCode>General</c:formatCode>
                <c:ptCount val="3"/>
                <c:pt idx="0">
                  <c:v>6.1465771223299199E-3</c:v>
                </c:pt>
                <c:pt idx="1">
                  <c:v>5.9278310867679086E-3</c:v>
                </c:pt>
                <c:pt idx="2">
                  <c:v>6.5222495514885657E-3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5E-4758-8E33-79A7D0824351}"/>
            </c:ext>
          </c:extLst>
        </c:ser>
        <c:ser>
          <c:idx val="1"/>
          <c:order val="1"/>
          <c:tx>
            <c:v>Median</c:v>
          </c:tx>
          <c:spPr>
            <a:ln w="28575" cap="rnd">
              <a:solidFill>
                <a:srgbClr val="F95D6A"/>
              </a:solidFill>
              <a:round/>
            </a:ln>
            <a:effectLst/>
          </c:spPr>
          <c:marker>
            <c:symbol val="none"/>
          </c:marker>
          <c:val>
            <c:numRef>
              <c:f>'Voxel-Wise'!$AD$5:$AF$5</c:f>
              <c:numCache>
                <c:formatCode>General</c:formatCode>
                <c:ptCount val="3"/>
                <c:pt idx="0">
                  <c:v>1.3804556801915099E-3</c:v>
                </c:pt>
                <c:pt idx="1">
                  <c:v>1.643723226152355E-3</c:v>
                </c:pt>
                <c:pt idx="2">
                  <c:v>2.3675885749980747E-3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5E-4758-8E33-79A7D0824351}"/>
            </c:ext>
          </c:extLst>
        </c:ser>
        <c:ser>
          <c:idx val="2"/>
          <c:order val="2"/>
          <c:tx>
            <c:v>Example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'Voxel-Wise'!$AD$6:$AF$6</c:f>
              <c:numCache>
                <c:formatCode>General</c:formatCode>
                <c:ptCount val="3"/>
                <c:pt idx="0">
                  <c:v>2.51744710840284E-3</c:v>
                </c:pt>
                <c:pt idx="1">
                  <c:v>2.3989521432667901E-3</c:v>
                </c:pt>
                <c:pt idx="2">
                  <c:v>2.6923893019556999E-3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5E-4758-8E33-79A7D0824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955071"/>
        <c:axId val="783160943"/>
      </c:lineChart>
      <c:catAx>
        <c:axId val="7809550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83160943"/>
        <c:crosses val="autoZero"/>
        <c:auto val="1"/>
        <c:lblAlgn val="ctr"/>
        <c:lblOffset val="100"/>
        <c:noMultiLvlLbl val="0"/>
      </c:catAx>
      <c:valAx>
        <c:axId val="783160943"/>
        <c:scaling>
          <c:orientation val="minMax"/>
          <c:min val="1.0000000000000002E-3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MSE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78095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Mean</c:v>
          </c:tx>
          <c:spPr>
            <a:ln w="28575" cap="rnd">
              <a:solidFill>
                <a:srgbClr val="A05195"/>
              </a:solidFill>
              <a:round/>
            </a:ln>
            <a:effectLst/>
          </c:spPr>
          <c:marker>
            <c:symbol val="none"/>
          </c:marker>
          <c:val>
            <c:numRef>
              <c:f>'Voxel-Wise'!$AG$4:$AI$4</c:f>
              <c:numCache>
                <c:formatCode>General</c:formatCode>
                <c:ptCount val="3"/>
                <c:pt idx="0">
                  <c:v>3.5956465262893166E-2</c:v>
                </c:pt>
                <c:pt idx="1">
                  <c:v>3.5688913687710502E-2</c:v>
                </c:pt>
                <c:pt idx="2">
                  <c:v>3.9026984434036342E-2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17-4EA1-96B8-03319EA81D48}"/>
            </c:ext>
          </c:extLst>
        </c:ser>
        <c:ser>
          <c:idx val="1"/>
          <c:order val="1"/>
          <c:tx>
            <c:v>Median</c:v>
          </c:tx>
          <c:spPr>
            <a:ln w="28575" cap="rnd">
              <a:solidFill>
                <a:srgbClr val="F95D6A"/>
              </a:solidFill>
              <a:round/>
            </a:ln>
            <a:effectLst/>
          </c:spPr>
          <c:marker>
            <c:symbol val="none"/>
          </c:marker>
          <c:val>
            <c:numRef>
              <c:f>'Voxel-Wise'!$AG$5:$AI$5</c:f>
              <c:numCache>
                <c:formatCode>General</c:formatCode>
                <c:ptCount val="3"/>
                <c:pt idx="0">
                  <c:v>2.6299198158085301E-2</c:v>
                </c:pt>
                <c:pt idx="1">
                  <c:v>2.7312573976814698E-2</c:v>
                </c:pt>
                <c:pt idx="2">
                  <c:v>3.1721545383334097E-2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17-4EA1-96B8-03319EA81D48}"/>
            </c:ext>
          </c:extLst>
        </c:ser>
        <c:ser>
          <c:idx val="2"/>
          <c:order val="2"/>
          <c:tx>
            <c:v>Example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'Voxel-Wise'!$AG$6:$AI$6</c:f>
              <c:numCache>
                <c:formatCode>General</c:formatCode>
                <c:ptCount val="3"/>
                <c:pt idx="0">
                  <c:v>3.4699667245149599E-2</c:v>
                </c:pt>
                <c:pt idx="1">
                  <c:v>3.3789582550525603E-2</c:v>
                </c:pt>
                <c:pt idx="2">
                  <c:v>3.4244667738676002E-2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17-4EA1-96B8-03319EA81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955071"/>
        <c:axId val="783160943"/>
      </c:lineChart>
      <c:catAx>
        <c:axId val="7809550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83160943"/>
        <c:crosses val="autoZero"/>
        <c:auto val="1"/>
        <c:lblAlgn val="ctr"/>
        <c:lblOffset val="100"/>
        <c:noMultiLvlLbl val="0"/>
      </c:catAx>
      <c:valAx>
        <c:axId val="783160943"/>
        <c:scaling>
          <c:orientation val="minMax"/>
          <c:max val="4.0000000000000008E-2"/>
          <c:min val="2.5000000000000005E-2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MAE</a:t>
                </a:r>
                <a:r>
                  <a:rPr lang="en-GB" sz="2400" baseline="0"/>
                  <a:t> Loss</a:t>
                </a:r>
                <a:endParaRPr lang="en-GB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78095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Mean</c:v>
          </c:tx>
          <c:spPr>
            <a:ln w="28575" cap="rnd">
              <a:solidFill>
                <a:srgbClr val="A05195"/>
              </a:solidFill>
              <a:round/>
            </a:ln>
            <a:effectLst/>
          </c:spPr>
          <c:marker>
            <c:symbol val="none"/>
          </c:marker>
          <c:cat>
            <c:numRef>
              <c:f>'Voxel-Wise'!$AN$4:$AN$6</c:f>
              <c:numCache>
                <c:formatCode>General</c:formatCode>
                <c:ptCount val="3"/>
                <c:pt idx="0">
                  <c:v>500</c:v>
                </c:pt>
                <c:pt idx="1">
                  <c:v>250</c:v>
                </c:pt>
                <c:pt idx="2">
                  <c:v>100</c:v>
                </c:pt>
              </c:numCache>
            </c:numRef>
          </c:cat>
          <c:val>
            <c:numRef>
              <c:f>'Voxel-Wise'!$AJ$4:$AL$4</c:f>
              <c:numCache>
                <c:formatCode>General</c:formatCode>
                <c:ptCount val="3"/>
                <c:pt idx="0">
                  <c:v>0.93697210341268222</c:v>
                </c:pt>
                <c:pt idx="1">
                  <c:v>0.94496006338517236</c:v>
                </c:pt>
                <c:pt idx="2">
                  <c:v>0.94457402662925816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3A-4F7E-B835-543C7A1C4F25}"/>
            </c:ext>
          </c:extLst>
        </c:ser>
        <c:ser>
          <c:idx val="1"/>
          <c:order val="1"/>
          <c:tx>
            <c:v>Median</c:v>
          </c:tx>
          <c:spPr>
            <a:ln w="28575" cap="rnd">
              <a:solidFill>
                <a:srgbClr val="F95D6A"/>
              </a:solidFill>
              <a:round/>
            </a:ln>
            <a:effectLst/>
          </c:spPr>
          <c:marker>
            <c:symbol val="none"/>
          </c:marker>
          <c:cat>
            <c:numRef>
              <c:f>'Voxel-Wise'!$AN$4:$AN$6</c:f>
              <c:numCache>
                <c:formatCode>General</c:formatCode>
                <c:ptCount val="3"/>
                <c:pt idx="0">
                  <c:v>500</c:v>
                </c:pt>
                <c:pt idx="1">
                  <c:v>250</c:v>
                </c:pt>
                <c:pt idx="2">
                  <c:v>100</c:v>
                </c:pt>
              </c:numCache>
            </c:numRef>
          </c:cat>
          <c:val>
            <c:numRef>
              <c:f>'Voxel-Wise'!$AJ$5:$AL$5</c:f>
              <c:numCache>
                <c:formatCode>General</c:formatCode>
                <c:ptCount val="3"/>
                <c:pt idx="0">
                  <c:v>0.95105758309364297</c:v>
                </c:pt>
                <c:pt idx="1">
                  <c:v>0.95942524075508095</c:v>
                </c:pt>
                <c:pt idx="2">
                  <c:v>0.95862340927123957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3A-4F7E-B835-543C7A1C4F25}"/>
            </c:ext>
          </c:extLst>
        </c:ser>
        <c:ser>
          <c:idx val="2"/>
          <c:order val="2"/>
          <c:tx>
            <c:v>Example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'Voxel-Wise'!$AN$4:$AN$6</c:f>
              <c:numCache>
                <c:formatCode>General</c:formatCode>
                <c:ptCount val="3"/>
                <c:pt idx="0">
                  <c:v>500</c:v>
                </c:pt>
                <c:pt idx="1">
                  <c:v>250</c:v>
                </c:pt>
                <c:pt idx="2">
                  <c:v>100</c:v>
                </c:pt>
              </c:numCache>
            </c:numRef>
          </c:cat>
          <c:val>
            <c:numRef>
              <c:f>'Voxel-Wise'!$AJ$6:$AL$6</c:f>
              <c:numCache>
                <c:formatCode>General</c:formatCode>
                <c:ptCount val="3"/>
                <c:pt idx="0">
                  <c:v>0.96039617061614901</c:v>
                </c:pt>
                <c:pt idx="1">
                  <c:v>0.96391350030899003</c:v>
                </c:pt>
                <c:pt idx="2">
                  <c:v>0.96237713098526001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3A-4F7E-B835-543C7A1C4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955071"/>
        <c:axId val="783160943"/>
      </c:lineChart>
      <c:catAx>
        <c:axId val="7809550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160943"/>
        <c:crosses val="autoZero"/>
        <c:auto val="1"/>
        <c:lblAlgn val="ctr"/>
        <c:lblOffset val="100"/>
        <c:noMultiLvlLbl val="0"/>
      </c:catAx>
      <c:valAx>
        <c:axId val="783160943"/>
        <c:scaling>
          <c:orientation val="minMax"/>
          <c:max val="0.96500000000000008"/>
          <c:min val="0.93500000000000005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SSIM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78095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Example Scan Results vs Experiment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Mean</c:v>
          </c:tx>
          <c:spPr>
            <a:ln w="28575" cap="rnd">
              <a:solidFill>
                <a:srgbClr val="A05195"/>
              </a:solidFill>
              <a:round/>
            </a:ln>
            <a:effectLst/>
          </c:spPr>
          <c:marker>
            <c:symbol val="none"/>
          </c:marker>
          <c:val>
            <c:numRef>
              <c:f>'Slice-Wise'!$P$4:$R$4</c:f>
              <c:numCache>
                <c:formatCode>General</c:formatCode>
                <c:ptCount val="3"/>
                <c:pt idx="0">
                  <c:v>2.5398622497761585E-3</c:v>
                </c:pt>
                <c:pt idx="1">
                  <c:v>2.873396687654438E-3</c:v>
                </c:pt>
                <c:pt idx="2">
                  <c:v>2.5601578677132133E-3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54-4E90-B4C0-59DDE6BC14F5}"/>
            </c:ext>
          </c:extLst>
        </c:ser>
        <c:ser>
          <c:idx val="1"/>
          <c:order val="1"/>
          <c:tx>
            <c:v>Median</c:v>
          </c:tx>
          <c:spPr>
            <a:ln w="28575" cap="rnd">
              <a:solidFill>
                <a:srgbClr val="F95D6A"/>
              </a:solidFill>
              <a:round/>
            </a:ln>
            <a:effectLst/>
          </c:spPr>
          <c:marker>
            <c:symbol val="none"/>
          </c:marker>
          <c:val>
            <c:numRef>
              <c:f>'Slice-Wise'!$P$5:$R$5</c:f>
              <c:numCache>
                <c:formatCode>General</c:formatCode>
                <c:ptCount val="3"/>
                <c:pt idx="0">
                  <c:v>8.1114654312841551E-4</c:v>
                </c:pt>
                <c:pt idx="1">
                  <c:v>1.0040498455054999E-3</c:v>
                </c:pt>
                <c:pt idx="2">
                  <c:v>1.151714008301495E-3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54-4E90-B4C0-59DDE6BC14F5}"/>
            </c:ext>
          </c:extLst>
        </c:ser>
        <c:ser>
          <c:idx val="2"/>
          <c:order val="2"/>
          <c:tx>
            <c:v>Example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'Slice-Wise'!$P$6:$R$6</c:f>
              <c:numCache>
                <c:formatCode>General</c:formatCode>
                <c:ptCount val="3"/>
                <c:pt idx="0">
                  <c:v>1.39698595739901E-3</c:v>
                </c:pt>
                <c:pt idx="1">
                  <c:v>1.36257521808147E-3</c:v>
                </c:pt>
                <c:pt idx="2">
                  <c:v>1.3571878662332799E-3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54-4E90-B4C0-59DDE6BC1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955071"/>
        <c:axId val="783160943"/>
      </c:lineChart>
      <c:catAx>
        <c:axId val="7809550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83160943"/>
        <c:crosses val="autoZero"/>
        <c:auto val="1"/>
        <c:lblAlgn val="ctr"/>
        <c:lblOffset val="100"/>
        <c:noMultiLvlLbl val="0"/>
      </c:catAx>
      <c:valAx>
        <c:axId val="783160943"/>
        <c:scaling>
          <c:orientation val="minMax"/>
          <c:max val="3.0000000000000009E-3"/>
          <c:min val="5.0000000000000012E-4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MSE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78095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Mean</c:v>
          </c:tx>
          <c:spPr>
            <a:ln w="28575" cap="rnd">
              <a:solidFill>
                <a:srgbClr val="A05195"/>
              </a:solidFill>
              <a:round/>
            </a:ln>
            <a:effectLst/>
          </c:spPr>
          <c:marker>
            <c:symbol val="none"/>
          </c:marker>
          <c:val>
            <c:numRef>
              <c:f>'Slice-Wise'!$S$4:$U$4</c:f>
              <c:numCache>
                <c:formatCode>General</c:formatCode>
                <c:ptCount val="3"/>
                <c:pt idx="0">
                  <c:v>1.5040790467960006E-2</c:v>
                </c:pt>
                <c:pt idx="1">
                  <c:v>1.5055184835740207E-2</c:v>
                </c:pt>
                <c:pt idx="2">
                  <c:v>1.5633833282891991E-2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8E-48B7-877C-5C596AACABF6}"/>
            </c:ext>
          </c:extLst>
        </c:ser>
        <c:ser>
          <c:idx val="1"/>
          <c:order val="1"/>
          <c:tx>
            <c:v>Median</c:v>
          </c:tx>
          <c:spPr>
            <a:ln w="28575" cap="rnd">
              <a:solidFill>
                <a:srgbClr val="F95D6A"/>
              </a:solidFill>
              <a:round/>
            </a:ln>
            <a:effectLst/>
          </c:spPr>
          <c:marker>
            <c:symbol val="none"/>
          </c:marker>
          <c:val>
            <c:numRef>
              <c:f>'Slice-Wise'!$S$5:$U$5</c:f>
              <c:numCache>
                <c:formatCode>General</c:formatCode>
                <c:ptCount val="3"/>
                <c:pt idx="0">
                  <c:v>1.20128681883215E-2</c:v>
                </c:pt>
                <c:pt idx="1">
                  <c:v>1.205871580168595E-2</c:v>
                </c:pt>
                <c:pt idx="2">
                  <c:v>1.3189076445996699E-2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8E-48B7-877C-5C596AACABF6}"/>
            </c:ext>
          </c:extLst>
        </c:ser>
        <c:ser>
          <c:idx val="2"/>
          <c:order val="2"/>
          <c:tx>
            <c:v>Example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'Slice-Wise'!$S$6:$U$6</c:f>
              <c:numCache>
                <c:formatCode>General</c:formatCode>
                <c:ptCount val="3"/>
                <c:pt idx="0">
                  <c:v>1.4961628243327099E-2</c:v>
                </c:pt>
                <c:pt idx="1">
                  <c:v>1.43067631870508E-2</c:v>
                </c:pt>
                <c:pt idx="2">
                  <c:v>1.5635533258318901E-2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8E-48B7-877C-5C596AACA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955071"/>
        <c:axId val="783160943"/>
      </c:lineChart>
      <c:catAx>
        <c:axId val="7809550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83160943"/>
        <c:crosses val="autoZero"/>
        <c:auto val="1"/>
        <c:lblAlgn val="ctr"/>
        <c:lblOffset val="100"/>
        <c:noMultiLvlLbl val="0"/>
      </c:catAx>
      <c:valAx>
        <c:axId val="783160943"/>
        <c:scaling>
          <c:orientation val="minMax"/>
          <c:min val="1.1500000000000003E-2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MAE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78095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Mean</c:v>
          </c:tx>
          <c:spPr>
            <a:ln w="28575" cap="rnd">
              <a:solidFill>
                <a:srgbClr val="A05195"/>
              </a:solidFill>
              <a:round/>
            </a:ln>
            <a:effectLst/>
          </c:spPr>
          <c:marker>
            <c:symbol val="none"/>
          </c:marker>
          <c:cat>
            <c:numRef>
              <c:f>'Slice-Wise'!$X$45:$X$47</c:f>
              <c:numCache>
                <c:formatCode>General</c:formatCode>
                <c:ptCount val="3"/>
                <c:pt idx="0">
                  <c:v>500</c:v>
                </c:pt>
                <c:pt idx="1">
                  <c:v>250</c:v>
                </c:pt>
                <c:pt idx="2">
                  <c:v>100</c:v>
                </c:pt>
              </c:numCache>
            </c:numRef>
          </c:cat>
          <c:val>
            <c:numRef>
              <c:f>'Slice-Wise'!$V$4:$X$4</c:f>
              <c:numCache>
                <c:formatCode>General</c:formatCode>
                <c:ptCount val="3"/>
                <c:pt idx="0">
                  <c:v>0.74549171293233796</c:v>
                </c:pt>
                <c:pt idx="1">
                  <c:v>0.82850257964072072</c:v>
                </c:pt>
                <c:pt idx="2">
                  <c:v>0.81461197547438002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EA-42F1-8E83-4429EFC157BB}"/>
            </c:ext>
          </c:extLst>
        </c:ser>
        <c:ser>
          <c:idx val="1"/>
          <c:order val="1"/>
          <c:tx>
            <c:v>Median</c:v>
          </c:tx>
          <c:spPr>
            <a:ln w="28575" cap="rnd">
              <a:solidFill>
                <a:srgbClr val="F95D6A"/>
              </a:solidFill>
              <a:round/>
            </a:ln>
            <a:effectLst/>
          </c:spPr>
          <c:marker>
            <c:symbol val="none"/>
          </c:marker>
          <c:cat>
            <c:numRef>
              <c:f>'Slice-Wise'!$X$45:$X$47</c:f>
              <c:numCache>
                <c:formatCode>General</c:formatCode>
                <c:ptCount val="3"/>
                <c:pt idx="0">
                  <c:v>500</c:v>
                </c:pt>
                <c:pt idx="1">
                  <c:v>250</c:v>
                </c:pt>
                <c:pt idx="2">
                  <c:v>100</c:v>
                </c:pt>
              </c:numCache>
            </c:numRef>
          </c:cat>
          <c:val>
            <c:numRef>
              <c:f>'Slice-Wise'!$V$5:$X$5</c:f>
              <c:numCache>
                <c:formatCode>General</c:formatCode>
                <c:ptCount val="3"/>
                <c:pt idx="0">
                  <c:v>0.76944378018379145</c:v>
                </c:pt>
                <c:pt idx="1">
                  <c:v>0.85232672095298745</c:v>
                </c:pt>
                <c:pt idx="2">
                  <c:v>0.9257325232028959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EA-42F1-8E83-4429EFC157BB}"/>
            </c:ext>
          </c:extLst>
        </c:ser>
        <c:ser>
          <c:idx val="2"/>
          <c:order val="2"/>
          <c:tx>
            <c:v>Example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'Slice-Wise'!$X$45:$X$47</c:f>
              <c:numCache>
                <c:formatCode>General</c:formatCode>
                <c:ptCount val="3"/>
                <c:pt idx="0">
                  <c:v>500</c:v>
                </c:pt>
                <c:pt idx="1">
                  <c:v>250</c:v>
                </c:pt>
                <c:pt idx="2">
                  <c:v>100</c:v>
                </c:pt>
              </c:numCache>
            </c:numRef>
          </c:cat>
          <c:val>
            <c:numRef>
              <c:f>'Slice-Wise'!$V$6:$X$6</c:f>
              <c:numCache>
                <c:formatCode>General</c:formatCode>
                <c:ptCount val="3"/>
                <c:pt idx="0">
                  <c:v>0.80469530820846502</c:v>
                </c:pt>
                <c:pt idx="1">
                  <c:v>0.84390515089035001</c:v>
                </c:pt>
                <c:pt idx="2">
                  <c:v>0.74923866987228305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EA-42F1-8E83-4429EFC15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955071"/>
        <c:axId val="783160943"/>
      </c:lineChart>
      <c:catAx>
        <c:axId val="7809550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160943"/>
        <c:crosses val="autoZero"/>
        <c:auto val="1"/>
        <c:lblAlgn val="ctr"/>
        <c:lblOffset val="100"/>
        <c:noMultiLvlLbl val="0"/>
      </c:catAx>
      <c:valAx>
        <c:axId val="783160943"/>
        <c:scaling>
          <c:orientation val="minMax"/>
          <c:max val="0.93"/>
          <c:min val="0.72500000000000009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SSIM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78095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0"/>
          <c:order val="0"/>
          <c:tx>
            <c:v>V0</c:v>
          </c:tx>
          <c:spPr>
            <a:solidFill>
              <a:schemeClr val="accent1">
                <a:alpha val="50000"/>
              </a:schemeClr>
            </a:solidFill>
            <a:ln w="12700">
              <a:solidFill>
                <a:schemeClr val="accent1">
                  <a:lumMod val="75000"/>
                </a:schemeClr>
              </a:solidFill>
            </a:ln>
            <a:effectLst/>
          </c:spPr>
          <c:val>
            <c:numRef>
              <c:f>'Voxel-Wise Analysis'!$B$3:$B$58</c:f>
              <c:numCache>
                <c:formatCode>General</c:formatCode>
                <c:ptCount val="56"/>
                <c:pt idx="0">
                  <c:v>1.66103732772171E-3</c:v>
                </c:pt>
                <c:pt idx="1">
                  <c:v>1.0932937730103701E-3</c:v>
                </c:pt>
                <c:pt idx="2">
                  <c:v>1.2206983519718001E-3</c:v>
                </c:pt>
                <c:pt idx="3">
                  <c:v>1.26336375251412E-3</c:v>
                </c:pt>
                <c:pt idx="4">
                  <c:v>1.35107664391398E-3</c:v>
                </c:pt>
                <c:pt idx="5">
                  <c:v>1.68929062783718E-3</c:v>
                </c:pt>
                <c:pt idx="6">
                  <c:v>2.2226865403354099E-3</c:v>
                </c:pt>
                <c:pt idx="7">
                  <c:v>1.74141698516905E-3</c:v>
                </c:pt>
                <c:pt idx="8">
                  <c:v>1.94846116937696E-3</c:v>
                </c:pt>
                <c:pt idx="9">
                  <c:v>2.12517054751515E-3</c:v>
                </c:pt>
                <c:pt idx="10">
                  <c:v>2.4962045717984399E-3</c:v>
                </c:pt>
                <c:pt idx="11">
                  <c:v>2.6144937146455002E-3</c:v>
                </c:pt>
                <c:pt idx="12">
                  <c:v>2.5530497077852401E-3</c:v>
                </c:pt>
                <c:pt idx="13">
                  <c:v>2.6329224929213498E-3</c:v>
                </c:pt>
                <c:pt idx="14">
                  <c:v>3.53243038989603E-3</c:v>
                </c:pt>
                <c:pt idx="15">
                  <c:v>5.0368872471153701E-3</c:v>
                </c:pt>
                <c:pt idx="16">
                  <c:v>5.3269029594957803E-3</c:v>
                </c:pt>
                <c:pt idx="17">
                  <c:v>4.4239307753741698E-3</c:v>
                </c:pt>
                <c:pt idx="18">
                  <c:v>4.0056337602436499E-3</c:v>
                </c:pt>
                <c:pt idx="19">
                  <c:v>4.3265349231660297E-3</c:v>
                </c:pt>
                <c:pt idx="20">
                  <c:v>3.88154713436961E-3</c:v>
                </c:pt>
                <c:pt idx="21">
                  <c:v>3.7438045255839799E-3</c:v>
                </c:pt>
                <c:pt idx="22">
                  <c:v>2.8967370744794598E-3</c:v>
                </c:pt>
                <c:pt idx="23">
                  <c:v>2.4502510204911202E-3</c:v>
                </c:pt>
                <c:pt idx="24">
                  <c:v>2.2711711935698899E-3</c:v>
                </c:pt>
                <c:pt idx="25">
                  <c:v>2.2779183927923402E-3</c:v>
                </c:pt>
                <c:pt idx="26">
                  <c:v>2.1317990031093298E-3</c:v>
                </c:pt>
                <c:pt idx="27">
                  <c:v>2.0970460027456201E-3</c:v>
                </c:pt>
                <c:pt idx="28">
                  <c:v>2.2984729148447501E-3</c:v>
                </c:pt>
                <c:pt idx="29">
                  <c:v>2.09406041540205E-3</c:v>
                </c:pt>
                <c:pt idx="30">
                  <c:v>2.0428542047738999E-3</c:v>
                </c:pt>
                <c:pt idx="31">
                  <c:v>1.96189223788678E-3</c:v>
                </c:pt>
                <c:pt idx="32">
                  <c:v>2.02914513647556E-3</c:v>
                </c:pt>
                <c:pt idx="33">
                  <c:v>1.9530858844518601E-3</c:v>
                </c:pt>
                <c:pt idx="34">
                  <c:v>1.94630783516913E-3</c:v>
                </c:pt>
                <c:pt idx="35">
                  <c:v>1.74939224962145E-3</c:v>
                </c:pt>
                <c:pt idx="36">
                  <c:v>1.62735325284302E-3</c:v>
                </c:pt>
                <c:pt idx="37">
                  <c:v>1.4492890331894101E-3</c:v>
                </c:pt>
                <c:pt idx="38">
                  <c:v>1.5078556025400699E-3</c:v>
                </c:pt>
                <c:pt idx="39">
                  <c:v>1.53693126048892E-3</c:v>
                </c:pt>
                <c:pt idx="40">
                  <c:v>1.4150646748021199E-3</c:v>
                </c:pt>
                <c:pt idx="41">
                  <c:v>1.4568349579349099E-3</c:v>
                </c:pt>
                <c:pt idx="42">
                  <c:v>1.4064520364627201E-3</c:v>
                </c:pt>
                <c:pt idx="43">
                  <c:v>1.31199008319526E-3</c:v>
                </c:pt>
                <c:pt idx="44">
                  <c:v>1.30616931710392E-3</c:v>
                </c:pt>
                <c:pt idx="45">
                  <c:v>1.2437646510079501E-3</c:v>
                </c:pt>
                <c:pt idx="46">
                  <c:v>1.15333299618214E-3</c:v>
                </c:pt>
                <c:pt idx="47">
                  <c:v>1.0981527157127801E-3</c:v>
                </c:pt>
                <c:pt idx="48">
                  <c:v>1.03999651037156E-3</c:v>
                </c:pt>
                <c:pt idx="49">
                  <c:v>1.0734115494415099E-3</c:v>
                </c:pt>
                <c:pt idx="50">
                  <c:v>9.7721535712480502E-4</c:v>
                </c:pt>
                <c:pt idx="51">
                  <c:v>1.0181919205933801E-3</c:v>
                </c:pt>
                <c:pt idx="52">
                  <c:v>8.7426177924498905E-4</c:v>
                </c:pt>
                <c:pt idx="53">
                  <c:v>8.9390866924077197E-4</c:v>
                </c:pt>
                <c:pt idx="54">
                  <c:v>5.6092371232807604E-4</c:v>
                </c:pt>
                <c:pt idx="55">
                  <c:v>2.0325703371781799E-4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94-40A0-A294-4E326B8CA6B8}"/>
            </c:ext>
          </c:extLst>
        </c:ser>
        <c:ser>
          <c:idx val="1"/>
          <c:order val="1"/>
          <c:tx>
            <c:v>V1</c:v>
          </c:tx>
          <c:spPr>
            <a:solidFill>
              <a:schemeClr val="accent2">
                <a:alpha val="50000"/>
              </a:schemeClr>
            </a:solidFill>
            <a:ln w="12700">
              <a:solidFill>
                <a:schemeClr val="accent2">
                  <a:lumMod val="75000"/>
                </a:schemeClr>
              </a:solidFill>
            </a:ln>
            <a:effectLst/>
          </c:spPr>
          <c:val>
            <c:numRef>
              <c:f>'Voxel-Wise Analysis'!$E$3:$E$58</c:f>
              <c:numCache>
                <c:formatCode>General</c:formatCode>
                <c:ptCount val="56"/>
                <c:pt idx="0">
                  <c:v>1.7951310146599999E-3</c:v>
                </c:pt>
                <c:pt idx="1">
                  <c:v>1.0205508442595601E-3</c:v>
                </c:pt>
                <c:pt idx="2">
                  <c:v>1.18336116429418E-3</c:v>
                </c:pt>
                <c:pt idx="3">
                  <c:v>1.2314541963860299E-3</c:v>
                </c:pt>
                <c:pt idx="4">
                  <c:v>1.2699838262051301E-3</c:v>
                </c:pt>
                <c:pt idx="5">
                  <c:v>1.9691365305334299E-3</c:v>
                </c:pt>
                <c:pt idx="6">
                  <c:v>2.69995653070509E-3</c:v>
                </c:pt>
                <c:pt idx="7">
                  <c:v>1.8752202158793801E-3</c:v>
                </c:pt>
                <c:pt idx="8">
                  <c:v>1.7678608419373599E-3</c:v>
                </c:pt>
                <c:pt idx="9">
                  <c:v>1.78283907007426E-3</c:v>
                </c:pt>
                <c:pt idx="10">
                  <c:v>2.0946003496646799E-3</c:v>
                </c:pt>
                <c:pt idx="11">
                  <c:v>2.47413339093327E-3</c:v>
                </c:pt>
                <c:pt idx="12">
                  <c:v>1.9394964911043601E-3</c:v>
                </c:pt>
                <c:pt idx="13">
                  <c:v>2.30568088591098E-3</c:v>
                </c:pt>
                <c:pt idx="14">
                  <c:v>3.3597219735383901E-3</c:v>
                </c:pt>
                <c:pt idx="15">
                  <c:v>3.7383020389825101E-3</c:v>
                </c:pt>
                <c:pt idx="16">
                  <c:v>4.3834890238940698E-3</c:v>
                </c:pt>
                <c:pt idx="17">
                  <c:v>7.2616920806467498E-3</c:v>
                </c:pt>
                <c:pt idx="18">
                  <c:v>5.3077219054102898E-3</c:v>
                </c:pt>
                <c:pt idx="19">
                  <c:v>3.43367084860801E-3</c:v>
                </c:pt>
                <c:pt idx="20">
                  <c:v>3.3009976614266599E-3</c:v>
                </c:pt>
                <c:pt idx="21">
                  <c:v>3.6226678639650301E-3</c:v>
                </c:pt>
                <c:pt idx="22">
                  <c:v>2.4688590783625802E-3</c:v>
                </c:pt>
                <c:pt idx="23">
                  <c:v>2.05196696333587E-3</c:v>
                </c:pt>
                <c:pt idx="24">
                  <c:v>2.04446958377957E-3</c:v>
                </c:pt>
                <c:pt idx="25">
                  <c:v>2.0436886698007501E-3</c:v>
                </c:pt>
                <c:pt idx="26">
                  <c:v>1.8527940846979601E-3</c:v>
                </c:pt>
                <c:pt idx="27">
                  <c:v>1.8714367179199999E-3</c:v>
                </c:pt>
                <c:pt idx="28">
                  <c:v>2.2550821304321198E-3</c:v>
                </c:pt>
                <c:pt idx="29">
                  <c:v>1.8962194444611599E-3</c:v>
                </c:pt>
                <c:pt idx="30">
                  <c:v>1.7729356186464401E-3</c:v>
                </c:pt>
                <c:pt idx="31">
                  <c:v>1.9192177569493599E-3</c:v>
                </c:pt>
                <c:pt idx="32">
                  <c:v>1.7754803411662501E-3</c:v>
                </c:pt>
                <c:pt idx="33">
                  <c:v>1.70478597283363E-3</c:v>
                </c:pt>
                <c:pt idx="34">
                  <c:v>1.6966906841844301E-3</c:v>
                </c:pt>
                <c:pt idx="35">
                  <c:v>1.56636047177016E-3</c:v>
                </c:pt>
                <c:pt idx="36">
                  <c:v>1.4598130946978901E-3</c:v>
                </c:pt>
                <c:pt idx="37">
                  <c:v>1.31215155124664E-3</c:v>
                </c:pt>
                <c:pt idx="38">
                  <c:v>1.31620885804295E-3</c:v>
                </c:pt>
                <c:pt idx="39">
                  <c:v>1.3111404841765701E-3</c:v>
                </c:pt>
                <c:pt idx="40">
                  <c:v>1.2435119133442599E-3</c:v>
                </c:pt>
                <c:pt idx="41">
                  <c:v>1.28244189545512E-3</c:v>
                </c:pt>
                <c:pt idx="42">
                  <c:v>1.25624565407633E-3</c:v>
                </c:pt>
                <c:pt idx="43">
                  <c:v>1.15522870328277E-3</c:v>
                </c:pt>
                <c:pt idx="44">
                  <c:v>1.10769143793731E-3</c:v>
                </c:pt>
                <c:pt idx="45">
                  <c:v>1.12783745862543E-3</c:v>
                </c:pt>
                <c:pt idx="46">
                  <c:v>9.9867174867540598E-4</c:v>
                </c:pt>
                <c:pt idx="47">
                  <c:v>9.5576030435040496E-4</c:v>
                </c:pt>
                <c:pt idx="48">
                  <c:v>8.8530889479443398E-4</c:v>
                </c:pt>
                <c:pt idx="49">
                  <c:v>8.7457313202321497E-4</c:v>
                </c:pt>
                <c:pt idx="50">
                  <c:v>8.0433883704245004E-4</c:v>
                </c:pt>
                <c:pt idx="51">
                  <c:v>8.2422111881896799E-4</c:v>
                </c:pt>
                <c:pt idx="52">
                  <c:v>7.7137746848165902E-4</c:v>
                </c:pt>
                <c:pt idx="53">
                  <c:v>7.5262680184096098E-4</c:v>
                </c:pt>
                <c:pt idx="54">
                  <c:v>4.9324816791340698E-4</c:v>
                </c:pt>
                <c:pt idx="55">
                  <c:v>1.9226493895985099E-4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94-40A0-A294-4E326B8CA6B8}"/>
            </c:ext>
          </c:extLst>
        </c:ser>
        <c:ser>
          <c:idx val="2"/>
          <c:order val="2"/>
          <c:tx>
            <c:v>V2</c:v>
          </c:tx>
          <c:spPr>
            <a:solidFill>
              <a:schemeClr val="accent4">
                <a:alpha val="50000"/>
              </a:schemeClr>
            </a:solidFill>
            <a:ln w="12700">
              <a:solidFill>
                <a:schemeClr val="accent4">
                  <a:lumMod val="75000"/>
                </a:schemeClr>
              </a:solidFill>
            </a:ln>
            <a:effectLst/>
          </c:spPr>
          <c:val>
            <c:numRef>
              <c:f>'Voxel-Wise Analysis'!$H$3:$H$58</c:f>
              <c:numCache>
                <c:formatCode>General</c:formatCode>
                <c:ptCount val="56"/>
                <c:pt idx="0">
                  <c:v>1.8078607972711301E-3</c:v>
                </c:pt>
                <c:pt idx="1">
                  <c:v>9.8985899239778497E-4</c:v>
                </c:pt>
                <c:pt idx="2">
                  <c:v>1.1118210386484801E-3</c:v>
                </c:pt>
                <c:pt idx="3">
                  <c:v>1.2373490026220599E-3</c:v>
                </c:pt>
                <c:pt idx="4">
                  <c:v>1.1960767442360501E-3</c:v>
                </c:pt>
                <c:pt idx="5">
                  <c:v>1.5846862224861899E-3</c:v>
                </c:pt>
                <c:pt idx="6">
                  <c:v>2.0067058503627699E-3</c:v>
                </c:pt>
                <c:pt idx="7">
                  <c:v>1.9629527814686298E-3</c:v>
                </c:pt>
                <c:pt idx="8">
                  <c:v>1.8050672952085701E-3</c:v>
                </c:pt>
                <c:pt idx="9">
                  <c:v>1.9814125262200802E-3</c:v>
                </c:pt>
                <c:pt idx="10">
                  <c:v>2.1385406143963298E-3</c:v>
                </c:pt>
                <c:pt idx="11">
                  <c:v>2.1804324351251099E-3</c:v>
                </c:pt>
                <c:pt idx="12">
                  <c:v>2.2106133401393799E-3</c:v>
                </c:pt>
                <c:pt idx="13">
                  <c:v>2.3386587854474701E-3</c:v>
                </c:pt>
                <c:pt idx="14">
                  <c:v>2.7894014492630898E-3</c:v>
                </c:pt>
                <c:pt idx="15">
                  <c:v>3.3549037761986199E-3</c:v>
                </c:pt>
                <c:pt idx="16">
                  <c:v>6.0417926870286404E-3</c:v>
                </c:pt>
                <c:pt idx="17">
                  <c:v>4.2903129942715099E-3</c:v>
                </c:pt>
                <c:pt idx="18">
                  <c:v>3.6417890805750999E-3</c:v>
                </c:pt>
                <c:pt idx="19">
                  <c:v>3.21817654184997E-3</c:v>
                </c:pt>
                <c:pt idx="20">
                  <c:v>3.6399462260305799E-3</c:v>
                </c:pt>
                <c:pt idx="21">
                  <c:v>3.4834025427698998E-3</c:v>
                </c:pt>
                <c:pt idx="22">
                  <c:v>2.68819625489413E-3</c:v>
                </c:pt>
                <c:pt idx="23">
                  <c:v>2.0870931912213499E-3</c:v>
                </c:pt>
                <c:pt idx="24">
                  <c:v>2.06710072234272E-3</c:v>
                </c:pt>
                <c:pt idx="25">
                  <c:v>1.99424708262085E-3</c:v>
                </c:pt>
                <c:pt idx="26">
                  <c:v>1.88671413343399E-3</c:v>
                </c:pt>
                <c:pt idx="27">
                  <c:v>1.85120187234133E-3</c:v>
                </c:pt>
                <c:pt idx="28">
                  <c:v>2.2430941462516698E-3</c:v>
                </c:pt>
                <c:pt idx="29">
                  <c:v>1.8020169809460601E-3</c:v>
                </c:pt>
                <c:pt idx="30">
                  <c:v>1.76371622364968E-3</c:v>
                </c:pt>
                <c:pt idx="31">
                  <c:v>1.7222588649019599E-3</c:v>
                </c:pt>
                <c:pt idx="32">
                  <c:v>1.73236976843327E-3</c:v>
                </c:pt>
                <c:pt idx="33">
                  <c:v>1.6933017177507201E-3</c:v>
                </c:pt>
                <c:pt idx="34">
                  <c:v>1.69244210701435E-3</c:v>
                </c:pt>
                <c:pt idx="35">
                  <c:v>1.5335974749177601E-3</c:v>
                </c:pt>
                <c:pt idx="36">
                  <c:v>1.42478663474321E-3</c:v>
                </c:pt>
                <c:pt idx="37">
                  <c:v>1.26440392341464E-3</c:v>
                </c:pt>
                <c:pt idx="38">
                  <c:v>1.29345734603703E-3</c:v>
                </c:pt>
                <c:pt idx="39">
                  <c:v>1.2998193269595499E-3</c:v>
                </c:pt>
                <c:pt idx="40">
                  <c:v>1.22619525063782E-3</c:v>
                </c:pt>
                <c:pt idx="41">
                  <c:v>1.26630743034183E-3</c:v>
                </c:pt>
                <c:pt idx="42">
                  <c:v>1.28446868620812E-3</c:v>
                </c:pt>
                <c:pt idx="43">
                  <c:v>1.1756352614611301E-3</c:v>
                </c:pt>
                <c:pt idx="44">
                  <c:v>1.0931612923741299E-3</c:v>
                </c:pt>
                <c:pt idx="45">
                  <c:v>1.0462915524840301E-3</c:v>
                </c:pt>
                <c:pt idx="46">
                  <c:v>1.00651173852384E-3</c:v>
                </c:pt>
                <c:pt idx="47">
                  <c:v>9.8945177160203392E-4</c:v>
                </c:pt>
                <c:pt idx="48">
                  <c:v>8.9307932648807699E-4</c:v>
                </c:pt>
                <c:pt idx="49">
                  <c:v>9.0606068260967699E-4</c:v>
                </c:pt>
                <c:pt idx="50">
                  <c:v>8.3204597467556596E-4</c:v>
                </c:pt>
                <c:pt idx="51">
                  <c:v>8.6648156866431204E-4</c:v>
                </c:pt>
                <c:pt idx="52">
                  <c:v>8.0735102528706095E-4</c:v>
                </c:pt>
                <c:pt idx="53">
                  <c:v>7.8894459875300505E-4</c:v>
                </c:pt>
                <c:pt idx="54">
                  <c:v>5.4280034964904102E-4</c:v>
                </c:pt>
                <c:pt idx="55">
                  <c:v>2.02584633370861E-4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94-40A0-A294-4E326B8CA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701423"/>
        <c:axId val="957902031"/>
      </c:areaChart>
      <c:catAx>
        <c:axId val="792701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Slice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90203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957902031"/>
        <c:scaling>
          <c:orientation val="minMax"/>
          <c:max val="7.5000000000000023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MSE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701423"/>
        <c:crosses val="autoZero"/>
        <c:crossBetween val="midCat"/>
        <c:majorUnit val="1.0000000000000002E-3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0"/>
          <c:order val="0"/>
          <c:tx>
            <c:v>V0</c:v>
          </c:tx>
          <c:spPr>
            <a:solidFill>
              <a:schemeClr val="accent1">
                <a:alpha val="50000"/>
              </a:schemeClr>
            </a:solidFill>
            <a:ln w="12700">
              <a:solidFill>
                <a:schemeClr val="accent1">
                  <a:lumMod val="75000"/>
                </a:schemeClr>
              </a:solidFill>
            </a:ln>
            <a:effectLst/>
          </c:spPr>
          <c:val>
            <c:numRef>
              <c:f>'Voxel-Wise Analysis'!$C$3:$C$58</c:f>
              <c:numCache>
                <c:formatCode>General</c:formatCode>
                <c:ptCount val="56"/>
                <c:pt idx="0">
                  <c:v>7.6317065395414803E-3</c:v>
                </c:pt>
                <c:pt idx="1">
                  <c:v>7.1287769824266399E-3</c:v>
                </c:pt>
                <c:pt idx="2">
                  <c:v>7.3385266587138098E-3</c:v>
                </c:pt>
                <c:pt idx="3">
                  <c:v>7.4626198038458798E-3</c:v>
                </c:pt>
                <c:pt idx="4">
                  <c:v>7.8241992741823196E-3</c:v>
                </c:pt>
                <c:pt idx="5">
                  <c:v>8.7056905031204206E-3</c:v>
                </c:pt>
                <c:pt idx="6">
                  <c:v>9.0917861089110305E-3</c:v>
                </c:pt>
                <c:pt idx="7">
                  <c:v>9.27712116390466E-3</c:v>
                </c:pt>
                <c:pt idx="8">
                  <c:v>1.00752394646406E-2</c:v>
                </c:pt>
                <c:pt idx="9">
                  <c:v>1.0648561641573901E-2</c:v>
                </c:pt>
                <c:pt idx="10">
                  <c:v>1.12947225570678E-2</c:v>
                </c:pt>
                <c:pt idx="11">
                  <c:v>1.18816941976547E-2</c:v>
                </c:pt>
                <c:pt idx="12">
                  <c:v>1.23192062601447E-2</c:v>
                </c:pt>
                <c:pt idx="13">
                  <c:v>1.2663200497627199E-2</c:v>
                </c:pt>
                <c:pt idx="14">
                  <c:v>1.34816914796829E-2</c:v>
                </c:pt>
                <c:pt idx="15">
                  <c:v>1.4467738568782799E-2</c:v>
                </c:pt>
                <c:pt idx="16">
                  <c:v>1.48818716406822E-2</c:v>
                </c:pt>
                <c:pt idx="17">
                  <c:v>1.48293366655707E-2</c:v>
                </c:pt>
                <c:pt idx="18">
                  <c:v>1.4792961068451399E-2</c:v>
                </c:pt>
                <c:pt idx="19">
                  <c:v>1.54318986460566E-2</c:v>
                </c:pt>
                <c:pt idx="20">
                  <c:v>1.54134118929505E-2</c:v>
                </c:pt>
                <c:pt idx="21">
                  <c:v>1.5390847809612701E-2</c:v>
                </c:pt>
                <c:pt idx="22">
                  <c:v>1.53101934120059E-2</c:v>
                </c:pt>
                <c:pt idx="23">
                  <c:v>1.5014503151178299E-2</c:v>
                </c:pt>
                <c:pt idx="24">
                  <c:v>1.5126596204936499E-2</c:v>
                </c:pt>
                <c:pt idx="25">
                  <c:v>1.52673060074448E-2</c:v>
                </c:pt>
                <c:pt idx="26">
                  <c:v>1.51983704417943E-2</c:v>
                </c:pt>
                <c:pt idx="27">
                  <c:v>1.5141512267291501E-2</c:v>
                </c:pt>
                <c:pt idx="28">
                  <c:v>1.5688195824623101E-2</c:v>
                </c:pt>
                <c:pt idx="29">
                  <c:v>1.50243062525987E-2</c:v>
                </c:pt>
                <c:pt idx="30">
                  <c:v>1.52441728860139E-2</c:v>
                </c:pt>
                <c:pt idx="31">
                  <c:v>1.5113408677279901E-2</c:v>
                </c:pt>
                <c:pt idx="32">
                  <c:v>1.5603857114911E-2</c:v>
                </c:pt>
                <c:pt idx="33">
                  <c:v>1.5617497265338801E-2</c:v>
                </c:pt>
                <c:pt idx="34">
                  <c:v>1.5688031911849899E-2</c:v>
                </c:pt>
                <c:pt idx="35">
                  <c:v>1.5450138598680401E-2</c:v>
                </c:pt>
                <c:pt idx="36">
                  <c:v>1.5230722725391299E-2</c:v>
                </c:pt>
                <c:pt idx="37">
                  <c:v>1.47204222157597E-2</c:v>
                </c:pt>
                <c:pt idx="38">
                  <c:v>1.4472822658717599E-2</c:v>
                </c:pt>
                <c:pt idx="39">
                  <c:v>1.4357097446918401E-2</c:v>
                </c:pt>
                <c:pt idx="40">
                  <c:v>1.3702979311347001E-2</c:v>
                </c:pt>
                <c:pt idx="41">
                  <c:v>1.33619857951998E-2</c:v>
                </c:pt>
                <c:pt idx="42">
                  <c:v>1.2878150679171E-2</c:v>
                </c:pt>
                <c:pt idx="43">
                  <c:v>1.2214609421789599E-2</c:v>
                </c:pt>
                <c:pt idx="44">
                  <c:v>1.1758237145841101E-2</c:v>
                </c:pt>
                <c:pt idx="45">
                  <c:v>1.0929313488304599E-2</c:v>
                </c:pt>
                <c:pt idx="46">
                  <c:v>1.0201756842434399E-2</c:v>
                </c:pt>
                <c:pt idx="47">
                  <c:v>9.6820686012506398E-3</c:v>
                </c:pt>
                <c:pt idx="48">
                  <c:v>8.8928686454892106E-3</c:v>
                </c:pt>
                <c:pt idx="49">
                  <c:v>8.2675041630864091E-3</c:v>
                </c:pt>
                <c:pt idx="50">
                  <c:v>7.4006877839565199E-3</c:v>
                </c:pt>
                <c:pt idx="51">
                  <c:v>6.6994475200772199E-3</c:v>
                </c:pt>
                <c:pt idx="52">
                  <c:v>6.0895904898643398E-3</c:v>
                </c:pt>
                <c:pt idx="53">
                  <c:v>5.2667423151433398E-3</c:v>
                </c:pt>
                <c:pt idx="54">
                  <c:v>3.7525580264627899E-3</c:v>
                </c:pt>
                <c:pt idx="55">
                  <c:v>1.91590492613613E-3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7D-4023-90F6-9790E497F163}"/>
            </c:ext>
          </c:extLst>
        </c:ser>
        <c:ser>
          <c:idx val="1"/>
          <c:order val="1"/>
          <c:tx>
            <c:v>V1</c:v>
          </c:tx>
          <c:spPr>
            <a:solidFill>
              <a:schemeClr val="accent2">
                <a:alpha val="50000"/>
              </a:schemeClr>
            </a:solidFill>
            <a:ln w="12700">
              <a:solidFill>
                <a:schemeClr val="accent2">
                  <a:lumMod val="75000"/>
                </a:schemeClr>
              </a:solidFill>
            </a:ln>
            <a:effectLst/>
          </c:spPr>
          <c:val>
            <c:numRef>
              <c:f>'Voxel-Wise Analysis'!$F$3:$F$58</c:f>
              <c:numCache>
                <c:formatCode>General</c:formatCode>
                <c:ptCount val="56"/>
                <c:pt idx="0">
                  <c:v>7.1997186169028204E-3</c:v>
                </c:pt>
                <c:pt idx="1">
                  <c:v>6.7523382604122101E-3</c:v>
                </c:pt>
                <c:pt idx="2">
                  <c:v>6.9046923890709799E-3</c:v>
                </c:pt>
                <c:pt idx="3">
                  <c:v>7.1271448396146297E-3</c:v>
                </c:pt>
                <c:pt idx="4">
                  <c:v>7.3640309274196599E-3</c:v>
                </c:pt>
                <c:pt idx="5">
                  <c:v>8.1838117912411603E-3</c:v>
                </c:pt>
                <c:pt idx="6">
                  <c:v>8.6638014763593604E-3</c:v>
                </c:pt>
                <c:pt idx="7">
                  <c:v>8.9132292196154594E-3</c:v>
                </c:pt>
                <c:pt idx="8">
                  <c:v>9.46086086332798E-3</c:v>
                </c:pt>
                <c:pt idx="9">
                  <c:v>9.88618098199367E-3</c:v>
                </c:pt>
                <c:pt idx="10">
                  <c:v>1.0514425113797099E-2</c:v>
                </c:pt>
                <c:pt idx="11">
                  <c:v>1.1030170135199999E-2</c:v>
                </c:pt>
                <c:pt idx="12">
                  <c:v>1.13090090453624E-2</c:v>
                </c:pt>
                <c:pt idx="13">
                  <c:v>1.1813989840447899E-2</c:v>
                </c:pt>
                <c:pt idx="14">
                  <c:v>1.2511823326349199E-2</c:v>
                </c:pt>
                <c:pt idx="15">
                  <c:v>1.34036624804139E-2</c:v>
                </c:pt>
                <c:pt idx="16">
                  <c:v>1.4007845893502201E-2</c:v>
                </c:pt>
                <c:pt idx="17">
                  <c:v>1.3784992508590201E-2</c:v>
                </c:pt>
                <c:pt idx="18">
                  <c:v>1.37863811105489E-2</c:v>
                </c:pt>
                <c:pt idx="19">
                  <c:v>1.40393348410725E-2</c:v>
                </c:pt>
                <c:pt idx="20">
                  <c:v>1.4343683607876301E-2</c:v>
                </c:pt>
                <c:pt idx="21">
                  <c:v>1.4301203191280301E-2</c:v>
                </c:pt>
                <c:pt idx="22">
                  <c:v>1.4204534702003E-2</c:v>
                </c:pt>
                <c:pt idx="23">
                  <c:v>1.38918524608016E-2</c:v>
                </c:pt>
                <c:pt idx="24">
                  <c:v>1.4143867418169901E-2</c:v>
                </c:pt>
                <c:pt idx="25">
                  <c:v>1.4200941659510099E-2</c:v>
                </c:pt>
                <c:pt idx="26">
                  <c:v>1.40571212396025E-2</c:v>
                </c:pt>
                <c:pt idx="27">
                  <c:v>1.39605458825826E-2</c:v>
                </c:pt>
                <c:pt idx="28">
                  <c:v>1.4654755592346099E-2</c:v>
                </c:pt>
                <c:pt idx="29">
                  <c:v>1.38318501412868E-2</c:v>
                </c:pt>
                <c:pt idx="30">
                  <c:v>1.4026494696736299E-2</c:v>
                </c:pt>
                <c:pt idx="31">
                  <c:v>1.4036570675671101E-2</c:v>
                </c:pt>
                <c:pt idx="32">
                  <c:v>1.42660494893789E-2</c:v>
                </c:pt>
                <c:pt idx="33">
                  <c:v>1.4278545975685101E-2</c:v>
                </c:pt>
                <c:pt idx="34">
                  <c:v>1.44034596160054E-2</c:v>
                </c:pt>
                <c:pt idx="35">
                  <c:v>1.41711877658963E-2</c:v>
                </c:pt>
                <c:pt idx="36">
                  <c:v>1.39505686238408E-2</c:v>
                </c:pt>
                <c:pt idx="37">
                  <c:v>1.34862139821052E-2</c:v>
                </c:pt>
                <c:pt idx="38">
                  <c:v>1.3253921642899499E-2</c:v>
                </c:pt>
                <c:pt idx="39">
                  <c:v>1.3154816813766901E-2</c:v>
                </c:pt>
                <c:pt idx="40">
                  <c:v>1.2586728669703E-2</c:v>
                </c:pt>
                <c:pt idx="41">
                  <c:v>1.22779589146375E-2</c:v>
                </c:pt>
                <c:pt idx="42">
                  <c:v>1.19865359738469E-2</c:v>
                </c:pt>
                <c:pt idx="43">
                  <c:v>1.1489849537611001E-2</c:v>
                </c:pt>
                <c:pt idx="44">
                  <c:v>1.0691698640584901E-2</c:v>
                </c:pt>
                <c:pt idx="45">
                  <c:v>1.0009941644966601E-2</c:v>
                </c:pt>
                <c:pt idx="46">
                  <c:v>9.4353761523962004E-3</c:v>
                </c:pt>
                <c:pt idx="47">
                  <c:v>8.9876223355531693E-3</c:v>
                </c:pt>
                <c:pt idx="48">
                  <c:v>8.1490222364664008E-3</c:v>
                </c:pt>
                <c:pt idx="49">
                  <c:v>7.5671961531043001E-3</c:v>
                </c:pt>
                <c:pt idx="50">
                  <c:v>6.7874183878302496E-3</c:v>
                </c:pt>
                <c:pt idx="51">
                  <c:v>6.1167334206402302E-3</c:v>
                </c:pt>
                <c:pt idx="52">
                  <c:v>5.61402086168527E-3</c:v>
                </c:pt>
                <c:pt idx="53">
                  <c:v>4.83270641416311E-3</c:v>
                </c:pt>
                <c:pt idx="54">
                  <c:v>3.4442448522895501E-3</c:v>
                </c:pt>
                <c:pt idx="55">
                  <c:v>1.71173375565558E-3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7D-4023-90F6-9790E497F163}"/>
            </c:ext>
          </c:extLst>
        </c:ser>
        <c:ser>
          <c:idx val="2"/>
          <c:order val="2"/>
          <c:tx>
            <c:v>V2</c:v>
          </c:tx>
          <c:spPr>
            <a:solidFill>
              <a:schemeClr val="accent4">
                <a:alpha val="50000"/>
              </a:schemeClr>
            </a:solidFill>
            <a:ln w="12700">
              <a:solidFill>
                <a:schemeClr val="accent4">
                  <a:lumMod val="75000"/>
                </a:schemeClr>
              </a:solidFill>
            </a:ln>
            <a:effectLst/>
          </c:spPr>
          <c:val>
            <c:numRef>
              <c:f>'Voxel-Wise Analysis'!$I$3:$I$58</c:f>
              <c:numCache>
                <c:formatCode>General</c:formatCode>
                <c:ptCount val="56"/>
                <c:pt idx="0">
                  <c:v>7.2799543850123804E-3</c:v>
                </c:pt>
                <c:pt idx="1">
                  <c:v>7.0752217434346598E-3</c:v>
                </c:pt>
                <c:pt idx="2">
                  <c:v>7.2025414556264799E-3</c:v>
                </c:pt>
                <c:pt idx="3">
                  <c:v>7.4568167328834499E-3</c:v>
                </c:pt>
                <c:pt idx="4">
                  <c:v>7.7697215601801803E-3</c:v>
                </c:pt>
                <c:pt idx="5">
                  <c:v>8.8834576308727195E-3</c:v>
                </c:pt>
                <c:pt idx="6">
                  <c:v>9.4446595758199692E-3</c:v>
                </c:pt>
                <c:pt idx="7">
                  <c:v>9.1596161946654302E-3</c:v>
                </c:pt>
                <c:pt idx="8">
                  <c:v>9.63611435145139E-3</c:v>
                </c:pt>
                <c:pt idx="9">
                  <c:v>1.0144722647964901E-2</c:v>
                </c:pt>
                <c:pt idx="10">
                  <c:v>1.07773942872881E-2</c:v>
                </c:pt>
                <c:pt idx="11">
                  <c:v>1.13035095855593E-2</c:v>
                </c:pt>
                <c:pt idx="12">
                  <c:v>1.1534739285707399E-2</c:v>
                </c:pt>
                <c:pt idx="13">
                  <c:v>1.23304072767496E-2</c:v>
                </c:pt>
                <c:pt idx="14">
                  <c:v>1.35575421154499E-2</c:v>
                </c:pt>
                <c:pt idx="15">
                  <c:v>1.41432806849479E-2</c:v>
                </c:pt>
                <c:pt idx="16">
                  <c:v>1.44981611520051E-2</c:v>
                </c:pt>
                <c:pt idx="17">
                  <c:v>1.51634374633431E-2</c:v>
                </c:pt>
                <c:pt idx="18">
                  <c:v>1.4495030976831901E-2</c:v>
                </c:pt>
                <c:pt idx="19">
                  <c:v>1.4497590251266901E-2</c:v>
                </c:pt>
                <c:pt idx="20">
                  <c:v>1.4725370332598599E-2</c:v>
                </c:pt>
                <c:pt idx="21">
                  <c:v>1.48754445835947E-2</c:v>
                </c:pt>
                <c:pt idx="22">
                  <c:v>1.4681600034236899E-2</c:v>
                </c:pt>
                <c:pt idx="23">
                  <c:v>1.44744310528039E-2</c:v>
                </c:pt>
                <c:pt idx="24">
                  <c:v>1.47099494934082E-2</c:v>
                </c:pt>
                <c:pt idx="25">
                  <c:v>1.4713042415678499E-2</c:v>
                </c:pt>
                <c:pt idx="26">
                  <c:v>1.4454291202127901E-2</c:v>
                </c:pt>
                <c:pt idx="27">
                  <c:v>1.4414273202419199E-2</c:v>
                </c:pt>
                <c:pt idx="28">
                  <c:v>1.5055269934237E-2</c:v>
                </c:pt>
                <c:pt idx="29">
                  <c:v>1.43125392496585E-2</c:v>
                </c:pt>
                <c:pt idx="30">
                  <c:v>1.44139444455504E-2</c:v>
                </c:pt>
                <c:pt idx="31">
                  <c:v>1.48665467277169E-2</c:v>
                </c:pt>
                <c:pt idx="32">
                  <c:v>1.50091405957937E-2</c:v>
                </c:pt>
                <c:pt idx="33">
                  <c:v>1.49815184995532E-2</c:v>
                </c:pt>
                <c:pt idx="34">
                  <c:v>1.49713773280382E-2</c:v>
                </c:pt>
                <c:pt idx="35">
                  <c:v>1.47465001791715E-2</c:v>
                </c:pt>
                <c:pt idx="36">
                  <c:v>1.463761087507E-2</c:v>
                </c:pt>
                <c:pt idx="37">
                  <c:v>1.41940601170063E-2</c:v>
                </c:pt>
                <c:pt idx="38">
                  <c:v>1.3895637355744801E-2</c:v>
                </c:pt>
                <c:pt idx="39">
                  <c:v>1.3727149926126E-2</c:v>
                </c:pt>
                <c:pt idx="40">
                  <c:v>1.31077682599425E-2</c:v>
                </c:pt>
                <c:pt idx="41">
                  <c:v>1.2745223939418701E-2</c:v>
                </c:pt>
                <c:pt idx="42">
                  <c:v>1.2390780262649E-2</c:v>
                </c:pt>
                <c:pt idx="43">
                  <c:v>1.1785087175667199E-2</c:v>
                </c:pt>
                <c:pt idx="44">
                  <c:v>1.1139009147882401E-2</c:v>
                </c:pt>
                <c:pt idx="45">
                  <c:v>1.0575907304883E-2</c:v>
                </c:pt>
                <c:pt idx="46">
                  <c:v>9.8308948799967696E-3</c:v>
                </c:pt>
                <c:pt idx="47">
                  <c:v>9.3073947355151107E-3</c:v>
                </c:pt>
                <c:pt idx="48">
                  <c:v>8.4503768011927605E-3</c:v>
                </c:pt>
                <c:pt idx="49">
                  <c:v>7.753178011626E-3</c:v>
                </c:pt>
                <c:pt idx="50">
                  <c:v>6.9387964904308302E-3</c:v>
                </c:pt>
                <c:pt idx="51">
                  <c:v>6.2324581667780798E-3</c:v>
                </c:pt>
                <c:pt idx="52">
                  <c:v>5.6587606668472203E-3</c:v>
                </c:pt>
                <c:pt idx="53">
                  <c:v>4.8254127614200098E-3</c:v>
                </c:pt>
                <c:pt idx="54">
                  <c:v>3.37445037439465E-3</c:v>
                </c:pt>
                <c:pt idx="55">
                  <c:v>1.6479106852784701E-3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7D-4023-90F6-9790E497F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701423"/>
        <c:axId val="957902031"/>
      </c:areaChart>
      <c:catAx>
        <c:axId val="792701423"/>
        <c:scaling>
          <c:orientation val="minMax"/>
        </c:scaling>
        <c:delete val="1"/>
        <c:axPos val="b"/>
        <c:majorTickMark val="out"/>
        <c:minorTickMark val="none"/>
        <c:tickLblPos val="nextTo"/>
        <c:crossAx val="95790203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957902031"/>
        <c:scaling>
          <c:orientation val="minMax"/>
          <c:max val="1.6500000000000004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MAE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701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0"/>
          <c:order val="0"/>
          <c:tx>
            <c:v>V0</c:v>
          </c:tx>
          <c:spPr>
            <a:solidFill>
              <a:schemeClr val="accent1">
                <a:alpha val="50000"/>
              </a:schemeClr>
            </a:solidFill>
            <a:ln w="12700">
              <a:solidFill>
                <a:schemeClr val="accent1">
                  <a:lumMod val="75000"/>
                </a:schemeClr>
              </a:solidFill>
            </a:ln>
            <a:effectLst/>
          </c:spPr>
          <c:val>
            <c:numRef>
              <c:f>'Voxel-Wise Analysis'!$D$3:$D$58</c:f>
              <c:numCache>
                <c:formatCode>General</c:formatCode>
                <c:ptCount val="56"/>
                <c:pt idx="0">
                  <c:v>0.95377719402313199</c:v>
                </c:pt>
                <c:pt idx="1">
                  <c:v>0.95144748687744096</c:v>
                </c:pt>
                <c:pt idx="2">
                  <c:v>0.94896954298019398</c:v>
                </c:pt>
                <c:pt idx="3">
                  <c:v>0.95026868581771795</c:v>
                </c:pt>
                <c:pt idx="4">
                  <c:v>0.95162594318389804</c:v>
                </c:pt>
                <c:pt idx="5">
                  <c:v>0.953319132328033</c:v>
                </c:pt>
                <c:pt idx="6">
                  <c:v>0.95295840501785201</c:v>
                </c:pt>
                <c:pt idx="7">
                  <c:v>0.95097297430038397</c:v>
                </c:pt>
                <c:pt idx="8">
                  <c:v>0.95224916934966997</c:v>
                </c:pt>
                <c:pt idx="9">
                  <c:v>0.95048862695693903</c:v>
                </c:pt>
                <c:pt idx="10">
                  <c:v>0.94775462150573697</c:v>
                </c:pt>
                <c:pt idx="11">
                  <c:v>0.94580024480819702</c:v>
                </c:pt>
                <c:pt idx="12">
                  <c:v>0.94362217187881403</c:v>
                </c:pt>
                <c:pt idx="13">
                  <c:v>0.94205057621002197</c:v>
                </c:pt>
                <c:pt idx="14">
                  <c:v>0.93563723564147905</c:v>
                </c:pt>
                <c:pt idx="15">
                  <c:v>0.928522408008575</c:v>
                </c:pt>
                <c:pt idx="16">
                  <c:v>0.92402249574661199</c:v>
                </c:pt>
                <c:pt idx="17">
                  <c:v>0.919178247451782</c:v>
                </c:pt>
                <c:pt idx="18">
                  <c:v>0.91594910621643</c:v>
                </c:pt>
                <c:pt idx="19">
                  <c:v>0.91127634048461903</c:v>
                </c:pt>
                <c:pt idx="20">
                  <c:v>0.90726613998412997</c:v>
                </c:pt>
                <c:pt idx="21">
                  <c:v>0.91114711761474598</c:v>
                </c:pt>
                <c:pt idx="22">
                  <c:v>0.90967005491256703</c:v>
                </c:pt>
                <c:pt idx="23">
                  <c:v>0.90734720230102495</c:v>
                </c:pt>
                <c:pt idx="24">
                  <c:v>0.90044027566909701</c:v>
                </c:pt>
                <c:pt idx="25">
                  <c:v>0.89378809928893999</c:v>
                </c:pt>
                <c:pt idx="26">
                  <c:v>0.887523353099823</c:v>
                </c:pt>
                <c:pt idx="27">
                  <c:v>0.88024193048477095</c:v>
                </c:pt>
                <c:pt idx="28">
                  <c:v>0.87550681829452504</c:v>
                </c:pt>
                <c:pt idx="29">
                  <c:v>0.87124353647232</c:v>
                </c:pt>
                <c:pt idx="30">
                  <c:v>0.86790078878402699</c:v>
                </c:pt>
                <c:pt idx="31">
                  <c:v>0.86783593893051103</c:v>
                </c:pt>
                <c:pt idx="32">
                  <c:v>0.86631542444229104</c:v>
                </c:pt>
                <c:pt idx="33">
                  <c:v>0.86558997631072998</c:v>
                </c:pt>
                <c:pt idx="34">
                  <c:v>0.86367732286453203</c:v>
                </c:pt>
                <c:pt idx="35">
                  <c:v>0.86031800508499101</c:v>
                </c:pt>
                <c:pt idx="36">
                  <c:v>0.85546833276748602</c:v>
                </c:pt>
                <c:pt idx="37">
                  <c:v>0.85663145780563299</c:v>
                </c:pt>
                <c:pt idx="38">
                  <c:v>0.86261212825775102</c:v>
                </c:pt>
                <c:pt idx="39">
                  <c:v>0.86755841970443703</c:v>
                </c:pt>
                <c:pt idx="40">
                  <c:v>0.86849480867385798</c:v>
                </c:pt>
                <c:pt idx="41">
                  <c:v>0.87120938301086404</c:v>
                </c:pt>
                <c:pt idx="42">
                  <c:v>0.87034821510314897</c:v>
                </c:pt>
                <c:pt idx="43">
                  <c:v>0.87534576654434204</c:v>
                </c:pt>
                <c:pt idx="44">
                  <c:v>0.88417267799377397</c:v>
                </c:pt>
                <c:pt idx="45">
                  <c:v>0.89422380924224798</c:v>
                </c:pt>
                <c:pt idx="46">
                  <c:v>0.90389972925186102</c:v>
                </c:pt>
                <c:pt idx="47">
                  <c:v>0.91492766141891402</c:v>
                </c:pt>
                <c:pt idx="48">
                  <c:v>0.92350548505783003</c:v>
                </c:pt>
                <c:pt idx="49">
                  <c:v>0.93608689308166504</c:v>
                </c:pt>
                <c:pt idx="50">
                  <c:v>0.94985878467559803</c:v>
                </c:pt>
                <c:pt idx="51">
                  <c:v>0.96139645576476995</c:v>
                </c:pt>
                <c:pt idx="52">
                  <c:v>0.97157090902328402</c:v>
                </c:pt>
                <c:pt idx="53">
                  <c:v>0.97861307859420699</c:v>
                </c:pt>
                <c:pt idx="54">
                  <c:v>0.98187232017517001</c:v>
                </c:pt>
                <c:pt idx="55">
                  <c:v>0.983004510402679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99-4EB8-9F35-6C2EE5BC416C}"/>
            </c:ext>
          </c:extLst>
        </c:ser>
        <c:ser>
          <c:idx val="1"/>
          <c:order val="1"/>
          <c:tx>
            <c:v>V1</c:v>
          </c:tx>
          <c:spPr>
            <a:solidFill>
              <a:schemeClr val="accent2">
                <a:alpha val="50000"/>
              </a:schemeClr>
            </a:solidFill>
            <a:ln w="12700">
              <a:solidFill>
                <a:schemeClr val="accent2">
                  <a:lumMod val="75000"/>
                </a:schemeClr>
              </a:solidFill>
            </a:ln>
            <a:effectLst/>
          </c:spPr>
          <c:val>
            <c:numRef>
              <c:f>'Voxel-Wise Analysis'!$G$3:$G$58</c:f>
              <c:numCache>
                <c:formatCode>General</c:formatCode>
                <c:ptCount val="56"/>
                <c:pt idx="0">
                  <c:v>0.91385829448699896</c:v>
                </c:pt>
                <c:pt idx="1">
                  <c:v>0.91528493165969804</c:v>
                </c:pt>
                <c:pt idx="2">
                  <c:v>0.92012280225753695</c:v>
                </c:pt>
                <c:pt idx="3">
                  <c:v>0.92059791088104204</c:v>
                </c:pt>
                <c:pt idx="4">
                  <c:v>0.92602056264877297</c:v>
                </c:pt>
                <c:pt idx="5">
                  <c:v>0.946985483169555</c:v>
                </c:pt>
                <c:pt idx="6">
                  <c:v>0.94392883777618397</c:v>
                </c:pt>
                <c:pt idx="7">
                  <c:v>0.94193643331527699</c:v>
                </c:pt>
                <c:pt idx="8">
                  <c:v>0.94137477874755804</c:v>
                </c:pt>
                <c:pt idx="9">
                  <c:v>0.94079297780990601</c:v>
                </c:pt>
                <c:pt idx="10">
                  <c:v>0.93912208080291704</c:v>
                </c:pt>
                <c:pt idx="11">
                  <c:v>0.93545252084732</c:v>
                </c:pt>
                <c:pt idx="12">
                  <c:v>0.93188518285751298</c:v>
                </c:pt>
                <c:pt idx="13">
                  <c:v>0.93363291025161699</c:v>
                </c:pt>
                <c:pt idx="14">
                  <c:v>0.93078267574310303</c:v>
                </c:pt>
                <c:pt idx="15">
                  <c:v>0.92920261621475198</c:v>
                </c:pt>
                <c:pt idx="16">
                  <c:v>0.92556715011596602</c:v>
                </c:pt>
                <c:pt idx="17">
                  <c:v>0.92311149835586503</c:v>
                </c:pt>
                <c:pt idx="18">
                  <c:v>0.921849966049194</c:v>
                </c:pt>
                <c:pt idx="19">
                  <c:v>0.92091023921966497</c:v>
                </c:pt>
                <c:pt idx="20">
                  <c:v>0.91906446218490601</c:v>
                </c:pt>
                <c:pt idx="21">
                  <c:v>0.91337108612060502</c:v>
                </c:pt>
                <c:pt idx="22">
                  <c:v>0.90981662273406905</c:v>
                </c:pt>
                <c:pt idx="23">
                  <c:v>0.90745264291763295</c:v>
                </c:pt>
                <c:pt idx="24">
                  <c:v>0.88852667808532704</c:v>
                </c:pt>
                <c:pt idx="25">
                  <c:v>0.83050054311752297</c:v>
                </c:pt>
                <c:pt idx="26">
                  <c:v>0.77362710237502996</c:v>
                </c:pt>
                <c:pt idx="27">
                  <c:v>0.72777885198593095</c:v>
                </c:pt>
                <c:pt idx="28">
                  <c:v>0.72461855411529497</c:v>
                </c:pt>
                <c:pt idx="29">
                  <c:v>0.72556060552597001</c:v>
                </c:pt>
                <c:pt idx="30">
                  <c:v>0.72585433721542303</c:v>
                </c:pt>
                <c:pt idx="31">
                  <c:v>0.73171693086624101</c:v>
                </c:pt>
                <c:pt idx="32">
                  <c:v>0.77139574289321899</c:v>
                </c:pt>
                <c:pt idx="33">
                  <c:v>0.82480263710021895</c:v>
                </c:pt>
                <c:pt idx="34">
                  <c:v>0.88381654024124101</c:v>
                </c:pt>
                <c:pt idx="35">
                  <c:v>0.89668649435043302</c:v>
                </c:pt>
                <c:pt idx="36">
                  <c:v>0.89814031124114901</c:v>
                </c:pt>
                <c:pt idx="37">
                  <c:v>0.89874917268752996</c:v>
                </c:pt>
                <c:pt idx="38">
                  <c:v>0.90056377649307195</c:v>
                </c:pt>
                <c:pt idx="39">
                  <c:v>0.90296137332916204</c:v>
                </c:pt>
                <c:pt idx="40">
                  <c:v>0.90577346086501997</c:v>
                </c:pt>
                <c:pt idx="41">
                  <c:v>0.90896183252334595</c:v>
                </c:pt>
                <c:pt idx="42">
                  <c:v>0.91335165500640803</c:v>
                </c:pt>
                <c:pt idx="43">
                  <c:v>0.91801434755325295</c:v>
                </c:pt>
                <c:pt idx="44">
                  <c:v>0.92276042699813798</c:v>
                </c:pt>
                <c:pt idx="45">
                  <c:v>0.92899727821350098</c:v>
                </c:pt>
                <c:pt idx="46">
                  <c:v>0.93552160263061501</c:v>
                </c:pt>
                <c:pt idx="47">
                  <c:v>0.94087803363800004</c:v>
                </c:pt>
                <c:pt idx="48">
                  <c:v>0.94593185186386097</c:v>
                </c:pt>
                <c:pt idx="49">
                  <c:v>0.95369040966033902</c:v>
                </c:pt>
                <c:pt idx="50">
                  <c:v>0.96002334356307895</c:v>
                </c:pt>
                <c:pt idx="51">
                  <c:v>0.96682512760162298</c:v>
                </c:pt>
                <c:pt idx="52">
                  <c:v>0.97368395328521695</c:v>
                </c:pt>
                <c:pt idx="53">
                  <c:v>0.97837114334106401</c:v>
                </c:pt>
                <c:pt idx="54">
                  <c:v>0.98000729084014804</c:v>
                </c:pt>
                <c:pt idx="55">
                  <c:v>0.98045450448989802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99-4EB8-9F35-6C2EE5BC416C}"/>
            </c:ext>
          </c:extLst>
        </c:ser>
        <c:ser>
          <c:idx val="2"/>
          <c:order val="2"/>
          <c:tx>
            <c:v>V2</c:v>
          </c:tx>
          <c:spPr>
            <a:solidFill>
              <a:schemeClr val="accent4">
                <a:alpha val="53000"/>
              </a:schemeClr>
            </a:solidFill>
            <a:ln w="12700">
              <a:solidFill>
                <a:schemeClr val="accent4">
                  <a:lumMod val="75000"/>
                </a:schemeClr>
              </a:solidFill>
            </a:ln>
            <a:effectLst/>
          </c:spPr>
          <c:val>
            <c:numRef>
              <c:f>'Voxel-Wise Analysis'!$J$3:$J$58</c:f>
              <c:numCache>
                <c:formatCode>General</c:formatCode>
                <c:ptCount val="56"/>
                <c:pt idx="0">
                  <c:v>0.91242635250091497</c:v>
                </c:pt>
                <c:pt idx="1">
                  <c:v>0.91329479217529297</c:v>
                </c:pt>
                <c:pt idx="2">
                  <c:v>0.91745018959045399</c:v>
                </c:pt>
                <c:pt idx="3">
                  <c:v>0.91639184951782204</c:v>
                </c:pt>
                <c:pt idx="4">
                  <c:v>0.91986852884292603</c:v>
                </c:pt>
                <c:pt idx="5">
                  <c:v>0.943611919879913</c:v>
                </c:pt>
                <c:pt idx="6">
                  <c:v>0.94191640615463201</c:v>
                </c:pt>
                <c:pt idx="7">
                  <c:v>0.94119888544082597</c:v>
                </c:pt>
                <c:pt idx="8">
                  <c:v>0.94085884094238204</c:v>
                </c:pt>
                <c:pt idx="9">
                  <c:v>0.94058984518051103</c:v>
                </c:pt>
                <c:pt idx="10">
                  <c:v>0.93744409084320002</c:v>
                </c:pt>
                <c:pt idx="11">
                  <c:v>0.93137961626052801</c:v>
                </c:pt>
                <c:pt idx="12">
                  <c:v>0.92784506082534701</c:v>
                </c:pt>
                <c:pt idx="13">
                  <c:v>0.92610836029052701</c:v>
                </c:pt>
                <c:pt idx="14">
                  <c:v>0.92519670724868697</c:v>
                </c:pt>
                <c:pt idx="15">
                  <c:v>0.92304468154907204</c:v>
                </c:pt>
                <c:pt idx="16">
                  <c:v>0.920276880264282</c:v>
                </c:pt>
                <c:pt idx="17">
                  <c:v>0.91727304458618097</c:v>
                </c:pt>
                <c:pt idx="18">
                  <c:v>0.917555332183837</c:v>
                </c:pt>
                <c:pt idx="19">
                  <c:v>0.91867053508758501</c:v>
                </c:pt>
                <c:pt idx="20">
                  <c:v>0.91659647226333596</c:v>
                </c:pt>
                <c:pt idx="21">
                  <c:v>0.91448092460632302</c:v>
                </c:pt>
                <c:pt idx="22">
                  <c:v>0.91430318355560303</c:v>
                </c:pt>
                <c:pt idx="23">
                  <c:v>0.91231381893157903</c:v>
                </c:pt>
                <c:pt idx="24">
                  <c:v>0.89406329393386796</c:v>
                </c:pt>
                <c:pt idx="25">
                  <c:v>0.83878880739212003</c:v>
                </c:pt>
                <c:pt idx="26">
                  <c:v>0.77323478460311801</c:v>
                </c:pt>
                <c:pt idx="27">
                  <c:v>0.72703891992568903</c:v>
                </c:pt>
                <c:pt idx="28">
                  <c:v>0.72035217285156194</c:v>
                </c:pt>
                <c:pt idx="29">
                  <c:v>0.71857547760009699</c:v>
                </c:pt>
                <c:pt idx="30">
                  <c:v>0.71716523170471103</c:v>
                </c:pt>
                <c:pt idx="31">
                  <c:v>0.72253459692001298</c:v>
                </c:pt>
                <c:pt idx="32">
                  <c:v>0.76534271240234297</c:v>
                </c:pt>
                <c:pt idx="33">
                  <c:v>0.82263940572738603</c:v>
                </c:pt>
                <c:pt idx="34">
                  <c:v>0.88491308689117398</c:v>
                </c:pt>
                <c:pt idx="35">
                  <c:v>0.89757770299911499</c:v>
                </c:pt>
                <c:pt idx="36">
                  <c:v>0.89961075782775801</c:v>
                </c:pt>
                <c:pt idx="37">
                  <c:v>0.90269923210143999</c:v>
                </c:pt>
                <c:pt idx="38">
                  <c:v>0.904510498046875</c:v>
                </c:pt>
                <c:pt idx="39">
                  <c:v>0.90605455636978105</c:v>
                </c:pt>
                <c:pt idx="40">
                  <c:v>0.90790146589279097</c:v>
                </c:pt>
                <c:pt idx="41">
                  <c:v>0.90928876399993896</c:v>
                </c:pt>
                <c:pt idx="42">
                  <c:v>0.913343906402587</c:v>
                </c:pt>
                <c:pt idx="43">
                  <c:v>0.91645932197570801</c:v>
                </c:pt>
                <c:pt idx="44">
                  <c:v>0.92080157995223999</c:v>
                </c:pt>
                <c:pt idx="45">
                  <c:v>0.92651081085205</c:v>
                </c:pt>
                <c:pt idx="46">
                  <c:v>0.93255209922790505</c:v>
                </c:pt>
                <c:pt idx="47">
                  <c:v>0.93899255990982</c:v>
                </c:pt>
                <c:pt idx="48">
                  <c:v>0.94473159313201904</c:v>
                </c:pt>
                <c:pt idx="49">
                  <c:v>0.95203483104705799</c:v>
                </c:pt>
                <c:pt idx="50">
                  <c:v>0.95852959156036299</c:v>
                </c:pt>
                <c:pt idx="51">
                  <c:v>0.96567618846893299</c:v>
                </c:pt>
                <c:pt idx="52">
                  <c:v>0.97371965646743697</c:v>
                </c:pt>
                <c:pt idx="53">
                  <c:v>0.97916924953460605</c:v>
                </c:pt>
                <c:pt idx="54">
                  <c:v>0.98104286193847601</c:v>
                </c:pt>
                <c:pt idx="55">
                  <c:v>0.98096793889999301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99-4EB8-9F35-6C2EE5BC4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701423"/>
        <c:axId val="957902031"/>
      </c:areaChart>
      <c:catAx>
        <c:axId val="792701423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Slice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902031"/>
        <c:crosses val="max"/>
        <c:auto val="1"/>
        <c:lblAlgn val="ctr"/>
        <c:lblOffset val="100"/>
        <c:tickLblSkip val="5"/>
        <c:tickMarkSkip val="1"/>
        <c:noMultiLvlLbl val="0"/>
      </c:catAx>
      <c:valAx>
        <c:axId val="957902031"/>
        <c:scaling>
          <c:orientation val="minMax"/>
          <c:max val="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SSIM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701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0"/>
          <c:order val="0"/>
          <c:tx>
            <c:v>V0</c:v>
          </c:tx>
          <c:spPr>
            <a:solidFill>
              <a:schemeClr val="accent1">
                <a:alpha val="50000"/>
              </a:schemeClr>
            </a:solidFill>
            <a:ln w="12700">
              <a:solidFill>
                <a:schemeClr val="accent1">
                  <a:lumMod val="75000"/>
                </a:schemeClr>
              </a:solidFill>
            </a:ln>
            <a:effectLst/>
          </c:spPr>
          <c:val>
            <c:numRef>
              <c:f>'Slice-Wise Analysis'!$B$3:$B$58</c:f>
              <c:numCache>
                <c:formatCode>General</c:formatCode>
                <c:ptCount val="56"/>
                <c:pt idx="0">
                  <c:v>2.4468918563798027E-3</c:v>
                </c:pt>
                <c:pt idx="1">
                  <c:v>1.2659954227274273E-3</c:v>
                </c:pt>
                <c:pt idx="2">
                  <c:v>1.3504256494343259E-3</c:v>
                </c:pt>
                <c:pt idx="3">
                  <c:v>1.367140546790322E-3</c:v>
                </c:pt>
                <c:pt idx="4">
                  <c:v>1.4418141363421412E-3</c:v>
                </c:pt>
                <c:pt idx="5">
                  <c:v>1.8195368902524886E-3</c:v>
                </c:pt>
                <c:pt idx="6">
                  <c:v>2.1578881132882028E-3</c:v>
                </c:pt>
                <c:pt idx="7">
                  <c:v>2.1018994739279099E-3</c:v>
                </c:pt>
                <c:pt idx="8">
                  <c:v>2.3363742802757726E-3</c:v>
                </c:pt>
                <c:pt idx="9">
                  <c:v>2.6143961295019801E-3</c:v>
                </c:pt>
                <c:pt idx="10">
                  <c:v>3.0227606766857172E-3</c:v>
                </c:pt>
                <c:pt idx="11">
                  <c:v>3.1192431342787997E-3</c:v>
                </c:pt>
                <c:pt idx="12">
                  <c:v>2.9189666965976297E-3</c:v>
                </c:pt>
                <c:pt idx="13">
                  <c:v>3.3535382826812526E-3</c:v>
                </c:pt>
                <c:pt idx="14">
                  <c:v>3.8280489970929877E-3</c:v>
                </c:pt>
                <c:pt idx="15">
                  <c:v>4.3861495796591E-3</c:v>
                </c:pt>
                <c:pt idx="16">
                  <c:v>5.2549223764799501E-3</c:v>
                </c:pt>
                <c:pt idx="17">
                  <c:v>5.1873056800104652E-3</c:v>
                </c:pt>
                <c:pt idx="18">
                  <c:v>5.0007555400952679E-3</c:v>
                </c:pt>
                <c:pt idx="19">
                  <c:v>5.0155915087088908E-3</c:v>
                </c:pt>
                <c:pt idx="20">
                  <c:v>5.1604058826342199E-3</c:v>
                </c:pt>
                <c:pt idx="21">
                  <c:v>4.4912409503012844E-3</c:v>
                </c:pt>
                <c:pt idx="22">
                  <c:v>3.7012401735410051E-3</c:v>
                </c:pt>
                <c:pt idx="23">
                  <c:v>3.3891030470840577E-3</c:v>
                </c:pt>
                <c:pt idx="24">
                  <c:v>3.4761489368975102E-3</c:v>
                </c:pt>
                <c:pt idx="25">
                  <c:v>3.3756843185983546E-3</c:v>
                </c:pt>
                <c:pt idx="26">
                  <c:v>3.21862107375636E-3</c:v>
                </c:pt>
                <c:pt idx="27">
                  <c:v>3.0696494504809323E-3</c:v>
                </c:pt>
                <c:pt idx="28">
                  <c:v>3.2446598052047124E-3</c:v>
                </c:pt>
                <c:pt idx="29">
                  <c:v>2.9627046897076001E-3</c:v>
                </c:pt>
                <c:pt idx="30">
                  <c:v>2.8153666644357101E-3</c:v>
                </c:pt>
                <c:pt idx="31">
                  <c:v>2.568056486779817E-3</c:v>
                </c:pt>
                <c:pt idx="32">
                  <c:v>2.6574103394523198E-3</c:v>
                </c:pt>
                <c:pt idx="33">
                  <c:v>2.5654140627011631E-3</c:v>
                </c:pt>
                <c:pt idx="34">
                  <c:v>2.5351915392093321E-3</c:v>
                </c:pt>
                <c:pt idx="35">
                  <c:v>2.4770536110736373E-3</c:v>
                </c:pt>
                <c:pt idx="36">
                  <c:v>2.3693888797424703E-3</c:v>
                </c:pt>
                <c:pt idx="37">
                  <c:v>2.1316650963853997E-3</c:v>
                </c:pt>
                <c:pt idx="38">
                  <c:v>2.1410846093203825E-3</c:v>
                </c:pt>
                <c:pt idx="39">
                  <c:v>2.1266301046125552E-3</c:v>
                </c:pt>
                <c:pt idx="40">
                  <c:v>2.0104219147469801E-3</c:v>
                </c:pt>
                <c:pt idx="41">
                  <c:v>1.9626781577244349E-3</c:v>
                </c:pt>
                <c:pt idx="42">
                  <c:v>1.8871056963689578E-3</c:v>
                </c:pt>
                <c:pt idx="43">
                  <c:v>1.8735043995547977E-3</c:v>
                </c:pt>
                <c:pt idx="44">
                  <c:v>1.8029038619715673E-3</c:v>
                </c:pt>
                <c:pt idx="45">
                  <c:v>1.5838624676689449E-3</c:v>
                </c:pt>
                <c:pt idx="46">
                  <c:v>1.4411575684789525E-3</c:v>
                </c:pt>
                <c:pt idx="47">
                  <c:v>1.3871860282961225E-3</c:v>
                </c:pt>
                <c:pt idx="48">
                  <c:v>1.2671923323068724E-3</c:v>
                </c:pt>
                <c:pt idx="49">
                  <c:v>1.248039887286719E-3</c:v>
                </c:pt>
                <c:pt idx="50">
                  <c:v>1.1345688835717688E-3</c:v>
                </c:pt>
                <c:pt idx="51">
                  <c:v>1.2069258373230674E-3</c:v>
                </c:pt>
                <c:pt idx="52">
                  <c:v>1.0009946854552211E-3</c:v>
                </c:pt>
                <c:pt idx="53">
                  <c:v>1.1014717310899823E-3</c:v>
                </c:pt>
                <c:pt idx="54">
                  <c:v>6.4545614441158217E-4</c:v>
                </c:pt>
                <c:pt idx="55">
                  <c:v>2.1641029707097873E-4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7A-42D7-AA6C-FC98532F3715}"/>
            </c:ext>
          </c:extLst>
        </c:ser>
        <c:ser>
          <c:idx val="1"/>
          <c:order val="1"/>
          <c:tx>
            <c:v>V1</c:v>
          </c:tx>
          <c:spPr>
            <a:solidFill>
              <a:schemeClr val="accent2">
                <a:alpha val="50000"/>
              </a:schemeClr>
            </a:solidFill>
            <a:ln w="12700">
              <a:solidFill>
                <a:schemeClr val="accent2">
                  <a:lumMod val="75000"/>
                </a:schemeClr>
              </a:solidFill>
            </a:ln>
            <a:effectLst/>
          </c:spPr>
          <c:val>
            <c:numRef>
              <c:f>'Slice-Wise Analysis'!$E$3:$E$58</c:f>
              <c:numCache>
                <c:formatCode>General</c:formatCode>
                <c:ptCount val="56"/>
                <c:pt idx="0">
                  <c:v>3.0498135020025027E-3</c:v>
                </c:pt>
                <c:pt idx="1">
                  <c:v>1.3829455856466638E-3</c:v>
                </c:pt>
                <c:pt idx="2">
                  <c:v>1.5066914056660579E-3</c:v>
                </c:pt>
                <c:pt idx="3">
                  <c:v>1.6800760349724409E-3</c:v>
                </c:pt>
                <c:pt idx="4">
                  <c:v>1.6242589626926898E-3</c:v>
                </c:pt>
                <c:pt idx="5">
                  <c:v>1.9213227933505487E-3</c:v>
                </c:pt>
                <c:pt idx="6">
                  <c:v>2.1413847571238823E-3</c:v>
                </c:pt>
                <c:pt idx="7">
                  <c:v>2.1744167315773597E-3</c:v>
                </c:pt>
                <c:pt idx="8">
                  <c:v>2.41281400667503E-3</c:v>
                </c:pt>
                <c:pt idx="9">
                  <c:v>2.5706775777507526E-3</c:v>
                </c:pt>
                <c:pt idx="10">
                  <c:v>2.8548918780870675E-3</c:v>
                </c:pt>
                <c:pt idx="11">
                  <c:v>3.1027057557366723E-3</c:v>
                </c:pt>
                <c:pt idx="12">
                  <c:v>3.1444095948245324E-3</c:v>
                </c:pt>
                <c:pt idx="13">
                  <c:v>3.0403367709368398E-3</c:v>
                </c:pt>
                <c:pt idx="14">
                  <c:v>3.3128207433037399E-3</c:v>
                </c:pt>
                <c:pt idx="15">
                  <c:v>3.7995919701643227E-3</c:v>
                </c:pt>
                <c:pt idx="16">
                  <c:v>4.5217346632853098E-3</c:v>
                </c:pt>
                <c:pt idx="17">
                  <c:v>4.4509216677397472E-3</c:v>
                </c:pt>
                <c:pt idx="18">
                  <c:v>4.5008270535618023E-3</c:v>
                </c:pt>
                <c:pt idx="19">
                  <c:v>5.1550730131566498E-3</c:v>
                </c:pt>
                <c:pt idx="20">
                  <c:v>5.1394491456448997E-3</c:v>
                </c:pt>
                <c:pt idx="21">
                  <c:v>4.8907140735536779E-3</c:v>
                </c:pt>
                <c:pt idx="22">
                  <c:v>3.7651901366189101E-3</c:v>
                </c:pt>
                <c:pt idx="23">
                  <c:v>3.2961047545541047E-3</c:v>
                </c:pt>
                <c:pt idx="24">
                  <c:v>3.3668580290395723E-3</c:v>
                </c:pt>
                <c:pt idx="25">
                  <c:v>3.4008218208327855E-3</c:v>
                </c:pt>
                <c:pt idx="26">
                  <c:v>3.1214039772748899E-3</c:v>
                </c:pt>
                <c:pt idx="27">
                  <c:v>3.0698048649355721E-3</c:v>
                </c:pt>
                <c:pt idx="28">
                  <c:v>3.2929820881690774E-3</c:v>
                </c:pt>
                <c:pt idx="29">
                  <c:v>2.9602323484141349E-3</c:v>
                </c:pt>
                <c:pt idx="30">
                  <c:v>2.8472128906287201E-3</c:v>
                </c:pt>
                <c:pt idx="31">
                  <c:v>2.5194894697051456E-3</c:v>
                </c:pt>
                <c:pt idx="32">
                  <c:v>2.5794330867938645E-3</c:v>
                </c:pt>
                <c:pt idx="33">
                  <c:v>2.5897398591041526E-3</c:v>
                </c:pt>
                <c:pt idx="34">
                  <c:v>2.5681140541564625E-3</c:v>
                </c:pt>
                <c:pt idx="35">
                  <c:v>2.5241851399186947E-3</c:v>
                </c:pt>
                <c:pt idx="36">
                  <c:v>2.501775394193822E-3</c:v>
                </c:pt>
                <c:pt idx="37">
                  <c:v>2.1974565170239644E-3</c:v>
                </c:pt>
                <c:pt idx="38">
                  <c:v>2.1736814233008724E-3</c:v>
                </c:pt>
                <c:pt idx="39">
                  <c:v>2.1452062064781724E-3</c:v>
                </c:pt>
                <c:pt idx="40">
                  <c:v>2.1512301755137672E-3</c:v>
                </c:pt>
                <c:pt idx="41">
                  <c:v>2.0702652982436073E-3</c:v>
                </c:pt>
                <c:pt idx="42">
                  <c:v>1.9988527346868025E-3</c:v>
                </c:pt>
                <c:pt idx="43">
                  <c:v>1.8126533250324374E-3</c:v>
                </c:pt>
                <c:pt idx="44">
                  <c:v>1.8377504602540224E-3</c:v>
                </c:pt>
                <c:pt idx="45">
                  <c:v>1.6234554059337751E-3</c:v>
                </c:pt>
                <c:pt idx="46">
                  <c:v>1.5346150321420252E-3</c:v>
                </c:pt>
                <c:pt idx="47">
                  <c:v>1.4578740228898765E-3</c:v>
                </c:pt>
                <c:pt idx="48">
                  <c:v>1.3960618525743467E-3</c:v>
                </c:pt>
                <c:pt idx="49">
                  <c:v>1.4188772474881227E-3</c:v>
                </c:pt>
                <c:pt idx="50">
                  <c:v>1.3330768560990656E-3</c:v>
                </c:pt>
                <c:pt idx="51">
                  <c:v>1.3481348287314125E-3</c:v>
                </c:pt>
                <c:pt idx="52">
                  <c:v>1.1582688457565358E-3</c:v>
                </c:pt>
                <c:pt idx="53">
                  <c:v>1.2574912107083918E-3</c:v>
                </c:pt>
                <c:pt idx="54">
                  <c:v>7.3103044996969174E-4</c:v>
                </c:pt>
                <c:pt idx="55">
                  <c:v>2.4128205404849701E-4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7A-42D7-AA6C-FC98532F3715}"/>
            </c:ext>
          </c:extLst>
        </c:ser>
        <c:ser>
          <c:idx val="2"/>
          <c:order val="2"/>
          <c:tx>
            <c:v>V2</c:v>
          </c:tx>
          <c:spPr>
            <a:solidFill>
              <a:schemeClr val="accent4">
                <a:alpha val="50000"/>
              </a:schemeClr>
            </a:solidFill>
            <a:ln w="12700">
              <a:solidFill>
                <a:schemeClr val="accent4">
                  <a:lumMod val="75000"/>
                </a:schemeClr>
              </a:solidFill>
            </a:ln>
            <a:effectLst/>
          </c:spPr>
          <c:val>
            <c:numRef>
              <c:f>'Slice-Wise Analysis'!$H$3:$H$58</c:f>
              <c:numCache>
                <c:formatCode>General</c:formatCode>
                <c:ptCount val="56"/>
                <c:pt idx="0">
                  <c:v>2.3549320467282035E-3</c:v>
                </c:pt>
                <c:pt idx="1">
                  <c:v>1.1844371110782926E-3</c:v>
                </c:pt>
                <c:pt idx="2">
                  <c:v>1.3770936639048133E-3</c:v>
                </c:pt>
                <c:pt idx="3">
                  <c:v>1.2932166864629815E-3</c:v>
                </c:pt>
                <c:pt idx="4">
                  <c:v>1.3122345990268479E-3</c:v>
                </c:pt>
                <c:pt idx="5">
                  <c:v>1.6096701729111347E-3</c:v>
                </c:pt>
                <c:pt idx="6">
                  <c:v>1.8957760767079851E-3</c:v>
                </c:pt>
                <c:pt idx="7">
                  <c:v>1.9081939244642823E-3</c:v>
                </c:pt>
                <c:pt idx="8">
                  <c:v>2.0343993382994051E-3</c:v>
                </c:pt>
                <c:pt idx="9">
                  <c:v>2.1631932468153476E-3</c:v>
                </c:pt>
                <c:pt idx="10">
                  <c:v>2.6860632351599599E-3</c:v>
                </c:pt>
                <c:pt idx="11">
                  <c:v>2.8343080193735598E-3</c:v>
                </c:pt>
                <c:pt idx="12">
                  <c:v>2.476928784744808E-3</c:v>
                </c:pt>
                <c:pt idx="13">
                  <c:v>2.5643261033110277E-3</c:v>
                </c:pt>
                <c:pt idx="14">
                  <c:v>3.3447351888753448E-3</c:v>
                </c:pt>
                <c:pt idx="15">
                  <c:v>3.5522142425179429E-3</c:v>
                </c:pt>
                <c:pt idx="16">
                  <c:v>4.2719180346466549E-3</c:v>
                </c:pt>
                <c:pt idx="17">
                  <c:v>3.9978772983886275E-3</c:v>
                </c:pt>
                <c:pt idx="18">
                  <c:v>3.9654075517319073E-3</c:v>
                </c:pt>
                <c:pt idx="19">
                  <c:v>3.9332651649601705E-3</c:v>
                </c:pt>
                <c:pt idx="20">
                  <c:v>3.8842922658659448E-3</c:v>
                </c:pt>
                <c:pt idx="21">
                  <c:v>3.5454275785014003E-3</c:v>
                </c:pt>
                <c:pt idx="22">
                  <c:v>3.2028853893279973E-3</c:v>
                </c:pt>
                <c:pt idx="23">
                  <c:v>2.9798057221341852E-3</c:v>
                </c:pt>
                <c:pt idx="24">
                  <c:v>3.0598195444326774E-3</c:v>
                </c:pt>
                <c:pt idx="25">
                  <c:v>3.0213430582080002E-3</c:v>
                </c:pt>
                <c:pt idx="26">
                  <c:v>2.8344732418190649E-3</c:v>
                </c:pt>
                <c:pt idx="27">
                  <c:v>2.693531074328345E-3</c:v>
                </c:pt>
                <c:pt idx="28">
                  <c:v>2.9243028839118722E-3</c:v>
                </c:pt>
                <c:pt idx="29">
                  <c:v>2.7370155730750351E-3</c:v>
                </c:pt>
                <c:pt idx="30">
                  <c:v>2.4288816493935822E-3</c:v>
                </c:pt>
                <c:pt idx="31">
                  <c:v>2.1194537694100225E-3</c:v>
                </c:pt>
                <c:pt idx="32">
                  <c:v>2.2158899519126802E-3</c:v>
                </c:pt>
                <c:pt idx="33">
                  <c:v>2.1799284731969177E-3</c:v>
                </c:pt>
                <c:pt idx="34">
                  <c:v>2.2671324841212425E-3</c:v>
                </c:pt>
                <c:pt idx="35">
                  <c:v>2.3081119579728645E-3</c:v>
                </c:pt>
                <c:pt idx="36">
                  <c:v>2.2196668724063758E-3</c:v>
                </c:pt>
                <c:pt idx="37">
                  <c:v>1.9689635082613646E-3</c:v>
                </c:pt>
                <c:pt idx="38">
                  <c:v>1.9728172919712917E-3</c:v>
                </c:pt>
                <c:pt idx="39">
                  <c:v>1.8210919370176229E-3</c:v>
                </c:pt>
                <c:pt idx="40">
                  <c:v>1.7444233526475693E-3</c:v>
                </c:pt>
                <c:pt idx="41">
                  <c:v>1.6826811479404547E-3</c:v>
                </c:pt>
                <c:pt idx="42">
                  <c:v>1.6192072216654138E-3</c:v>
                </c:pt>
                <c:pt idx="43">
                  <c:v>1.5015983226476183E-3</c:v>
                </c:pt>
                <c:pt idx="44">
                  <c:v>1.4678189909318419E-3</c:v>
                </c:pt>
                <c:pt idx="45">
                  <c:v>1.3261274725664364E-3</c:v>
                </c:pt>
                <c:pt idx="46">
                  <c:v>1.2540934403659735E-3</c:v>
                </c:pt>
                <c:pt idx="47">
                  <c:v>1.1909476888831644E-3</c:v>
                </c:pt>
                <c:pt idx="48">
                  <c:v>1.0913644364336473E-3</c:v>
                </c:pt>
                <c:pt idx="49">
                  <c:v>1.0877058375626772E-3</c:v>
                </c:pt>
                <c:pt idx="50">
                  <c:v>1.0204546997556452E-3</c:v>
                </c:pt>
                <c:pt idx="51">
                  <c:v>1.0294720414094597E-3</c:v>
                </c:pt>
                <c:pt idx="52">
                  <c:v>9.2641101218759905E-4</c:v>
                </c:pt>
                <c:pt idx="53">
                  <c:v>1.0120669612660978E-3</c:v>
                </c:pt>
                <c:pt idx="54">
                  <c:v>6.3394652534043373E-4</c:v>
                </c:pt>
                <c:pt idx="55">
                  <c:v>2.2184908993949615E-4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7A-42D7-AA6C-FC98532F3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701423"/>
        <c:axId val="957902031"/>
      </c:areaChart>
      <c:catAx>
        <c:axId val="792701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Slice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90203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957902031"/>
        <c:scaling>
          <c:orientation val="minMax"/>
          <c:max val="5.5000000000000014E-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MSE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701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0"/>
          <c:order val="0"/>
          <c:tx>
            <c:v>V0</c:v>
          </c:tx>
          <c:spPr>
            <a:solidFill>
              <a:schemeClr val="accent1">
                <a:alpha val="50000"/>
              </a:schemeClr>
            </a:solidFill>
            <a:ln w="12700">
              <a:solidFill>
                <a:schemeClr val="accent1">
                  <a:lumMod val="75000"/>
                </a:schemeClr>
              </a:solidFill>
            </a:ln>
            <a:effectLst/>
          </c:spPr>
          <c:val>
            <c:numRef>
              <c:f>'Slice-Wise Analysis'!$C$3:$C$58</c:f>
              <c:numCache>
                <c:formatCode>General</c:formatCode>
                <c:ptCount val="56"/>
                <c:pt idx="0">
                  <c:v>1.1086000828072417E-2</c:v>
                </c:pt>
                <c:pt idx="1">
                  <c:v>1.0010894387960415E-2</c:v>
                </c:pt>
                <c:pt idx="2">
                  <c:v>1.0099158156663148E-2</c:v>
                </c:pt>
                <c:pt idx="3">
                  <c:v>1.0138049954548464E-2</c:v>
                </c:pt>
                <c:pt idx="4">
                  <c:v>1.0504864854738095E-2</c:v>
                </c:pt>
                <c:pt idx="5">
                  <c:v>1.1330450652167184E-2</c:v>
                </c:pt>
                <c:pt idx="6">
                  <c:v>1.1842794250696856E-2</c:v>
                </c:pt>
                <c:pt idx="7">
                  <c:v>1.2351396959274978E-2</c:v>
                </c:pt>
                <c:pt idx="8">
                  <c:v>1.3101029442623199E-2</c:v>
                </c:pt>
                <c:pt idx="9">
                  <c:v>1.4177108183503101E-2</c:v>
                </c:pt>
                <c:pt idx="10">
                  <c:v>1.4635113300755575E-2</c:v>
                </c:pt>
                <c:pt idx="11">
                  <c:v>1.5354446833953201E-2</c:v>
                </c:pt>
                <c:pt idx="12">
                  <c:v>1.5956195304170202E-2</c:v>
                </c:pt>
                <c:pt idx="13">
                  <c:v>1.6443641623482049E-2</c:v>
                </c:pt>
                <c:pt idx="14">
                  <c:v>1.7163751181214999E-2</c:v>
                </c:pt>
                <c:pt idx="15">
                  <c:v>1.8272823654115124E-2</c:v>
                </c:pt>
                <c:pt idx="16">
                  <c:v>1.8897873116657103E-2</c:v>
                </c:pt>
                <c:pt idx="17">
                  <c:v>1.9435752416029552E-2</c:v>
                </c:pt>
                <c:pt idx="18">
                  <c:v>1.9849526695907074E-2</c:v>
                </c:pt>
                <c:pt idx="19">
                  <c:v>1.9840991823002675E-2</c:v>
                </c:pt>
                <c:pt idx="20">
                  <c:v>1.9706969847902604E-2</c:v>
                </c:pt>
                <c:pt idx="21">
                  <c:v>1.9433181965723603E-2</c:v>
                </c:pt>
                <c:pt idx="22">
                  <c:v>1.8936473177745924E-2</c:v>
                </c:pt>
                <c:pt idx="23">
                  <c:v>1.8809105036780203E-2</c:v>
                </c:pt>
                <c:pt idx="24">
                  <c:v>1.8717916915193152E-2</c:v>
                </c:pt>
                <c:pt idx="25">
                  <c:v>1.8684132490307051E-2</c:v>
                </c:pt>
                <c:pt idx="26">
                  <c:v>1.8412871751934224E-2</c:v>
                </c:pt>
                <c:pt idx="27">
                  <c:v>1.8297686474397726E-2</c:v>
                </c:pt>
                <c:pt idx="28">
                  <c:v>1.8661131616681748E-2</c:v>
                </c:pt>
                <c:pt idx="29">
                  <c:v>1.7996258800849277E-2</c:v>
                </c:pt>
                <c:pt idx="30">
                  <c:v>1.7833632417023147E-2</c:v>
                </c:pt>
                <c:pt idx="31">
                  <c:v>1.7968060448765699E-2</c:v>
                </c:pt>
                <c:pt idx="32">
                  <c:v>1.8578001298010325E-2</c:v>
                </c:pt>
                <c:pt idx="33">
                  <c:v>1.8490710528567402E-2</c:v>
                </c:pt>
                <c:pt idx="34">
                  <c:v>1.8670992925763078E-2</c:v>
                </c:pt>
                <c:pt idx="35">
                  <c:v>1.8789979862049177E-2</c:v>
                </c:pt>
                <c:pt idx="36">
                  <c:v>1.8565832637250375E-2</c:v>
                </c:pt>
                <c:pt idx="37">
                  <c:v>1.79253695532679E-2</c:v>
                </c:pt>
                <c:pt idx="38">
                  <c:v>1.7618536250665725E-2</c:v>
                </c:pt>
                <c:pt idx="39">
                  <c:v>1.7279078485444126E-2</c:v>
                </c:pt>
                <c:pt idx="40">
                  <c:v>1.657313690520815E-2</c:v>
                </c:pt>
                <c:pt idx="41">
                  <c:v>1.6083982773125099E-2</c:v>
                </c:pt>
                <c:pt idx="42">
                  <c:v>1.5509364660829252E-2</c:v>
                </c:pt>
                <c:pt idx="43">
                  <c:v>1.5314876101911023E-2</c:v>
                </c:pt>
                <c:pt idx="44">
                  <c:v>1.4655316248536051E-2</c:v>
                </c:pt>
                <c:pt idx="45">
                  <c:v>1.33170471526682E-2</c:v>
                </c:pt>
                <c:pt idx="46">
                  <c:v>1.2599738081917148E-2</c:v>
                </c:pt>
                <c:pt idx="47">
                  <c:v>1.2039022520184486E-2</c:v>
                </c:pt>
                <c:pt idx="48">
                  <c:v>1.1209962889552092E-2</c:v>
                </c:pt>
                <c:pt idx="49">
                  <c:v>1.0467058746144165E-2</c:v>
                </c:pt>
                <c:pt idx="50">
                  <c:v>9.5847280463203649E-3</c:v>
                </c:pt>
                <c:pt idx="51">
                  <c:v>8.9325198205187813E-3</c:v>
                </c:pt>
                <c:pt idx="52">
                  <c:v>8.2539980066940136E-3</c:v>
                </c:pt>
                <c:pt idx="53">
                  <c:v>7.4517211178317623E-3</c:v>
                </c:pt>
                <c:pt idx="54">
                  <c:v>6.0925197321921518E-3</c:v>
                </c:pt>
                <c:pt idx="55">
                  <c:v>4.4015699531882975E-3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63-4698-A8D5-EF5E3D99DEED}"/>
            </c:ext>
          </c:extLst>
        </c:ser>
        <c:ser>
          <c:idx val="1"/>
          <c:order val="1"/>
          <c:tx>
            <c:v>V1</c:v>
          </c:tx>
          <c:spPr>
            <a:solidFill>
              <a:schemeClr val="accent2">
                <a:alpha val="50000"/>
              </a:schemeClr>
            </a:solidFill>
            <a:ln w="12700">
              <a:solidFill>
                <a:schemeClr val="accent2">
                  <a:lumMod val="75000"/>
                </a:schemeClr>
              </a:solidFill>
            </a:ln>
            <a:effectLst/>
          </c:spPr>
          <c:val>
            <c:numRef>
              <c:f>'Slice-Wise Analysis'!$F$3:$F$58</c:f>
              <c:numCache>
                <c:formatCode>General</c:formatCode>
                <c:ptCount val="56"/>
                <c:pt idx="0">
                  <c:v>1.0144907049834706E-2</c:v>
                </c:pt>
                <c:pt idx="1">
                  <c:v>9.1138317948206999E-3</c:v>
                </c:pt>
                <c:pt idx="2">
                  <c:v>9.1992963571101375E-3</c:v>
                </c:pt>
                <c:pt idx="3">
                  <c:v>9.4729179982095714E-3</c:v>
                </c:pt>
                <c:pt idx="4">
                  <c:v>9.8822163417935302E-3</c:v>
                </c:pt>
                <c:pt idx="5">
                  <c:v>1.0808049933984872E-2</c:v>
                </c:pt>
                <c:pt idx="6">
                  <c:v>1.1208065319806311E-2</c:v>
                </c:pt>
                <c:pt idx="7">
                  <c:v>1.1602086015045632E-2</c:v>
                </c:pt>
                <c:pt idx="8">
                  <c:v>1.2309306068345889E-2</c:v>
                </c:pt>
                <c:pt idx="9">
                  <c:v>1.2698286212980706E-2</c:v>
                </c:pt>
                <c:pt idx="10">
                  <c:v>1.3226213864982111E-2</c:v>
                </c:pt>
                <c:pt idx="11">
                  <c:v>1.3888161629438378E-2</c:v>
                </c:pt>
                <c:pt idx="12">
                  <c:v>1.4406280592083901E-2</c:v>
                </c:pt>
                <c:pt idx="13">
                  <c:v>1.4515714719891475E-2</c:v>
                </c:pt>
                <c:pt idx="14">
                  <c:v>1.5130241634324125E-2</c:v>
                </c:pt>
                <c:pt idx="15">
                  <c:v>1.6300161834806148E-2</c:v>
                </c:pt>
                <c:pt idx="16">
                  <c:v>1.7448526341468051E-2</c:v>
                </c:pt>
                <c:pt idx="17">
                  <c:v>1.7676196526735976E-2</c:v>
                </c:pt>
                <c:pt idx="18">
                  <c:v>1.8151073716580826E-2</c:v>
                </c:pt>
                <c:pt idx="19">
                  <c:v>1.8838349496945676E-2</c:v>
                </c:pt>
                <c:pt idx="20">
                  <c:v>1.9070382462814398E-2</c:v>
                </c:pt>
                <c:pt idx="21">
                  <c:v>1.8722265493124675E-2</c:v>
                </c:pt>
                <c:pt idx="22">
                  <c:v>1.7909065587446052E-2</c:v>
                </c:pt>
                <c:pt idx="23">
                  <c:v>1.7544766422361073E-2</c:v>
                </c:pt>
                <c:pt idx="24">
                  <c:v>1.7933076480403501E-2</c:v>
                </c:pt>
                <c:pt idx="25">
                  <c:v>1.7815759172663027E-2</c:v>
                </c:pt>
                <c:pt idx="26">
                  <c:v>1.7306742724031175E-2</c:v>
                </c:pt>
                <c:pt idx="27">
                  <c:v>1.7157389316707801E-2</c:v>
                </c:pt>
                <c:pt idx="28">
                  <c:v>1.7928057583048898E-2</c:v>
                </c:pt>
                <c:pt idx="29">
                  <c:v>1.7270533367991375E-2</c:v>
                </c:pt>
                <c:pt idx="30">
                  <c:v>1.7244169954210475E-2</c:v>
                </c:pt>
                <c:pt idx="31">
                  <c:v>1.6751286340877351E-2</c:v>
                </c:pt>
                <c:pt idx="32">
                  <c:v>1.7155930632725323E-2</c:v>
                </c:pt>
                <c:pt idx="33">
                  <c:v>1.7404675483703572E-2</c:v>
                </c:pt>
                <c:pt idx="34">
                  <c:v>1.7559457570314376E-2</c:v>
                </c:pt>
                <c:pt idx="35">
                  <c:v>1.78404001053422E-2</c:v>
                </c:pt>
                <c:pt idx="36">
                  <c:v>1.7805904848501024E-2</c:v>
                </c:pt>
                <c:pt idx="37">
                  <c:v>1.6909273806959349E-2</c:v>
                </c:pt>
                <c:pt idx="38">
                  <c:v>1.6559396171942325E-2</c:v>
                </c:pt>
                <c:pt idx="39">
                  <c:v>1.6132833436131422E-2</c:v>
                </c:pt>
                <c:pt idx="40">
                  <c:v>1.5589466551318725E-2</c:v>
                </c:pt>
                <c:pt idx="41">
                  <c:v>1.5115387970581626E-2</c:v>
                </c:pt>
                <c:pt idx="42">
                  <c:v>1.4566348167136275E-2</c:v>
                </c:pt>
                <c:pt idx="43">
                  <c:v>1.3823188841342877E-2</c:v>
                </c:pt>
                <c:pt idx="44">
                  <c:v>1.34257834870368E-2</c:v>
                </c:pt>
                <c:pt idx="45">
                  <c:v>1.2519883457571214E-2</c:v>
                </c:pt>
                <c:pt idx="46">
                  <c:v>1.1764050461351858E-2</c:v>
                </c:pt>
                <c:pt idx="47">
                  <c:v>1.1224445421248652E-2</c:v>
                </c:pt>
                <c:pt idx="48">
                  <c:v>1.0486329672858093E-2</c:v>
                </c:pt>
                <c:pt idx="49">
                  <c:v>9.8279311787336839E-3</c:v>
                </c:pt>
                <c:pt idx="50">
                  <c:v>8.9116069721057924E-3</c:v>
                </c:pt>
                <c:pt idx="51">
                  <c:v>8.1327793886884995E-3</c:v>
                </c:pt>
                <c:pt idx="52">
                  <c:v>7.4261970585212077E-3</c:v>
                </c:pt>
                <c:pt idx="53">
                  <c:v>6.8264758447185124E-3</c:v>
                </c:pt>
                <c:pt idx="54">
                  <c:v>5.2316263318061777E-3</c:v>
                </c:pt>
                <c:pt idx="55">
                  <c:v>3.2258444116450829E-3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63-4698-A8D5-EF5E3D99DEED}"/>
            </c:ext>
          </c:extLst>
        </c:ser>
        <c:ser>
          <c:idx val="2"/>
          <c:order val="2"/>
          <c:tx>
            <c:v>V2</c:v>
          </c:tx>
          <c:spPr>
            <a:solidFill>
              <a:schemeClr val="accent4">
                <a:alpha val="50000"/>
              </a:schemeClr>
            </a:solidFill>
            <a:ln w="12700">
              <a:solidFill>
                <a:schemeClr val="accent4">
                  <a:lumMod val="75000"/>
                </a:schemeClr>
              </a:solidFill>
            </a:ln>
            <a:effectLst/>
          </c:spPr>
          <c:val>
            <c:numRef>
              <c:f>'Slice-Wise Analysis'!$I$3:$I$58</c:f>
              <c:numCache>
                <c:formatCode>General</c:formatCode>
                <c:ptCount val="56"/>
                <c:pt idx="0">
                  <c:v>1.0111840208992333E-2</c:v>
                </c:pt>
                <c:pt idx="1">
                  <c:v>9.4942105934023753E-3</c:v>
                </c:pt>
                <c:pt idx="2">
                  <c:v>9.6160226967185562E-3</c:v>
                </c:pt>
                <c:pt idx="3">
                  <c:v>9.6170993056148065E-3</c:v>
                </c:pt>
                <c:pt idx="4">
                  <c:v>9.8242386011406675E-3</c:v>
                </c:pt>
                <c:pt idx="5">
                  <c:v>1.08596114441752E-2</c:v>
                </c:pt>
                <c:pt idx="6">
                  <c:v>1.1307751061394773E-2</c:v>
                </c:pt>
                <c:pt idx="7">
                  <c:v>1.1633491143584215E-2</c:v>
                </c:pt>
                <c:pt idx="8">
                  <c:v>1.2189699104055731E-2</c:v>
                </c:pt>
                <c:pt idx="9">
                  <c:v>1.298829633742565E-2</c:v>
                </c:pt>
                <c:pt idx="10">
                  <c:v>1.3802073430269925E-2</c:v>
                </c:pt>
                <c:pt idx="11">
                  <c:v>1.4262910233810475E-2</c:v>
                </c:pt>
                <c:pt idx="12">
                  <c:v>1.4570015482604452E-2</c:v>
                </c:pt>
                <c:pt idx="13">
                  <c:v>1.4717122074216549E-2</c:v>
                </c:pt>
                <c:pt idx="14">
                  <c:v>1.5702266944572274E-2</c:v>
                </c:pt>
                <c:pt idx="15">
                  <c:v>1.6664968803524902E-2</c:v>
                </c:pt>
                <c:pt idx="16">
                  <c:v>1.75941265188157E-2</c:v>
                </c:pt>
                <c:pt idx="17">
                  <c:v>1.7871181713417124E-2</c:v>
                </c:pt>
                <c:pt idx="18">
                  <c:v>1.8293267581611827E-2</c:v>
                </c:pt>
                <c:pt idx="19">
                  <c:v>1.864520483650265E-2</c:v>
                </c:pt>
                <c:pt idx="20">
                  <c:v>1.8867559731006574E-2</c:v>
                </c:pt>
                <c:pt idx="21">
                  <c:v>1.8620911287143774E-2</c:v>
                </c:pt>
                <c:pt idx="22">
                  <c:v>1.8305002013221324E-2</c:v>
                </c:pt>
                <c:pt idx="23">
                  <c:v>1.8105394206941076E-2</c:v>
                </c:pt>
                <c:pt idx="24">
                  <c:v>1.8370570614933926E-2</c:v>
                </c:pt>
                <c:pt idx="25">
                  <c:v>1.8353389808908049E-2</c:v>
                </c:pt>
                <c:pt idx="26">
                  <c:v>1.7829148797318277E-2</c:v>
                </c:pt>
                <c:pt idx="27">
                  <c:v>1.7591487849131174E-2</c:v>
                </c:pt>
                <c:pt idx="28">
                  <c:v>1.8076404929160999E-2</c:v>
                </c:pt>
                <c:pt idx="29">
                  <c:v>1.7406263388693298E-2</c:v>
                </c:pt>
                <c:pt idx="30">
                  <c:v>1.6887260135263173E-2</c:v>
                </c:pt>
                <c:pt idx="31">
                  <c:v>1.6479343874379927E-2</c:v>
                </c:pt>
                <c:pt idx="32">
                  <c:v>1.7097018659114775E-2</c:v>
                </c:pt>
                <c:pt idx="33">
                  <c:v>1.73203595913946E-2</c:v>
                </c:pt>
                <c:pt idx="34">
                  <c:v>1.7743742326274452E-2</c:v>
                </c:pt>
                <c:pt idx="35">
                  <c:v>1.80927100591361E-2</c:v>
                </c:pt>
                <c:pt idx="36">
                  <c:v>1.7797930166125249E-2</c:v>
                </c:pt>
                <c:pt idx="37">
                  <c:v>1.71383041888475E-2</c:v>
                </c:pt>
                <c:pt idx="38">
                  <c:v>1.70311909168958E-2</c:v>
                </c:pt>
                <c:pt idx="39">
                  <c:v>1.6344297444447802E-2</c:v>
                </c:pt>
                <c:pt idx="40">
                  <c:v>1.5651534544303975E-2</c:v>
                </c:pt>
                <c:pt idx="41">
                  <c:v>1.5024640364572349E-2</c:v>
                </c:pt>
                <c:pt idx="42">
                  <c:v>1.4635166153311676E-2</c:v>
                </c:pt>
                <c:pt idx="43">
                  <c:v>1.4021376147866201E-2</c:v>
                </c:pt>
                <c:pt idx="44">
                  <c:v>1.3516382779926027E-2</c:v>
                </c:pt>
                <c:pt idx="45">
                  <c:v>1.2628821888938473E-2</c:v>
                </c:pt>
                <c:pt idx="46">
                  <c:v>1.1879960075020759E-2</c:v>
                </c:pt>
                <c:pt idx="47">
                  <c:v>1.1341093340888574E-2</c:v>
                </c:pt>
                <c:pt idx="48">
                  <c:v>1.0498825693502994E-2</c:v>
                </c:pt>
                <c:pt idx="49">
                  <c:v>9.9029960110783525E-3</c:v>
                </c:pt>
                <c:pt idx="50">
                  <c:v>9.1308013070374467E-3</c:v>
                </c:pt>
                <c:pt idx="51">
                  <c:v>8.3682087715715118E-3</c:v>
                </c:pt>
                <c:pt idx="52">
                  <c:v>7.6282967347651685E-3</c:v>
                </c:pt>
                <c:pt idx="53">
                  <c:v>7.0380286779254623E-3</c:v>
                </c:pt>
                <c:pt idx="54">
                  <c:v>5.4899320239201145E-3</c:v>
                </c:pt>
                <c:pt idx="55">
                  <c:v>3.868615254759785E-3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63-4698-A8D5-EF5E3D99D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701423"/>
        <c:axId val="957902031"/>
      </c:areaChart>
      <c:catAx>
        <c:axId val="792701423"/>
        <c:scaling>
          <c:orientation val="minMax"/>
        </c:scaling>
        <c:delete val="1"/>
        <c:axPos val="b"/>
        <c:majorTickMark val="out"/>
        <c:minorTickMark val="none"/>
        <c:tickLblPos val="nextTo"/>
        <c:crossAx val="95790203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957902031"/>
        <c:scaling>
          <c:orientation val="minMax"/>
          <c:max val="2.1000000000000005E-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MAE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701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0"/>
          <c:order val="0"/>
          <c:tx>
            <c:v>V0</c:v>
          </c:tx>
          <c:spPr>
            <a:solidFill>
              <a:schemeClr val="accent1">
                <a:alpha val="50000"/>
              </a:schemeClr>
            </a:solidFill>
            <a:ln w="12700">
              <a:solidFill>
                <a:schemeClr val="accent1">
                  <a:lumMod val="75000"/>
                </a:schemeClr>
              </a:solidFill>
            </a:ln>
            <a:effectLst/>
          </c:spPr>
          <c:val>
            <c:numRef>
              <c:f>'Slice-Wise Analysis'!$D$3:$D$58</c:f>
              <c:numCache>
                <c:formatCode>General</c:formatCode>
                <c:ptCount val="56"/>
                <c:pt idx="0">
                  <c:v>0.73399859666824296</c:v>
                </c:pt>
                <c:pt idx="1">
                  <c:v>0.7328185737133025</c:v>
                </c:pt>
                <c:pt idx="2">
                  <c:v>0.73118287324905351</c:v>
                </c:pt>
                <c:pt idx="3">
                  <c:v>0.73612725734710649</c:v>
                </c:pt>
                <c:pt idx="4">
                  <c:v>0.75868111848831121</c:v>
                </c:pt>
                <c:pt idx="5">
                  <c:v>0.74533228576183275</c:v>
                </c:pt>
                <c:pt idx="6">
                  <c:v>0.76303882896900121</c:v>
                </c:pt>
                <c:pt idx="7">
                  <c:v>0.74401871860027269</c:v>
                </c:pt>
                <c:pt idx="8">
                  <c:v>0.76263616979122095</c:v>
                </c:pt>
                <c:pt idx="9">
                  <c:v>0.77505730092525416</c:v>
                </c:pt>
                <c:pt idx="10">
                  <c:v>0.79601110517978646</c:v>
                </c:pt>
                <c:pt idx="11">
                  <c:v>0.79929323494434301</c:v>
                </c:pt>
                <c:pt idx="12">
                  <c:v>0.80031307041644995</c:v>
                </c:pt>
                <c:pt idx="13">
                  <c:v>0.79625079035758928</c:v>
                </c:pt>
                <c:pt idx="14">
                  <c:v>0.82701884210109644</c:v>
                </c:pt>
                <c:pt idx="15">
                  <c:v>0.82064037024974767</c:v>
                </c:pt>
                <c:pt idx="16">
                  <c:v>0.818915575742721</c:v>
                </c:pt>
                <c:pt idx="17">
                  <c:v>0.82009553909301725</c:v>
                </c:pt>
                <c:pt idx="18">
                  <c:v>0.80707122385501828</c:v>
                </c:pt>
                <c:pt idx="19">
                  <c:v>0.80022813379764524</c:v>
                </c:pt>
                <c:pt idx="20">
                  <c:v>0.79332529008388497</c:v>
                </c:pt>
                <c:pt idx="21">
                  <c:v>0.78104414045810644</c:v>
                </c:pt>
                <c:pt idx="22">
                  <c:v>0.78469683229923204</c:v>
                </c:pt>
                <c:pt idx="23">
                  <c:v>0.78395341336727076</c:v>
                </c:pt>
                <c:pt idx="24">
                  <c:v>0.79520078003406469</c:v>
                </c:pt>
                <c:pt idx="25">
                  <c:v>0.79439932107925371</c:v>
                </c:pt>
                <c:pt idx="26">
                  <c:v>0.80118153989314966</c:v>
                </c:pt>
                <c:pt idx="27">
                  <c:v>0.79283089935779549</c:v>
                </c:pt>
                <c:pt idx="28">
                  <c:v>0.78143355250358515</c:v>
                </c:pt>
                <c:pt idx="29">
                  <c:v>0.77378588914871171</c:v>
                </c:pt>
                <c:pt idx="30">
                  <c:v>0.76276725530624345</c:v>
                </c:pt>
                <c:pt idx="31">
                  <c:v>0.74736914038658075</c:v>
                </c:pt>
                <c:pt idx="32">
                  <c:v>0.74233332276344255</c:v>
                </c:pt>
                <c:pt idx="33">
                  <c:v>0.7492973208427427</c:v>
                </c:pt>
                <c:pt idx="34">
                  <c:v>0.75096124410629206</c:v>
                </c:pt>
                <c:pt idx="35">
                  <c:v>0.753022760152816</c:v>
                </c:pt>
                <c:pt idx="36">
                  <c:v>0.75933326780795996</c:v>
                </c:pt>
                <c:pt idx="37">
                  <c:v>0.75237435102462724</c:v>
                </c:pt>
                <c:pt idx="38">
                  <c:v>0.74098180234432198</c:v>
                </c:pt>
                <c:pt idx="39">
                  <c:v>0.74056828022003129</c:v>
                </c:pt>
                <c:pt idx="40">
                  <c:v>0.7490753531455987</c:v>
                </c:pt>
                <c:pt idx="41">
                  <c:v>0.73475413024425451</c:v>
                </c:pt>
                <c:pt idx="42">
                  <c:v>0.73213329911231928</c:v>
                </c:pt>
                <c:pt idx="43">
                  <c:v>0.72673876583576147</c:v>
                </c:pt>
                <c:pt idx="44">
                  <c:v>0.72398900985717729</c:v>
                </c:pt>
                <c:pt idx="45">
                  <c:v>0.72408667206764155</c:v>
                </c:pt>
                <c:pt idx="46">
                  <c:v>0.70572285354137376</c:v>
                </c:pt>
                <c:pt idx="47">
                  <c:v>0.69120305776596003</c:v>
                </c:pt>
                <c:pt idx="48">
                  <c:v>0.68253490328788702</c:v>
                </c:pt>
                <c:pt idx="49">
                  <c:v>0.67175753414630823</c:v>
                </c:pt>
                <c:pt idx="50">
                  <c:v>0.66891254484653428</c:v>
                </c:pt>
                <c:pt idx="51">
                  <c:v>0.65620261430740301</c:v>
                </c:pt>
                <c:pt idx="52">
                  <c:v>0.62183085083961454</c:v>
                </c:pt>
                <c:pt idx="53">
                  <c:v>0.626331746578216</c:v>
                </c:pt>
                <c:pt idx="54">
                  <c:v>0.59535998106002785</c:v>
                </c:pt>
                <c:pt idx="55">
                  <c:v>0.46903366595506624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7-4891-96A0-27CAF534EE43}"/>
            </c:ext>
          </c:extLst>
        </c:ser>
        <c:ser>
          <c:idx val="1"/>
          <c:order val="1"/>
          <c:tx>
            <c:v>V1</c:v>
          </c:tx>
          <c:spPr>
            <a:solidFill>
              <a:schemeClr val="accent2">
                <a:alpha val="50000"/>
              </a:schemeClr>
            </a:solidFill>
            <a:ln w="12700">
              <a:solidFill>
                <a:schemeClr val="accent2">
                  <a:lumMod val="75000"/>
                </a:schemeClr>
              </a:solidFill>
            </a:ln>
            <a:effectLst/>
          </c:spPr>
          <c:val>
            <c:numRef>
              <c:f>'Slice-Wise Analysis'!$G$3:$G$58</c:f>
              <c:numCache>
                <c:formatCode>General</c:formatCode>
                <c:ptCount val="56"/>
                <c:pt idx="0">
                  <c:v>0.83860197663307146</c:v>
                </c:pt>
                <c:pt idx="1">
                  <c:v>0.82554666697978929</c:v>
                </c:pt>
                <c:pt idx="2">
                  <c:v>0.81955707073211626</c:v>
                </c:pt>
                <c:pt idx="3">
                  <c:v>0.81508883833885148</c:v>
                </c:pt>
                <c:pt idx="4">
                  <c:v>0.8222108036279675</c:v>
                </c:pt>
                <c:pt idx="5">
                  <c:v>0.82146967947482996</c:v>
                </c:pt>
                <c:pt idx="6">
                  <c:v>0.82664440572261755</c:v>
                </c:pt>
                <c:pt idx="7">
                  <c:v>0.81940132379531827</c:v>
                </c:pt>
                <c:pt idx="8">
                  <c:v>0.8257268518209453</c:v>
                </c:pt>
                <c:pt idx="9">
                  <c:v>0.83957616984844152</c:v>
                </c:pt>
                <c:pt idx="10">
                  <c:v>0.84394186735153176</c:v>
                </c:pt>
                <c:pt idx="11">
                  <c:v>0.8451953083276742</c:v>
                </c:pt>
                <c:pt idx="12">
                  <c:v>0.8498184978961939</c:v>
                </c:pt>
                <c:pt idx="13">
                  <c:v>0.85675872862338942</c:v>
                </c:pt>
                <c:pt idx="14">
                  <c:v>0.86789438128471319</c:v>
                </c:pt>
                <c:pt idx="15">
                  <c:v>0.86268022656440702</c:v>
                </c:pt>
                <c:pt idx="16">
                  <c:v>0.85672479867935147</c:v>
                </c:pt>
                <c:pt idx="17">
                  <c:v>0.85772264003753629</c:v>
                </c:pt>
                <c:pt idx="18">
                  <c:v>0.84883911907672827</c:v>
                </c:pt>
                <c:pt idx="19">
                  <c:v>0.84046721458435036</c:v>
                </c:pt>
                <c:pt idx="20">
                  <c:v>0.83664304018020597</c:v>
                </c:pt>
                <c:pt idx="21">
                  <c:v>0.83171200752258279</c:v>
                </c:pt>
                <c:pt idx="22">
                  <c:v>0.83064165711402871</c:v>
                </c:pt>
                <c:pt idx="23">
                  <c:v>0.83001635968685095</c:v>
                </c:pt>
                <c:pt idx="24">
                  <c:v>0.82673458755016305</c:v>
                </c:pt>
                <c:pt idx="25">
                  <c:v>0.83315779268741585</c:v>
                </c:pt>
                <c:pt idx="26">
                  <c:v>0.83283609151840154</c:v>
                </c:pt>
                <c:pt idx="27">
                  <c:v>0.83319726586341791</c:v>
                </c:pt>
                <c:pt idx="28">
                  <c:v>0.82628886401653256</c:v>
                </c:pt>
                <c:pt idx="29">
                  <c:v>0.82406251132488229</c:v>
                </c:pt>
                <c:pt idx="30">
                  <c:v>0.81202188134193354</c:v>
                </c:pt>
                <c:pt idx="31">
                  <c:v>0.80830052495002669</c:v>
                </c:pt>
                <c:pt idx="32">
                  <c:v>0.79871903359889951</c:v>
                </c:pt>
                <c:pt idx="33">
                  <c:v>0.80518136918544703</c:v>
                </c:pt>
                <c:pt idx="34">
                  <c:v>0.80835817754268624</c:v>
                </c:pt>
                <c:pt idx="35">
                  <c:v>0.80474960803985551</c:v>
                </c:pt>
                <c:pt idx="36">
                  <c:v>0.81478007137775377</c:v>
                </c:pt>
                <c:pt idx="37">
                  <c:v>0.80637638270854894</c:v>
                </c:pt>
                <c:pt idx="38">
                  <c:v>0.80388437211513453</c:v>
                </c:pt>
                <c:pt idx="39">
                  <c:v>0.80213570594787553</c:v>
                </c:pt>
                <c:pt idx="40">
                  <c:v>0.80979943275451627</c:v>
                </c:pt>
                <c:pt idx="41">
                  <c:v>0.80154497921466805</c:v>
                </c:pt>
                <c:pt idx="42">
                  <c:v>0.79998353123664812</c:v>
                </c:pt>
                <c:pt idx="43">
                  <c:v>0.80398988723754816</c:v>
                </c:pt>
                <c:pt idx="44">
                  <c:v>0.80361609160900072</c:v>
                </c:pt>
                <c:pt idx="45">
                  <c:v>0.79673372209072069</c:v>
                </c:pt>
                <c:pt idx="46">
                  <c:v>0.79456052184104886</c:v>
                </c:pt>
                <c:pt idx="47">
                  <c:v>0.78162012994289354</c:v>
                </c:pt>
                <c:pt idx="48">
                  <c:v>0.77427737414836861</c:v>
                </c:pt>
                <c:pt idx="49">
                  <c:v>0.77696065604686704</c:v>
                </c:pt>
                <c:pt idx="50">
                  <c:v>0.77754172682762068</c:v>
                </c:pt>
                <c:pt idx="51">
                  <c:v>0.77541904151439622</c:v>
                </c:pt>
                <c:pt idx="52">
                  <c:v>0.76675565540790525</c:v>
                </c:pt>
                <c:pt idx="53">
                  <c:v>0.74975256621837572</c:v>
                </c:pt>
                <c:pt idx="54">
                  <c:v>0.73023584485053949</c:v>
                </c:pt>
                <c:pt idx="55">
                  <c:v>0.67515707015991167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7-4891-96A0-27CAF534EE43}"/>
            </c:ext>
          </c:extLst>
        </c:ser>
        <c:ser>
          <c:idx val="2"/>
          <c:order val="2"/>
          <c:tx>
            <c:v>V2</c:v>
          </c:tx>
          <c:spPr>
            <a:solidFill>
              <a:schemeClr val="accent4">
                <a:alpha val="53000"/>
              </a:schemeClr>
            </a:solidFill>
            <a:ln w="12700">
              <a:solidFill>
                <a:schemeClr val="accent4">
                  <a:lumMod val="75000"/>
                </a:schemeClr>
              </a:solidFill>
            </a:ln>
            <a:effectLst/>
          </c:spPr>
          <c:val>
            <c:numRef>
              <c:f>'Slice-Wise Analysis'!$J$3:$J$58</c:f>
              <c:numCache>
                <c:formatCode>General</c:formatCode>
                <c:ptCount val="56"/>
                <c:pt idx="0">
                  <c:v>0.77595481276512124</c:v>
                </c:pt>
                <c:pt idx="1">
                  <c:v>0.76543618738651198</c:v>
                </c:pt>
                <c:pt idx="2">
                  <c:v>0.761567503213882</c:v>
                </c:pt>
                <c:pt idx="3">
                  <c:v>0.76398435235023421</c:v>
                </c:pt>
                <c:pt idx="4">
                  <c:v>0.77419091761112169</c:v>
                </c:pt>
                <c:pt idx="5">
                  <c:v>0.76788413524627652</c:v>
                </c:pt>
                <c:pt idx="6">
                  <c:v>0.77877683937549524</c:v>
                </c:pt>
                <c:pt idx="7">
                  <c:v>0.77499315142631497</c:v>
                </c:pt>
                <c:pt idx="8">
                  <c:v>0.78447499871253934</c:v>
                </c:pt>
                <c:pt idx="9">
                  <c:v>0.7907079011201853</c:v>
                </c:pt>
                <c:pt idx="10">
                  <c:v>0.79775065183639471</c:v>
                </c:pt>
                <c:pt idx="11">
                  <c:v>0.80650217831134718</c:v>
                </c:pt>
                <c:pt idx="12">
                  <c:v>0.80794006586074807</c:v>
                </c:pt>
                <c:pt idx="13">
                  <c:v>0.80365431308746316</c:v>
                </c:pt>
                <c:pt idx="14">
                  <c:v>0.82759004831314043</c:v>
                </c:pt>
                <c:pt idx="15">
                  <c:v>0.82542993128299669</c:v>
                </c:pt>
                <c:pt idx="16">
                  <c:v>0.81748154759406999</c:v>
                </c:pt>
                <c:pt idx="17">
                  <c:v>0.82260741293430284</c:v>
                </c:pt>
                <c:pt idx="18">
                  <c:v>0.81090933084487904</c:v>
                </c:pt>
                <c:pt idx="19">
                  <c:v>0.80318862199783247</c:v>
                </c:pt>
                <c:pt idx="20">
                  <c:v>0.79945260286331143</c:v>
                </c:pt>
                <c:pt idx="21">
                  <c:v>0.7894132882356637</c:v>
                </c:pt>
                <c:pt idx="22">
                  <c:v>0.79001249372959093</c:v>
                </c:pt>
                <c:pt idx="23">
                  <c:v>0.79129184782504969</c:v>
                </c:pt>
                <c:pt idx="24">
                  <c:v>0.79042671620845728</c:v>
                </c:pt>
                <c:pt idx="25">
                  <c:v>0.79103066027164426</c:v>
                </c:pt>
                <c:pt idx="26">
                  <c:v>0.80124472081661202</c:v>
                </c:pt>
                <c:pt idx="27">
                  <c:v>0.79335035383701302</c:v>
                </c:pt>
                <c:pt idx="28">
                  <c:v>0.78246419131755784</c:v>
                </c:pt>
                <c:pt idx="29">
                  <c:v>0.78190489113330774</c:v>
                </c:pt>
                <c:pt idx="30">
                  <c:v>0.77789886295795396</c:v>
                </c:pt>
                <c:pt idx="31">
                  <c:v>0.77183076739311174</c:v>
                </c:pt>
                <c:pt idx="32">
                  <c:v>0.76912377774715379</c:v>
                </c:pt>
                <c:pt idx="33">
                  <c:v>0.76892203092575018</c:v>
                </c:pt>
                <c:pt idx="34">
                  <c:v>0.7744052708148953</c:v>
                </c:pt>
                <c:pt idx="35">
                  <c:v>0.77217403054237321</c:v>
                </c:pt>
                <c:pt idx="36">
                  <c:v>0.77377621829509702</c:v>
                </c:pt>
                <c:pt idx="37">
                  <c:v>0.76626709103584256</c:v>
                </c:pt>
                <c:pt idx="38">
                  <c:v>0.76294466853141729</c:v>
                </c:pt>
                <c:pt idx="39">
                  <c:v>0.76432694494724251</c:v>
                </c:pt>
                <c:pt idx="40">
                  <c:v>0.77299958467483476</c:v>
                </c:pt>
                <c:pt idx="41">
                  <c:v>0.76263830065727201</c:v>
                </c:pt>
                <c:pt idx="42">
                  <c:v>0.76212272047996465</c:v>
                </c:pt>
                <c:pt idx="43">
                  <c:v>0.76119290292262975</c:v>
                </c:pt>
                <c:pt idx="44">
                  <c:v>0.75830742716789201</c:v>
                </c:pt>
                <c:pt idx="45">
                  <c:v>0.75553168356418576</c:v>
                </c:pt>
                <c:pt idx="46">
                  <c:v>0.75572468340396826</c:v>
                </c:pt>
                <c:pt idx="47">
                  <c:v>0.74562743306159918</c:v>
                </c:pt>
                <c:pt idx="48">
                  <c:v>0.74200436472892739</c:v>
                </c:pt>
                <c:pt idx="49">
                  <c:v>0.73787191510200478</c:v>
                </c:pt>
                <c:pt idx="50">
                  <c:v>0.739659324288368</c:v>
                </c:pt>
                <c:pt idx="51">
                  <c:v>0.73433482646942094</c:v>
                </c:pt>
                <c:pt idx="52">
                  <c:v>0.72350703179836229</c:v>
                </c:pt>
                <c:pt idx="53">
                  <c:v>0.70944264531135559</c:v>
                </c:pt>
                <c:pt idx="54">
                  <c:v>0.71041476726531916</c:v>
                </c:pt>
                <c:pt idx="55">
                  <c:v>0.65822604298591569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7-4891-96A0-27CAF534E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701423"/>
        <c:axId val="957902031"/>
      </c:areaChart>
      <c:catAx>
        <c:axId val="792701423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Slice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902031"/>
        <c:crosses val="max"/>
        <c:auto val="1"/>
        <c:lblAlgn val="ctr"/>
        <c:lblOffset val="100"/>
        <c:tickLblSkip val="5"/>
        <c:tickMarkSkip val="1"/>
        <c:noMultiLvlLbl val="0"/>
      </c:catAx>
      <c:valAx>
        <c:axId val="957902031"/>
        <c:scaling>
          <c:orientation val="minMax"/>
          <c:max val="1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2400"/>
                  <a:t>SSIM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701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  <cx:data id="1">
      <cx:numDim type="val">
        <cx:f>_xlchart.v1.13</cx:f>
      </cx:numDim>
    </cx:data>
    <cx:data id="2">
      <cx:numDim type="val">
        <cx:f>_xlchart.v1.16</cx:f>
      </cx:numDim>
    </cx:data>
    <cx:data id="3">
      <cx:numDim type="val">
        <cx:lvl ptCount="0"/>
      </cx:numDim>
    </cx:data>
    <cx:data id="4">
      <cx:numDim type="val">
        <cx:f>_xlchart.v1.11</cx:f>
      </cx:numDim>
    </cx:data>
    <cx:data id="5">
      <cx:numDim type="val">
        <cx:f>_xlchart.v1.14</cx:f>
      </cx:numDim>
    </cx:data>
    <cx:data id="6">
      <cx:numDim type="val">
        <cx:f>_xlchart.v1.17</cx:f>
      </cx:numDim>
    </cx:data>
    <cx:data id="7">
      <cx:numDim type="val">
        <cx:lvl ptCount="0"/>
      </cx:numDim>
    </cx:data>
    <cx:data id="8">
      <cx:numDim type="val">
        <cx:f>_xlchart.v1.12</cx:f>
      </cx:numDim>
    </cx:data>
    <cx:data id="9">
      <cx:numDim type="val">
        <cx:f>_xlchart.v1.15</cx:f>
      </cx:numDim>
    </cx:data>
    <cx:data id="10">
      <cx:numDim type="val">
        <cx:f>_xlchart.v1.9</cx:f>
      </cx:numDim>
    </cx:data>
  </cx:chartData>
  <cx:chart>
    <cx:plotArea>
      <cx:plotAreaRegion>
        <cx:series layoutId="boxWhisker" uniqueId="{00000002-5F06-4AEA-A888-82C2BBE80B2F}">
          <cx:tx>
            <cx:txData>
              <cx:f/>
              <cx:v>V1 | White Matter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0"/>
          <cx:layoutPr>
            <cx:visibility nonoutliers="0" outliers="0"/>
            <cx:statistics quartileMethod="inclusive"/>
          </cx:layoutPr>
        </cx:series>
        <cx:series layoutId="boxWhisker" uniqueId="{00000003-5F06-4AEA-A888-82C2BBE80B2F}">
          <cx:tx>
            <cx:txData>
              <cx:f/>
              <cx:v>V3 | White Matter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1"/>
          <cx:layoutPr>
            <cx:visibility nonoutliers="0" outliers="0"/>
            <cx:statistics quartileMethod="inclusive"/>
          </cx:layoutPr>
        </cx:series>
        <cx:series layoutId="boxWhisker" uniqueId="{00000004-5F06-4AEA-A888-82C2BBE80B2F}">
          <cx:tx>
            <cx:txData>
              <cx:f/>
              <cx:v>V4 | White Matter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2"/>
          <cx:layoutPr>
            <cx:visibility nonoutliers="0" outliers="0"/>
            <cx:statistics quartileMethod="inclusive"/>
          </cx:layoutPr>
        </cx:series>
        <cx:series layoutId="boxWhisker" uniqueId="{00000005-5F06-4AEA-A888-82C2BBE80B2F}">
          <cx:tx>
            <cx:txData>
              <cx:f/>
              <cx:v>Blank</cx:v>
            </cx:txData>
          </cx:tx>
          <cx:dataId val="3"/>
          <cx:layoutPr>
            <cx:statistics quartileMethod="exclusive"/>
          </cx:layoutPr>
        </cx:series>
        <cx:series layoutId="boxWhisker" uniqueId="{00000006-5F06-4AEA-A888-82C2BBE80B2F}">
          <cx:tx>
            <cx:txData>
              <cx:f/>
              <cx:v>V1 | Grey Matter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4"/>
          <cx:layoutPr>
            <cx:visibility nonoutliers="0" outliers="0"/>
            <cx:statistics quartileMethod="inclusive"/>
          </cx:layoutPr>
        </cx:series>
        <cx:series layoutId="boxWhisker" uniqueId="{00000007-5F06-4AEA-A888-82C2BBE80B2F}">
          <cx:tx>
            <cx:txData>
              <cx:f/>
              <cx:v>V3 | Grey Matter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5"/>
          <cx:layoutPr>
            <cx:visibility nonoutliers="0" outliers="0"/>
            <cx:statistics quartileMethod="inclusive"/>
          </cx:layoutPr>
        </cx:series>
        <cx:series layoutId="boxWhisker" uniqueId="{00000008-5F06-4AEA-A888-82C2BBE80B2F}">
          <cx:tx>
            <cx:txData>
              <cx:f/>
              <cx:v>V4 | Grey Matter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6"/>
          <cx:layoutPr>
            <cx:visibility nonoutliers="0" outliers="0"/>
            <cx:statistics quartileMethod="inclusive"/>
          </cx:layoutPr>
        </cx:series>
        <cx:series layoutId="boxWhisker" uniqueId="{00000009-5F06-4AEA-A888-82C2BBE80B2F}">
          <cx:tx>
            <cx:txData>
              <cx:f/>
              <cx:v>Blank</cx:v>
            </cx:txData>
          </cx:tx>
          <cx:dataId val="7"/>
          <cx:layoutPr>
            <cx:statistics quartileMethod="exclusive"/>
          </cx:layoutPr>
        </cx:series>
        <cx:series layoutId="boxWhisker" uniqueId="{0000000A-5F06-4AEA-A888-82C2BBE80B2F}">
          <cx:tx>
            <cx:txData>
              <cx:f/>
              <cx:v>V1 | CSF</cx:v>
            </cx:txData>
          </cx:tx>
          <cx:dataId val="8"/>
          <cx:layoutPr>
            <cx:visibility meanLine="0" meanMarker="1" nonoutliers="0" outliers="0"/>
            <cx:statistics quartileMethod="inclusive"/>
          </cx:layoutPr>
        </cx:series>
        <cx:series layoutId="boxWhisker" uniqueId="{0000000B-5F06-4AEA-A888-82C2BBE80B2F}">
          <cx:tx>
            <cx:txData>
              <cx:f/>
              <cx:v>V3 | CSF</cx:v>
            </cx:txData>
          </cx:tx>
          <cx:dataId val="9"/>
          <cx:layoutPr>
            <cx:visibility nonoutliers="0" outliers="0"/>
            <cx:statistics quartileMethod="inclusive"/>
          </cx:layoutPr>
        </cx:series>
        <cx:series layoutId="boxWhisker" uniqueId="{0000000C-5F06-4AEA-A888-82C2BBE80B2F}">
          <cx:tx>
            <cx:txData>
              <cx:f/>
              <cx:v>V4 | CSF</cx:v>
            </cx:txData>
          </cx:tx>
          <cx:dataId val="10"/>
          <cx:layoutPr>
            <cx:visibility nonoutliers="0" outliers="0"/>
            <cx:statistics quartileMethod="inclusive"/>
          </cx:layoutPr>
        </cx:series>
      </cx:plotAreaRegion>
      <cx:axis id="0" hidden="1">
        <cx:catScaling gapWidth="0.5"/>
        <cx:tickLabels/>
      </cx:axis>
      <cx:axis id="1">
        <cx:valScaling/>
        <cx:title>
          <cx:tx>
            <cx:txData>
              <cx:v>MSE Loss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2400"/>
              </a:pPr>
              <a:r>
                <a:rPr lang="en-US" sz="2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MSE Loss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endParaRPr lang="en-U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_xlchart.v1.28</cx:f>
      </cx:numDim>
    </cx:data>
    <cx:data id="1">
      <cx:numDim type="val">
        <cx:f>_xlchart.v1.29</cx:f>
      </cx:numDim>
    </cx:data>
    <cx:data id="2">
      <cx:numDim type="val">
        <cx:f>_xlchart.v1.27</cx:f>
      </cx:numDim>
    </cx:data>
  </cx:chartData>
  <cx:chart>
    <cx:plotArea>
      <cx:plotAreaRegion>
        <cx:series layoutId="boxWhisker" uniqueId="{0000000A-5F06-4AEA-A888-82C2BBE80B2F}" formatIdx="8">
          <cx:tx>
            <cx:txData>
              <cx:f/>
              <cx:v>V1 | CSF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0"/>
          <cx:layoutPr>
            <cx:visibility meanLine="0" nonoutliers="0" outliers="0"/>
            <cx:statistics quartileMethod="inclusive"/>
          </cx:layoutPr>
        </cx:series>
        <cx:series layoutId="boxWhisker" uniqueId="{0000000B-5F06-4AEA-A888-82C2BBE80B2F}" formatIdx="9">
          <cx:tx>
            <cx:txData>
              <cx:f/>
              <cx:v>V3 | CSF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1"/>
          <cx:layoutPr>
            <cx:visibility nonoutliers="0" outliers="0"/>
            <cx:statistics quartileMethod="inclusive"/>
          </cx:layoutPr>
        </cx:series>
        <cx:series layoutId="boxWhisker" uniqueId="{0000000C-5F06-4AEA-A888-82C2BBE80B2F}" formatIdx="10">
          <cx:tx>
            <cx:txData>
              <cx:f/>
              <cx:v>V4 | CSF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2"/>
          <cx:layoutPr>
            <cx:visibility nonoutliers="0" outliers="0"/>
            <cx:statistics quartileMethod="inclusive"/>
          </cx:layoutPr>
        </cx:series>
      </cx:plotAreaRegion>
      <cx:axis id="0" hidden="1">
        <cx:catScaling gapWidth="0.5"/>
        <cx:tickLabels/>
      </cx:axis>
      <cx:axis id="1">
        <cx:valScaling max="0.00080000000000000026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endParaRPr lang="en-U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  <cx:data id="1">
      <cx:numDim type="val">
        <cx:f>_xlchart.v1.22</cx:f>
      </cx:numDim>
    </cx:data>
    <cx:data id="2">
      <cx:numDim type="val">
        <cx:f>_xlchart.v1.25</cx:f>
      </cx:numDim>
    </cx:data>
    <cx:data id="3">
      <cx:numDim type="val">
        <cx:lvl ptCount="0"/>
      </cx:numDim>
    </cx:data>
    <cx:data id="4">
      <cx:numDim type="val">
        <cx:f>_xlchart.v1.20</cx:f>
      </cx:numDim>
    </cx:data>
    <cx:data id="5">
      <cx:numDim type="val">
        <cx:f>_xlchart.v1.23</cx:f>
      </cx:numDim>
    </cx:data>
    <cx:data id="6">
      <cx:numDim type="val">
        <cx:f>_xlchart.v1.26</cx:f>
      </cx:numDim>
    </cx:data>
    <cx:data id="7">
      <cx:numDim type="val">
        <cx:lvl ptCount="0"/>
      </cx:numDim>
    </cx:data>
    <cx:data id="8">
      <cx:numDim type="val">
        <cx:f>_xlchart.v1.21</cx:f>
      </cx:numDim>
    </cx:data>
    <cx:data id="9">
      <cx:numDim type="val">
        <cx:f>_xlchart.v1.24</cx:f>
      </cx:numDim>
    </cx:data>
    <cx:data id="10">
      <cx:numDim type="val">
        <cx:f>_xlchart.v1.18</cx:f>
      </cx:numDim>
    </cx:data>
  </cx:chartData>
  <cx:chart>
    <cx:plotArea>
      <cx:plotAreaRegion>
        <cx:series layoutId="boxWhisker" uniqueId="{00000002-5F06-4AEA-A888-82C2BBE80B2F}">
          <cx:tx>
            <cx:txData>
              <cx:f/>
              <cx:v>V1 | White Matter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0"/>
          <cx:layoutPr>
            <cx:visibility nonoutliers="0" outliers="0"/>
            <cx:statistics quartileMethod="inclusive"/>
          </cx:layoutPr>
        </cx:series>
        <cx:series layoutId="boxWhisker" uniqueId="{00000003-5F06-4AEA-A888-82C2BBE80B2F}">
          <cx:tx>
            <cx:txData>
              <cx:f/>
              <cx:v>V3 | White Matter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1"/>
          <cx:layoutPr>
            <cx:visibility nonoutliers="0" outliers="0"/>
            <cx:statistics quartileMethod="inclusive"/>
          </cx:layoutPr>
        </cx:series>
        <cx:series layoutId="boxWhisker" uniqueId="{00000004-5F06-4AEA-A888-82C2BBE80B2F}">
          <cx:tx>
            <cx:txData>
              <cx:f/>
              <cx:v>V4 | White Matter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2"/>
          <cx:layoutPr>
            <cx:visibility nonoutliers="0" outliers="0"/>
            <cx:statistics quartileMethod="inclusive"/>
          </cx:layoutPr>
        </cx:series>
        <cx:series layoutId="boxWhisker" uniqueId="{00000005-5F06-4AEA-A888-82C2BBE80B2F}">
          <cx:tx>
            <cx:txData>
              <cx:f/>
              <cx:v>Blank</cx:v>
            </cx:txData>
          </cx:tx>
          <cx:dataId val="3"/>
          <cx:layoutPr>
            <cx:statistics quartileMethod="exclusive"/>
          </cx:layoutPr>
        </cx:series>
        <cx:series layoutId="boxWhisker" uniqueId="{00000006-5F06-4AEA-A888-82C2BBE80B2F}">
          <cx:tx>
            <cx:txData>
              <cx:f/>
              <cx:v>V1 | Grey Matter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4"/>
          <cx:layoutPr>
            <cx:visibility nonoutliers="0" outliers="0"/>
            <cx:statistics quartileMethod="inclusive"/>
          </cx:layoutPr>
        </cx:series>
        <cx:series layoutId="boxWhisker" uniqueId="{00000007-5F06-4AEA-A888-82C2BBE80B2F}">
          <cx:tx>
            <cx:txData>
              <cx:f/>
              <cx:v>V3 | Grey Matter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5"/>
          <cx:layoutPr>
            <cx:visibility nonoutliers="0" outliers="0"/>
            <cx:statistics quartileMethod="inclusive"/>
          </cx:layoutPr>
        </cx:series>
        <cx:series layoutId="boxWhisker" uniqueId="{00000008-5F06-4AEA-A888-82C2BBE80B2F}">
          <cx:tx>
            <cx:txData>
              <cx:f/>
              <cx:v>V4 | Grey Matter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6"/>
          <cx:layoutPr>
            <cx:visibility nonoutliers="0" outliers="0"/>
            <cx:statistics quartileMethod="inclusive"/>
          </cx:layoutPr>
        </cx:series>
        <cx:series layoutId="boxWhisker" uniqueId="{00000009-5F06-4AEA-A888-82C2BBE80B2F}">
          <cx:tx>
            <cx:txData>
              <cx:f/>
              <cx:v>Blank</cx:v>
            </cx:txData>
          </cx:tx>
          <cx:dataId val="7"/>
          <cx:layoutPr>
            <cx:statistics quartileMethod="exclusive"/>
          </cx:layoutPr>
        </cx:series>
        <cx:series layoutId="boxWhisker" uniqueId="{0000000A-5F06-4AEA-A888-82C2BBE80B2F}">
          <cx:tx>
            <cx:txData>
              <cx:f/>
              <cx:v>V1 | CSF</cx:v>
            </cx:txData>
          </cx:tx>
          <cx:dataId val="8"/>
          <cx:layoutPr>
            <cx:visibility nonoutliers="0" outliers="0"/>
            <cx:statistics quartileMethod="inclusive"/>
          </cx:layoutPr>
        </cx:series>
        <cx:series layoutId="boxWhisker" uniqueId="{0000000B-5F06-4AEA-A888-82C2BBE80B2F}">
          <cx:tx>
            <cx:txData>
              <cx:f/>
              <cx:v>V3 | CSF</cx:v>
            </cx:txData>
          </cx:tx>
          <cx:dataId val="9"/>
          <cx:layoutPr>
            <cx:visibility nonoutliers="0" outliers="0"/>
            <cx:statistics quartileMethod="inclusive"/>
          </cx:layoutPr>
        </cx:series>
        <cx:series layoutId="boxWhisker" uniqueId="{0000000C-5F06-4AEA-A888-82C2BBE80B2F}">
          <cx:tx>
            <cx:txData>
              <cx:f/>
              <cx:v>V4 | CSF</cx:v>
            </cx:txData>
          </cx:tx>
          <cx:dataId val="10"/>
          <cx:layoutPr>
            <cx:visibility nonoutliers="0" outliers="0"/>
            <cx:statistics quartileMethod="inclusive"/>
          </cx:layoutPr>
        </cx:series>
      </cx:plotAreaRegion>
      <cx:axis id="0" hidden="1">
        <cx:catScaling gapWidth="0.5"/>
        <cx:tickLabels/>
      </cx:axis>
      <cx:axis id="1">
        <cx:valScaling/>
        <cx:title>
          <cx:tx>
            <cx:txData>
              <cx:v>MAE Loss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2400"/>
              </a:pPr>
              <a:r>
                <a:rPr lang="en-US" sz="2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MAE Loss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endParaRPr lang="en-U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_xlchart.v1.31</cx:f>
      </cx:numDim>
    </cx:data>
    <cx:data id="1">
      <cx:numDim type="val">
        <cx:f>_xlchart.v1.32</cx:f>
      </cx:numDim>
    </cx:data>
    <cx:data id="2">
      <cx:numDim type="val">
        <cx:f>_xlchart.v1.30</cx:f>
      </cx:numDim>
    </cx:data>
  </cx:chartData>
  <cx:chart>
    <cx:plotArea>
      <cx:plotAreaRegion>
        <cx:series layoutId="boxWhisker" uniqueId="{0000000A-5F06-4AEA-A888-82C2BBE80B2F}" formatIdx="8">
          <cx:tx>
            <cx:txData>
              <cx:f/>
              <cx:v>V1 | CSF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0"/>
          <cx:layoutPr>
            <cx:visibility nonoutliers="0" outliers="0"/>
            <cx:statistics quartileMethod="inclusive"/>
          </cx:layoutPr>
        </cx:series>
        <cx:series layoutId="boxWhisker" uniqueId="{0000000B-5F06-4AEA-A888-82C2BBE80B2F}" formatIdx="9">
          <cx:tx>
            <cx:txData>
              <cx:f/>
              <cx:v>V3 | CSF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1"/>
          <cx:layoutPr>
            <cx:visibility nonoutliers="0" outliers="0"/>
            <cx:statistics quartileMethod="inclusive"/>
          </cx:layoutPr>
        </cx:series>
        <cx:series layoutId="boxWhisker" uniqueId="{0000000C-5F06-4AEA-A888-82C2BBE80B2F}" formatIdx="10">
          <cx:tx>
            <cx:txData>
              <cx:f/>
              <cx:v>V4 | CSF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2"/>
          <cx:layoutPr>
            <cx:visibility nonoutliers="0" outliers="0"/>
            <cx:statistics quartileMethod="inclusive"/>
          </cx:layoutPr>
        </cx:series>
      </cx:plotAreaRegion>
      <cx:axis id="0" hidden="1">
        <cx:catScaling gapWidth="0.5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800"/>
            </a:pPr>
            <a:endParaRPr lang="en-U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ln>
      <a:noFill/>
    </a:ln>
  </cx:spPr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_xlchart.v1.35</cx:f>
      </cx:numDim>
    </cx:data>
    <cx:data id="1">
      <cx:numDim type="val">
        <cx:f>_xlchart.v1.38</cx:f>
      </cx:numDim>
    </cx:data>
    <cx:data id="2">
      <cx:numDim type="val">
        <cx:f>_xlchart.v1.41</cx:f>
      </cx:numDim>
    </cx:data>
    <cx:data id="3">
      <cx:numDim type="val">
        <cx:lvl ptCount="0"/>
      </cx:numDim>
    </cx:data>
    <cx:data id="4">
      <cx:numDim type="val">
        <cx:f>_xlchart.v1.36</cx:f>
      </cx:numDim>
    </cx:data>
    <cx:data id="5">
      <cx:numDim type="val">
        <cx:f>_xlchart.v1.39</cx:f>
      </cx:numDim>
    </cx:data>
    <cx:data id="6">
      <cx:numDim type="val">
        <cx:f>_xlchart.v1.33</cx:f>
      </cx:numDim>
    </cx:data>
    <cx:data id="7">
      <cx:numDim type="val">
        <cx:lvl ptCount="0"/>
      </cx:numDim>
    </cx:data>
    <cx:data id="8">
      <cx:numDim type="val">
        <cx:f>_xlchart.v1.37</cx:f>
      </cx:numDim>
    </cx:data>
    <cx:data id="9">
      <cx:numDim type="val">
        <cx:f>_xlchart.v1.40</cx:f>
      </cx:numDim>
    </cx:data>
    <cx:data id="10">
      <cx:numDim type="val">
        <cx:f>_xlchart.v1.34</cx:f>
      </cx:numDim>
    </cx:data>
  </cx:chartData>
  <cx:chart>
    <cx:plotArea>
      <cx:plotAreaRegion>
        <cx:series layoutId="boxWhisker" uniqueId="{00000002-5F06-4AEA-A888-82C2BBE80B2F}">
          <cx:tx>
            <cx:txData>
              <cx:f/>
              <cx:v>V1 | White Matter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0"/>
          <cx:layoutPr>
            <cx:visibility nonoutliers="0" outliers="0"/>
            <cx:statistics quartileMethod="inclusive"/>
          </cx:layoutPr>
        </cx:series>
        <cx:series layoutId="boxWhisker" uniqueId="{00000003-5F06-4AEA-A888-82C2BBE80B2F}">
          <cx:tx>
            <cx:txData>
              <cx:f/>
              <cx:v>V3 | White Matter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1"/>
          <cx:layoutPr>
            <cx:visibility nonoutliers="0" outliers="0"/>
            <cx:statistics quartileMethod="inclusive"/>
          </cx:layoutPr>
        </cx:series>
        <cx:series layoutId="boxWhisker" uniqueId="{00000004-5F06-4AEA-A888-82C2BBE80B2F}">
          <cx:tx>
            <cx:txData>
              <cx:f/>
              <cx:v>V4 | White Matter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2"/>
          <cx:layoutPr>
            <cx:visibility nonoutliers="0" outliers="0"/>
            <cx:statistics quartileMethod="inclusive"/>
          </cx:layoutPr>
        </cx:series>
        <cx:series layoutId="boxWhisker" uniqueId="{00000005-5F06-4AEA-A888-82C2BBE80B2F}">
          <cx:tx>
            <cx:txData>
              <cx:f/>
              <cx:v>Blank</cx:v>
            </cx:txData>
          </cx:tx>
          <cx:dataId val="3"/>
          <cx:layoutPr>
            <cx:statistics quartileMethod="exclusive"/>
          </cx:layoutPr>
        </cx:series>
        <cx:series layoutId="boxWhisker" uniqueId="{00000006-5F06-4AEA-A888-82C2BBE80B2F}">
          <cx:tx>
            <cx:txData>
              <cx:f/>
              <cx:v>V1 | Grey Matter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4"/>
          <cx:layoutPr>
            <cx:visibility nonoutliers="0" outliers="0"/>
            <cx:statistics quartileMethod="inclusive"/>
          </cx:layoutPr>
        </cx:series>
        <cx:series layoutId="boxWhisker" uniqueId="{00000007-5F06-4AEA-A888-82C2BBE80B2F}">
          <cx:tx>
            <cx:txData>
              <cx:f/>
              <cx:v>V3 | Grey Matter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5"/>
          <cx:layoutPr>
            <cx:visibility nonoutliers="0" outliers="0"/>
            <cx:statistics quartileMethod="inclusive"/>
          </cx:layoutPr>
        </cx:series>
        <cx:series layoutId="boxWhisker" uniqueId="{00000008-5F06-4AEA-A888-82C2BBE80B2F}">
          <cx:tx>
            <cx:txData>
              <cx:f/>
              <cx:v>V4 | Grey Matter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6"/>
          <cx:layoutPr>
            <cx:visibility nonoutliers="0" outliers="0"/>
            <cx:statistics quartileMethod="inclusive"/>
          </cx:layoutPr>
        </cx:series>
        <cx:series layoutId="boxWhisker" uniqueId="{00000009-5F06-4AEA-A888-82C2BBE80B2F}">
          <cx:tx>
            <cx:txData>
              <cx:f/>
              <cx:v>Blank</cx:v>
            </cx:txData>
          </cx:tx>
          <cx:dataId val="7"/>
          <cx:layoutPr>
            <cx:statistics quartileMethod="exclusive"/>
          </cx:layoutPr>
        </cx:series>
        <cx:series layoutId="boxWhisker" uniqueId="{0000000A-5F06-4AEA-A888-82C2BBE80B2F}">
          <cx:tx>
            <cx:txData>
              <cx:f/>
              <cx:v>V1 | CSF</cx:v>
            </cx:txData>
          </cx:tx>
          <cx:dataId val="8"/>
          <cx:layoutPr>
            <cx:visibility nonoutliers="0" outliers="0"/>
            <cx:statistics quartileMethod="inclusive"/>
          </cx:layoutPr>
        </cx:series>
        <cx:series layoutId="boxWhisker" uniqueId="{0000000B-5F06-4AEA-A888-82C2BBE80B2F}">
          <cx:tx>
            <cx:txData>
              <cx:f/>
              <cx:v>V3 | CSF</cx:v>
            </cx:txData>
          </cx:tx>
          <cx:dataId val="9"/>
          <cx:layoutPr>
            <cx:visibility nonoutliers="0" outliers="0"/>
            <cx:statistics quartileMethod="inclusive"/>
          </cx:layoutPr>
        </cx:series>
        <cx:series layoutId="boxWhisker" uniqueId="{0000000C-5F06-4AEA-A888-82C2BBE80B2F}">
          <cx:tx>
            <cx:txData>
              <cx:f/>
              <cx:v>V4 | CSF</cx:v>
            </cx:txData>
          </cx:tx>
          <cx:dataId val="10"/>
          <cx:layoutPr>
            <cx:visibility nonoutliers="0" outliers="0"/>
            <cx:statistics quartileMethod="inclusive"/>
          </cx:layoutPr>
        </cx:series>
      </cx:plotAreaRegion>
      <cx:axis id="0" hidden="1">
        <cx:catScaling gapWidth="0.5"/>
        <cx:tickLabels/>
      </cx:axis>
      <cx:axis id="1">
        <cx:valScaling max="1" min="0.94000000000000006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16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</a:rPr>
                  <a:t>SSIM Index</a:t>
                </a:r>
                <a:endParaRPr lang="en-US" sz="18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rich>
          </cx:tx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en-US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_xlchart.v1.43</cx:f>
      </cx:numDim>
    </cx:data>
    <cx:data id="1">
      <cx:numDim type="val">
        <cx:f>_xlchart.v1.46</cx:f>
      </cx:numDim>
    </cx:data>
    <cx:data id="2">
      <cx:numDim type="val">
        <cx:f>_xlchart.v1.49</cx:f>
      </cx:numDim>
    </cx:data>
    <cx:data id="3">
      <cx:numDim type="val">
        <cx:lvl ptCount="0"/>
      </cx:numDim>
    </cx:data>
    <cx:data id="4">
      <cx:numDim type="val">
        <cx:f>_xlchart.v1.44</cx:f>
      </cx:numDim>
    </cx:data>
    <cx:data id="5">
      <cx:numDim type="val">
        <cx:f>_xlchart.v1.47</cx:f>
      </cx:numDim>
    </cx:data>
    <cx:data id="6">
      <cx:numDim type="val">
        <cx:f>_xlchart.v1.50</cx:f>
      </cx:numDim>
    </cx:data>
    <cx:data id="7">
      <cx:numDim type="val">
        <cx:lvl ptCount="0"/>
      </cx:numDim>
    </cx:data>
    <cx:data id="8">
      <cx:numDim type="val">
        <cx:f>_xlchart.v1.45</cx:f>
      </cx:numDim>
    </cx:data>
    <cx:data id="9">
      <cx:numDim type="val">
        <cx:f>_xlchart.v1.48</cx:f>
      </cx:numDim>
    </cx:data>
    <cx:data id="10">
      <cx:numDim type="val">
        <cx:f>_xlchart.v1.42</cx:f>
      </cx:numDim>
    </cx:data>
  </cx:chartData>
  <cx:chart>
    <cx:plotArea>
      <cx:plotAreaRegion>
        <cx:series layoutId="boxWhisker" uniqueId="{00000002-5F06-4AEA-A888-82C2BBE80B2F}">
          <cx:tx>
            <cx:txData>
              <cx:f/>
              <cx:v>V1 | White Matter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0"/>
          <cx:layoutPr>
            <cx:visibility nonoutliers="0" outliers="0"/>
            <cx:statistics quartileMethod="inclusive"/>
          </cx:layoutPr>
        </cx:series>
        <cx:series layoutId="boxWhisker" uniqueId="{00000003-5F06-4AEA-A888-82C2BBE80B2F}">
          <cx:tx>
            <cx:txData>
              <cx:f/>
              <cx:v>V3 | White Matter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1"/>
          <cx:layoutPr>
            <cx:visibility nonoutliers="0" outliers="0"/>
            <cx:statistics quartileMethod="inclusive"/>
          </cx:layoutPr>
        </cx:series>
        <cx:series layoutId="boxWhisker" uniqueId="{00000004-5F06-4AEA-A888-82C2BBE80B2F}">
          <cx:tx>
            <cx:txData>
              <cx:f/>
              <cx:v>V4 | White Matter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2"/>
          <cx:layoutPr>
            <cx:visibility nonoutliers="0" outliers="0"/>
            <cx:statistics quartileMethod="inclusive"/>
          </cx:layoutPr>
        </cx:series>
        <cx:series layoutId="boxWhisker" uniqueId="{00000005-5F06-4AEA-A888-82C2BBE80B2F}">
          <cx:tx>
            <cx:txData>
              <cx:f/>
              <cx:v>Blank</cx:v>
            </cx:txData>
          </cx:tx>
          <cx:dataId val="3"/>
          <cx:layoutPr>
            <cx:statistics quartileMethod="exclusive"/>
          </cx:layoutPr>
        </cx:series>
        <cx:series layoutId="boxWhisker" uniqueId="{00000006-5F06-4AEA-A888-82C2BBE80B2F}">
          <cx:tx>
            <cx:txData>
              <cx:f/>
              <cx:v>V1 | Grey Matter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4"/>
          <cx:layoutPr>
            <cx:visibility nonoutliers="0" outliers="0"/>
            <cx:statistics quartileMethod="inclusive"/>
          </cx:layoutPr>
        </cx:series>
        <cx:series layoutId="boxWhisker" uniqueId="{00000007-5F06-4AEA-A888-82C2BBE80B2F}">
          <cx:tx>
            <cx:txData>
              <cx:f/>
              <cx:v>V3 | Grey Matter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5"/>
          <cx:layoutPr>
            <cx:visibility nonoutliers="0" outliers="0"/>
            <cx:statistics quartileMethod="inclusive"/>
          </cx:layoutPr>
        </cx:series>
        <cx:series layoutId="boxWhisker" uniqueId="{00000008-5F06-4AEA-A888-82C2BBE80B2F}">
          <cx:tx>
            <cx:txData>
              <cx:f/>
              <cx:v>V4 | Grey Matter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6"/>
          <cx:layoutPr>
            <cx:visibility nonoutliers="0" outliers="0"/>
            <cx:statistics quartileMethod="inclusive"/>
          </cx:layoutPr>
        </cx:series>
        <cx:series layoutId="boxWhisker" uniqueId="{00000009-5F06-4AEA-A888-82C2BBE80B2F}">
          <cx:tx>
            <cx:txData>
              <cx:f/>
              <cx:v>Blank</cx:v>
            </cx:txData>
          </cx:tx>
          <cx:dataId val="7"/>
          <cx:layoutPr>
            <cx:statistics quartileMethod="exclusive"/>
          </cx:layoutPr>
        </cx:series>
        <cx:series layoutId="boxWhisker" uniqueId="{0000000A-5F06-4AEA-A888-82C2BBE80B2F}">
          <cx:tx>
            <cx:txData>
              <cx:f/>
              <cx:v>V1 | CSF</cx:v>
            </cx:txData>
          </cx:tx>
          <cx:dataId val="8"/>
          <cx:layoutPr>
            <cx:visibility meanLine="0" meanMarker="1" nonoutliers="0" outliers="0"/>
            <cx:statistics quartileMethod="inclusive"/>
          </cx:layoutPr>
        </cx:series>
        <cx:series layoutId="boxWhisker" uniqueId="{0000000B-5F06-4AEA-A888-82C2BBE80B2F}">
          <cx:tx>
            <cx:txData>
              <cx:f/>
              <cx:v>V3 | CSF</cx:v>
            </cx:txData>
          </cx:tx>
          <cx:dataId val="9"/>
          <cx:layoutPr>
            <cx:visibility nonoutliers="0" outliers="0"/>
            <cx:statistics quartileMethod="inclusive"/>
          </cx:layoutPr>
        </cx:series>
        <cx:series layoutId="boxWhisker" uniqueId="{0000000C-5F06-4AEA-A888-82C2BBE80B2F}">
          <cx:tx>
            <cx:txData>
              <cx:f/>
              <cx:v>V4 | CSF</cx:v>
            </cx:txData>
          </cx:tx>
          <cx:dataId val="10"/>
          <cx:layoutPr>
            <cx:visibility nonoutliers="0" outliers="0"/>
            <cx:statistics quartileMethod="inclusive"/>
          </cx:layoutPr>
        </cx:series>
      </cx:plotAreaRegion>
      <cx:axis id="0" hidden="1">
        <cx:catScaling gapWidth="0.5"/>
        <cx:tickLabels/>
      </cx:axis>
      <cx:axis id="1">
        <cx:valScaling/>
        <cx:title>
          <cx:tx>
            <cx:txData>
              <cx:v>MSE Loss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600"/>
              </a:pPr>
              <a:r>
                <a:rPr lang="en-US" sz="16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MSE Loss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en-US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_xlchart.v1.62</cx:f>
      </cx:numDim>
    </cx:data>
    <cx:data id="2">
      <cx:numDim type="val">
        <cx:f>_xlchart.v1.60</cx:f>
      </cx:numDim>
    </cx:data>
  </cx:chartData>
  <cx:chart>
    <cx:plotArea>
      <cx:plotAreaRegion>
        <cx:series layoutId="boxWhisker" uniqueId="{0000000A-5F06-4AEA-A888-82C2BBE80B2F}" formatIdx="8">
          <cx:tx>
            <cx:txData>
              <cx:f/>
              <cx:v>V1 | CSF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0"/>
          <cx:layoutPr>
            <cx:visibility meanLine="0" nonoutliers="0" outliers="0"/>
            <cx:statistics quartileMethod="inclusive"/>
          </cx:layoutPr>
        </cx:series>
        <cx:series layoutId="boxWhisker" uniqueId="{0000000B-5F06-4AEA-A888-82C2BBE80B2F}" formatIdx="9">
          <cx:tx>
            <cx:txData>
              <cx:f/>
              <cx:v>V3 | CSF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1"/>
          <cx:layoutPr>
            <cx:visibility nonoutliers="0" outliers="0"/>
            <cx:statistics quartileMethod="inclusive"/>
          </cx:layoutPr>
        </cx:series>
        <cx:series layoutId="boxWhisker" uniqueId="{0000000C-5F06-4AEA-A888-82C2BBE80B2F}" formatIdx="10">
          <cx:tx>
            <cx:txData>
              <cx:f/>
              <cx:v>V4 | CSF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2"/>
          <cx:layoutPr>
            <cx:visibility nonoutliers="0" outliers="0"/>
            <cx:statistics quartileMethod="inclusive"/>
          </cx:layoutPr>
        </cx:series>
      </cx:plotAreaRegion>
      <cx:axis id="0" hidden="1">
        <cx:catScaling gapWidth="0.5"/>
        <cx:tickLabels/>
      </cx:axis>
      <cx:axis id="1">
        <cx:valScaling max="0.00080000000000000026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en-US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ln>
      <a:noFill/>
    </a:ln>
  </cx:spPr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_xlchart.v1.52</cx:f>
      </cx:numDim>
    </cx:data>
    <cx:data id="1">
      <cx:numDim type="val">
        <cx:f>_xlchart.v1.55</cx:f>
      </cx:numDim>
    </cx:data>
    <cx:data id="2">
      <cx:numDim type="val">
        <cx:f>_xlchart.v1.58</cx:f>
      </cx:numDim>
    </cx:data>
    <cx:data id="3">
      <cx:numDim type="val">
        <cx:lvl ptCount="0"/>
      </cx:numDim>
    </cx:data>
    <cx:data id="4">
      <cx:numDim type="val">
        <cx:f>_xlchart.v1.53</cx:f>
      </cx:numDim>
    </cx:data>
    <cx:data id="5">
      <cx:numDim type="val">
        <cx:f>_xlchart.v1.56</cx:f>
      </cx:numDim>
    </cx:data>
    <cx:data id="6">
      <cx:numDim type="val">
        <cx:f>_xlchart.v1.59</cx:f>
      </cx:numDim>
    </cx:data>
    <cx:data id="7">
      <cx:numDim type="val">
        <cx:lvl ptCount="0"/>
      </cx:numDim>
    </cx:data>
    <cx:data id="8">
      <cx:numDim type="val">
        <cx:f>_xlchart.v1.54</cx:f>
      </cx:numDim>
    </cx:data>
    <cx:data id="9">
      <cx:numDim type="val">
        <cx:f>_xlchart.v1.57</cx:f>
      </cx:numDim>
    </cx:data>
    <cx:data id="10">
      <cx:numDim type="val">
        <cx:f>_xlchart.v1.51</cx:f>
      </cx:numDim>
    </cx:data>
  </cx:chartData>
  <cx:chart>
    <cx:plotArea>
      <cx:plotAreaRegion>
        <cx:series layoutId="boxWhisker" uniqueId="{00000002-5F06-4AEA-A888-82C2BBE80B2F}">
          <cx:tx>
            <cx:txData>
              <cx:f/>
              <cx:v>V1 | White Matter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0"/>
          <cx:layoutPr>
            <cx:visibility nonoutliers="0" outliers="0"/>
            <cx:statistics quartileMethod="inclusive"/>
          </cx:layoutPr>
        </cx:series>
        <cx:series layoutId="boxWhisker" uniqueId="{00000003-5F06-4AEA-A888-82C2BBE80B2F}">
          <cx:tx>
            <cx:txData>
              <cx:f/>
              <cx:v>V3 | White Matter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1"/>
          <cx:layoutPr>
            <cx:visibility nonoutliers="0" outliers="0"/>
            <cx:statistics quartileMethod="inclusive"/>
          </cx:layoutPr>
        </cx:series>
        <cx:series layoutId="boxWhisker" uniqueId="{00000004-5F06-4AEA-A888-82C2BBE80B2F}">
          <cx:tx>
            <cx:txData>
              <cx:f/>
              <cx:v>V4 | White Matter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2"/>
          <cx:layoutPr>
            <cx:visibility nonoutliers="0" outliers="0"/>
            <cx:statistics quartileMethod="inclusive"/>
          </cx:layoutPr>
        </cx:series>
        <cx:series layoutId="boxWhisker" uniqueId="{00000005-5F06-4AEA-A888-82C2BBE80B2F}">
          <cx:tx>
            <cx:txData>
              <cx:f/>
              <cx:v>Blank</cx:v>
            </cx:txData>
          </cx:tx>
          <cx:dataId val="3"/>
          <cx:layoutPr>
            <cx:statistics quartileMethod="exclusive"/>
          </cx:layoutPr>
        </cx:series>
        <cx:series layoutId="boxWhisker" uniqueId="{00000006-5F06-4AEA-A888-82C2BBE80B2F}">
          <cx:tx>
            <cx:txData>
              <cx:f/>
              <cx:v>V1 | Grey Matter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4"/>
          <cx:layoutPr>
            <cx:visibility nonoutliers="0" outliers="0"/>
            <cx:statistics quartileMethod="inclusive"/>
          </cx:layoutPr>
        </cx:series>
        <cx:series layoutId="boxWhisker" uniqueId="{00000007-5F06-4AEA-A888-82C2BBE80B2F}">
          <cx:tx>
            <cx:txData>
              <cx:f/>
              <cx:v>V3 | Grey Matter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5"/>
          <cx:layoutPr>
            <cx:visibility nonoutliers="0" outliers="0"/>
            <cx:statistics quartileMethod="inclusive"/>
          </cx:layoutPr>
        </cx:series>
        <cx:series layoutId="boxWhisker" uniqueId="{00000008-5F06-4AEA-A888-82C2BBE80B2F}">
          <cx:tx>
            <cx:txData>
              <cx:f/>
              <cx:v>V4 | Grey Matter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6"/>
          <cx:layoutPr>
            <cx:visibility nonoutliers="0" outliers="0"/>
            <cx:statistics quartileMethod="inclusive"/>
          </cx:layoutPr>
        </cx:series>
        <cx:series layoutId="boxWhisker" uniqueId="{00000009-5F06-4AEA-A888-82C2BBE80B2F}">
          <cx:tx>
            <cx:txData>
              <cx:f/>
              <cx:v>Blank</cx:v>
            </cx:txData>
          </cx:tx>
          <cx:dataId val="7"/>
          <cx:layoutPr>
            <cx:statistics quartileMethod="exclusive"/>
          </cx:layoutPr>
        </cx:series>
        <cx:series layoutId="boxWhisker" uniqueId="{0000000A-5F06-4AEA-A888-82C2BBE80B2F}">
          <cx:tx>
            <cx:txData>
              <cx:f/>
              <cx:v>V1 | CSF</cx:v>
            </cx:txData>
          </cx:tx>
          <cx:dataId val="8"/>
          <cx:layoutPr>
            <cx:visibility nonoutliers="0" outliers="0"/>
            <cx:statistics quartileMethod="inclusive"/>
          </cx:layoutPr>
        </cx:series>
        <cx:series layoutId="boxWhisker" uniqueId="{0000000B-5F06-4AEA-A888-82C2BBE80B2F}">
          <cx:tx>
            <cx:txData>
              <cx:f/>
              <cx:v>V3 | CSF</cx:v>
            </cx:txData>
          </cx:tx>
          <cx:dataId val="9"/>
          <cx:layoutPr>
            <cx:visibility nonoutliers="0" outliers="0"/>
            <cx:statistics quartileMethod="inclusive"/>
          </cx:layoutPr>
        </cx:series>
        <cx:series layoutId="boxWhisker" uniqueId="{0000000C-5F06-4AEA-A888-82C2BBE80B2F}">
          <cx:tx>
            <cx:txData>
              <cx:f/>
              <cx:v>V4 | CSF</cx:v>
            </cx:txData>
          </cx:tx>
          <cx:dataId val="10"/>
          <cx:layoutPr>
            <cx:visibility nonoutliers="0" outliers="0"/>
            <cx:statistics quartileMethod="inclusive"/>
          </cx:layoutPr>
        </cx:series>
      </cx:plotAreaRegion>
      <cx:axis id="0" hidden="1">
        <cx:catScaling gapWidth="0.5"/>
        <cx:tickLabels/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16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</a:rPr>
                  <a:t>MAE Loss</a:t>
                </a:r>
                <a:endParaRPr lang="en-US" sz="18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rich>
          </cx:tx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en-US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_xlchart.v1.73</cx:f>
      </cx:numDim>
    </cx:data>
    <cx:data id="1">
      <cx:numDim type="val">
        <cx:f>_xlchart.v1.74</cx:f>
      </cx:numDim>
    </cx:data>
    <cx:data id="2">
      <cx:numDim type="val">
        <cx:f>_xlchart.v1.72</cx:f>
      </cx:numDim>
    </cx:data>
  </cx:chartData>
  <cx:chart>
    <cx:plotArea>
      <cx:plotAreaRegion>
        <cx:series layoutId="boxWhisker" uniqueId="{0000000A-5F06-4AEA-A888-82C2BBE80B2F}" formatIdx="8">
          <cx:tx>
            <cx:txData>
              <cx:f/>
              <cx:v>V1 | CSF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0"/>
          <cx:layoutPr>
            <cx:visibility nonoutliers="0" outliers="0"/>
            <cx:statistics quartileMethod="inclusive"/>
          </cx:layoutPr>
        </cx:series>
        <cx:series layoutId="boxWhisker" uniqueId="{0000000B-5F06-4AEA-A888-82C2BBE80B2F}" formatIdx="9">
          <cx:tx>
            <cx:txData>
              <cx:f/>
              <cx:v>V3 | CSF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1"/>
          <cx:layoutPr>
            <cx:visibility nonoutliers="0" outliers="0"/>
            <cx:statistics quartileMethod="inclusive"/>
          </cx:layoutPr>
        </cx:series>
        <cx:series layoutId="boxWhisker" uniqueId="{0000000C-5F06-4AEA-A888-82C2BBE80B2F}" formatIdx="10">
          <cx:tx>
            <cx:txData>
              <cx:f/>
              <cx:v>V4 | CSF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2"/>
          <cx:layoutPr>
            <cx:visibility nonoutliers="0" outliers="0"/>
            <cx:statistics quartileMethod="inclusive"/>
          </cx:layoutPr>
        </cx:series>
      </cx:plotAreaRegion>
      <cx:axis id="0" hidden="1">
        <cx:catScaling gapWidth="0.5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en-US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  <cx:spPr>
    <a:ln>
      <a:noFill/>
    </a:ln>
  </cx:spPr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_xlchart.v1.65</cx:f>
      </cx:numDim>
    </cx:data>
    <cx:data id="1">
      <cx:numDim type="val">
        <cx:f>_xlchart.v1.68</cx:f>
      </cx:numDim>
    </cx:data>
    <cx:data id="2">
      <cx:numDim type="val">
        <cx:f>_xlchart.v1.71</cx:f>
      </cx:numDim>
    </cx:data>
    <cx:data id="3">
      <cx:numDim type="val">
        <cx:lvl ptCount="0"/>
      </cx:numDim>
    </cx:data>
    <cx:data id="4">
      <cx:numDim type="val">
        <cx:f>_xlchart.v1.66</cx:f>
      </cx:numDim>
    </cx:data>
    <cx:data id="5">
      <cx:numDim type="val">
        <cx:f>_xlchart.v1.69</cx:f>
      </cx:numDim>
    </cx:data>
    <cx:data id="6">
      <cx:numDim type="val">
        <cx:f>_xlchart.v1.63</cx:f>
      </cx:numDim>
    </cx:data>
    <cx:data id="7">
      <cx:numDim type="val">
        <cx:lvl ptCount="0"/>
      </cx:numDim>
    </cx:data>
    <cx:data id="8">
      <cx:numDim type="val">
        <cx:f>_xlchart.v1.67</cx:f>
      </cx:numDim>
    </cx:data>
    <cx:data id="9">
      <cx:numDim type="val">
        <cx:f>_xlchart.v1.70</cx:f>
      </cx:numDim>
    </cx:data>
    <cx:data id="10">
      <cx:numDim type="val">
        <cx:f>_xlchart.v1.64</cx:f>
      </cx:numDim>
    </cx:data>
  </cx:chartData>
  <cx:chart>
    <cx:plotArea>
      <cx:plotAreaRegion>
        <cx:series layoutId="boxWhisker" uniqueId="{00000002-5F06-4AEA-A888-82C2BBE80B2F}">
          <cx:tx>
            <cx:txData>
              <cx:f/>
              <cx:v>V1 | White Matter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0"/>
          <cx:layoutPr>
            <cx:visibility nonoutliers="0" outliers="0"/>
            <cx:statistics quartileMethod="inclusive"/>
          </cx:layoutPr>
        </cx:series>
        <cx:series layoutId="boxWhisker" uniqueId="{00000003-5F06-4AEA-A888-82C2BBE80B2F}">
          <cx:tx>
            <cx:txData>
              <cx:f/>
              <cx:v>V3 | White Matter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1"/>
          <cx:layoutPr>
            <cx:visibility nonoutliers="0" outliers="0"/>
            <cx:statistics quartileMethod="inclusive"/>
          </cx:layoutPr>
        </cx:series>
        <cx:series layoutId="boxWhisker" uniqueId="{00000004-5F06-4AEA-A888-82C2BBE80B2F}">
          <cx:tx>
            <cx:txData>
              <cx:f/>
              <cx:v>V4 | White Matter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2"/>
          <cx:layoutPr>
            <cx:visibility nonoutliers="0" outliers="0"/>
            <cx:statistics quartileMethod="inclusive"/>
          </cx:layoutPr>
        </cx:series>
        <cx:series layoutId="boxWhisker" uniqueId="{00000005-5F06-4AEA-A888-82C2BBE80B2F}">
          <cx:tx>
            <cx:txData>
              <cx:f/>
              <cx:v>Blank</cx:v>
            </cx:txData>
          </cx:tx>
          <cx:dataId val="3"/>
          <cx:layoutPr>
            <cx:statistics quartileMethod="exclusive"/>
          </cx:layoutPr>
        </cx:series>
        <cx:series layoutId="boxWhisker" uniqueId="{00000006-5F06-4AEA-A888-82C2BBE80B2F}">
          <cx:tx>
            <cx:txData>
              <cx:f/>
              <cx:v>V1 | Grey Matter</cx:v>
            </cx:txData>
          </cx:tx>
          <cx:spPr>
            <a:solidFill>
              <a:schemeClr val="accent1"/>
            </a:solidFill>
            <a:ln>
              <a:solidFill>
                <a:schemeClr val="accent1">
                  <a:lumMod val="75000"/>
                </a:schemeClr>
              </a:solidFill>
            </a:ln>
          </cx:spPr>
          <cx:dataId val="4"/>
          <cx:layoutPr>
            <cx:visibility nonoutliers="0" outliers="0"/>
            <cx:statistics quartileMethod="inclusive"/>
          </cx:layoutPr>
        </cx:series>
        <cx:series layoutId="boxWhisker" uniqueId="{00000007-5F06-4AEA-A888-82C2BBE80B2F}">
          <cx:tx>
            <cx:txData>
              <cx:f/>
              <cx:v>V3 | Grey Matter</cx:v>
            </cx:txData>
          </cx:tx>
          <cx:spPr>
            <a:solidFill>
              <a:schemeClr val="accent2"/>
            </a:solidFill>
            <a:ln>
              <a:solidFill>
                <a:schemeClr val="accent2">
                  <a:lumMod val="75000"/>
                </a:schemeClr>
              </a:solidFill>
            </a:ln>
          </cx:spPr>
          <cx:dataId val="5"/>
          <cx:layoutPr>
            <cx:visibility nonoutliers="0" outliers="0"/>
            <cx:statistics quartileMethod="inclusive"/>
          </cx:layoutPr>
        </cx:series>
        <cx:series layoutId="boxWhisker" uniqueId="{00000008-5F06-4AEA-A888-82C2BBE80B2F}">
          <cx:tx>
            <cx:txData>
              <cx:f/>
              <cx:v>V4 | Grey Matter</cx:v>
            </cx:txData>
          </cx:tx>
          <cx:spPr>
            <a:solidFill>
              <a:schemeClr val="accent4"/>
            </a:solidFill>
            <a:ln>
              <a:solidFill>
                <a:schemeClr val="accent4">
                  <a:lumMod val="75000"/>
                </a:schemeClr>
              </a:solidFill>
            </a:ln>
          </cx:spPr>
          <cx:dataId val="6"/>
          <cx:layoutPr>
            <cx:visibility nonoutliers="0" outliers="0"/>
            <cx:statistics quartileMethod="inclusive"/>
          </cx:layoutPr>
        </cx:series>
        <cx:series layoutId="boxWhisker" uniqueId="{00000009-5F06-4AEA-A888-82C2BBE80B2F}">
          <cx:tx>
            <cx:txData>
              <cx:f/>
              <cx:v>Blank</cx:v>
            </cx:txData>
          </cx:tx>
          <cx:dataId val="7"/>
          <cx:layoutPr>
            <cx:statistics quartileMethod="exclusive"/>
          </cx:layoutPr>
        </cx:series>
        <cx:series layoutId="boxWhisker" uniqueId="{0000000A-5F06-4AEA-A888-82C2BBE80B2F}">
          <cx:tx>
            <cx:txData>
              <cx:f/>
              <cx:v>V1 | CSF</cx:v>
            </cx:txData>
          </cx:tx>
          <cx:dataId val="8"/>
          <cx:layoutPr>
            <cx:visibility nonoutliers="0" outliers="0"/>
            <cx:statistics quartileMethod="inclusive"/>
          </cx:layoutPr>
        </cx:series>
        <cx:series layoutId="boxWhisker" uniqueId="{0000000B-5F06-4AEA-A888-82C2BBE80B2F}">
          <cx:tx>
            <cx:txData>
              <cx:f/>
              <cx:v>V3 | CSF</cx:v>
            </cx:txData>
          </cx:tx>
          <cx:dataId val="9"/>
          <cx:layoutPr>
            <cx:visibility nonoutliers="0" outliers="0"/>
            <cx:statistics quartileMethod="inclusive"/>
          </cx:layoutPr>
        </cx:series>
        <cx:series layoutId="boxWhisker" uniqueId="{0000000C-5F06-4AEA-A888-82C2BBE80B2F}">
          <cx:tx>
            <cx:txData>
              <cx:f/>
              <cx:v>V4 | CSF</cx:v>
            </cx:txData>
          </cx:tx>
          <cx:dataId val="10"/>
          <cx:layoutPr>
            <cx:visibility nonoutliers="0" outliers="0"/>
            <cx:statistics quartileMethod="inclusive"/>
          </cx:layoutPr>
        </cx:series>
      </cx:plotAreaRegion>
      <cx:axis id="0" hidden="1">
        <cx:catScaling gapWidth="0.5"/>
        <cx:tickLabels/>
      </cx:axis>
      <cx:axis id="1">
        <cx:valScaling max="1" min="0.94000000000000006"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16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Calibri" panose="020F0502020204030204"/>
                  </a:rPr>
                  <a:t>SSIM Index</a:t>
                </a:r>
                <a:endParaRPr lang="en-US" sz="18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rich>
          </cx:tx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en-US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14/relationships/chartEx" Target="../charts/chartEx8.xml"/><Relationship Id="rId2" Type="http://schemas.microsoft.com/office/2014/relationships/chartEx" Target="../charts/chartEx7.xml"/><Relationship Id="rId1" Type="http://schemas.microsoft.com/office/2014/relationships/chartEx" Target="../charts/chartEx6.xml"/><Relationship Id="rId5" Type="http://schemas.microsoft.com/office/2014/relationships/chartEx" Target="../charts/chartEx10.xml"/><Relationship Id="rId4" Type="http://schemas.microsoft.com/office/2014/relationships/chartEx" Target="../charts/chartEx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548822</xdr:colOff>
      <xdr:row>8</xdr:row>
      <xdr:rowOff>20865</xdr:rowOff>
    </xdr:from>
    <xdr:to>
      <xdr:col>34</xdr:col>
      <xdr:colOff>585458</xdr:colOff>
      <xdr:row>35</xdr:row>
      <xdr:rowOff>1229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6B30B4-8E06-26B4-00FF-A50458C36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129268</xdr:colOff>
      <xdr:row>8</xdr:row>
      <xdr:rowOff>4536</xdr:rowOff>
    </xdr:from>
    <xdr:to>
      <xdr:col>42</xdr:col>
      <xdr:colOff>165904</xdr:colOff>
      <xdr:row>34</xdr:row>
      <xdr:rowOff>169627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964705-0172-4D12-B09A-0189E4118E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367393</xdr:colOff>
      <xdr:row>8</xdr:row>
      <xdr:rowOff>20410</xdr:rowOff>
    </xdr:from>
    <xdr:to>
      <xdr:col>49</xdr:col>
      <xdr:colOff>404030</xdr:colOff>
      <xdr:row>35</xdr:row>
      <xdr:rowOff>774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067D8C-D970-4A62-BF20-EF972A395E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384834</xdr:colOff>
      <xdr:row>12</xdr:row>
      <xdr:rowOff>170731</xdr:rowOff>
    </xdr:from>
    <xdr:to>
      <xdr:col>20</xdr:col>
      <xdr:colOff>421470</xdr:colOff>
      <xdr:row>40</xdr:row>
      <xdr:rowOff>38367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B1493-C782-4F64-9CE7-B7C81EF16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561450</xdr:colOff>
      <xdr:row>13</xdr:row>
      <xdr:rowOff>409</xdr:rowOff>
    </xdr:from>
    <xdr:to>
      <xdr:col>27</xdr:col>
      <xdr:colOff>598087</xdr:colOff>
      <xdr:row>40</xdr:row>
      <xdr:rowOff>52772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C6DA4B-14D9-43A0-8513-12CD24FDA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96719</xdr:colOff>
      <xdr:row>13</xdr:row>
      <xdr:rowOff>39538</xdr:rowOff>
    </xdr:from>
    <xdr:to>
      <xdr:col>35</xdr:col>
      <xdr:colOff>133356</xdr:colOff>
      <xdr:row>40</xdr:row>
      <xdr:rowOff>91901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31367B-70BD-409B-83B8-8FF4319D22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368842</xdr:colOff>
      <xdr:row>0</xdr:row>
      <xdr:rowOff>0</xdr:rowOff>
    </xdr:from>
    <xdr:to>
      <xdr:col>31</xdr:col>
      <xdr:colOff>142254</xdr:colOff>
      <xdr:row>28</xdr:row>
      <xdr:rowOff>134647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A96F51-9B5A-48B4-AD3D-64B17F014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366806</xdr:colOff>
      <xdr:row>28</xdr:row>
      <xdr:rowOff>174437</xdr:rowOff>
    </xdr:from>
    <xdr:to>
      <xdr:col>31</xdr:col>
      <xdr:colOff>140218</xdr:colOff>
      <xdr:row>56</xdr:row>
      <xdr:rowOff>165025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6102C5-70A0-44F8-827E-0F56C64CB0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343271</xdr:colOff>
      <xdr:row>57</xdr:row>
      <xdr:rowOff>53041</xdr:rowOff>
    </xdr:from>
    <xdr:to>
      <xdr:col>31</xdr:col>
      <xdr:colOff>116683</xdr:colOff>
      <xdr:row>88</xdr:row>
      <xdr:rowOff>23335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D9D719-471B-4458-AFBE-F42341180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612587</xdr:colOff>
      <xdr:row>1</xdr:row>
      <xdr:rowOff>380992</xdr:rowOff>
    </xdr:from>
    <xdr:to>
      <xdr:col>47</xdr:col>
      <xdr:colOff>278587</xdr:colOff>
      <xdr:row>23</xdr:row>
      <xdr:rowOff>16227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78EB2E7-F122-47E2-95EC-057F8B12AAB1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990234" y="761992"/>
              <a:ext cx="10080000" cy="41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41</xdr:col>
      <xdr:colOff>571161</xdr:colOff>
      <xdr:row>2</xdr:row>
      <xdr:rowOff>39387</xdr:rowOff>
    </xdr:from>
    <xdr:to>
      <xdr:col>47</xdr:col>
      <xdr:colOff>222772</xdr:colOff>
      <xdr:row>22</xdr:row>
      <xdr:rowOff>170387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278E3BD-23A6-4130-B814-A7AA759ADC7F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687279" y="801387"/>
              <a:ext cx="3327140" cy="40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38031</xdr:colOff>
      <xdr:row>24</xdr:row>
      <xdr:rowOff>83535</xdr:rowOff>
    </xdr:from>
    <xdr:to>
      <xdr:col>47</xdr:col>
      <xdr:colOff>316619</xdr:colOff>
      <xdr:row>46</xdr:row>
      <xdr:rowOff>114711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AAA92DD-E619-47F3-8590-07B47C01A5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28266" y="5156064"/>
              <a:ext cx="10080000" cy="41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41</xdr:col>
      <xdr:colOff>587693</xdr:colOff>
      <xdr:row>24</xdr:row>
      <xdr:rowOff>118646</xdr:rowOff>
    </xdr:from>
    <xdr:to>
      <xdr:col>47</xdr:col>
      <xdr:colOff>231044</xdr:colOff>
      <xdr:row>46</xdr:row>
      <xdr:rowOff>77822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31714A1-4DB1-482E-A88D-18E0707BA7D4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703811" y="5191175"/>
              <a:ext cx="3318880" cy="406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37352</xdr:colOff>
      <xdr:row>47</xdr:row>
      <xdr:rowOff>59766</xdr:rowOff>
    </xdr:from>
    <xdr:to>
      <xdr:col>42</xdr:col>
      <xdr:colOff>503755</xdr:colOff>
      <xdr:row>62</xdr:row>
      <xdr:rowOff>165682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59398DA-FAB0-41DE-B854-AE00EC615D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27587" y="9427884"/>
              <a:ext cx="7204874" cy="29073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428622</xdr:colOff>
      <xdr:row>0</xdr:row>
      <xdr:rowOff>139699</xdr:rowOff>
    </xdr:from>
    <xdr:to>
      <xdr:col>32</xdr:col>
      <xdr:colOff>160258</xdr:colOff>
      <xdr:row>28</xdr:row>
      <xdr:rowOff>107244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5458D3-53B4-40F8-9A1C-9759775FC6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441511</xdr:colOff>
      <xdr:row>30</xdr:row>
      <xdr:rowOff>68356</xdr:rowOff>
    </xdr:from>
    <xdr:to>
      <xdr:col>32</xdr:col>
      <xdr:colOff>173147</xdr:colOff>
      <xdr:row>60</xdr:row>
      <xdr:rowOff>70538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3A8DCD-227C-4993-B1F9-E9F9BB73FD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424226</xdr:colOff>
      <xdr:row>60</xdr:row>
      <xdr:rowOff>174334</xdr:rowOff>
    </xdr:from>
    <xdr:to>
      <xdr:col>32</xdr:col>
      <xdr:colOff>155862</xdr:colOff>
      <xdr:row>90</xdr:row>
      <xdr:rowOff>176516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0AFE17-4331-4E94-85FC-82E37840CD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49683</xdr:colOff>
      <xdr:row>1</xdr:row>
      <xdr:rowOff>86465</xdr:rowOff>
    </xdr:from>
    <xdr:to>
      <xdr:col>42</xdr:col>
      <xdr:colOff>589789</xdr:colOff>
      <xdr:row>15</xdr:row>
      <xdr:rowOff>38130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0FD5B54-0067-4837-A043-346B3F3EF2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947283" y="467465"/>
              <a:ext cx="7245706" cy="29298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39</xdr:col>
      <xdr:colOff>37015</xdr:colOff>
      <xdr:row>1</xdr:row>
      <xdr:rowOff>115018</xdr:rowOff>
    </xdr:from>
    <xdr:to>
      <xdr:col>42</xdr:col>
      <xdr:colOff>564837</xdr:colOff>
      <xdr:row>15</xdr:row>
      <xdr:rowOff>30683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0CC12B9-15A2-48EF-A030-2D89CBB6DB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811415" y="496018"/>
              <a:ext cx="2356622" cy="28938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23645</xdr:colOff>
      <xdr:row>17</xdr:row>
      <xdr:rowOff>18905</xdr:rowOff>
    </xdr:from>
    <xdr:to>
      <xdr:col>42</xdr:col>
      <xdr:colOff>570526</xdr:colOff>
      <xdr:row>33</xdr:row>
      <xdr:rowOff>27025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B8090E1C-A535-4A96-A893-B9BE34071F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921245" y="3746355"/>
              <a:ext cx="7252481" cy="2954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38</xdr:col>
      <xdr:colOff>600769</xdr:colOff>
      <xdr:row>17</xdr:row>
      <xdr:rowOff>39452</xdr:rowOff>
    </xdr:from>
    <xdr:to>
      <xdr:col>42</xdr:col>
      <xdr:colOff>516699</xdr:colOff>
      <xdr:row>33</xdr:row>
      <xdr:rowOff>11572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46B3E8C-E284-4B01-8075-5EF61AC13A8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765569" y="3766902"/>
              <a:ext cx="2354330" cy="2918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161738</xdr:colOff>
      <xdr:row>35</xdr:row>
      <xdr:rowOff>6349</xdr:rowOff>
    </xdr:from>
    <xdr:to>
      <xdr:col>43</xdr:col>
      <xdr:colOff>106676</xdr:colOff>
      <xdr:row>51</xdr:row>
      <xdr:rowOff>21243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489EE64B-0D79-4294-B632-0A1BCA8FEE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9338" y="7048499"/>
              <a:ext cx="7260138" cy="29612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arameters_new" connectionId="1" xr16:uid="{4A229707-0883-44EB-80DF-9B21AD4116E2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FD72F-BCD5-48A6-B4FA-012FB39BD68B}">
  <dimension ref="A1:J1345"/>
  <sheetViews>
    <sheetView workbookViewId="0">
      <selection activeCell="F11" sqref="F11"/>
    </sheetView>
  </sheetViews>
  <sheetFormatPr defaultRowHeight="14.5" x14ac:dyDescent="0.35"/>
  <cols>
    <col min="1" max="1" width="8.7265625" style="3"/>
    <col min="2" max="10" width="16.6328125" style="2" customWidth="1"/>
    <col min="11" max="16384" width="8.7265625" style="2"/>
  </cols>
  <sheetData>
    <row r="1" spans="1:10" s="6" customFormat="1" ht="15" thickBot="1" x14ac:dyDescent="0.4">
      <c r="A1" s="16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</row>
    <row r="2" spans="1:10" x14ac:dyDescent="0.35">
      <c r="A2" s="3">
        <v>0</v>
      </c>
      <c r="B2" s="2">
        <v>-0.52602000000000004</v>
      </c>
      <c r="C2" s="2">
        <v>-0.71802999999999995</v>
      </c>
      <c r="D2" s="2">
        <v>-0.45578000000000002</v>
      </c>
      <c r="E2" s="2">
        <v>3000</v>
      </c>
      <c r="F2" s="2">
        <v>20</v>
      </c>
      <c r="G2" s="2">
        <v>80</v>
      </c>
      <c r="H2" s="4">
        <f>ROUND(ATAN2(B2, C2) + PI(), 5)</f>
        <v>0.93852999999999998</v>
      </c>
      <c r="I2" s="4">
        <f xml:space="preserve"> ROUND(ATAN2(D2, SQRT((B2^2)+(C2^2))) + PI(), 5)</f>
        <v>5.1856400000000002</v>
      </c>
      <c r="J2" s="2">
        <v>-1.1195043779669598</v>
      </c>
    </row>
    <row r="3" spans="1:10" x14ac:dyDescent="0.35">
      <c r="A3" s="3">
        <v>1</v>
      </c>
      <c r="B3" s="2">
        <v>-0.52602000000000004</v>
      </c>
      <c r="C3" s="2">
        <v>-0.71802999999999995</v>
      </c>
      <c r="D3" s="2">
        <v>-0.45578000000000002</v>
      </c>
      <c r="E3" s="2">
        <v>3000</v>
      </c>
      <c r="F3" s="2">
        <v>1236.4000000000001</v>
      </c>
      <c r="G3" s="2">
        <v>80</v>
      </c>
      <c r="H3" s="4">
        <f t="shared" ref="H3:H66" si="0">ROUND(ATAN2(B3, C3) + PI(), 5)</f>
        <v>0.93852999999999998</v>
      </c>
      <c r="I3" s="4">
        <f t="shared" ref="I3:I66" si="1" xml:space="preserve"> ROUND(ATAN2(D3, SQRT((B3^2)+(C3^2))) + PI(), 5)</f>
        <v>5.1856400000000002</v>
      </c>
      <c r="J3" s="2">
        <v>-1.1195043779669598</v>
      </c>
    </row>
    <row r="4" spans="1:10" x14ac:dyDescent="0.35">
      <c r="A4" s="3">
        <v>2</v>
      </c>
      <c r="B4" s="2">
        <v>-0.52602000000000004</v>
      </c>
      <c r="C4" s="2">
        <v>-0.71802999999999995</v>
      </c>
      <c r="D4" s="2">
        <v>-0.45578000000000002</v>
      </c>
      <c r="E4" s="2">
        <v>3000</v>
      </c>
      <c r="F4" s="2">
        <v>2472.6999999999998</v>
      </c>
      <c r="G4" s="2">
        <v>80</v>
      </c>
      <c r="H4" s="4">
        <f t="shared" si="0"/>
        <v>0.93852999999999998</v>
      </c>
      <c r="I4" s="4">
        <f t="shared" si="1"/>
        <v>5.1856400000000002</v>
      </c>
      <c r="J4" s="2">
        <v>-1.1195043779669598</v>
      </c>
    </row>
    <row r="5" spans="1:10" x14ac:dyDescent="0.35">
      <c r="A5" s="3">
        <v>3</v>
      </c>
      <c r="B5" s="2">
        <v>-0.52602000000000004</v>
      </c>
      <c r="C5" s="2">
        <v>-0.71802999999999995</v>
      </c>
      <c r="D5" s="2">
        <v>-0.45578000000000002</v>
      </c>
      <c r="E5" s="2">
        <v>3000</v>
      </c>
      <c r="F5" s="2">
        <v>3709.1</v>
      </c>
      <c r="G5" s="2">
        <v>80</v>
      </c>
      <c r="H5" s="4">
        <f t="shared" si="0"/>
        <v>0.93852999999999998</v>
      </c>
      <c r="I5" s="4">
        <f t="shared" si="1"/>
        <v>5.1856400000000002</v>
      </c>
      <c r="J5" s="2">
        <v>-1.1195043779669598</v>
      </c>
    </row>
    <row r="6" spans="1:10" x14ac:dyDescent="0.35">
      <c r="A6" s="3">
        <v>4</v>
      </c>
      <c r="B6" s="2">
        <v>-0.92845</v>
      </c>
      <c r="C6" s="2">
        <v>0.32524999999999998</v>
      </c>
      <c r="D6" s="2">
        <v>-0.17943000000000001</v>
      </c>
      <c r="E6" s="2">
        <v>1000</v>
      </c>
      <c r="F6" s="2">
        <v>176.62</v>
      </c>
      <c r="G6" s="2">
        <v>80</v>
      </c>
      <c r="H6" s="4">
        <f t="shared" si="0"/>
        <v>5.9462299999999999</v>
      </c>
      <c r="I6" s="4">
        <f t="shared" si="1"/>
        <v>4.8928000000000003</v>
      </c>
      <c r="J6" s="2">
        <v>2.4555000596889105</v>
      </c>
    </row>
    <row r="7" spans="1:10" x14ac:dyDescent="0.35">
      <c r="A7" s="3">
        <v>5</v>
      </c>
      <c r="B7" s="2">
        <v>-0.92845</v>
      </c>
      <c r="C7" s="2">
        <v>0.32524999999999998</v>
      </c>
      <c r="D7" s="2">
        <v>-0.17943000000000001</v>
      </c>
      <c r="E7" s="2">
        <v>1000</v>
      </c>
      <c r="F7" s="2">
        <v>1413</v>
      </c>
      <c r="G7" s="2">
        <v>80</v>
      </c>
      <c r="H7" s="4">
        <f t="shared" si="0"/>
        <v>5.9462299999999999</v>
      </c>
      <c r="I7" s="4">
        <f t="shared" si="1"/>
        <v>4.8928000000000003</v>
      </c>
      <c r="J7" s="2">
        <v>2.4555000596889105</v>
      </c>
    </row>
    <row r="8" spans="1:10" x14ac:dyDescent="0.35">
      <c r="A8" s="3">
        <v>6</v>
      </c>
      <c r="B8" s="2">
        <v>-0.92845</v>
      </c>
      <c r="C8" s="2">
        <v>0.32524999999999998</v>
      </c>
      <c r="D8" s="2">
        <v>-0.17943000000000001</v>
      </c>
      <c r="E8" s="2">
        <v>1000</v>
      </c>
      <c r="F8" s="2">
        <v>2649.4</v>
      </c>
      <c r="G8" s="2">
        <v>80</v>
      </c>
      <c r="H8" s="4">
        <f t="shared" si="0"/>
        <v>5.9462299999999999</v>
      </c>
      <c r="I8" s="4">
        <f t="shared" si="1"/>
        <v>4.8928000000000003</v>
      </c>
      <c r="J8" s="2">
        <v>2.4555000596889105</v>
      </c>
    </row>
    <row r="9" spans="1:10" x14ac:dyDescent="0.35">
      <c r="A9" s="3">
        <v>7</v>
      </c>
      <c r="B9" s="2">
        <v>-0.92845</v>
      </c>
      <c r="C9" s="2">
        <v>0.32524999999999998</v>
      </c>
      <c r="D9" s="2">
        <v>-0.17943000000000001</v>
      </c>
      <c r="E9" s="2">
        <v>1000</v>
      </c>
      <c r="F9" s="2">
        <v>3885.7</v>
      </c>
      <c r="G9" s="2">
        <v>80</v>
      </c>
      <c r="H9" s="4">
        <f t="shared" si="0"/>
        <v>5.9462299999999999</v>
      </c>
      <c r="I9" s="4">
        <f t="shared" si="1"/>
        <v>4.8928000000000003</v>
      </c>
      <c r="J9" s="2">
        <v>2.4555000596889105</v>
      </c>
    </row>
    <row r="10" spans="1:10" x14ac:dyDescent="0.35">
      <c r="A10" s="3">
        <v>8</v>
      </c>
      <c r="B10" s="2">
        <v>-0.40123999999999999</v>
      </c>
      <c r="C10" s="2">
        <v>-0.90858000000000005</v>
      </c>
      <c r="D10" s="2">
        <v>-0.11612</v>
      </c>
      <c r="E10" s="2">
        <v>3000</v>
      </c>
      <c r="F10" s="2">
        <v>353.25</v>
      </c>
      <c r="G10" s="2">
        <v>80</v>
      </c>
      <c r="H10" s="4">
        <f t="shared" si="0"/>
        <v>1.1549400000000001</v>
      </c>
      <c r="I10" s="4">
        <f t="shared" si="1"/>
        <v>4.8287699999999996</v>
      </c>
      <c r="J10" s="2">
        <v>-0.53998601552556891</v>
      </c>
    </row>
    <row r="11" spans="1:10" x14ac:dyDescent="0.35">
      <c r="A11" s="3">
        <v>9</v>
      </c>
      <c r="B11" s="2">
        <v>-0.40123999999999999</v>
      </c>
      <c r="C11" s="2">
        <v>-0.90858000000000005</v>
      </c>
      <c r="D11" s="2">
        <v>-0.11612</v>
      </c>
      <c r="E11" s="2">
        <v>3000</v>
      </c>
      <c r="F11" s="2">
        <v>1589.6</v>
      </c>
      <c r="G11" s="2">
        <v>80</v>
      </c>
      <c r="H11" s="4">
        <f t="shared" si="0"/>
        <v>1.1549400000000001</v>
      </c>
      <c r="I11" s="4">
        <f t="shared" si="1"/>
        <v>4.8287699999999996</v>
      </c>
      <c r="J11" s="2">
        <v>-0.53998601552556891</v>
      </c>
    </row>
    <row r="12" spans="1:10" x14ac:dyDescent="0.35">
      <c r="A12" s="3">
        <v>10</v>
      </c>
      <c r="B12" s="2">
        <v>-0.40123999999999999</v>
      </c>
      <c r="C12" s="2">
        <v>-0.90858000000000005</v>
      </c>
      <c r="D12" s="2">
        <v>-0.11612</v>
      </c>
      <c r="E12" s="2">
        <v>3000</v>
      </c>
      <c r="F12" s="2">
        <v>2826</v>
      </c>
      <c r="G12" s="2">
        <v>80</v>
      </c>
      <c r="H12" s="4">
        <f t="shared" si="0"/>
        <v>1.1549400000000001</v>
      </c>
      <c r="I12" s="4">
        <f t="shared" si="1"/>
        <v>4.8287699999999996</v>
      </c>
      <c r="J12" s="2">
        <v>-0.53998601552556891</v>
      </c>
    </row>
    <row r="13" spans="1:10" x14ac:dyDescent="0.35">
      <c r="A13" s="3">
        <v>11</v>
      </c>
      <c r="B13" s="2">
        <v>-0.40123999999999999</v>
      </c>
      <c r="C13" s="2">
        <v>-0.90858000000000005</v>
      </c>
      <c r="D13" s="2">
        <v>-0.11612</v>
      </c>
      <c r="E13" s="2">
        <v>3000</v>
      </c>
      <c r="F13" s="2">
        <v>4062.4</v>
      </c>
      <c r="G13" s="2">
        <v>80</v>
      </c>
      <c r="H13" s="4">
        <f t="shared" si="0"/>
        <v>1.1549400000000001</v>
      </c>
      <c r="I13" s="4">
        <f t="shared" si="1"/>
        <v>4.8287699999999996</v>
      </c>
      <c r="J13" s="2">
        <v>-0.53998601552556891</v>
      </c>
    </row>
    <row r="14" spans="1:10" x14ac:dyDescent="0.35">
      <c r="A14" s="3">
        <v>12</v>
      </c>
      <c r="B14" s="2">
        <v>0.76588000000000001</v>
      </c>
      <c r="C14" s="2">
        <v>3.5643000000000001E-2</v>
      </c>
      <c r="D14" s="2">
        <v>0.64198999999999995</v>
      </c>
      <c r="E14" s="2">
        <v>2000</v>
      </c>
      <c r="F14" s="2">
        <v>529.87</v>
      </c>
      <c r="G14" s="2">
        <v>80</v>
      </c>
      <c r="H14" s="4">
        <f t="shared" si="0"/>
        <v>3.1880999999999999</v>
      </c>
      <c r="I14" s="4">
        <f t="shared" si="1"/>
        <v>4.0152999999999999</v>
      </c>
      <c r="J14" s="2">
        <v>2.498671498050089</v>
      </c>
    </row>
    <row r="15" spans="1:10" x14ac:dyDescent="0.35">
      <c r="A15" s="3">
        <v>13</v>
      </c>
      <c r="B15" s="2">
        <v>0.76588000000000001</v>
      </c>
      <c r="C15" s="2">
        <v>3.5643000000000001E-2</v>
      </c>
      <c r="D15" s="2">
        <v>0.64198999999999995</v>
      </c>
      <c r="E15" s="2">
        <v>2000</v>
      </c>
      <c r="F15" s="2">
        <v>1766.2</v>
      </c>
      <c r="G15" s="2">
        <v>80</v>
      </c>
      <c r="H15" s="4">
        <f t="shared" si="0"/>
        <v>3.1880999999999999</v>
      </c>
      <c r="I15" s="4">
        <f t="shared" si="1"/>
        <v>4.0152999999999999</v>
      </c>
      <c r="J15" s="2">
        <v>2.498671498050089</v>
      </c>
    </row>
    <row r="16" spans="1:10" x14ac:dyDescent="0.35">
      <c r="A16" s="3">
        <v>14</v>
      </c>
      <c r="B16" s="2">
        <v>0.76588000000000001</v>
      </c>
      <c r="C16" s="2">
        <v>3.5643000000000001E-2</v>
      </c>
      <c r="D16" s="2">
        <v>0.64198999999999995</v>
      </c>
      <c r="E16" s="2">
        <v>2000</v>
      </c>
      <c r="F16" s="2">
        <v>3002.6</v>
      </c>
      <c r="G16" s="2">
        <v>80</v>
      </c>
      <c r="H16" s="4">
        <f t="shared" si="0"/>
        <v>3.1880999999999999</v>
      </c>
      <c r="I16" s="4">
        <f t="shared" si="1"/>
        <v>4.0152999999999999</v>
      </c>
      <c r="J16" s="2">
        <v>2.498671498050089</v>
      </c>
    </row>
    <row r="17" spans="1:10" x14ac:dyDescent="0.35">
      <c r="A17" s="3">
        <v>15</v>
      </c>
      <c r="B17" s="2">
        <v>0.76588000000000001</v>
      </c>
      <c r="C17" s="2">
        <v>3.5643000000000001E-2</v>
      </c>
      <c r="D17" s="2">
        <v>0.64198999999999995</v>
      </c>
      <c r="E17" s="2">
        <v>2000</v>
      </c>
      <c r="F17" s="2">
        <v>4239</v>
      </c>
      <c r="G17" s="2">
        <v>80</v>
      </c>
      <c r="H17" s="4">
        <f t="shared" si="0"/>
        <v>3.1880999999999999</v>
      </c>
      <c r="I17" s="4">
        <f t="shared" si="1"/>
        <v>4.0152999999999999</v>
      </c>
      <c r="J17" s="2">
        <v>2.498671498050089</v>
      </c>
    </row>
    <row r="18" spans="1:10" x14ac:dyDescent="0.35">
      <c r="A18" s="3">
        <v>16</v>
      </c>
      <c r="B18" s="2">
        <v>-0.31850000000000001</v>
      </c>
      <c r="C18" s="2">
        <v>-0.15784000000000001</v>
      </c>
      <c r="D18" s="2">
        <v>0.93469000000000002</v>
      </c>
      <c r="E18" s="2">
        <v>3000</v>
      </c>
      <c r="F18" s="2">
        <v>706.5</v>
      </c>
      <c r="G18" s="2">
        <v>80</v>
      </c>
      <c r="H18" s="4">
        <f t="shared" si="0"/>
        <v>0.46010000000000001</v>
      </c>
      <c r="I18" s="4">
        <f t="shared" si="1"/>
        <v>3.5049999999999999</v>
      </c>
      <c r="J18" s="2">
        <v>1.0793593073828365</v>
      </c>
    </row>
    <row r="19" spans="1:10" x14ac:dyDescent="0.35">
      <c r="A19" s="3">
        <v>17</v>
      </c>
      <c r="B19" s="2">
        <v>-0.31850000000000001</v>
      </c>
      <c r="C19" s="2">
        <v>-0.15784000000000001</v>
      </c>
      <c r="D19" s="2">
        <v>0.93469000000000002</v>
      </c>
      <c r="E19" s="2">
        <v>3000</v>
      </c>
      <c r="F19" s="2">
        <v>1942.9</v>
      </c>
      <c r="G19" s="2">
        <v>80</v>
      </c>
      <c r="H19" s="4">
        <f t="shared" si="0"/>
        <v>0.46010000000000001</v>
      </c>
      <c r="I19" s="4">
        <f t="shared" si="1"/>
        <v>3.5049999999999999</v>
      </c>
      <c r="J19" s="2">
        <v>1.0793593073828365</v>
      </c>
    </row>
    <row r="20" spans="1:10" x14ac:dyDescent="0.35">
      <c r="A20" s="3">
        <v>18</v>
      </c>
      <c r="B20" s="2">
        <v>-0.31850000000000001</v>
      </c>
      <c r="C20" s="2">
        <v>-0.15784000000000001</v>
      </c>
      <c r="D20" s="2">
        <v>0.93469000000000002</v>
      </c>
      <c r="E20" s="2">
        <v>3000</v>
      </c>
      <c r="F20" s="2">
        <v>3179.2</v>
      </c>
      <c r="G20" s="2">
        <v>80</v>
      </c>
      <c r="H20" s="4">
        <f t="shared" si="0"/>
        <v>0.46010000000000001</v>
      </c>
      <c r="I20" s="4">
        <f t="shared" si="1"/>
        <v>3.5049999999999999</v>
      </c>
      <c r="J20" s="2">
        <v>1.0793593073828365</v>
      </c>
    </row>
    <row r="21" spans="1:10" x14ac:dyDescent="0.35">
      <c r="A21" s="3">
        <v>19</v>
      </c>
      <c r="B21" s="2">
        <v>-0.31850000000000001</v>
      </c>
      <c r="C21" s="2">
        <v>-0.15784000000000001</v>
      </c>
      <c r="D21" s="2">
        <v>0.93469000000000002</v>
      </c>
      <c r="E21" s="2">
        <v>3000</v>
      </c>
      <c r="F21" s="2">
        <v>4415.6000000000004</v>
      </c>
      <c r="G21" s="2">
        <v>80</v>
      </c>
      <c r="H21" s="4">
        <f t="shared" si="0"/>
        <v>0.46010000000000001</v>
      </c>
      <c r="I21" s="4">
        <f t="shared" si="1"/>
        <v>3.5049999999999999</v>
      </c>
      <c r="J21" s="2">
        <v>1.0793593073828365</v>
      </c>
    </row>
    <row r="22" spans="1:10" x14ac:dyDescent="0.35">
      <c r="A22" s="3">
        <v>20</v>
      </c>
      <c r="B22" s="2">
        <v>-0.71677999999999997</v>
      </c>
      <c r="C22" s="2">
        <v>0.67398999999999998</v>
      </c>
      <c r="D22" s="2">
        <v>0.17877000000000001</v>
      </c>
      <c r="E22" s="2">
        <v>500</v>
      </c>
      <c r="F22" s="2">
        <v>883.12</v>
      </c>
      <c r="G22" s="2">
        <v>80</v>
      </c>
      <c r="H22" s="4">
        <f t="shared" si="0"/>
        <v>5.5285399999999996</v>
      </c>
      <c r="I22" s="4">
        <f t="shared" si="1"/>
        <v>4.5326500000000003</v>
      </c>
      <c r="J22" s="2">
        <v>2.0831453011694587</v>
      </c>
    </row>
    <row r="23" spans="1:10" x14ac:dyDescent="0.35">
      <c r="A23" s="3">
        <v>21</v>
      </c>
      <c r="B23" s="2">
        <v>-0.71677999999999997</v>
      </c>
      <c r="C23" s="2">
        <v>0.67398999999999998</v>
      </c>
      <c r="D23" s="2">
        <v>0.17877000000000001</v>
      </c>
      <c r="E23" s="2">
        <v>500</v>
      </c>
      <c r="F23" s="2">
        <v>2119.5</v>
      </c>
      <c r="G23" s="2">
        <v>80</v>
      </c>
      <c r="H23" s="4">
        <f t="shared" si="0"/>
        <v>5.5285399999999996</v>
      </c>
      <c r="I23" s="4">
        <f t="shared" si="1"/>
        <v>4.5326500000000003</v>
      </c>
      <c r="J23" s="2">
        <v>2.0831453011694587</v>
      </c>
    </row>
    <row r="24" spans="1:10" x14ac:dyDescent="0.35">
      <c r="A24" s="3">
        <v>22</v>
      </c>
      <c r="B24" s="2">
        <v>-0.71677999999999997</v>
      </c>
      <c r="C24" s="2">
        <v>0.67398999999999998</v>
      </c>
      <c r="D24" s="2">
        <v>0.17877000000000001</v>
      </c>
      <c r="E24" s="2">
        <v>500</v>
      </c>
      <c r="F24" s="2">
        <v>3355.9</v>
      </c>
      <c r="G24" s="2">
        <v>80</v>
      </c>
      <c r="H24" s="4">
        <f t="shared" si="0"/>
        <v>5.5285399999999996</v>
      </c>
      <c r="I24" s="4">
        <f t="shared" si="1"/>
        <v>4.5326500000000003</v>
      </c>
      <c r="J24" s="2">
        <v>2.0831453011694587</v>
      </c>
    </row>
    <row r="25" spans="1:10" x14ac:dyDescent="0.35">
      <c r="A25" s="3">
        <v>23</v>
      </c>
      <c r="B25" s="2">
        <v>-0.71677999999999997</v>
      </c>
      <c r="C25" s="2">
        <v>0.67398999999999998</v>
      </c>
      <c r="D25" s="2">
        <v>0.17877000000000001</v>
      </c>
      <c r="E25" s="2">
        <v>500</v>
      </c>
      <c r="F25" s="2">
        <v>4673.8</v>
      </c>
      <c r="G25" s="2">
        <v>80</v>
      </c>
      <c r="H25" s="4">
        <f t="shared" si="0"/>
        <v>5.5285399999999996</v>
      </c>
      <c r="I25" s="4">
        <f t="shared" si="1"/>
        <v>4.5326500000000003</v>
      </c>
      <c r="J25" s="2">
        <v>2.0831453011694587</v>
      </c>
    </row>
    <row r="26" spans="1:10" x14ac:dyDescent="0.35">
      <c r="A26" s="3">
        <v>24</v>
      </c>
      <c r="B26" s="2">
        <v>0.20871999999999999</v>
      </c>
      <c r="C26" s="2">
        <v>0.77464</v>
      </c>
      <c r="D26" s="2">
        <v>0.59697</v>
      </c>
      <c r="E26" s="2">
        <v>2000</v>
      </c>
      <c r="F26" s="2">
        <v>1059.7</v>
      </c>
      <c r="G26" s="2">
        <v>80</v>
      </c>
      <c r="H26" s="4">
        <f t="shared" si="0"/>
        <v>4.4492000000000003</v>
      </c>
      <c r="I26" s="4">
        <f t="shared" si="1"/>
        <v>4.0726699999999996</v>
      </c>
      <c r="J26" s="2">
        <v>2.6952766046015406</v>
      </c>
    </row>
    <row r="27" spans="1:10" x14ac:dyDescent="0.35">
      <c r="A27" s="3">
        <v>25</v>
      </c>
      <c r="B27" s="2">
        <v>0.20871999999999999</v>
      </c>
      <c r="C27" s="2">
        <v>0.77464</v>
      </c>
      <c r="D27" s="2">
        <v>0.59697</v>
      </c>
      <c r="E27" s="2">
        <v>2000</v>
      </c>
      <c r="F27" s="2">
        <v>2296.1</v>
      </c>
      <c r="G27" s="2">
        <v>80</v>
      </c>
      <c r="H27" s="4">
        <f t="shared" si="0"/>
        <v>4.4492000000000003</v>
      </c>
      <c r="I27" s="4">
        <f t="shared" si="1"/>
        <v>4.0726699999999996</v>
      </c>
      <c r="J27" s="2">
        <v>2.6952766046015406</v>
      </c>
    </row>
    <row r="28" spans="1:10" x14ac:dyDescent="0.35">
      <c r="A28" s="3">
        <v>26</v>
      </c>
      <c r="B28" s="2">
        <v>0.20871999999999999</v>
      </c>
      <c r="C28" s="2">
        <v>0.77464</v>
      </c>
      <c r="D28" s="2">
        <v>0.59697</v>
      </c>
      <c r="E28" s="2">
        <v>2000</v>
      </c>
      <c r="F28" s="2">
        <v>3532.5</v>
      </c>
      <c r="G28" s="2">
        <v>80</v>
      </c>
      <c r="H28" s="4">
        <f t="shared" si="0"/>
        <v>4.4492000000000003</v>
      </c>
      <c r="I28" s="4">
        <f t="shared" si="1"/>
        <v>4.0726699999999996</v>
      </c>
      <c r="J28" s="2">
        <v>2.6952766046015406</v>
      </c>
    </row>
    <row r="29" spans="1:10" x14ac:dyDescent="0.35">
      <c r="A29" s="3">
        <v>27</v>
      </c>
      <c r="B29" s="2">
        <v>0.20871999999999999</v>
      </c>
      <c r="C29" s="2">
        <v>0.77464</v>
      </c>
      <c r="D29" s="2">
        <v>0.59697</v>
      </c>
      <c r="E29" s="2">
        <v>2000</v>
      </c>
      <c r="F29" s="2">
        <v>7322.7</v>
      </c>
      <c r="G29" s="2">
        <v>80</v>
      </c>
      <c r="H29" s="4">
        <f t="shared" si="0"/>
        <v>4.4492000000000003</v>
      </c>
      <c r="I29" s="4">
        <f t="shared" si="1"/>
        <v>4.0726699999999996</v>
      </c>
      <c r="J29" s="2">
        <v>2.6952766046015406</v>
      </c>
    </row>
    <row r="30" spans="1:10" x14ac:dyDescent="0.35">
      <c r="A30" s="3">
        <v>28</v>
      </c>
      <c r="B30" s="2">
        <v>0.17416000000000001</v>
      </c>
      <c r="C30" s="2">
        <v>-0.90461000000000003</v>
      </c>
      <c r="D30" s="2">
        <v>0.38904</v>
      </c>
      <c r="E30" s="2">
        <v>1000</v>
      </c>
      <c r="F30" s="2">
        <v>20</v>
      </c>
      <c r="G30" s="2">
        <v>80</v>
      </c>
      <c r="H30" s="4">
        <f t="shared" si="0"/>
        <v>1.7609900000000001</v>
      </c>
      <c r="I30" s="4">
        <f t="shared" si="1"/>
        <v>4.3128000000000002</v>
      </c>
      <c r="J30" s="2">
        <v>6.8643895900358078</v>
      </c>
    </row>
    <row r="31" spans="1:10" x14ac:dyDescent="0.35">
      <c r="A31" s="3">
        <v>29</v>
      </c>
      <c r="B31" s="2">
        <v>0.17416000000000001</v>
      </c>
      <c r="C31" s="2">
        <v>-0.90461000000000003</v>
      </c>
      <c r="D31" s="2">
        <v>0.38904</v>
      </c>
      <c r="E31" s="2">
        <v>1000</v>
      </c>
      <c r="F31" s="2">
        <v>1236.4000000000001</v>
      </c>
      <c r="G31" s="2">
        <v>80</v>
      </c>
      <c r="H31" s="4">
        <f t="shared" si="0"/>
        <v>1.7609900000000001</v>
      </c>
      <c r="I31" s="4">
        <f t="shared" si="1"/>
        <v>4.3128000000000002</v>
      </c>
      <c r="J31" s="2">
        <v>6.8643895900358078</v>
      </c>
    </row>
    <row r="32" spans="1:10" x14ac:dyDescent="0.35">
      <c r="A32" s="3">
        <v>30</v>
      </c>
      <c r="B32" s="2">
        <v>0.17416000000000001</v>
      </c>
      <c r="C32" s="2">
        <v>-0.90461000000000003</v>
      </c>
      <c r="D32" s="2">
        <v>0.38904</v>
      </c>
      <c r="E32" s="2">
        <v>1000</v>
      </c>
      <c r="F32" s="2">
        <v>2472.6999999999998</v>
      </c>
      <c r="G32" s="2">
        <v>80</v>
      </c>
      <c r="H32" s="4">
        <f t="shared" si="0"/>
        <v>1.7609900000000001</v>
      </c>
      <c r="I32" s="4">
        <f t="shared" si="1"/>
        <v>4.3128000000000002</v>
      </c>
      <c r="J32" s="2">
        <v>6.8643895900358078</v>
      </c>
    </row>
    <row r="33" spans="1:10" x14ac:dyDescent="0.35">
      <c r="A33" s="3">
        <v>31</v>
      </c>
      <c r="B33" s="2">
        <v>0.17416000000000001</v>
      </c>
      <c r="C33" s="2">
        <v>-0.90461000000000003</v>
      </c>
      <c r="D33" s="2">
        <v>0.38904</v>
      </c>
      <c r="E33" s="2">
        <v>1000</v>
      </c>
      <c r="F33" s="2">
        <v>3709.1</v>
      </c>
      <c r="G33" s="2">
        <v>80</v>
      </c>
      <c r="H33" s="4">
        <f t="shared" si="0"/>
        <v>1.7609900000000001</v>
      </c>
      <c r="I33" s="4">
        <f t="shared" si="1"/>
        <v>4.3128000000000002</v>
      </c>
      <c r="J33" s="2">
        <v>6.8643895900358078</v>
      </c>
    </row>
    <row r="34" spans="1:10" x14ac:dyDescent="0.35">
      <c r="A34" s="3">
        <v>32</v>
      </c>
      <c r="B34" s="2">
        <v>-0.17441000000000001</v>
      </c>
      <c r="C34" s="2">
        <v>-0.68484999999999996</v>
      </c>
      <c r="D34" s="2">
        <v>-0.70750999999999997</v>
      </c>
      <c r="E34" s="2">
        <v>3000</v>
      </c>
      <c r="F34" s="2">
        <v>176.62</v>
      </c>
      <c r="G34" s="2">
        <v>80</v>
      </c>
      <c r="H34" s="4">
        <f t="shared" si="0"/>
        <v>1.3214300000000001</v>
      </c>
      <c r="I34" s="4">
        <f t="shared" si="1"/>
        <v>5.4983500000000003</v>
      </c>
      <c r="J34" s="2">
        <v>-0.97697702946768639</v>
      </c>
    </row>
    <row r="35" spans="1:10" x14ac:dyDescent="0.35">
      <c r="A35" s="3">
        <v>33</v>
      </c>
      <c r="B35" s="2">
        <v>-0.17441000000000001</v>
      </c>
      <c r="C35" s="2">
        <v>-0.68484999999999996</v>
      </c>
      <c r="D35" s="2">
        <v>-0.70750999999999997</v>
      </c>
      <c r="E35" s="2">
        <v>3000</v>
      </c>
      <c r="F35" s="2">
        <v>1413</v>
      </c>
      <c r="G35" s="2">
        <v>80</v>
      </c>
      <c r="H35" s="4">
        <f t="shared" si="0"/>
        <v>1.3214300000000001</v>
      </c>
      <c r="I35" s="4">
        <f t="shared" si="1"/>
        <v>5.4983500000000003</v>
      </c>
      <c r="J35" s="2">
        <v>-0.97697702946768639</v>
      </c>
    </row>
    <row r="36" spans="1:10" x14ac:dyDescent="0.35">
      <c r="A36" s="3">
        <v>34</v>
      </c>
      <c r="B36" s="2">
        <v>-0.17441000000000001</v>
      </c>
      <c r="C36" s="2">
        <v>-0.68484999999999996</v>
      </c>
      <c r="D36" s="2">
        <v>-0.70750999999999997</v>
      </c>
      <c r="E36" s="2">
        <v>3000</v>
      </c>
      <c r="F36" s="2">
        <v>2649.4</v>
      </c>
      <c r="G36" s="2">
        <v>80</v>
      </c>
      <c r="H36" s="4">
        <f t="shared" si="0"/>
        <v>1.3214300000000001</v>
      </c>
      <c r="I36" s="4">
        <f t="shared" si="1"/>
        <v>5.4983500000000003</v>
      </c>
      <c r="J36" s="2">
        <v>-0.97697702946768639</v>
      </c>
    </row>
    <row r="37" spans="1:10" x14ac:dyDescent="0.35">
      <c r="A37" s="3">
        <v>35</v>
      </c>
      <c r="B37" s="2">
        <v>-0.17441000000000001</v>
      </c>
      <c r="C37" s="2">
        <v>-0.68484999999999996</v>
      </c>
      <c r="D37" s="2">
        <v>-0.70750999999999997</v>
      </c>
      <c r="E37" s="2">
        <v>3000</v>
      </c>
      <c r="F37" s="2">
        <v>3885.7</v>
      </c>
      <c r="G37" s="2">
        <v>80</v>
      </c>
      <c r="H37" s="4">
        <f t="shared" si="0"/>
        <v>1.3214300000000001</v>
      </c>
      <c r="I37" s="4">
        <f t="shared" si="1"/>
        <v>5.4983500000000003</v>
      </c>
      <c r="J37" s="2">
        <v>-0.97697702946768639</v>
      </c>
    </row>
    <row r="38" spans="1:10" x14ac:dyDescent="0.35">
      <c r="A38" s="3">
        <v>36</v>
      </c>
      <c r="B38" s="2">
        <v>0.82491999999999999</v>
      </c>
      <c r="C38" s="2">
        <v>-0.38963999999999999</v>
      </c>
      <c r="D38" s="2">
        <v>0.40949999999999998</v>
      </c>
      <c r="E38" s="2">
        <v>2000</v>
      </c>
      <c r="F38" s="2">
        <v>353.25</v>
      </c>
      <c r="G38" s="2">
        <v>80</v>
      </c>
      <c r="H38" s="4">
        <f t="shared" si="0"/>
        <v>2.7003200000000001</v>
      </c>
      <c r="I38" s="4">
        <f t="shared" si="1"/>
        <v>4.2904799999999996</v>
      </c>
      <c r="J38" s="2">
        <v>1.7803035325829155</v>
      </c>
    </row>
    <row r="39" spans="1:10" x14ac:dyDescent="0.35">
      <c r="A39" s="3">
        <v>37</v>
      </c>
      <c r="B39" s="2">
        <v>0.82491999999999999</v>
      </c>
      <c r="C39" s="2">
        <v>-0.38963999999999999</v>
      </c>
      <c r="D39" s="2">
        <v>0.40949999999999998</v>
      </c>
      <c r="E39" s="2">
        <v>2000</v>
      </c>
      <c r="F39" s="2">
        <v>1589.6</v>
      </c>
      <c r="G39" s="2">
        <v>80</v>
      </c>
      <c r="H39" s="4">
        <f t="shared" si="0"/>
        <v>2.7003200000000001</v>
      </c>
      <c r="I39" s="4">
        <f t="shared" si="1"/>
        <v>4.2904799999999996</v>
      </c>
      <c r="J39" s="2">
        <v>1.7803035325829155</v>
      </c>
    </row>
    <row r="40" spans="1:10" x14ac:dyDescent="0.35">
      <c r="A40" s="3">
        <v>38</v>
      </c>
      <c r="B40" s="2">
        <v>0.82491999999999999</v>
      </c>
      <c r="C40" s="2">
        <v>-0.38963999999999999</v>
      </c>
      <c r="D40" s="2">
        <v>0.40949999999999998</v>
      </c>
      <c r="E40" s="2">
        <v>2000</v>
      </c>
      <c r="F40" s="2">
        <v>2826</v>
      </c>
      <c r="G40" s="2">
        <v>80</v>
      </c>
      <c r="H40" s="4">
        <f t="shared" si="0"/>
        <v>2.7003200000000001</v>
      </c>
      <c r="I40" s="4">
        <f t="shared" si="1"/>
        <v>4.2904799999999996</v>
      </c>
      <c r="J40" s="2">
        <v>1.7803035325829155</v>
      </c>
    </row>
    <row r="41" spans="1:10" x14ac:dyDescent="0.35">
      <c r="A41" s="3">
        <v>39</v>
      </c>
      <c r="B41" s="2">
        <v>0.82491999999999999</v>
      </c>
      <c r="C41" s="2">
        <v>-0.38963999999999999</v>
      </c>
      <c r="D41" s="2">
        <v>0.40949999999999998</v>
      </c>
      <c r="E41" s="2">
        <v>2000</v>
      </c>
      <c r="F41" s="2">
        <v>4062.4</v>
      </c>
      <c r="G41" s="2">
        <v>80</v>
      </c>
      <c r="H41" s="4">
        <f t="shared" si="0"/>
        <v>2.7003200000000001</v>
      </c>
      <c r="I41" s="4">
        <f t="shared" si="1"/>
        <v>4.2904799999999996</v>
      </c>
      <c r="J41" s="2">
        <v>1.7803035325829155</v>
      </c>
    </row>
    <row r="42" spans="1:10" x14ac:dyDescent="0.35">
      <c r="A42" s="3">
        <v>40</v>
      </c>
      <c r="B42" s="2">
        <v>0.72743999999999998</v>
      </c>
      <c r="C42" s="2">
        <v>-0.50261999999999996</v>
      </c>
      <c r="D42" s="2">
        <v>0.46711999999999998</v>
      </c>
      <c r="E42" s="2">
        <v>3000</v>
      </c>
      <c r="F42" s="2">
        <v>529.87</v>
      </c>
      <c r="G42" s="2">
        <v>80</v>
      </c>
      <c r="H42" s="4">
        <f t="shared" si="0"/>
        <v>2.5369700000000002</v>
      </c>
      <c r="I42" s="4">
        <f t="shared" si="1"/>
        <v>4.2263599999999997</v>
      </c>
      <c r="J42" s="2">
        <v>7.8465773841404207</v>
      </c>
    </row>
    <row r="43" spans="1:10" x14ac:dyDescent="0.35">
      <c r="A43" s="3">
        <v>41</v>
      </c>
      <c r="B43" s="2">
        <v>0.72743999999999998</v>
      </c>
      <c r="C43" s="2">
        <v>-0.50261999999999996</v>
      </c>
      <c r="D43" s="2">
        <v>0.46711999999999998</v>
      </c>
      <c r="E43" s="2">
        <v>3000</v>
      </c>
      <c r="F43" s="2">
        <v>1766.2</v>
      </c>
      <c r="G43" s="2">
        <v>80</v>
      </c>
      <c r="H43" s="4">
        <f t="shared" si="0"/>
        <v>2.5369700000000002</v>
      </c>
      <c r="I43" s="4">
        <f t="shared" si="1"/>
        <v>4.2263599999999997</v>
      </c>
      <c r="J43" s="2">
        <v>7.8465773841404207</v>
      </c>
    </row>
    <row r="44" spans="1:10" x14ac:dyDescent="0.35">
      <c r="A44" s="3">
        <v>42</v>
      </c>
      <c r="B44" s="2">
        <v>0.72743999999999998</v>
      </c>
      <c r="C44" s="2">
        <v>-0.50261999999999996</v>
      </c>
      <c r="D44" s="2">
        <v>0.46711999999999998</v>
      </c>
      <c r="E44" s="2">
        <v>3000</v>
      </c>
      <c r="F44" s="2">
        <v>3002.6</v>
      </c>
      <c r="G44" s="2">
        <v>80</v>
      </c>
      <c r="H44" s="4">
        <f t="shared" si="0"/>
        <v>2.5369700000000002</v>
      </c>
      <c r="I44" s="4">
        <f t="shared" si="1"/>
        <v>4.2263599999999997</v>
      </c>
      <c r="J44" s="2">
        <v>7.8465773841404207</v>
      </c>
    </row>
    <row r="45" spans="1:10" x14ac:dyDescent="0.35">
      <c r="A45" s="3">
        <v>43</v>
      </c>
      <c r="B45" s="2">
        <v>0.72743999999999998</v>
      </c>
      <c r="C45" s="2">
        <v>-0.50261999999999996</v>
      </c>
      <c r="D45" s="2">
        <v>0.46711999999999998</v>
      </c>
      <c r="E45" s="2">
        <v>3000</v>
      </c>
      <c r="F45" s="2">
        <v>4239</v>
      </c>
      <c r="G45" s="2">
        <v>80</v>
      </c>
      <c r="H45" s="4">
        <f t="shared" si="0"/>
        <v>2.5369700000000002</v>
      </c>
      <c r="I45" s="4">
        <f t="shared" si="1"/>
        <v>4.2263599999999997</v>
      </c>
      <c r="J45" s="2">
        <v>7.8465773841404207</v>
      </c>
    </row>
    <row r="46" spans="1:10" x14ac:dyDescent="0.35">
      <c r="A46" s="3">
        <v>44</v>
      </c>
      <c r="B46" s="2">
        <v>0.74733000000000005</v>
      </c>
      <c r="C46" s="2">
        <v>0.56725999999999999</v>
      </c>
      <c r="D46" s="2">
        <v>-0.34599999999999997</v>
      </c>
      <c r="E46" s="2">
        <v>2000</v>
      </c>
      <c r="F46" s="2">
        <v>706.5</v>
      </c>
      <c r="G46" s="2">
        <v>80</v>
      </c>
      <c r="H46" s="4">
        <f t="shared" si="0"/>
        <v>3.7908599999999999</v>
      </c>
      <c r="I46" s="4">
        <f t="shared" si="1"/>
        <v>5.06569</v>
      </c>
      <c r="J46" s="2">
        <v>4.5333293799416658</v>
      </c>
    </row>
    <row r="47" spans="1:10" x14ac:dyDescent="0.35">
      <c r="A47" s="3">
        <v>45</v>
      </c>
      <c r="B47" s="2">
        <v>0.74733000000000005</v>
      </c>
      <c r="C47" s="2">
        <v>0.56725999999999999</v>
      </c>
      <c r="D47" s="2">
        <v>-0.34599999999999997</v>
      </c>
      <c r="E47" s="2">
        <v>2000</v>
      </c>
      <c r="F47" s="2">
        <v>1942.9</v>
      </c>
      <c r="G47" s="2">
        <v>80</v>
      </c>
      <c r="H47" s="4">
        <f t="shared" si="0"/>
        <v>3.7908599999999999</v>
      </c>
      <c r="I47" s="4">
        <f t="shared" si="1"/>
        <v>5.06569</v>
      </c>
      <c r="J47" s="2">
        <v>4.5333293799416658</v>
      </c>
    </row>
    <row r="48" spans="1:10" x14ac:dyDescent="0.35">
      <c r="A48" s="3">
        <v>46</v>
      </c>
      <c r="B48" s="2">
        <v>0.74733000000000005</v>
      </c>
      <c r="C48" s="2">
        <v>0.56725999999999999</v>
      </c>
      <c r="D48" s="2">
        <v>-0.34599999999999997</v>
      </c>
      <c r="E48" s="2">
        <v>2000</v>
      </c>
      <c r="F48" s="2">
        <v>3179.2</v>
      </c>
      <c r="G48" s="2">
        <v>80</v>
      </c>
      <c r="H48" s="4">
        <f t="shared" si="0"/>
        <v>3.7908599999999999</v>
      </c>
      <c r="I48" s="4">
        <f t="shared" si="1"/>
        <v>5.06569</v>
      </c>
      <c r="J48" s="2">
        <v>4.5333293799416658</v>
      </c>
    </row>
    <row r="49" spans="1:10" x14ac:dyDescent="0.35">
      <c r="A49" s="3">
        <v>47</v>
      </c>
      <c r="B49" s="2">
        <v>0.74733000000000005</v>
      </c>
      <c r="C49" s="2">
        <v>0.56725999999999999</v>
      </c>
      <c r="D49" s="2">
        <v>-0.34599999999999997</v>
      </c>
      <c r="E49" s="2">
        <v>2000</v>
      </c>
      <c r="F49" s="2">
        <v>4415.6000000000004</v>
      </c>
      <c r="G49" s="2">
        <v>80</v>
      </c>
      <c r="H49" s="4">
        <f t="shared" si="0"/>
        <v>3.7908599999999999</v>
      </c>
      <c r="I49" s="4">
        <f t="shared" si="1"/>
        <v>5.06569</v>
      </c>
      <c r="J49" s="2">
        <v>4.5333293799416658</v>
      </c>
    </row>
    <row r="50" spans="1:10" x14ac:dyDescent="0.35">
      <c r="A50" s="3">
        <v>48</v>
      </c>
      <c r="B50" s="2">
        <v>-0.21429000000000001</v>
      </c>
      <c r="C50" s="2">
        <v>0.64014000000000004</v>
      </c>
      <c r="D50" s="2">
        <v>0.73777000000000004</v>
      </c>
      <c r="E50" s="2">
        <v>3000</v>
      </c>
      <c r="F50" s="2">
        <v>883.12</v>
      </c>
      <c r="G50" s="2">
        <v>80</v>
      </c>
      <c r="H50" s="4">
        <f t="shared" si="0"/>
        <v>5.0354200000000002</v>
      </c>
      <c r="I50" s="4">
        <f t="shared" si="1"/>
        <v>3.8826299999999998</v>
      </c>
      <c r="J50" s="2">
        <v>2.0694945698065474</v>
      </c>
    </row>
    <row r="51" spans="1:10" x14ac:dyDescent="0.35">
      <c r="A51" s="3">
        <v>49</v>
      </c>
      <c r="B51" s="2">
        <v>-0.21429000000000001</v>
      </c>
      <c r="C51" s="2">
        <v>0.64014000000000004</v>
      </c>
      <c r="D51" s="2">
        <v>0.73777000000000004</v>
      </c>
      <c r="E51" s="2">
        <v>3000</v>
      </c>
      <c r="F51" s="2">
        <v>2119.5</v>
      </c>
      <c r="G51" s="2">
        <v>80</v>
      </c>
      <c r="H51" s="4">
        <f t="shared" si="0"/>
        <v>5.0354200000000002</v>
      </c>
      <c r="I51" s="4">
        <f t="shared" si="1"/>
        <v>3.8826299999999998</v>
      </c>
      <c r="J51" s="2">
        <v>2.0694945698065474</v>
      </c>
    </row>
    <row r="52" spans="1:10" x14ac:dyDescent="0.35">
      <c r="A52" s="3">
        <v>50</v>
      </c>
      <c r="B52" s="2">
        <v>-0.21429000000000001</v>
      </c>
      <c r="C52" s="2">
        <v>0.64014000000000004</v>
      </c>
      <c r="D52" s="2">
        <v>0.73777000000000004</v>
      </c>
      <c r="E52" s="2">
        <v>3000</v>
      </c>
      <c r="F52" s="2">
        <v>3355.9</v>
      </c>
      <c r="G52" s="2">
        <v>80</v>
      </c>
      <c r="H52" s="4">
        <f t="shared" si="0"/>
        <v>5.0354200000000002</v>
      </c>
      <c r="I52" s="4">
        <f t="shared" si="1"/>
        <v>3.8826299999999998</v>
      </c>
      <c r="J52" s="2">
        <v>2.0694945698065474</v>
      </c>
    </row>
    <row r="53" spans="1:10" x14ac:dyDescent="0.35">
      <c r="A53" s="3">
        <v>51</v>
      </c>
      <c r="B53" s="2">
        <v>-0.21429000000000001</v>
      </c>
      <c r="C53" s="2">
        <v>0.64014000000000004</v>
      </c>
      <c r="D53" s="2">
        <v>0.73777000000000004</v>
      </c>
      <c r="E53" s="2">
        <v>3000</v>
      </c>
      <c r="F53" s="2">
        <v>4673.8</v>
      </c>
      <c r="G53" s="2">
        <v>80</v>
      </c>
      <c r="H53" s="4">
        <f t="shared" si="0"/>
        <v>5.0354200000000002</v>
      </c>
      <c r="I53" s="4">
        <f t="shared" si="1"/>
        <v>3.8826299999999998</v>
      </c>
      <c r="J53" s="2">
        <v>2.0694945698065474</v>
      </c>
    </row>
    <row r="54" spans="1:10" x14ac:dyDescent="0.35">
      <c r="A54" s="3">
        <v>52</v>
      </c>
      <c r="B54" s="2">
        <v>-0.85857000000000006</v>
      </c>
      <c r="C54" s="2">
        <v>-0.18345</v>
      </c>
      <c r="D54" s="2">
        <v>0.47874</v>
      </c>
      <c r="E54" s="2">
        <v>0</v>
      </c>
      <c r="F54" s="2">
        <v>1059.7</v>
      </c>
      <c r="G54" s="2">
        <v>80</v>
      </c>
      <c r="H54" s="4">
        <f t="shared" si="0"/>
        <v>0.21049999999999999</v>
      </c>
      <c r="I54" s="4">
        <f t="shared" si="1"/>
        <v>4.2131699999999999</v>
      </c>
      <c r="J54" s="2">
        <v>0.17237812064408065</v>
      </c>
    </row>
    <row r="55" spans="1:10" x14ac:dyDescent="0.35">
      <c r="A55" s="3">
        <v>53</v>
      </c>
      <c r="B55" s="2">
        <v>-0.85857000000000006</v>
      </c>
      <c r="C55" s="2">
        <v>-0.18345</v>
      </c>
      <c r="D55" s="2">
        <v>0.47874</v>
      </c>
      <c r="E55" s="2">
        <v>0</v>
      </c>
      <c r="F55" s="2">
        <v>2296.1</v>
      </c>
      <c r="G55" s="2">
        <v>80</v>
      </c>
      <c r="H55" s="4">
        <f t="shared" si="0"/>
        <v>0.21049999999999999</v>
      </c>
      <c r="I55" s="4">
        <f t="shared" si="1"/>
        <v>4.2131699999999999</v>
      </c>
      <c r="J55" s="2">
        <v>0.17237812064408065</v>
      </c>
    </row>
    <row r="56" spans="1:10" x14ac:dyDescent="0.35">
      <c r="A56" s="3">
        <v>54</v>
      </c>
      <c r="B56" s="2">
        <v>-0.85857000000000006</v>
      </c>
      <c r="C56" s="2">
        <v>-0.18345</v>
      </c>
      <c r="D56" s="2">
        <v>0.47874</v>
      </c>
      <c r="E56" s="2">
        <v>0</v>
      </c>
      <c r="F56" s="2">
        <v>3532.5</v>
      </c>
      <c r="G56" s="2">
        <v>80</v>
      </c>
      <c r="H56" s="4">
        <f t="shared" si="0"/>
        <v>0.21049999999999999</v>
      </c>
      <c r="I56" s="4">
        <f t="shared" si="1"/>
        <v>4.2131699999999999</v>
      </c>
      <c r="J56" s="2">
        <v>0.17237812064408065</v>
      </c>
    </row>
    <row r="57" spans="1:10" x14ac:dyDescent="0.35">
      <c r="A57" s="3">
        <v>55</v>
      </c>
      <c r="B57" s="2">
        <v>-0.85857000000000006</v>
      </c>
      <c r="C57" s="2">
        <v>-0.18345</v>
      </c>
      <c r="D57" s="2">
        <v>0.47874</v>
      </c>
      <c r="E57" s="2">
        <v>0</v>
      </c>
      <c r="F57" s="2">
        <v>7322.7</v>
      </c>
      <c r="G57" s="2">
        <v>80</v>
      </c>
      <c r="H57" s="4">
        <f t="shared" si="0"/>
        <v>0.21049999999999999</v>
      </c>
      <c r="I57" s="4">
        <f t="shared" si="1"/>
        <v>4.2131699999999999</v>
      </c>
      <c r="J57" s="2">
        <v>0.17237812064408065</v>
      </c>
    </row>
    <row r="58" spans="1:10" x14ac:dyDescent="0.35">
      <c r="A58" s="3">
        <v>56</v>
      </c>
      <c r="B58" s="2">
        <v>0.27544000000000002</v>
      </c>
      <c r="C58" s="2">
        <v>-7.5977000000000003E-2</v>
      </c>
      <c r="D58" s="2">
        <v>0.95831</v>
      </c>
      <c r="E58" s="2">
        <v>2000</v>
      </c>
      <c r="F58" s="2">
        <v>20</v>
      </c>
      <c r="G58" s="2">
        <v>80</v>
      </c>
      <c r="H58" s="4">
        <f t="shared" si="0"/>
        <v>2.8724500000000002</v>
      </c>
      <c r="I58" s="4">
        <f t="shared" si="1"/>
        <v>3.4313600000000002</v>
      </c>
      <c r="J58" s="2">
        <v>1.7707272382145725</v>
      </c>
    </row>
    <row r="59" spans="1:10" x14ac:dyDescent="0.35">
      <c r="A59" s="3">
        <v>57</v>
      </c>
      <c r="B59" s="2">
        <v>0.27544000000000002</v>
      </c>
      <c r="C59" s="2">
        <v>-7.5977000000000003E-2</v>
      </c>
      <c r="D59" s="2">
        <v>0.95831</v>
      </c>
      <c r="E59" s="2">
        <v>2000</v>
      </c>
      <c r="F59" s="2">
        <v>1236.4000000000001</v>
      </c>
      <c r="G59" s="2">
        <v>80</v>
      </c>
      <c r="H59" s="4">
        <f t="shared" si="0"/>
        <v>2.8724500000000002</v>
      </c>
      <c r="I59" s="4">
        <f t="shared" si="1"/>
        <v>3.4313600000000002</v>
      </c>
      <c r="J59" s="2">
        <v>1.7707272382145725</v>
      </c>
    </row>
    <row r="60" spans="1:10" x14ac:dyDescent="0.35">
      <c r="A60" s="3">
        <v>58</v>
      </c>
      <c r="B60" s="2">
        <v>0.27544000000000002</v>
      </c>
      <c r="C60" s="2">
        <v>-7.5977000000000003E-2</v>
      </c>
      <c r="D60" s="2">
        <v>0.95831</v>
      </c>
      <c r="E60" s="2">
        <v>2000</v>
      </c>
      <c r="F60" s="2">
        <v>2472.6999999999998</v>
      </c>
      <c r="G60" s="2">
        <v>80</v>
      </c>
      <c r="H60" s="4">
        <f t="shared" si="0"/>
        <v>2.8724500000000002</v>
      </c>
      <c r="I60" s="4">
        <f t="shared" si="1"/>
        <v>3.4313600000000002</v>
      </c>
      <c r="J60" s="2">
        <v>1.7707272382145725</v>
      </c>
    </row>
    <row r="61" spans="1:10" x14ac:dyDescent="0.35">
      <c r="A61" s="3">
        <v>59</v>
      </c>
      <c r="B61" s="2">
        <v>0.27544000000000002</v>
      </c>
      <c r="C61" s="2">
        <v>-7.5977000000000003E-2</v>
      </c>
      <c r="D61" s="2">
        <v>0.95831</v>
      </c>
      <c r="E61" s="2">
        <v>2000</v>
      </c>
      <c r="F61" s="2">
        <v>3709.1</v>
      </c>
      <c r="G61" s="2">
        <v>80</v>
      </c>
      <c r="H61" s="4">
        <f t="shared" si="0"/>
        <v>2.8724500000000002</v>
      </c>
      <c r="I61" s="4">
        <f t="shared" si="1"/>
        <v>3.4313600000000002</v>
      </c>
      <c r="J61" s="2">
        <v>1.7707272382145725</v>
      </c>
    </row>
    <row r="62" spans="1:10" x14ac:dyDescent="0.35">
      <c r="A62" s="3">
        <v>60</v>
      </c>
      <c r="B62" s="2">
        <v>-0.36907000000000001</v>
      </c>
      <c r="C62" s="2">
        <v>-0.86241000000000001</v>
      </c>
      <c r="D62" s="2">
        <v>0.34644999999999998</v>
      </c>
      <c r="E62" s="2">
        <v>1000</v>
      </c>
      <c r="F62" s="2">
        <v>176.62</v>
      </c>
      <c r="G62" s="2">
        <v>80</v>
      </c>
      <c r="H62" s="4">
        <f t="shared" si="0"/>
        <v>1.1664300000000001</v>
      </c>
      <c r="I62" s="4">
        <f t="shared" si="1"/>
        <v>4.3586</v>
      </c>
      <c r="J62" s="2">
        <v>6.2871663034463054</v>
      </c>
    </row>
    <row r="63" spans="1:10" x14ac:dyDescent="0.35">
      <c r="A63" s="3">
        <v>61</v>
      </c>
      <c r="B63" s="2">
        <v>-0.36907000000000001</v>
      </c>
      <c r="C63" s="2">
        <v>-0.86241000000000001</v>
      </c>
      <c r="D63" s="2">
        <v>0.34644999999999998</v>
      </c>
      <c r="E63" s="2">
        <v>1000</v>
      </c>
      <c r="F63" s="2">
        <v>1413</v>
      </c>
      <c r="G63" s="2">
        <v>80</v>
      </c>
      <c r="H63" s="4">
        <f t="shared" si="0"/>
        <v>1.1664300000000001</v>
      </c>
      <c r="I63" s="4">
        <f t="shared" si="1"/>
        <v>4.3586</v>
      </c>
      <c r="J63" s="2">
        <v>6.2871663034463054</v>
      </c>
    </row>
    <row r="64" spans="1:10" x14ac:dyDescent="0.35">
      <c r="A64" s="3">
        <v>62</v>
      </c>
      <c r="B64" s="2">
        <v>-0.36907000000000001</v>
      </c>
      <c r="C64" s="2">
        <v>-0.86241000000000001</v>
      </c>
      <c r="D64" s="2">
        <v>0.34644999999999998</v>
      </c>
      <c r="E64" s="2">
        <v>1000</v>
      </c>
      <c r="F64" s="2">
        <v>2649.4</v>
      </c>
      <c r="G64" s="2">
        <v>80</v>
      </c>
      <c r="H64" s="4">
        <f t="shared" si="0"/>
        <v>1.1664300000000001</v>
      </c>
      <c r="I64" s="4">
        <f t="shared" si="1"/>
        <v>4.3586</v>
      </c>
      <c r="J64" s="2">
        <v>6.2871663034463054</v>
      </c>
    </row>
    <row r="65" spans="1:10" x14ac:dyDescent="0.35">
      <c r="A65" s="3">
        <v>63</v>
      </c>
      <c r="B65" s="2">
        <v>-0.36907000000000001</v>
      </c>
      <c r="C65" s="2">
        <v>-0.86241000000000001</v>
      </c>
      <c r="D65" s="2">
        <v>0.34644999999999998</v>
      </c>
      <c r="E65" s="2">
        <v>1000</v>
      </c>
      <c r="F65" s="2">
        <v>3885.7</v>
      </c>
      <c r="G65" s="2">
        <v>80</v>
      </c>
      <c r="H65" s="4">
        <f t="shared" si="0"/>
        <v>1.1664300000000001</v>
      </c>
      <c r="I65" s="4">
        <f t="shared" si="1"/>
        <v>4.3586</v>
      </c>
      <c r="J65" s="2">
        <v>6.2871663034463054</v>
      </c>
    </row>
    <row r="66" spans="1:10" x14ac:dyDescent="0.35">
      <c r="A66" s="3">
        <v>64</v>
      </c>
      <c r="B66" s="2">
        <v>-9.2094999999999996E-2</v>
      </c>
      <c r="C66" s="2">
        <v>-0.48243000000000003</v>
      </c>
      <c r="D66" s="2">
        <v>-0.87107999999999997</v>
      </c>
      <c r="E66" s="2">
        <v>2000</v>
      </c>
      <c r="F66" s="2">
        <v>353.25</v>
      </c>
      <c r="G66" s="2">
        <v>80</v>
      </c>
      <c r="H66" s="4">
        <f t="shared" si="0"/>
        <v>1.3821699999999999</v>
      </c>
      <c r="I66" s="4">
        <f t="shared" si="1"/>
        <v>5.7697900000000004</v>
      </c>
      <c r="J66" s="2">
        <v>-1.1572432381292739</v>
      </c>
    </row>
    <row r="67" spans="1:10" x14ac:dyDescent="0.35">
      <c r="A67" s="3">
        <v>65</v>
      </c>
      <c r="B67" s="2">
        <v>-9.2094999999999996E-2</v>
      </c>
      <c r="C67" s="2">
        <v>-0.48243000000000003</v>
      </c>
      <c r="D67" s="2">
        <v>-0.87107999999999997</v>
      </c>
      <c r="E67" s="2">
        <v>2000</v>
      </c>
      <c r="F67" s="2">
        <v>1589.6</v>
      </c>
      <c r="G67" s="2">
        <v>80</v>
      </c>
      <c r="H67" s="4">
        <f t="shared" ref="H67:H130" si="2">ROUND(ATAN2(B67, C67) + PI(), 5)</f>
        <v>1.3821699999999999</v>
      </c>
      <c r="I67" s="4">
        <f t="shared" ref="I67:I130" si="3" xml:space="preserve"> ROUND(ATAN2(D67, SQRT((B67^2)+(C67^2))) + PI(), 5)</f>
        <v>5.7697900000000004</v>
      </c>
      <c r="J67" s="2">
        <v>-1.1572432381292739</v>
      </c>
    </row>
    <row r="68" spans="1:10" x14ac:dyDescent="0.35">
      <c r="A68" s="3">
        <v>66</v>
      </c>
      <c r="B68" s="2">
        <v>-9.2094999999999996E-2</v>
      </c>
      <c r="C68" s="2">
        <v>-0.48243000000000003</v>
      </c>
      <c r="D68" s="2">
        <v>-0.87107999999999997</v>
      </c>
      <c r="E68" s="2">
        <v>2000</v>
      </c>
      <c r="F68" s="2">
        <v>2826</v>
      </c>
      <c r="G68" s="2">
        <v>80</v>
      </c>
      <c r="H68" s="4">
        <f t="shared" si="2"/>
        <v>1.3821699999999999</v>
      </c>
      <c r="I68" s="4">
        <f t="shared" si="3"/>
        <v>5.7697900000000004</v>
      </c>
      <c r="J68" s="2">
        <v>-1.1572432381292739</v>
      </c>
    </row>
    <row r="69" spans="1:10" x14ac:dyDescent="0.35">
      <c r="A69" s="3">
        <v>67</v>
      </c>
      <c r="B69" s="2">
        <v>-9.2094999999999996E-2</v>
      </c>
      <c r="C69" s="2">
        <v>-0.48243000000000003</v>
      </c>
      <c r="D69" s="2">
        <v>-0.87107999999999997</v>
      </c>
      <c r="E69" s="2">
        <v>2000</v>
      </c>
      <c r="F69" s="2">
        <v>4062.4</v>
      </c>
      <c r="G69" s="2">
        <v>80</v>
      </c>
      <c r="H69" s="4">
        <f t="shared" si="2"/>
        <v>1.3821699999999999</v>
      </c>
      <c r="I69" s="4">
        <f t="shared" si="3"/>
        <v>5.7697900000000004</v>
      </c>
      <c r="J69" s="2">
        <v>-1.1572432381292739</v>
      </c>
    </row>
    <row r="70" spans="1:10" x14ac:dyDescent="0.35">
      <c r="A70" s="3">
        <v>68</v>
      </c>
      <c r="B70" s="2">
        <v>-0.14022999999999999</v>
      </c>
      <c r="C70" s="2">
        <v>8.3748000000000003E-2</v>
      </c>
      <c r="D70" s="2">
        <v>0.98656999999999995</v>
      </c>
      <c r="E70" s="2">
        <v>500</v>
      </c>
      <c r="F70" s="2">
        <v>529.87</v>
      </c>
      <c r="G70" s="2">
        <v>80</v>
      </c>
      <c r="H70" s="4">
        <f t="shared" si="2"/>
        <v>5.7448100000000002</v>
      </c>
      <c r="I70" s="4">
        <f t="shared" si="3"/>
        <v>3.30566</v>
      </c>
      <c r="J70" s="2">
        <v>1.5147875405694964</v>
      </c>
    </row>
    <row r="71" spans="1:10" x14ac:dyDescent="0.35">
      <c r="A71" s="3">
        <v>69</v>
      </c>
      <c r="B71" s="2">
        <v>-0.14022999999999999</v>
      </c>
      <c r="C71" s="2">
        <v>8.3748000000000003E-2</v>
      </c>
      <c r="D71" s="2">
        <v>0.98656999999999995</v>
      </c>
      <c r="E71" s="2">
        <v>500</v>
      </c>
      <c r="F71" s="2">
        <v>1766.2</v>
      </c>
      <c r="G71" s="2">
        <v>80</v>
      </c>
      <c r="H71" s="4">
        <f t="shared" si="2"/>
        <v>5.7448100000000002</v>
      </c>
      <c r="I71" s="4">
        <f t="shared" si="3"/>
        <v>3.30566</v>
      </c>
      <c r="J71" s="2">
        <v>1.5147875405694964</v>
      </c>
    </row>
    <row r="72" spans="1:10" x14ac:dyDescent="0.35">
      <c r="A72" s="3">
        <v>70</v>
      </c>
      <c r="B72" s="2">
        <v>-0.14022999999999999</v>
      </c>
      <c r="C72" s="2">
        <v>8.3748000000000003E-2</v>
      </c>
      <c r="D72" s="2">
        <v>0.98656999999999995</v>
      </c>
      <c r="E72" s="2">
        <v>500</v>
      </c>
      <c r="F72" s="2">
        <v>3002.6</v>
      </c>
      <c r="G72" s="2">
        <v>80</v>
      </c>
      <c r="H72" s="4">
        <f t="shared" si="2"/>
        <v>5.7448100000000002</v>
      </c>
      <c r="I72" s="4">
        <f t="shared" si="3"/>
        <v>3.30566</v>
      </c>
      <c r="J72" s="2">
        <v>1.5147875405694964</v>
      </c>
    </row>
    <row r="73" spans="1:10" x14ac:dyDescent="0.35">
      <c r="A73" s="3">
        <v>71</v>
      </c>
      <c r="B73" s="2">
        <v>-0.14022999999999999</v>
      </c>
      <c r="C73" s="2">
        <v>8.3748000000000003E-2</v>
      </c>
      <c r="D73" s="2">
        <v>0.98656999999999995</v>
      </c>
      <c r="E73" s="2">
        <v>500</v>
      </c>
      <c r="F73" s="2">
        <v>4239</v>
      </c>
      <c r="G73" s="2">
        <v>80</v>
      </c>
      <c r="H73" s="4">
        <f t="shared" si="2"/>
        <v>5.7448100000000002</v>
      </c>
      <c r="I73" s="4">
        <f t="shared" si="3"/>
        <v>3.30566</v>
      </c>
      <c r="J73" s="2">
        <v>1.5147875405694964</v>
      </c>
    </row>
    <row r="74" spans="1:10" x14ac:dyDescent="0.35">
      <c r="A74" s="3">
        <v>72</v>
      </c>
      <c r="B74" s="2">
        <v>-0.19256999999999999</v>
      </c>
      <c r="C74" s="2">
        <v>0.34866000000000003</v>
      </c>
      <c r="D74" s="2">
        <v>-0.91725000000000001</v>
      </c>
      <c r="E74" s="2">
        <v>3000</v>
      </c>
      <c r="F74" s="2">
        <v>706.5</v>
      </c>
      <c r="G74" s="2">
        <v>80</v>
      </c>
      <c r="H74" s="4">
        <f t="shared" si="2"/>
        <v>5.2170100000000001</v>
      </c>
      <c r="I74" s="4">
        <f t="shared" si="3"/>
        <v>5.8735200000000001</v>
      </c>
      <c r="J74" s="2">
        <v>-2.1278243913107775</v>
      </c>
    </row>
    <row r="75" spans="1:10" x14ac:dyDescent="0.35">
      <c r="A75" s="3">
        <v>73</v>
      </c>
      <c r="B75" s="2">
        <v>-0.19256999999999999</v>
      </c>
      <c r="C75" s="2">
        <v>0.34866000000000003</v>
      </c>
      <c r="D75" s="2">
        <v>-0.91725000000000001</v>
      </c>
      <c r="E75" s="2">
        <v>3000</v>
      </c>
      <c r="F75" s="2">
        <v>1942.9</v>
      </c>
      <c r="G75" s="2">
        <v>80</v>
      </c>
      <c r="H75" s="4">
        <f t="shared" si="2"/>
        <v>5.2170100000000001</v>
      </c>
      <c r="I75" s="4">
        <f t="shared" si="3"/>
        <v>5.8735200000000001</v>
      </c>
      <c r="J75" s="2">
        <v>-2.1278243913107775</v>
      </c>
    </row>
    <row r="76" spans="1:10" x14ac:dyDescent="0.35">
      <c r="A76" s="3">
        <v>74</v>
      </c>
      <c r="B76" s="2">
        <v>-0.19256999999999999</v>
      </c>
      <c r="C76" s="2">
        <v>0.34866000000000003</v>
      </c>
      <c r="D76" s="2">
        <v>-0.91725000000000001</v>
      </c>
      <c r="E76" s="2">
        <v>3000</v>
      </c>
      <c r="F76" s="2">
        <v>3179.2</v>
      </c>
      <c r="G76" s="2">
        <v>80</v>
      </c>
      <c r="H76" s="4">
        <f t="shared" si="2"/>
        <v>5.2170100000000001</v>
      </c>
      <c r="I76" s="4">
        <f t="shared" si="3"/>
        <v>5.8735200000000001</v>
      </c>
      <c r="J76" s="2">
        <v>-2.1278243913107775</v>
      </c>
    </row>
    <row r="77" spans="1:10" x14ac:dyDescent="0.35">
      <c r="A77" s="3">
        <v>75</v>
      </c>
      <c r="B77" s="2">
        <v>-0.19256999999999999</v>
      </c>
      <c r="C77" s="2">
        <v>0.34866000000000003</v>
      </c>
      <c r="D77" s="2">
        <v>-0.91725000000000001</v>
      </c>
      <c r="E77" s="2">
        <v>3000</v>
      </c>
      <c r="F77" s="2">
        <v>4415.6000000000004</v>
      </c>
      <c r="G77" s="2">
        <v>80</v>
      </c>
      <c r="H77" s="4">
        <f t="shared" si="2"/>
        <v>5.2170100000000001</v>
      </c>
      <c r="I77" s="4">
        <f t="shared" si="3"/>
        <v>5.8735200000000001</v>
      </c>
      <c r="J77" s="2">
        <v>-2.1278243913107775</v>
      </c>
    </row>
    <row r="78" spans="1:10" x14ac:dyDescent="0.35">
      <c r="A78" s="3">
        <v>76</v>
      </c>
      <c r="B78" s="2">
        <v>-0.58252999999999999</v>
      </c>
      <c r="C78" s="2">
        <v>-0.59404999999999997</v>
      </c>
      <c r="D78" s="2">
        <v>-0.55476000000000003</v>
      </c>
      <c r="E78" s="2">
        <v>2000</v>
      </c>
      <c r="F78" s="2">
        <v>883.12</v>
      </c>
      <c r="G78" s="2">
        <v>80</v>
      </c>
      <c r="H78" s="4">
        <f t="shared" si="2"/>
        <v>0.79518999999999995</v>
      </c>
      <c r="I78" s="4">
        <f t="shared" si="3"/>
        <v>5.3004699999999998</v>
      </c>
      <c r="J78" s="2">
        <v>-1.3730504724026638</v>
      </c>
    </row>
    <row r="79" spans="1:10" x14ac:dyDescent="0.35">
      <c r="A79" s="3">
        <v>77</v>
      </c>
      <c r="B79" s="2">
        <v>-0.58252999999999999</v>
      </c>
      <c r="C79" s="2">
        <v>-0.59404999999999997</v>
      </c>
      <c r="D79" s="2">
        <v>-0.55476000000000003</v>
      </c>
      <c r="E79" s="2">
        <v>2000</v>
      </c>
      <c r="F79" s="2">
        <v>2119.5</v>
      </c>
      <c r="G79" s="2">
        <v>80</v>
      </c>
      <c r="H79" s="4">
        <f t="shared" si="2"/>
        <v>0.79518999999999995</v>
      </c>
      <c r="I79" s="4">
        <f t="shared" si="3"/>
        <v>5.3004699999999998</v>
      </c>
      <c r="J79" s="2">
        <v>-1.3730504724026638</v>
      </c>
    </row>
    <row r="80" spans="1:10" x14ac:dyDescent="0.35">
      <c r="A80" s="3">
        <v>78</v>
      </c>
      <c r="B80" s="2">
        <v>-0.58252999999999999</v>
      </c>
      <c r="C80" s="2">
        <v>-0.59404999999999997</v>
      </c>
      <c r="D80" s="2">
        <v>-0.55476000000000003</v>
      </c>
      <c r="E80" s="2">
        <v>2000</v>
      </c>
      <c r="F80" s="2">
        <v>3355.9</v>
      </c>
      <c r="G80" s="2">
        <v>80</v>
      </c>
      <c r="H80" s="4">
        <f t="shared" si="2"/>
        <v>0.79518999999999995</v>
      </c>
      <c r="I80" s="4">
        <f t="shared" si="3"/>
        <v>5.3004699999999998</v>
      </c>
      <c r="J80" s="2">
        <v>-1.3730504724026638</v>
      </c>
    </row>
    <row r="81" spans="1:10" x14ac:dyDescent="0.35">
      <c r="A81" s="3">
        <v>79</v>
      </c>
      <c r="B81" s="2">
        <v>-0.58252999999999999</v>
      </c>
      <c r="C81" s="2">
        <v>-0.59404999999999997</v>
      </c>
      <c r="D81" s="2">
        <v>-0.55476000000000003</v>
      </c>
      <c r="E81" s="2">
        <v>2000</v>
      </c>
      <c r="F81" s="2">
        <v>4673.8</v>
      </c>
      <c r="G81" s="2">
        <v>80</v>
      </c>
      <c r="H81" s="4">
        <f t="shared" si="2"/>
        <v>0.79518999999999995</v>
      </c>
      <c r="I81" s="4">
        <f t="shared" si="3"/>
        <v>5.3004699999999998</v>
      </c>
      <c r="J81" s="2">
        <v>-1.3730504724026638</v>
      </c>
    </row>
    <row r="82" spans="1:10" x14ac:dyDescent="0.35">
      <c r="A82" s="3">
        <v>80</v>
      </c>
      <c r="B82" s="2">
        <v>-0.9264</v>
      </c>
      <c r="C82" s="2">
        <v>-0.36364999999999997</v>
      </c>
      <c r="D82" s="2">
        <v>9.7698999999999994E-2</v>
      </c>
      <c r="E82" s="2">
        <v>3000</v>
      </c>
      <c r="F82" s="2">
        <v>1059.7</v>
      </c>
      <c r="G82" s="2">
        <v>80</v>
      </c>
      <c r="H82" s="4">
        <f t="shared" si="2"/>
        <v>0.37406</v>
      </c>
      <c r="I82" s="4">
        <f t="shared" si="3"/>
        <v>4.6145300000000002</v>
      </c>
      <c r="J82" s="2">
        <v>5.3609171461150602</v>
      </c>
    </row>
    <row r="83" spans="1:10" x14ac:dyDescent="0.35">
      <c r="A83" s="3">
        <v>81</v>
      </c>
      <c r="B83" s="2">
        <v>-0.9264</v>
      </c>
      <c r="C83" s="2">
        <v>-0.36364999999999997</v>
      </c>
      <c r="D83" s="2">
        <v>9.7698999999999994E-2</v>
      </c>
      <c r="E83" s="2">
        <v>3000</v>
      </c>
      <c r="F83" s="2">
        <v>2296.1</v>
      </c>
      <c r="G83" s="2">
        <v>80</v>
      </c>
      <c r="H83" s="4">
        <f t="shared" si="2"/>
        <v>0.37406</v>
      </c>
      <c r="I83" s="4">
        <f t="shared" si="3"/>
        <v>4.6145300000000002</v>
      </c>
      <c r="J83" s="2">
        <v>5.3609171461150602</v>
      </c>
    </row>
    <row r="84" spans="1:10" x14ac:dyDescent="0.35">
      <c r="A84" s="3">
        <v>82</v>
      </c>
      <c r="B84" s="2">
        <v>-0.9264</v>
      </c>
      <c r="C84" s="2">
        <v>-0.36364999999999997</v>
      </c>
      <c r="D84" s="2">
        <v>9.7698999999999994E-2</v>
      </c>
      <c r="E84" s="2">
        <v>3000</v>
      </c>
      <c r="F84" s="2">
        <v>3532.5</v>
      </c>
      <c r="G84" s="2">
        <v>80</v>
      </c>
      <c r="H84" s="4">
        <f t="shared" si="2"/>
        <v>0.37406</v>
      </c>
      <c r="I84" s="4">
        <f t="shared" si="3"/>
        <v>4.6145300000000002</v>
      </c>
      <c r="J84" s="2">
        <v>5.3609171461150602</v>
      </c>
    </row>
    <row r="85" spans="1:10" x14ac:dyDescent="0.35">
      <c r="A85" s="3">
        <v>83</v>
      </c>
      <c r="B85" s="2">
        <v>-0.9264</v>
      </c>
      <c r="C85" s="2">
        <v>-0.36364999999999997</v>
      </c>
      <c r="D85" s="2">
        <v>9.7698999999999994E-2</v>
      </c>
      <c r="E85" s="2">
        <v>3000</v>
      </c>
      <c r="F85" s="2">
        <v>7322.7</v>
      </c>
      <c r="G85" s="2">
        <v>80</v>
      </c>
      <c r="H85" s="4">
        <f t="shared" si="2"/>
        <v>0.37406</v>
      </c>
      <c r="I85" s="4">
        <f t="shared" si="3"/>
        <v>4.6145300000000002</v>
      </c>
      <c r="J85" s="2">
        <v>5.3609171461150602</v>
      </c>
    </row>
    <row r="86" spans="1:10" x14ac:dyDescent="0.35">
      <c r="A86" s="3">
        <v>84</v>
      </c>
      <c r="B86" s="2">
        <v>-0.85116000000000003</v>
      </c>
      <c r="C86" s="2">
        <v>-0.29558000000000001</v>
      </c>
      <c r="D86" s="2">
        <v>-0.43376999999999999</v>
      </c>
      <c r="E86" s="2">
        <v>500</v>
      </c>
      <c r="F86" s="2">
        <v>20</v>
      </c>
      <c r="G86" s="2">
        <v>80</v>
      </c>
      <c r="H86" s="4">
        <f t="shared" si="2"/>
        <v>0.33423999999999998</v>
      </c>
      <c r="I86" s="4">
        <f t="shared" si="3"/>
        <v>5.16106</v>
      </c>
      <c r="J86" s="2">
        <v>-1.990842061513129</v>
      </c>
    </row>
    <row r="87" spans="1:10" x14ac:dyDescent="0.35">
      <c r="A87" s="3">
        <v>85</v>
      </c>
      <c r="B87" s="2">
        <v>-0.85116000000000003</v>
      </c>
      <c r="C87" s="2">
        <v>-0.29558000000000001</v>
      </c>
      <c r="D87" s="2">
        <v>-0.43376999999999999</v>
      </c>
      <c r="E87" s="2">
        <v>500</v>
      </c>
      <c r="F87" s="2">
        <v>1236.4000000000001</v>
      </c>
      <c r="G87" s="2">
        <v>80</v>
      </c>
      <c r="H87" s="4">
        <f t="shared" si="2"/>
        <v>0.33423999999999998</v>
      </c>
      <c r="I87" s="4">
        <f t="shared" si="3"/>
        <v>5.16106</v>
      </c>
      <c r="J87" s="2">
        <v>-1.990842061513129</v>
      </c>
    </row>
    <row r="88" spans="1:10" x14ac:dyDescent="0.35">
      <c r="A88" s="3">
        <v>86</v>
      </c>
      <c r="B88" s="2">
        <v>-0.85116000000000003</v>
      </c>
      <c r="C88" s="2">
        <v>-0.29558000000000001</v>
      </c>
      <c r="D88" s="2">
        <v>-0.43376999999999999</v>
      </c>
      <c r="E88" s="2">
        <v>500</v>
      </c>
      <c r="F88" s="2">
        <v>2472.6999999999998</v>
      </c>
      <c r="G88" s="2">
        <v>80</v>
      </c>
      <c r="H88" s="4">
        <f t="shared" si="2"/>
        <v>0.33423999999999998</v>
      </c>
      <c r="I88" s="4">
        <f t="shared" si="3"/>
        <v>5.16106</v>
      </c>
      <c r="J88" s="2">
        <v>-1.990842061513129</v>
      </c>
    </row>
    <row r="89" spans="1:10" x14ac:dyDescent="0.35">
      <c r="A89" s="3">
        <v>87</v>
      </c>
      <c r="B89" s="2">
        <v>-0.85116000000000003</v>
      </c>
      <c r="C89" s="2">
        <v>-0.29558000000000001</v>
      </c>
      <c r="D89" s="2">
        <v>-0.43376999999999999</v>
      </c>
      <c r="E89" s="2">
        <v>500</v>
      </c>
      <c r="F89" s="2">
        <v>3709.1</v>
      </c>
      <c r="G89" s="2">
        <v>80</v>
      </c>
      <c r="H89" s="4">
        <f t="shared" si="2"/>
        <v>0.33423999999999998</v>
      </c>
      <c r="I89" s="4">
        <f t="shared" si="3"/>
        <v>5.16106</v>
      </c>
      <c r="J89" s="2">
        <v>-1.990842061513129</v>
      </c>
    </row>
    <row r="90" spans="1:10" x14ac:dyDescent="0.35">
      <c r="A90" s="3">
        <v>88</v>
      </c>
      <c r="B90" s="2">
        <v>-0.61933000000000005</v>
      </c>
      <c r="C90" s="2">
        <v>5.1694999999999998E-2</v>
      </c>
      <c r="D90" s="2">
        <v>0.78342999999999996</v>
      </c>
      <c r="E90" s="2">
        <v>3000</v>
      </c>
      <c r="F90" s="2">
        <v>176.62</v>
      </c>
      <c r="G90" s="2">
        <v>80</v>
      </c>
      <c r="H90" s="4">
        <f t="shared" si="2"/>
        <v>6.19991</v>
      </c>
      <c r="I90" s="4">
        <f t="shared" si="3"/>
        <v>3.81223</v>
      </c>
      <c r="J90" s="2">
        <v>0.9687990360203389</v>
      </c>
    </row>
    <row r="91" spans="1:10" x14ac:dyDescent="0.35">
      <c r="A91" s="3">
        <v>89</v>
      </c>
      <c r="B91" s="2">
        <v>-0.61933000000000005</v>
      </c>
      <c r="C91" s="2">
        <v>5.1694999999999998E-2</v>
      </c>
      <c r="D91" s="2">
        <v>0.78342999999999996</v>
      </c>
      <c r="E91" s="2">
        <v>3000</v>
      </c>
      <c r="F91" s="2">
        <v>1413</v>
      </c>
      <c r="G91" s="2">
        <v>80</v>
      </c>
      <c r="H91" s="4">
        <f t="shared" si="2"/>
        <v>6.19991</v>
      </c>
      <c r="I91" s="4">
        <f t="shared" si="3"/>
        <v>3.81223</v>
      </c>
      <c r="J91" s="2">
        <v>0.9687990360203389</v>
      </c>
    </row>
    <row r="92" spans="1:10" x14ac:dyDescent="0.35">
      <c r="A92" s="3">
        <v>90</v>
      </c>
      <c r="B92" s="2">
        <v>-0.61933000000000005</v>
      </c>
      <c r="C92" s="2">
        <v>5.1694999999999998E-2</v>
      </c>
      <c r="D92" s="2">
        <v>0.78342999999999996</v>
      </c>
      <c r="E92" s="2">
        <v>3000</v>
      </c>
      <c r="F92" s="2">
        <v>2649.4</v>
      </c>
      <c r="G92" s="2">
        <v>80</v>
      </c>
      <c r="H92" s="4">
        <f t="shared" si="2"/>
        <v>6.19991</v>
      </c>
      <c r="I92" s="4">
        <f t="shared" si="3"/>
        <v>3.81223</v>
      </c>
      <c r="J92" s="2">
        <v>0.9687990360203389</v>
      </c>
    </row>
    <row r="93" spans="1:10" x14ac:dyDescent="0.35">
      <c r="A93" s="3">
        <v>91</v>
      </c>
      <c r="B93" s="2">
        <v>-0.61933000000000005</v>
      </c>
      <c r="C93" s="2">
        <v>5.1694999999999998E-2</v>
      </c>
      <c r="D93" s="2">
        <v>0.78342999999999996</v>
      </c>
      <c r="E93" s="2">
        <v>3000</v>
      </c>
      <c r="F93" s="2">
        <v>3885.7</v>
      </c>
      <c r="G93" s="2">
        <v>80</v>
      </c>
      <c r="H93" s="4">
        <f t="shared" si="2"/>
        <v>6.19991</v>
      </c>
      <c r="I93" s="4">
        <f t="shared" si="3"/>
        <v>3.81223</v>
      </c>
      <c r="J93" s="2">
        <v>0.9687990360203389</v>
      </c>
    </row>
    <row r="94" spans="1:10" x14ac:dyDescent="0.35">
      <c r="A94" s="3">
        <v>92</v>
      </c>
      <c r="B94" s="2">
        <v>0.96536999999999995</v>
      </c>
      <c r="C94" s="2">
        <v>-9.6808000000000005E-2</v>
      </c>
      <c r="D94" s="2">
        <v>-0.24227000000000001</v>
      </c>
      <c r="E94" s="2">
        <v>2000</v>
      </c>
      <c r="F94" s="2">
        <v>353.25</v>
      </c>
      <c r="G94" s="2">
        <v>80</v>
      </c>
      <c r="H94" s="4">
        <f t="shared" si="2"/>
        <v>3.0416500000000002</v>
      </c>
      <c r="I94" s="4">
        <f t="shared" si="3"/>
        <v>4.95709</v>
      </c>
      <c r="J94" s="2">
        <v>0.11620140573895332</v>
      </c>
    </row>
    <row r="95" spans="1:10" x14ac:dyDescent="0.35">
      <c r="A95" s="3">
        <v>93</v>
      </c>
      <c r="B95" s="2">
        <v>0.96536999999999995</v>
      </c>
      <c r="C95" s="2">
        <v>-9.6808000000000005E-2</v>
      </c>
      <c r="D95" s="2">
        <v>-0.24227000000000001</v>
      </c>
      <c r="E95" s="2">
        <v>2000</v>
      </c>
      <c r="F95" s="2">
        <v>1589.6</v>
      </c>
      <c r="G95" s="2">
        <v>80</v>
      </c>
      <c r="H95" s="4">
        <f t="shared" si="2"/>
        <v>3.0416500000000002</v>
      </c>
      <c r="I95" s="4">
        <f t="shared" si="3"/>
        <v>4.95709</v>
      </c>
      <c r="J95" s="2">
        <v>0.11620140573895332</v>
      </c>
    </row>
    <row r="96" spans="1:10" x14ac:dyDescent="0.35">
      <c r="A96" s="3">
        <v>94</v>
      </c>
      <c r="B96" s="2">
        <v>0.96536999999999995</v>
      </c>
      <c r="C96" s="2">
        <v>-9.6808000000000005E-2</v>
      </c>
      <c r="D96" s="2">
        <v>-0.24227000000000001</v>
      </c>
      <c r="E96" s="2">
        <v>2000</v>
      </c>
      <c r="F96" s="2">
        <v>2826</v>
      </c>
      <c r="G96" s="2">
        <v>80</v>
      </c>
      <c r="H96" s="4">
        <f t="shared" si="2"/>
        <v>3.0416500000000002</v>
      </c>
      <c r="I96" s="4">
        <f t="shared" si="3"/>
        <v>4.95709</v>
      </c>
      <c r="J96" s="2">
        <v>0.11620140573895332</v>
      </c>
    </row>
    <row r="97" spans="1:10" x14ac:dyDescent="0.35">
      <c r="A97" s="3">
        <v>95</v>
      </c>
      <c r="B97" s="2">
        <v>0.96536999999999995</v>
      </c>
      <c r="C97" s="2">
        <v>-9.6808000000000005E-2</v>
      </c>
      <c r="D97" s="2">
        <v>-0.24227000000000001</v>
      </c>
      <c r="E97" s="2">
        <v>2000</v>
      </c>
      <c r="F97" s="2">
        <v>4062.4</v>
      </c>
      <c r="G97" s="2">
        <v>80</v>
      </c>
      <c r="H97" s="4">
        <f t="shared" si="2"/>
        <v>3.0416500000000002</v>
      </c>
      <c r="I97" s="4">
        <f t="shared" si="3"/>
        <v>4.95709</v>
      </c>
      <c r="J97" s="2">
        <v>0.11620140573895332</v>
      </c>
    </row>
    <row r="98" spans="1:10" x14ac:dyDescent="0.35">
      <c r="A98" s="3">
        <v>96</v>
      </c>
      <c r="B98" s="2">
        <v>0.57959000000000005</v>
      </c>
      <c r="C98" s="2">
        <v>-0.81420000000000003</v>
      </c>
      <c r="D98" s="2">
        <v>3.3856999999999998E-2</v>
      </c>
      <c r="E98" s="2">
        <v>1000</v>
      </c>
      <c r="F98" s="2">
        <v>529.87</v>
      </c>
      <c r="G98" s="2">
        <v>80</v>
      </c>
      <c r="H98" s="4">
        <f t="shared" si="2"/>
        <v>2.1894300000000002</v>
      </c>
      <c r="I98" s="4">
        <f t="shared" si="3"/>
        <v>4.6785300000000003</v>
      </c>
      <c r="J98" s="2">
        <v>6.9429726551615598</v>
      </c>
    </row>
    <row r="99" spans="1:10" x14ac:dyDescent="0.35">
      <c r="A99" s="3">
        <v>97</v>
      </c>
      <c r="B99" s="2">
        <v>0.57959000000000005</v>
      </c>
      <c r="C99" s="2">
        <v>-0.81420000000000003</v>
      </c>
      <c r="D99" s="2">
        <v>3.3856999999999998E-2</v>
      </c>
      <c r="E99" s="2">
        <v>1000</v>
      </c>
      <c r="F99" s="2">
        <v>1766.2</v>
      </c>
      <c r="G99" s="2">
        <v>80</v>
      </c>
      <c r="H99" s="4">
        <f t="shared" si="2"/>
        <v>2.1894300000000002</v>
      </c>
      <c r="I99" s="4">
        <f t="shared" si="3"/>
        <v>4.6785300000000003</v>
      </c>
      <c r="J99" s="2">
        <v>6.9429726551615598</v>
      </c>
    </row>
    <row r="100" spans="1:10" x14ac:dyDescent="0.35">
      <c r="A100" s="3">
        <v>98</v>
      </c>
      <c r="B100" s="2">
        <v>0.57959000000000005</v>
      </c>
      <c r="C100" s="2">
        <v>-0.81420000000000003</v>
      </c>
      <c r="D100" s="2">
        <v>3.3856999999999998E-2</v>
      </c>
      <c r="E100" s="2">
        <v>1000</v>
      </c>
      <c r="F100" s="2">
        <v>3002.6</v>
      </c>
      <c r="G100" s="2">
        <v>80</v>
      </c>
      <c r="H100" s="4">
        <f t="shared" si="2"/>
        <v>2.1894300000000002</v>
      </c>
      <c r="I100" s="4">
        <f t="shared" si="3"/>
        <v>4.6785300000000003</v>
      </c>
      <c r="J100" s="2">
        <v>6.9429726551615598</v>
      </c>
    </row>
    <row r="101" spans="1:10" x14ac:dyDescent="0.35">
      <c r="A101" s="3">
        <v>99</v>
      </c>
      <c r="B101" s="2">
        <v>0.57959000000000005</v>
      </c>
      <c r="C101" s="2">
        <v>-0.81420000000000003</v>
      </c>
      <c r="D101" s="2">
        <v>3.3856999999999998E-2</v>
      </c>
      <c r="E101" s="2">
        <v>1000</v>
      </c>
      <c r="F101" s="2">
        <v>4239</v>
      </c>
      <c r="G101" s="2">
        <v>80</v>
      </c>
      <c r="H101" s="4">
        <f t="shared" si="2"/>
        <v>2.1894300000000002</v>
      </c>
      <c r="I101" s="4">
        <f t="shared" si="3"/>
        <v>4.6785300000000003</v>
      </c>
      <c r="J101" s="2">
        <v>6.9429726551615598</v>
      </c>
    </row>
    <row r="102" spans="1:10" x14ac:dyDescent="0.35">
      <c r="A102" s="3">
        <v>100</v>
      </c>
      <c r="B102" s="2">
        <v>0.56418000000000001</v>
      </c>
      <c r="C102" s="2">
        <v>-0.30793999999999999</v>
      </c>
      <c r="D102" s="2">
        <v>0.76607999999999998</v>
      </c>
      <c r="E102" s="2">
        <v>2000</v>
      </c>
      <c r="F102" s="2">
        <v>706.5</v>
      </c>
      <c r="G102" s="2">
        <v>80</v>
      </c>
      <c r="H102" s="4">
        <f t="shared" si="2"/>
        <v>2.6419700000000002</v>
      </c>
      <c r="I102" s="4">
        <f t="shared" si="3"/>
        <v>3.8396699999999999</v>
      </c>
      <c r="J102" s="2">
        <v>1.7880323133781357</v>
      </c>
    </row>
    <row r="103" spans="1:10" x14ac:dyDescent="0.35">
      <c r="A103" s="3">
        <v>101</v>
      </c>
      <c r="B103" s="2">
        <v>0.56418000000000001</v>
      </c>
      <c r="C103" s="2">
        <v>-0.30793999999999999</v>
      </c>
      <c r="D103" s="2">
        <v>0.76607999999999998</v>
      </c>
      <c r="E103" s="2">
        <v>2000</v>
      </c>
      <c r="F103" s="2">
        <v>1942.9</v>
      </c>
      <c r="G103" s="2">
        <v>80</v>
      </c>
      <c r="H103" s="4">
        <f t="shared" si="2"/>
        <v>2.6419700000000002</v>
      </c>
      <c r="I103" s="4">
        <f t="shared" si="3"/>
        <v>3.8396699999999999</v>
      </c>
      <c r="J103" s="2">
        <v>1.7880323133781357</v>
      </c>
    </row>
    <row r="104" spans="1:10" x14ac:dyDescent="0.35">
      <c r="A104" s="3">
        <v>102</v>
      </c>
      <c r="B104" s="2">
        <v>0.56418000000000001</v>
      </c>
      <c r="C104" s="2">
        <v>-0.30793999999999999</v>
      </c>
      <c r="D104" s="2">
        <v>0.76607999999999998</v>
      </c>
      <c r="E104" s="2">
        <v>2000</v>
      </c>
      <c r="F104" s="2">
        <v>3179.2</v>
      </c>
      <c r="G104" s="2">
        <v>80</v>
      </c>
      <c r="H104" s="4">
        <f t="shared" si="2"/>
        <v>2.6419700000000002</v>
      </c>
      <c r="I104" s="4">
        <f t="shared" si="3"/>
        <v>3.8396699999999999</v>
      </c>
      <c r="J104" s="2">
        <v>1.7880323133781357</v>
      </c>
    </row>
    <row r="105" spans="1:10" x14ac:dyDescent="0.35">
      <c r="A105" s="3">
        <v>103</v>
      </c>
      <c r="B105" s="2">
        <v>0.56418000000000001</v>
      </c>
      <c r="C105" s="2">
        <v>-0.30793999999999999</v>
      </c>
      <c r="D105" s="2">
        <v>0.76607999999999998</v>
      </c>
      <c r="E105" s="2">
        <v>2000</v>
      </c>
      <c r="F105" s="2">
        <v>4415.6000000000004</v>
      </c>
      <c r="G105" s="2">
        <v>80</v>
      </c>
      <c r="H105" s="4">
        <f t="shared" si="2"/>
        <v>2.6419700000000002</v>
      </c>
      <c r="I105" s="4">
        <f t="shared" si="3"/>
        <v>3.8396699999999999</v>
      </c>
      <c r="J105" s="2">
        <v>1.7880323133781357</v>
      </c>
    </row>
    <row r="106" spans="1:10" x14ac:dyDescent="0.35">
      <c r="A106" s="3">
        <v>104</v>
      </c>
      <c r="B106" s="2">
        <v>0.85640000000000005</v>
      </c>
      <c r="C106" s="2">
        <v>0.15747</v>
      </c>
      <c r="D106" s="2">
        <v>-0.49171999999999999</v>
      </c>
      <c r="E106" s="2">
        <v>3000</v>
      </c>
      <c r="F106" s="2">
        <v>883.12</v>
      </c>
      <c r="G106" s="2">
        <v>80</v>
      </c>
      <c r="H106" s="4">
        <f t="shared" si="2"/>
        <v>3.3234400000000002</v>
      </c>
      <c r="I106" s="4">
        <f t="shared" si="3"/>
        <v>5.2264499999999998</v>
      </c>
      <c r="J106" s="2">
        <v>-0.85246882506207444</v>
      </c>
    </row>
    <row r="107" spans="1:10" x14ac:dyDescent="0.35">
      <c r="A107" s="3">
        <v>105</v>
      </c>
      <c r="B107" s="2">
        <v>0.85640000000000005</v>
      </c>
      <c r="C107" s="2">
        <v>0.15747</v>
      </c>
      <c r="D107" s="2">
        <v>-0.49171999999999999</v>
      </c>
      <c r="E107" s="2">
        <v>3000</v>
      </c>
      <c r="F107" s="2">
        <v>2119.5</v>
      </c>
      <c r="G107" s="2">
        <v>80</v>
      </c>
      <c r="H107" s="4">
        <f t="shared" si="2"/>
        <v>3.3234400000000002</v>
      </c>
      <c r="I107" s="4">
        <f t="shared" si="3"/>
        <v>5.2264499999999998</v>
      </c>
      <c r="J107" s="2">
        <v>-0.85246882506207444</v>
      </c>
    </row>
    <row r="108" spans="1:10" x14ac:dyDescent="0.35">
      <c r="A108" s="3">
        <v>106</v>
      </c>
      <c r="B108" s="2">
        <v>0.85640000000000005</v>
      </c>
      <c r="C108" s="2">
        <v>0.15747</v>
      </c>
      <c r="D108" s="2">
        <v>-0.49171999999999999</v>
      </c>
      <c r="E108" s="2">
        <v>3000</v>
      </c>
      <c r="F108" s="2">
        <v>3355.9</v>
      </c>
      <c r="G108" s="2">
        <v>80</v>
      </c>
      <c r="H108" s="4">
        <f t="shared" si="2"/>
        <v>3.3234400000000002</v>
      </c>
      <c r="I108" s="4">
        <f t="shared" si="3"/>
        <v>5.2264499999999998</v>
      </c>
      <c r="J108" s="2">
        <v>-0.85246882506207444</v>
      </c>
    </row>
    <row r="109" spans="1:10" x14ac:dyDescent="0.35">
      <c r="A109" s="3">
        <v>107</v>
      </c>
      <c r="B109" s="2">
        <v>0.85640000000000005</v>
      </c>
      <c r="C109" s="2">
        <v>0.15747</v>
      </c>
      <c r="D109" s="2">
        <v>-0.49171999999999999</v>
      </c>
      <c r="E109" s="2">
        <v>3000</v>
      </c>
      <c r="F109" s="2">
        <v>4673.8</v>
      </c>
      <c r="G109" s="2">
        <v>80</v>
      </c>
      <c r="H109" s="4">
        <f t="shared" si="2"/>
        <v>3.3234400000000002</v>
      </c>
      <c r="I109" s="4">
        <f t="shared" si="3"/>
        <v>5.2264499999999998</v>
      </c>
      <c r="J109" s="2">
        <v>-0.85246882506207444</v>
      </c>
    </row>
    <row r="110" spans="1:10" x14ac:dyDescent="0.35">
      <c r="A110" s="3">
        <v>108</v>
      </c>
      <c r="B110" s="2">
        <v>0.49276999999999999</v>
      </c>
      <c r="C110" s="2">
        <v>2.5932E-2</v>
      </c>
      <c r="D110" s="2">
        <v>-0.86977000000000004</v>
      </c>
      <c r="E110" s="2">
        <v>2000</v>
      </c>
      <c r="F110" s="2">
        <v>1059.7</v>
      </c>
      <c r="G110" s="2">
        <v>80</v>
      </c>
      <c r="H110" s="4">
        <f t="shared" si="2"/>
        <v>3.1941700000000002</v>
      </c>
      <c r="I110" s="4">
        <f t="shared" si="3"/>
        <v>5.7671299999999999</v>
      </c>
      <c r="J110" s="2">
        <v>-1.0853305269859406</v>
      </c>
    </row>
    <row r="111" spans="1:10" x14ac:dyDescent="0.35">
      <c r="A111" s="3">
        <v>109</v>
      </c>
      <c r="B111" s="2">
        <v>0.49276999999999999</v>
      </c>
      <c r="C111" s="2">
        <v>2.5932E-2</v>
      </c>
      <c r="D111" s="2">
        <v>-0.86977000000000004</v>
      </c>
      <c r="E111" s="2">
        <v>2000</v>
      </c>
      <c r="F111" s="2">
        <v>2296.1</v>
      </c>
      <c r="G111" s="2">
        <v>80</v>
      </c>
      <c r="H111" s="4">
        <f t="shared" si="2"/>
        <v>3.1941700000000002</v>
      </c>
      <c r="I111" s="4">
        <f t="shared" si="3"/>
        <v>5.7671299999999999</v>
      </c>
      <c r="J111" s="2">
        <v>-1.0853305269859406</v>
      </c>
    </row>
    <row r="112" spans="1:10" x14ac:dyDescent="0.35">
      <c r="A112" s="3">
        <v>110</v>
      </c>
      <c r="B112" s="2">
        <v>0.49276999999999999</v>
      </c>
      <c r="C112" s="2">
        <v>2.5932E-2</v>
      </c>
      <c r="D112" s="2">
        <v>-0.86977000000000004</v>
      </c>
      <c r="E112" s="2">
        <v>2000</v>
      </c>
      <c r="F112" s="2">
        <v>3532.5</v>
      </c>
      <c r="G112" s="2">
        <v>80</v>
      </c>
      <c r="H112" s="4">
        <f t="shared" si="2"/>
        <v>3.1941700000000002</v>
      </c>
      <c r="I112" s="4">
        <f t="shared" si="3"/>
        <v>5.7671299999999999</v>
      </c>
      <c r="J112" s="2">
        <v>-1.0853305269859406</v>
      </c>
    </row>
    <row r="113" spans="1:10" x14ac:dyDescent="0.35">
      <c r="A113" s="3">
        <v>111</v>
      </c>
      <c r="B113" s="2">
        <v>0.49276999999999999</v>
      </c>
      <c r="C113" s="2">
        <v>2.5932E-2</v>
      </c>
      <c r="D113" s="2">
        <v>-0.86977000000000004</v>
      </c>
      <c r="E113" s="2">
        <v>2000</v>
      </c>
      <c r="F113" s="2">
        <v>7322.7</v>
      </c>
      <c r="G113" s="2">
        <v>80</v>
      </c>
      <c r="H113" s="4">
        <f t="shared" si="2"/>
        <v>3.1941700000000002</v>
      </c>
      <c r="I113" s="4">
        <f t="shared" si="3"/>
        <v>5.7671299999999999</v>
      </c>
      <c r="J113" s="2">
        <v>-1.0853305269859406</v>
      </c>
    </row>
    <row r="114" spans="1:10" x14ac:dyDescent="0.35">
      <c r="A114" s="3">
        <v>112</v>
      </c>
      <c r="B114" s="2">
        <v>-0.57120000000000004</v>
      </c>
      <c r="C114" s="2">
        <v>-0.37258999999999998</v>
      </c>
      <c r="D114" s="2">
        <v>0.73136999999999996</v>
      </c>
      <c r="E114" s="2">
        <v>3000</v>
      </c>
      <c r="F114" s="2">
        <v>20</v>
      </c>
      <c r="G114" s="2">
        <v>80</v>
      </c>
      <c r="H114" s="4">
        <f t="shared" si="2"/>
        <v>0.57799</v>
      </c>
      <c r="I114" s="4">
        <f t="shared" si="3"/>
        <v>3.8920599999999999</v>
      </c>
      <c r="J114" s="2">
        <v>0.4916554451234858</v>
      </c>
    </row>
    <row r="115" spans="1:10" x14ac:dyDescent="0.35">
      <c r="A115" s="3">
        <v>113</v>
      </c>
      <c r="B115" s="2">
        <v>-0.57120000000000004</v>
      </c>
      <c r="C115" s="2">
        <v>-0.37258999999999998</v>
      </c>
      <c r="D115" s="2">
        <v>0.73136999999999996</v>
      </c>
      <c r="E115" s="2">
        <v>3000</v>
      </c>
      <c r="F115" s="2">
        <v>1236.4000000000001</v>
      </c>
      <c r="G115" s="2">
        <v>80</v>
      </c>
      <c r="H115" s="4">
        <f t="shared" si="2"/>
        <v>0.57799</v>
      </c>
      <c r="I115" s="4">
        <f t="shared" si="3"/>
        <v>3.8920599999999999</v>
      </c>
      <c r="J115" s="2">
        <v>0.4916554451234858</v>
      </c>
    </row>
    <row r="116" spans="1:10" x14ac:dyDescent="0.35">
      <c r="A116" s="3">
        <v>114</v>
      </c>
      <c r="B116" s="2">
        <v>-0.57120000000000004</v>
      </c>
      <c r="C116" s="2">
        <v>-0.37258999999999998</v>
      </c>
      <c r="D116" s="2">
        <v>0.73136999999999996</v>
      </c>
      <c r="E116" s="2">
        <v>3000</v>
      </c>
      <c r="F116" s="2">
        <v>2472.6999999999998</v>
      </c>
      <c r="G116" s="2">
        <v>80</v>
      </c>
      <c r="H116" s="4">
        <f t="shared" si="2"/>
        <v>0.57799</v>
      </c>
      <c r="I116" s="4">
        <f t="shared" si="3"/>
        <v>3.8920599999999999</v>
      </c>
      <c r="J116" s="2">
        <v>0.4916554451234858</v>
      </c>
    </row>
    <row r="117" spans="1:10" x14ac:dyDescent="0.35">
      <c r="A117" s="3">
        <v>115</v>
      </c>
      <c r="B117" s="2">
        <v>-0.57120000000000004</v>
      </c>
      <c r="C117" s="2">
        <v>-0.37258999999999998</v>
      </c>
      <c r="D117" s="2">
        <v>0.73136999999999996</v>
      </c>
      <c r="E117" s="2">
        <v>3000</v>
      </c>
      <c r="F117" s="2">
        <v>3709.1</v>
      </c>
      <c r="G117" s="2">
        <v>80</v>
      </c>
      <c r="H117" s="4">
        <f t="shared" si="2"/>
        <v>0.57799</v>
      </c>
      <c r="I117" s="4">
        <f t="shared" si="3"/>
        <v>3.8920599999999999</v>
      </c>
      <c r="J117" s="2">
        <v>0.4916554451234858</v>
      </c>
    </row>
    <row r="118" spans="1:10" x14ac:dyDescent="0.35">
      <c r="A118" s="3">
        <v>116</v>
      </c>
      <c r="B118" s="2">
        <v>0.11638</v>
      </c>
      <c r="C118" s="2">
        <v>0.83967999999999998</v>
      </c>
      <c r="D118" s="2">
        <v>0.53047</v>
      </c>
      <c r="E118" s="2">
        <v>0</v>
      </c>
      <c r="F118" s="2">
        <v>176.62</v>
      </c>
      <c r="G118" s="2">
        <v>80</v>
      </c>
      <c r="H118" s="4">
        <f t="shared" si="2"/>
        <v>4.5746700000000002</v>
      </c>
      <c r="I118" s="4">
        <f t="shared" si="3"/>
        <v>4.1532400000000003</v>
      </c>
      <c r="J118" s="2">
        <v>2.6947963080439159</v>
      </c>
    </row>
    <row r="119" spans="1:10" x14ac:dyDescent="0.35">
      <c r="A119" s="3">
        <v>117</v>
      </c>
      <c r="B119" s="2">
        <v>0.11638</v>
      </c>
      <c r="C119" s="2">
        <v>0.83967999999999998</v>
      </c>
      <c r="D119" s="2">
        <v>0.53047</v>
      </c>
      <c r="E119" s="2">
        <v>0</v>
      </c>
      <c r="F119" s="2">
        <v>1413</v>
      </c>
      <c r="G119" s="2">
        <v>80</v>
      </c>
      <c r="H119" s="4">
        <f t="shared" si="2"/>
        <v>4.5746700000000002</v>
      </c>
      <c r="I119" s="4">
        <f t="shared" si="3"/>
        <v>4.1532400000000003</v>
      </c>
      <c r="J119" s="2">
        <v>2.6947963080439159</v>
      </c>
    </row>
    <row r="120" spans="1:10" x14ac:dyDescent="0.35">
      <c r="A120" s="3">
        <v>118</v>
      </c>
      <c r="B120" s="2">
        <v>0.11638</v>
      </c>
      <c r="C120" s="2">
        <v>0.83967999999999998</v>
      </c>
      <c r="D120" s="2">
        <v>0.53047</v>
      </c>
      <c r="E120" s="2">
        <v>0</v>
      </c>
      <c r="F120" s="2">
        <v>2649.4</v>
      </c>
      <c r="G120" s="2">
        <v>80</v>
      </c>
      <c r="H120" s="4">
        <f t="shared" si="2"/>
        <v>4.5746700000000002</v>
      </c>
      <c r="I120" s="4">
        <f t="shared" si="3"/>
        <v>4.1532400000000003</v>
      </c>
      <c r="J120" s="2">
        <v>2.6947963080439159</v>
      </c>
    </row>
    <row r="121" spans="1:10" x14ac:dyDescent="0.35">
      <c r="A121" s="3">
        <v>119</v>
      </c>
      <c r="B121" s="2">
        <v>0.11638</v>
      </c>
      <c r="C121" s="2">
        <v>0.83967999999999998</v>
      </c>
      <c r="D121" s="2">
        <v>0.53047</v>
      </c>
      <c r="E121" s="2">
        <v>0</v>
      </c>
      <c r="F121" s="2">
        <v>3885.7</v>
      </c>
      <c r="G121" s="2">
        <v>80</v>
      </c>
      <c r="H121" s="4">
        <f t="shared" si="2"/>
        <v>4.5746700000000002</v>
      </c>
      <c r="I121" s="4">
        <f t="shared" si="3"/>
        <v>4.1532400000000003</v>
      </c>
      <c r="J121" s="2">
        <v>2.6947963080439159</v>
      </c>
    </row>
    <row r="122" spans="1:10" x14ac:dyDescent="0.35">
      <c r="A122" s="3">
        <v>120</v>
      </c>
      <c r="B122" s="2">
        <v>0.76049999999999995</v>
      </c>
      <c r="C122" s="2">
        <v>0.63741999999999999</v>
      </c>
      <c r="D122" s="2">
        <v>0.12385</v>
      </c>
      <c r="E122" s="2">
        <v>3000</v>
      </c>
      <c r="F122" s="2">
        <v>353.25</v>
      </c>
      <c r="G122" s="2">
        <v>80</v>
      </c>
      <c r="H122" s="4">
        <f t="shared" si="2"/>
        <v>3.8391700000000002</v>
      </c>
      <c r="I122" s="4">
        <f t="shared" si="3"/>
        <v>4.5882199999999997</v>
      </c>
      <c r="J122" s="2">
        <v>3.8137657234541944</v>
      </c>
    </row>
    <row r="123" spans="1:10" x14ac:dyDescent="0.35">
      <c r="A123" s="3">
        <v>121</v>
      </c>
      <c r="B123" s="2">
        <v>0.76049999999999995</v>
      </c>
      <c r="C123" s="2">
        <v>0.63741999999999999</v>
      </c>
      <c r="D123" s="2">
        <v>0.12385</v>
      </c>
      <c r="E123" s="2">
        <v>3000</v>
      </c>
      <c r="F123" s="2">
        <v>1589.6</v>
      </c>
      <c r="G123" s="2">
        <v>80</v>
      </c>
      <c r="H123" s="4">
        <f t="shared" si="2"/>
        <v>3.8391700000000002</v>
      </c>
      <c r="I123" s="4">
        <f t="shared" si="3"/>
        <v>4.5882199999999997</v>
      </c>
      <c r="J123" s="2">
        <v>3.8137657234541944</v>
      </c>
    </row>
    <row r="124" spans="1:10" x14ac:dyDescent="0.35">
      <c r="A124" s="3">
        <v>122</v>
      </c>
      <c r="B124" s="2">
        <v>0.76049999999999995</v>
      </c>
      <c r="C124" s="2">
        <v>0.63741999999999999</v>
      </c>
      <c r="D124" s="2">
        <v>0.12385</v>
      </c>
      <c r="E124" s="2">
        <v>3000</v>
      </c>
      <c r="F124" s="2">
        <v>2826</v>
      </c>
      <c r="G124" s="2">
        <v>80</v>
      </c>
      <c r="H124" s="4">
        <f t="shared" si="2"/>
        <v>3.8391700000000002</v>
      </c>
      <c r="I124" s="4">
        <f t="shared" si="3"/>
        <v>4.5882199999999997</v>
      </c>
      <c r="J124" s="2">
        <v>3.8137657234541944</v>
      </c>
    </row>
    <row r="125" spans="1:10" x14ac:dyDescent="0.35">
      <c r="A125" s="3">
        <v>123</v>
      </c>
      <c r="B125" s="2">
        <v>0.76049999999999995</v>
      </c>
      <c r="C125" s="2">
        <v>0.63741999999999999</v>
      </c>
      <c r="D125" s="2">
        <v>0.12385</v>
      </c>
      <c r="E125" s="2">
        <v>3000</v>
      </c>
      <c r="F125" s="2">
        <v>4062.4</v>
      </c>
      <c r="G125" s="2">
        <v>80</v>
      </c>
      <c r="H125" s="4">
        <f t="shared" si="2"/>
        <v>3.8391700000000002</v>
      </c>
      <c r="I125" s="4">
        <f t="shared" si="3"/>
        <v>4.5882199999999997</v>
      </c>
      <c r="J125" s="2">
        <v>3.8137657234541944</v>
      </c>
    </row>
    <row r="126" spans="1:10" x14ac:dyDescent="0.35">
      <c r="A126" s="3">
        <v>124</v>
      </c>
      <c r="B126" s="2">
        <v>0.46190999999999999</v>
      </c>
      <c r="C126" s="2">
        <v>0.84101000000000004</v>
      </c>
      <c r="D126" s="2">
        <v>-0.28166999999999998</v>
      </c>
      <c r="E126" s="2">
        <v>2000</v>
      </c>
      <c r="F126" s="2">
        <v>529.87</v>
      </c>
      <c r="G126" s="2">
        <v>80</v>
      </c>
      <c r="H126" s="4">
        <f t="shared" si="2"/>
        <v>4.21014</v>
      </c>
      <c r="I126" s="4">
        <f t="shared" si="3"/>
        <v>4.9979199999999997</v>
      </c>
      <c r="J126" s="2">
        <v>3.9449177524399621</v>
      </c>
    </row>
    <row r="127" spans="1:10" x14ac:dyDescent="0.35">
      <c r="A127" s="3">
        <v>125</v>
      </c>
      <c r="B127" s="2">
        <v>0.46190999999999999</v>
      </c>
      <c r="C127" s="2">
        <v>0.84101000000000004</v>
      </c>
      <c r="D127" s="2">
        <v>-0.28166999999999998</v>
      </c>
      <c r="E127" s="2">
        <v>2000</v>
      </c>
      <c r="F127" s="2">
        <v>1766.2</v>
      </c>
      <c r="G127" s="2">
        <v>80</v>
      </c>
      <c r="H127" s="4">
        <f t="shared" si="2"/>
        <v>4.21014</v>
      </c>
      <c r="I127" s="4">
        <f t="shared" si="3"/>
        <v>4.9979199999999997</v>
      </c>
      <c r="J127" s="2">
        <v>3.9449177524399621</v>
      </c>
    </row>
    <row r="128" spans="1:10" x14ac:dyDescent="0.35">
      <c r="A128" s="3">
        <v>126</v>
      </c>
      <c r="B128" s="2">
        <v>0.46190999999999999</v>
      </c>
      <c r="C128" s="2">
        <v>0.84101000000000004</v>
      </c>
      <c r="D128" s="2">
        <v>-0.28166999999999998</v>
      </c>
      <c r="E128" s="2">
        <v>2000</v>
      </c>
      <c r="F128" s="2">
        <v>3002.6</v>
      </c>
      <c r="G128" s="2">
        <v>80</v>
      </c>
      <c r="H128" s="4">
        <f t="shared" si="2"/>
        <v>4.21014</v>
      </c>
      <c r="I128" s="4">
        <f t="shared" si="3"/>
        <v>4.9979199999999997</v>
      </c>
      <c r="J128" s="2">
        <v>3.9449177524399621</v>
      </c>
    </row>
    <row r="129" spans="1:10" x14ac:dyDescent="0.35">
      <c r="A129" s="3">
        <v>127</v>
      </c>
      <c r="B129" s="2">
        <v>0.46190999999999999</v>
      </c>
      <c r="C129" s="2">
        <v>0.84101000000000004</v>
      </c>
      <c r="D129" s="2">
        <v>-0.28166999999999998</v>
      </c>
      <c r="E129" s="2">
        <v>2000</v>
      </c>
      <c r="F129" s="2">
        <v>4239</v>
      </c>
      <c r="G129" s="2">
        <v>80</v>
      </c>
      <c r="H129" s="4">
        <f t="shared" si="2"/>
        <v>4.21014</v>
      </c>
      <c r="I129" s="4">
        <f t="shared" si="3"/>
        <v>4.9979199999999997</v>
      </c>
      <c r="J129" s="2">
        <v>3.9449177524399621</v>
      </c>
    </row>
    <row r="130" spans="1:10" x14ac:dyDescent="0.35">
      <c r="A130" s="3">
        <v>128</v>
      </c>
      <c r="B130" s="2">
        <v>0.23232</v>
      </c>
      <c r="C130" s="2">
        <v>0.93181999999999998</v>
      </c>
      <c r="D130" s="2">
        <v>-0.27881</v>
      </c>
      <c r="E130" s="2">
        <v>3000</v>
      </c>
      <c r="F130" s="2">
        <v>706.5</v>
      </c>
      <c r="G130" s="2">
        <v>80</v>
      </c>
      <c r="H130" s="4">
        <f t="shared" si="2"/>
        <v>4.4680499999999999</v>
      </c>
      <c r="I130" s="4">
        <f t="shared" si="3"/>
        <v>4.9949399999999997</v>
      </c>
      <c r="J130" s="2">
        <v>3.6667873883427813</v>
      </c>
    </row>
    <row r="131" spans="1:10" x14ac:dyDescent="0.35">
      <c r="A131" s="3">
        <v>129</v>
      </c>
      <c r="B131" s="2">
        <v>0.23232</v>
      </c>
      <c r="C131" s="2">
        <v>0.93181999999999998</v>
      </c>
      <c r="D131" s="2">
        <v>-0.27881</v>
      </c>
      <c r="E131" s="2">
        <v>3000</v>
      </c>
      <c r="F131" s="2">
        <v>1942.9</v>
      </c>
      <c r="G131" s="2">
        <v>80</v>
      </c>
      <c r="H131" s="4">
        <f t="shared" ref="H131:H194" si="4">ROUND(ATAN2(B131, C131) + PI(), 5)</f>
        <v>4.4680499999999999</v>
      </c>
      <c r="I131" s="4">
        <f t="shared" ref="I131:I194" si="5" xml:space="preserve"> ROUND(ATAN2(D131, SQRT((B131^2)+(C131^2))) + PI(), 5)</f>
        <v>4.9949399999999997</v>
      </c>
      <c r="J131" s="2">
        <v>3.6667873883427813</v>
      </c>
    </row>
    <row r="132" spans="1:10" x14ac:dyDescent="0.35">
      <c r="A132" s="3">
        <v>130</v>
      </c>
      <c r="B132" s="2">
        <v>0.23232</v>
      </c>
      <c r="C132" s="2">
        <v>0.93181999999999998</v>
      </c>
      <c r="D132" s="2">
        <v>-0.27881</v>
      </c>
      <c r="E132" s="2">
        <v>3000</v>
      </c>
      <c r="F132" s="2">
        <v>3179.2</v>
      </c>
      <c r="G132" s="2">
        <v>80</v>
      </c>
      <c r="H132" s="4">
        <f t="shared" si="4"/>
        <v>4.4680499999999999</v>
      </c>
      <c r="I132" s="4">
        <f t="shared" si="5"/>
        <v>4.9949399999999997</v>
      </c>
      <c r="J132" s="2">
        <v>3.6667873883427813</v>
      </c>
    </row>
    <row r="133" spans="1:10" x14ac:dyDescent="0.35">
      <c r="A133" s="3">
        <v>131</v>
      </c>
      <c r="B133" s="2">
        <v>0.23232</v>
      </c>
      <c r="C133" s="2">
        <v>0.93181999999999998</v>
      </c>
      <c r="D133" s="2">
        <v>-0.27881</v>
      </c>
      <c r="E133" s="2">
        <v>3000</v>
      </c>
      <c r="F133" s="2">
        <v>4415.6000000000004</v>
      </c>
      <c r="G133" s="2">
        <v>80</v>
      </c>
      <c r="H133" s="4">
        <f t="shared" si="4"/>
        <v>4.4680499999999999</v>
      </c>
      <c r="I133" s="4">
        <f t="shared" si="5"/>
        <v>4.9949399999999997</v>
      </c>
      <c r="J133" s="2">
        <v>3.6667873883427813</v>
      </c>
    </row>
    <row r="134" spans="1:10" x14ac:dyDescent="0.35">
      <c r="A134" s="3">
        <v>132</v>
      </c>
      <c r="B134" s="2">
        <v>-0.55359999999999998</v>
      </c>
      <c r="C134" s="2">
        <v>0.57447999999999999</v>
      </c>
      <c r="D134" s="2">
        <v>-0.60290999999999995</v>
      </c>
      <c r="E134" s="2">
        <v>1000</v>
      </c>
      <c r="F134" s="2">
        <v>883.12</v>
      </c>
      <c r="G134" s="2">
        <v>80</v>
      </c>
      <c r="H134" s="4">
        <f t="shared" si="4"/>
        <v>5.4792800000000002</v>
      </c>
      <c r="I134" s="4">
        <f t="shared" si="5"/>
        <v>5.3595300000000003</v>
      </c>
      <c r="J134" s="2">
        <v>-2.9187332340999688</v>
      </c>
    </row>
    <row r="135" spans="1:10" x14ac:dyDescent="0.35">
      <c r="A135" s="3">
        <v>133</v>
      </c>
      <c r="B135" s="2">
        <v>-0.55359999999999998</v>
      </c>
      <c r="C135" s="2">
        <v>0.57447999999999999</v>
      </c>
      <c r="D135" s="2">
        <v>-0.60290999999999995</v>
      </c>
      <c r="E135" s="2">
        <v>1000</v>
      </c>
      <c r="F135" s="2">
        <v>2119.5</v>
      </c>
      <c r="G135" s="2">
        <v>80</v>
      </c>
      <c r="H135" s="4">
        <f t="shared" si="4"/>
        <v>5.4792800000000002</v>
      </c>
      <c r="I135" s="4">
        <f t="shared" si="5"/>
        <v>5.3595300000000003</v>
      </c>
      <c r="J135" s="2">
        <v>-2.9187332340999688</v>
      </c>
    </row>
    <row r="136" spans="1:10" x14ac:dyDescent="0.35">
      <c r="A136" s="3">
        <v>134</v>
      </c>
      <c r="B136" s="2">
        <v>-0.55359999999999998</v>
      </c>
      <c r="C136" s="2">
        <v>0.57447999999999999</v>
      </c>
      <c r="D136" s="2">
        <v>-0.60290999999999995</v>
      </c>
      <c r="E136" s="2">
        <v>1000</v>
      </c>
      <c r="F136" s="2">
        <v>3355.9</v>
      </c>
      <c r="G136" s="2">
        <v>80</v>
      </c>
      <c r="H136" s="4">
        <f t="shared" si="4"/>
        <v>5.4792800000000002</v>
      </c>
      <c r="I136" s="4">
        <f t="shared" si="5"/>
        <v>5.3595300000000003</v>
      </c>
      <c r="J136" s="2">
        <v>-2.9187332340999688</v>
      </c>
    </row>
    <row r="137" spans="1:10" x14ac:dyDescent="0.35">
      <c r="A137" s="3">
        <v>135</v>
      </c>
      <c r="B137" s="2">
        <v>-0.55359999999999998</v>
      </c>
      <c r="C137" s="2">
        <v>0.57447999999999999</v>
      </c>
      <c r="D137" s="2">
        <v>-0.60290999999999995</v>
      </c>
      <c r="E137" s="2">
        <v>1000</v>
      </c>
      <c r="F137" s="2">
        <v>4673.8</v>
      </c>
      <c r="G137" s="2">
        <v>80</v>
      </c>
      <c r="H137" s="4">
        <f t="shared" si="4"/>
        <v>5.4792800000000002</v>
      </c>
      <c r="I137" s="4">
        <f t="shared" si="5"/>
        <v>5.3595300000000003</v>
      </c>
      <c r="J137" s="2">
        <v>-2.9187332340999688</v>
      </c>
    </row>
    <row r="138" spans="1:10" x14ac:dyDescent="0.35">
      <c r="A138" s="3">
        <v>136</v>
      </c>
      <c r="B138" s="2">
        <v>-0.25048999999999999</v>
      </c>
      <c r="C138" s="2">
        <v>-0.71335000000000004</v>
      </c>
      <c r="D138" s="2">
        <v>0.65451000000000004</v>
      </c>
      <c r="E138" s="2">
        <v>2000</v>
      </c>
      <c r="F138" s="2">
        <v>1059.7</v>
      </c>
      <c r="G138" s="2">
        <v>80</v>
      </c>
      <c r="H138" s="4">
        <f t="shared" si="4"/>
        <v>1.2331000000000001</v>
      </c>
      <c r="I138" s="4">
        <f t="shared" si="5"/>
        <v>3.99885</v>
      </c>
      <c r="J138" s="2">
        <v>6.7724071034414415</v>
      </c>
    </row>
    <row r="139" spans="1:10" x14ac:dyDescent="0.35">
      <c r="A139" s="3">
        <v>137</v>
      </c>
      <c r="B139" s="2">
        <v>-0.25048999999999999</v>
      </c>
      <c r="C139" s="2">
        <v>-0.71335000000000004</v>
      </c>
      <c r="D139" s="2">
        <v>0.65451000000000004</v>
      </c>
      <c r="E139" s="2">
        <v>2000</v>
      </c>
      <c r="F139" s="2">
        <v>2296.1</v>
      </c>
      <c r="G139" s="2">
        <v>80</v>
      </c>
      <c r="H139" s="4">
        <f t="shared" si="4"/>
        <v>1.2331000000000001</v>
      </c>
      <c r="I139" s="4">
        <f t="shared" si="5"/>
        <v>3.99885</v>
      </c>
      <c r="J139" s="2">
        <v>6.7724071034414415</v>
      </c>
    </row>
    <row r="140" spans="1:10" x14ac:dyDescent="0.35">
      <c r="A140" s="3">
        <v>138</v>
      </c>
      <c r="B140" s="2">
        <v>-0.25048999999999999</v>
      </c>
      <c r="C140" s="2">
        <v>-0.71335000000000004</v>
      </c>
      <c r="D140" s="2">
        <v>0.65451000000000004</v>
      </c>
      <c r="E140" s="2">
        <v>2000</v>
      </c>
      <c r="F140" s="2">
        <v>3532.5</v>
      </c>
      <c r="G140" s="2">
        <v>80</v>
      </c>
      <c r="H140" s="4">
        <f t="shared" si="4"/>
        <v>1.2331000000000001</v>
      </c>
      <c r="I140" s="4">
        <f t="shared" si="5"/>
        <v>3.99885</v>
      </c>
      <c r="J140" s="2">
        <v>6.7724071034414415</v>
      </c>
    </row>
    <row r="141" spans="1:10" x14ac:dyDescent="0.35">
      <c r="A141" s="3">
        <v>139</v>
      </c>
      <c r="B141" s="2">
        <v>-0.25048999999999999</v>
      </c>
      <c r="C141" s="2">
        <v>-0.71335000000000004</v>
      </c>
      <c r="D141" s="2">
        <v>0.65451000000000004</v>
      </c>
      <c r="E141" s="2">
        <v>2000</v>
      </c>
      <c r="F141" s="2">
        <v>7322.7</v>
      </c>
      <c r="G141" s="2">
        <v>80</v>
      </c>
      <c r="H141" s="4">
        <f t="shared" si="4"/>
        <v>1.2331000000000001</v>
      </c>
      <c r="I141" s="4">
        <f t="shared" si="5"/>
        <v>3.99885</v>
      </c>
      <c r="J141" s="2">
        <v>6.7724071034414415</v>
      </c>
    </row>
    <row r="142" spans="1:10" x14ac:dyDescent="0.35">
      <c r="A142" s="3">
        <v>140</v>
      </c>
      <c r="B142" s="2">
        <v>0.38419999999999999</v>
      </c>
      <c r="C142" s="2">
        <v>-0.74292999999999998</v>
      </c>
      <c r="D142" s="2">
        <v>-0.54813000000000001</v>
      </c>
      <c r="E142" s="2">
        <v>1000</v>
      </c>
      <c r="F142" s="2">
        <v>20</v>
      </c>
      <c r="G142" s="2">
        <v>80</v>
      </c>
      <c r="H142" s="4">
        <f t="shared" si="4"/>
        <v>2.04806</v>
      </c>
      <c r="I142" s="4">
        <f t="shared" si="5"/>
        <v>5.2925199999999997</v>
      </c>
      <c r="J142" s="2">
        <v>-0.2413030769289215</v>
      </c>
    </row>
    <row r="143" spans="1:10" x14ac:dyDescent="0.35">
      <c r="A143" s="3">
        <v>141</v>
      </c>
      <c r="B143" s="2">
        <v>0.38419999999999999</v>
      </c>
      <c r="C143" s="2">
        <v>-0.74292999999999998</v>
      </c>
      <c r="D143" s="2">
        <v>-0.54813000000000001</v>
      </c>
      <c r="E143" s="2">
        <v>1000</v>
      </c>
      <c r="F143" s="2">
        <v>1236.4000000000001</v>
      </c>
      <c r="G143" s="2">
        <v>80</v>
      </c>
      <c r="H143" s="4">
        <f t="shared" si="4"/>
        <v>2.04806</v>
      </c>
      <c r="I143" s="4">
        <f t="shared" si="5"/>
        <v>5.2925199999999997</v>
      </c>
      <c r="J143" s="2">
        <v>-0.2413030769289215</v>
      </c>
    </row>
    <row r="144" spans="1:10" x14ac:dyDescent="0.35">
      <c r="A144" s="3">
        <v>142</v>
      </c>
      <c r="B144" s="2">
        <v>0.38419999999999999</v>
      </c>
      <c r="C144" s="2">
        <v>-0.74292999999999998</v>
      </c>
      <c r="D144" s="2">
        <v>-0.54813000000000001</v>
      </c>
      <c r="E144" s="2">
        <v>1000</v>
      </c>
      <c r="F144" s="2">
        <v>2472.6999999999998</v>
      </c>
      <c r="G144" s="2">
        <v>80</v>
      </c>
      <c r="H144" s="4">
        <f t="shared" si="4"/>
        <v>2.04806</v>
      </c>
      <c r="I144" s="4">
        <f t="shared" si="5"/>
        <v>5.2925199999999997</v>
      </c>
      <c r="J144" s="2">
        <v>-0.2413030769289215</v>
      </c>
    </row>
    <row r="145" spans="1:10" x14ac:dyDescent="0.35">
      <c r="A145" s="3">
        <v>143</v>
      </c>
      <c r="B145" s="2">
        <v>0.38419999999999999</v>
      </c>
      <c r="C145" s="2">
        <v>-0.74292999999999998</v>
      </c>
      <c r="D145" s="2">
        <v>-0.54813000000000001</v>
      </c>
      <c r="E145" s="2">
        <v>1000</v>
      </c>
      <c r="F145" s="2">
        <v>3709.1</v>
      </c>
      <c r="G145" s="2">
        <v>80</v>
      </c>
      <c r="H145" s="4">
        <f t="shared" si="4"/>
        <v>2.04806</v>
      </c>
      <c r="I145" s="4">
        <f t="shared" si="5"/>
        <v>5.2925199999999997</v>
      </c>
      <c r="J145" s="2">
        <v>-0.2413030769289215</v>
      </c>
    </row>
    <row r="146" spans="1:10" x14ac:dyDescent="0.35">
      <c r="A146" s="3">
        <v>144</v>
      </c>
      <c r="B146" s="2">
        <v>-0.67584</v>
      </c>
      <c r="C146" s="2">
        <v>0.58206999999999998</v>
      </c>
      <c r="D146" s="2">
        <v>0.45215</v>
      </c>
      <c r="E146" s="2">
        <v>2000</v>
      </c>
      <c r="F146" s="2">
        <v>176.62</v>
      </c>
      <c r="G146" s="2">
        <v>80</v>
      </c>
      <c r="H146" s="4">
        <f t="shared" si="4"/>
        <v>5.57219</v>
      </c>
      <c r="I146" s="4">
        <f t="shared" si="5"/>
        <v>4.24322</v>
      </c>
      <c r="J146" s="2">
        <v>1.739059539570188</v>
      </c>
    </row>
    <row r="147" spans="1:10" x14ac:dyDescent="0.35">
      <c r="A147" s="3">
        <v>145</v>
      </c>
      <c r="B147" s="2">
        <v>-0.67584</v>
      </c>
      <c r="C147" s="2">
        <v>0.58206999999999998</v>
      </c>
      <c r="D147" s="2">
        <v>0.45215</v>
      </c>
      <c r="E147" s="2">
        <v>2000</v>
      </c>
      <c r="F147" s="2">
        <v>1413</v>
      </c>
      <c r="G147" s="2">
        <v>80</v>
      </c>
      <c r="H147" s="4">
        <f t="shared" si="4"/>
        <v>5.57219</v>
      </c>
      <c r="I147" s="4">
        <f t="shared" si="5"/>
        <v>4.24322</v>
      </c>
      <c r="J147" s="2">
        <v>1.739059539570188</v>
      </c>
    </row>
    <row r="148" spans="1:10" x14ac:dyDescent="0.35">
      <c r="A148" s="3">
        <v>146</v>
      </c>
      <c r="B148" s="2">
        <v>-0.67584</v>
      </c>
      <c r="C148" s="2">
        <v>0.58206999999999998</v>
      </c>
      <c r="D148" s="2">
        <v>0.45215</v>
      </c>
      <c r="E148" s="2">
        <v>2000</v>
      </c>
      <c r="F148" s="2">
        <v>2649.4</v>
      </c>
      <c r="G148" s="2">
        <v>80</v>
      </c>
      <c r="H148" s="4">
        <f t="shared" si="4"/>
        <v>5.57219</v>
      </c>
      <c r="I148" s="4">
        <f t="shared" si="5"/>
        <v>4.24322</v>
      </c>
      <c r="J148" s="2">
        <v>1.739059539570188</v>
      </c>
    </row>
    <row r="149" spans="1:10" x14ac:dyDescent="0.35">
      <c r="A149" s="3">
        <v>147</v>
      </c>
      <c r="B149" s="2">
        <v>-0.67584</v>
      </c>
      <c r="C149" s="2">
        <v>0.58206999999999998</v>
      </c>
      <c r="D149" s="2">
        <v>0.45215</v>
      </c>
      <c r="E149" s="2">
        <v>2000</v>
      </c>
      <c r="F149" s="2">
        <v>3885.7</v>
      </c>
      <c r="G149" s="2">
        <v>80</v>
      </c>
      <c r="H149" s="4">
        <f t="shared" si="4"/>
        <v>5.57219</v>
      </c>
      <c r="I149" s="4">
        <f t="shared" si="5"/>
        <v>4.24322</v>
      </c>
      <c r="J149" s="2">
        <v>1.739059539570188</v>
      </c>
    </row>
    <row r="150" spans="1:10" x14ac:dyDescent="0.35">
      <c r="A150" s="3">
        <v>148</v>
      </c>
      <c r="B150" s="2">
        <v>-0.27461000000000002</v>
      </c>
      <c r="C150" s="2">
        <v>-0.88583000000000001</v>
      </c>
      <c r="D150" s="2">
        <v>0.37402999999999997</v>
      </c>
      <c r="E150" s="2">
        <v>500</v>
      </c>
      <c r="F150" s="2">
        <v>353.25</v>
      </c>
      <c r="G150" s="2">
        <v>80</v>
      </c>
      <c r="H150" s="4">
        <f t="shared" si="4"/>
        <v>1.2701899999999999</v>
      </c>
      <c r="I150" s="4">
        <f t="shared" si="5"/>
        <v>4.32904</v>
      </c>
      <c r="J150" s="2">
        <v>6.4045296179279889</v>
      </c>
    </row>
    <row r="151" spans="1:10" x14ac:dyDescent="0.35">
      <c r="A151" s="3">
        <v>149</v>
      </c>
      <c r="B151" s="2">
        <v>-0.27461000000000002</v>
      </c>
      <c r="C151" s="2">
        <v>-0.88583000000000001</v>
      </c>
      <c r="D151" s="2">
        <v>0.37402999999999997</v>
      </c>
      <c r="E151" s="2">
        <v>500</v>
      </c>
      <c r="F151" s="2">
        <v>1589.6</v>
      </c>
      <c r="G151" s="2">
        <v>80</v>
      </c>
      <c r="H151" s="4">
        <f t="shared" si="4"/>
        <v>1.2701899999999999</v>
      </c>
      <c r="I151" s="4">
        <f t="shared" si="5"/>
        <v>4.32904</v>
      </c>
      <c r="J151" s="2">
        <v>6.4045296179279889</v>
      </c>
    </row>
    <row r="152" spans="1:10" x14ac:dyDescent="0.35">
      <c r="A152" s="3">
        <v>150</v>
      </c>
      <c r="B152" s="2">
        <v>-0.27461000000000002</v>
      </c>
      <c r="C152" s="2">
        <v>-0.88583000000000001</v>
      </c>
      <c r="D152" s="2">
        <v>0.37402999999999997</v>
      </c>
      <c r="E152" s="2">
        <v>500</v>
      </c>
      <c r="F152" s="2">
        <v>2826</v>
      </c>
      <c r="G152" s="2">
        <v>80</v>
      </c>
      <c r="H152" s="4">
        <f t="shared" si="4"/>
        <v>1.2701899999999999</v>
      </c>
      <c r="I152" s="4">
        <f t="shared" si="5"/>
        <v>4.32904</v>
      </c>
      <c r="J152" s="2">
        <v>6.4045296179279889</v>
      </c>
    </row>
    <row r="153" spans="1:10" x14ac:dyDescent="0.35">
      <c r="A153" s="3">
        <v>151</v>
      </c>
      <c r="B153" s="2">
        <v>-0.27461000000000002</v>
      </c>
      <c r="C153" s="2">
        <v>-0.88583000000000001</v>
      </c>
      <c r="D153" s="2">
        <v>0.37402999999999997</v>
      </c>
      <c r="E153" s="2">
        <v>500</v>
      </c>
      <c r="F153" s="2">
        <v>4062.4</v>
      </c>
      <c r="G153" s="2">
        <v>80</v>
      </c>
      <c r="H153" s="4">
        <f t="shared" si="4"/>
        <v>1.2701899999999999</v>
      </c>
      <c r="I153" s="4">
        <f t="shared" si="5"/>
        <v>4.32904</v>
      </c>
      <c r="J153" s="2">
        <v>6.4045296179279889</v>
      </c>
    </row>
    <row r="154" spans="1:10" x14ac:dyDescent="0.35">
      <c r="A154" s="3">
        <v>152</v>
      </c>
      <c r="B154" s="2">
        <v>-0.60504999999999998</v>
      </c>
      <c r="C154" s="2">
        <v>0.71194999999999997</v>
      </c>
      <c r="D154" s="2">
        <v>0.35642000000000001</v>
      </c>
      <c r="E154" s="2">
        <v>3000</v>
      </c>
      <c r="F154" s="2">
        <v>529.87</v>
      </c>
      <c r="G154" s="2">
        <v>80</v>
      </c>
      <c r="H154" s="4">
        <f t="shared" si="4"/>
        <v>5.4168000000000003</v>
      </c>
      <c r="I154" s="4">
        <f t="shared" si="5"/>
        <v>4.34795</v>
      </c>
      <c r="J154" s="2">
        <v>2.0276140076277107</v>
      </c>
    </row>
    <row r="155" spans="1:10" x14ac:dyDescent="0.35">
      <c r="A155" s="3">
        <v>153</v>
      </c>
      <c r="B155" s="2">
        <v>-0.60504999999999998</v>
      </c>
      <c r="C155" s="2">
        <v>0.71194999999999997</v>
      </c>
      <c r="D155" s="2">
        <v>0.35642000000000001</v>
      </c>
      <c r="E155" s="2">
        <v>3000</v>
      </c>
      <c r="F155" s="2">
        <v>1766.2</v>
      </c>
      <c r="G155" s="2">
        <v>80</v>
      </c>
      <c r="H155" s="4">
        <f t="shared" si="4"/>
        <v>5.4168000000000003</v>
      </c>
      <c r="I155" s="4">
        <f t="shared" si="5"/>
        <v>4.34795</v>
      </c>
      <c r="J155" s="2">
        <v>2.0276140076277107</v>
      </c>
    </row>
    <row r="156" spans="1:10" x14ac:dyDescent="0.35">
      <c r="A156" s="3">
        <v>154</v>
      </c>
      <c r="B156" s="2">
        <v>-0.60504999999999998</v>
      </c>
      <c r="C156" s="2">
        <v>0.71194999999999997</v>
      </c>
      <c r="D156" s="2">
        <v>0.35642000000000001</v>
      </c>
      <c r="E156" s="2">
        <v>3000</v>
      </c>
      <c r="F156" s="2">
        <v>3002.6</v>
      </c>
      <c r="G156" s="2">
        <v>80</v>
      </c>
      <c r="H156" s="4">
        <f t="shared" si="4"/>
        <v>5.4168000000000003</v>
      </c>
      <c r="I156" s="4">
        <f t="shared" si="5"/>
        <v>4.34795</v>
      </c>
      <c r="J156" s="2">
        <v>2.0276140076277107</v>
      </c>
    </row>
    <row r="157" spans="1:10" x14ac:dyDescent="0.35">
      <c r="A157" s="3">
        <v>155</v>
      </c>
      <c r="B157" s="2">
        <v>-0.60504999999999998</v>
      </c>
      <c r="C157" s="2">
        <v>0.71194999999999997</v>
      </c>
      <c r="D157" s="2">
        <v>0.35642000000000001</v>
      </c>
      <c r="E157" s="2">
        <v>3000</v>
      </c>
      <c r="F157" s="2">
        <v>4239</v>
      </c>
      <c r="G157" s="2">
        <v>80</v>
      </c>
      <c r="H157" s="4">
        <f t="shared" si="4"/>
        <v>5.4168000000000003</v>
      </c>
      <c r="I157" s="4">
        <f t="shared" si="5"/>
        <v>4.34795</v>
      </c>
      <c r="J157" s="2">
        <v>2.0276140076277107</v>
      </c>
    </row>
    <row r="158" spans="1:10" x14ac:dyDescent="0.35">
      <c r="A158" s="3">
        <v>156</v>
      </c>
      <c r="B158" s="2">
        <v>-0.88726000000000005</v>
      </c>
      <c r="C158" s="2">
        <v>0.45440999999999998</v>
      </c>
      <c r="D158" s="2">
        <v>7.9297999999999993E-2</v>
      </c>
      <c r="E158" s="2">
        <v>2000</v>
      </c>
      <c r="F158" s="2">
        <v>706.5</v>
      </c>
      <c r="G158" s="2">
        <v>80</v>
      </c>
      <c r="H158" s="4">
        <f t="shared" si="4"/>
        <v>5.8098700000000001</v>
      </c>
      <c r="I158" s="4">
        <f t="shared" si="5"/>
        <v>4.6330099999999996</v>
      </c>
      <c r="J158" s="2">
        <v>1.877460777457302</v>
      </c>
    </row>
    <row r="159" spans="1:10" x14ac:dyDescent="0.35">
      <c r="A159" s="3">
        <v>157</v>
      </c>
      <c r="B159" s="2">
        <v>-0.88726000000000005</v>
      </c>
      <c r="C159" s="2">
        <v>0.45440999999999998</v>
      </c>
      <c r="D159" s="2">
        <v>7.9297999999999993E-2</v>
      </c>
      <c r="E159" s="2">
        <v>2000</v>
      </c>
      <c r="F159" s="2">
        <v>1942.9</v>
      </c>
      <c r="G159" s="2">
        <v>80</v>
      </c>
      <c r="H159" s="4">
        <f t="shared" si="4"/>
        <v>5.8098700000000001</v>
      </c>
      <c r="I159" s="4">
        <f t="shared" si="5"/>
        <v>4.6330099999999996</v>
      </c>
      <c r="J159" s="2">
        <v>1.877460777457302</v>
      </c>
    </row>
    <row r="160" spans="1:10" x14ac:dyDescent="0.35">
      <c r="A160" s="3">
        <v>158</v>
      </c>
      <c r="B160" s="2">
        <v>-0.88726000000000005</v>
      </c>
      <c r="C160" s="2">
        <v>0.45440999999999998</v>
      </c>
      <c r="D160" s="2">
        <v>7.9297999999999993E-2</v>
      </c>
      <c r="E160" s="2">
        <v>2000</v>
      </c>
      <c r="F160" s="2">
        <v>3179.2</v>
      </c>
      <c r="G160" s="2">
        <v>80</v>
      </c>
      <c r="H160" s="4">
        <f t="shared" si="4"/>
        <v>5.8098700000000001</v>
      </c>
      <c r="I160" s="4">
        <f t="shared" si="5"/>
        <v>4.6330099999999996</v>
      </c>
      <c r="J160" s="2">
        <v>1.877460777457302</v>
      </c>
    </row>
    <row r="161" spans="1:10" x14ac:dyDescent="0.35">
      <c r="A161" s="3">
        <v>159</v>
      </c>
      <c r="B161" s="2">
        <v>-0.88726000000000005</v>
      </c>
      <c r="C161" s="2">
        <v>0.45440999999999998</v>
      </c>
      <c r="D161" s="2">
        <v>7.9297999999999993E-2</v>
      </c>
      <c r="E161" s="2">
        <v>2000</v>
      </c>
      <c r="F161" s="2">
        <v>4415.6000000000004</v>
      </c>
      <c r="G161" s="2">
        <v>80</v>
      </c>
      <c r="H161" s="4">
        <f t="shared" si="4"/>
        <v>5.8098700000000001</v>
      </c>
      <c r="I161" s="4">
        <f t="shared" si="5"/>
        <v>4.6330099999999996</v>
      </c>
      <c r="J161" s="2">
        <v>1.877460777457302</v>
      </c>
    </row>
    <row r="162" spans="1:10" x14ac:dyDescent="0.35">
      <c r="A162" s="3">
        <v>160</v>
      </c>
      <c r="B162" s="2">
        <v>-0.80127999999999999</v>
      </c>
      <c r="C162" s="2">
        <v>-0.40897</v>
      </c>
      <c r="D162" s="2">
        <v>-0.43668000000000001</v>
      </c>
      <c r="E162" s="2">
        <v>3000</v>
      </c>
      <c r="F162" s="2">
        <v>883.12</v>
      </c>
      <c r="G162" s="2">
        <v>80</v>
      </c>
      <c r="H162" s="4">
        <f t="shared" si="4"/>
        <v>0.47193000000000002</v>
      </c>
      <c r="I162" s="4">
        <f t="shared" si="5"/>
        <v>5.1642900000000003</v>
      </c>
      <c r="J162" s="2">
        <v>-1.7475887312164402</v>
      </c>
    </row>
    <row r="163" spans="1:10" x14ac:dyDescent="0.35">
      <c r="A163" s="3">
        <v>161</v>
      </c>
      <c r="B163" s="2">
        <v>-0.80127999999999999</v>
      </c>
      <c r="C163" s="2">
        <v>-0.40897</v>
      </c>
      <c r="D163" s="2">
        <v>-0.43668000000000001</v>
      </c>
      <c r="E163" s="2">
        <v>3000</v>
      </c>
      <c r="F163" s="2">
        <v>2119.5</v>
      </c>
      <c r="G163" s="2">
        <v>80</v>
      </c>
      <c r="H163" s="4">
        <f t="shared" si="4"/>
        <v>0.47193000000000002</v>
      </c>
      <c r="I163" s="4">
        <f t="shared" si="5"/>
        <v>5.1642900000000003</v>
      </c>
      <c r="J163" s="2">
        <v>-1.7475887312164402</v>
      </c>
    </row>
    <row r="164" spans="1:10" x14ac:dyDescent="0.35">
      <c r="A164" s="3">
        <v>162</v>
      </c>
      <c r="B164" s="2">
        <v>-0.80127999999999999</v>
      </c>
      <c r="C164" s="2">
        <v>-0.40897</v>
      </c>
      <c r="D164" s="2">
        <v>-0.43668000000000001</v>
      </c>
      <c r="E164" s="2">
        <v>3000</v>
      </c>
      <c r="F164" s="2">
        <v>3355.9</v>
      </c>
      <c r="G164" s="2">
        <v>80</v>
      </c>
      <c r="H164" s="4">
        <f t="shared" si="4"/>
        <v>0.47193000000000002</v>
      </c>
      <c r="I164" s="4">
        <f t="shared" si="5"/>
        <v>5.1642900000000003</v>
      </c>
      <c r="J164" s="2">
        <v>-1.7475887312164402</v>
      </c>
    </row>
    <row r="165" spans="1:10" x14ac:dyDescent="0.35">
      <c r="A165" s="3">
        <v>163</v>
      </c>
      <c r="B165" s="2">
        <v>-0.80127999999999999</v>
      </c>
      <c r="C165" s="2">
        <v>-0.40897</v>
      </c>
      <c r="D165" s="2">
        <v>-0.43668000000000001</v>
      </c>
      <c r="E165" s="2">
        <v>3000</v>
      </c>
      <c r="F165" s="2">
        <v>4673.8</v>
      </c>
      <c r="G165" s="2">
        <v>80</v>
      </c>
      <c r="H165" s="4">
        <f t="shared" si="4"/>
        <v>0.47193000000000002</v>
      </c>
      <c r="I165" s="4">
        <f t="shared" si="5"/>
        <v>5.1642900000000003</v>
      </c>
      <c r="J165" s="2">
        <v>-1.7475887312164402</v>
      </c>
    </row>
    <row r="166" spans="1:10" x14ac:dyDescent="0.35">
      <c r="A166" s="3">
        <v>164</v>
      </c>
      <c r="B166" s="2">
        <v>0.15826000000000001</v>
      </c>
      <c r="C166" s="2">
        <v>0.78334999999999999</v>
      </c>
      <c r="D166" s="2">
        <v>0.60109999999999997</v>
      </c>
      <c r="E166" s="2">
        <v>1000</v>
      </c>
      <c r="F166" s="2">
        <v>1059.7</v>
      </c>
      <c r="G166" s="2">
        <v>80</v>
      </c>
      <c r="H166" s="4">
        <f t="shared" si="4"/>
        <v>4.5130400000000002</v>
      </c>
      <c r="I166" s="4">
        <f t="shared" si="5"/>
        <v>4.0675100000000004</v>
      </c>
      <c r="J166" s="2">
        <v>2.6460104322020328</v>
      </c>
    </row>
    <row r="167" spans="1:10" x14ac:dyDescent="0.35">
      <c r="A167" s="3">
        <v>165</v>
      </c>
      <c r="B167" s="2">
        <v>0.15826000000000001</v>
      </c>
      <c r="C167" s="2">
        <v>0.78334999999999999</v>
      </c>
      <c r="D167" s="2">
        <v>0.60109999999999997</v>
      </c>
      <c r="E167" s="2">
        <v>1000</v>
      </c>
      <c r="F167" s="2">
        <v>2296.1</v>
      </c>
      <c r="G167" s="2">
        <v>80</v>
      </c>
      <c r="H167" s="4">
        <f t="shared" si="4"/>
        <v>4.5130400000000002</v>
      </c>
      <c r="I167" s="4">
        <f t="shared" si="5"/>
        <v>4.0675100000000004</v>
      </c>
      <c r="J167" s="2">
        <v>2.6460104322020328</v>
      </c>
    </row>
    <row r="168" spans="1:10" x14ac:dyDescent="0.35">
      <c r="A168" s="3">
        <v>166</v>
      </c>
      <c r="B168" s="2">
        <v>0.15826000000000001</v>
      </c>
      <c r="C168" s="2">
        <v>0.78334999999999999</v>
      </c>
      <c r="D168" s="2">
        <v>0.60109999999999997</v>
      </c>
      <c r="E168" s="2">
        <v>1000</v>
      </c>
      <c r="F168" s="2">
        <v>3532.5</v>
      </c>
      <c r="G168" s="2">
        <v>80</v>
      </c>
      <c r="H168" s="4">
        <f t="shared" si="4"/>
        <v>4.5130400000000002</v>
      </c>
      <c r="I168" s="4">
        <f t="shared" si="5"/>
        <v>4.0675100000000004</v>
      </c>
      <c r="J168" s="2">
        <v>2.6460104322020328</v>
      </c>
    </row>
    <row r="169" spans="1:10" x14ac:dyDescent="0.35">
      <c r="A169" s="3">
        <v>167</v>
      </c>
      <c r="B169" s="2">
        <v>0.15826000000000001</v>
      </c>
      <c r="C169" s="2">
        <v>0.78334999999999999</v>
      </c>
      <c r="D169" s="2">
        <v>0.60109999999999997</v>
      </c>
      <c r="E169" s="2">
        <v>1000</v>
      </c>
      <c r="F169" s="2">
        <v>7322.7</v>
      </c>
      <c r="G169" s="2">
        <v>80</v>
      </c>
      <c r="H169" s="4">
        <f t="shared" si="4"/>
        <v>4.5130400000000002</v>
      </c>
      <c r="I169" s="4">
        <f t="shared" si="5"/>
        <v>4.0675100000000004</v>
      </c>
      <c r="J169" s="2">
        <v>2.6460104322020328</v>
      </c>
    </row>
    <row r="170" spans="1:10" x14ac:dyDescent="0.35">
      <c r="A170" s="3">
        <v>168</v>
      </c>
      <c r="B170" s="2">
        <v>0.40472999999999998</v>
      </c>
      <c r="C170" s="2">
        <v>0.89009000000000005</v>
      </c>
      <c r="D170" s="2">
        <v>0.20959</v>
      </c>
      <c r="E170" s="2">
        <v>2000</v>
      </c>
      <c r="F170" s="2">
        <v>20</v>
      </c>
      <c r="G170" s="2">
        <v>80</v>
      </c>
      <c r="H170" s="4">
        <f t="shared" si="4"/>
        <v>4.2856300000000003</v>
      </c>
      <c r="I170" s="4">
        <f t="shared" si="5"/>
        <v>4.5012299999999996</v>
      </c>
      <c r="J170" s="2">
        <v>3.327019550485959</v>
      </c>
    </row>
    <row r="171" spans="1:10" x14ac:dyDescent="0.35">
      <c r="A171" s="3">
        <v>169</v>
      </c>
      <c r="B171" s="2">
        <v>0.40472999999999998</v>
      </c>
      <c r="C171" s="2">
        <v>0.89009000000000005</v>
      </c>
      <c r="D171" s="2">
        <v>0.20959</v>
      </c>
      <c r="E171" s="2">
        <v>2000</v>
      </c>
      <c r="F171" s="2">
        <v>1236.4000000000001</v>
      </c>
      <c r="G171" s="2">
        <v>80</v>
      </c>
      <c r="H171" s="4">
        <f t="shared" si="4"/>
        <v>4.2856300000000003</v>
      </c>
      <c r="I171" s="4">
        <f t="shared" si="5"/>
        <v>4.5012299999999996</v>
      </c>
      <c r="J171" s="2">
        <v>3.327019550485959</v>
      </c>
    </row>
    <row r="172" spans="1:10" x14ac:dyDescent="0.35">
      <c r="A172" s="3">
        <v>170</v>
      </c>
      <c r="B172" s="2">
        <v>0.40472999999999998</v>
      </c>
      <c r="C172" s="2">
        <v>0.89009000000000005</v>
      </c>
      <c r="D172" s="2">
        <v>0.20959</v>
      </c>
      <c r="E172" s="2">
        <v>2000</v>
      </c>
      <c r="F172" s="2">
        <v>2472.6999999999998</v>
      </c>
      <c r="G172" s="2">
        <v>80</v>
      </c>
      <c r="H172" s="4">
        <f t="shared" si="4"/>
        <v>4.2856300000000003</v>
      </c>
      <c r="I172" s="4">
        <f t="shared" si="5"/>
        <v>4.5012299999999996</v>
      </c>
      <c r="J172" s="2">
        <v>3.327019550485959</v>
      </c>
    </row>
    <row r="173" spans="1:10" x14ac:dyDescent="0.35">
      <c r="A173" s="3">
        <v>171</v>
      </c>
      <c r="B173" s="2">
        <v>0.40472999999999998</v>
      </c>
      <c r="C173" s="2">
        <v>0.89009000000000005</v>
      </c>
      <c r="D173" s="2">
        <v>0.20959</v>
      </c>
      <c r="E173" s="2">
        <v>2000</v>
      </c>
      <c r="F173" s="2">
        <v>3709.1</v>
      </c>
      <c r="G173" s="2">
        <v>80</v>
      </c>
      <c r="H173" s="4">
        <f t="shared" si="4"/>
        <v>4.2856300000000003</v>
      </c>
      <c r="I173" s="4">
        <f t="shared" si="5"/>
        <v>4.5012299999999996</v>
      </c>
      <c r="J173" s="2">
        <v>3.327019550485959</v>
      </c>
    </row>
    <row r="174" spans="1:10" x14ac:dyDescent="0.35">
      <c r="A174" s="3">
        <v>172</v>
      </c>
      <c r="B174" s="2">
        <v>0.22980999999999999</v>
      </c>
      <c r="C174" s="2">
        <v>0.12345</v>
      </c>
      <c r="D174" s="2">
        <v>-0.96536999999999995</v>
      </c>
      <c r="E174" s="2">
        <v>1000</v>
      </c>
      <c r="F174" s="2">
        <v>176.62</v>
      </c>
      <c r="G174" s="2">
        <v>80</v>
      </c>
      <c r="H174" s="4">
        <f t="shared" si="4"/>
        <v>3.6345399999999999</v>
      </c>
      <c r="I174" s="4">
        <f t="shared" si="5"/>
        <v>6.0192600000000001</v>
      </c>
      <c r="J174" s="2">
        <v>-1.4661010322686605</v>
      </c>
    </row>
    <row r="175" spans="1:10" x14ac:dyDescent="0.35">
      <c r="A175" s="3">
        <v>173</v>
      </c>
      <c r="B175" s="2">
        <v>0.22980999999999999</v>
      </c>
      <c r="C175" s="2">
        <v>0.12345</v>
      </c>
      <c r="D175" s="2">
        <v>-0.96536999999999995</v>
      </c>
      <c r="E175" s="2">
        <v>1000</v>
      </c>
      <c r="F175" s="2">
        <v>1413</v>
      </c>
      <c r="G175" s="2">
        <v>80</v>
      </c>
      <c r="H175" s="4">
        <f t="shared" si="4"/>
        <v>3.6345399999999999</v>
      </c>
      <c r="I175" s="4">
        <f t="shared" si="5"/>
        <v>6.0192600000000001</v>
      </c>
      <c r="J175" s="2">
        <v>-1.4661010322686605</v>
      </c>
    </row>
    <row r="176" spans="1:10" x14ac:dyDescent="0.35">
      <c r="A176" s="3">
        <v>174</v>
      </c>
      <c r="B176" s="2">
        <v>0.22980999999999999</v>
      </c>
      <c r="C176" s="2">
        <v>0.12345</v>
      </c>
      <c r="D176" s="2">
        <v>-0.96536999999999995</v>
      </c>
      <c r="E176" s="2">
        <v>1000</v>
      </c>
      <c r="F176" s="2">
        <v>2649.4</v>
      </c>
      <c r="G176" s="2">
        <v>80</v>
      </c>
      <c r="H176" s="4">
        <f t="shared" si="4"/>
        <v>3.6345399999999999</v>
      </c>
      <c r="I176" s="4">
        <f t="shared" si="5"/>
        <v>6.0192600000000001</v>
      </c>
      <c r="J176" s="2">
        <v>-1.4661010322686605</v>
      </c>
    </row>
    <row r="177" spans="1:10" x14ac:dyDescent="0.35">
      <c r="A177" s="3">
        <v>175</v>
      </c>
      <c r="B177" s="2">
        <v>0.22980999999999999</v>
      </c>
      <c r="C177" s="2">
        <v>0.12345</v>
      </c>
      <c r="D177" s="2">
        <v>-0.96536999999999995</v>
      </c>
      <c r="E177" s="2">
        <v>1000</v>
      </c>
      <c r="F177" s="2">
        <v>3885.7</v>
      </c>
      <c r="G177" s="2">
        <v>80</v>
      </c>
      <c r="H177" s="4">
        <f t="shared" si="4"/>
        <v>3.6345399999999999</v>
      </c>
      <c r="I177" s="4">
        <f t="shared" si="5"/>
        <v>6.0192600000000001</v>
      </c>
      <c r="J177" s="2">
        <v>-1.4661010322686605</v>
      </c>
    </row>
    <row r="178" spans="1:10" x14ac:dyDescent="0.35">
      <c r="A178" s="3">
        <v>176</v>
      </c>
      <c r="B178" s="2">
        <v>0.25505</v>
      </c>
      <c r="C178" s="2">
        <v>-0.86846999999999996</v>
      </c>
      <c r="D178" s="2">
        <v>-0.42509999999999998</v>
      </c>
      <c r="E178" s="2">
        <v>3000</v>
      </c>
      <c r="F178" s="2">
        <v>353.25</v>
      </c>
      <c r="G178" s="2">
        <v>80</v>
      </c>
      <c r="H178" s="4">
        <f t="shared" si="4"/>
        <v>1.8564400000000001</v>
      </c>
      <c r="I178" s="4">
        <f t="shared" si="5"/>
        <v>5.1514600000000002</v>
      </c>
      <c r="J178" s="2">
        <v>-0.19729813084427317</v>
      </c>
    </row>
    <row r="179" spans="1:10" x14ac:dyDescent="0.35">
      <c r="A179" s="3">
        <v>177</v>
      </c>
      <c r="B179" s="2">
        <v>0.25505</v>
      </c>
      <c r="C179" s="2">
        <v>-0.86846999999999996</v>
      </c>
      <c r="D179" s="2">
        <v>-0.42509999999999998</v>
      </c>
      <c r="E179" s="2">
        <v>3000</v>
      </c>
      <c r="F179" s="2">
        <v>1589.6</v>
      </c>
      <c r="G179" s="2">
        <v>80</v>
      </c>
      <c r="H179" s="4">
        <f t="shared" si="4"/>
        <v>1.8564400000000001</v>
      </c>
      <c r="I179" s="4">
        <f t="shared" si="5"/>
        <v>5.1514600000000002</v>
      </c>
      <c r="J179" s="2">
        <v>-0.19729813084427317</v>
      </c>
    </row>
    <row r="180" spans="1:10" x14ac:dyDescent="0.35">
      <c r="A180" s="3">
        <v>178</v>
      </c>
      <c r="B180" s="2">
        <v>0.25505</v>
      </c>
      <c r="C180" s="2">
        <v>-0.86846999999999996</v>
      </c>
      <c r="D180" s="2">
        <v>-0.42509999999999998</v>
      </c>
      <c r="E180" s="2">
        <v>3000</v>
      </c>
      <c r="F180" s="2">
        <v>2826</v>
      </c>
      <c r="G180" s="2">
        <v>80</v>
      </c>
      <c r="H180" s="4">
        <f t="shared" si="4"/>
        <v>1.8564400000000001</v>
      </c>
      <c r="I180" s="4">
        <f t="shared" si="5"/>
        <v>5.1514600000000002</v>
      </c>
      <c r="J180" s="2">
        <v>-0.19729813084427317</v>
      </c>
    </row>
    <row r="181" spans="1:10" x14ac:dyDescent="0.35">
      <c r="A181" s="3">
        <v>179</v>
      </c>
      <c r="B181" s="2">
        <v>0.25505</v>
      </c>
      <c r="C181" s="2">
        <v>-0.86846999999999996</v>
      </c>
      <c r="D181" s="2">
        <v>-0.42509999999999998</v>
      </c>
      <c r="E181" s="2">
        <v>3000</v>
      </c>
      <c r="F181" s="2">
        <v>4062.4</v>
      </c>
      <c r="G181" s="2">
        <v>80</v>
      </c>
      <c r="H181" s="4">
        <f t="shared" si="4"/>
        <v>1.8564400000000001</v>
      </c>
      <c r="I181" s="4">
        <f t="shared" si="5"/>
        <v>5.1514600000000002</v>
      </c>
      <c r="J181" s="2">
        <v>-0.19729813084427317</v>
      </c>
    </row>
    <row r="182" spans="1:10" x14ac:dyDescent="0.35">
      <c r="A182" s="3">
        <v>180</v>
      </c>
      <c r="B182" s="2">
        <v>8.8952000000000003E-2</v>
      </c>
      <c r="C182" s="2">
        <v>-0.12515000000000001</v>
      </c>
      <c r="D182" s="2">
        <v>-0.98814000000000002</v>
      </c>
      <c r="E182" s="2">
        <v>2000</v>
      </c>
      <c r="F182" s="2">
        <v>529.87</v>
      </c>
      <c r="G182" s="2">
        <v>80</v>
      </c>
      <c r="H182" s="4">
        <f t="shared" si="4"/>
        <v>2.1887099999999999</v>
      </c>
      <c r="I182" s="4">
        <f t="shared" si="5"/>
        <v>6.1290300000000002</v>
      </c>
      <c r="J182" s="2">
        <v>-1.3557450682141889</v>
      </c>
    </row>
    <row r="183" spans="1:10" x14ac:dyDescent="0.35">
      <c r="A183" s="3">
        <v>181</v>
      </c>
      <c r="B183" s="2">
        <v>8.8952000000000003E-2</v>
      </c>
      <c r="C183" s="2">
        <v>-0.12515000000000001</v>
      </c>
      <c r="D183" s="2">
        <v>-0.98814000000000002</v>
      </c>
      <c r="E183" s="2">
        <v>2000</v>
      </c>
      <c r="F183" s="2">
        <v>1766.2</v>
      </c>
      <c r="G183" s="2">
        <v>80</v>
      </c>
      <c r="H183" s="4">
        <f t="shared" si="4"/>
        <v>2.1887099999999999</v>
      </c>
      <c r="I183" s="4">
        <f t="shared" si="5"/>
        <v>6.1290300000000002</v>
      </c>
      <c r="J183" s="2">
        <v>-1.3557450682141889</v>
      </c>
    </row>
    <row r="184" spans="1:10" x14ac:dyDescent="0.35">
      <c r="A184" s="3">
        <v>182</v>
      </c>
      <c r="B184" s="2">
        <v>8.8952000000000003E-2</v>
      </c>
      <c r="C184" s="2">
        <v>-0.12515000000000001</v>
      </c>
      <c r="D184" s="2">
        <v>-0.98814000000000002</v>
      </c>
      <c r="E184" s="2">
        <v>2000</v>
      </c>
      <c r="F184" s="2">
        <v>3002.6</v>
      </c>
      <c r="G184" s="2">
        <v>80</v>
      </c>
      <c r="H184" s="4">
        <f t="shared" si="4"/>
        <v>2.1887099999999999</v>
      </c>
      <c r="I184" s="4">
        <f t="shared" si="5"/>
        <v>6.1290300000000002</v>
      </c>
      <c r="J184" s="2">
        <v>-1.3557450682141889</v>
      </c>
    </row>
    <row r="185" spans="1:10" x14ac:dyDescent="0.35">
      <c r="A185" s="3">
        <v>183</v>
      </c>
      <c r="B185" s="2">
        <v>8.8952000000000003E-2</v>
      </c>
      <c r="C185" s="2">
        <v>-0.12515000000000001</v>
      </c>
      <c r="D185" s="2">
        <v>-0.98814000000000002</v>
      </c>
      <c r="E185" s="2">
        <v>2000</v>
      </c>
      <c r="F185" s="2">
        <v>4239</v>
      </c>
      <c r="G185" s="2">
        <v>80</v>
      </c>
      <c r="H185" s="4">
        <f t="shared" si="4"/>
        <v>2.1887099999999999</v>
      </c>
      <c r="I185" s="4">
        <f t="shared" si="5"/>
        <v>6.1290300000000002</v>
      </c>
      <c r="J185" s="2">
        <v>-1.3557450682141889</v>
      </c>
    </row>
    <row r="186" spans="1:10" x14ac:dyDescent="0.35">
      <c r="A186" s="3">
        <v>184</v>
      </c>
      <c r="B186" s="2">
        <v>-9.3492000000000002E-3</v>
      </c>
      <c r="C186" s="2">
        <v>0.99216000000000004</v>
      </c>
      <c r="D186" s="2">
        <v>0.12465</v>
      </c>
      <c r="E186" s="2">
        <v>1000</v>
      </c>
      <c r="F186" s="2">
        <v>706.5</v>
      </c>
      <c r="G186" s="2">
        <v>80</v>
      </c>
      <c r="H186" s="4">
        <f t="shared" si="4"/>
        <v>4.7218099999999996</v>
      </c>
      <c r="I186" s="4">
        <f t="shared" si="5"/>
        <v>4.5874100000000002</v>
      </c>
      <c r="J186" s="2">
        <v>3.0072631928099272</v>
      </c>
    </row>
    <row r="187" spans="1:10" x14ac:dyDescent="0.35">
      <c r="A187" s="3">
        <v>185</v>
      </c>
      <c r="B187" s="2">
        <v>-9.3492000000000002E-3</v>
      </c>
      <c r="C187" s="2">
        <v>0.99216000000000004</v>
      </c>
      <c r="D187" s="2">
        <v>0.12465</v>
      </c>
      <c r="E187" s="2">
        <v>1000</v>
      </c>
      <c r="F187" s="2">
        <v>1942.9</v>
      </c>
      <c r="G187" s="2">
        <v>80</v>
      </c>
      <c r="H187" s="4">
        <f t="shared" si="4"/>
        <v>4.7218099999999996</v>
      </c>
      <c r="I187" s="4">
        <f t="shared" si="5"/>
        <v>4.5874100000000002</v>
      </c>
      <c r="J187" s="2">
        <v>3.0072631928099272</v>
      </c>
    </row>
    <row r="188" spans="1:10" x14ac:dyDescent="0.35">
      <c r="A188" s="3">
        <v>186</v>
      </c>
      <c r="B188" s="2">
        <v>-9.3492000000000002E-3</v>
      </c>
      <c r="C188" s="2">
        <v>0.99216000000000004</v>
      </c>
      <c r="D188" s="2">
        <v>0.12465</v>
      </c>
      <c r="E188" s="2">
        <v>1000</v>
      </c>
      <c r="F188" s="2">
        <v>3179.2</v>
      </c>
      <c r="G188" s="2">
        <v>80</v>
      </c>
      <c r="H188" s="4">
        <f t="shared" si="4"/>
        <v>4.7218099999999996</v>
      </c>
      <c r="I188" s="4">
        <f t="shared" si="5"/>
        <v>4.5874100000000002</v>
      </c>
      <c r="J188" s="2">
        <v>3.0072631928099272</v>
      </c>
    </row>
    <row r="189" spans="1:10" x14ac:dyDescent="0.35">
      <c r="A189" s="3">
        <v>187</v>
      </c>
      <c r="B189" s="2">
        <v>-9.3492000000000002E-3</v>
      </c>
      <c r="C189" s="2">
        <v>0.99216000000000004</v>
      </c>
      <c r="D189" s="2">
        <v>0.12465</v>
      </c>
      <c r="E189" s="2">
        <v>1000</v>
      </c>
      <c r="F189" s="2">
        <v>4415.6000000000004</v>
      </c>
      <c r="G189" s="2">
        <v>80</v>
      </c>
      <c r="H189" s="4">
        <f t="shared" si="4"/>
        <v>4.7218099999999996</v>
      </c>
      <c r="I189" s="4">
        <f t="shared" si="5"/>
        <v>4.5874100000000002</v>
      </c>
      <c r="J189" s="2">
        <v>3.0072631928099272</v>
      </c>
    </row>
    <row r="190" spans="1:10" x14ac:dyDescent="0.35">
      <c r="A190" s="3">
        <v>188</v>
      </c>
      <c r="B190" s="2">
        <v>0.14856</v>
      </c>
      <c r="C190" s="2">
        <v>0.31712000000000001</v>
      </c>
      <c r="D190" s="2">
        <v>-0.93667999999999996</v>
      </c>
      <c r="E190" s="2">
        <v>2000</v>
      </c>
      <c r="F190" s="2">
        <v>883.12</v>
      </c>
      <c r="G190" s="2">
        <v>80</v>
      </c>
      <c r="H190" s="4">
        <f t="shared" si="4"/>
        <v>4.2742899999999997</v>
      </c>
      <c r="I190" s="4">
        <f t="shared" si="5"/>
        <v>5.9254100000000003</v>
      </c>
      <c r="J190" s="2">
        <v>-1.748129592227287</v>
      </c>
    </row>
    <row r="191" spans="1:10" x14ac:dyDescent="0.35">
      <c r="A191" s="3">
        <v>189</v>
      </c>
      <c r="B191" s="2">
        <v>0.14856</v>
      </c>
      <c r="C191" s="2">
        <v>0.31712000000000001</v>
      </c>
      <c r="D191" s="2">
        <v>-0.93667999999999996</v>
      </c>
      <c r="E191" s="2">
        <v>2000</v>
      </c>
      <c r="F191" s="2">
        <v>2119.5</v>
      </c>
      <c r="G191" s="2">
        <v>80</v>
      </c>
      <c r="H191" s="4">
        <f t="shared" si="4"/>
        <v>4.2742899999999997</v>
      </c>
      <c r="I191" s="4">
        <f t="shared" si="5"/>
        <v>5.9254100000000003</v>
      </c>
      <c r="J191" s="2">
        <v>-1.748129592227287</v>
      </c>
    </row>
    <row r="192" spans="1:10" x14ac:dyDescent="0.35">
      <c r="A192" s="3">
        <v>190</v>
      </c>
      <c r="B192" s="2">
        <v>0.14856</v>
      </c>
      <c r="C192" s="2">
        <v>0.31712000000000001</v>
      </c>
      <c r="D192" s="2">
        <v>-0.93667999999999996</v>
      </c>
      <c r="E192" s="2">
        <v>2000</v>
      </c>
      <c r="F192" s="2">
        <v>3355.9</v>
      </c>
      <c r="G192" s="2">
        <v>80</v>
      </c>
      <c r="H192" s="4">
        <f t="shared" si="4"/>
        <v>4.2742899999999997</v>
      </c>
      <c r="I192" s="4">
        <f t="shared" si="5"/>
        <v>5.9254100000000003</v>
      </c>
      <c r="J192" s="2">
        <v>-1.748129592227287</v>
      </c>
    </row>
    <row r="193" spans="1:10" x14ac:dyDescent="0.35">
      <c r="A193" s="3">
        <v>191</v>
      </c>
      <c r="B193" s="2">
        <v>0.14856</v>
      </c>
      <c r="C193" s="2">
        <v>0.31712000000000001</v>
      </c>
      <c r="D193" s="2">
        <v>-0.93667999999999996</v>
      </c>
      <c r="E193" s="2">
        <v>2000</v>
      </c>
      <c r="F193" s="2">
        <v>4673.8</v>
      </c>
      <c r="G193" s="2">
        <v>80</v>
      </c>
      <c r="H193" s="4">
        <f t="shared" si="4"/>
        <v>4.2742899999999997</v>
      </c>
      <c r="I193" s="4">
        <f t="shared" si="5"/>
        <v>5.9254100000000003</v>
      </c>
      <c r="J193" s="2">
        <v>-1.748129592227287</v>
      </c>
    </row>
    <row r="194" spans="1:10" x14ac:dyDescent="0.35">
      <c r="A194" s="3">
        <v>192</v>
      </c>
      <c r="B194" s="2">
        <v>0.86482000000000003</v>
      </c>
      <c r="C194" s="2">
        <v>-0.13100000000000001</v>
      </c>
      <c r="D194" s="2">
        <v>0.48469000000000001</v>
      </c>
      <c r="E194" s="2">
        <v>3000</v>
      </c>
      <c r="F194" s="2">
        <v>1059.7</v>
      </c>
      <c r="G194" s="2">
        <v>80</v>
      </c>
      <c r="H194" s="4">
        <f t="shared" si="4"/>
        <v>2.99126</v>
      </c>
      <c r="I194" s="4">
        <f t="shared" si="5"/>
        <v>4.2063800000000002</v>
      </c>
      <c r="J194" s="2">
        <v>2.3516199970468081</v>
      </c>
    </row>
    <row r="195" spans="1:10" x14ac:dyDescent="0.35">
      <c r="A195" s="3">
        <v>193</v>
      </c>
      <c r="B195" s="2">
        <v>0.86482000000000003</v>
      </c>
      <c r="C195" s="2">
        <v>-0.13100000000000001</v>
      </c>
      <c r="D195" s="2">
        <v>0.48469000000000001</v>
      </c>
      <c r="E195" s="2">
        <v>3000</v>
      </c>
      <c r="F195" s="2">
        <v>2296.1</v>
      </c>
      <c r="G195" s="2">
        <v>80</v>
      </c>
      <c r="H195" s="4">
        <f t="shared" ref="H195:H258" si="6">ROUND(ATAN2(B195, C195) + PI(), 5)</f>
        <v>2.99126</v>
      </c>
      <c r="I195" s="4">
        <f t="shared" ref="I195:I258" si="7" xml:space="preserve"> ROUND(ATAN2(D195, SQRT((B195^2)+(C195^2))) + PI(), 5)</f>
        <v>4.2063800000000002</v>
      </c>
      <c r="J195" s="2">
        <v>2.3516199970468081</v>
      </c>
    </row>
    <row r="196" spans="1:10" x14ac:dyDescent="0.35">
      <c r="A196" s="3">
        <v>194</v>
      </c>
      <c r="B196" s="2">
        <v>0.86482000000000003</v>
      </c>
      <c r="C196" s="2">
        <v>-0.13100000000000001</v>
      </c>
      <c r="D196" s="2">
        <v>0.48469000000000001</v>
      </c>
      <c r="E196" s="2">
        <v>3000</v>
      </c>
      <c r="F196" s="2">
        <v>3532.5</v>
      </c>
      <c r="G196" s="2">
        <v>80</v>
      </c>
      <c r="H196" s="4">
        <f t="shared" si="6"/>
        <v>2.99126</v>
      </c>
      <c r="I196" s="4">
        <f t="shared" si="7"/>
        <v>4.2063800000000002</v>
      </c>
      <c r="J196" s="2">
        <v>2.3516199970468081</v>
      </c>
    </row>
    <row r="197" spans="1:10" x14ac:dyDescent="0.35">
      <c r="A197" s="3">
        <v>195</v>
      </c>
      <c r="B197" s="2">
        <v>0.86482000000000003</v>
      </c>
      <c r="C197" s="2">
        <v>-0.13100000000000001</v>
      </c>
      <c r="D197" s="2">
        <v>0.48469000000000001</v>
      </c>
      <c r="E197" s="2">
        <v>3000</v>
      </c>
      <c r="F197" s="2">
        <v>7322.7</v>
      </c>
      <c r="G197" s="2">
        <v>80</v>
      </c>
      <c r="H197" s="4">
        <f t="shared" si="6"/>
        <v>2.99126</v>
      </c>
      <c r="I197" s="4">
        <f t="shared" si="7"/>
        <v>4.2063800000000002</v>
      </c>
      <c r="J197" s="2">
        <v>2.3516199970468081</v>
      </c>
    </row>
    <row r="198" spans="1:10" x14ac:dyDescent="0.35">
      <c r="A198" s="3">
        <v>196</v>
      </c>
      <c r="B198" s="2">
        <v>0.86468999999999996</v>
      </c>
      <c r="C198" s="2">
        <v>-0.45427000000000001</v>
      </c>
      <c r="D198" s="2">
        <v>-0.21434</v>
      </c>
      <c r="E198" s="2">
        <v>3000</v>
      </c>
      <c r="F198" s="2">
        <v>20</v>
      </c>
      <c r="G198" s="2">
        <v>80</v>
      </c>
      <c r="H198" s="4">
        <f t="shared" si="6"/>
        <v>2.65787</v>
      </c>
      <c r="I198" s="4">
        <f t="shared" si="7"/>
        <v>4.9284100000000004</v>
      </c>
      <c r="J198" s="2">
        <v>0.60367812342202176</v>
      </c>
    </row>
    <row r="199" spans="1:10" x14ac:dyDescent="0.35">
      <c r="A199" s="3">
        <v>197</v>
      </c>
      <c r="B199" s="2">
        <v>0.86468999999999996</v>
      </c>
      <c r="C199" s="2">
        <v>-0.45427000000000001</v>
      </c>
      <c r="D199" s="2">
        <v>-0.21434</v>
      </c>
      <c r="E199" s="2">
        <v>3000</v>
      </c>
      <c r="F199" s="2">
        <v>1236.4000000000001</v>
      </c>
      <c r="G199" s="2">
        <v>80</v>
      </c>
      <c r="H199" s="4">
        <f t="shared" si="6"/>
        <v>2.65787</v>
      </c>
      <c r="I199" s="4">
        <f t="shared" si="7"/>
        <v>4.9284100000000004</v>
      </c>
      <c r="J199" s="2">
        <v>0.60367812342202176</v>
      </c>
    </row>
    <row r="200" spans="1:10" x14ac:dyDescent="0.35">
      <c r="A200" s="3">
        <v>198</v>
      </c>
      <c r="B200" s="2">
        <v>0.86468999999999996</v>
      </c>
      <c r="C200" s="2">
        <v>-0.45427000000000001</v>
      </c>
      <c r="D200" s="2">
        <v>-0.21434</v>
      </c>
      <c r="E200" s="2">
        <v>3000</v>
      </c>
      <c r="F200" s="2">
        <v>2472.6999999999998</v>
      </c>
      <c r="G200" s="2">
        <v>80</v>
      </c>
      <c r="H200" s="4">
        <f t="shared" si="6"/>
        <v>2.65787</v>
      </c>
      <c r="I200" s="4">
        <f t="shared" si="7"/>
        <v>4.9284100000000004</v>
      </c>
      <c r="J200" s="2">
        <v>0.60367812342202176</v>
      </c>
    </row>
    <row r="201" spans="1:10" x14ac:dyDescent="0.35">
      <c r="A201" s="3">
        <v>199</v>
      </c>
      <c r="B201" s="2">
        <v>0.86468999999999996</v>
      </c>
      <c r="C201" s="2">
        <v>-0.45427000000000001</v>
      </c>
      <c r="D201" s="2">
        <v>-0.21434</v>
      </c>
      <c r="E201" s="2">
        <v>3000</v>
      </c>
      <c r="F201" s="2">
        <v>3709.1</v>
      </c>
      <c r="G201" s="2">
        <v>80</v>
      </c>
      <c r="H201" s="4">
        <f t="shared" si="6"/>
        <v>2.65787</v>
      </c>
      <c r="I201" s="4">
        <f t="shared" si="7"/>
        <v>4.9284100000000004</v>
      </c>
      <c r="J201" s="2">
        <v>0.60367812342202176</v>
      </c>
    </row>
    <row r="202" spans="1:10" x14ac:dyDescent="0.35">
      <c r="A202" s="3">
        <v>200</v>
      </c>
      <c r="B202" s="2">
        <v>-0.95111000000000001</v>
      </c>
      <c r="C202" s="2">
        <v>-0.30268</v>
      </c>
      <c r="D202" s="2">
        <v>6.1481000000000001E-2</v>
      </c>
      <c r="E202" s="2">
        <v>2000</v>
      </c>
      <c r="F202" s="2">
        <v>176.62</v>
      </c>
      <c r="G202" s="2">
        <v>80</v>
      </c>
      <c r="H202" s="4">
        <f t="shared" si="6"/>
        <v>0.30809999999999998</v>
      </c>
      <c r="I202" s="4">
        <f t="shared" si="7"/>
        <v>4.6508700000000003</v>
      </c>
      <c r="J202" s="2">
        <v>5.2267791036792328</v>
      </c>
    </row>
    <row r="203" spans="1:10" x14ac:dyDescent="0.35">
      <c r="A203" s="3">
        <v>201</v>
      </c>
      <c r="B203" s="2">
        <v>-0.95111000000000001</v>
      </c>
      <c r="C203" s="2">
        <v>-0.30268</v>
      </c>
      <c r="D203" s="2">
        <v>6.1481000000000001E-2</v>
      </c>
      <c r="E203" s="2">
        <v>2000</v>
      </c>
      <c r="F203" s="2">
        <v>1413</v>
      </c>
      <c r="G203" s="2">
        <v>80</v>
      </c>
      <c r="H203" s="4">
        <f t="shared" si="6"/>
        <v>0.30809999999999998</v>
      </c>
      <c r="I203" s="4">
        <f t="shared" si="7"/>
        <v>4.6508700000000003</v>
      </c>
      <c r="J203" s="2">
        <v>5.2267791036792328</v>
      </c>
    </row>
    <row r="204" spans="1:10" x14ac:dyDescent="0.35">
      <c r="A204" s="3">
        <v>202</v>
      </c>
      <c r="B204" s="2">
        <v>-0.95111000000000001</v>
      </c>
      <c r="C204" s="2">
        <v>-0.30268</v>
      </c>
      <c r="D204" s="2">
        <v>6.1481000000000001E-2</v>
      </c>
      <c r="E204" s="2">
        <v>2000</v>
      </c>
      <c r="F204" s="2">
        <v>2649.4</v>
      </c>
      <c r="G204" s="2">
        <v>80</v>
      </c>
      <c r="H204" s="4">
        <f t="shared" si="6"/>
        <v>0.30809999999999998</v>
      </c>
      <c r="I204" s="4">
        <f t="shared" si="7"/>
        <v>4.6508700000000003</v>
      </c>
      <c r="J204" s="2">
        <v>5.2267791036792328</v>
      </c>
    </row>
    <row r="205" spans="1:10" x14ac:dyDescent="0.35">
      <c r="A205" s="3">
        <v>203</v>
      </c>
      <c r="B205" s="2">
        <v>-0.95111000000000001</v>
      </c>
      <c r="C205" s="2">
        <v>-0.30268</v>
      </c>
      <c r="D205" s="2">
        <v>6.1481000000000001E-2</v>
      </c>
      <c r="E205" s="2">
        <v>2000</v>
      </c>
      <c r="F205" s="2">
        <v>3885.7</v>
      </c>
      <c r="G205" s="2">
        <v>80</v>
      </c>
      <c r="H205" s="4">
        <f t="shared" si="6"/>
        <v>0.30809999999999998</v>
      </c>
      <c r="I205" s="4">
        <f t="shared" si="7"/>
        <v>4.6508700000000003</v>
      </c>
      <c r="J205" s="2">
        <v>5.2267791036792328</v>
      </c>
    </row>
    <row r="206" spans="1:10" x14ac:dyDescent="0.35">
      <c r="A206" s="3">
        <v>204</v>
      </c>
      <c r="B206" s="2">
        <v>-0.81189999999999996</v>
      </c>
      <c r="C206" s="2">
        <v>0.48060000000000003</v>
      </c>
      <c r="D206" s="2">
        <v>0.33144000000000001</v>
      </c>
      <c r="E206" s="2">
        <v>1000</v>
      </c>
      <c r="F206" s="2">
        <v>353.25</v>
      </c>
      <c r="G206" s="2">
        <v>80</v>
      </c>
      <c r="H206" s="4">
        <f t="shared" si="6"/>
        <v>5.74871</v>
      </c>
      <c r="I206" s="4">
        <f t="shared" si="7"/>
        <v>4.3745599999999998</v>
      </c>
      <c r="J206" s="2">
        <v>1.5904629046422605</v>
      </c>
    </row>
    <row r="207" spans="1:10" x14ac:dyDescent="0.35">
      <c r="A207" s="3">
        <v>205</v>
      </c>
      <c r="B207" s="2">
        <v>-0.81189999999999996</v>
      </c>
      <c r="C207" s="2">
        <v>0.48060000000000003</v>
      </c>
      <c r="D207" s="2">
        <v>0.33144000000000001</v>
      </c>
      <c r="E207" s="2">
        <v>1000</v>
      </c>
      <c r="F207" s="2">
        <v>1589.6</v>
      </c>
      <c r="G207" s="2">
        <v>80</v>
      </c>
      <c r="H207" s="4">
        <f t="shared" si="6"/>
        <v>5.74871</v>
      </c>
      <c r="I207" s="4">
        <f t="shared" si="7"/>
        <v>4.3745599999999998</v>
      </c>
      <c r="J207" s="2">
        <v>1.5904629046422605</v>
      </c>
    </row>
    <row r="208" spans="1:10" x14ac:dyDescent="0.35">
      <c r="A208" s="3">
        <v>206</v>
      </c>
      <c r="B208" s="2">
        <v>-0.81189999999999996</v>
      </c>
      <c r="C208" s="2">
        <v>0.48060000000000003</v>
      </c>
      <c r="D208" s="2">
        <v>0.33144000000000001</v>
      </c>
      <c r="E208" s="2">
        <v>1000</v>
      </c>
      <c r="F208" s="2">
        <v>2826</v>
      </c>
      <c r="G208" s="2">
        <v>80</v>
      </c>
      <c r="H208" s="4">
        <f t="shared" si="6"/>
        <v>5.74871</v>
      </c>
      <c r="I208" s="4">
        <f t="shared" si="7"/>
        <v>4.3745599999999998</v>
      </c>
      <c r="J208" s="2">
        <v>1.5904629046422605</v>
      </c>
    </row>
    <row r="209" spans="1:10" x14ac:dyDescent="0.35">
      <c r="A209" s="3">
        <v>207</v>
      </c>
      <c r="B209" s="2">
        <v>-0.81189999999999996</v>
      </c>
      <c r="C209" s="2">
        <v>0.48060000000000003</v>
      </c>
      <c r="D209" s="2">
        <v>0.33144000000000001</v>
      </c>
      <c r="E209" s="2">
        <v>1000</v>
      </c>
      <c r="F209" s="2">
        <v>4062.4</v>
      </c>
      <c r="G209" s="2">
        <v>80</v>
      </c>
      <c r="H209" s="4">
        <f t="shared" si="6"/>
        <v>5.74871</v>
      </c>
      <c r="I209" s="4">
        <f t="shared" si="7"/>
        <v>4.3745599999999998</v>
      </c>
      <c r="J209" s="2">
        <v>1.5904629046422605</v>
      </c>
    </row>
    <row r="210" spans="1:10" x14ac:dyDescent="0.35">
      <c r="A210" s="3">
        <v>208</v>
      </c>
      <c r="B210" s="2">
        <v>9.5250000000000001E-2</v>
      </c>
      <c r="C210" s="2">
        <v>0.37125000000000002</v>
      </c>
      <c r="D210" s="2">
        <v>0.92362999999999995</v>
      </c>
      <c r="E210" s="2">
        <v>3000</v>
      </c>
      <c r="F210" s="2">
        <v>529.87</v>
      </c>
      <c r="G210" s="2">
        <v>80</v>
      </c>
      <c r="H210" s="4">
        <f t="shared" si="6"/>
        <v>4.4612400000000001</v>
      </c>
      <c r="I210" s="4">
        <f t="shared" si="7"/>
        <v>3.5349300000000001</v>
      </c>
      <c r="J210" s="2">
        <v>2.0483747624792228</v>
      </c>
    </row>
    <row r="211" spans="1:10" x14ac:dyDescent="0.35">
      <c r="A211" s="3">
        <v>209</v>
      </c>
      <c r="B211" s="2">
        <v>9.5250000000000001E-2</v>
      </c>
      <c r="C211" s="2">
        <v>0.37125000000000002</v>
      </c>
      <c r="D211" s="2">
        <v>0.92362999999999995</v>
      </c>
      <c r="E211" s="2">
        <v>3000</v>
      </c>
      <c r="F211" s="2">
        <v>1766.2</v>
      </c>
      <c r="G211" s="2">
        <v>80</v>
      </c>
      <c r="H211" s="4">
        <f t="shared" si="6"/>
        <v>4.4612400000000001</v>
      </c>
      <c r="I211" s="4">
        <f t="shared" si="7"/>
        <v>3.5349300000000001</v>
      </c>
      <c r="J211" s="2">
        <v>2.0483747624792228</v>
      </c>
    </row>
    <row r="212" spans="1:10" x14ac:dyDescent="0.35">
      <c r="A212" s="3">
        <v>210</v>
      </c>
      <c r="B212" s="2">
        <v>9.5250000000000001E-2</v>
      </c>
      <c r="C212" s="2">
        <v>0.37125000000000002</v>
      </c>
      <c r="D212" s="2">
        <v>0.92362999999999995</v>
      </c>
      <c r="E212" s="2">
        <v>3000</v>
      </c>
      <c r="F212" s="2">
        <v>3002.6</v>
      </c>
      <c r="G212" s="2">
        <v>80</v>
      </c>
      <c r="H212" s="4">
        <f t="shared" si="6"/>
        <v>4.4612400000000001</v>
      </c>
      <c r="I212" s="4">
        <f t="shared" si="7"/>
        <v>3.5349300000000001</v>
      </c>
      <c r="J212" s="2">
        <v>2.0483747624792228</v>
      </c>
    </row>
    <row r="213" spans="1:10" x14ac:dyDescent="0.35">
      <c r="A213" s="3">
        <v>211</v>
      </c>
      <c r="B213" s="2">
        <v>9.5250000000000001E-2</v>
      </c>
      <c r="C213" s="2">
        <v>0.37125000000000002</v>
      </c>
      <c r="D213" s="2">
        <v>0.92362999999999995</v>
      </c>
      <c r="E213" s="2">
        <v>3000</v>
      </c>
      <c r="F213" s="2">
        <v>4239</v>
      </c>
      <c r="G213" s="2">
        <v>80</v>
      </c>
      <c r="H213" s="4">
        <f t="shared" si="6"/>
        <v>4.4612400000000001</v>
      </c>
      <c r="I213" s="4">
        <f t="shared" si="7"/>
        <v>3.5349300000000001</v>
      </c>
      <c r="J213" s="2">
        <v>2.0483747624792228</v>
      </c>
    </row>
    <row r="214" spans="1:10" x14ac:dyDescent="0.35">
      <c r="A214" s="3">
        <v>212</v>
      </c>
      <c r="B214" s="2">
        <v>-0.23859</v>
      </c>
      <c r="C214" s="2">
        <v>0.74368000000000001</v>
      </c>
      <c r="D214" s="2">
        <v>0.62451000000000001</v>
      </c>
      <c r="E214" s="2">
        <v>2000</v>
      </c>
      <c r="F214" s="2">
        <v>706.5</v>
      </c>
      <c r="G214" s="2">
        <v>80</v>
      </c>
      <c r="H214" s="4">
        <f t="shared" si="6"/>
        <v>5.0228400000000004</v>
      </c>
      <c r="I214" s="4">
        <f t="shared" si="7"/>
        <v>4.0378800000000004</v>
      </c>
      <c r="J214" s="2">
        <v>2.2021617789881085</v>
      </c>
    </row>
    <row r="215" spans="1:10" x14ac:dyDescent="0.35">
      <c r="A215" s="3">
        <v>213</v>
      </c>
      <c r="B215" s="2">
        <v>-0.23859</v>
      </c>
      <c r="C215" s="2">
        <v>0.74368000000000001</v>
      </c>
      <c r="D215" s="2">
        <v>0.62451000000000001</v>
      </c>
      <c r="E215" s="2">
        <v>2000</v>
      </c>
      <c r="F215" s="2">
        <v>1942.9</v>
      </c>
      <c r="G215" s="2">
        <v>80</v>
      </c>
      <c r="H215" s="4">
        <f t="shared" si="6"/>
        <v>5.0228400000000004</v>
      </c>
      <c r="I215" s="4">
        <f t="shared" si="7"/>
        <v>4.0378800000000004</v>
      </c>
      <c r="J215" s="2">
        <v>2.2021617789881085</v>
      </c>
    </row>
    <row r="216" spans="1:10" x14ac:dyDescent="0.35">
      <c r="A216" s="3">
        <v>214</v>
      </c>
      <c r="B216" s="2">
        <v>-0.23859</v>
      </c>
      <c r="C216" s="2">
        <v>0.74368000000000001</v>
      </c>
      <c r="D216" s="2">
        <v>0.62451000000000001</v>
      </c>
      <c r="E216" s="2">
        <v>2000</v>
      </c>
      <c r="F216" s="2">
        <v>3179.2</v>
      </c>
      <c r="G216" s="2">
        <v>80</v>
      </c>
      <c r="H216" s="4">
        <f t="shared" si="6"/>
        <v>5.0228400000000004</v>
      </c>
      <c r="I216" s="4">
        <f t="shared" si="7"/>
        <v>4.0378800000000004</v>
      </c>
      <c r="J216" s="2">
        <v>2.2021617789881085</v>
      </c>
    </row>
    <row r="217" spans="1:10" x14ac:dyDescent="0.35">
      <c r="A217" s="3">
        <v>215</v>
      </c>
      <c r="B217" s="2">
        <v>-0.23859</v>
      </c>
      <c r="C217" s="2">
        <v>0.74368000000000001</v>
      </c>
      <c r="D217" s="2">
        <v>0.62451000000000001</v>
      </c>
      <c r="E217" s="2">
        <v>2000</v>
      </c>
      <c r="F217" s="2">
        <v>4415.6000000000004</v>
      </c>
      <c r="G217" s="2">
        <v>80</v>
      </c>
      <c r="H217" s="4">
        <f t="shared" si="6"/>
        <v>5.0228400000000004</v>
      </c>
      <c r="I217" s="4">
        <f t="shared" si="7"/>
        <v>4.0378800000000004</v>
      </c>
      <c r="J217" s="2">
        <v>2.2021617789881085</v>
      </c>
    </row>
    <row r="218" spans="1:10" x14ac:dyDescent="0.35">
      <c r="A218" s="3">
        <v>216</v>
      </c>
      <c r="B218" s="2">
        <v>-0.71677999999999997</v>
      </c>
      <c r="C218" s="2">
        <v>0.67398999999999998</v>
      </c>
      <c r="D218" s="2">
        <v>0.17877000000000001</v>
      </c>
      <c r="E218" s="2">
        <v>0</v>
      </c>
      <c r="F218" s="2">
        <v>883.12</v>
      </c>
      <c r="G218" s="2">
        <v>80</v>
      </c>
      <c r="H218" s="4">
        <f t="shared" si="6"/>
        <v>5.5285399999999996</v>
      </c>
      <c r="I218" s="4">
        <f t="shared" si="7"/>
        <v>4.5326500000000003</v>
      </c>
      <c r="J218" s="2">
        <v>2.0831453011694587</v>
      </c>
    </row>
    <row r="219" spans="1:10" x14ac:dyDescent="0.35">
      <c r="A219" s="3">
        <v>217</v>
      </c>
      <c r="B219" s="2">
        <v>-0.71677999999999997</v>
      </c>
      <c r="C219" s="2">
        <v>0.67398999999999998</v>
      </c>
      <c r="D219" s="2">
        <v>0.17877000000000001</v>
      </c>
      <c r="E219" s="2">
        <v>0</v>
      </c>
      <c r="F219" s="2">
        <v>2119.5</v>
      </c>
      <c r="G219" s="2">
        <v>80</v>
      </c>
      <c r="H219" s="4">
        <f t="shared" si="6"/>
        <v>5.5285399999999996</v>
      </c>
      <c r="I219" s="4">
        <f t="shared" si="7"/>
        <v>4.5326500000000003</v>
      </c>
      <c r="J219" s="2">
        <v>2.0831453011694587</v>
      </c>
    </row>
    <row r="220" spans="1:10" x14ac:dyDescent="0.35">
      <c r="A220" s="3">
        <v>218</v>
      </c>
      <c r="B220" s="2">
        <v>-0.71677999999999997</v>
      </c>
      <c r="C220" s="2">
        <v>0.67398999999999998</v>
      </c>
      <c r="D220" s="2">
        <v>0.17877000000000001</v>
      </c>
      <c r="E220" s="2">
        <v>0</v>
      </c>
      <c r="F220" s="2">
        <v>3355.9</v>
      </c>
      <c r="G220" s="2">
        <v>80</v>
      </c>
      <c r="H220" s="4">
        <f t="shared" si="6"/>
        <v>5.5285399999999996</v>
      </c>
      <c r="I220" s="4">
        <f t="shared" si="7"/>
        <v>4.5326500000000003</v>
      </c>
      <c r="J220" s="2">
        <v>2.0831453011694587</v>
      </c>
    </row>
    <row r="221" spans="1:10" x14ac:dyDescent="0.35">
      <c r="A221" s="3">
        <v>219</v>
      </c>
      <c r="B221" s="2">
        <v>-0.71677999999999997</v>
      </c>
      <c r="C221" s="2">
        <v>0.67398999999999998</v>
      </c>
      <c r="D221" s="2">
        <v>0.17877000000000001</v>
      </c>
      <c r="E221" s="2">
        <v>0</v>
      </c>
      <c r="F221" s="2">
        <v>4673.8</v>
      </c>
      <c r="G221" s="2">
        <v>80</v>
      </c>
      <c r="H221" s="4">
        <f t="shared" si="6"/>
        <v>5.5285399999999996</v>
      </c>
      <c r="I221" s="4">
        <f t="shared" si="7"/>
        <v>4.5326500000000003</v>
      </c>
      <c r="J221" s="2">
        <v>2.0831453011694587</v>
      </c>
    </row>
    <row r="222" spans="1:10" x14ac:dyDescent="0.35">
      <c r="A222" s="3">
        <v>220</v>
      </c>
      <c r="B222" s="2">
        <v>0.48449999999999999</v>
      </c>
      <c r="C222" s="2">
        <v>0.44217000000000001</v>
      </c>
      <c r="D222" s="2">
        <v>0.75480999999999998</v>
      </c>
      <c r="E222" s="2">
        <v>3000</v>
      </c>
      <c r="F222" s="2">
        <v>1059.7</v>
      </c>
      <c r="G222" s="2">
        <v>80</v>
      </c>
      <c r="H222" s="4">
        <f t="shared" si="6"/>
        <v>3.8813399999999998</v>
      </c>
      <c r="I222" s="4">
        <f t="shared" si="7"/>
        <v>3.8570199999999999</v>
      </c>
      <c r="J222" s="2">
        <v>2.6065050197092074</v>
      </c>
    </row>
    <row r="223" spans="1:10" x14ac:dyDescent="0.35">
      <c r="A223" s="3">
        <v>221</v>
      </c>
      <c r="B223" s="2">
        <v>0.48449999999999999</v>
      </c>
      <c r="C223" s="2">
        <v>0.44217000000000001</v>
      </c>
      <c r="D223" s="2">
        <v>0.75480999999999998</v>
      </c>
      <c r="E223" s="2">
        <v>3000</v>
      </c>
      <c r="F223" s="2">
        <v>2296.1</v>
      </c>
      <c r="G223" s="2">
        <v>80</v>
      </c>
      <c r="H223" s="4">
        <f t="shared" si="6"/>
        <v>3.8813399999999998</v>
      </c>
      <c r="I223" s="4">
        <f t="shared" si="7"/>
        <v>3.8570199999999999</v>
      </c>
      <c r="J223" s="2">
        <v>2.6065050197092074</v>
      </c>
    </row>
    <row r="224" spans="1:10" x14ac:dyDescent="0.35">
      <c r="A224" s="3">
        <v>222</v>
      </c>
      <c r="B224" s="2">
        <v>0.48449999999999999</v>
      </c>
      <c r="C224" s="2">
        <v>0.44217000000000001</v>
      </c>
      <c r="D224" s="2">
        <v>0.75480999999999998</v>
      </c>
      <c r="E224" s="2">
        <v>3000</v>
      </c>
      <c r="F224" s="2">
        <v>3532.5</v>
      </c>
      <c r="G224" s="2">
        <v>80</v>
      </c>
      <c r="H224" s="4">
        <f t="shared" si="6"/>
        <v>3.8813399999999998</v>
      </c>
      <c r="I224" s="4">
        <f t="shared" si="7"/>
        <v>3.8570199999999999</v>
      </c>
      <c r="J224" s="2">
        <v>2.6065050197092074</v>
      </c>
    </row>
    <row r="225" spans="1:10" x14ac:dyDescent="0.35">
      <c r="A225" s="3">
        <v>223</v>
      </c>
      <c r="B225" s="2">
        <v>0.48449999999999999</v>
      </c>
      <c r="C225" s="2">
        <v>0.44217000000000001</v>
      </c>
      <c r="D225" s="2">
        <v>0.75480999999999998</v>
      </c>
      <c r="E225" s="2">
        <v>3000</v>
      </c>
      <c r="F225" s="2">
        <v>7322.7</v>
      </c>
      <c r="G225" s="2">
        <v>80</v>
      </c>
      <c r="H225" s="4">
        <f t="shared" si="6"/>
        <v>3.8813399999999998</v>
      </c>
      <c r="I225" s="4">
        <f t="shared" si="7"/>
        <v>3.8570199999999999</v>
      </c>
      <c r="J225" s="2">
        <v>2.6065050197092074</v>
      </c>
    </row>
    <row r="226" spans="1:10" x14ac:dyDescent="0.35">
      <c r="A226" s="3">
        <v>224</v>
      </c>
      <c r="B226" s="2">
        <v>0.92266999999999999</v>
      </c>
      <c r="C226" s="2">
        <v>0.28793000000000002</v>
      </c>
      <c r="D226" s="2">
        <v>0.25646000000000002</v>
      </c>
      <c r="E226" s="2">
        <v>1000</v>
      </c>
      <c r="F226" s="2">
        <v>20</v>
      </c>
      <c r="G226" s="2">
        <v>80</v>
      </c>
      <c r="H226" s="4">
        <f t="shared" si="6"/>
        <v>3.44408</v>
      </c>
      <c r="I226" s="4">
        <f t="shared" si="7"/>
        <v>4.45303</v>
      </c>
      <c r="J226" s="2">
        <v>3.5888921633398154</v>
      </c>
    </row>
    <row r="227" spans="1:10" x14ac:dyDescent="0.35">
      <c r="A227" s="3">
        <v>225</v>
      </c>
      <c r="B227" s="2">
        <v>0.92266999999999999</v>
      </c>
      <c r="C227" s="2">
        <v>0.28793000000000002</v>
      </c>
      <c r="D227" s="2">
        <v>0.25646000000000002</v>
      </c>
      <c r="E227" s="2">
        <v>1000</v>
      </c>
      <c r="F227" s="2">
        <v>1236.4000000000001</v>
      </c>
      <c r="G227" s="2">
        <v>80</v>
      </c>
      <c r="H227" s="4">
        <f t="shared" si="6"/>
        <v>3.44408</v>
      </c>
      <c r="I227" s="4">
        <f t="shared" si="7"/>
        <v>4.45303</v>
      </c>
      <c r="J227" s="2">
        <v>3.5888921633398154</v>
      </c>
    </row>
    <row r="228" spans="1:10" x14ac:dyDescent="0.35">
      <c r="A228" s="3">
        <v>226</v>
      </c>
      <c r="B228" s="2">
        <v>0.92266999999999999</v>
      </c>
      <c r="C228" s="2">
        <v>0.28793000000000002</v>
      </c>
      <c r="D228" s="2">
        <v>0.25646000000000002</v>
      </c>
      <c r="E228" s="2">
        <v>1000</v>
      </c>
      <c r="F228" s="2">
        <v>2472.6999999999998</v>
      </c>
      <c r="G228" s="2">
        <v>80</v>
      </c>
      <c r="H228" s="4">
        <f t="shared" si="6"/>
        <v>3.44408</v>
      </c>
      <c r="I228" s="4">
        <f t="shared" si="7"/>
        <v>4.45303</v>
      </c>
      <c r="J228" s="2">
        <v>3.5888921633398154</v>
      </c>
    </row>
    <row r="229" spans="1:10" x14ac:dyDescent="0.35">
      <c r="A229" s="3">
        <v>227</v>
      </c>
      <c r="B229" s="2">
        <v>0.92266999999999999</v>
      </c>
      <c r="C229" s="2">
        <v>0.28793000000000002</v>
      </c>
      <c r="D229" s="2">
        <v>0.25646000000000002</v>
      </c>
      <c r="E229" s="2">
        <v>1000</v>
      </c>
      <c r="F229" s="2">
        <v>3709.1</v>
      </c>
      <c r="G229" s="2">
        <v>80</v>
      </c>
      <c r="H229" s="4">
        <f t="shared" si="6"/>
        <v>3.44408</v>
      </c>
      <c r="I229" s="4">
        <f t="shared" si="7"/>
        <v>4.45303</v>
      </c>
      <c r="J229" s="2">
        <v>3.5888921633398154</v>
      </c>
    </row>
    <row r="230" spans="1:10" x14ac:dyDescent="0.35">
      <c r="A230" s="3">
        <v>228</v>
      </c>
      <c r="B230" s="2">
        <v>0.74826000000000004</v>
      </c>
      <c r="C230" s="2">
        <v>0.52197000000000005</v>
      </c>
      <c r="D230" s="2">
        <v>-0.40947</v>
      </c>
      <c r="E230" s="2">
        <v>3000</v>
      </c>
      <c r="F230" s="2">
        <v>176.62</v>
      </c>
      <c r="G230" s="2">
        <v>80</v>
      </c>
      <c r="H230" s="4">
        <f t="shared" si="6"/>
        <v>3.7506900000000001</v>
      </c>
      <c r="I230" s="4">
        <f t="shared" si="7"/>
        <v>5.1342600000000003</v>
      </c>
      <c r="J230" s="2">
        <v>4.6522212504108129</v>
      </c>
    </row>
    <row r="231" spans="1:10" x14ac:dyDescent="0.35">
      <c r="A231" s="3">
        <v>229</v>
      </c>
      <c r="B231" s="2">
        <v>0.74826000000000004</v>
      </c>
      <c r="C231" s="2">
        <v>0.52197000000000005</v>
      </c>
      <c r="D231" s="2">
        <v>-0.40947</v>
      </c>
      <c r="E231" s="2">
        <v>3000</v>
      </c>
      <c r="F231" s="2">
        <v>1413</v>
      </c>
      <c r="G231" s="2">
        <v>80</v>
      </c>
      <c r="H231" s="4">
        <f t="shared" si="6"/>
        <v>3.7506900000000001</v>
      </c>
      <c r="I231" s="4">
        <f t="shared" si="7"/>
        <v>5.1342600000000003</v>
      </c>
      <c r="J231" s="2">
        <v>4.6522212504108129</v>
      </c>
    </row>
    <row r="232" spans="1:10" x14ac:dyDescent="0.35">
      <c r="A232" s="3">
        <v>230</v>
      </c>
      <c r="B232" s="2">
        <v>0.74826000000000004</v>
      </c>
      <c r="C232" s="2">
        <v>0.52197000000000005</v>
      </c>
      <c r="D232" s="2">
        <v>-0.40947</v>
      </c>
      <c r="E232" s="2">
        <v>3000</v>
      </c>
      <c r="F232" s="2">
        <v>2649.4</v>
      </c>
      <c r="G232" s="2">
        <v>80</v>
      </c>
      <c r="H232" s="4">
        <f t="shared" si="6"/>
        <v>3.7506900000000001</v>
      </c>
      <c r="I232" s="4">
        <f t="shared" si="7"/>
        <v>5.1342600000000003</v>
      </c>
      <c r="J232" s="2">
        <v>4.6522212504108129</v>
      </c>
    </row>
    <row r="233" spans="1:10" x14ac:dyDescent="0.35">
      <c r="A233" s="3">
        <v>231</v>
      </c>
      <c r="B233" s="2">
        <v>0.74826000000000004</v>
      </c>
      <c r="C233" s="2">
        <v>0.52197000000000005</v>
      </c>
      <c r="D233" s="2">
        <v>-0.40947</v>
      </c>
      <c r="E233" s="2">
        <v>3000</v>
      </c>
      <c r="F233" s="2">
        <v>3885.7</v>
      </c>
      <c r="G233" s="2">
        <v>80</v>
      </c>
      <c r="H233" s="4">
        <f t="shared" si="6"/>
        <v>3.7506900000000001</v>
      </c>
      <c r="I233" s="4">
        <f t="shared" si="7"/>
        <v>5.1342600000000003</v>
      </c>
      <c r="J233" s="2">
        <v>4.6522212504108129</v>
      </c>
    </row>
    <row r="234" spans="1:10" x14ac:dyDescent="0.35">
      <c r="A234" s="3">
        <v>232</v>
      </c>
      <c r="B234" s="2">
        <v>-0.11874999999999999</v>
      </c>
      <c r="C234" s="2">
        <v>-0.98407</v>
      </c>
      <c r="D234" s="2">
        <v>0.13228999999999999</v>
      </c>
      <c r="E234" s="2">
        <v>2000</v>
      </c>
      <c r="F234" s="2">
        <v>353.25</v>
      </c>
      <c r="G234" s="2">
        <v>80</v>
      </c>
      <c r="H234" s="4">
        <f t="shared" si="6"/>
        <v>1.4507000000000001</v>
      </c>
      <c r="I234" s="4">
        <f t="shared" si="7"/>
        <v>4.5797100000000004</v>
      </c>
      <c r="J234" s="2">
        <v>6.2977845419990688</v>
      </c>
    </row>
    <row r="235" spans="1:10" x14ac:dyDescent="0.35">
      <c r="A235" s="3">
        <v>233</v>
      </c>
      <c r="B235" s="2">
        <v>-0.11874999999999999</v>
      </c>
      <c r="C235" s="2">
        <v>-0.98407</v>
      </c>
      <c r="D235" s="2">
        <v>0.13228999999999999</v>
      </c>
      <c r="E235" s="2">
        <v>2000</v>
      </c>
      <c r="F235" s="2">
        <v>1589.6</v>
      </c>
      <c r="G235" s="2">
        <v>80</v>
      </c>
      <c r="H235" s="4">
        <f t="shared" si="6"/>
        <v>1.4507000000000001</v>
      </c>
      <c r="I235" s="4">
        <f t="shared" si="7"/>
        <v>4.5797100000000004</v>
      </c>
      <c r="J235" s="2">
        <v>6.2977845419990688</v>
      </c>
    </row>
    <row r="236" spans="1:10" x14ac:dyDescent="0.35">
      <c r="A236" s="3">
        <v>234</v>
      </c>
      <c r="B236" s="2">
        <v>-0.11874999999999999</v>
      </c>
      <c r="C236" s="2">
        <v>-0.98407</v>
      </c>
      <c r="D236" s="2">
        <v>0.13228999999999999</v>
      </c>
      <c r="E236" s="2">
        <v>2000</v>
      </c>
      <c r="F236" s="2">
        <v>2826</v>
      </c>
      <c r="G236" s="2">
        <v>80</v>
      </c>
      <c r="H236" s="4">
        <f t="shared" si="6"/>
        <v>1.4507000000000001</v>
      </c>
      <c r="I236" s="4">
        <f t="shared" si="7"/>
        <v>4.5797100000000004</v>
      </c>
      <c r="J236" s="2">
        <v>6.2977845419990688</v>
      </c>
    </row>
    <row r="237" spans="1:10" x14ac:dyDescent="0.35">
      <c r="A237" s="3">
        <v>235</v>
      </c>
      <c r="B237" s="2">
        <v>-0.11874999999999999</v>
      </c>
      <c r="C237" s="2">
        <v>-0.98407</v>
      </c>
      <c r="D237" s="2">
        <v>0.13228999999999999</v>
      </c>
      <c r="E237" s="2">
        <v>2000</v>
      </c>
      <c r="F237" s="2">
        <v>4062.4</v>
      </c>
      <c r="G237" s="2">
        <v>80</v>
      </c>
      <c r="H237" s="4">
        <f t="shared" si="6"/>
        <v>1.4507000000000001</v>
      </c>
      <c r="I237" s="4">
        <f t="shared" si="7"/>
        <v>4.5797100000000004</v>
      </c>
      <c r="J237" s="2">
        <v>6.2977845419990688</v>
      </c>
    </row>
    <row r="238" spans="1:10" x14ac:dyDescent="0.35">
      <c r="A238" s="3">
        <v>236</v>
      </c>
      <c r="B238" s="2">
        <v>-0.80206999999999995</v>
      </c>
      <c r="C238" s="2">
        <v>-0.56262000000000001</v>
      </c>
      <c r="D238" s="2">
        <v>0.20038</v>
      </c>
      <c r="E238" s="2">
        <v>1000</v>
      </c>
      <c r="F238" s="2">
        <v>529.87</v>
      </c>
      <c r="G238" s="2">
        <v>80</v>
      </c>
      <c r="H238" s="4">
        <f t="shared" si="6"/>
        <v>0.61170999999999998</v>
      </c>
      <c r="I238" s="4">
        <f t="shared" si="7"/>
        <v>4.5106400000000004</v>
      </c>
      <c r="J238" s="2">
        <v>5.694586294108591</v>
      </c>
    </row>
    <row r="239" spans="1:10" x14ac:dyDescent="0.35">
      <c r="A239" s="3">
        <v>237</v>
      </c>
      <c r="B239" s="2">
        <v>-0.80206999999999995</v>
      </c>
      <c r="C239" s="2">
        <v>-0.56262000000000001</v>
      </c>
      <c r="D239" s="2">
        <v>0.20038</v>
      </c>
      <c r="E239" s="2">
        <v>1000</v>
      </c>
      <c r="F239" s="2">
        <v>1766.2</v>
      </c>
      <c r="G239" s="2">
        <v>80</v>
      </c>
      <c r="H239" s="4">
        <f t="shared" si="6"/>
        <v>0.61170999999999998</v>
      </c>
      <c r="I239" s="4">
        <f t="shared" si="7"/>
        <v>4.5106400000000004</v>
      </c>
      <c r="J239" s="2">
        <v>5.694586294108591</v>
      </c>
    </row>
    <row r="240" spans="1:10" x14ac:dyDescent="0.35">
      <c r="A240" s="3">
        <v>238</v>
      </c>
      <c r="B240" s="2">
        <v>-0.80206999999999995</v>
      </c>
      <c r="C240" s="2">
        <v>-0.56262000000000001</v>
      </c>
      <c r="D240" s="2">
        <v>0.20038</v>
      </c>
      <c r="E240" s="2">
        <v>1000</v>
      </c>
      <c r="F240" s="2">
        <v>3002.6</v>
      </c>
      <c r="G240" s="2">
        <v>80</v>
      </c>
      <c r="H240" s="4">
        <f t="shared" si="6"/>
        <v>0.61170999999999998</v>
      </c>
      <c r="I240" s="4">
        <f t="shared" si="7"/>
        <v>4.5106400000000004</v>
      </c>
      <c r="J240" s="2">
        <v>5.694586294108591</v>
      </c>
    </row>
    <row r="241" spans="1:10" x14ac:dyDescent="0.35">
      <c r="A241" s="3">
        <v>239</v>
      </c>
      <c r="B241" s="2">
        <v>-0.80206999999999995</v>
      </c>
      <c r="C241" s="2">
        <v>-0.56262000000000001</v>
      </c>
      <c r="D241" s="2">
        <v>0.20038</v>
      </c>
      <c r="E241" s="2">
        <v>1000</v>
      </c>
      <c r="F241" s="2">
        <v>4239</v>
      </c>
      <c r="G241" s="2">
        <v>80</v>
      </c>
      <c r="H241" s="4">
        <f t="shared" si="6"/>
        <v>0.61170999999999998</v>
      </c>
      <c r="I241" s="4">
        <f t="shared" si="7"/>
        <v>4.5106400000000004</v>
      </c>
      <c r="J241" s="2">
        <v>5.694586294108591</v>
      </c>
    </row>
    <row r="242" spans="1:10" x14ac:dyDescent="0.35">
      <c r="A242" s="3">
        <v>240</v>
      </c>
      <c r="B242" s="2">
        <v>-0.96718000000000004</v>
      </c>
      <c r="C242" s="2">
        <v>-0.13519</v>
      </c>
      <c r="D242" s="2">
        <v>-0.21512999999999999</v>
      </c>
      <c r="E242" s="2">
        <v>3000</v>
      </c>
      <c r="F242" s="2">
        <v>706.5</v>
      </c>
      <c r="G242" s="2">
        <v>80</v>
      </c>
      <c r="H242" s="4">
        <f t="shared" si="6"/>
        <v>0.13888</v>
      </c>
      <c r="I242" s="4">
        <f t="shared" si="7"/>
        <v>4.9292100000000003</v>
      </c>
      <c r="J242" s="2">
        <v>-2.3236461010629204</v>
      </c>
    </row>
    <row r="243" spans="1:10" x14ac:dyDescent="0.35">
      <c r="A243" s="3">
        <v>241</v>
      </c>
      <c r="B243" s="2">
        <v>-0.96718000000000004</v>
      </c>
      <c r="C243" s="2">
        <v>-0.13519</v>
      </c>
      <c r="D243" s="2">
        <v>-0.21512999999999999</v>
      </c>
      <c r="E243" s="2">
        <v>3000</v>
      </c>
      <c r="F243" s="2">
        <v>1942.9</v>
      </c>
      <c r="G243" s="2">
        <v>80</v>
      </c>
      <c r="H243" s="4">
        <f t="shared" si="6"/>
        <v>0.13888</v>
      </c>
      <c r="I243" s="4">
        <f t="shared" si="7"/>
        <v>4.9292100000000003</v>
      </c>
      <c r="J243" s="2">
        <v>-2.3236461010629204</v>
      </c>
    </row>
    <row r="244" spans="1:10" x14ac:dyDescent="0.35">
      <c r="A244" s="3">
        <v>242</v>
      </c>
      <c r="B244" s="2">
        <v>-0.96718000000000004</v>
      </c>
      <c r="C244" s="2">
        <v>-0.13519</v>
      </c>
      <c r="D244" s="2">
        <v>-0.21512999999999999</v>
      </c>
      <c r="E244" s="2">
        <v>3000</v>
      </c>
      <c r="F244" s="2">
        <v>3179.2</v>
      </c>
      <c r="G244" s="2">
        <v>80</v>
      </c>
      <c r="H244" s="4">
        <f t="shared" si="6"/>
        <v>0.13888</v>
      </c>
      <c r="I244" s="4">
        <f t="shared" si="7"/>
        <v>4.9292100000000003</v>
      </c>
      <c r="J244" s="2">
        <v>-2.3236461010629204</v>
      </c>
    </row>
    <row r="245" spans="1:10" x14ac:dyDescent="0.35">
      <c r="A245" s="3">
        <v>243</v>
      </c>
      <c r="B245" s="2">
        <v>-0.96718000000000004</v>
      </c>
      <c r="C245" s="2">
        <v>-0.13519</v>
      </c>
      <c r="D245" s="2">
        <v>-0.21512999999999999</v>
      </c>
      <c r="E245" s="2">
        <v>3000</v>
      </c>
      <c r="F245" s="2">
        <v>4415.6000000000004</v>
      </c>
      <c r="G245" s="2">
        <v>80</v>
      </c>
      <c r="H245" s="4">
        <f t="shared" si="6"/>
        <v>0.13888</v>
      </c>
      <c r="I245" s="4">
        <f t="shared" si="7"/>
        <v>4.9292100000000003</v>
      </c>
      <c r="J245" s="2">
        <v>-2.3236461010629204</v>
      </c>
    </row>
    <row r="246" spans="1:10" x14ac:dyDescent="0.35">
      <c r="A246" s="3">
        <v>244</v>
      </c>
      <c r="B246" s="2">
        <v>-0.67888000000000004</v>
      </c>
      <c r="C246" s="2">
        <v>0.72187999999999997</v>
      </c>
      <c r="D246" s="2">
        <v>-0.13420000000000001</v>
      </c>
      <c r="E246" s="2">
        <v>2000</v>
      </c>
      <c r="F246" s="2">
        <v>883.12</v>
      </c>
      <c r="G246" s="2">
        <v>80</v>
      </c>
      <c r="H246" s="4">
        <f t="shared" si="6"/>
        <v>5.4671000000000003</v>
      </c>
      <c r="I246" s="4">
        <f t="shared" si="7"/>
        <v>4.8470000000000004</v>
      </c>
      <c r="J246" s="2">
        <v>2.5791609389017367</v>
      </c>
    </row>
    <row r="247" spans="1:10" x14ac:dyDescent="0.35">
      <c r="A247" s="3">
        <v>245</v>
      </c>
      <c r="B247" s="2">
        <v>-0.67888000000000004</v>
      </c>
      <c r="C247" s="2">
        <v>0.72187999999999997</v>
      </c>
      <c r="D247" s="2">
        <v>-0.13420000000000001</v>
      </c>
      <c r="E247" s="2">
        <v>2000</v>
      </c>
      <c r="F247" s="2">
        <v>2119.5</v>
      </c>
      <c r="G247" s="2">
        <v>80</v>
      </c>
      <c r="H247" s="4">
        <f t="shared" si="6"/>
        <v>5.4671000000000003</v>
      </c>
      <c r="I247" s="4">
        <f t="shared" si="7"/>
        <v>4.8470000000000004</v>
      </c>
      <c r="J247" s="2">
        <v>2.5791609389017367</v>
      </c>
    </row>
    <row r="248" spans="1:10" x14ac:dyDescent="0.35">
      <c r="A248" s="3">
        <v>246</v>
      </c>
      <c r="B248" s="2">
        <v>-0.67888000000000004</v>
      </c>
      <c r="C248" s="2">
        <v>0.72187999999999997</v>
      </c>
      <c r="D248" s="2">
        <v>-0.13420000000000001</v>
      </c>
      <c r="E248" s="2">
        <v>2000</v>
      </c>
      <c r="F248" s="2">
        <v>3355.9</v>
      </c>
      <c r="G248" s="2">
        <v>80</v>
      </c>
      <c r="H248" s="4">
        <f t="shared" si="6"/>
        <v>5.4671000000000003</v>
      </c>
      <c r="I248" s="4">
        <f t="shared" si="7"/>
        <v>4.8470000000000004</v>
      </c>
      <c r="J248" s="2">
        <v>2.5791609389017367</v>
      </c>
    </row>
    <row r="249" spans="1:10" x14ac:dyDescent="0.35">
      <c r="A249" s="3">
        <v>247</v>
      </c>
      <c r="B249" s="2">
        <v>-0.67888000000000004</v>
      </c>
      <c r="C249" s="2">
        <v>0.72187999999999997</v>
      </c>
      <c r="D249" s="2">
        <v>-0.13420000000000001</v>
      </c>
      <c r="E249" s="2">
        <v>2000</v>
      </c>
      <c r="F249" s="2">
        <v>4673.8</v>
      </c>
      <c r="G249" s="2">
        <v>80</v>
      </c>
      <c r="H249" s="4">
        <f t="shared" si="6"/>
        <v>5.4671000000000003</v>
      </c>
      <c r="I249" s="4">
        <f t="shared" si="7"/>
        <v>4.8470000000000004</v>
      </c>
      <c r="J249" s="2">
        <v>2.5791609389017367</v>
      </c>
    </row>
    <row r="250" spans="1:10" x14ac:dyDescent="0.35">
      <c r="A250" s="3">
        <v>248</v>
      </c>
      <c r="B250" s="2">
        <v>-0.85857000000000006</v>
      </c>
      <c r="C250" s="2">
        <v>-0.18345</v>
      </c>
      <c r="D250" s="2">
        <v>0.47874</v>
      </c>
      <c r="E250" s="2">
        <v>500</v>
      </c>
      <c r="F250" s="2">
        <v>1059.7</v>
      </c>
      <c r="G250" s="2">
        <v>80</v>
      </c>
      <c r="H250" s="4">
        <f t="shared" si="6"/>
        <v>0.21049999999999999</v>
      </c>
      <c r="I250" s="4">
        <f t="shared" si="7"/>
        <v>4.2131699999999999</v>
      </c>
      <c r="J250" s="2">
        <v>0.17237812064408065</v>
      </c>
    </row>
    <row r="251" spans="1:10" x14ac:dyDescent="0.35">
      <c r="A251" s="3">
        <v>249</v>
      </c>
      <c r="B251" s="2">
        <v>-0.85857000000000006</v>
      </c>
      <c r="C251" s="2">
        <v>-0.18345</v>
      </c>
      <c r="D251" s="2">
        <v>0.47874</v>
      </c>
      <c r="E251" s="2">
        <v>500</v>
      </c>
      <c r="F251" s="2">
        <v>2296.1</v>
      </c>
      <c r="G251" s="2">
        <v>80</v>
      </c>
      <c r="H251" s="4">
        <f t="shared" si="6"/>
        <v>0.21049999999999999</v>
      </c>
      <c r="I251" s="4">
        <f t="shared" si="7"/>
        <v>4.2131699999999999</v>
      </c>
      <c r="J251" s="2">
        <v>0.17237812064408065</v>
      </c>
    </row>
    <row r="252" spans="1:10" x14ac:dyDescent="0.35">
      <c r="A252" s="3">
        <v>250</v>
      </c>
      <c r="B252" s="2">
        <v>-0.85857000000000006</v>
      </c>
      <c r="C252" s="2">
        <v>-0.18345</v>
      </c>
      <c r="D252" s="2">
        <v>0.47874</v>
      </c>
      <c r="E252" s="2">
        <v>500</v>
      </c>
      <c r="F252" s="2">
        <v>3532.5</v>
      </c>
      <c r="G252" s="2">
        <v>80</v>
      </c>
      <c r="H252" s="4">
        <f t="shared" si="6"/>
        <v>0.21049999999999999</v>
      </c>
      <c r="I252" s="4">
        <f t="shared" si="7"/>
        <v>4.2131699999999999</v>
      </c>
      <c r="J252" s="2">
        <v>0.17237812064408065</v>
      </c>
    </row>
    <row r="253" spans="1:10" x14ac:dyDescent="0.35">
      <c r="A253" s="3">
        <v>251</v>
      </c>
      <c r="B253" s="2">
        <v>-0.85857000000000006</v>
      </c>
      <c r="C253" s="2">
        <v>-0.18345</v>
      </c>
      <c r="D253" s="2">
        <v>0.47874</v>
      </c>
      <c r="E253" s="2">
        <v>500</v>
      </c>
      <c r="F253" s="2">
        <v>7322.7</v>
      </c>
      <c r="G253" s="2">
        <v>80</v>
      </c>
      <c r="H253" s="4">
        <f t="shared" si="6"/>
        <v>0.21049999999999999</v>
      </c>
      <c r="I253" s="4">
        <f t="shared" si="7"/>
        <v>4.2131699999999999</v>
      </c>
      <c r="J253" s="2">
        <v>0.17237812064408065</v>
      </c>
    </row>
    <row r="254" spans="1:10" x14ac:dyDescent="0.35">
      <c r="A254" s="3">
        <v>252</v>
      </c>
      <c r="B254" s="2">
        <v>0.30207000000000001</v>
      </c>
      <c r="C254" s="2">
        <v>-0.27499000000000001</v>
      </c>
      <c r="D254" s="2">
        <v>-0.91276000000000002</v>
      </c>
      <c r="E254" s="2">
        <v>3000</v>
      </c>
      <c r="F254" s="2">
        <v>20</v>
      </c>
      <c r="G254" s="2">
        <v>80</v>
      </c>
      <c r="H254" s="4">
        <f t="shared" si="6"/>
        <v>2.4030900000000002</v>
      </c>
      <c r="I254" s="4">
        <f t="shared" si="7"/>
        <v>5.8623799999999999</v>
      </c>
      <c r="J254" s="2">
        <v>-0.97130811069933798</v>
      </c>
    </row>
    <row r="255" spans="1:10" x14ac:dyDescent="0.35">
      <c r="A255" s="3">
        <v>253</v>
      </c>
      <c r="B255" s="2">
        <v>0.30207000000000001</v>
      </c>
      <c r="C255" s="2">
        <v>-0.27499000000000001</v>
      </c>
      <c r="D255" s="2">
        <v>-0.91276000000000002</v>
      </c>
      <c r="E255" s="2">
        <v>3000</v>
      </c>
      <c r="F255" s="2">
        <v>1236.4000000000001</v>
      </c>
      <c r="G255" s="2">
        <v>80</v>
      </c>
      <c r="H255" s="4">
        <f t="shared" si="6"/>
        <v>2.4030900000000002</v>
      </c>
      <c r="I255" s="4">
        <f t="shared" si="7"/>
        <v>5.8623799999999999</v>
      </c>
      <c r="J255" s="2">
        <v>-0.97130811069933798</v>
      </c>
    </row>
    <row r="256" spans="1:10" x14ac:dyDescent="0.35">
      <c r="A256" s="3">
        <v>254</v>
      </c>
      <c r="B256" s="2">
        <v>0.30207000000000001</v>
      </c>
      <c r="C256" s="2">
        <v>-0.27499000000000001</v>
      </c>
      <c r="D256" s="2">
        <v>-0.91276000000000002</v>
      </c>
      <c r="E256" s="2">
        <v>3000</v>
      </c>
      <c r="F256" s="2">
        <v>2472.6999999999998</v>
      </c>
      <c r="G256" s="2">
        <v>80</v>
      </c>
      <c r="H256" s="4">
        <f t="shared" si="6"/>
        <v>2.4030900000000002</v>
      </c>
      <c r="I256" s="4">
        <f t="shared" si="7"/>
        <v>5.8623799999999999</v>
      </c>
      <c r="J256" s="2">
        <v>-0.97130811069933798</v>
      </c>
    </row>
    <row r="257" spans="1:10" x14ac:dyDescent="0.35">
      <c r="A257" s="3">
        <v>255</v>
      </c>
      <c r="B257" s="2">
        <v>0.30207000000000001</v>
      </c>
      <c r="C257" s="2">
        <v>-0.27499000000000001</v>
      </c>
      <c r="D257" s="2">
        <v>-0.91276000000000002</v>
      </c>
      <c r="E257" s="2">
        <v>3000</v>
      </c>
      <c r="F257" s="2">
        <v>3709.1</v>
      </c>
      <c r="G257" s="2">
        <v>80</v>
      </c>
      <c r="H257" s="4">
        <f t="shared" si="6"/>
        <v>2.4030900000000002</v>
      </c>
      <c r="I257" s="4">
        <f t="shared" si="7"/>
        <v>5.8623799999999999</v>
      </c>
      <c r="J257" s="2">
        <v>-0.97130811069933798</v>
      </c>
    </row>
    <row r="258" spans="1:10" x14ac:dyDescent="0.35">
      <c r="A258" s="3">
        <v>256</v>
      </c>
      <c r="B258" s="2">
        <v>-4.0726999999999999E-2</v>
      </c>
      <c r="C258" s="2">
        <v>0.96036999999999995</v>
      </c>
      <c r="D258" s="2">
        <v>0.27573999999999999</v>
      </c>
      <c r="E258" s="2">
        <v>2000</v>
      </c>
      <c r="F258" s="2">
        <v>176.62</v>
      </c>
      <c r="G258" s="2">
        <v>80</v>
      </c>
      <c r="H258" s="4">
        <f t="shared" si="6"/>
        <v>4.7547699999999997</v>
      </c>
      <c r="I258" s="4">
        <f t="shared" si="7"/>
        <v>4.4330299999999996</v>
      </c>
      <c r="J258" s="2">
        <v>2.8212570037339111</v>
      </c>
    </row>
    <row r="259" spans="1:10" x14ac:dyDescent="0.35">
      <c r="A259" s="3">
        <v>257</v>
      </c>
      <c r="B259" s="2">
        <v>-4.0726999999999999E-2</v>
      </c>
      <c r="C259" s="2">
        <v>0.96036999999999995</v>
      </c>
      <c r="D259" s="2">
        <v>0.27573999999999999</v>
      </c>
      <c r="E259" s="2">
        <v>2000</v>
      </c>
      <c r="F259" s="2">
        <v>1413</v>
      </c>
      <c r="G259" s="2">
        <v>80</v>
      </c>
      <c r="H259" s="4">
        <f t="shared" ref="H259:H322" si="8">ROUND(ATAN2(B259, C259) + PI(), 5)</f>
        <v>4.7547699999999997</v>
      </c>
      <c r="I259" s="4">
        <f t="shared" ref="I259:I322" si="9" xml:space="preserve"> ROUND(ATAN2(D259, SQRT((B259^2)+(C259^2))) + PI(), 5)</f>
        <v>4.4330299999999996</v>
      </c>
      <c r="J259" s="2">
        <v>2.8212570037339111</v>
      </c>
    </row>
    <row r="260" spans="1:10" x14ac:dyDescent="0.35">
      <c r="A260" s="3">
        <v>258</v>
      </c>
      <c r="B260" s="2">
        <v>-4.0726999999999999E-2</v>
      </c>
      <c r="C260" s="2">
        <v>0.96036999999999995</v>
      </c>
      <c r="D260" s="2">
        <v>0.27573999999999999</v>
      </c>
      <c r="E260" s="2">
        <v>2000</v>
      </c>
      <c r="F260" s="2">
        <v>2649.4</v>
      </c>
      <c r="G260" s="2">
        <v>80</v>
      </c>
      <c r="H260" s="4">
        <f t="shared" si="8"/>
        <v>4.7547699999999997</v>
      </c>
      <c r="I260" s="4">
        <f t="shared" si="9"/>
        <v>4.4330299999999996</v>
      </c>
      <c r="J260" s="2">
        <v>2.8212570037339111</v>
      </c>
    </row>
    <row r="261" spans="1:10" x14ac:dyDescent="0.35">
      <c r="A261" s="3">
        <v>259</v>
      </c>
      <c r="B261" s="2">
        <v>-4.0726999999999999E-2</v>
      </c>
      <c r="C261" s="2">
        <v>0.96036999999999995</v>
      </c>
      <c r="D261" s="2">
        <v>0.27573999999999999</v>
      </c>
      <c r="E261" s="2">
        <v>2000</v>
      </c>
      <c r="F261" s="2">
        <v>3885.7</v>
      </c>
      <c r="G261" s="2">
        <v>80</v>
      </c>
      <c r="H261" s="4">
        <f t="shared" si="8"/>
        <v>4.7547699999999997</v>
      </c>
      <c r="I261" s="4">
        <f t="shared" si="9"/>
        <v>4.4330299999999996</v>
      </c>
      <c r="J261" s="2">
        <v>2.8212570037339111</v>
      </c>
    </row>
    <row r="262" spans="1:10" x14ac:dyDescent="0.35">
      <c r="A262" s="3">
        <v>260</v>
      </c>
      <c r="B262" s="2">
        <v>-0.54425000000000001</v>
      </c>
      <c r="C262" s="2">
        <v>-0.41768</v>
      </c>
      <c r="D262" s="2">
        <v>-0.72755999999999998</v>
      </c>
      <c r="E262" s="2">
        <v>1000</v>
      </c>
      <c r="F262" s="2">
        <v>353.25</v>
      </c>
      <c r="G262" s="2">
        <v>80</v>
      </c>
      <c r="H262" s="4">
        <f t="shared" si="8"/>
        <v>0.65456999999999999</v>
      </c>
      <c r="I262" s="4">
        <f t="shared" si="9"/>
        <v>5.5271400000000002</v>
      </c>
      <c r="J262" s="2">
        <v>-1.6251434841085444</v>
      </c>
    </row>
    <row r="263" spans="1:10" x14ac:dyDescent="0.35">
      <c r="A263" s="3">
        <v>261</v>
      </c>
      <c r="B263" s="2">
        <v>-0.54425000000000001</v>
      </c>
      <c r="C263" s="2">
        <v>-0.41768</v>
      </c>
      <c r="D263" s="2">
        <v>-0.72755999999999998</v>
      </c>
      <c r="E263" s="2">
        <v>1000</v>
      </c>
      <c r="F263" s="2">
        <v>1589.6</v>
      </c>
      <c r="G263" s="2">
        <v>80</v>
      </c>
      <c r="H263" s="4">
        <f t="shared" si="8"/>
        <v>0.65456999999999999</v>
      </c>
      <c r="I263" s="4">
        <f t="shared" si="9"/>
        <v>5.5271400000000002</v>
      </c>
      <c r="J263" s="2">
        <v>-1.6251434841085444</v>
      </c>
    </row>
    <row r="264" spans="1:10" x14ac:dyDescent="0.35">
      <c r="A264" s="3">
        <v>262</v>
      </c>
      <c r="B264" s="2">
        <v>-0.54425000000000001</v>
      </c>
      <c r="C264" s="2">
        <v>-0.41768</v>
      </c>
      <c r="D264" s="2">
        <v>-0.72755999999999998</v>
      </c>
      <c r="E264" s="2">
        <v>1000</v>
      </c>
      <c r="F264" s="2">
        <v>2826</v>
      </c>
      <c r="G264" s="2">
        <v>80</v>
      </c>
      <c r="H264" s="4">
        <f t="shared" si="8"/>
        <v>0.65456999999999999</v>
      </c>
      <c r="I264" s="4">
        <f t="shared" si="9"/>
        <v>5.5271400000000002</v>
      </c>
      <c r="J264" s="2">
        <v>-1.6251434841085444</v>
      </c>
    </row>
    <row r="265" spans="1:10" x14ac:dyDescent="0.35">
      <c r="A265" s="3">
        <v>263</v>
      </c>
      <c r="B265" s="2">
        <v>-0.54425000000000001</v>
      </c>
      <c r="C265" s="2">
        <v>-0.41768</v>
      </c>
      <c r="D265" s="2">
        <v>-0.72755999999999998</v>
      </c>
      <c r="E265" s="2">
        <v>1000</v>
      </c>
      <c r="F265" s="2">
        <v>4062.4</v>
      </c>
      <c r="G265" s="2">
        <v>80</v>
      </c>
      <c r="H265" s="4">
        <f t="shared" si="8"/>
        <v>0.65456999999999999</v>
      </c>
      <c r="I265" s="4">
        <f t="shared" si="9"/>
        <v>5.5271400000000002</v>
      </c>
      <c r="J265" s="2">
        <v>-1.6251434841085444</v>
      </c>
    </row>
    <row r="266" spans="1:10" x14ac:dyDescent="0.35">
      <c r="A266" s="3">
        <v>264</v>
      </c>
      <c r="B266" s="2">
        <v>0.70730000000000004</v>
      </c>
      <c r="C266" s="2">
        <v>0.12895000000000001</v>
      </c>
      <c r="D266" s="2">
        <v>0.69506000000000001</v>
      </c>
      <c r="E266" s="2">
        <v>3000</v>
      </c>
      <c r="F266" s="2">
        <v>529.87</v>
      </c>
      <c r="G266" s="2">
        <v>80</v>
      </c>
      <c r="H266" s="4">
        <f t="shared" si="8"/>
        <v>3.32193</v>
      </c>
      <c r="I266" s="4">
        <f t="shared" si="9"/>
        <v>3.9438900000000001</v>
      </c>
      <c r="J266" s="2">
        <v>2.539900824640601</v>
      </c>
    </row>
    <row r="267" spans="1:10" x14ac:dyDescent="0.35">
      <c r="A267" s="3">
        <v>265</v>
      </c>
      <c r="B267" s="2">
        <v>0.70730000000000004</v>
      </c>
      <c r="C267" s="2">
        <v>0.12895000000000001</v>
      </c>
      <c r="D267" s="2">
        <v>0.69506000000000001</v>
      </c>
      <c r="E267" s="2">
        <v>3000</v>
      </c>
      <c r="F267" s="2">
        <v>1766.2</v>
      </c>
      <c r="G267" s="2">
        <v>80</v>
      </c>
      <c r="H267" s="4">
        <f t="shared" si="8"/>
        <v>3.32193</v>
      </c>
      <c r="I267" s="4">
        <f t="shared" si="9"/>
        <v>3.9438900000000001</v>
      </c>
      <c r="J267" s="2">
        <v>2.539900824640601</v>
      </c>
    </row>
    <row r="268" spans="1:10" x14ac:dyDescent="0.35">
      <c r="A268" s="3">
        <v>266</v>
      </c>
      <c r="B268" s="2">
        <v>0.70730000000000004</v>
      </c>
      <c r="C268" s="2">
        <v>0.12895000000000001</v>
      </c>
      <c r="D268" s="2">
        <v>0.69506000000000001</v>
      </c>
      <c r="E268" s="2">
        <v>3000</v>
      </c>
      <c r="F268" s="2">
        <v>3002.6</v>
      </c>
      <c r="G268" s="2">
        <v>80</v>
      </c>
      <c r="H268" s="4">
        <f t="shared" si="8"/>
        <v>3.32193</v>
      </c>
      <c r="I268" s="4">
        <f t="shared" si="9"/>
        <v>3.9438900000000001</v>
      </c>
      <c r="J268" s="2">
        <v>2.539900824640601</v>
      </c>
    </row>
    <row r="269" spans="1:10" x14ac:dyDescent="0.35">
      <c r="A269" s="3">
        <v>267</v>
      </c>
      <c r="B269" s="2">
        <v>0.70730000000000004</v>
      </c>
      <c r="C269" s="2">
        <v>0.12895000000000001</v>
      </c>
      <c r="D269" s="2">
        <v>0.69506000000000001</v>
      </c>
      <c r="E269" s="2">
        <v>3000</v>
      </c>
      <c r="F269" s="2">
        <v>4239</v>
      </c>
      <c r="G269" s="2">
        <v>80</v>
      </c>
      <c r="H269" s="4">
        <f t="shared" si="8"/>
        <v>3.32193</v>
      </c>
      <c r="I269" s="4">
        <f t="shared" si="9"/>
        <v>3.9438900000000001</v>
      </c>
      <c r="J269" s="2">
        <v>2.539900824640601</v>
      </c>
    </row>
    <row r="270" spans="1:10" x14ac:dyDescent="0.35">
      <c r="A270" s="3">
        <v>268</v>
      </c>
      <c r="B270" s="2">
        <v>0.49930999999999998</v>
      </c>
      <c r="C270" s="2">
        <v>-0.51117000000000001</v>
      </c>
      <c r="D270" s="2">
        <v>0.69957000000000003</v>
      </c>
      <c r="E270" s="2">
        <v>0</v>
      </c>
      <c r="F270" s="2">
        <v>706.5</v>
      </c>
      <c r="G270" s="2">
        <v>80</v>
      </c>
      <c r="H270" s="4">
        <f t="shared" si="8"/>
        <v>2.3444600000000002</v>
      </c>
      <c r="I270" s="4">
        <f t="shared" si="9"/>
        <v>3.9376000000000002</v>
      </c>
      <c r="J270" s="2">
        <v>1.462568702061946</v>
      </c>
    </row>
    <row r="271" spans="1:10" x14ac:dyDescent="0.35">
      <c r="A271" s="3">
        <v>269</v>
      </c>
      <c r="B271" s="2">
        <v>0.49930999999999998</v>
      </c>
      <c r="C271" s="2">
        <v>-0.51117000000000001</v>
      </c>
      <c r="D271" s="2">
        <v>0.69957000000000003</v>
      </c>
      <c r="E271" s="2">
        <v>0</v>
      </c>
      <c r="F271" s="2">
        <v>1942.9</v>
      </c>
      <c r="G271" s="2">
        <v>80</v>
      </c>
      <c r="H271" s="4">
        <f t="shared" si="8"/>
        <v>2.3444600000000002</v>
      </c>
      <c r="I271" s="4">
        <f t="shared" si="9"/>
        <v>3.9376000000000002</v>
      </c>
      <c r="J271" s="2">
        <v>1.462568702061946</v>
      </c>
    </row>
    <row r="272" spans="1:10" x14ac:dyDescent="0.35">
      <c r="A272" s="3">
        <v>270</v>
      </c>
      <c r="B272" s="2">
        <v>0.49930999999999998</v>
      </c>
      <c r="C272" s="2">
        <v>-0.51117000000000001</v>
      </c>
      <c r="D272" s="2">
        <v>0.69957000000000003</v>
      </c>
      <c r="E272" s="2">
        <v>0</v>
      </c>
      <c r="F272" s="2">
        <v>3179.2</v>
      </c>
      <c r="G272" s="2">
        <v>80</v>
      </c>
      <c r="H272" s="4">
        <f t="shared" si="8"/>
        <v>2.3444600000000002</v>
      </c>
      <c r="I272" s="4">
        <f t="shared" si="9"/>
        <v>3.9376000000000002</v>
      </c>
      <c r="J272" s="2">
        <v>1.462568702061946</v>
      </c>
    </row>
    <row r="273" spans="1:10" x14ac:dyDescent="0.35">
      <c r="A273" s="3">
        <v>271</v>
      </c>
      <c r="B273" s="2">
        <v>0.49930999999999998</v>
      </c>
      <c r="C273" s="2">
        <v>-0.51117000000000001</v>
      </c>
      <c r="D273" s="2">
        <v>0.69957000000000003</v>
      </c>
      <c r="E273" s="2">
        <v>0</v>
      </c>
      <c r="F273" s="2">
        <v>4415.6000000000004</v>
      </c>
      <c r="G273" s="2">
        <v>80</v>
      </c>
      <c r="H273" s="4">
        <f t="shared" si="8"/>
        <v>2.3444600000000002</v>
      </c>
      <c r="I273" s="4">
        <f t="shared" si="9"/>
        <v>3.9376000000000002</v>
      </c>
      <c r="J273" s="2">
        <v>1.462568702061946</v>
      </c>
    </row>
    <row r="274" spans="1:10" x14ac:dyDescent="0.35">
      <c r="A274" s="3">
        <v>272</v>
      </c>
      <c r="B274" s="2">
        <v>-0.93966000000000005</v>
      </c>
      <c r="C274" s="2">
        <v>0.30893999999999999</v>
      </c>
      <c r="D274" s="2">
        <v>-0.14696999999999999</v>
      </c>
      <c r="E274" s="2">
        <v>3000</v>
      </c>
      <c r="F274" s="2">
        <v>883.12</v>
      </c>
      <c r="G274" s="2">
        <v>80</v>
      </c>
      <c r="H274" s="4">
        <f t="shared" si="8"/>
        <v>5.9655399999999998</v>
      </c>
      <c r="I274" s="4">
        <f t="shared" si="9"/>
        <v>4.85989</v>
      </c>
      <c r="J274" s="2">
        <v>2.3640028698593789</v>
      </c>
    </row>
    <row r="275" spans="1:10" x14ac:dyDescent="0.35">
      <c r="A275" s="3">
        <v>273</v>
      </c>
      <c r="B275" s="2">
        <v>-0.93966000000000005</v>
      </c>
      <c r="C275" s="2">
        <v>0.30893999999999999</v>
      </c>
      <c r="D275" s="2">
        <v>-0.14696999999999999</v>
      </c>
      <c r="E275" s="2">
        <v>3000</v>
      </c>
      <c r="F275" s="2">
        <v>2119.5</v>
      </c>
      <c r="G275" s="2">
        <v>80</v>
      </c>
      <c r="H275" s="4">
        <f t="shared" si="8"/>
        <v>5.9655399999999998</v>
      </c>
      <c r="I275" s="4">
        <f t="shared" si="9"/>
        <v>4.85989</v>
      </c>
      <c r="J275" s="2">
        <v>2.3640028698593789</v>
      </c>
    </row>
    <row r="276" spans="1:10" x14ac:dyDescent="0.35">
      <c r="A276" s="3">
        <v>274</v>
      </c>
      <c r="B276" s="2">
        <v>-0.93966000000000005</v>
      </c>
      <c r="C276" s="2">
        <v>0.30893999999999999</v>
      </c>
      <c r="D276" s="2">
        <v>-0.14696999999999999</v>
      </c>
      <c r="E276" s="2">
        <v>3000</v>
      </c>
      <c r="F276" s="2">
        <v>3355.9</v>
      </c>
      <c r="G276" s="2">
        <v>80</v>
      </c>
      <c r="H276" s="4">
        <f t="shared" si="8"/>
        <v>5.9655399999999998</v>
      </c>
      <c r="I276" s="4">
        <f t="shared" si="9"/>
        <v>4.85989</v>
      </c>
      <c r="J276" s="2">
        <v>2.3640028698593789</v>
      </c>
    </row>
    <row r="277" spans="1:10" x14ac:dyDescent="0.35">
      <c r="A277" s="3">
        <v>275</v>
      </c>
      <c r="B277" s="2">
        <v>-0.93966000000000005</v>
      </c>
      <c r="C277" s="2">
        <v>0.30893999999999999</v>
      </c>
      <c r="D277" s="2">
        <v>-0.14696999999999999</v>
      </c>
      <c r="E277" s="2">
        <v>3000</v>
      </c>
      <c r="F277" s="2">
        <v>4673.8</v>
      </c>
      <c r="G277" s="2">
        <v>80</v>
      </c>
      <c r="H277" s="4">
        <f t="shared" si="8"/>
        <v>5.9655399999999998</v>
      </c>
      <c r="I277" s="4">
        <f t="shared" si="9"/>
        <v>4.85989</v>
      </c>
      <c r="J277" s="2">
        <v>2.3640028698593789</v>
      </c>
    </row>
    <row r="278" spans="1:10" x14ac:dyDescent="0.35">
      <c r="A278" s="3">
        <v>276</v>
      </c>
      <c r="B278" s="2">
        <v>-0.73489000000000004</v>
      </c>
      <c r="C278" s="2">
        <v>-0.67115999999999998</v>
      </c>
      <c r="D278" s="2">
        <v>-9.7337000000000007E-2</v>
      </c>
      <c r="E278" s="2">
        <v>2000</v>
      </c>
      <c r="F278" s="2">
        <v>1059.7</v>
      </c>
      <c r="G278" s="2">
        <v>80</v>
      </c>
      <c r="H278" s="4">
        <f t="shared" si="8"/>
        <v>0.74009999999999998</v>
      </c>
      <c r="I278" s="4">
        <f t="shared" si="9"/>
        <v>4.8098799999999997</v>
      </c>
      <c r="J278" s="2">
        <v>-0.96953182047499631</v>
      </c>
    </row>
    <row r="279" spans="1:10" x14ac:dyDescent="0.35">
      <c r="A279" s="3">
        <v>277</v>
      </c>
      <c r="B279" s="2">
        <v>-0.73489000000000004</v>
      </c>
      <c r="C279" s="2">
        <v>-0.67115999999999998</v>
      </c>
      <c r="D279" s="2">
        <v>-9.7337000000000007E-2</v>
      </c>
      <c r="E279" s="2">
        <v>2000</v>
      </c>
      <c r="F279" s="2">
        <v>2296.1</v>
      </c>
      <c r="G279" s="2">
        <v>80</v>
      </c>
      <c r="H279" s="4">
        <f t="shared" si="8"/>
        <v>0.74009999999999998</v>
      </c>
      <c r="I279" s="4">
        <f t="shared" si="9"/>
        <v>4.8098799999999997</v>
      </c>
      <c r="J279" s="2">
        <v>-0.96953182047499631</v>
      </c>
    </row>
    <row r="280" spans="1:10" x14ac:dyDescent="0.35">
      <c r="A280" s="3">
        <v>278</v>
      </c>
      <c r="B280" s="2">
        <v>-0.73489000000000004</v>
      </c>
      <c r="C280" s="2">
        <v>-0.67115999999999998</v>
      </c>
      <c r="D280" s="2">
        <v>-9.7337000000000007E-2</v>
      </c>
      <c r="E280" s="2">
        <v>2000</v>
      </c>
      <c r="F280" s="2">
        <v>3532.5</v>
      </c>
      <c r="G280" s="2">
        <v>80</v>
      </c>
      <c r="H280" s="4">
        <f t="shared" si="8"/>
        <v>0.74009999999999998</v>
      </c>
      <c r="I280" s="4">
        <f t="shared" si="9"/>
        <v>4.8098799999999997</v>
      </c>
      <c r="J280" s="2">
        <v>-0.96953182047499631</v>
      </c>
    </row>
    <row r="281" spans="1:10" x14ac:dyDescent="0.35">
      <c r="A281" s="3">
        <v>279</v>
      </c>
      <c r="B281" s="2">
        <v>-0.73489000000000004</v>
      </c>
      <c r="C281" s="2">
        <v>-0.67115999999999998</v>
      </c>
      <c r="D281" s="2">
        <v>-9.7337000000000007E-2</v>
      </c>
      <c r="E281" s="2">
        <v>2000</v>
      </c>
      <c r="F281" s="2">
        <v>7322.7</v>
      </c>
      <c r="G281" s="2">
        <v>80</v>
      </c>
      <c r="H281" s="4">
        <f t="shared" si="8"/>
        <v>0.74009999999999998</v>
      </c>
      <c r="I281" s="4">
        <f t="shared" si="9"/>
        <v>4.8098799999999997</v>
      </c>
      <c r="J281" s="2">
        <v>-0.96953182047499631</v>
      </c>
    </row>
    <row r="282" spans="1:10" x14ac:dyDescent="0.35">
      <c r="A282" s="3">
        <v>280</v>
      </c>
      <c r="B282" s="2">
        <v>0.97540000000000004</v>
      </c>
      <c r="C282" s="2">
        <v>-6.1314E-2</v>
      </c>
      <c r="D282" s="2">
        <v>0.21176</v>
      </c>
      <c r="E282" s="2">
        <v>2000</v>
      </c>
      <c r="F282" s="2">
        <v>20</v>
      </c>
      <c r="G282" s="2">
        <v>80</v>
      </c>
      <c r="H282" s="4">
        <f t="shared" si="8"/>
        <v>3.0788099999999998</v>
      </c>
      <c r="I282" s="4">
        <f t="shared" si="9"/>
        <v>4.4990100000000002</v>
      </c>
      <c r="J282" s="2">
        <v>2.6374720369314173</v>
      </c>
    </row>
    <row r="283" spans="1:10" x14ac:dyDescent="0.35">
      <c r="A283" s="3">
        <v>281</v>
      </c>
      <c r="B283" s="2">
        <v>0.97540000000000004</v>
      </c>
      <c r="C283" s="2">
        <v>-6.1314E-2</v>
      </c>
      <c r="D283" s="2">
        <v>0.21176</v>
      </c>
      <c r="E283" s="2">
        <v>2000</v>
      </c>
      <c r="F283" s="2">
        <v>1236.4000000000001</v>
      </c>
      <c r="G283" s="2">
        <v>80</v>
      </c>
      <c r="H283" s="4">
        <f t="shared" si="8"/>
        <v>3.0788099999999998</v>
      </c>
      <c r="I283" s="4">
        <f t="shared" si="9"/>
        <v>4.4990100000000002</v>
      </c>
      <c r="J283" s="2">
        <v>2.6374720369314173</v>
      </c>
    </row>
    <row r="284" spans="1:10" x14ac:dyDescent="0.35">
      <c r="A284" s="3">
        <v>282</v>
      </c>
      <c r="B284" s="2">
        <v>0.97540000000000004</v>
      </c>
      <c r="C284" s="2">
        <v>-6.1314E-2</v>
      </c>
      <c r="D284" s="2">
        <v>0.21176</v>
      </c>
      <c r="E284" s="2">
        <v>2000</v>
      </c>
      <c r="F284" s="2">
        <v>2472.6999999999998</v>
      </c>
      <c r="G284" s="2">
        <v>80</v>
      </c>
      <c r="H284" s="4">
        <f t="shared" si="8"/>
        <v>3.0788099999999998</v>
      </c>
      <c r="I284" s="4">
        <f t="shared" si="9"/>
        <v>4.4990100000000002</v>
      </c>
      <c r="J284" s="2">
        <v>2.6374720369314173</v>
      </c>
    </row>
    <row r="285" spans="1:10" x14ac:dyDescent="0.35">
      <c r="A285" s="3">
        <v>283</v>
      </c>
      <c r="B285" s="2">
        <v>0.97540000000000004</v>
      </c>
      <c r="C285" s="2">
        <v>-6.1314E-2</v>
      </c>
      <c r="D285" s="2">
        <v>0.21176</v>
      </c>
      <c r="E285" s="2">
        <v>2000</v>
      </c>
      <c r="F285" s="2">
        <v>3709.1</v>
      </c>
      <c r="G285" s="2">
        <v>80</v>
      </c>
      <c r="H285" s="4">
        <f t="shared" si="8"/>
        <v>3.0788099999999998</v>
      </c>
      <c r="I285" s="4">
        <f t="shared" si="9"/>
        <v>4.4990100000000002</v>
      </c>
      <c r="J285" s="2">
        <v>2.6374720369314173</v>
      </c>
    </row>
    <row r="286" spans="1:10" x14ac:dyDescent="0.35">
      <c r="A286" s="3">
        <v>284</v>
      </c>
      <c r="B286" s="2">
        <v>0.98638999999999999</v>
      </c>
      <c r="C286" s="2">
        <v>-4.1692E-2</v>
      </c>
      <c r="D286" s="2">
        <v>-0.15903</v>
      </c>
      <c r="E286" s="2">
        <v>3000</v>
      </c>
      <c r="F286" s="2">
        <v>176.62</v>
      </c>
      <c r="G286" s="2">
        <v>80</v>
      </c>
      <c r="H286" s="4">
        <f t="shared" si="8"/>
        <v>3.0993499999999998</v>
      </c>
      <c r="I286" s="4">
        <f t="shared" si="9"/>
        <v>4.8720999999999997</v>
      </c>
      <c r="J286" s="2">
        <v>9.1239779472757077E-2</v>
      </c>
    </row>
    <row r="287" spans="1:10" x14ac:dyDescent="0.35">
      <c r="A287" s="3">
        <v>285</v>
      </c>
      <c r="B287" s="2">
        <v>0.98638999999999999</v>
      </c>
      <c r="C287" s="2">
        <v>-4.1692E-2</v>
      </c>
      <c r="D287" s="2">
        <v>-0.15903</v>
      </c>
      <c r="E287" s="2">
        <v>3000</v>
      </c>
      <c r="F287" s="2">
        <v>1413</v>
      </c>
      <c r="G287" s="2">
        <v>80</v>
      </c>
      <c r="H287" s="4">
        <f t="shared" si="8"/>
        <v>3.0993499999999998</v>
      </c>
      <c r="I287" s="4">
        <f t="shared" si="9"/>
        <v>4.8720999999999997</v>
      </c>
      <c r="J287" s="2">
        <v>9.1239779472757077E-2</v>
      </c>
    </row>
    <row r="288" spans="1:10" x14ac:dyDescent="0.35">
      <c r="A288" s="3">
        <v>286</v>
      </c>
      <c r="B288" s="2">
        <v>0.98638999999999999</v>
      </c>
      <c r="C288" s="2">
        <v>-4.1692E-2</v>
      </c>
      <c r="D288" s="2">
        <v>-0.15903</v>
      </c>
      <c r="E288" s="2">
        <v>3000</v>
      </c>
      <c r="F288" s="2">
        <v>2649.4</v>
      </c>
      <c r="G288" s="2">
        <v>80</v>
      </c>
      <c r="H288" s="4">
        <f t="shared" si="8"/>
        <v>3.0993499999999998</v>
      </c>
      <c r="I288" s="4">
        <f t="shared" si="9"/>
        <v>4.8720999999999997</v>
      </c>
      <c r="J288" s="2">
        <v>9.1239779472757077E-2</v>
      </c>
    </row>
    <row r="289" spans="1:10" x14ac:dyDescent="0.35">
      <c r="A289" s="3">
        <v>287</v>
      </c>
      <c r="B289" s="2">
        <v>0.98638999999999999</v>
      </c>
      <c r="C289" s="2">
        <v>-4.1692E-2</v>
      </c>
      <c r="D289" s="2">
        <v>-0.15903</v>
      </c>
      <c r="E289" s="2">
        <v>3000</v>
      </c>
      <c r="F289" s="2">
        <v>3885.7</v>
      </c>
      <c r="G289" s="2">
        <v>80</v>
      </c>
      <c r="H289" s="4">
        <f t="shared" si="8"/>
        <v>3.0993499999999998</v>
      </c>
      <c r="I289" s="4">
        <f t="shared" si="9"/>
        <v>4.8720999999999997</v>
      </c>
      <c r="J289" s="2">
        <v>9.1239779472757077E-2</v>
      </c>
    </row>
    <row r="290" spans="1:10" x14ac:dyDescent="0.35">
      <c r="A290" s="3">
        <v>288</v>
      </c>
      <c r="B290" s="2">
        <v>-0.27461000000000002</v>
      </c>
      <c r="C290" s="2">
        <v>-0.88583000000000001</v>
      </c>
      <c r="D290" s="2">
        <v>0.37402999999999997</v>
      </c>
      <c r="E290" s="2">
        <v>0</v>
      </c>
      <c r="F290" s="2">
        <v>353.25</v>
      </c>
      <c r="G290" s="2">
        <v>80</v>
      </c>
      <c r="H290" s="4">
        <f t="shared" si="8"/>
        <v>1.2701899999999999</v>
      </c>
      <c r="I290" s="4">
        <f t="shared" si="9"/>
        <v>4.32904</v>
      </c>
      <c r="J290" s="2">
        <v>6.4045296179279889</v>
      </c>
    </row>
    <row r="291" spans="1:10" x14ac:dyDescent="0.35">
      <c r="A291" s="3">
        <v>289</v>
      </c>
      <c r="B291" s="2">
        <v>-0.27461000000000002</v>
      </c>
      <c r="C291" s="2">
        <v>-0.88583000000000001</v>
      </c>
      <c r="D291" s="2">
        <v>0.37402999999999997</v>
      </c>
      <c r="E291" s="2">
        <v>0</v>
      </c>
      <c r="F291" s="2">
        <v>1589.6</v>
      </c>
      <c r="G291" s="2">
        <v>80</v>
      </c>
      <c r="H291" s="4">
        <f t="shared" si="8"/>
        <v>1.2701899999999999</v>
      </c>
      <c r="I291" s="4">
        <f t="shared" si="9"/>
        <v>4.32904</v>
      </c>
      <c r="J291" s="2">
        <v>6.4045296179279889</v>
      </c>
    </row>
    <row r="292" spans="1:10" x14ac:dyDescent="0.35">
      <c r="A292" s="3">
        <v>290</v>
      </c>
      <c r="B292" s="2">
        <v>-0.27461000000000002</v>
      </c>
      <c r="C292" s="2">
        <v>-0.88583000000000001</v>
      </c>
      <c r="D292" s="2">
        <v>0.37402999999999997</v>
      </c>
      <c r="E292" s="2">
        <v>0</v>
      </c>
      <c r="F292" s="2">
        <v>2826</v>
      </c>
      <c r="G292" s="2">
        <v>80</v>
      </c>
      <c r="H292" s="4">
        <f t="shared" si="8"/>
        <v>1.2701899999999999</v>
      </c>
      <c r="I292" s="4">
        <f t="shared" si="9"/>
        <v>4.32904</v>
      </c>
      <c r="J292" s="2">
        <v>6.4045296179279889</v>
      </c>
    </row>
    <row r="293" spans="1:10" x14ac:dyDescent="0.35">
      <c r="A293" s="3">
        <v>291</v>
      </c>
      <c r="B293" s="2">
        <v>-0.27461000000000002</v>
      </c>
      <c r="C293" s="2">
        <v>-0.88583000000000001</v>
      </c>
      <c r="D293" s="2">
        <v>0.37402999999999997</v>
      </c>
      <c r="E293" s="2">
        <v>0</v>
      </c>
      <c r="F293" s="2">
        <v>4062.4</v>
      </c>
      <c r="G293" s="2">
        <v>80</v>
      </c>
      <c r="H293" s="4">
        <f t="shared" si="8"/>
        <v>1.2701899999999999</v>
      </c>
      <c r="I293" s="4">
        <f t="shared" si="9"/>
        <v>4.32904</v>
      </c>
      <c r="J293" s="2">
        <v>6.4045296179279889</v>
      </c>
    </row>
    <row r="294" spans="1:10" x14ac:dyDescent="0.35">
      <c r="A294" s="3">
        <v>292</v>
      </c>
      <c r="B294" s="2">
        <v>0.75097999999999998</v>
      </c>
      <c r="C294" s="2">
        <v>-0.22625999999999999</v>
      </c>
      <c r="D294" s="2">
        <v>-0.62036000000000002</v>
      </c>
      <c r="E294" s="2">
        <v>2000</v>
      </c>
      <c r="F294" s="2">
        <v>529.87</v>
      </c>
      <c r="G294" s="2">
        <v>80</v>
      </c>
      <c r="H294" s="4">
        <f t="shared" si="8"/>
        <v>2.8489599999999999</v>
      </c>
      <c r="I294" s="4">
        <f t="shared" si="9"/>
        <v>5.3815900000000001</v>
      </c>
      <c r="J294" s="2">
        <v>-0.37152665502705684</v>
      </c>
    </row>
    <row r="295" spans="1:10" x14ac:dyDescent="0.35">
      <c r="A295" s="3">
        <v>293</v>
      </c>
      <c r="B295" s="2">
        <v>0.75097999999999998</v>
      </c>
      <c r="C295" s="2">
        <v>-0.22625999999999999</v>
      </c>
      <c r="D295" s="2">
        <v>-0.62036000000000002</v>
      </c>
      <c r="E295" s="2">
        <v>2000</v>
      </c>
      <c r="F295" s="2">
        <v>1766.2</v>
      </c>
      <c r="G295" s="2">
        <v>80</v>
      </c>
      <c r="H295" s="4">
        <f t="shared" si="8"/>
        <v>2.8489599999999999</v>
      </c>
      <c r="I295" s="4">
        <f t="shared" si="9"/>
        <v>5.3815900000000001</v>
      </c>
      <c r="J295" s="2">
        <v>-0.37152665502705684</v>
      </c>
    </row>
    <row r="296" spans="1:10" x14ac:dyDescent="0.35">
      <c r="A296" s="3">
        <v>294</v>
      </c>
      <c r="B296" s="2">
        <v>0.75097999999999998</v>
      </c>
      <c r="C296" s="2">
        <v>-0.22625999999999999</v>
      </c>
      <c r="D296" s="2">
        <v>-0.62036000000000002</v>
      </c>
      <c r="E296" s="2">
        <v>2000</v>
      </c>
      <c r="F296" s="2">
        <v>3002.6</v>
      </c>
      <c r="G296" s="2">
        <v>80</v>
      </c>
      <c r="H296" s="4">
        <f t="shared" si="8"/>
        <v>2.8489599999999999</v>
      </c>
      <c r="I296" s="4">
        <f t="shared" si="9"/>
        <v>5.3815900000000001</v>
      </c>
      <c r="J296" s="2">
        <v>-0.37152665502705684</v>
      </c>
    </row>
    <row r="297" spans="1:10" x14ac:dyDescent="0.35">
      <c r="A297" s="3">
        <v>295</v>
      </c>
      <c r="B297" s="2">
        <v>0.75097999999999998</v>
      </c>
      <c r="C297" s="2">
        <v>-0.22625999999999999</v>
      </c>
      <c r="D297" s="2">
        <v>-0.62036000000000002</v>
      </c>
      <c r="E297" s="2">
        <v>2000</v>
      </c>
      <c r="F297" s="2">
        <v>4239</v>
      </c>
      <c r="G297" s="2">
        <v>80</v>
      </c>
      <c r="H297" s="4">
        <f t="shared" si="8"/>
        <v>2.8489599999999999</v>
      </c>
      <c r="I297" s="4">
        <f t="shared" si="9"/>
        <v>5.3815900000000001</v>
      </c>
      <c r="J297" s="2">
        <v>-0.37152665502705684</v>
      </c>
    </row>
    <row r="298" spans="1:10" x14ac:dyDescent="0.35">
      <c r="A298" s="3">
        <v>296</v>
      </c>
      <c r="B298" s="2">
        <v>-0.13571</v>
      </c>
      <c r="C298" s="2">
        <v>-0.90164999999999995</v>
      </c>
      <c r="D298" s="2">
        <v>-0.41061999999999999</v>
      </c>
      <c r="E298" s="2">
        <v>3000</v>
      </c>
      <c r="F298" s="2">
        <v>706.5</v>
      </c>
      <c r="G298" s="2">
        <v>80</v>
      </c>
      <c r="H298" s="4">
        <f t="shared" si="8"/>
        <v>1.4214</v>
      </c>
      <c r="I298" s="4">
        <f t="shared" si="9"/>
        <v>5.1355199999999996</v>
      </c>
      <c r="J298" s="2">
        <v>-0.5634735202715403</v>
      </c>
    </row>
    <row r="299" spans="1:10" x14ac:dyDescent="0.35">
      <c r="A299" s="3">
        <v>297</v>
      </c>
      <c r="B299" s="2">
        <v>-0.13571</v>
      </c>
      <c r="C299" s="2">
        <v>-0.90164999999999995</v>
      </c>
      <c r="D299" s="2">
        <v>-0.41061999999999999</v>
      </c>
      <c r="E299" s="2">
        <v>3000</v>
      </c>
      <c r="F299" s="2">
        <v>1942.9</v>
      </c>
      <c r="G299" s="2">
        <v>80</v>
      </c>
      <c r="H299" s="4">
        <f t="shared" si="8"/>
        <v>1.4214</v>
      </c>
      <c r="I299" s="4">
        <f t="shared" si="9"/>
        <v>5.1355199999999996</v>
      </c>
      <c r="J299" s="2">
        <v>-0.5634735202715403</v>
      </c>
    </row>
    <row r="300" spans="1:10" x14ac:dyDescent="0.35">
      <c r="A300" s="3">
        <v>298</v>
      </c>
      <c r="B300" s="2">
        <v>-0.13571</v>
      </c>
      <c r="C300" s="2">
        <v>-0.90164999999999995</v>
      </c>
      <c r="D300" s="2">
        <v>-0.41061999999999999</v>
      </c>
      <c r="E300" s="2">
        <v>3000</v>
      </c>
      <c r="F300" s="2">
        <v>3179.2</v>
      </c>
      <c r="G300" s="2">
        <v>80</v>
      </c>
      <c r="H300" s="4">
        <f t="shared" si="8"/>
        <v>1.4214</v>
      </c>
      <c r="I300" s="4">
        <f t="shared" si="9"/>
        <v>5.1355199999999996</v>
      </c>
      <c r="J300" s="2">
        <v>-0.5634735202715403</v>
      </c>
    </row>
    <row r="301" spans="1:10" x14ac:dyDescent="0.35">
      <c r="A301" s="3">
        <v>299</v>
      </c>
      <c r="B301" s="2">
        <v>-0.13571</v>
      </c>
      <c r="C301" s="2">
        <v>-0.90164999999999995</v>
      </c>
      <c r="D301" s="2">
        <v>-0.41061999999999999</v>
      </c>
      <c r="E301" s="2">
        <v>3000</v>
      </c>
      <c r="F301" s="2">
        <v>4415.6000000000004</v>
      </c>
      <c r="G301" s="2">
        <v>80</v>
      </c>
      <c r="H301" s="4">
        <f t="shared" si="8"/>
        <v>1.4214</v>
      </c>
      <c r="I301" s="4">
        <f t="shared" si="9"/>
        <v>5.1355199999999996</v>
      </c>
      <c r="J301" s="2">
        <v>-0.5634735202715403</v>
      </c>
    </row>
    <row r="302" spans="1:10" x14ac:dyDescent="0.35">
      <c r="A302" s="3">
        <v>300</v>
      </c>
      <c r="B302" s="2">
        <v>0.61229999999999996</v>
      </c>
      <c r="C302" s="2">
        <v>-0.20993000000000001</v>
      </c>
      <c r="D302" s="2">
        <v>-0.76224999999999998</v>
      </c>
      <c r="E302" s="2">
        <v>1000</v>
      </c>
      <c r="F302" s="2">
        <v>883.12</v>
      </c>
      <c r="G302" s="2">
        <v>80</v>
      </c>
      <c r="H302" s="4">
        <f t="shared" si="8"/>
        <v>2.8113000000000001</v>
      </c>
      <c r="I302" s="4">
        <f t="shared" si="9"/>
        <v>5.5791700000000004</v>
      </c>
      <c r="J302" s="2">
        <v>-0.64308681352380148</v>
      </c>
    </row>
    <row r="303" spans="1:10" x14ac:dyDescent="0.35">
      <c r="A303" s="3">
        <v>301</v>
      </c>
      <c r="B303" s="2">
        <v>0.61229999999999996</v>
      </c>
      <c r="C303" s="2">
        <v>-0.20993000000000001</v>
      </c>
      <c r="D303" s="2">
        <v>-0.76224999999999998</v>
      </c>
      <c r="E303" s="2">
        <v>1000</v>
      </c>
      <c r="F303" s="2">
        <v>2119.5</v>
      </c>
      <c r="G303" s="2">
        <v>80</v>
      </c>
      <c r="H303" s="4">
        <f t="shared" si="8"/>
        <v>2.8113000000000001</v>
      </c>
      <c r="I303" s="4">
        <f t="shared" si="9"/>
        <v>5.5791700000000004</v>
      </c>
      <c r="J303" s="2">
        <v>-0.64308681352380148</v>
      </c>
    </row>
    <row r="304" spans="1:10" x14ac:dyDescent="0.35">
      <c r="A304" s="3">
        <v>302</v>
      </c>
      <c r="B304" s="2">
        <v>0.61229999999999996</v>
      </c>
      <c r="C304" s="2">
        <v>-0.20993000000000001</v>
      </c>
      <c r="D304" s="2">
        <v>-0.76224999999999998</v>
      </c>
      <c r="E304" s="2">
        <v>1000</v>
      </c>
      <c r="F304" s="2">
        <v>3355.9</v>
      </c>
      <c r="G304" s="2">
        <v>80</v>
      </c>
      <c r="H304" s="4">
        <f t="shared" si="8"/>
        <v>2.8113000000000001</v>
      </c>
      <c r="I304" s="4">
        <f t="shared" si="9"/>
        <v>5.5791700000000004</v>
      </c>
      <c r="J304" s="2">
        <v>-0.64308681352380148</v>
      </c>
    </row>
    <row r="305" spans="1:10" x14ac:dyDescent="0.35">
      <c r="A305" s="3">
        <v>303</v>
      </c>
      <c r="B305" s="2">
        <v>0.61229999999999996</v>
      </c>
      <c r="C305" s="2">
        <v>-0.20993000000000001</v>
      </c>
      <c r="D305" s="2">
        <v>-0.76224999999999998</v>
      </c>
      <c r="E305" s="2">
        <v>1000</v>
      </c>
      <c r="F305" s="2">
        <v>4673.8</v>
      </c>
      <c r="G305" s="2">
        <v>80</v>
      </c>
      <c r="H305" s="4">
        <f t="shared" si="8"/>
        <v>2.8113000000000001</v>
      </c>
      <c r="I305" s="4">
        <f t="shared" si="9"/>
        <v>5.5791700000000004</v>
      </c>
      <c r="J305" s="2">
        <v>-0.64308681352380148</v>
      </c>
    </row>
    <row r="306" spans="1:10" x14ac:dyDescent="0.35">
      <c r="A306" s="3">
        <v>304</v>
      </c>
      <c r="B306" s="2">
        <v>-0.56428999999999996</v>
      </c>
      <c r="C306" s="2">
        <v>0.48361999999999999</v>
      </c>
      <c r="D306" s="2">
        <v>0.66908999999999996</v>
      </c>
      <c r="E306" s="2">
        <v>3000</v>
      </c>
      <c r="F306" s="2">
        <v>1059.7</v>
      </c>
      <c r="G306" s="2">
        <v>80</v>
      </c>
      <c r="H306" s="4">
        <f t="shared" si="8"/>
        <v>5.5746200000000004</v>
      </c>
      <c r="I306" s="4">
        <f t="shared" si="9"/>
        <v>3.9794</v>
      </c>
      <c r="J306" s="2">
        <v>1.5970872853521993</v>
      </c>
    </row>
    <row r="307" spans="1:10" x14ac:dyDescent="0.35">
      <c r="A307" s="3">
        <v>305</v>
      </c>
      <c r="B307" s="2">
        <v>-0.56428999999999996</v>
      </c>
      <c r="C307" s="2">
        <v>0.48361999999999999</v>
      </c>
      <c r="D307" s="2">
        <v>0.66908999999999996</v>
      </c>
      <c r="E307" s="2">
        <v>3000</v>
      </c>
      <c r="F307" s="2">
        <v>2296.1</v>
      </c>
      <c r="G307" s="2">
        <v>80</v>
      </c>
      <c r="H307" s="4">
        <f t="shared" si="8"/>
        <v>5.5746200000000004</v>
      </c>
      <c r="I307" s="4">
        <f t="shared" si="9"/>
        <v>3.9794</v>
      </c>
      <c r="J307" s="2">
        <v>1.5970872853521993</v>
      </c>
    </row>
    <row r="308" spans="1:10" x14ac:dyDescent="0.35">
      <c r="A308" s="3">
        <v>306</v>
      </c>
      <c r="B308" s="2">
        <v>-0.56428999999999996</v>
      </c>
      <c r="C308" s="2">
        <v>0.48361999999999999</v>
      </c>
      <c r="D308" s="2">
        <v>0.66908999999999996</v>
      </c>
      <c r="E308" s="2">
        <v>3000</v>
      </c>
      <c r="F308" s="2">
        <v>3532.5</v>
      </c>
      <c r="G308" s="2">
        <v>80</v>
      </c>
      <c r="H308" s="4">
        <f t="shared" si="8"/>
        <v>5.5746200000000004</v>
      </c>
      <c r="I308" s="4">
        <f t="shared" si="9"/>
        <v>3.9794</v>
      </c>
      <c r="J308" s="2">
        <v>1.5970872853521993</v>
      </c>
    </row>
    <row r="309" spans="1:10" x14ac:dyDescent="0.35">
      <c r="A309" s="3">
        <v>307</v>
      </c>
      <c r="B309" s="2">
        <v>-0.56428999999999996</v>
      </c>
      <c r="C309" s="2">
        <v>0.48361999999999999</v>
      </c>
      <c r="D309" s="2">
        <v>0.66908999999999996</v>
      </c>
      <c r="E309" s="2">
        <v>3000</v>
      </c>
      <c r="F309" s="2">
        <v>7322.7</v>
      </c>
      <c r="G309" s="2">
        <v>80</v>
      </c>
      <c r="H309" s="4">
        <f t="shared" si="8"/>
        <v>5.5746200000000004</v>
      </c>
      <c r="I309" s="4">
        <f t="shared" si="9"/>
        <v>3.9794</v>
      </c>
      <c r="J309" s="2">
        <v>1.5970872853521993</v>
      </c>
    </row>
    <row r="310" spans="1:10" x14ac:dyDescent="0.35">
      <c r="A310" s="3">
        <v>308</v>
      </c>
      <c r="B310" s="2">
        <v>0.48809000000000002</v>
      </c>
      <c r="C310" s="2">
        <v>-0.79220999999999997</v>
      </c>
      <c r="D310" s="2">
        <v>0.36627999999999999</v>
      </c>
      <c r="E310" s="2">
        <v>3000</v>
      </c>
      <c r="F310" s="2">
        <v>20</v>
      </c>
      <c r="G310" s="2">
        <v>80</v>
      </c>
      <c r="H310" s="4">
        <f t="shared" si="8"/>
        <v>2.1229800000000001</v>
      </c>
      <c r="I310" s="4">
        <f t="shared" si="9"/>
        <v>4.3373799999999996</v>
      </c>
      <c r="J310" s="2">
        <v>7.2261666258547752</v>
      </c>
    </row>
    <row r="311" spans="1:10" x14ac:dyDescent="0.35">
      <c r="A311" s="3">
        <v>309</v>
      </c>
      <c r="B311" s="2">
        <v>0.48809000000000002</v>
      </c>
      <c r="C311" s="2">
        <v>-0.79220999999999997</v>
      </c>
      <c r="D311" s="2">
        <v>0.36627999999999999</v>
      </c>
      <c r="E311" s="2">
        <v>3000</v>
      </c>
      <c r="F311" s="2">
        <v>1236.4000000000001</v>
      </c>
      <c r="G311" s="2">
        <v>80</v>
      </c>
      <c r="H311" s="4">
        <f t="shared" si="8"/>
        <v>2.1229800000000001</v>
      </c>
      <c r="I311" s="4">
        <f t="shared" si="9"/>
        <v>4.3373799999999996</v>
      </c>
      <c r="J311" s="2">
        <v>7.2261666258547752</v>
      </c>
    </row>
    <row r="312" spans="1:10" x14ac:dyDescent="0.35">
      <c r="A312" s="3">
        <v>310</v>
      </c>
      <c r="B312" s="2">
        <v>0.48809000000000002</v>
      </c>
      <c r="C312" s="2">
        <v>-0.79220999999999997</v>
      </c>
      <c r="D312" s="2">
        <v>0.36627999999999999</v>
      </c>
      <c r="E312" s="2">
        <v>3000</v>
      </c>
      <c r="F312" s="2">
        <v>2472.6999999999998</v>
      </c>
      <c r="G312" s="2">
        <v>80</v>
      </c>
      <c r="H312" s="4">
        <f t="shared" si="8"/>
        <v>2.1229800000000001</v>
      </c>
      <c r="I312" s="4">
        <f t="shared" si="9"/>
        <v>4.3373799999999996</v>
      </c>
      <c r="J312" s="2">
        <v>7.2261666258547752</v>
      </c>
    </row>
    <row r="313" spans="1:10" x14ac:dyDescent="0.35">
      <c r="A313" s="3">
        <v>311</v>
      </c>
      <c r="B313" s="2">
        <v>0.48809000000000002</v>
      </c>
      <c r="C313" s="2">
        <v>-0.79220999999999997</v>
      </c>
      <c r="D313" s="2">
        <v>0.36627999999999999</v>
      </c>
      <c r="E313" s="2">
        <v>3000</v>
      </c>
      <c r="F313" s="2">
        <v>3709.1</v>
      </c>
      <c r="G313" s="2">
        <v>80</v>
      </c>
      <c r="H313" s="4">
        <f t="shared" si="8"/>
        <v>2.1229800000000001</v>
      </c>
      <c r="I313" s="4">
        <f t="shared" si="9"/>
        <v>4.3373799999999996</v>
      </c>
      <c r="J313" s="2">
        <v>7.2261666258547752</v>
      </c>
    </row>
    <row r="314" spans="1:10" x14ac:dyDescent="0.35">
      <c r="A314" s="3">
        <v>312</v>
      </c>
      <c r="B314" s="2">
        <v>0.47273999999999999</v>
      </c>
      <c r="C314" s="2">
        <v>0.28544999999999998</v>
      </c>
      <c r="D314" s="2">
        <v>0.83369000000000004</v>
      </c>
      <c r="E314" s="2">
        <v>2000</v>
      </c>
      <c r="F314" s="2">
        <v>176.62</v>
      </c>
      <c r="G314" s="2">
        <v>80</v>
      </c>
      <c r="H314" s="4">
        <f t="shared" si="8"/>
        <v>3.6848200000000002</v>
      </c>
      <c r="I314" s="4">
        <f t="shared" si="9"/>
        <v>3.7266400000000002</v>
      </c>
      <c r="J314" s="2">
        <v>2.3930752658728225</v>
      </c>
    </row>
    <row r="315" spans="1:10" x14ac:dyDescent="0.35">
      <c r="A315" s="3">
        <v>313</v>
      </c>
      <c r="B315" s="2">
        <v>0.47273999999999999</v>
      </c>
      <c r="C315" s="2">
        <v>0.28544999999999998</v>
      </c>
      <c r="D315" s="2">
        <v>0.83369000000000004</v>
      </c>
      <c r="E315" s="2">
        <v>2000</v>
      </c>
      <c r="F315" s="2">
        <v>1413</v>
      </c>
      <c r="G315" s="2">
        <v>80</v>
      </c>
      <c r="H315" s="4">
        <f t="shared" si="8"/>
        <v>3.6848200000000002</v>
      </c>
      <c r="I315" s="4">
        <f t="shared" si="9"/>
        <v>3.7266400000000002</v>
      </c>
      <c r="J315" s="2">
        <v>2.3930752658728225</v>
      </c>
    </row>
    <row r="316" spans="1:10" x14ac:dyDescent="0.35">
      <c r="A316" s="3">
        <v>314</v>
      </c>
      <c r="B316" s="2">
        <v>0.47273999999999999</v>
      </c>
      <c r="C316" s="2">
        <v>0.28544999999999998</v>
      </c>
      <c r="D316" s="2">
        <v>0.83369000000000004</v>
      </c>
      <c r="E316" s="2">
        <v>2000</v>
      </c>
      <c r="F316" s="2">
        <v>2649.4</v>
      </c>
      <c r="G316" s="2">
        <v>80</v>
      </c>
      <c r="H316" s="4">
        <f t="shared" si="8"/>
        <v>3.6848200000000002</v>
      </c>
      <c r="I316" s="4">
        <f t="shared" si="9"/>
        <v>3.7266400000000002</v>
      </c>
      <c r="J316" s="2">
        <v>2.3930752658728225</v>
      </c>
    </row>
    <row r="317" spans="1:10" x14ac:dyDescent="0.35">
      <c r="A317" s="3">
        <v>315</v>
      </c>
      <c r="B317" s="2">
        <v>0.47273999999999999</v>
      </c>
      <c r="C317" s="2">
        <v>0.28544999999999998</v>
      </c>
      <c r="D317" s="2">
        <v>0.83369000000000004</v>
      </c>
      <c r="E317" s="2">
        <v>2000</v>
      </c>
      <c r="F317" s="2">
        <v>3885.7</v>
      </c>
      <c r="G317" s="2">
        <v>80</v>
      </c>
      <c r="H317" s="4">
        <f t="shared" si="8"/>
        <v>3.6848200000000002</v>
      </c>
      <c r="I317" s="4">
        <f t="shared" si="9"/>
        <v>3.7266400000000002</v>
      </c>
      <c r="J317" s="2">
        <v>2.3930752658728225</v>
      </c>
    </row>
    <row r="318" spans="1:10" x14ac:dyDescent="0.35">
      <c r="A318" s="3">
        <v>316</v>
      </c>
      <c r="B318" s="2">
        <v>-0.38856000000000002</v>
      </c>
      <c r="C318" s="2">
        <v>-5.6612000000000003E-2</v>
      </c>
      <c r="D318" s="2">
        <v>-0.91968000000000005</v>
      </c>
      <c r="E318" s="2">
        <v>3000</v>
      </c>
      <c r="F318" s="2">
        <v>353.25</v>
      </c>
      <c r="G318" s="2">
        <v>80</v>
      </c>
      <c r="H318" s="4">
        <f t="shared" si="8"/>
        <v>0.14468</v>
      </c>
      <c r="I318" s="4">
        <f t="shared" si="9"/>
        <v>5.8796600000000003</v>
      </c>
      <c r="J318" s="2">
        <v>-1.9083870175509392</v>
      </c>
    </row>
    <row r="319" spans="1:10" x14ac:dyDescent="0.35">
      <c r="A319" s="3">
        <v>317</v>
      </c>
      <c r="B319" s="2">
        <v>-0.38856000000000002</v>
      </c>
      <c r="C319" s="2">
        <v>-5.6612000000000003E-2</v>
      </c>
      <c r="D319" s="2">
        <v>-0.91968000000000005</v>
      </c>
      <c r="E319" s="2">
        <v>3000</v>
      </c>
      <c r="F319" s="2">
        <v>1589.6</v>
      </c>
      <c r="G319" s="2">
        <v>80</v>
      </c>
      <c r="H319" s="4">
        <f t="shared" si="8"/>
        <v>0.14468</v>
      </c>
      <c r="I319" s="4">
        <f t="shared" si="9"/>
        <v>5.8796600000000003</v>
      </c>
      <c r="J319" s="2">
        <v>-1.9083870175509392</v>
      </c>
    </row>
    <row r="320" spans="1:10" x14ac:dyDescent="0.35">
      <c r="A320" s="3">
        <v>318</v>
      </c>
      <c r="B320" s="2">
        <v>-0.38856000000000002</v>
      </c>
      <c r="C320" s="2">
        <v>-5.6612000000000003E-2</v>
      </c>
      <c r="D320" s="2">
        <v>-0.91968000000000005</v>
      </c>
      <c r="E320" s="2">
        <v>3000</v>
      </c>
      <c r="F320" s="2">
        <v>2826</v>
      </c>
      <c r="G320" s="2">
        <v>80</v>
      </c>
      <c r="H320" s="4">
        <f t="shared" si="8"/>
        <v>0.14468</v>
      </c>
      <c r="I320" s="4">
        <f t="shared" si="9"/>
        <v>5.8796600000000003</v>
      </c>
      <c r="J320" s="2">
        <v>-1.9083870175509392</v>
      </c>
    </row>
    <row r="321" spans="1:10" x14ac:dyDescent="0.35">
      <c r="A321" s="3">
        <v>319</v>
      </c>
      <c r="B321" s="2">
        <v>-0.38856000000000002</v>
      </c>
      <c r="C321" s="2">
        <v>-5.6612000000000003E-2</v>
      </c>
      <c r="D321" s="2">
        <v>-0.91968000000000005</v>
      </c>
      <c r="E321" s="2">
        <v>3000</v>
      </c>
      <c r="F321" s="2">
        <v>4062.4</v>
      </c>
      <c r="G321" s="2">
        <v>80</v>
      </c>
      <c r="H321" s="4">
        <f t="shared" si="8"/>
        <v>0.14468</v>
      </c>
      <c r="I321" s="4">
        <f t="shared" si="9"/>
        <v>5.8796600000000003</v>
      </c>
      <c r="J321" s="2">
        <v>-1.9083870175509392</v>
      </c>
    </row>
    <row r="322" spans="1:10" x14ac:dyDescent="0.35">
      <c r="A322" s="3">
        <v>320</v>
      </c>
      <c r="B322" s="2">
        <v>-4.2057999999999998E-2</v>
      </c>
      <c r="C322" s="2">
        <v>0.38788</v>
      </c>
      <c r="D322" s="2">
        <v>0.92074999999999996</v>
      </c>
      <c r="E322" s="2">
        <v>1000</v>
      </c>
      <c r="F322" s="2">
        <v>529.87</v>
      </c>
      <c r="G322" s="2">
        <v>80</v>
      </c>
      <c r="H322" s="4">
        <f t="shared" si="8"/>
        <v>4.8204000000000002</v>
      </c>
      <c r="I322" s="4">
        <f t="shared" si="9"/>
        <v>3.5423900000000001</v>
      </c>
      <c r="J322" s="2">
        <v>1.9274289766295711</v>
      </c>
    </row>
    <row r="323" spans="1:10" x14ac:dyDescent="0.35">
      <c r="A323" s="3">
        <v>321</v>
      </c>
      <c r="B323" s="2">
        <v>-4.2057999999999998E-2</v>
      </c>
      <c r="C323" s="2">
        <v>0.38788</v>
      </c>
      <c r="D323" s="2">
        <v>0.92074999999999996</v>
      </c>
      <c r="E323" s="2">
        <v>1000</v>
      </c>
      <c r="F323" s="2">
        <v>1766.2</v>
      </c>
      <c r="G323" s="2">
        <v>80</v>
      </c>
      <c r="H323" s="4">
        <f t="shared" ref="H323:H386" si="10">ROUND(ATAN2(B323, C323) + PI(), 5)</f>
        <v>4.8204000000000002</v>
      </c>
      <c r="I323" s="4">
        <f t="shared" ref="I323:I386" si="11" xml:space="preserve"> ROUND(ATAN2(D323, SQRT((B323^2)+(C323^2))) + PI(), 5)</f>
        <v>3.5423900000000001</v>
      </c>
      <c r="J323" s="2">
        <v>1.9274289766295711</v>
      </c>
    </row>
    <row r="324" spans="1:10" x14ac:dyDescent="0.35">
      <c r="A324" s="3">
        <v>322</v>
      </c>
      <c r="B324" s="2">
        <v>-4.2057999999999998E-2</v>
      </c>
      <c r="C324" s="2">
        <v>0.38788</v>
      </c>
      <c r="D324" s="2">
        <v>0.92074999999999996</v>
      </c>
      <c r="E324" s="2">
        <v>1000</v>
      </c>
      <c r="F324" s="2">
        <v>3002.6</v>
      </c>
      <c r="G324" s="2">
        <v>80</v>
      </c>
      <c r="H324" s="4">
        <f t="shared" si="10"/>
        <v>4.8204000000000002</v>
      </c>
      <c r="I324" s="4">
        <f t="shared" si="11"/>
        <v>3.5423900000000001</v>
      </c>
      <c r="J324" s="2">
        <v>1.9274289766295711</v>
      </c>
    </row>
    <row r="325" spans="1:10" x14ac:dyDescent="0.35">
      <c r="A325" s="3">
        <v>323</v>
      </c>
      <c r="B325" s="2">
        <v>-4.2057999999999998E-2</v>
      </c>
      <c r="C325" s="2">
        <v>0.38788</v>
      </c>
      <c r="D325" s="2">
        <v>0.92074999999999996</v>
      </c>
      <c r="E325" s="2">
        <v>1000</v>
      </c>
      <c r="F325" s="2">
        <v>4239</v>
      </c>
      <c r="G325" s="2">
        <v>80</v>
      </c>
      <c r="H325" s="4">
        <f t="shared" si="10"/>
        <v>4.8204000000000002</v>
      </c>
      <c r="I325" s="4">
        <f t="shared" si="11"/>
        <v>3.5423900000000001</v>
      </c>
      <c r="J325" s="2">
        <v>1.9274289766295711</v>
      </c>
    </row>
    <row r="326" spans="1:10" x14ac:dyDescent="0.35">
      <c r="A326" s="3">
        <v>324</v>
      </c>
      <c r="B326" s="2">
        <v>0.49930999999999998</v>
      </c>
      <c r="C326" s="2">
        <v>-0.51117000000000001</v>
      </c>
      <c r="D326" s="2">
        <v>0.69957000000000003</v>
      </c>
      <c r="E326" s="2">
        <v>500</v>
      </c>
      <c r="F326" s="2">
        <v>706.5</v>
      </c>
      <c r="G326" s="2">
        <v>80</v>
      </c>
      <c r="H326" s="4">
        <f t="shared" si="10"/>
        <v>2.3444600000000002</v>
      </c>
      <c r="I326" s="4">
        <f t="shared" si="11"/>
        <v>3.9376000000000002</v>
      </c>
      <c r="J326" s="2">
        <v>1.462568702061946</v>
      </c>
    </row>
    <row r="327" spans="1:10" x14ac:dyDescent="0.35">
      <c r="A327" s="3">
        <v>325</v>
      </c>
      <c r="B327" s="2">
        <v>0.49930999999999998</v>
      </c>
      <c r="C327" s="2">
        <v>-0.51117000000000001</v>
      </c>
      <c r="D327" s="2">
        <v>0.69957000000000003</v>
      </c>
      <c r="E327" s="2">
        <v>500</v>
      </c>
      <c r="F327" s="2">
        <v>1942.9</v>
      </c>
      <c r="G327" s="2">
        <v>80</v>
      </c>
      <c r="H327" s="4">
        <f t="shared" si="10"/>
        <v>2.3444600000000002</v>
      </c>
      <c r="I327" s="4">
        <f t="shared" si="11"/>
        <v>3.9376000000000002</v>
      </c>
      <c r="J327" s="2">
        <v>1.462568702061946</v>
      </c>
    </row>
    <row r="328" spans="1:10" x14ac:dyDescent="0.35">
      <c r="A328" s="3">
        <v>326</v>
      </c>
      <c r="B328" s="2">
        <v>0.49930999999999998</v>
      </c>
      <c r="C328" s="2">
        <v>-0.51117000000000001</v>
      </c>
      <c r="D328" s="2">
        <v>0.69957000000000003</v>
      </c>
      <c r="E328" s="2">
        <v>500</v>
      </c>
      <c r="F328" s="2">
        <v>3179.2</v>
      </c>
      <c r="G328" s="2">
        <v>80</v>
      </c>
      <c r="H328" s="4">
        <f t="shared" si="10"/>
        <v>2.3444600000000002</v>
      </c>
      <c r="I328" s="4">
        <f t="shared" si="11"/>
        <v>3.9376000000000002</v>
      </c>
      <c r="J328" s="2">
        <v>1.462568702061946</v>
      </c>
    </row>
    <row r="329" spans="1:10" x14ac:dyDescent="0.35">
      <c r="A329" s="3">
        <v>327</v>
      </c>
      <c r="B329" s="2">
        <v>0.49930999999999998</v>
      </c>
      <c r="C329" s="2">
        <v>-0.51117000000000001</v>
      </c>
      <c r="D329" s="2">
        <v>0.69957000000000003</v>
      </c>
      <c r="E329" s="2">
        <v>500</v>
      </c>
      <c r="F329" s="2">
        <v>4415.6000000000004</v>
      </c>
      <c r="G329" s="2">
        <v>80</v>
      </c>
      <c r="H329" s="4">
        <f t="shared" si="10"/>
        <v>2.3444600000000002</v>
      </c>
      <c r="I329" s="4">
        <f t="shared" si="11"/>
        <v>3.9376000000000002</v>
      </c>
      <c r="J329" s="2">
        <v>1.462568702061946</v>
      </c>
    </row>
    <row r="330" spans="1:10" x14ac:dyDescent="0.35">
      <c r="A330" s="3">
        <v>328</v>
      </c>
      <c r="B330" s="2">
        <v>-1.3662000000000001E-2</v>
      </c>
      <c r="C330" s="2">
        <v>9.2934999999999997E-3</v>
      </c>
      <c r="D330" s="2">
        <v>-0.99985999999999997</v>
      </c>
      <c r="E330" s="2">
        <v>3000</v>
      </c>
      <c r="F330" s="2">
        <v>883.12</v>
      </c>
      <c r="G330" s="2">
        <v>80</v>
      </c>
      <c r="H330" s="4">
        <f t="shared" si="10"/>
        <v>5.6858399999999998</v>
      </c>
      <c r="I330" s="4">
        <f t="shared" si="11"/>
        <v>6.2666599999999999</v>
      </c>
      <c r="J330" s="2">
        <v>-1.5937533330050133</v>
      </c>
    </row>
    <row r="331" spans="1:10" x14ac:dyDescent="0.35">
      <c r="A331" s="3">
        <v>329</v>
      </c>
      <c r="B331" s="2">
        <v>-1.3662000000000001E-2</v>
      </c>
      <c r="C331" s="2">
        <v>9.2934999999999997E-3</v>
      </c>
      <c r="D331" s="2">
        <v>-0.99985999999999997</v>
      </c>
      <c r="E331" s="2">
        <v>3000</v>
      </c>
      <c r="F331" s="2">
        <v>2119.5</v>
      </c>
      <c r="G331" s="2">
        <v>80</v>
      </c>
      <c r="H331" s="4">
        <f t="shared" si="10"/>
        <v>5.6858399999999998</v>
      </c>
      <c r="I331" s="4">
        <f t="shared" si="11"/>
        <v>6.2666599999999999</v>
      </c>
      <c r="J331" s="2">
        <v>-1.5937533330050133</v>
      </c>
    </row>
    <row r="332" spans="1:10" x14ac:dyDescent="0.35">
      <c r="A332" s="3">
        <v>330</v>
      </c>
      <c r="B332" s="2">
        <v>-1.3662000000000001E-2</v>
      </c>
      <c r="C332" s="2">
        <v>9.2934999999999997E-3</v>
      </c>
      <c r="D332" s="2">
        <v>-0.99985999999999997</v>
      </c>
      <c r="E332" s="2">
        <v>3000</v>
      </c>
      <c r="F332" s="2">
        <v>3355.9</v>
      </c>
      <c r="G332" s="2">
        <v>80</v>
      </c>
      <c r="H332" s="4">
        <f t="shared" si="10"/>
        <v>5.6858399999999998</v>
      </c>
      <c r="I332" s="4">
        <f t="shared" si="11"/>
        <v>6.2666599999999999</v>
      </c>
      <c r="J332" s="2">
        <v>-1.5937533330050133</v>
      </c>
    </row>
    <row r="333" spans="1:10" x14ac:dyDescent="0.35">
      <c r="A333" s="3">
        <v>331</v>
      </c>
      <c r="B333" s="2">
        <v>-1.3662000000000001E-2</v>
      </c>
      <c r="C333" s="2">
        <v>9.2934999999999997E-3</v>
      </c>
      <c r="D333" s="2">
        <v>-0.99985999999999997</v>
      </c>
      <c r="E333" s="2">
        <v>3000</v>
      </c>
      <c r="F333" s="2">
        <v>4673.8</v>
      </c>
      <c r="G333" s="2">
        <v>80</v>
      </c>
      <c r="H333" s="4">
        <f t="shared" si="10"/>
        <v>5.6858399999999998</v>
      </c>
      <c r="I333" s="4">
        <f t="shared" si="11"/>
        <v>6.2666599999999999</v>
      </c>
      <c r="J333" s="2">
        <v>-1.5937533330050133</v>
      </c>
    </row>
    <row r="334" spans="1:10" x14ac:dyDescent="0.35">
      <c r="A334" s="3">
        <v>332</v>
      </c>
      <c r="B334" s="2">
        <v>-0.76766999999999996</v>
      </c>
      <c r="C334" s="2">
        <v>7.2755E-2</v>
      </c>
      <c r="D334" s="2">
        <v>-0.63670000000000004</v>
      </c>
      <c r="E334" s="2">
        <v>1000</v>
      </c>
      <c r="F334" s="2">
        <v>1059.7</v>
      </c>
      <c r="G334" s="2">
        <v>80</v>
      </c>
      <c r="H334" s="4">
        <f t="shared" si="10"/>
        <v>6.1886900000000002</v>
      </c>
      <c r="I334" s="4">
        <f t="shared" si="11"/>
        <v>5.4025999999999996</v>
      </c>
      <c r="J334" s="2">
        <v>-2.5597706436536578</v>
      </c>
    </row>
    <row r="335" spans="1:10" x14ac:dyDescent="0.35">
      <c r="A335" s="3">
        <v>333</v>
      </c>
      <c r="B335" s="2">
        <v>-0.76766999999999996</v>
      </c>
      <c r="C335" s="2">
        <v>7.2755E-2</v>
      </c>
      <c r="D335" s="2">
        <v>-0.63670000000000004</v>
      </c>
      <c r="E335" s="2">
        <v>1000</v>
      </c>
      <c r="F335" s="2">
        <v>2296.1</v>
      </c>
      <c r="G335" s="2">
        <v>80</v>
      </c>
      <c r="H335" s="4">
        <f t="shared" si="10"/>
        <v>6.1886900000000002</v>
      </c>
      <c r="I335" s="4">
        <f t="shared" si="11"/>
        <v>5.4025999999999996</v>
      </c>
      <c r="J335" s="2">
        <v>-2.5597706436536578</v>
      </c>
    </row>
    <row r="336" spans="1:10" x14ac:dyDescent="0.35">
      <c r="A336" s="3">
        <v>334</v>
      </c>
      <c r="B336" s="2">
        <v>-0.76766999999999996</v>
      </c>
      <c r="C336" s="2">
        <v>7.2755E-2</v>
      </c>
      <c r="D336" s="2">
        <v>-0.63670000000000004</v>
      </c>
      <c r="E336" s="2">
        <v>1000</v>
      </c>
      <c r="F336" s="2">
        <v>3532.5</v>
      </c>
      <c r="G336" s="2">
        <v>80</v>
      </c>
      <c r="H336" s="4">
        <f t="shared" si="10"/>
        <v>6.1886900000000002</v>
      </c>
      <c r="I336" s="4">
        <f t="shared" si="11"/>
        <v>5.4025999999999996</v>
      </c>
      <c r="J336" s="2">
        <v>-2.5597706436536578</v>
      </c>
    </row>
    <row r="337" spans="1:10" x14ac:dyDescent="0.35">
      <c r="A337" s="3">
        <v>335</v>
      </c>
      <c r="B337" s="2">
        <v>-0.76766999999999996</v>
      </c>
      <c r="C337" s="2">
        <v>7.2755E-2</v>
      </c>
      <c r="D337" s="2">
        <v>-0.63670000000000004</v>
      </c>
      <c r="E337" s="2">
        <v>1000</v>
      </c>
      <c r="F337" s="2">
        <v>7322.7</v>
      </c>
      <c r="G337" s="2">
        <v>80</v>
      </c>
      <c r="H337" s="4">
        <f t="shared" si="10"/>
        <v>6.1886900000000002</v>
      </c>
      <c r="I337" s="4">
        <f t="shared" si="11"/>
        <v>5.4025999999999996</v>
      </c>
      <c r="J337" s="2">
        <v>-2.5597706436536578</v>
      </c>
    </row>
    <row r="338" spans="1:10" x14ac:dyDescent="0.35">
      <c r="A338" s="3">
        <v>336</v>
      </c>
      <c r="B338" s="2">
        <v>0.30858000000000002</v>
      </c>
      <c r="C338" s="2">
        <v>-0.93979999999999997</v>
      </c>
      <c r="D338" s="2">
        <v>0.14680000000000001</v>
      </c>
      <c r="E338" s="2">
        <v>2000</v>
      </c>
      <c r="F338" s="2">
        <v>20</v>
      </c>
      <c r="G338" s="2">
        <v>80</v>
      </c>
      <c r="H338" s="4">
        <f t="shared" si="10"/>
        <v>1.88805</v>
      </c>
      <c r="I338" s="4">
        <f t="shared" si="11"/>
        <v>4.5650599999999999</v>
      </c>
      <c r="J338" s="2">
        <v>6.7518370879612037</v>
      </c>
    </row>
    <row r="339" spans="1:10" x14ac:dyDescent="0.35">
      <c r="A339" s="3">
        <v>337</v>
      </c>
      <c r="B339" s="2">
        <v>0.30858000000000002</v>
      </c>
      <c r="C339" s="2">
        <v>-0.93979999999999997</v>
      </c>
      <c r="D339" s="2">
        <v>0.14680000000000001</v>
      </c>
      <c r="E339" s="2">
        <v>2000</v>
      </c>
      <c r="F339" s="2">
        <v>1236.4000000000001</v>
      </c>
      <c r="G339" s="2">
        <v>80</v>
      </c>
      <c r="H339" s="4">
        <f t="shared" si="10"/>
        <v>1.88805</v>
      </c>
      <c r="I339" s="4">
        <f t="shared" si="11"/>
        <v>4.5650599999999999</v>
      </c>
      <c r="J339" s="2">
        <v>6.7518370879612037</v>
      </c>
    </row>
    <row r="340" spans="1:10" x14ac:dyDescent="0.35">
      <c r="A340" s="3">
        <v>338</v>
      </c>
      <c r="B340" s="2">
        <v>0.30858000000000002</v>
      </c>
      <c r="C340" s="2">
        <v>-0.93979999999999997</v>
      </c>
      <c r="D340" s="2">
        <v>0.14680000000000001</v>
      </c>
      <c r="E340" s="2">
        <v>2000</v>
      </c>
      <c r="F340" s="2">
        <v>2472.6999999999998</v>
      </c>
      <c r="G340" s="2">
        <v>80</v>
      </c>
      <c r="H340" s="4">
        <f t="shared" si="10"/>
        <v>1.88805</v>
      </c>
      <c r="I340" s="4">
        <f t="shared" si="11"/>
        <v>4.5650599999999999</v>
      </c>
      <c r="J340" s="2">
        <v>6.7518370879612037</v>
      </c>
    </row>
    <row r="341" spans="1:10" x14ac:dyDescent="0.35">
      <c r="A341" s="3">
        <v>339</v>
      </c>
      <c r="B341" s="2">
        <v>0.30858000000000002</v>
      </c>
      <c r="C341" s="2">
        <v>-0.93979999999999997</v>
      </c>
      <c r="D341" s="2">
        <v>0.14680000000000001</v>
      </c>
      <c r="E341" s="2">
        <v>2000</v>
      </c>
      <c r="F341" s="2">
        <v>3709.1</v>
      </c>
      <c r="G341" s="2">
        <v>80</v>
      </c>
      <c r="H341" s="4">
        <f t="shared" si="10"/>
        <v>1.88805</v>
      </c>
      <c r="I341" s="4">
        <f t="shared" si="11"/>
        <v>4.5650599999999999</v>
      </c>
      <c r="J341" s="2">
        <v>6.7518370879612037</v>
      </c>
    </row>
    <row r="342" spans="1:10" x14ac:dyDescent="0.35">
      <c r="A342" s="3">
        <v>340</v>
      </c>
      <c r="B342" s="2">
        <v>0.73116000000000003</v>
      </c>
      <c r="C342" s="2">
        <v>-0.67813999999999997</v>
      </c>
      <c r="D342" s="2">
        <v>7.4406E-2</v>
      </c>
      <c r="E342" s="2">
        <v>3000</v>
      </c>
      <c r="F342" s="2">
        <v>176.62</v>
      </c>
      <c r="G342" s="2">
        <v>80</v>
      </c>
      <c r="H342" s="4">
        <f t="shared" si="10"/>
        <v>2.3938000000000001</v>
      </c>
      <c r="I342" s="4">
        <f t="shared" si="11"/>
        <v>4.6379099999999998</v>
      </c>
      <c r="J342" s="2">
        <v>7.2124869318084102</v>
      </c>
    </row>
    <row r="343" spans="1:10" x14ac:dyDescent="0.35">
      <c r="A343" s="3">
        <v>341</v>
      </c>
      <c r="B343" s="2">
        <v>0.73116000000000003</v>
      </c>
      <c r="C343" s="2">
        <v>-0.67813999999999997</v>
      </c>
      <c r="D343" s="2">
        <v>7.4406E-2</v>
      </c>
      <c r="E343" s="2">
        <v>3000</v>
      </c>
      <c r="F343" s="2">
        <v>1413</v>
      </c>
      <c r="G343" s="2">
        <v>80</v>
      </c>
      <c r="H343" s="4">
        <f t="shared" si="10"/>
        <v>2.3938000000000001</v>
      </c>
      <c r="I343" s="4">
        <f t="shared" si="11"/>
        <v>4.6379099999999998</v>
      </c>
      <c r="J343" s="2">
        <v>7.2124869318084102</v>
      </c>
    </row>
    <row r="344" spans="1:10" x14ac:dyDescent="0.35">
      <c r="A344" s="3">
        <v>342</v>
      </c>
      <c r="B344" s="2">
        <v>0.73116000000000003</v>
      </c>
      <c r="C344" s="2">
        <v>-0.67813999999999997</v>
      </c>
      <c r="D344" s="2">
        <v>7.4406E-2</v>
      </c>
      <c r="E344" s="2">
        <v>3000</v>
      </c>
      <c r="F344" s="2">
        <v>2649.4</v>
      </c>
      <c r="G344" s="2">
        <v>80</v>
      </c>
      <c r="H344" s="4">
        <f t="shared" si="10"/>
        <v>2.3938000000000001</v>
      </c>
      <c r="I344" s="4">
        <f t="shared" si="11"/>
        <v>4.6379099999999998</v>
      </c>
      <c r="J344" s="2">
        <v>7.2124869318084102</v>
      </c>
    </row>
    <row r="345" spans="1:10" x14ac:dyDescent="0.35">
      <c r="A345" s="3">
        <v>343</v>
      </c>
      <c r="B345" s="2">
        <v>0.73116000000000003</v>
      </c>
      <c r="C345" s="2">
        <v>-0.67813999999999997</v>
      </c>
      <c r="D345" s="2">
        <v>7.4406E-2</v>
      </c>
      <c r="E345" s="2">
        <v>3000</v>
      </c>
      <c r="F345" s="2">
        <v>3885.7</v>
      </c>
      <c r="G345" s="2">
        <v>80</v>
      </c>
      <c r="H345" s="4">
        <f t="shared" si="10"/>
        <v>2.3938000000000001</v>
      </c>
      <c r="I345" s="4">
        <f t="shared" si="11"/>
        <v>4.6379099999999998</v>
      </c>
      <c r="J345" s="2">
        <v>7.2124869318084102</v>
      </c>
    </row>
    <row r="346" spans="1:10" x14ac:dyDescent="0.35">
      <c r="A346" s="3">
        <v>344</v>
      </c>
      <c r="B346" s="2">
        <v>-3.2709000000000002E-2</v>
      </c>
      <c r="C346" s="2">
        <v>-0.60428000000000004</v>
      </c>
      <c r="D346" s="2">
        <v>0.79610000000000003</v>
      </c>
      <c r="E346" s="2">
        <v>1000</v>
      </c>
      <c r="F346" s="2">
        <v>353.25</v>
      </c>
      <c r="G346" s="2">
        <v>80</v>
      </c>
      <c r="H346" s="4">
        <f t="shared" si="10"/>
        <v>1.5167200000000001</v>
      </c>
      <c r="I346" s="4">
        <f t="shared" si="11"/>
        <v>3.7915700000000001</v>
      </c>
      <c r="J346" s="2">
        <v>0.88881325349916107</v>
      </c>
    </row>
    <row r="347" spans="1:10" x14ac:dyDescent="0.35">
      <c r="A347" s="3">
        <v>345</v>
      </c>
      <c r="B347" s="2">
        <v>-3.2709000000000002E-2</v>
      </c>
      <c r="C347" s="2">
        <v>-0.60428000000000004</v>
      </c>
      <c r="D347" s="2">
        <v>0.79610000000000003</v>
      </c>
      <c r="E347" s="2">
        <v>1000</v>
      </c>
      <c r="F347" s="2">
        <v>1589.6</v>
      </c>
      <c r="G347" s="2">
        <v>80</v>
      </c>
      <c r="H347" s="4">
        <f t="shared" si="10"/>
        <v>1.5167200000000001</v>
      </c>
      <c r="I347" s="4">
        <f t="shared" si="11"/>
        <v>3.7915700000000001</v>
      </c>
      <c r="J347" s="2">
        <v>0.88881325349916107</v>
      </c>
    </row>
    <row r="348" spans="1:10" x14ac:dyDescent="0.35">
      <c r="A348" s="3">
        <v>346</v>
      </c>
      <c r="B348" s="2">
        <v>-3.2709000000000002E-2</v>
      </c>
      <c r="C348" s="2">
        <v>-0.60428000000000004</v>
      </c>
      <c r="D348" s="2">
        <v>0.79610000000000003</v>
      </c>
      <c r="E348" s="2">
        <v>1000</v>
      </c>
      <c r="F348" s="2">
        <v>2826</v>
      </c>
      <c r="G348" s="2">
        <v>80</v>
      </c>
      <c r="H348" s="4">
        <f t="shared" si="10"/>
        <v>1.5167200000000001</v>
      </c>
      <c r="I348" s="4">
        <f t="shared" si="11"/>
        <v>3.7915700000000001</v>
      </c>
      <c r="J348" s="2">
        <v>0.88881325349916107</v>
      </c>
    </row>
    <row r="349" spans="1:10" x14ac:dyDescent="0.35">
      <c r="A349" s="3">
        <v>347</v>
      </c>
      <c r="B349" s="2">
        <v>-3.2709000000000002E-2</v>
      </c>
      <c r="C349" s="2">
        <v>-0.60428000000000004</v>
      </c>
      <c r="D349" s="2">
        <v>0.79610000000000003</v>
      </c>
      <c r="E349" s="2">
        <v>1000</v>
      </c>
      <c r="F349" s="2">
        <v>4062.4</v>
      </c>
      <c r="G349" s="2">
        <v>80</v>
      </c>
      <c r="H349" s="4">
        <f t="shared" si="10"/>
        <v>1.5167200000000001</v>
      </c>
      <c r="I349" s="4">
        <f t="shared" si="11"/>
        <v>3.7915700000000001</v>
      </c>
      <c r="J349" s="2">
        <v>0.88881325349916107</v>
      </c>
    </row>
    <row r="350" spans="1:10" x14ac:dyDescent="0.35">
      <c r="A350" s="3">
        <v>348</v>
      </c>
      <c r="B350" s="2">
        <v>-0.15725</v>
      </c>
      <c r="C350" s="2">
        <v>-0.50509999999999999</v>
      </c>
      <c r="D350" s="2">
        <v>0.84862000000000004</v>
      </c>
      <c r="E350" s="2">
        <v>3000</v>
      </c>
      <c r="F350" s="2">
        <v>529.87</v>
      </c>
      <c r="G350" s="2">
        <v>80</v>
      </c>
      <c r="H350" s="4">
        <f t="shared" si="10"/>
        <v>1.26898</v>
      </c>
      <c r="I350" s="4">
        <f t="shared" si="11"/>
        <v>3.69903</v>
      </c>
      <c r="J350" s="2">
        <v>0.87600788317821188</v>
      </c>
    </row>
    <row r="351" spans="1:10" x14ac:dyDescent="0.35">
      <c r="A351" s="3">
        <v>349</v>
      </c>
      <c r="B351" s="2">
        <v>-0.15725</v>
      </c>
      <c r="C351" s="2">
        <v>-0.50509999999999999</v>
      </c>
      <c r="D351" s="2">
        <v>0.84862000000000004</v>
      </c>
      <c r="E351" s="2">
        <v>3000</v>
      </c>
      <c r="F351" s="2">
        <v>1766.2</v>
      </c>
      <c r="G351" s="2">
        <v>80</v>
      </c>
      <c r="H351" s="4">
        <f t="shared" si="10"/>
        <v>1.26898</v>
      </c>
      <c r="I351" s="4">
        <f t="shared" si="11"/>
        <v>3.69903</v>
      </c>
      <c r="J351" s="2">
        <v>0.87600788317821188</v>
      </c>
    </row>
    <row r="352" spans="1:10" x14ac:dyDescent="0.35">
      <c r="A352" s="3">
        <v>350</v>
      </c>
      <c r="B352" s="2">
        <v>-0.15725</v>
      </c>
      <c r="C352" s="2">
        <v>-0.50509999999999999</v>
      </c>
      <c r="D352" s="2">
        <v>0.84862000000000004</v>
      </c>
      <c r="E352" s="2">
        <v>3000</v>
      </c>
      <c r="F352" s="2">
        <v>3002.6</v>
      </c>
      <c r="G352" s="2">
        <v>80</v>
      </c>
      <c r="H352" s="4">
        <f t="shared" si="10"/>
        <v>1.26898</v>
      </c>
      <c r="I352" s="4">
        <f t="shared" si="11"/>
        <v>3.69903</v>
      </c>
      <c r="J352" s="2">
        <v>0.87600788317821188</v>
      </c>
    </row>
    <row r="353" spans="1:10" x14ac:dyDescent="0.35">
      <c r="A353" s="3">
        <v>351</v>
      </c>
      <c r="B353" s="2">
        <v>-0.15725</v>
      </c>
      <c r="C353" s="2">
        <v>-0.50509999999999999</v>
      </c>
      <c r="D353" s="2">
        <v>0.84862000000000004</v>
      </c>
      <c r="E353" s="2">
        <v>3000</v>
      </c>
      <c r="F353" s="2">
        <v>4239</v>
      </c>
      <c r="G353" s="2">
        <v>80</v>
      </c>
      <c r="H353" s="4">
        <f t="shared" si="10"/>
        <v>1.26898</v>
      </c>
      <c r="I353" s="4">
        <f t="shared" si="11"/>
        <v>3.69903</v>
      </c>
      <c r="J353" s="2">
        <v>0.87600788317821188</v>
      </c>
    </row>
    <row r="354" spans="1:10" x14ac:dyDescent="0.35">
      <c r="A354" s="3">
        <v>352</v>
      </c>
      <c r="B354" s="2">
        <v>-0.31614999999999999</v>
      </c>
      <c r="C354" s="2">
        <v>0.11532000000000001</v>
      </c>
      <c r="D354" s="2">
        <v>-0.94167000000000001</v>
      </c>
      <c r="E354" s="2">
        <v>1000</v>
      </c>
      <c r="F354" s="2">
        <v>706.5</v>
      </c>
      <c r="G354" s="2">
        <v>80</v>
      </c>
      <c r="H354" s="4">
        <f t="shared" si="10"/>
        <v>5.9334199999999999</v>
      </c>
      <c r="I354" s="4">
        <f t="shared" si="11"/>
        <v>5.9399600000000001</v>
      </c>
      <c r="J354" s="2">
        <v>-2.014322786493548</v>
      </c>
    </row>
    <row r="355" spans="1:10" x14ac:dyDescent="0.35">
      <c r="A355" s="3">
        <v>353</v>
      </c>
      <c r="B355" s="2">
        <v>-0.31614999999999999</v>
      </c>
      <c r="C355" s="2">
        <v>0.11532000000000001</v>
      </c>
      <c r="D355" s="2">
        <v>-0.94167000000000001</v>
      </c>
      <c r="E355" s="2">
        <v>1000</v>
      </c>
      <c r="F355" s="2">
        <v>1942.9</v>
      </c>
      <c r="G355" s="2">
        <v>80</v>
      </c>
      <c r="H355" s="4">
        <f t="shared" si="10"/>
        <v>5.9334199999999999</v>
      </c>
      <c r="I355" s="4">
        <f t="shared" si="11"/>
        <v>5.9399600000000001</v>
      </c>
      <c r="J355" s="2">
        <v>-2.014322786493548</v>
      </c>
    </row>
    <row r="356" spans="1:10" x14ac:dyDescent="0.35">
      <c r="A356" s="3">
        <v>354</v>
      </c>
      <c r="B356" s="2">
        <v>-0.31614999999999999</v>
      </c>
      <c r="C356" s="2">
        <v>0.11532000000000001</v>
      </c>
      <c r="D356" s="2">
        <v>-0.94167000000000001</v>
      </c>
      <c r="E356" s="2">
        <v>1000</v>
      </c>
      <c r="F356" s="2">
        <v>3179.2</v>
      </c>
      <c r="G356" s="2">
        <v>80</v>
      </c>
      <c r="H356" s="4">
        <f t="shared" si="10"/>
        <v>5.9334199999999999</v>
      </c>
      <c r="I356" s="4">
        <f t="shared" si="11"/>
        <v>5.9399600000000001</v>
      </c>
      <c r="J356" s="2">
        <v>-2.014322786493548</v>
      </c>
    </row>
    <row r="357" spans="1:10" x14ac:dyDescent="0.35">
      <c r="A357" s="3">
        <v>355</v>
      </c>
      <c r="B357" s="2">
        <v>-0.31614999999999999</v>
      </c>
      <c r="C357" s="2">
        <v>0.11532000000000001</v>
      </c>
      <c r="D357" s="2">
        <v>-0.94167000000000001</v>
      </c>
      <c r="E357" s="2">
        <v>1000</v>
      </c>
      <c r="F357" s="2">
        <v>4415.6000000000004</v>
      </c>
      <c r="G357" s="2">
        <v>80</v>
      </c>
      <c r="H357" s="4">
        <f t="shared" si="10"/>
        <v>5.9334199999999999</v>
      </c>
      <c r="I357" s="4">
        <f t="shared" si="11"/>
        <v>5.9399600000000001</v>
      </c>
      <c r="J357" s="2">
        <v>-2.014322786493548</v>
      </c>
    </row>
    <row r="358" spans="1:10" x14ac:dyDescent="0.35">
      <c r="A358" s="3">
        <v>356</v>
      </c>
      <c r="B358" s="2">
        <v>9.5645999999999995E-2</v>
      </c>
      <c r="C358" s="2">
        <v>-0.85462000000000005</v>
      </c>
      <c r="D358" s="2">
        <v>0.51036999999999999</v>
      </c>
      <c r="E358" s="2">
        <v>2000</v>
      </c>
      <c r="F358" s="2">
        <v>883.12</v>
      </c>
      <c r="G358" s="2">
        <v>80</v>
      </c>
      <c r="H358" s="4">
        <f t="shared" si="10"/>
        <v>1.68225</v>
      </c>
      <c r="I358" s="4">
        <f t="shared" si="11"/>
        <v>4.1767700000000003</v>
      </c>
      <c r="J358" s="2">
        <v>6.9173280071971028</v>
      </c>
    </row>
    <row r="359" spans="1:10" x14ac:dyDescent="0.35">
      <c r="A359" s="3">
        <v>357</v>
      </c>
      <c r="B359" s="2">
        <v>9.5645999999999995E-2</v>
      </c>
      <c r="C359" s="2">
        <v>-0.85462000000000005</v>
      </c>
      <c r="D359" s="2">
        <v>0.51036999999999999</v>
      </c>
      <c r="E359" s="2">
        <v>2000</v>
      </c>
      <c r="F359" s="2">
        <v>2119.5</v>
      </c>
      <c r="G359" s="2">
        <v>80</v>
      </c>
      <c r="H359" s="4">
        <f t="shared" si="10"/>
        <v>1.68225</v>
      </c>
      <c r="I359" s="4">
        <f t="shared" si="11"/>
        <v>4.1767700000000003</v>
      </c>
      <c r="J359" s="2">
        <v>6.9173280071971028</v>
      </c>
    </row>
    <row r="360" spans="1:10" x14ac:dyDescent="0.35">
      <c r="A360" s="3">
        <v>358</v>
      </c>
      <c r="B360" s="2">
        <v>9.5645999999999995E-2</v>
      </c>
      <c r="C360" s="2">
        <v>-0.85462000000000005</v>
      </c>
      <c r="D360" s="2">
        <v>0.51036999999999999</v>
      </c>
      <c r="E360" s="2">
        <v>2000</v>
      </c>
      <c r="F360" s="2">
        <v>3355.9</v>
      </c>
      <c r="G360" s="2">
        <v>80</v>
      </c>
      <c r="H360" s="4">
        <f t="shared" si="10"/>
        <v>1.68225</v>
      </c>
      <c r="I360" s="4">
        <f t="shared" si="11"/>
        <v>4.1767700000000003</v>
      </c>
      <c r="J360" s="2">
        <v>6.9173280071971028</v>
      </c>
    </row>
    <row r="361" spans="1:10" x14ac:dyDescent="0.35">
      <c r="A361" s="3">
        <v>359</v>
      </c>
      <c r="B361" s="2">
        <v>9.5645999999999995E-2</v>
      </c>
      <c r="C361" s="2">
        <v>-0.85462000000000005</v>
      </c>
      <c r="D361" s="2">
        <v>0.51036999999999999</v>
      </c>
      <c r="E361" s="2">
        <v>2000</v>
      </c>
      <c r="F361" s="2">
        <v>4673.8</v>
      </c>
      <c r="G361" s="2">
        <v>80</v>
      </c>
      <c r="H361" s="4">
        <f t="shared" si="10"/>
        <v>1.68225</v>
      </c>
      <c r="I361" s="4">
        <f t="shared" si="11"/>
        <v>4.1767700000000003</v>
      </c>
      <c r="J361" s="2">
        <v>6.9173280071971028</v>
      </c>
    </row>
    <row r="362" spans="1:10" x14ac:dyDescent="0.35">
      <c r="A362" s="3">
        <v>360</v>
      </c>
      <c r="B362" s="2">
        <v>-0.39727000000000001</v>
      </c>
      <c r="C362" s="2">
        <v>-0.71064000000000005</v>
      </c>
      <c r="D362" s="2">
        <v>0.58065999999999995</v>
      </c>
      <c r="E362" s="2">
        <v>3000</v>
      </c>
      <c r="F362" s="2">
        <v>1059.7</v>
      </c>
      <c r="G362" s="2">
        <v>80</v>
      </c>
      <c r="H362" s="4">
        <f t="shared" si="10"/>
        <v>1.06105</v>
      </c>
      <c r="I362" s="4">
        <f t="shared" si="11"/>
        <v>4.0928500000000003</v>
      </c>
      <c r="J362" s="2">
        <v>6.5597227437232775</v>
      </c>
    </row>
    <row r="363" spans="1:10" x14ac:dyDescent="0.35">
      <c r="A363" s="3">
        <v>361</v>
      </c>
      <c r="B363" s="2">
        <v>-0.39727000000000001</v>
      </c>
      <c r="C363" s="2">
        <v>-0.71064000000000005</v>
      </c>
      <c r="D363" s="2">
        <v>0.58065999999999995</v>
      </c>
      <c r="E363" s="2">
        <v>3000</v>
      </c>
      <c r="F363" s="2">
        <v>2296.1</v>
      </c>
      <c r="G363" s="2">
        <v>80</v>
      </c>
      <c r="H363" s="4">
        <f t="shared" si="10"/>
        <v>1.06105</v>
      </c>
      <c r="I363" s="4">
        <f t="shared" si="11"/>
        <v>4.0928500000000003</v>
      </c>
      <c r="J363" s="2">
        <v>6.5597227437232775</v>
      </c>
    </row>
    <row r="364" spans="1:10" x14ac:dyDescent="0.35">
      <c r="A364" s="3">
        <v>362</v>
      </c>
      <c r="B364" s="2">
        <v>-0.39727000000000001</v>
      </c>
      <c r="C364" s="2">
        <v>-0.71064000000000005</v>
      </c>
      <c r="D364" s="2">
        <v>0.58065999999999995</v>
      </c>
      <c r="E364" s="2">
        <v>3000</v>
      </c>
      <c r="F364" s="2">
        <v>3532.5</v>
      </c>
      <c r="G364" s="2">
        <v>80</v>
      </c>
      <c r="H364" s="4">
        <f t="shared" si="10"/>
        <v>1.06105</v>
      </c>
      <c r="I364" s="4">
        <f t="shared" si="11"/>
        <v>4.0928500000000003</v>
      </c>
      <c r="J364" s="2">
        <v>6.5597227437232775</v>
      </c>
    </row>
    <row r="365" spans="1:10" x14ac:dyDescent="0.35">
      <c r="A365" s="3">
        <v>363</v>
      </c>
      <c r="B365" s="2">
        <v>-0.39727000000000001</v>
      </c>
      <c r="C365" s="2">
        <v>-0.71064000000000005</v>
      </c>
      <c r="D365" s="2">
        <v>0.58065999999999995</v>
      </c>
      <c r="E365" s="2">
        <v>3000</v>
      </c>
      <c r="F365" s="2">
        <v>7322.7</v>
      </c>
      <c r="G365" s="2">
        <v>80</v>
      </c>
      <c r="H365" s="4">
        <f t="shared" si="10"/>
        <v>1.06105</v>
      </c>
      <c r="I365" s="4">
        <f t="shared" si="11"/>
        <v>4.0928500000000003</v>
      </c>
      <c r="J365" s="2">
        <v>6.5597227437232775</v>
      </c>
    </row>
    <row r="366" spans="1:10" x14ac:dyDescent="0.35">
      <c r="A366" s="3">
        <v>364</v>
      </c>
      <c r="B366" s="2">
        <v>1.6580999999999999E-2</v>
      </c>
      <c r="C366" s="2">
        <v>-0.99768999999999997</v>
      </c>
      <c r="D366" s="2">
        <v>-6.5801999999999999E-2</v>
      </c>
      <c r="E366" s="2">
        <v>3000</v>
      </c>
      <c r="F366" s="2">
        <v>20</v>
      </c>
      <c r="G366" s="2">
        <v>80</v>
      </c>
      <c r="H366" s="4">
        <f t="shared" si="10"/>
        <v>1.58741</v>
      </c>
      <c r="I366" s="4">
        <f t="shared" si="11"/>
        <v>4.7782400000000003</v>
      </c>
      <c r="J366" s="2">
        <v>-4.9277128703079098E-2</v>
      </c>
    </row>
    <row r="367" spans="1:10" x14ac:dyDescent="0.35">
      <c r="A367" s="3">
        <v>365</v>
      </c>
      <c r="B367" s="2">
        <v>1.6580999999999999E-2</v>
      </c>
      <c r="C367" s="2">
        <v>-0.99768999999999997</v>
      </c>
      <c r="D367" s="2">
        <v>-6.5801999999999999E-2</v>
      </c>
      <c r="E367" s="2">
        <v>3000</v>
      </c>
      <c r="F367" s="2">
        <v>1236.4000000000001</v>
      </c>
      <c r="G367" s="2">
        <v>80</v>
      </c>
      <c r="H367" s="4">
        <f t="shared" si="10"/>
        <v>1.58741</v>
      </c>
      <c r="I367" s="4">
        <f t="shared" si="11"/>
        <v>4.7782400000000003</v>
      </c>
      <c r="J367" s="2">
        <v>-4.9277128703079098E-2</v>
      </c>
    </row>
    <row r="368" spans="1:10" x14ac:dyDescent="0.35">
      <c r="A368" s="3">
        <v>366</v>
      </c>
      <c r="B368" s="2">
        <v>1.6580999999999999E-2</v>
      </c>
      <c r="C368" s="2">
        <v>-0.99768999999999997</v>
      </c>
      <c r="D368" s="2">
        <v>-6.5801999999999999E-2</v>
      </c>
      <c r="E368" s="2">
        <v>3000</v>
      </c>
      <c r="F368" s="2">
        <v>2472.6999999999998</v>
      </c>
      <c r="G368" s="2">
        <v>80</v>
      </c>
      <c r="H368" s="4">
        <f t="shared" si="10"/>
        <v>1.58741</v>
      </c>
      <c r="I368" s="4">
        <f t="shared" si="11"/>
        <v>4.7782400000000003</v>
      </c>
      <c r="J368" s="2">
        <v>-4.9277128703079098E-2</v>
      </c>
    </row>
    <row r="369" spans="1:10" x14ac:dyDescent="0.35">
      <c r="A369" s="3">
        <v>367</v>
      </c>
      <c r="B369" s="2">
        <v>1.6580999999999999E-2</v>
      </c>
      <c r="C369" s="2">
        <v>-0.99768999999999997</v>
      </c>
      <c r="D369" s="2">
        <v>-6.5801999999999999E-2</v>
      </c>
      <c r="E369" s="2">
        <v>3000</v>
      </c>
      <c r="F369" s="2">
        <v>3709.1</v>
      </c>
      <c r="G369" s="2">
        <v>80</v>
      </c>
      <c r="H369" s="4">
        <f t="shared" si="10"/>
        <v>1.58741</v>
      </c>
      <c r="I369" s="4">
        <f t="shared" si="11"/>
        <v>4.7782400000000003</v>
      </c>
      <c r="J369" s="2">
        <v>-4.9277128703079098E-2</v>
      </c>
    </row>
    <row r="370" spans="1:10" x14ac:dyDescent="0.35">
      <c r="A370" s="3">
        <v>368</v>
      </c>
      <c r="B370" s="2">
        <v>-0.53293000000000001</v>
      </c>
      <c r="C370" s="2">
        <v>-0.43780999999999998</v>
      </c>
      <c r="D370" s="2">
        <v>0.72409000000000001</v>
      </c>
      <c r="E370" s="2">
        <v>2000</v>
      </c>
      <c r="F370" s="2">
        <v>176.62</v>
      </c>
      <c r="G370" s="2">
        <v>80</v>
      </c>
      <c r="H370" s="4">
        <f t="shared" si="10"/>
        <v>0.68772</v>
      </c>
      <c r="I370" s="4">
        <f t="shared" si="11"/>
        <v>3.9026700000000001</v>
      </c>
      <c r="J370" s="2">
        <v>0.46491582328861547</v>
      </c>
    </row>
    <row r="371" spans="1:10" x14ac:dyDescent="0.35">
      <c r="A371" s="3">
        <v>369</v>
      </c>
      <c r="B371" s="2">
        <v>-0.53293000000000001</v>
      </c>
      <c r="C371" s="2">
        <v>-0.43780999999999998</v>
      </c>
      <c r="D371" s="2">
        <v>0.72409000000000001</v>
      </c>
      <c r="E371" s="2">
        <v>2000</v>
      </c>
      <c r="F371" s="2">
        <v>1413</v>
      </c>
      <c r="G371" s="2">
        <v>80</v>
      </c>
      <c r="H371" s="4">
        <f t="shared" si="10"/>
        <v>0.68772</v>
      </c>
      <c r="I371" s="4">
        <f t="shared" si="11"/>
        <v>3.9026700000000001</v>
      </c>
      <c r="J371" s="2">
        <v>0.46491582328861547</v>
      </c>
    </row>
    <row r="372" spans="1:10" x14ac:dyDescent="0.35">
      <c r="A372" s="3">
        <v>370</v>
      </c>
      <c r="B372" s="2">
        <v>-0.53293000000000001</v>
      </c>
      <c r="C372" s="2">
        <v>-0.43780999999999998</v>
      </c>
      <c r="D372" s="2">
        <v>0.72409000000000001</v>
      </c>
      <c r="E372" s="2">
        <v>2000</v>
      </c>
      <c r="F372" s="2">
        <v>2649.4</v>
      </c>
      <c r="G372" s="2">
        <v>80</v>
      </c>
      <c r="H372" s="4">
        <f t="shared" si="10"/>
        <v>0.68772</v>
      </c>
      <c r="I372" s="4">
        <f t="shared" si="11"/>
        <v>3.9026700000000001</v>
      </c>
      <c r="J372" s="2">
        <v>0.46491582328861547</v>
      </c>
    </row>
    <row r="373" spans="1:10" x14ac:dyDescent="0.35">
      <c r="A373" s="3">
        <v>371</v>
      </c>
      <c r="B373" s="2">
        <v>-0.53293000000000001</v>
      </c>
      <c r="C373" s="2">
        <v>-0.43780999999999998</v>
      </c>
      <c r="D373" s="2">
        <v>0.72409000000000001</v>
      </c>
      <c r="E373" s="2">
        <v>2000</v>
      </c>
      <c r="F373" s="2">
        <v>3885.7</v>
      </c>
      <c r="G373" s="2">
        <v>80</v>
      </c>
      <c r="H373" s="4">
        <f t="shared" si="10"/>
        <v>0.68772</v>
      </c>
      <c r="I373" s="4">
        <f t="shared" si="11"/>
        <v>3.9026700000000001</v>
      </c>
      <c r="J373" s="2">
        <v>0.46491582328861547</v>
      </c>
    </row>
    <row r="374" spans="1:10" x14ac:dyDescent="0.35">
      <c r="A374" s="3">
        <v>372</v>
      </c>
      <c r="B374" s="2">
        <v>-0.82599</v>
      </c>
      <c r="C374" s="2">
        <v>0.23746999999999999</v>
      </c>
      <c r="D374" s="2">
        <v>0.51122000000000001</v>
      </c>
      <c r="E374" s="2">
        <v>3000</v>
      </c>
      <c r="F374" s="2">
        <v>353.25</v>
      </c>
      <c r="G374" s="2">
        <v>80</v>
      </c>
      <c r="H374" s="4">
        <f t="shared" si="10"/>
        <v>6.0032399999999999</v>
      </c>
      <c r="I374" s="4">
        <f t="shared" si="11"/>
        <v>4.1757799999999996</v>
      </c>
      <c r="J374" s="2">
        <v>1.0336980084907315</v>
      </c>
    </row>
    <row r="375" spans="1:10" x14ac:dyDescent="0.35">
      <c r="A375" s="3">
        <v>373</v>
      </c>
      <c r="B375" s="2">
        <v>-0.82599</v>
      </c>
      <c r="C375" s="2">
        <v>0.23746999999999999</v>
      </c>
      <c r="D375" s="2">
        <v>0.51122000000000001</v>
      </c>
      <c r="E375" s="2">
        <v>3000</v>
      </c>
      <c r="F375" s="2">
        <v>1589.6</v>
      </c>
      <c r="G375" s="2">
        <v>80</v>
      </c>
      <c r="H375" s="4">
        <f t="shared" si="10"/>
        <v>6.0032399999999999</v>
      </c>
      <c r="I375" s="4">
        <f t="shared" si="11"/>
        <v>4.1757799999999996</v>
      </c>
      <c r="J375" s="2">
        <v>1.0336980084907315</v>
      </c>
    </row>
    <row r="376" spans="1:10" x14ac:dyDescent="0.35">
      <c r="A376" s="3">
        <v>374</v>
      </c>
      <c r="B376" s="2">
        <v>-0.82599</v>
      </c>
      <c r="C376" s="2">
        <v>0.23746999999999999</v>
      </c>
      <c r="D376" s="2">
        <v>0.51122000000000001</v>
      </c>
      <c r="E376" s="2">
        <v>3000</v>
      </c>
      <c r="F376" s="2">
        <v>2826</v>
      </c>
      <c r="G376" s="2">
        <v>80</v>
      </c>
      <c r="H376" s="4">
        <f t="shared" si="10"/>
        <v>6.0032399999999999</v>
      </c>
      <c r="I376" s="4">
        <f t="shared" si="11"/>
        <v>4.1757799999999996</v>
      </c>
      <c r="J376" s="2">
        <v>1.0336980084907315</v>
      </c>
    </row>
    <row r="377" spans="1:10" x14ac:dyDescent="0.35">
      <c r="A377" s="3">
        <v>375</v>
      </c>
      <c r="B377" s="2">
        <v>-0.82599</v>
      </c>
      <c r="C377" s="2">
        <v>0.23746999999999999</v>
      </c>
      <c r="D377" s="2">
        <v>0.51122000000000001</v>
      </c>
      <c r="E377" s="2">
        <v>3000</v>
      </c>
      <c r="F377" s="2">
        <v>4062.4</v>
      </c>
      <c r="G377" s="2">
        <v>80</v>
      </c>
      <c r="H377" s="4">
        <f t="shared" si="10"/>
        <v>6.0032399999999999</v>
      </c>
      <c r="I377" s="4">
        <f t="shared" si="11"/>
        <v>4.1757799999999996</v>
      </c>
      <c r="J377" s="2">
        <v>1.0336980084907315</v>
      </c>
    </row>
    <row r="378" spans="1:10" x14ac:dyDescent="0.35">
      <c r="A378" s="3">
        <v>376</v>
      </c>
      <c r="B378" s="2">
        <v>-0.14022999999999999</v>
      </c>
      <c r="C378" s="2">
        <v>8.3748000000000003E-2</v>
      </c>
      <c r="D378" s="2">
        <v>0.98656999999999995</v>
      </c>
      <c r="E378" s="2">
        <v>0</v>
      </c>
      <c r="F378" s="2">
        <v>529.87</v>
      </c>
      <c r="G378" s="2">
        <v>80</v>
      </c>
      <c r="H378" s="4">
        <f t="shared" si="10"/>
        <v>5.7448100000000002</v>
      </c>
      <c r="I378" s="4">
        <f t="shared" si="11"/>
        <v>3.30566</v>
      </c>
      <c r="J378" s="2">
        <v>1.5147875405694964</v>
      </c>
    </row>
    <row r="379" spans="1:10" x14ac:dyDescent="0.35">
      <c r="A379" s="3">
        <v>377</v>
      </c>
      <c r="B379" s="2">
        <v>-0.14022999999999999</v>
      </c>
      <c r="C379" s="2">
        <v>8.3748000000000003E-2</v>
      </c>
      <c r="D379" s="2">
        <v>0.98656999999999995</v>
      </c>
      <c r="E379" s="2">
        <v>0</v>
      </c>
      <c r="F379" s="2">
        <v>1766.2</v>
      </c>
      <c r="G379" s="2">
        <v>80</v>
      </c>
      <c r="H379" s="4">
        <f t="shared" si="10"/>
        <v>5.7448100000000002</v>
      </c>
      <c r="I379" s="4">
        <f t="shared" si="11"/>
        <v>3.30566</v>
      </c>
      <c r="J379" s="2">
        <v>1.5147875405694964</v>
      </c>
    </row>
    <row r="380" spans="1:10" x14ac:dyDescent="0.35">
      <c r="A380" s="3">
        <v>378</v>
      </c>
      <c r="B380" s="2">
        <v>-0.14022999999999999</v>
      </c>
      <c r="C380" s="2">
        <v>8.3748000000000003E-2</v>
      </c>
      <c r="D380" s="2">
        <v>0.98656999999999995</v>
      </c>
      <c r="E380" s="2">
        <v>0</v>
      </c>
      <c r="F380" s="2">
        <v>3002.6</v>
      </c>
      <c r="G380" s="2">
        <v>80</v>
      </c>
      <c r="H380" s="4">
        <f t="shared" si="10"/>
        <v>5.7448100000000002</v>
      </c>
      <c r="I380" s="4">
        <f t="shared" si="11"/>
        <v>3.30566</v>
      </c>
      <c r="J380" s="2">
        <v>1.5147875405694964</v>
      </c>
    </row>
    <row r="381" spans="1:10" x14ac:dyDescent="0.35">
      <c r="A381" s="3">
        <v>379</v>
      </c>
      <c r="B381" s="2">
        <v>-0.14022999999999999</v>
      </c>
      <c r="C381" s="2">
        <v>8.3748000000000003E-2</v>
      </c>
      <c r="D381" s="2">
        <v>0.98656999999999995</v>
      </c>
      <c r="E381" s="2">
        <v>0</v>
      </c>
      <c r="F381" s="2">
        <v>4239</v>
      </c>
      <c r="G381" s="2">
        <v>80</v>
      </c>
      <c r="H381" s="4">
        <f t="shared" si="10"/>
        <v>5.7448100000000002</v>
      </c>
      <c r="I381" s="4">
        <f t="shared" si="11"/>
        <v>3.30566</v>
      </c>
      <c r="J381" s="2">
        <v>1.5147875405694964</v>
      </c>
    </row>
    <row r="382" spans="1:10" x14ac:dyDescent="0.35">
      <c r="A382" s="3">
        <v>380</v>
      </c>
      <c r="B382" s="2">
        <v>-0.86185</v>
      </c>
      <c r="C382" s="2">
        <v>-0.34155000000000002</v>
      </c>
      <c r="D382" s="2">
        <v>-0.37490000000000001</v>
      </c>
      <c r="E382" s="2">
        <v>2000</v>
      </c>
      <c r="F382" s="2">
        <v>706.5</v>
      </c>
      <c r="G382" s="2">
        <v>80</v>
      </c>
      <c r="H382" s="4">
        <f t="shared" si="10"/>
        <v>0.37730999999999998</v>
      </c>
      <c r="I382" s="4">
        <f t="shared" si="11"/>
        <v>5.0966800000000001</v>
      </c>
      <c r="J382" s="2">
        <v>-1.8708266652798311</v>
      </c>
    </row>
    <row r="383" spans="1:10" x14ac:dyDescent="0.35">
      <c r="A383" s="3">
        <v>381</v>
      </c>
      <c r="B383" s="2">
        <v>-0.86185</v>
      </c>
      <c r="C383" s="2">
        <v>-0.34155000000000002</v>
      </c>
      <c r="D383" s="2">
        <v>-0.37490000000000001</v>
      </c>
      <c r="E383" s="2">
        <v>2000</v>
      </c>
      <c r="F383" s="2">
        <v>1942.9</v>
      </c>
      <c r="G383" s="2">
        <v>80</v>
      </c>
      <c r="H383" s="4">
        <f t="shared" si="10"/>
        <v>0.37730999999999998</v>
      </c>
      <c r="I383" s="4">
        <f t="shared" si="11"/>
        <v>5.0966800000000001</v>
      </c>
      <c r="J383" s="2">
        <v>-1.8708266652798311</v>
      </c>
    </row>
    <row r="384" spans="1:10" x14ac:dyDescent="0.35">
      <c r="A384" s="3">
        <v>382</v>
      </c>
      <c r="B384" s="2">
        <v>-0.86185</v>
      </c>
      <c r="C384" s="2">
        <v>-0.34155000000000002</v>
      </c>
      <c r="D384" s="2">
        <v>-0.37490000000000001</v>
      </c>
      <c r="E384" s="2">
        <v>2000</v>
      </c>
      <c r="F384" s="2">
        <v>3179.2</v>
      </c>
      <c r="G384" s="2">
        <v>80</v>
      </c>
      <c r="H384" s="4">
        <f t="shared" si="10"/>
        <v>0.37730999999999998</v>
      </c>
      <c r="I384" s="4">
        <f t="shared" si="11"/>
        <v>5.0966800000000001</v>
      </c>
      <c r="J384" s="2">
        <v>-1.8708266652798311</v>
      </c>
    </row>
    <row r="385" spans="1:10" x14ac:dyDescent="0.35">
      <c r="A385" s="3">
        <v>383</v>
      </c>
      <c r="B385" s="2">
        <v>-0.86185</v>
      </c>
      <c r="C385" s="2">
        <v>-0.34155000000000002</v>
      </c>
      <c r="D385" s="2">
        <v>-0.37490000000000001</v>
      </c>
      <c r="E385" s="2">
        <v>2000</v>
      </c>
      <c r="F385" s="2">
        <v>4415.6000000000004</v>
      </c>
      <c r="G385" s="2">
        <v>80</v>
      </c>
      <c r="H385" s="4">
        <f t="shared" si="10"/>
        <v>0.37730999999999998</v>
      </c>
      <c r="I385" s="4">
        <f t="shared" si="11"/>
        <v>5.0966800000000001</v>
      </c>
      <c r="J385" s="2">
        <v>-1.8708266652798311</v>
      </c>
    </row>
    <row r="386" spans="1:10" x14ac:dyDescent="0.35">
      <c r="A386" s="3">
        <v>384</v>
      </c>
      <c r="B386" s="2">
        <v>8.7369000000000006E-3</v>
      </c>
      <c r="C386" s="2">
        <v>-0.77900999999999998</v>
      </c>
      <c r="D386" s="2">
        <v>0.62695000000000001</v>
      </c>
      <c r="E386" s="2">
        <v>3000</v>
      </c>
      <c r="F386" s="2">
        <v>883.12</v>
      </c>
      <c r="G386" s="2">
        <v>80</v>
      </c>
      <c r="H386" s="4">
        <f t="shared" si="10"/>
        <v>1.5820099999999999</v>
      </c>
      <c r="I386" s="4">
        <f t="shared" si="11"/>
        <v>4.0347600000000003</v>
      </c>
      <c r="J386" s="2">
        <v>6.9695853919037649</v>
      </c>
    </row>
    <row r="387" spans="1:10" x14ac:dyDescent="0.35">
      <c r="A387" s="3">
        <v>385</v>
      </c>
      <c r="B387" s="2">
        <v>8.7369000000000006E-3</v>
      </c>
      <c r="C387" s="2">
        <v>-0.77900999999999998</v>
      </c>
      <c r="D387" s="2">
        <v>0.62695000000000001</v>
      </c>
      <c r="E387" s="2">
        <v>3000</v>
      </c>
      <c r="F387" s="2">
        <v>2119.5</v>
      </c>
      <c r="G387" s="2">
        <v>80</v>
      </c>
      <c r="H387" s="4">
        <f t="shared" ref="H387:H450" si="12">ROUND(ATAN2(B387, C387) + PI(), 5)</f>
        <v>1.5820099999999999</v>
      </c>
      <c r="I387" s="4">
        <f t="shared" ref="I387:I450" si="13" xml:space="preserve"> ROUND(ATAN2(D387, SQRT((B387^2)+(C387^2))) + PI(), 5)</f>
        <v>4.0347600000000003</v>
      </c>
      <c r="J387" s="2">
        <v>6.9695853919037649</v>
      </c>
    </row>
    <row r="388" spans="1:10" x14ac:dyDescent="0.35">
      <c r="A388" s="3">
        <v>386</v>
      </c>
      <c r="B388" s="2">
        <v>8.7369000000000006E-3</v>
      </c>
      <c r="C388" s="2">
        <v>-0.77900999999999998</v>
      </c>
      <c r="D388" s="2">
        <v>0.62695000000000001</v>
      </c>
      <c r="E388" s="2">
        <v>3000</v>
      </c>
      <c r="F388" s="2">
        <v>3355.9</v>
      </c>
      <c r="G388" s="2">
        <v>80</v>
      </c>
      <c r="H388" s="4">
        <f t="shared" si="12"/>
        <v>1.5820099999999999</v>
      </c>
      <c r="I388" s="4">
        <f t="shared" si="13"/>
        <v>4.0347600000000003</v>
      </c>
      <c r="J388" s="2">
        <v>6.9695853919037649</v>
      </c>
    </row>
    <row r="389" spans="1:10" x14ac:dyDescent="0.35">
      <c r="A389" s="3">
        <v>387</v>
      </c>
      <c r="B389" s="2">
        <v>8.7369000000000006E-3</v>
      </c>
      <c r="C389" s="2">
        <v>-0.77900999999999998</v>
      </c>
      <c r="D389" s="2">
        <v>0.62695000000000001</v>
      </c>
      <c r="E389" s="2">
        <v>3000</v>
      </c>
      <c r="F389" s="2">
        <v>4673.8</v>
      </c>
      <c r="G389" s="2">
        <v>80</v>
      </c>
      <c r="H389" s="4">
        <f t="shared" si="12"/>
        <v>1.5820099999999999</v>
      </c>
      <c r="I389" s="4">
        <f t="shared" si="13"/>
        <v>4.0347600000000003</v>
      </c>
      <c r="J389" s="2">
        <v>6.9695853919037649</v>
      </c>
    </row>
    <row r="390" spans="1:10" x14ac:dyDescent="0.35">
      <c r="A390" s="3">
        <v>388</v>
      </c>
      <c r="B390" s="2">
        <v>-0.60651999999999995</v>
      </c>
      <c r="C390" s="2">
        <v>-0.40326000000000001</v>
      </c>
      <c r="D390" s="2">
        <v>0.68520999999999999</v>
      </c>
      <c r="E390" s="2">
        <v>1000</v>
      </c>
      <c r="F390" s="2">
        <v>1059.7</v>
      </c>
      <c r="G390" s="2">
        <v>80</v>
      </c>
      <c r="H390" s="4">
        <f t="shared" si="12"/>
        <v>0.58675999999999995</v>
      </c>
      <c r="I390" s="4">
        <f t="shared" si="13"/>
        <v>3.9575</v>
      </c>
      <c r="J390" s="2">
        <v>0.3871834706789703</v>
      </c>
    </row>
    <row r="391" spans="1:10" x14ac:dyDescent="0.35">
      <c r="A391" s="3">
        <v>389</v>
      </c>
      <c r="B391" s="2">
        <v>-0.60651999999999995</v>
      </c>
      <c r="C391" s="2">
        <v>-0.40326000000000001</v>
      </c>
      <c r="D391" s="2">
        <v>0.68520999999999999</v>
      </c>
      <c r="E391" s="2">
        <v>1000</v>
      </c>
      <c r="F391" s="2">
        <v>2296.1</v>
      </c>
      <c r="G391" s="2">
        <v>80</v>
      </c>
      <c r="H391" s="4">
        <f t="shared" si="12"/>
        <v>0.58675999999999995</v>
      </c>
      <c r="I391" s="4">
        <f t="shared" si="13"/>
        <v>3.9575</v>
      </c>
      <c r="J391" s="2">
        <v>0.3871834706789703</v>
      </c>
    </row>
    <row r="392" spans="1:10" x14ac:dyDescent="0.35">
      <c r="A392" s="3">
        <v>390</v>
      </c>
      <c r="B392" s="2">
        <v>-0.60651999999999995</v>
      </c>
      <c r="C392" s="2">
        <v>-0.40326000000000001</v>
      </c>
      <c r="D392" s="2">
        <v>0.68520999999999999</v>
      </c>
      <c r="E392" s="2">
        <v>1000</v>
      </c>
      <c r="F392" s="2">
        <v>3532.5</v>
      </c>
      <c r="G392" s="2">
        <v>80</v>
      </c>
      <c r="H392" s="4">
        <f t="shared" si="12"/>
        <v>0.58675999999999995</v>
      </c>
      <c r="I392" s="4">
        <f t="shared" si="13"/>
        <v>3.9575</v>
      </c>
      <c r="J392" s="2">
        <v>0.3871834706789703</v>
      </c>
    </row>
    <row r="393" spans="1:10" x14ac:dyDescent="0.35">
      <c r="A393" s="3">
        <v>391</v>
      </c>
      <c r="B393" s="2">
        <v>-0.60651999999999995</v>
      </c>
      <c r="C393" s="2">
        <v>-0.40326000000000001</v>
      </c>
      <c r="D393" s="2">
        <v>0.68520999999999999</v>
      </c>
      <c r="E393" s="2">
        <v>1000</v>
      </c>
      <c r="F393" s="2">
        <v>7322.7</v>
      </c>
      <c r="G393" s="2">
        <v>80</v>
      </c>
      <c r="H393" s="4">
        <f t="shared" si="12"/>
        <v>0.58675999999999995</v>
      </c>
      <c r="I393" s="4">
        <f t="shared" si="13"/>
        <v>3.9575</v>
      </c>
      <c r="J393" s="2">
        <v>0.3871834706789703</v>
      </c>
    </row>
    <row r="394" spans="1:10" x14ac:dyDescent="0.35">
      <c r="A394" s="3">
        <v>392</v>
      </c>
      <c r="B394" s="2">
        <v>-0.85116000000000003</v>
      </c>
      <c r="C394" s="2">
        <v>-0.29558000000000001</v>
      </c>
      <c r="D394" s="2">
        <v>-0.43376999999999999</v>
      </c>
      <c r="E394" s="2">
        <v>0</v>
      </c>
      <c r="F394" s="2">
        <v>20</v>
      </c>
      <c r="G394" s="2">
        <v>80</v>
      </c>
      <c r="H394" s="4">
        <f t="shared" si="12"/>
        <v>0.33423999999999998</v>
      </c>
      <c r="I394" s="4">
        <f t="shared" si="13"/>
        <v>5.16106</v>
      </c>
      <c r="J394" s="2">
        <v>-1.990842061513129</v>
      </c>
    </row>
    <row r="395" spans="1:10" x14ac:dyDescent="0.35">
      <c r="A395" s="3">
        <v>393</v>
      </c>
      <c r="B395" s="2">
        <v>-0.85116000000000003</v>
      </c>
      <c r="C395" s="2">
        <v>-0.29558000000000001</v>
      </c>
      <c r="D395" s="2">
        <v>-0.43376999999999999</v>
      </c>
      <c r="E395" s="2">
        <v>0</v>
      </c>
      <c r="F395" s="2">
        <v>1236.4000000000001</v>
      </c>
      <c r="G395" s="2">
        <v>80</v>
      </c>
      <c r="H395" s="4">
        <f t="shared" si="12"/>
        <v>0.33423999999999998</v>
      </c>
      <c r="I395" s="4">
        <f t="shared" si="13"/>
        <v>5.16106</v>
      </c>
      <c r="J395" s="2">
        <v>-1.990842061513129</v>
      </c>
    </row>
    <row r="396" spans="1:10" x14ac:dyDescent="0.35">
      <c r="A396" s="3">
        <v>394</v>
      </c>
      <c r="B396" s="2">
        <v>-0.85116000000000003</v>
      </c>
      <c r="C396" s="2">
        <v>-0.29558000000000001</v>
      </c>
      <c r="D396" s="2">
        <v>-0.43376999999999999</v>
      </c>
      <c r="E396" s="2">
        <v>0</v>
      </c>
      <c r="F396" s="2">
        <v>2472.6999999999998</v>
      </c>
      <c r="G396" s="2">
        <v>80</v>
      </c>
      <c r="H396" s="4">
        <f t="shared" si="12"/>
        <v>0.33423999999999998</v>
      </c>
      <c r="I396" s="4">
        <f t="shared" si="13"/>
        <v>5.16106</v>
      </c>
      <c r="J396" s="2">
        <v>-1.990842061513129</v>
      </c>
    </row>
    <row r="397" spans="1:10" x14ac:dyDescent="0.35">
      <c r="A397" s="3">
        <v>395</v>
      </c>
      <c r="B397" s="2">
        <v>-0.85116000000000003</v>
      </c>
      <c r="C397" s="2">
        <v>-0.29558000000000001</v>
      </c>
      <c r="D397" s="2">
        <v>-0.43376999999999999</v>
      </c>
      <c r="E397" s="2">
        <v>0</v>
      </c>
      <c r="F397" s="2">
        <v>3709.1</v>
      </c>
      <c r="G397" s="2">
        <v>80</v>
      </c>
      <c r="H397" s="4">
        <f t="shared" si="12"/>
        <v>0.33423999999999998</v>
      </c>
      <c r="I397" s="4">
        <f t="shared" si="13"/>
        <v>5.16106</v>
      </c>
      <c r="J397" s="2">
        <v>-1.990842061513129</v>
      </c>
    </row>
    <row r="398" spans="1:10" x14ac:dyDescent="0.35">
      <c r="A398" s="3">
        <v>396</v>
      </c>
      <c r="B398" s="2">
        <v>0.57349000000000006</v>
      </c>
      <c r="C398" s="2">
        <v>-0.27651999999999999</v>
      </c>
      <c r="D398" s="2">
        <v>0.77112999999999998</v>
      </c>
      <c r="E398" s="2">
        <v>3000</v>
      </c>
      <c r="F398" s="2">
        <v>176.62</v>
      </c>
      <c r="G398" s="2">
        <v>80</v>
      </c>
      <c r="H398" s="4">
        <f t="shared" si="12"/>
        <v>2.69231</v>
      </c>
      <c r="I398" s="4">
        <f t="shared" si="13"/>
        <v>3.8317700000000001</v>
      </c>
      <c r="J398" s="2">
        <v>1.8372502436835694</v>
      </c>
    </row>
    <row r="399" spans="1:10" x14ac:dyDescent="0.35">
      <c r="A399" s="3">
        <v>397</v>
      </c>
      <c r="B399" s="2">
        <v>0.57349000000000006</v>
      </c>
      <c r="C399" s="2">
        <v>-0.27651999999999999</v>
      </c>
      <c r="D399" s="2">
        <v>0.77112999999999998</v>
      </c>
      <c r="E399" s="2">
        <v>3000</v>
      </c>
      <c r="F399" s="2">
        <v>1413</v>
      </c>
      <c r="G399" s="2">
        <v>80</v>
      </c>
      <c r="H399" s="4">
        <f t="shared" si="12"/>
        <v>2.69231</v>
      </c>
      <c r="I399" s="4">
        <f t="shared" si="13"/>
        <v>3.8317700000000001</v>
      </c>
      <c r="J399" s="2">
        <v>1.8372502436835694</v>
      </c>
    </row>
    <row r="400" spans="1:10" x14ac:dyDescent="0.35">
      <c r="A400" s="3">
        <v>398</v>
      </c>
      <c r="B400" s="2">
        <v>0.57349000000000006</v>
      </c>
      <c r="C400" s="2">
        <v>-0.27651999999999999</v>
      </c>
      <c r="D400" s="2">
        <v>0.77112999999999998</v>
      </c>
      <c r="E400" s="2">
        <v>3000</v>
      </c>
      <c r="F400" s="2">
        <v>2649.4</v>
      </c>
      <c r="G400" s="2">
        <v>80</v>
      </c>
      <c r="H400" s="4">
        <f t="shared" si="12"/>
        <v>2.69231</v>
      </c>
      <c r="I400" s="4">
        <f t="shared" si="13"/>
        <v>3.8317700000000001</v>
      </c>
      <c r="J400" s="2">
        <v>1.8372502436835694</v>
      </c>
    </row>
    <row r="401" spans="1:10" x14ac:dyDescent="0.35">
      <c r="A401" s="3">
        <v>399</v>
      </c>
      <c r="B401" s="2">
        <v>0.57349000000000006</v>
      </c>
      <c r="C401" s="2">
        <v>-0.27651999999999999</v>
      </c>
      <c r="D401" s="2">
        <v>0.77112999999999998</v>
      </c>
      <c r="E401" s="2">
        <v>3000</v>
      </c>
      <c r="F401" s="2">
        <v>3885.7</v>
      </c>
      <c r="G401" s="2">
        <v>80</v>
      </c>
      <c r="H401" s="4">
        <f t="shared" si="12"/>
        <v>2.69231</v>
      </c>
      <c r="I401" s="4">
        <f t="shared" si="13"/>
        <v>3.8317700000000001</v>
      </c>
      <c r="J401" s="2">
        <v>1.8372502436835694</v>
      </c>
    </row>
    <row r="402" spans="1:10" x14ac:dyDescent="0.35">
      <c r="A402" s="3">
        <v>400</v>
      </c>
      <c r="B402" s="2">
        <v>0.18160000000000001</v>
      </c>
      <c r="C402" s="2">
        <v>-0.53605000000000003</v>
      </c>
      <c r="D402" s="2">
        <v>0.82442000000000004</v>
      </c>
      <c r="E402" s="2">
        <v>2000</v>
      </c>
      <c r="F402" s="2">
        <v>353.25</v>
      </c>
      <c r="G402" s="2">
        <v>80</v>
      </c>
      <c r="H402" s="4">
        <f t="shared" si="12"/>
        <v>1.89744</v>
      </c>
      <c r="I402" s="4">
        <f t="shared" si="13"/>
        <v>3.7432099999999999</v>
      </c>
      <c r="J402" s="2">
        <v>1.1768837768271538</v>
      </c>
    </row>
    <row r="403" spans="1:10" x14ac:dyDescent="0.35">
      <c r="A403" s="3">
        <v>401</v>
      </c>
      <c r="B403" s="2">
        <v>0.18160000000000001</v>
      </c>
      <c r="C403" s="2">
        <v>-0.53605000000000003</v>
      </c>
      <c r="D403" s="2">
        <v>0.82442000000000004</v>
      </c>
      <c r="E403" s="2">
        <v>2000</v>
      </c>
      <c r="F403" s="2">
        <v>1589.6</v>
      </c>
      <c r="G403" s="2">
        <v>80</v>
      </c>
      <c r="H403" s="4">
        <f t="shared" si="12"/>
        <v>1.89744</v>
      </c>
      <c r="I403" s="4">
        <f t="shared" si="13"/>
        <v>3.7432099999999999</v>
      </c>
      <c r="J403" s="2">
        <v>1.1768837768271538</v>
      </c>
    </row>
    <row r="404" spans="1:10" x14ac:dyDescent="0.35">
      <c r="A404" s="3">
        <v>402</v>
      </c>
      <c r="B404" s="2">
        <v>0.18160000000000001</v>
      </c>
      <c r="C404" s="2">
        <v>-0.53605000000000003</v>
      </c>
      <c r="D404" s="2">
        <v>0.82442000000000004</v>
      </c>
      <c r="E404" s="2">
        <v>2000</v>
      </c>
      <c r="F404" s="2">
        <v>2826</v>
      </c>
      <c r="G404" s="2">
        <v>80</v>
      </c>
      <c r="H404" s="4">
        <f t="shared" si="12"/>
        <v>1.89744</v>
      </c>
      <c r="I404" s="4">
        <f t="shared" si="13"/>
        <v>3.7432099999999999</v>
      </c>
      <c r="J404" s="2">
        <v>1.1768837768271538</v>
      </c>
    </row>
    <row r="405" spans="1:10" x14ac:dyDescent="0.35">
      <c r="A405" s="3">
        <v>403</v>
      </c>
      <c r="B405" s="2">
        <v>0.18160000000000001</v>
      </c>
      <c r="C405" s="2">
        <v>-0.53605000000000003</v>
      </c>
      <c r="D405" s="2">
        <v>0.82442000000000004</v>
      </c>
      <c r="E405" s="2">
        <v>2000</v>
      </c>
      <c r="F405" s="2">
        <v>4062.4</v>
      </c>
      <c r="G405" s="2">
        <v>80</v>
      </c>
      <c r="H405" s="4">
        <f t="shared" si="12"/>
        <v>1.89744</v>
      </c>
      <c r="I405" s="4">
        <f t="shared" si="13"/>
        <v>3.7432099999999999</v>
      </c>
      <c r="J405" s="2">
        <v>1.1768837768271538</v>
      </c>
    </row>
    <row r="406" spans="1:10" x14ac:dyDescent="0.35">
      <c r="A406" s="3">
        <v>404</v>
      </c>
      <c r="B406" s="2">
        <v>-0.59072999999999998</v>
      </c>
      <c r="C406" s="2">
        <v>-0.78191999999999995</v>
      </c>
      <c r="D406" s="2">
        <v>0.1991</v>
      </c>
      <c r="E406" s="2">
        <v>3000</v>
      </c>
      <c r="F406" s="2">
        <v>529.87</v>
      </c>
      <c r="G406" s="2">
        <v>80</v>
      </c>
      <c r="H406" s="4">
        <f t="shared" si="12"/>
        <v>0.92379</v>
      </c>
      <c r="I406" s="4">
        <f t="shared" si="13"/>
        <v>4.5119499999999997</v>
      </c>
      <c r="J406" s="2">
        <v>5.9005538235000961</v>
      </c>
    </row>
    <row r="407" spans="1:10" x14ac:dyDescent="0.35">
      <c r="A407" s="3">
        <v>405</v>
      </c>
      <c r="B407" s="2">
        <v>-0.59072999999999998</v>
      </c>
      <c r="C407" s="2">
        <v>-0.78191999999999995</v>
      </c>
      <c r="D407" s="2">
        <v>0.1991</v>
      </c>
      <c r="E407" s="2">
        <v>3000</v>
      </c>
      <c r="F407" s="2">
        <v>1766.2</v>
      </c>
      <c r="G407" s="2">
        <v>80</v>
      </c>
      <c r="H407" s="4">
        <f t="shared" si="12"/>
        <v>0.92379</v>
      </c>
      <c r="I407" s="4">
        <f t="shared" si="13"/>
        <v>4.5119499999999997</v>
      </c>
      <c r="J407" s="2">
        <v>5.9005538235000961</v>
      </c>
    </row>
    <row r="408" spans="1:10" x14ac:dyDescent="0.35">
      <c r="A408" s="3">
        <v>406</v>
      </c>
      <c r="B408" s="2">
        <v>-0.59072999999999998</v>
      </c>
      <c r="C408" s="2">
        <v>-0.78191999999999995</v>
      </c>
      <c r="D408" s="2">
        <v>0.1991</v>
      </c>
      <c r="E408" s="2">
        <v>3000</v>
      </c>
      <c r="F408" s="2">
        <v>3002.6</v>
      </c>
      <c r="G408" s="2">
        <v>80</v>
      </c>
      <c r="H408" s="4">
        <f t="shared" si="12"/>
        <v>0.92379</v>
      </c>
      <c r="I408" s="4">
        <f t="shared" si="13"/>
        <v>4.5119499999999997</v>
      </c>
      <c r="J408" s="2">
        <v>5.9005538235000961</v>
      </c>
    </row>
    <row r="409" spans="1:10" x14ac:dyDescent="0.35">
      <c r="A409" s="3">
        <v>407</v>
      </c>
      <c r="B409" s="2">
        <v>-0.59072999999999998</v>
      </c>
      <c r="C409" s="2">
        <v>-0.78191999999999995</v>
      </c>
      <c r="D409" s="2">
        <v>0.1991</v>
      </c>
      <c r="E409" s="2">
        <v>3000</v>
      </c>
      <c r="F409" s="2">
        <v>4239</v>
      </c>
      <c r="G409" s="2">
        <v>80</v>
      </c>
      <c r="H409" s="4">
        <f t="shared" si="12"/>
        <v>0.92379</v>
      </c>
      <c r="I409" s="4">
        <f t="shared" si="13"/>
        <v>4.5119499999999997</v>
      </c>
      <c r="J409" s="2">
        <v>5.9005538235000961</v>
      </c>
    </row>
    <row r="410" spans="1:10" x14ac:dyDescent="0.35">
      <c r="A410" s="3">
        <v>408</v>
      </c>
      <c r="B410" s="2">
        <v>-0.94865999999999995</v>
      </c>
      <c r="C410" s="2">
        <v>-4.8210000000000003E-2</v>
      </c>
      <c r="D410" s="2">
        <v>0.31258999999999998</v>
      </c>
      <c r="E410" s="2">
        <v>1000</v>
      </c>
      <c r="F410" s="2">
        <v>706.5</v>
      </c>
      <c r="G410" s="2">
        <v>80</v>
      </c>
      <c r="H410" s="4">
        <f t="shared" si="12"/>
        <v>5.0779999999999999E-2</v>
      </c>
      <c r="I410" s="4">
        <f t="shared" si="13"/>
        <v>4.3944700000000001</v>
      </c>
      <c r="J410" s="2">
        <v>0.1687910688966836</v>
      </c>
    </row>
    <row r="411" spans="1:10" x14ac:dyDescent="0.35">
      <c r="A411" s="3">
        <v>409</v>
      </c>
      <c r="B411" s="2">
        <v>-0.94865999999999995</v>
      </c>
      <c r="C411" s="2">
        <v>-4.8210000000000003E-2</v>
      </c>
      <c r="D411" s="2">
        <v>0.31258999999999998</v>
      </c>
      <c r="E411" s="2">
        <v>1000</v>
      </c>
      <c r="F411" s="2">
        <v>1942.9</v>
      </c>
      <c r="G411" s="2">
        <v>80</v>
      </c>
      <c r="H411" s="4">
        <f t="shared" si="12"/>
        <v>5.0779999999999999E-2</v>
      </c>
      <c r="I411" s="4">
        <f t="shared" si="13"/>
        <v>4.3944700000000001</v>
      </c>
      <c r="J411" s="2">
        <v>0.1687910688966836</v>
      </c>
    </row>
    <row r="412" spans="1:10" x14ac:dyDescent="0.35">
      <c r="A412" s="3">
        <v>410</v>
      </c>
      <c r="B412" s="2">
        <v>-0.94865999999999995</v>
      </c>
      <c r="C412" s="2">
        <v>-4.8210000000000003E-2</v>
      </c>
      <c r="D412" s="2">
        <v>0.31258999999999998</v>
      </c>
      <c r="E412" s="2">
        <v>1000</v>
      </c>
      <c r="F412" s="2">
        <v>3179.2</v>
      </c>
      <c r="G412" s="2">
        <v>80</v>
      </c>
      <c r="H412" s="4">
        <f t="shared" si="12"/>
        <v>5.0779999999999999E-2</v>
      </c>
      <c r="I412" s="4">
        <f t="shared" si="13"/>
        <v>4.3944700000000001</v>
      </c>
      <c r="J412" s="2">
        <v>0.1687910688966836</v>
      </c>
    </row>
    <row r="413" spans="1:10" x14ac:dyDescent="0.35">
      <c r="A413" s="3">
        <v>411</v>
      </c>
      <c r="B413" s="2">
        <v>-0.94865999999999995</v>
      </c>
      <c r="C413" s="2">
        <v>-4.8210000000000003E-2</v>
      </c>
      <c r="D413" s="2">
        <v>0.31258999999999998</v>
      </c>
      <c r="E413" s="2">
        <v>1000</v>
      </c>
      <c r="F413" s="2">
        <v>4415.6000000000004</v>
      </c>
      <c r="G413" s="2">
        <v>80</v>
      </c>
      <c r="H413" s="4">
        <f t="shared" si="12"/>
        <v>5.0779999999999999E-2</v>
      </c>
      <c r="I413" s="4">
        <f t="shared" si="13"/>
        <v>4.3944700000000001</v>
      </c>
      <c r="J413" s="2">
        <v>0.1687910688966836</v>
      </c>
    </row>
    <row r="414" spans="1:10" x14ac:dyDescent="0.35">
      <c r="A414" s="3">
        <v>412</v>
      </c>
      <c r="B414" s="2">
        <v>0.38907000000000003</v>
      </c>
      <c r="C414" s="2">
        <v>-0.41536000000000001</v>
      </c>
      <c r="D414" s="2">
        <v>-0.82225999999999999</v>
      </c>
      <c r="E414" s="2">
        <v>2000</v>
      </c>
      <c r="F414" s="2">
        <v>883.12</v>
      </c>
      <c r="G414" s="2">
        <v>80</v>
      </c>
      <c r="H414" s="4">
        <f t="shared" si="12"/>
        <v>2.3235199999999998</v>
      </c>
      <c r="I414" s="4">
        <f t="shared" si="13"/>
        <v>5.6777499999999996</v>
      </c>
      <c r="J414" s="2">
        <v>-0.70342217430652876</v>
      </c>
    </row>
    <row r="415" spans="1:10" x14ac:dyDescent="0.35">
      <c r="A415" s="3">
        <v>413</v>
      </c>
      <c r="B415" s="2">
        <v>0.38907000000000003</v>
      </c>
      <c r="C415" s="2">
        <v>-0.41536000000000001</v>
      </c>
      <c r="D415" s="2">
        <v>-0.82225999999999999</v>
      </c>
      <c r="E415" s="2">
        <v>2000</v>
      </c>
      <c r="F415" s="2">
        <v>2119.5</v>
      </c>
      <c r="G415" s="2">
        <v>80</v>
      </c>
      <c r="H415" s="4">
        <f t="shared" si="12"/>
        <v>2.3235199999999998</v>
      </c>
      <c r="I415" s="4">
        <f t="shared" si="13"/>
        <v>5.6777499999999996</v>
      </c>
      <c r="J415" s="2">
        <v>-0.70342217430652876</v>
      </c>
    </row>
    <row r="416" spans="1:10" x14ac:dyDescent="0.35">
      <c r="A416" s="3">
        <v>414</v>
      </c>
      <c r="B416" s="2">
        <v>0.38907000000000003</v>
      </c>
      <c r="C416" s="2">
        <v>-0.41536000000000001</v>
      </c>
      <c r="D416" s="2">
        <v>-0.82225999999999999</v>
      </c>
      <c r="E416" s="2">
        <v>2000</v>
      </c>
      <c r="F416" s="2">
        <v>3355.9</v>
      </c>
      <c r="G416" s="2">
        <v>80</v>
      </c>
      <c r="H416" s="4">
        <f t="shared" si="12"/>
        <v>2.3235199999999998</v>
      </c>
      <c r="I416" s="4">
        <f t="shared" si="13"/>
        <v>5.6777499999999996</v>
      </c>
      <c r="J416" s="2">
        <v>-0.70342217430652876</v>
      </c>
    </row>
    <row r="417" spans="1:10" x14ac:dyDescent="0.35">
      <c r="A417" s="3">
        <v>415</v>
      </c>
      <c r="B417" s="2">
        <v>0.38907000000000003</v>
      </c>
      <c r="C417" s="2">
        <v>-0.41536000000000001</v>
      </c>
      <c r="D417" s="2">
        <v>-0.82225999999999999</v>
      </c>
      <c r="E417" s="2">
        <v>2000</v>
      </c>
      <c r="F417" s="2">
        <v>4673.8</v>
      </c>
      <c r="G417" s="2">
        <v>80</v>
      </c>
      <c r="H417" s="4">
        <f t="shared" si="12"/>
        <v>2.3235199999999998</v>
      </c>
      <c r="I417" s="4">
        <f t="shared" si="13"/>
        <v>5.6777499999999996</v>
      </c>
      <c r="J417" s="2">
        <v>-0.70342217430652876</v>
      </c>
    </row>
    <row r="418" spans="1:10" x14ac:dyDescent="0.35">
      <c r="A418" s="3">
        <v>416</v>
      </c>
      <c r="B418" s="2">
        <v>-0.15594</v>
      </c>
      <c r="C418" s="2">
        <v>0.94074999999999998</v>
      </c>
      <c r="D418" s="2">
        <v>-0.30110999999999999</v>
      </c>
      <c r="E418" s="2">
        <v>3000</v>
      </c>
      <c r="F418" s="2">
        <v>1059.7</v>
      </c>
      <c r="G418" s="2">
        <v>80</v>
      </c>
      <c r="H418" s="4">
        <f t="shared" si="12"/>
        <v>4.8766600000000002</v>
      </c>
      <c r="I418" s="4">
        <f t="shared" si="13"/>
        <v>5.0182500000000001</v>
      </c>
      <c r="J418" s="2">
        <v>3.2947836812930769</v>
      </c>
    </row>
    <row r="419" spans="1:10" x14ac:dyDescent="0.35">
      <c r="A419" s="3">
        <v>417</v>
      </c>
      <c r="B419" s="2">
        <v>-0.15594</v>
      </c>
      <c r="C419" s="2">
        <v>0.94074999999999998</v>
      </c>
      <c r="D419" s="2">
        <v>-0.30110999999999999</v>
      </c>
      <c r="E419" s="2">
        <v>3000</v>
      </c>
      <c r="F419" s="2">
        <v>2296.1</v>
      </c>
      <c r="G419" s="2">
        <v>80</v>
      </c>
      <c r="H419" s="4">
        <f t="shared" si="12"/>
        <v>4.8766600000000002</v>
      </c>
      <c r="I419" s="4">
        <f t="shared" si="13"/>
        <v>5.0182500000000001</v>
      </c>
      <c r="J419" s="2">
        <v>3.2947836812930769</v>
      </c>
    </row>
    <row r="420" spans="1:10" x14ac:dyDescent="0.35">
      <c r="A420" s="3">
        <v>418</v>
      </c>
      <c r="B420" s="2">
        <v>-0.15594</v>
      </c>
      <c r="C420" s="2">
        <v>0.94074999999999998</v>
      </c>
      <c r="D420" s="2">
        <v>-0.30110999999999999</v>
      </c>
      <c r="E420" s="2">
        <v>3000</v>
      </c>
      <c r="F420" s="2">
        <v>3532.5</v>
      </c>
      <c r="G420" s="2">
        <v>80</v>
      </c>
      <c r="H420" s="4">
        <f t="shared" si="12"/>
        <v>4.8766600000000002</v>
      </c>
      <c r="I420" s="4">
        <f t="shared" si="13"/>
        <v>5.0182500000000001</v>
      </c>
      <c r="J420" s="2">
        <v>3.2947836812930769</v>
      </c>
    </row>
    <row r="421" spans="1:10" x14ac:dyDescent="0.35">
      <c r="A421" s="3">
        <v>419</v>
      </c>
      <c r="B421" s="2">
        <v>-0.15594</v>
      </c>
      <c r="C421" s="2">
        <v>0.94074999999999998</v>
      </c>
      <c r="D421" s="2">
        <v>-0.30110999999999999</v>
      </c>
      <c r="E421" s="2">
        <v>3000</v>
      </c>
      <c r="F421" s="2">
        <v>7322.7</v>
      </c>
      <c r="G421" s="2">
        <v>80</v>
      </c>
      <c r="H421" s="4">
        <f t="shared" si="12"/>
        <v>4.8766600000000002</v>
      </c>
      <c r="I421" s="4">
        <f t="shared" si="13"/>
        <v>5.0182500000000001</v>
      </c>
      <c r="J421" s="2">
        <v>3.2947836812930769</v>
      </c>
    </row>
    <row r="422" spans="1:10" x14ac:dyDescent="0.35">
      <c r="A422" s="3">
        <v>420</v>
      </c>
      <c r="B422" s="2">
        <v>0.82540999999999998</v>
      </c>
      <c r="C422" s="2">
        <v>0.18786</v>
      </c>
      <c r="D422" s="2">
        <v>-0.53236000000000006</v>
      </c>
      <c r="E422" s="2">
        <v>2000</v>
      </c>
      <c r="F422" s="2">
        <v>20</v>
      </c>
      <c r="G422" s="2">
        <v>80</v>
      </c>
      <c r="H422" s="4">
        <f t="shared" si="12"/>
        <v>3.36538</v>
      </c>
      <c r="I422" s="4">
        <f t="shared" si="13"/>
        <v>5.2737699999999998</v>
      </c>
      <c r="J422" s="2">
        <v>-0.93910796287201359</v>
      </c>
    </row>
    <row r="423" spans="1:10" x14ac:dyDescent="0.35">
      <c r="A423" s="3">
        <v>421</v>
      </c>
      <c r="B423" s="2">
        <v>0.82540999999999998</v>
      </c>
      <c r="C423" s="2">
        <v>0.18786</v>
      </c>
      <c r="D423" s="2">
        <v>-0.53236000000000006</v>
      </c>
      <c r="E423" s="2">
        <v>2000</v>
      </c>
      <c r="F423" s="2">
        <v>1236.4000000000001</v>
      </c>
      <c r="G423" s="2">
        <v>80</v>
      </c>
      <c r="H423" s="4">
        <f t="shared" si="12"/>
        <v>3.36538</v>
      </c>
      <c r="I423" s="4">
        <f t="shared" si="13"/>
        <v>5.2737699999999998</v>
      </c>
      <c r="J423" s="2">
        <v>-0.93910796287201359</v>
      </c>
    </row>
    <row r="424" spans="1:10" x14ac:dyDescent="0.35">
      <c r="A424" s="3">
        <v>422</v>
      </c>
      <c r="B424" s="2">
        <v>0.82540999999999998</v>
      </c>
      <c r="C424" s="2">
        <v>0.18786</v>
      </c>
      <c r="D424" s="2">
        <v>-0.53236000000000006</v>
      </c>
      <c r="E424" s="2">
        <v>2000</v>
      </c>
      <c r="F424" s="2">
        <v>2472.6999999999998</v>
      </c>
      <c r="G424" s="2">
        <v>80</v>
      </c>
      <c r="H424" s="4">
        <f t="shared" si="12"/>
        <v>3.36538</v>
      </c>
      <c r="I424" s="4">
        <f t="shared" si="13"/>
        <v>5.2737699999999998</v>
      </c>
      <c r="J424" s="2">
        <v>-0.93910796287201359</v>
      </c>
    </row>
    <row r="425" spans="1:10" x14ac:dyDescent="0.35">
      <c r="A425" s="3">
        <v>423</v>
      </c>
      <c r="B425" s="2">
        <v>0.82540999999999998</v>
      </c>
      <c r="C425" s="2">
        <v>0.18786</v>
      </c>
      <c r="D425" s="2">
        <v>-0.53236000000000006</v>
      </c>
      <c r="E425" s="2">
        <v>2000</v>
      </c>
      <c r="F425" s="2">
        <v>3709.1</v>
      </c>
      <c r="G425" s="2">
        <v>80</v>
      </c>
      <c r="H425" s="4">
        <f t="shared" si="12"/>
        <v>3.36538</v>
      </c>
      <c r="I425" s="4">
        <f t="shared" si="13"/>
        <v>5.2737699999999998</v>
      </c>
      <c r="J425" s="2">
        <v>-0.93910796287201359</v>
      </c>
    </row>
    <row r="426" spans="1:10" x14ac:dyDescent="0.35">
      <c r="A426" s="3">
        <v>424</v>
      </c>
      <c r="B426" s="2">
        <v>0.11638</v>
      </c>
      <c r="C426" s="2">
        <v>0.83967999999999998</v>
      </c>
      <c r="D426" s="2">
        <v>0.53047</v>
      </c>
      <c r="E426" s="2">
        <v>500</v>
      </c>
      <c r="F426" s="2">
        <v>176.62</v>
      </c>
      <c r="G426" s="2">
        <v>80</v>
      </c>
      <c r="H426" s="4">
        <f t="shared" si="12"/>
        <v>4.5746700000000002</v>
      </c>
      <c r="I426" s="4">
        <f t="shared" si="13"/>
        <v>4.1532400000000003</v>
      </c>
      <c r="J426" s="2">
        <v>2.6947963080439159</v>
      </c>
    </row>
    <row r="427" spans="1:10" x14ac:dyDescent="0.35">
      <c r="A427" s="3">
        <v>425</v>
      </c>
      <c r="B427" s="2">
        <v>0.11638</v>
      </c>
      <c r="C427" s="2">
        <v>0.83967999999999998</v>
      </c>
      <c r="D427" s="2">
        <v>0.53047</v>
      </c>
      <c r="E427" s="2">
        <v>500</v>
      </c>
      <c r="F427" s="2">
        <v>1413</v>
      </c>
      <c r="G427" s="2">
        <v>80</v>
      </c>
      <c r="H427" s="4">
        <f t="shared" si="12"/>
        <v>4.5746700000000002</v>
      </c>
      <c r="I427" s="4">
        <f t="shared" si="13"/>
        <v>4.1532400000000003</v>
      </c>
      <c r="J427" s="2">
        <v>2.6947963080439159</v>
      </c>
    </row>
    <row r="428" spans="1:10" x14ac:dyDescent="0.35">
      <c r="A428" s="3">
        <v>426</v>
      </c>
      <c r="B428" s="2">
        <v>0.11638</v>
      </c>
      <c r="C428" s="2">
        <v>0.83967999999999998</v>
      </c>
      <c r="D428" s="2">
        <v>0.53047</v>
      </c>
      <c r="E428" s="2">
        <v>500</v>
      </c>
      <c r="F428" s="2">
        <v>2649.4</v>
      </c>
      <c r="G428" s="2">
        <v>80</v>
      </c>
      <c r="H428" s="4">
        <f t="shared" si="12"/>
        <v>4.5746700000000002</v>
      </c>
      <c r="I428" s="4">
        <f t="shared" si="13"/>
        <v>4.1532400000000003</v>
      </c>
      <c r="J428" s="2">
        <v>2.6947963080439159</v>
      </c>
    </row>
    <row r="429" spans="1:10" x14ac:dyDescent="0.35">
      <c r="A429" s="3">
        <v>427</v>
      </c>
      <c r="B429" s="2">
        <v>0.11638</v>
      </c>
      <c r="C429" s="2">
        <v>0.83967999999999998</v>
      </c>
      <c r="D429" s="2">
        <v>0.53047</v>
      </c>
      <c r="E429" s="2">
        <v>500</v>
      </c>
      <c r="F429" s="2">
        <v>3885.7</v>
      </c>
      <c r="G429" s="2">
        <v>80</v>
      </c>
      <c r="H429" s="4">
        <f t="shared" si="12"/>
        <v>4.5746700000000002</v>
      </c>
      <c r="I429" s="4">
        <f t="shared" si="13"/>
        <v>4.1532400000000003</v>
      </c>
      <c r="J429" s="2">
        <v>2.6947963080439159</v>
      </c>
    </row>
    <row r="430" spans="1:10" x14ac:dyDescent="0.35">
      <c r="A430" s="3">
        <v>428</v>
      </c>
      <c r="B430" s="2">
        <v>-0.35855999999999999</v>
      </c>
      <c r="C430" s="2">
        <v>0.62256999999999996</v>
      </c>
      <c r="D430" s="2">
        <v>-0.69559000000000004</v>
      </c>
      <c r="E430" s="2">
        <v>3000</v>
      </c>
      <c r="F430" s="2">
        <v>353.25</v>
      </c>
      <c r="G430" s="2">
        <v>80</v>
      </c>
      <c r="H430" s="4">
        <f t="shared" si="12"/>
        <v>5.2349300000000003</v>
      </c>
      <c r="I430" s="4">
        <f t="shared" si="13"/>
        <v>5.48163</v>
      </c>
      <c r="J430" s="2">
        <v>-2.6675797218967334</v>
      </c>
    </row>
    <row r="431" spans="1:10" x14ac:dyDescent="0.35">
      <c r="A431" s="3">
        <v>429</v>
      </c>
      <c r="B431" s="2">
        <v>-0.35855999999999999</v>
      </c>
      <c r="C431" s="2">
        <v>0.62256999999999996</v>
      </c>
      <c r="D431" s="2">
        <v>-0.69559000000000004</v>
      </c>
      <c r="E431" s="2">
        <v>3000</v>
      </c>
      <c r="F431" s="2">
        <v>1589.6</v>
      </c>
      <c r="G431" s="2">
        <v>80</v>
      </c>
      <c r="H431" s="4">
        <f t="shared" si="12"/>
        <v>5.2349300000000003</v>
      </c>
      <c r="I431" s="4">
        <f t="shared" si="13"/>
        <v>5.48163</v>
      </c>
      <c r="J431" s="2">
        <v>-2.6675797218967334</v>
      </c>
    </row>
    <row r="432" spans="1:10" x14ac:dyDescent="0.35">
      <c r="A432" s="3">
        <v>430</v>
      </c>
      <c r="B432" s="2">
        <v>-0.35855999999999999</v>
      </c>
      <c r="C432" s="2">
        <v>0.62256999999999996</v>
      </c>
      <c r="D432" s="2">
        <v>-0.69559000000000004</v>
      </c>
      <c r="E432" s="2">
        <v>3000</v>
      </c>
      <c r="F432" s="2">
        <v>2826</v>
      </c>
      <c r="G432" s="2">
        <v>80</v>
      </c>
      <c r="H432" s="4">
        <f t="shared" si="12"/>
        <v>5.2349300000000003</v>
      </c>
      <c r="I432" s="4">
        <f t="shared" si="13"/>
        <v>5.48163</v>
      </c>
      <c r="J432" s="2">
        <v>-2.6675797218967334</v>
      </c>
    </row>
    <row r="433" spans="1:10" x14ac:dyDescent="0.35">
      <c r="A433" s="3">
        <v>431</v>
      </c>
      <c r="B433" s="2">
        <v>-0.35855999999999999</v>
      </c>
      <c r="C433" s="2">
        <v>0.62256999999999996</v>
      </c>
      <c r="D433" s="2">
        <v>-0.69559000000000004</v>
      </c>
      <c r="E433" s="2">
        <v>3000</v>
      </c>
      <c r="F433" s="2">
        <v>4062.4</v>
      </c>
      <c r="G433" s="2">
        <v>80</v>
      </c>
      <c r="H433" s="4">
        <f t="shared" si="12"/>
        <v>5.2349300000000003</v>
      </c>
      <c r="I433" s="4">
        <f t="shared" si="13"/>
        <v>5.48163</v>
      </c>
      <c r="J433" s="2">
        <v>-2.6675797218967334</v>
      </c>
    </row>
    <row r="434" spans="1:10" x14ac:dyDescent="0.35">
      <c r="A434" s="3">
        <v>432</v>
      </c>
      <c r="B434" s="2">
        <v>-0.46449000000000001</v>
      </c>
      <c r="C434" s="2">
        <v>0.85133000000000003</v>
      </c>
      <c r="D434" s="2">
        <v>0.24389</v>
      </c>
      <c r="E434" s="2">
        <v>2000</v>
      </c>
      <c r="F434" s="2">
        <v>529.87</v>
      </c>
      <c r="G434" s="2">
        <v>80</v>
      </c>
      <c r="H434" s="4">
        <f t="shared" si="12"/>
        <v>5.2118500000000001</v>
      </c>
      <c r="I434" s="4">
        <f t="shared" si="13"/>
        <v>4.4660099999999998</v>
      </c>
      <c r="J434" s="2">
        <v>2.3795244854224316</v>
      </c>
    </row>
    <row r="435" spans="1:10" x14ac:dyDescent="0.35">
      <c r="A435" s="3">
        <v>433</v>
      </c>
      <c r="B435" s="2">
        <v>-0.46449000000000001</v>
      </c>
      <c r="C435" s="2">
        <v>0.85133000000000003</v>
      </c>
      <c r="D435" s="2">
        <v>0.24389</v>
      </c>
      <c r="E435" s="2">
        <v>2000</v>
      </c>
      <c r="F435" s="2">
        <v>1766.2</v>
      </c>
      <c r="G435" s="2">
        <v>80</v>
      </c>
      <c r="H435" s="4">
        <f t="shared" si="12"/>
        <v>5.2118500000000001</v>
      </c>
      <c r="I435" s="4">
        <f t="shared" si="13"/>
        <v>4.4660099999999998</v>
      </c>
      <c r="J435" s="2">
        <v>2.3795244854224316</v>
      </c>
    </row>
    <row r="436" spans="1:10" x14ac:dyDescent="0.35">
      <c r="A436" s="3">
        <v>434</v>
      </c>
      <c r="B436" s="2">
        <v>-0.46449000000000001</v>
      </c>
      <c r="C436" s="2">
        <v>0.85133000000000003</v>
      </c>
      <c r="D436" s="2">
        <v>0.24389</v>
      </c>
      <c r="E436" s="2">
        <v>2000</v>
      </c>
      <c r="F436" s="2">
        <v>3002.6</v>
      </c>
      <c r="G436" s="2">
        <v>80</v>
      </c>
      <c r="H436" s="4">
        <f t="shared" si="12"/>
        <v>5.2118500000000001</v>
      </c>
      <c r="I436" s="4">
        <f t="shared" si="13"/>
        <v>4.4660099999999998</v>
      </c>
      <c r="J436" s="2">
        <v>2.3795244854224316</v>
      </c>
    </row>
    <row r="437" spans="1:10" x14ac:dyDescent="0.35">
      <c r="A437" s="3">
        <v>435</v>
      </c>
      <c r="B437" s="2">
        <v>-0.46449000000000001</v>
      </c>
      <c r="C437" s="2">
        <v>0.85133000000000003</v>
      </c>
      <c r="D437" s="2">
        <v>0.24389</v>
      </c>
      <c r="E437" s="2">
        <v>2000</v>
      </c>
      <c r="F437" s="2">
        <v>4239</v>
      </c>
      <c r="G437" s="2">
        <v>80</v>
      </c>
      <c r="H437" s="4">
        <f t="shared" si="12"/>
        <v>5.2118500000000001</v>
      </c>
      <c r="I437" s="4">
        <f t="shared" si="13"/>
        <v>4.4660099999999998</v>
      </c>
      <c r="J437" s="2">
        <v>2.3795244854224316</v>
      </c>
    </row>
    <row r="438" spans="1:10" x14ac:dyDescent="0.35">
      <c r="A438" s="3">
        <v>436</v>
      </c>
      <c r="B438" s="2">
        <v>-0.41517999999999999</v>
      </c>
      <c r="C438" s="2">
        <v>0.90861999999999998</v>
      </c>
      <c r="D438" s="2">
        <v>4.5090999999999999E-2</v>
      </c>
      <c r="E438" s="2">
        <v>3000</v>
      </c>
      <c r="F438" s="2">
        <v>706.5</v>
      </c>
      <c r="G438" s="2">
        <v>80</v>
      </c>
      <c r="H438" s="4">
        <f t="shared" si="12"/>
        <v>5.1409900000000004</v>
      </c>
      <c r="I438" s="4">
        <f t="shared" si="13"/>
        <v>4.6672799999999999</v>
      </c>
      <c r="J438" s="2">
        <v>2.6638664013838147</v>
      </c>
    </row>
    <row r="439" spans="1:10" x14ac:dyDescent="0.35">
      <c r="A439" s="3">
        <v>437</v>
      </c>
      <c r="B439" s="2">
        <v>-0.41517999999999999</v>
      </c>
      <c r="C439" s="2">
        <v>0.90861999999999998</v>
      </c>
      <c r="D439" s="2">
        <v>4.5090999999999999E-2</v>
      </c>
      <c r="E439" s="2">
        <v>3000</v>
      </c>
      <c r="F439" s="2">
        <v>1942.9</v>
      </c>
      <c r="G439" s="2">
        <v>80</v>
      </c>
      <c r="H439" s="4">
        <f t="shared" si="12"/>
        <v>5.1409900000000004</v>
      </c>
      <c r="I439" s="4">
        <f t="shared" si="13"/>
        <v>4.6672799999999999</v>
      </c>
      <c r="J439" s="2">
        <v>2.6638664013838147</v>
      </c>
    </row>
    <row r="440" spans="1:10" x14ac:dyDescent="0.35">
      <c r="A440" s="3">
        <v>438</v>
      </c>
      <c r="B440" s="2">
        <v>-0.41517999999999999</v>
      </c>
      <c r="C440" s="2">
        <v>0.90861999999999998</v>
      </c>
      <c r="D440" s="2">
        <v>4.5090999999999999E-2</v>
      </c>
      <c r="E440" s="2">
        <v>3000</v>
      </c>
      <c r="F440" s="2">
        <v>3179.2</v>
      </c>
      <c r="G440" s="2">
        <v>80</v>
      </c>
      <c r="H440" s="4">
        <f t="shared" si="12"/>
        <v>5.1409900000000004</v>
      </c>
      <c r="I440" s="4">
        <f t="shared" si="13"/>
        <v>4.6672799999999999</v>
      </c>
      <c r="J440" s="2">
        <v>2.6638664013838147</v>
      </c>
    </row>
    <row r="441" spans="1:10" x14ac:dyDescent="0.35">
      <c r="A441" s="3">
        <v>439</v>
      </c>
      <c r="B441" s="2">
        <v>-0.41517999999999999</v>
      </c>
      <c r="C441" s="2">
        <v>0.90861999999999998</v>
      </c>
      <c r="D441" s="2">
        <v>4.5090999999999999E-2</v>
      </c>
      <c r="E441" s="2">
        <v>3000</v>
      </c>
      <c r="F441" s="2">
        <v>4415.6000000000004</v>
      </c>
      <c r="G441" s="2">
        <v>80</v>
      </c>
      <c r="H441" s="4">
        <f t="shared" si="12"/>
        <v>5.1409900000000004</v>
      </c>
      <c r="I441" s="4">
        <f t="shared" si="13"/>
        <v>4.6672799999999999</v>
      </c>
      <c r="J441" s="2">
        <v>2.6638664013838147</v>
      </c>
    </row>
    <row r="442" spans="1:10" x14ac:dyDescent="0.35">
      <c r="A442" s="3">
        <v>440</v>
      </c>
      <c r="B442" s="2">
        <v>-0.56445999999999996</v>
      </c>
      <c r="C442" s="2">
        <v>-0.79113999999999995</v>
      </c>
      <c r="D442" s="2">
        <v>-0.23554</v>
      </c>
      <c r="E442" s="2">
        <v>1000</v>
      </c>
      <c r="F442" s="2">
        <v>883.12</v>
      </c>
      <c r="G442" s="2">
        <v>80</v>
      </c>
      <c r="H442" s="4">
        <f t="shared" si="12"/>
        <v>0.95108000000000004</v>
      </c>
      <c r="I442" s="4">
        <f t="shared" si="13"/>
        <v>4.9501600000000003</v>
      </c>
      <c r="J442" s="2">
        <v>-0.88914589095289875</v>
      </c>
    </row>
    <row r="443" spans="1:10" x14ac:dyDescent="0.35">
      <c r="A443" s="3">
        <v>441</v>
      </c>
      <c r="B443" s="2">
        <v>-0.56445999999999996</v>
      </c>
      <c r="C443" s="2">
        <v>-0.79113999999999995</v>
      </c>
      <c r="D443" s="2">
        <v>-0.23554</v>
      </c>
      <c r="E443" s="2">
        <v>1000</v>
      </c>
      <c r="F443" s="2">
        <v>2119.5</v>
      </c>
      <c r="G443" s="2">
        <v>80</v>
      </c>
      <c r="H443" s="4">
        <f t="shared" si="12"/>
        <v>0.95108000000000004</v>
      </c>
      <c r="I443" s="4">
        <f t="shared" si="13"/>
        <v>4.9501600000000003</v>
      </c>
      <c r="J443" s="2">
        <v>-0.88914589095289875</v>
      </c>
    </row>
    <row r="444" spans="1:10" x14ac:dyDescent="0.35">
      <c r="A444" s="3">
        <v>442</v>
      </c>
      <c r="B444" s="2">
        <v>-0.56445999999999996</v>
      </c>
      <c r="C444" s="2">
        <v>-0.79113999999999995</v>
      </c>
      <c r="D444" s="2">
        <v>-0.23554</v>
      </c>
      <c r="E444" s="2">
        <v>1000</v>
      </c>
      <c r="F444" s="2">
        <v>3355.9</v>
      </c>
      <c r="G444" s="2">
        <v>80</v>
      </c>
      <c r="H444" s="4">
        <f t="shared" si="12"/>
        <v>0.95108000000000004</v>
      </c>
      <c r="I444" s="4">
        <f t="shared" si="13"/>
        <v>4.9501600000000003</v>
      </c>
      <c r="J444" s="2">
        <v>-0.88914589095289875</v>
      </c>
    </row>
    <row r="445" spans="1:10" x14ac:dyDescent="0.35">
      <c r="A445" s="3">
        <v>443</v>
      </c>
      <c r="B445" s="2">
        <v>-0.56445999999999996</v>
      </c>
      <c r="C445" s="2">
        <v>-0.79113999999999995</v>
      </c>
      <c r="D445" s="2">
        <v>-0.23554</v>
      </c>
      <c r="E445" s="2">
        <v>1000</v>
      </c>
      <c r="F445" s="2">
        <v>4673.8</v>
      </c>
      <c r="G445" s="2">
        <v>80</v>
      </c>
      <c r="H445" s="4">
        <f t="shared" si="12"/>
        <v>0.95108000000000004</v>
      </c>
      <c r="I445" s="4">
        <f t="shared" si="13"/>
        <v>4.9501600000000003</v>
      </c>
      <c r="J445" s="2">
        <v>-0.88914589095289875</v>
      </c>
    </row>
    <row r="446" spans="1:10" x14ac:dyDescent="0.35">
      <c r="A446" s="3">
        <v>444</v>
      </c>
      <c r="B446" s="2">
        <v>0.49906</v>
      </c>
      <c r="C446" s="2">
        <v>-0.68361000000000005</v>
      </c>
      <c r="D446" s="2">
        <v>0.53254999999999997</v>
      </c>
      <c r="E446" s="2">
        <v>2000</v>
      </c>
      <c r="F446" s="2">
        <v>1059.7</v>
      </c>
      <c r="G446" s="2">
        <v>80</v>
      </c>
      <c r="H446" s="4">
        <f t="shared" si="12"/>
        <v>2.2014</v>
      </c>
      <c r="I446" s="4">
        <f t="shared" si="13"/>
        <v>4.1507800000000001</v>
      </c>
      <c r="J446" s="2">
        <v>7.4675214842603195</v>
      </c>
    </row>
    <row r="447" spans="1:10" x14ac:dyDescent="0.35">
      <c r="A447" s="3">
        <v>445</v>
      </c>
      <c r="B447" s="2">
        <v>0.49906</v>
      </c>
      <c r="C447" s="2">
        <v>-0.68361000000000005</v>
      </c>
      <c r="D447" s="2">
        <v>0.53254999999999997</v>
      </c>
      <c r="E447" s="2">
        <v>2000</v>
      </c>
      <c r="F447" s="2">
        <v>2296.1</v>
      </c>
      <c r="G447" s="2">
        <v>80</v>
      </c>
      <c r="H447" s="4">
        <f t="shared" si="12"/>
        <v>2.2014</v>
      </c>
      <c r="I447" s="4">
        <f t="shared" si="13"/>
        <v>4.1507800000000001</v>
      </c>
      <c r="J447" s="2">
        <v>7.4675214842603195</v>
      </c>
    </row>
    <row r="448" spans="1:10" x14ac:dyDescent="0.35">
      <c r="A448" s="3">
        <v>446</v>
      </c>
      <c r="B448" s="2">
        <v>0.49906</v>
      </c>
      <c r="C448" s="2">
        <v>-0.68361000000000005</v>
      </c>
      <c r="D448" s="2">
        <v>0.53254999999999997</v>
      </c>
      <c r="E448" s="2">
        <v>2000</v>
      </c>
      <c r="F448" s="2">
        <v>3532.5</v>
      </c>
      <c r="G448" s="2">
        <v>80</v>
      </c>
      <c r="H448" s="4">
        <f t="shared" si="12"/>
        <v>2.2014</v>
      </c>
      <c r="I448" s="4">
        <f t="shared" si="13"/>
        <v>4.1507800000000001</v>
      </c>
      <c r="J448" s="2">
        <v>7.4675214842603195</v>
      </c>
    </row>
    <row r="449" spans="1:10" x14ac:dyDescent="0.35">
      <c r="A449" s="3">
        <v>447</v>
      </c>
      <c r="B449" s="2">
        <v>0.49906</v>
      </c>
      <c r="C449" s="2">
        <v>-0.68361000000000005</v>
      </c>
      <c r="D449" s="2">
        <v>0.53254999999999997</v>
      </c>
      <c r="E449" s="2">
        <v>2000</v>
      </c>
      <c r="F449" s="2">
        <v>7322.7</v>
      </c>
      <c r="G449" s="2">
        <v>80</v>
      </c>
      <c r="H449" s="4">
        <f t="shared" si="12"/>
        <v>2.2014</v>
      </c>
      <c r="I449" s="4">
        <f t="shared" si="13"/>
        <v>4.1507800000000001</v>
      </c>
      <c r="J449" s="2">
        <v>7.4675214842603195</v>
      </c>
    </row>
    <row r="450" spans="1:10" x14ac:dyDescent="0.35">
      <c r="A450" s="3">
        <v>448</v>
      </c>
      <c r="B450" s="2">
        <v>-0.52602000000000004</v>
      </c>
      <c r="C450" s="2">
        <v>-0.71802999999999995</v>
      </c>
      <c r="D450" s="2">
        <v>-0.45578000000000002</v>
      </c>
      <c r="E450" s="2">
        <v>3000</v>
      </c>
      <c r="F450" s="2">
        <v>20</v>
      </c>
      <c r="G450" s="2">
        <v>105</v>
      </c>
      <c r="H450" s="4">
        <f t="shared" si="12"/>
        <v>0.93852999999999998</v>
      </c>
      <c r="I450" s="4">
        <f t="shared" si="13"/>
        <v>5.1856400000000002</v>
      </c>
      <c r="J450" s="2">
        <v>-1.1195043779669598</v>
      </c>
    </row>
    <row r="451" spans="1:10" x14ac:dyDescent="0.35">
      <c r="A451" s="3">
        <v>449</v>
      </c>
      <c r="B451" s="2">
        <v>-0.52602000000000004</v>
      </c>
      <c r="C451" s="2">
        <v>-0.71802999999999995</v>
      </c>
      <c r="D451" s="2">
        <v>-0.45578000000000002</v>
      </c>
      <c r="E451" s="2">
        <v>3000</v>
      </c>
      <c r="F451" s="2">
        <v>1236.4000000000001</v>
      </c>
      <c r="G451" s="2">
        <v>105</v>
      </c>
      <c r="H451" s="4">
        <f t="shared" ref="H451:H514" si="14">ROUND(ATAN2(B451, C451) + PI(), 5)</f>
        <v>0.93852999999999998</v>
      </c>
      <c r="I451" s="4">
        <f t="shared" ref="I451:I514" si="15" xml:space="preserve"> ROUND(ATAN2(D451, SQRT((B451^2)+(C451^2))) + PI(), 5)</f>
        <v>5.1856400000000002</v>
      </c>
      <c r="J451" s="2">
        <v>-1.1195043779669598</v>
      </c>
    </row>
    <row r="452" spans="1:10" x14ac:dyDescent="0.35">
      <c r="A452" s="3">
        <v>450</v>
      </c>
      <c r="B452" s="2">
        <v>-0.52602000000000004</v>
      </c>
      <c r="C452" s="2">
        <v>-0.71802999999999995</v>
      </c>
      <c r="D452" s="2">
        <v>-0.45578000000000002</v>
      </c>
      <c r="E452" s="2">
        <v>3000</v>
      </c>
      <c r="F452" s="2">
        <v>2472.6999999999998</v>
      </c>
      <c r="G452" s="2">
        <v>105</v>
      </c>
      <c r="H452" s="4">
        <f t="shared" si="14"/>
        <v>0.93852999999999998</v>
      </c>
      <c r="I452" s="4">
        <f t="shared" si="15"/>
        <v>5.1856400000000002</v>
      </c>
      <c r="J452" s="2">
        <v>-1.1195043779669598</v>
      </c>
    </row>
    <row r="453" spans="1:10" x14ac:dyDescent="0.35">
      <c r="A453" s="3">
        <v>451</v>
      </c>
      <c r="B453" s="2">
        <v>-0.52602000000000004</v>
      </c>
      <c r="C453" s="2">
        <v>-0.71802999999999995</v>
      </c>
      <c r="D453" s="2">
        <v>-0.45578000000000002</v>
      </c>
      <c r="E453" s="2">
        <v>3000</v>
      </c>
      <c r="F453" s="2">
        <v>3709.1</v>
      </c>
      <c r="G453" s="2">
        <v>105</v>
      </c>
      <c r="H453" s="4">
        <f t="shared" si="14"/>
        <v>0.93852999999999998</v>
      </c>
      <c r="I453" s="4">
        <f t="shared" si="15"/>
        <v>5.1856400000000002</v>
      </c>
      <c r="J453" s="2">
        <v>-1.1195043779669598</v>
      </c>
    </row>
    <row r="454" spans="1:10" x14ac:dyDescent="0.35">
      <c r="A454" s="3">
        <v>452</v>
      </c>
      <c r="B454" s="2">
        <v>-0.92845</v>
      </c>
      <c r="C454" s="2">
        <v>0.32524999999999998</v>
      </c>
      <c r="D454" s="2">
        <v>-0.17943000000000001</v>
      </c>
      <c r="E454" s="2">
        <v>1000</v>
      </c>
      <c r="F454" s="2">
        <v>176.62</v>
      </c>
      <c r="G454" s="2">
        <v>105</v>
      </c>
      <c r="H454" s="4">
        <f t="shared" si="14"/>
        <v>5.9462299999999999</v>
      </c>
      <c r="I454" s="4">
        <f t="shared" si="15"/>
        <v>4.8928000000000003</v>
      </c>
      <c r="J454" s="2">
        <v>2.4555000596889105</v>
      </c>
    </row>
    <row r="455" spans="1:10" x14ac:dyDescent="0.35">
      <c r="A455" s="3">
        <v>453</v>
      </c>
      <c r="B455" s="2">
        <v>-0.92845</v>
      </c>
      <c r="C455" s="2">
        <v>0.32524999999999998</v>
      </c>
      <c r="D455" s="2">
        <v>-0.17943000000000001</v>
      </c>
      <c r="E455" s="2">
        <v>1000</v>
      </c>
      <c r="F455" s="2">
        <v>1413</v>
      </c>
      <c r="G455" s="2">
        <v>105</v>
      </c>
      <c r="H455" s="4">
        <f t="shared" si="14"/>
        <v>5.9462299999999999</v>
      </c>
      <c r="I455" s="4">
        <f t="shared" si="15"/>
        <v>4.8928000000000003</v>
      </c>
      <c r="J455" s="2">
        <v>2.4555000596889105</v>
      </c>
    </row>
    <row r="456" spans="1:10" x14ac:dyDescent="0.35">
      <c r="A456" s="3">
        <v>454</v>
      </c>
      <c r="B456" s="2">
        <v>-0.92845</v>
      </c>
      <c r="C456" s="2">
        <v>0.32524999999999998</v>
      </c>
      <c r="D456" s="2">
        <v>-0.17943000000000001</v>
      </c>
      <c r="E456" s="2">
        <v>1000</v>
      </c>
      <c r="F456" s="2">
        <v>2649.4</v>
      </c>
      <c r="G456" s="2">
        <v>105</v>
      </c>
      <c r="H456" s="4">
        <f t="shared" si="14"/>
        <v>5.9462299999999999</v>
      </c>
      <c r="I456" s="4">
        <f t="shared" si="15"/>
        <v>4.8928000000000003</v>
      </c>
      <c r="J456" s="2">
        <v>2.4555000596889105</v>
      </c>
    </row>
    <row r="457" spans="1:10" x14ac:dyDescent="0.35">
      <c r="A457" s="3">
        <v>455</v>
      </c>
      <c r="B457" s="2">
        <v>-0.92845</v>
      </c>
      <c r="C457" s="2">
        <v>0.32524999999999998</v>
      </c>
      <c r="D457" s="2">
        <v>-0.17943000000000001</v>
      </c>
      <c r="E457" s="2">
        <v>1000</v>
      </c>
      <c r="F457" s="2">
        <v>3885.7</v>
      </c>
      <c r="G457" s="2">
        <v>105</v>
      </c>
      <c r="H457" s="4">
        <f t="shared" si="14"/>
        <v>5.9462299999999999</v>
      </c>
      <c r="I457" s="4">
        <f t="shared" si="15"/>
        <v>4.8928000000000003</v>
      </c>
      <c r="J457" s="2">
        <v>2.4555000596889105</v>
      </c>
    </row>
    <row r="458" spans="1:10" x14ac:dyDescent="0.35">
      <c r="A458" s="3">
        <v>456</v>
      </c>
      <c r="B458" s="2">
        <v>-0.40123999999999999</v>
      </c>
      <c r="C458" s="2">
        <v>-0.90858000000000005</v>
      </c>
      <c r="D458" s="2">
        <v>-0.11612</v>
      </c>
      <c r="E458" s="2">
        <v>3000</v>
      </c>
      <c r="F458" s="2">
        <v>353.25</v>
      </c>
      <c r="G458" s="2">
        <v>105</v>
      </c>
      <c r="H458" s="4">
        <f t="shared" si="14"/>
        <v>1.1549400000000001</v>
      </c>
      <c r="I458" s="4">
        <f t="shared" si="15"/>
        <v>4.8287699999999996</v>
      </c>
      <c r="J458" s="2">
        <v>-0.53998601552556891</v>
      </c>
    </row>
    <row r="459" spans="1:10" x14ac:dyDescent="0.35">
      <c r="A459" s="3">
        <v>457</v>
      </c>
      <c r="B459" s="2">
        <v>-0.40123999999999999</v>
      </c>
      <c r="C459" s="2">
        <v>-0.90858000000000005</v>
      </c>
      <c r="D459" s="2">
        <v>-0.11612</v>
      </c>
      <c r="E459" s="2">
        <v>3000</v>
      </c>
      <c r="F459" s="2">
        <v>1589.6</v>
      </c>
      <c r="G459" s="2">
        <v>105</v>
      </c>
      <c r="H459" s="4">
        <f t="shared" si="14"/>
        <v>1.1549400000000001</v>
      </c>
      <c r="I459" s="4">
        <f t="shared" si="15"/>
        <v>4.8287699999999996</v>
      </c>
      <c r="J459" s="2">
        <v>-0.53998601552556891</v>
      </c>
    </row>
    <row r="460" spans="1:10" x14ac:dyDescent="0.35">
      <c r="A460" s="3">
        <v>458</v>
      </c>
      <c r="B460" s="2">
        <v>-0.40123999999999999</v>
      </c>
      <c r="C460" s="2">
        <v>-0.90858000000000005</v>
      </c>
      <c r="D460" s="2">
        <v>-0.11612</v>
      </c>
      <c r="E460" s="2">
        <v>3000</v>
      </c>
      <c r="F460" s="2">
        <v>2826</v>
      </c>
      <c r="G460" s="2">
        <v>105</v>
      </c>
      <c r="H460" s="4">
        <f t="shared" si="14"/>
        <v>1.1549400000000001</v>
      </c>
      <c r="I460" s="4">
        <f t="shared" si="15"/>
        <v>4.8287699999999996</v>
      </c>
      <c r="J460" s="2">
        <v>-0.53998601552556891</v>
      </c>
    </row>
    <row r="461" spans="1:10" x14ac:dyDescent="0.35">
      <c r="A461" s="3">
        <v>459</v>
      </c>
      <c r="B461" s="2">
        <v>-0.40123999999999999</v>
      </c>
      <c r="C461" s="2">
        <v>-0.90858000000000005</v>
      </c>
      <c r="D461" s="2">
        <v>-0.11612</v>
      </c>
      <c r="E461" s="2">
        <v>3000</v>
      </c>
      <c r="F461" s="2">
        <v>4062.4</v>
      </c>
      <c r="G461" s="2">
        <v>105</v>
      </c>
      <c r="H461" s="4">
        <f t="shared" si="14"/>
        <v>1.1549400000000001</v>
      </c>
      <c r="I461" s="4">
        <f t="shared" si="15"/>
        <v>4.8287699999999996</v>
      </c>
      <c r="J461" s="2">
        <v>-0.53998601552556891</v>
      </c>
    </row>
    <row r="462" spans="1:10" x14ac:dyDescent="0.35">
      <c r="A462" s="3">
        <v>460</v>
      </c>
      <c r="B462" s="2">
        <v>0.76588000000000001</v>
      </c>
      <c r="C462" s="2">
        <v>3.5643000000000001E-2</v>
      </c>
      <c r="D462" s="2">
        <v>0.64198999999999995</v>
      </c>
      <c r="E462" s="2">
        <v>2000</v>
      </c>
      <c r="F462" s="2">
        <v>529.87</v>
      </c>
      <c r="G462" s="2">
        <v>105</v>
      </c>
      <c r="H462" s="4">
        <f t="shared" si="14"/>
        <v>3.1880999999999999</v>
      </c>
      <c r="I462" s="4">
        <f t="shared" si="15"/>
        <v>4.0152999999999999</v>
      </c>
      <c r="J462" s="2">
        <v>2.498671498050089</v>
      </c>
    </row>
    <row r="463" spans="1:10" x14ac:dyDescent="0.35">
      <c r="A463" s="3">
        <v>461</v>
      </c>
      <c r="B463" s="2">
        <v>0.76588000000000001</v>
      </c>
      <c r="C463" s="2">
        <v>3.5643000000000001E-2</v>
      </c>
      <c r="D463" s="2">
        <v>0.64198999999999995</v>
      </c>
      <c r="E463" s="2">
        <v>2000</v>
      </c>
      <c r="F463" s="2">
        <v>1766.2</v>
      </c>
      <c r="G463" s="2">
        <v>105</v>
      </c>
      <c r="H463" s="4">
        <f t="shared" si="14"/>
        <v>3.1880999999999999</v>
      </c>
      <c r="I463" s="4">
        <f t="shared" si="15"/>
        <v>4.0152999999999999</v>
      </c>
      <c r="J463" s="2">
        <v>2.498671498050089</v>
      </c>
    </row>
    <row r="464" spans="1:10" x14ac:dyDescent="0.35">
      <c r="A464" s="3">
        <v>462</v>
      </c>
      <c r="B464" s="2">
        <v>0.76588000000000001</v>
      </c>
      <c r="C464" s="2">
        <v>3.5643000000000001E-2</v>
      </c>
      <c r="D464" s="2">
        <v>0.64198999999999995</v>
      </c>
      <c r="E464" s="2">
        <v>2000</v>
      </c>
      <c r="F464" s="2">
        <v>3002.6</v>
      </c>
      <c r="G464" s="2">
        <v>105</v>
      </c>
      <c r="H464" s="4">
        <f t="shared" si="14"/>
        <v>3.1880999999999999</v>
      </c>
      <c r="I464" s="4">
        <f t="shared" si="15"/>
        <v>4.0152999999999999</v>
      </c>
      <c r="J464" s="2">
        <v>2.498671498050089</v>
      </c>
    </row>
    <row r="465" spans="1:10" x14ac:dyDescent="0.35">
      <c r="A465" s="3">
        <v>463</v>
      </c>
      <c r="B465" s="2">
        <v>0.76588000000000001</v>
      </c>
      <c r="C465" s="2">
        <v>3.5643000000000001E-2</v>
      </c>
      <c r="D465" s="2">
        <v>0.64198999999999995</v>
      </c>
      <c r="E465" s="2">
        <v>2000</v>
      </c>
      <c r="F465" s="2">
        <v>4239</v>
      </c>
      <c r="G465" s="2">
        <v>105</v>
      </c>
      <c r="H465" s="4">
        <f t="shared" si="14"/>
        <v>3.1880999999999999</v>
      </c>
      <c r="I465" s="4">
        <f t="shared" si="15"/>
        <v>4.0152999999999999</v>
      </c>
      <c r="J465" s="2">
        <v>2.498671498050089</v>
      </c>
    </row>
    <row r="466" spans="1:10" x14ac:dyDescent="0.35">
      <c r="A466" s="3">
        <v>464</v>
      </c>
      <c r="B466" s="2">
        <v>-0.31850000000000001</v>
      </c>
      <c r="C466" s="2">
        <v>-0.15784000000000001</v>
      </c>
      <c r="D466" s="2">
        <v>0.93469000000000002</v>
      </c>
      <c r="E466" s="2">
        <v>3000</v>
      </c>
      <c r="F466" s="2">
        <v>706.5</v>
      </c>
      <c r="G466" s="2">
        <v>105</v>
      </c>
      <c r="H466" s="4">
        <f t="shared" si="14"/>
        <v>0.46010000000000001</v>
      </c>
      <c r="I466" s="4">
        <f t="shared" si="15"/>
        <v>3.5049999999999999</v>
      </c>
      <c r="J466" s="2">
        <v>1.0793593073828365</v>
      </c>
    </row>
    <row r="467" spans="1:10" x14ac:dyDescent="0.35">
      <c r="A467" s="3">
        <v>465</v>
      </c>
      <c r="B467" s="2">
        <v>-0.31850000000000001</v>
      </c>
      <c r="C467" s="2">
        <v>-0.15784000000000001</v>
      </c>
      <c r="D467" s="2">
        <v>0.93469000000000002</v>
      </c>
      <c r="E467" s="2">
        <v>3000</v>
      </c>
      <c r="F467" s="2">
        <v>1942.9</v>
      </c>
      <c r="G467" s="2">
        <v>105</v>
      </c>
      <c r="H467" s="4">
        <f t="shared" si="14"/>
        <v>0.46010000000000001</v>
      </c>
      <c r="I467" s="4">
        <f t="shared" si="15"/>
        <v>3.5049999999999999</v>
      </c>
      <c r="J467" s="2">
        <v>1.0793593073828365</v>
      </c>
    </row>
    <row r="468" spans="1:10" x14ac:dyDescent="0.35">
      <c r="A468" s="3">
        <v>466</v>
      </c>
      <c r="B468" s="2">
        <v>-0.31850000000000001</v>
      </c>
      <c r="C468" s="2">
        <v>-0.15784000000000001</v>
      </c>
      <c r="D468" s="2">
        <v>0.93469000000000002</v>
      </c>
      <c r="E468" s="2">
        <v>3000</v>
      </c>
      <c r="F468" s="2">
        <v>3179.2</v>
      </c>
      <c r="G468" s="2">
        <v>105</v>
      </c>
      <c r="H468" s="4">
        <f t="shared" si="14"/>
        <v>0.46010000000000001</v>
      </c>
      <c r="I468" s="4">
        <f t="shared" si="15"/>
        <v>3.5049999999999999</v>
      </c>
      <c r="J468" s="2">
        <v>1.0793593073828365</v>
      </c>
    </row>
    <row r="469" spans="1:10" x14ac:dyDescent="0.35">
      <c r="A469" s="3">
        <v>467</v>
      </c>
      <c r="B469" s="2">
        <v>-0.31850000000000001</v>
      </c>
      <c r="C469" s="2">
        <v>-0.15784000000000001</v>
      </c>
      <c r="D469" s="2">
        <v>0.93469000000000002</v>
      </c>
      <c r="E469" s="2">
        <v>3000</v>
      </c>
      <c r="F469" s="2">
        <v>4415.6000000000004</v>
      </c>
      <c r="G469" s="2">
        <v>105</v>
      </c>
      <c r="H469" s="4">
        <f t="shared" si="14"/>
        <v>0.46010000000000001</v>
      </c>
      <c r="I469" s="4">
        <f t="shared" si="15"/>
        <v>3.5049999999999999</v>
      </c>
      <c r="J469" s="2">
        <v>1.0793593073828365</v>
      </c>
    </row>
    <row r="470" spans="1:10" x14ac:dyDescent="0.35">
      <c r="A470" s="3">
        <v>468</v>
      </c>
      <c r="B470" s="2">
        <v>-0.71677999999999997</v>
      </c>
      <c r="C470" s="2">
        <v>0.67398999999999998</v>
      </c>
      <c r="D470" s="2">
        <v>0.17877000000000001</v>
      </c>
      <c r="E470" s="2">
        <v>500</v>
      </c>
      <c r="F470" s="2">
        <v>883.12</v>
      </c>
      <c r="G470" s="2">
        <v>105</v>
      </c>
      <c r="H470" s="4">
        <f t="shared" si="14"/>
        <v>5.5285399999999996</v>
      </c>
      <c r="I470" s="4">
        <f t="shared" si="15"/>
        <v>4.5326500000000003</v>
      </c>
      <c r="J470" s="2">
        <v>2.0831453011694587</v>
      </c>
    </row>
    <row r="471" spans="1:10" x14ac:dyDescent="0.35">
      <c r="A471" s="3">
        <v>469</v>
      </c>
      <c r="B471" s="2">
        <v>-0.71677999999999997</v>
      </c>
      <c r="C471" s="2">
        <v>0.67398999999999998</v>
      </c>
      <c r="D471" s="2">
        <v>0.17877000000000001</v>
      </c>
      <c r="E471" s="2">
        <v>500</v>
      </c>
      <c r="F471" s="2">
        <v>2119.5</v>
      </c>
      <c r="G471" s="2">
        <v>105</v>
      </c>
      <c r="H471" s="4">
        <f t="shared" si="14"/>
        <v>5.5285399999999996</v>
      </c>
      <c r="I471" s="4">
        <f t="shared" si="15"/>
        <v>4.5326500000000003</v>
      </c>
      <c r="J471" s="2">
        <v>2.0831453011694587</v>
      </c>
    </row>
    <row r="472" spans="1:10" x14ac:dyDescent="0.35">
      <c r="A472" s="3">
        <v>470</v>
      </c>
      <c r="B472" s="2">
        <v>-0.71677999999999997</v>
      </c>
      <c r="C472" s="2">
        <v>0.67398999999999998</v>
      </c>
      <c r="D472" s="2">
        <v>0.17877000000000001</v>
      </c>
      <c r="E472" s="2">
        <v>500</v>
      </c>
      <c r="F472" s="2">
        <v>3355.9</v>
      </c>
      <c r="G472" s="2">
        <v>105</v>
      </c>
      <c r="H472" s="4">
        <f t="shared" si="14"/>
        <v>5.5285399999999996</v>
      </c>
      <c r="I472" s="4">
        <f t="shared" si="15"/>
        <v>4.5326500000000003</v>
      </c>
      <c r="J472" s="2">
        <v>2.0831453011694587</v>
      </c>
    </row>
    <row r="473" spans="1:10" x14ac:dyDescent="0.35">
      <c r="A473" s="3">
        <v>471</v>
      </c>
      <c r="B473" s="2">
        <v>-0.71677999999999997</v>
      </c>
      <c r="C473" s="2">
        <v>0.67398999999999998</v>
      </c>
      <c r="D473" s="2">
        <v>0.17877000000000001</v>
      </c>
      <c r="E473" s="2">
        <v>500</v>
      </c>
      <c r="F473" s="2">
        <v>4673.8</v>
      </c>
      <c r="G473" s="2">
        <v>105</v>
      </c>
      <c r="H473" s="4">
        <f t="shared" si="14"/>
        <v>5.5285399999999996</v>
      </c>
      <c r="I473" s="4">
        <f t="shared" si="15"/>
        <v>4.5326500000000003</v>
      </c>
      <c r="J473" s="2">
        <v>2.0831453011694587</v>
      </c>
    </row>
    <row r="474" spans="1:10" x14ac:dyDescent="0.35">
      <c r="A474" s="3">
        <v>472</v>
      </c>
      <c r="B474" s="2">
        <v>0.20871999999999999</v>
      </c>
      <c r="C474" s="2">
        <v>0.77464</v>
      </c>
      <c r="D474" s="2">
        <v>0.59697</v>
      </c>
      <c r="E474" s="2">
        <v>2000</v>
      </c>
      <c r="F474" s="2">
        <v>1059.7</v>
      </c>
      <c r="G474" s="2">
        <v>105</v>
      </c>
      <c r="H474" s="4">
        <f t="shared" si="14"/>
        <v>4.4492000000000003</v>
      </c>
      <c r="I474" s="4">
        <f t="shared" si="15"/>
        <v>4.0726699999999996</v>
      </c>
      <c r="J474" s="2">
        <v>2.6952766046015406</v>
      </c>
    </row>
    <row r="475" spans="1:10" x14ac:dyDescent="0.35">
      <c r="A475" s="3">
        <v>473</v>
      </c>
      <c r="B475" s="2">
        <v>0.20871999999999999</v>
      </c>
      <c r="C475" s="2">
        <v>0.77464</v>
      </c>
      <c r="D475" s="2">
        <v>0.59697</v>
      </c>
      <c r="E475" s="2">
        <v>2000</v>
      </c>
      <c r="F475" s="2">
        <v>2296.1</v>
      </c>
      <c r="G475" s="2">
        <v>105</v>
      </c>
      <c r="H475" s="4">
        <f t="shared" si="14"/>
        <v>4.4492000000000003</v>
      </c>
      <c r="I475" s="4">
        <f t="shared" si="15"/>
        <v>4.0726699999999996</v>
      </c>
      <c r="J475" s="2">
        <v>2.6952766046015406</v>
      </c>
    </row>
    <row r="476" spans="1:10" x14ac:dyDescent="0.35">
      <c r="A476" s="3">
        <v>474</v>
      </c>
      <c r="B476" s="2">
        <v>0.20871999999999999</v>
      </c>
      <c r="C476" s="2">
        <v>0.77464</v>
      </c>
      <c r="D476" s="2">
        <v>0.59697</v>
      </c>
      <c r="E476" s="2">
        <v>2000</v>
      </c>
      <c r="F476" s="2">
        <v>3532.5</v>
      </c>
      <c r="G476" s="2">
        <v>105</v>
      </c>
      <c r="H476" s="4">
        <f t="shared" si="14"/>
        <v>4.4492000000000003</v>
      </c>
      <c r="I476" s="4">
        <f t="shared" si="15"/>
        <v>4.0726699999999996</v>
      </c>
      <c r="J476" s="2">
        <v>2.6952766046015406</v>
      </c>
    </row>
    <row r="477" spans="1:10" x14ac:dyDescent="0.35">
      <c r="A477" s="3">
        <v>475</v>
      </c>
      <c r="B477" s="2">
        <v>0.20871999999999999</v>
      </c>
      <c r="C477" s="2">
        <v>0.77464</v>
      </c>
      <c r="D477" s="2">
        <v>0.59697</v>
      </c>
      <c r="E477" s="2">
        <v>2000</v>
      </c>
      <c r="F477" s="2">
        <v>7322.7</v>
      </c>
      <c r="G477" s="2">
        <v>105</v>
      </c>
      <c r="H477" s="4">
        <f t="shared" si="14"/>
        <v>4.4492000000000003</v>
      </c>
      <c r="I477" s="4">
        <f t="shared" si="15"/>
        <v>4.0726699999999996</v>
      </c>
      <c r="J477" s="2">
        <v>2.6952766046015406</v>
      </c>
    </row>
    <row r="478" spans="1:10" x14ac:dyDescent="0.35">
      <c r="A478" s="3">
        <v>476</v>
      </c>
      <c r="B478" s="2">
        <v>0.17416000000000001</v>
      </c>
      <c r="C478" s="2">
        <v>-0.90461000000000003</v>
      </c>
      <c r="D478" s="2">
        <v>0.38904</v>
      </c>
      <c r="E478" s="2">
        <v>1000</v>
      </c>
      <c r="F478" s="2">
        <v>20</v>
      </c>
      <c r="G478" s="2">
        <v>105</v>
      </c>
      <c r="H478" s="4">
        <f t="shared" si="14"/>
        <v>1.7609900000000001</v>
      </c>
      <c r="I478" s="4">
        <f t="shared" si="15"/>
        <v>4.3128000000000002</v>
      </c>
      <c r="J478" s="2">
        <v>6.8643895900358078</v>
      </c>
    </row>
    <row r="479" spans="1:10" x14ac:dyDescent="0.35">
      <c r="A479" s="3">
        <v>477</v>
      </c>
      <c r="B479" s="2">
        <v>0.17416000000000001</v>
      </c>
      <c r="C479" s="2">
        <v>-0.90461000000000003</v>
      </c>
      <c r="D479" s="2">
        <v>0.38904</v>
      </c>
      <c r="E479" s="2">
        <v>1000</v>
      </c>
      <c r="F479" s="2">
        <v>1236.4000000000001</v>
      </c>
      <c r="G479" s="2">
        <v>105</v>
      </c>
      <c r="H479" s="4">
        <f t="shared" si="14"/>
        <v>1.7609900000000001</v>
      </c>
      <c r="I479" s="4">
        <f t="shared" si="15"/>
        <v>4.3128000000000002</v>
      </c>
      <c r="J479" s="2">
        <v>6.8643895900358078</v>
      </c>
    </row>
    <row r="480" spans="1:10" x14ac:dyDescent="0.35">
      <c r="A480" s="3">
        <v>478</v>
      </c>
      <c r="B480" s="2">
        <v>0.17416000000000001</v>
      </c>
      <c r="C480" s="2">
        <v>-0.90461000000000003</v>
      </c>
      <c r="D480" s="2">
        <v>0.38904</v>
      </c>
      <c r="E480" s="2">
        <v>1000</v>
      </c>
      <c r="F480" s="2">
        <v>2472.6999999999998</v>
      </c>
      <c r="G480" s="2">
        <v>105</v>
      </c>
      <c r="H480" s="4">
        <f t="shared" si="14"/>
        <v>1.7609900000000001</v>
      </c>
      <c r="I480" s="4">
        <f t="shared" si="15"/>
        <v>4.3128000000000002</v>
      </c>
      <c r="J480" s="2">
        <v>6.8643895900358078</v>
      </c>
    </row>
    <row r="481" spans="1:10" x14ac:dyDescent="0.35">
      <c r="A481" s="3">
        <v>479</v>
      </c>
      <c r="B481" s="2">
        <v>0.17416000000000001</v>
      </c>
      <c r="C481" s="2">
        <v>-0.90461000000000003</v>
      </c>
      <c r="D481" s="2">
        <v>0.38904</v>
      </c>
      <c r="E481" s="2">
        <v>1000</v>
      </c>
      <c r="F481" s="2">
        <v>3709.1</v>
      </c>
      <c r="G481" s="2">
        <v>105</v>
      </c>
      <c r="H481" s="4">
        <f t="shared" si="14"/>
        <v>1.7609900000000001</v>
      </c>
      <c r="I481" s="4">
        <f t="shared" si="15"/>
        <v>4.3128000000000002</v>
      </c>
      <c r="J481" s="2">
        <v>6.8643895900358078</v>
      </c>
    </row>
    <row r="482" spans="1:10" x14ac:dyDescent="0.35">
      <c r="A482" s="3">
        <v>480</v>
      </c>
      <c r="B482" s="2">
        <v>-0.17441000000000001</v>
      </c>
      <c r="C482" s="2">
        <v>-0.68484999999999996</v>
      </c>
      <c r="D482" s="2">
        <v>-0.70750999999999997</v>
      </c>
      <c r="E482" s="2">
        <v>3000</v>
      </c>
      <c r="F482" s="2">
        <v>176.62</v>
      </c>
      <c r="G482" s="2">
        <v>105</v>
      </c>
      <c r="H482" s="4">
        <f t="shared" si="14"/>
        <v>1.3214300000000001</v>
      </c>
      <c r="I482" s="4">
        <f t="shared" si="15"/>
        <v>5.4983500000000003</v>
      </c>
      <c r="J482" s="2">
        <v>-0.97697702946768639</v>
      </c>
    </row>
    <row r="483" spans="1:10" x14ac:dyDescent="0.35">
      <c r="A483" s="3">
        <v>481</v>
      </c>
      <c r="B483" s="2">
        <v>-0.17441000000000001</v>
      </c>
      <c r="C483" s="2">
        <v>-0.68484999999999996</v>
      </c>
      <c r="D483" s="2">
        <v>-0.70750999999999997</v>
      </c>
      <c r="E483" s="2">
        <v>3000</v>
      </c>
      <c r="F483" s="2">
        <v>1413</v>
      </c>
      <c r="G483" s="2">
        <v>105</v>
      </c>
      <c r="H483" s="4">
        <f t="shared" si="14"/>
        <v>1.3214300000000001</v>
      </c>
      <c r="I483" s="4">
        <f t="shared" si="15"/>
        <v>5.4983500000000003</v>
      </c>
      <c r="J483" s="2">
        <v>-0.97697702946768639</v>
      </c>
    </row>
    <row r="484" spans="1:10" x14ac:dyDescent="0.35">
      <c r="A484" s="3">
        <v>482</v>
      </c>
      <c r="B484" s="2">
        <v>-0.17441000000000001</v>
      </c>
      <c r="C484" s="2">
        <v>-0.68484999999999996</v>
      </c>
      <c r="D484" s="2">
        <v>-0.70750999999999997</v>
      </c>
      <c r="E484" s="2">
        <v>3000</v>
      </c>
      <c r="F484" s="2">
        <v>2649.4</v>
      </c>
      <c r="G484" s="2">
        <v>105</v>
      </c>
      <c r="H484" s="4">
        <f t="shared" si="14"/>
        <v>1.3214300000000001</v>
      </c>
      <c r="I484" s="4">
        <f t="shared" si="15"/>
        <v>5.4983500000000003</v>
      </c>
      <c r="J484" s="2">
        <v>-0.97697702946768639</v>
      </c>
    </row>
    <row r="485" spans="1:10" x14ac:dyDescent="0.35">
      <c r="A485" s="3">
        <v>483</v>
      </c>
      <c r="B485" s="2">
        <v>-0.17441000000000001</v>
      </c>
      <c r="C485" s="2">
        <v>-0.68484999999999996</v>
      </c>
      <c r="D485" s="2">
        <v>-0.70750999999999997</v>
      </c>
      <c r="E485" s="2">
        <v>3000</v>
      </c>
      <c r="F485" s="2">
        <v>3885.7</v>
      </c>
      <c r="G485" s="2">
        <v>105</v>
      </c>
      <c r="H485" s="4">
        <f t="shared" si="14"/>
        <v>1.3214300000000001</v>
      </c>
      <c r="I485" s="4">
        <f t="shared" si="15"/>
        <v>5.4983500000000003</v>
      </c>
      <c r="J485" s="2">
        <v>-0.97697702946768639</v>
      </c>
    </row>
    <row r="486" spans="1:10" x14ac:dyDescent="0.35">
      <c r="A486" s="3">
        <v>484</v>
      </c>
      <c r="B486" s="2">
        <v>0.82491999999999999</v>
      </c>
      <c r="C486" s="2">
        <v>-0.38963999999999999</v>
      </c>
      <c r="D486" s="2">
        <v>0.40949999999999998</v>
      </c>
      <c r="E486" s="2">
        <v>2000</v>
      </c>
      <c r="F486" s="2">
        <v>353.25</v>
      </c>
      <c r="G486" s="2">
        <v>105</v>
      </c>
      <c r="H486" s="4">
        <f t="shared" si="14"/>
        <v>2.7003200000000001</v>
      </c>
      <c r="I486" s="4">
        <f t="shared" si="15"/>
        <v>4.2904799999999996</v>
      </c>
      <c r="J486" s="2">
        <v>1.7803035325829155</v>
      </c>
    </row>
    <row r="487" spans="1:10" x14ac:dyDescent="0.35">
      <c r="A487" s="3">
        <v>485</v>
      </c>
      <c r="B487" s="2">
        <v>0.82491999999999999</v>
      </c>
      <c r="C487" s="2">
        <v>-0.38963999999999999</v>
      </c>
      <c r="D487" s="2">
        <v>0.40949999999999998</v>
      </c>
      <c r="E487" s="2">
        <v>2000</v>
      </c>
      <c r="F487" s="2">
        <v>1589.6</v>
      </c>
      <c r="G487" s="2">
        <v>105</v>
      </c>
      <c r="H487" s="4">
        <f t="shared" si="14"/>
        <v>2.7003200000000001</v>
      </c>
      <c r="I487" s="4">
        <f t="shared" si="15"/>
        <v>4.2904799999999996</v>
      </c>
      <c r="J487" s="2">
        <v>1.7803035325829155</v>
      </c>
    </row>
    <row r="488" spans="1:10" x14ac:dyDescent="0.35">
      <c r="A488" s="3">
        <v>486</v>
      </c>
      <c r="B488" s="2">
        <v>0.82491999999999999</v>
      </c>
      <c r="C488" s="2">
        <v>-0.38963999999999999</v>
      </c>
      <c r="D488" s="2">
        <v>0.40949999999999998</v>
      </c>
      <c r="E488" s="2">
        <v>2000</v>
      </c>
      <c r="F488" s="2">
        <v>2826</v>
      </c>
      <c r="G488" s="2">
        <v>105</v>
      </c>
      <c r="H488" s="4">
        <f t="shared" si="14"/>
        <v>2.7003200000000001</v>
      </c>
      <c r="I488" s="4">
        <f t="shared" si="15"/>
        <v>4.2904799999999996</v>
      </c>
      <c r="J488" s="2">
        <v>1.7803035325829155</v>
      </c>
    </row>
    <row r="489" spans="1:10" x14ac:dyDescent="0.35">
      <c r="A489" s="3">
        <v>487</v>
      </c>
      <c r="B489" s="2">
        <v>0.82491999999999999</v>
      </c>
      <c r="C489" s="2">
        <v>-0.38963999999999999</v>
      </c>
      <c r="D489" s="2">
        <v>0.40949999999999998</v>
      </c>
      <c r="E489" s="2">
        <v>2000</v>
      </c>
      <c r="F489" s="2">
        <v>4062.4</v>
      </c>
      <c r="G489" s="2">
        <v>105</v>
      </c>
      <c r="H489" s="4">
        <f t="shared" si="14"/>
        <v>2.7003200000000001</v>
      </c>
      <c r="I489" s="4">
        <f t="shared" si="15"/>
        <v>4.2904799999999996</v>
      </c>
      <c r="J489" s="2">
        <v>1.7803035325829155</v>
      </c>
    </row>
    <row r="490" spans="1:10" x14ac:dyDescent="0.35">
      <c r="A490" s="3">
        <v>488</v>
      </c>
      <c r="B490" s="2">
        <v>0.72743999999999998</v>
      </c>
      <c r="C490" s="2">
        <v>-0.50261999999999996</v>
      </c>
      <c r="D490" s="2">
        <v>0.46711999999999998</v>
      </c>
      <c r="E490" s="2">
        <v>3000</v>
      </c>
      <c r="F490" s="2">
        <v>529.87</v>
      </c>
      <c r="G490" s="2">
        <v>105</v>
      </c>
      <c r="H490" s="4">
        <f t="shared" si="14"/>
        <v>2.5369700000000002</v>
      </c>
      <c r="I490" s="4">
        <f t="shared" si="15"/>
        <v>4.2263599999999997</v>
      </c>
      <c r="J490" s="2">
        <v>7.8465773841404207</v>
      </c>
    </row>
    <row r="491" spans="1:10" x14ac:dyDescent="0.35">
      <c r="A491" s="3">
        <v>489</v>
      </c>
      <c r="B491" s="2">
        <v>0.72743999999999998</v>
      </c>
      <c r="C491" s="2">
        <v>-0.50261999999999996</v>
      </c>
      <c r="D491" s="2">
        <v>0.46711999999999998</v>
      </c>
      <c r="E491" s="2">
        <v>3000</v>
      </c>
      <c r="F491" s="2">
        <v>1766.2</v>
      </c>
      <c r="G491" s="2">
        <v>105</v>
      </c>
      <c r="H491" s="4">
        <f t="shared" si="14"/>
        <v>2.5369700000000002</v>
      </c>
      <c r="I491" s="4">
        <f t="shared" si="15"/>
        <v>4.2263599999999997</v>
      </c>
      <c r="J491" s="2">
        <v>7.8465773841404207</v>
      </c>
    </row>
    <row r="492" spans="1:10" x14ac:dyDescent="0.35">
      <c r="A492" s="3">
        <v>490</v>
      </c>
      <c r="B492" s="2">
        <v>0.72743999999999998</v>
      </c>
      <c r="C492" s="2">
        <v>-0.50261999999999996</v>
      </c>
      <c r="D492" s="2">
        <v>0.46711999999999998</v>
      </c>
      <c r="E492" s="2">
        <v>3000</v>
      </c>
      <c r="F492" s="2">
        <v>3002.6</v>
      </c>
      <c r="G492" s="2">
        <v>105</v>
      </c>
      <c r="H492" s="4">
        <f t="shared" si="14"/>
        <v>2.5369700000000002</v>
      </c>
      <c r="I492" s="4">
        <f t="shared" si="15"/>
        <v>4.2263599999999997</v>
      </c>
      <c r="J492" s="2">
        <v>7.8465773841404207</v>
      </c>
    </row>
    <row r="493" spans="1:10" x14ac:dyDescent="0.35">
      <c r="A493" s="3">
        <v>491</v>
      </c>
      <c r="B493" s="2">
        <v>0.72743999999999998</v>
      </c>
      <c r="C493" s="2">
        <v>-0.50261999999999996</v>
      </c>
      <c r="D493" s="2">
        <v>0.46711999999999998</v>
      </c>
      <c r="E493" s="2">
        <v>3000</v>
      </c>
      <c r="F493" s="2">
        <v>4239</v>
      </c>
      <c r="G493" s="2">
        <v>105</v>
      </c>
      <c r="H493" s="4">
        <f t="shared" si="14"/>
        <v>2.5369700000000002</v>
      </c>
      <c r="I493" s="4">
        <f t="shared" si="15"/>
        <v>4.2263599999999997</v>
      </c>
      <c r="J493" s="2">
        <v>7.8465773841404207</v>
      </c>
    </row>
    <row r="494" spans="1:10" x14ac:dyDescent="0.35">
      <c r="A494" s="3">
        <v>492</v>
      </c>
      <c r="B494" s="2">
        <v>0.74733000000000005</v>
      </c>
      <c r="C494" s="2">
        <v>0.56725999999999999</v>
      </c>
      <c r="D494" s="2">
        <v>-0.34599999999999997</v>
      </c>
      <c r="E494" s="2">
        <v>2000</v>
      </c>
      <c r="F494" s="2">
        <v>706.5</v>
      </c>
      <c r="G494" s="2">
        <v>105</v>
      </c>
      <c r="H494" s="4">
        <f t="shared" si="14"/>
        <v>3.7908599999999999</v>
      </c>
      <c r="I494" s="4">
        <f t="shared" si="15"/>
        <v>5.06569</v>
      </c>
      <c r="J494" s="2">
        <v>4.5333293799416658</v>
      </c>
    </row>
    <row r="495" spans="1:10" x14ac:dyDescent="0.35">
      <c r="A495" s="3">
        <v>493</v>
      </c>
      <c r="B495" s="2">
        <v>0.74733000000000005</v>
      </c>
      <c r="C495" s="2">
        <v>0.56725999999999999</v>
      </c>
      <c r="D495" s="2">
        <v>-0.34599999999999997</v>
      </c>
      <c r="E495" s="2">
        <v>2000</v>
      </c>
      <c r="F495" s="2">
        <v>1942.9</v>
      </c>
      <c r="G495" s="2">
        <v>105</v>
      </c>
      <c r="H495" s="4">
        <f t="shared" si="14"/>
        <v>3.7908599999999999</v>
      </c>
      <c r="I495" s="4">
        <f t="shared" si="15"/>
        <v>5.06569</v>
      </c>
      <c r="J495" s="2">
        <v>4.5333293799416658</v>
      </c>
    </row>
    <row r="496" spans="1:10" x14ac:dyDescent="0.35">
      <c r="A496" s="3">
        <v>494</v>
      </c>
      <c r="B496" s="2">
        <v>0.74733000000000005</v>
      </c>
      <c r="C496" s="2">
        <v>0.56725999999999999</v>
      </c>
      <c r="D496" s="2">
        <v>-0.34599999999999997</v>
      </c>
      <c r="E496" s="2">
        <v>2000</v>
      </c>
      <c r="F496" s="2">
        <v>3179.2</v>
      </c>
      <c r="G496" s="2">
        <v>105</v>
      </c>
      <c r="H496" s="4">
        <f t="shared" si="14"/>
        <v>3.7908599999999999</v>
      </c>
      <c r="I496" s="4">
        <f t="shared" si="15"/>
        <v>5.06569</v>
      </c>
      <c r="J496" s="2">
        <v>4.5333293799416658</v>
      </c>
    </row>
    <row r="497" spans="1:10" x14ac:dyDescent="0.35">
      <c r="A497" s="3">
        <v>495</v>
      </c>
      <c r="B497" s="2">
        <v>0.74733000000000005</v>
      </c>
      <c r="C497" s="2">
        <v>0.56725999999999999</v>
      </c>
      <c r="D497" s="2">
        <v>-0.34599999999999997</v>
      </c>
      <c r="E497" s="2">
        <v>2000</v>
      </c>
      <c r="F497" s="2">
        <v>4415.6000000000004</v>
      </c>
      <c r="G497" s="2">
        <v>105</v>
      </c>
      <c r="H497" s="4">
        <f t="shared" si="14"/>
        <v>3.7908599999999999</v>
      </c>
      <c r="I497" s="4">
        <f t="shared" si="15"/>
        <v>5.06569</v>
      </c>
      <c r="J497" s="2">
        <v>4.5333293799416658</v>
      </c>
    </row>
    <row r="498" spans="1:10" x14ac:dyDescent="0.35">
      <c r="A498" s="3">
        <v>496</v>
      </c>
      <c r="B498" s="2">
        <v>-0.21429000000000001</v>
      </c>
      <c r="C498" s="2">
        <v>0.64014000000000004</v>
      </c>
      <c r="D498" s="2">
        <v>0.73777000000000004</v>
      </c>
      <c r="E498" s="2">
        <v>3000</v>
      </c>
      <c r="F498" s="2">
        <v>883.12</v>
      </c>
      <c r="G498" s="2">
        <v>105</v>
      </c>
      <c r="H498" s="4">
        <f t="shared" si="14"/>
        <v>5.0354200000000002</v>
      </c>
      <c r="I498" s="4">
        <f t="shared" si="15"/>
        <v>3.8826299999999998</v>
      </c>
      <c r="J498" s="2">
        <v>2.0694945698065474</v>
      </c>
    </row>
    <row r="499" spans="1:10" x14ac:dyDescent="0.35">
      <c r="A499" s="3">
        <v>497</v>
      </c>
      <c r="B499" s="2">
        <v>-0.21429000000000001</v>
      </c>
      <c r="C499" s="2">
        <v>0.64014000000000004</v>
      </c>
      <c r="D499" s="2">
        <v>0.73777000000000004</v>
      </c>
      <c r="E499" s="2">
        <v>3000</v>
      </c>
      <c r="F499" s="2">
        <v>2119.5</v>
      </c>
      <c r="G499" s="2">
        <v>105</v>
      </c>
      <c r="H499" s="4">
        <f t="shared" si="14"/>
        <v>5.0354200000000002</v>
      </c>
      <c r="I499" s="4">
        <f t="shared" si="15"/>
        <v>3.8826299999999998</v>
      </c>
      <c r="J499" s="2">
        <v>2.0694945698065474</v>
      </c>
    </row>
    <row r="500" spans="1:10" x14ac:dyDescent="0.35">
      <c r="A500" s="3">
        <v>498</v>
      </c>
      <c r="B500" s="2">
        <v>-0.21429000000000001</v>
      </c>
      <c r="C500" s="2">
        <v>0.64014000000000004</v>
      </c>
      <c r="D500" s="2">
        <v>0.73777000000000004</v>
      </c>
      <c r="E500" s="2">
        <v>3000</v>
      </c>
      <c r="F500" s="2">
        <v>3355.9</v>
      </c>
      <c r="G500" s="2">
        <v>105</v>
      </c>
      <c r="H500" s="4">
        <f t="shared" si="14"/>
        <v>5.0354200000000002</v>
      </c>
      <c r="I500" s="4">
        <f t="shared" si="15"/>
        <v>3.8826299999999998</v>
      </c>
      <c r="J500" s="2">
        <v>2.0694945698065474</v>
      </c>
    </row>
    <row r="501" spans="1:10" x14ac:dyDescent="0.35">
      <c r="A501" s="3">
        <v>499</v>
      </c>
      <c r="B501" s="2">
        <v>-0.21429000000000001</v>
      </c>
      <c r="C501" s="2">
        <v>0.64014000000000004</v>
      </c>
      <c r="D501" s="2">
        <v>0.73777000000000004</v>
      </c>
      <c r="E501" s="2">
        <v>3000</v>
      </c>
      <c r="F501" s="2">
        <v>4673.8</v>
      </c>
      <c r="G501" s="2">
        <v>105</v>
      </c>
      <c r="H501" s="4">
        <f t="shared" si="14"/>
        <v>5.0354200000000002</v>
      </c>
      <c r="I501" s="4">
        <f t="shared" si="15"/>
        <v>3.8826299999999998</v>
      </c>
      <c r="J501" s="2">
        <v>2.0694945698065474</v>
      </c>
    </row>
    <row r="502" spans="1:10" x14ac:dyDescent="0.35">
      <c r="A502" s="3">
        <v>500</v>
      </c>
      <c r="B502" s="2">
        <v>-0.85857000000000006</v>
      </c>
      <c r="C502" s="2">
        <v>-0.18345</v>
      </c>
      <c r="D502" s="2">
        <v>0.47874</v>
      </c>
      <c r="E502" s="2">
        <v>0</v>
      </c>
      <c r="F502" s="2">
        <v>1059.7</v>
      </c>
      <c r="G502" s="2">
        <v>105</v>
      </c>
      <c r="H502" s="4">
        <f t="shared" si="14"/>
        <v>0.21049999999999999</v>
      </c>
      <c r="I502" s="4">
        <f t="shared" si="15"/>
        <v>4.2131699999999999</v>
      </c>
      <c r="J502" s="2">
        <v>0.17237812064408065</v>
      </c>
    </row>
    <row r="503" spans="1:10" x14ac:dyDescent="0.35">
      <c r="A503" s="3">
        <v>501</v>
      </c>
      <c r="B503" s="2">
        <v>-0.85857000000000006</v>
      </c>
      <c r="C503" s="2">
        <v>-0.18345</v>
      </c>
      <c r="D503" s="2">
        <v>0.47874</v>
      </c>
      <c r="E503" s="2">
        <v>0</v>
      </c>
      <c r="F503" s="2">
        <v>2296.1</v>
      </c>
      <c r="G503" s="2">
        <v>105</v>
      </c>
      <c r="H503" s="4">
        <f t="shared" si="14"/>
        <v>0.21049999999999999</v>
      </c>
      <c r="I503" s="4">
        <f t="shared" si="15"/>
        <v>4.2131699999999999</v>
      </c>
      <c r="J503" s="2">
        <v>0.17237812064408065</v>
      </c>
    </row>
    <row r="504" spans="1:10" x14ac:dyDescent="0.35">
      <c r="A504" s="3">
        <v>502</v>
      </c>
      <c r="B504" s="2">
        <v>-0.85857000000000006</v>
      </c>
      <c r="C504" s="2">
        <v>-0.18345</v>
      </c>
      <c r="D504" s="2">
        <v>0.47874</v>
      </c>
      <c r="E504" s="2">
        <v>0</v>
      </c>
      <c r="F504" s="2">
        <v>3532.5</v>
      </c>
      <c r="G504" s="2">
        <v>105</v>
      </c>
      <c r="H504" s="4">
        <f t="shared" si="14"/>
        <v>0.21049999999999999</v>
      </c>
      <c r="I504" s="4">
        <f t="shared" si="15"/>
        <v>4.2131699999999999</v>
      </c>
      <c r="J504" s="2">
        <v>0.17237812064408065</v>
      </c>
    </row>
    <row r="505" spans="1:10" x14ac:dyDescent="0.35">
      <c r="A505" s="3">
        <v>503</v>
      </c>
      <c r="B505" s="2">
        <v>-0.85857000000000006</v>
      </c>
      <c r="C505" s="2">
        <v>-0.18345</v>
      </c>
      <c r="D505" s="2">
        <v>0.47874</v>
      </c>
      <c r="E505" s="2">
        <v>0</v>
      </c>
      <c r="F505" s="2">
        <v>7322.7</v>
      </c>
      <c r="G505" s="2">
        <v>105</v>
      </c>
      <c r="H505" s="4">
        <f t="shared" si="14"/>
        <v>0.21049999999999999</v>
      </c>
      <c r="I505" s="4">
        <f t="shared" si="15"/>
        <v>4.2131699999999999</v>
      </c>
      <c r="J505" s="2">
        <v>0.17237812064408065</v>
      </c>
    </row>
    <row r="506" spans="1:10" x14ac:dyDescent="0.35">
      <c r="A506" s="3">
        <v>504</v>
      </c>
      <c r="B506" s="2">
        <v>0.27544000000000002</v>
      </c>
      <c r="C506" s="2">
        <v>-7.5977000000000003E-2</v>
      </c>
      <c r="D506" s="2">
        <v>0.95831</v>
      </c>
      <c r="E506" s="2">
        <v>2000</v>
      </c>
      <c r="F506" s="2">
        <v>20</v>
      </c>
      <c r="G506" s="2">
        <v>105</v>
      </c>
      <c r="H506" s="4">
        <f t="shared" si="14"/>
        <v>2.8724500000000002</v>
      </c>
      <c r="I506" s="4">
        <f t="shared" si="15"/>
        <v>3.4313600000000002</v>
      </c>
      <c r="J506" s="2">
        <v>1.7707272382145725</v>
      </c>
    </row>
    <row r="507" spans="1:10" x14ac:dyDescent="0.35">
      <c r="A507" s="3">
        <v>505</v>
      </c>
      <c r="B507" s="2">
        <v>0.27544000000000002</v>
      </c>
      <c r="C507" s="2">
        <v>-7.5977000000000003E-2</v>
      </c>
      <c r="D507" s="2">
        <v>0.95831</v>
      </c>
      <c r="E507" s="2">
        <v>2000</v>
      </c>
      <c r="F507" s="2">
        <v>1236.4000000000001</v>
      </c>
      <c r="G507" s="2">
        <v>105</v>
      </c>
      <c r="H507" s="4">
        <f t="shared" si="14"/>
        <v>2.8724500000000002</v>
      </c>
      <c r="I507" s="4">
        <f t="shared" si="15"/>
        <v>3.4313600000000002</v>
      </c>
      <c r="J507" s="2">
        <v>1.7707272382145725</v>
      </c>
    </row>
    <row r="508" spans="1:10" x14ac:dyDescent="0.35">
      <c r="A508" s="3">
        <v>506</v>
      </c>
      <c r="B508" s="2">
        <v>0.27544000000000002</v>
      </c>
      <c r="C508" s="2">
        <v>-7.5977000000000003E-2</v>
      </c>
      <c r="D508" s="2">
        <v>0.95831</v>
      </c>
      <c r="E508" s="2">
        <v>2000</v>
      </c>
      <c r="F508" s="2">
        <v>2472.6999999999998</v>
      </c>
      <c r="G508" s="2">
        <v>105</v>
      </c>
      <c r="H508" s="4">
        <f t="shared" si="14"/>
        <v>2.8724500000000002</v>
      </c>
      <c r="I508" s="4">
        <f t="shared" si="15"/>
        <v>3.4313600000000002</v>
      </c>
      <c r="J508" s="2">
        <v>1.7707272382145725</v>
      </c>
    </row>
    <row r="509" spans="1:10" x14ac:dyDescent="0.35">
      <c r="A509" s="3">
        <v>507</v>
      </c>
      <c r="B509" s="2">
        <v>0.27544000000000002</v>
      </c>
      <c r="C509" s="2">
        <v>-7.5977000000000003E-2</v>
      </c>
      <c r="D509" s="2">
        <v>0.95831</v>
      </c>
      <c r="E509" s="2">
        <v>2000</v>
      </c>
      <c r="F509" s="2">
        <v>3709.1</v>
      </c>
      <c r="G509" s="2">
        <v>105</v>
      </c>
      <c r="H509" s="4">
        <f t="shared" si="14"/>
        <v>2.8724500000000002</v>
      </c>
      <c r="I509" s="4">
        <f t="shared" si="15"/>
        <v>3.4313600000000002</v>
      </c>
      <c r="J509" s="2">
        <v>1.7707272382145725</v>
      </c>
    </row>
    <row r="510" spans="1:10" x14ac:dyDescent="0.35">
      <c r="A510" s="3">
        <v>508</v>
      </c>
      <c r="B510" s="2">
        <v>-0.36907000000000001</v>
      </c>
      <c r="C510" s="2">
        <v>-0.86241000000000001</v>
      </c>
      <c r="D510" s="2">
        <v>0.34644999999999998</v>
      </c>
      <c r="E510" s="2">
        <v>1000</v>
      </c>
      <c r="F510" s="2">
        <v>176.62</v>
      </c>
      <c r="G510" s="2">
        <v>105</v>
      </c>
      <c r="H510" s="4">
        <f t="shared" si="14"/>
        <v>1.1664300000000001</v>
      </c>
      <c r="I510" s="4">
        <f t="shared" si="15"/>
        <v>4.3586</v>
      </c>
      <c r="J510" s="2">
        <v>6.2871663034463054</v>
      </c>
    </row>
    <row r="511" spans="1:10" x14ac:dyDescent="0.35">
      <c r="A511" s="3">
        <v>509</v>
      </c>
      <c r="B511" s="2">
        <v>-0.36907000000000001</v>
      </c>
      <c r="C511" s="2">
        <v>-0.86241000000000001</v>
      </c>
      <c r="D511" s="2">
        <v>0.34644999999999998</v>
      </c>
      <c r="E511" s="2">
        <v>1000</v>
      </c>
      <c r="F511" s="2">
        <v>1413</v>
      </c>
      <c r="G511" s="2">
        <v>105</v>
      </c>
      <c r="H511" s="4">
        <f t="shared" si="14"/>
        <v>1.1664300000000001</v>
      </c>
      <c r="I511" s="4">
        <f t="shared" si="15"/>
        <v>4.3586</v>
      </c>
      <c r="J511" s="2">
        <v>6.2871663034463054</v>
      </c>
    </row>
    <row r="512" spans="1:10" x14ac:dyDescent="0.35">
      <c r="A512" s="3">
        <v>510</v>
      </c>
      <c r="B512" s="2">
        <v>-0.36907000000000001</v>
      </c>
      <c r="C512" s="2">
        <v>-0.86241000000000001</v>
      </c>
      <c r="D512" s="2">
        <v>0.34644999999999998</v>
      </c>
      <c r="E512" s="2">
        <v>1000</v>
      </c>
      <c r="F512" s="2">
        <v>2649.4</v>
      </c>
      <c r="G512" s="2">
        <v>105</v>
      </c>
      <c r="H512" s="4">
        <f t="shared" si="14"/>
        <v>1.1664300000000001</v>
      </c>
      <c r="I512" s="4">
        <f t="shared" si="15"/>
        <v>4.3586</v>
      </c>
      <c r="J512" s="2">
        <v>6.2871663034463054</v>
      </c>
    </row>
    <row r="513" spans="1:10" x14ac:dyDescent="0.35">
      <c r="A513" s="3">
        <v>511</v>
      </c>
      <c r="B513" s="2">
        <v>-0.36907000000000001</v>
      </c>
      <c r="C513" s="2">
        <v>-0.86241000000000001</v>
      </c>
      <c r="D513" s="2">
        <v>0.34644999999999998</v>
      </c>
      <c r="E513" s="2">
        <v>1000</v>
      </c>
      <c r="F513" s="2">
        <v>3885.7</v>
      </c>
      <c r="G513" s="2">
        <v>105</v>
      </c>
      <c r="H513" s="4">
        <f t="shared" si="14"/>
        <v>1.1664300000000001</v>
      </c>
      <c r="I513" s="4">
        <f t="shared" si="15"/>
        <v>4.3586</v>
      </c>
      <c r="J513" s="2">
        <v>6.2871663034463054</v>
      </c>
    </row>
    <row r="514" spans="1:10" x14ac:dyDescent="0.35">
      <c r="A514" s="3">
        <v>512</v>
      </c>
      <c r="B514" s="2">
        <v>-9.2094999999999996E-2</v>
      </c>
      <c r="C514" s="2">
        <v>-0.48243000000000003</v>
      </c>
      <c r="D514" s="2">
        <v>-0.87107999999999997</v>
      </c>
      <c r="E514" s="2">
        <v>2000</v>
      </c>
      <c r="F514" s="2">
        <v>353.25</v>
      </c>
      <c r="G514" s="2">
        <v>105</v>
      </c>
      <c r="H514" s="4">
        <f t="shared" si="14"/>
        <v>1.3821699999999999</v>
      </c>
      <c r="I514" s="4">
        <f t="shared" si="15"/>
        <v>5.7697900000000004</v>
      </c>
      <c r="J514" s="2">
        <v>-1.1572432381292739</v>
      </c>
    </row>
    <row r="515" spans="1:10" x14ac:dyDescent="0.35">
      <c r="A515" s="3">
        <v>513</v>
      </c>
      <c r="B515" s="2">
        <v>-9.2094999999999996E-2</v>
      </c>
      <c r="C515" s="2">
        <v>-0.48243000000000003</v>
      </c>
      <c r="D515" s="2">
        <v>-0.87107999999999997</v>
      </c>
      <c r="E515" s="2">
        <v>2000</v>
      </c>
      <c r="F515" s="2">
        <v>1589.6</v>
      </c>
      <c r="G515" s="2">
        <v>105</v>
      </c>
      <c r="H515" s="4">
        <f t="shared" ref="H515:H578" si="16">ROUND(ATAN2(B515, C515) + PI(), 5)</f>
        <v>1.3821699999999999</v>
      </c>
      <c r="I515" s="4">
        <f t="shared" ref="I515:I578" si="17" xml:space="preserve"> ROUND(ATAN2(D515, SQRT((B515^2)+(C515^2))) + PI(), 5)</f>
        <v>5.7697900000000004</v>
      </c>
      <c r="J515" s="2">
        <v>-1.1572432381292739</v>
      </c>
    </row>
    <row r="516" spans="1:10" x14ac:dyDescent="0.35">
      <c r="A516" s="3">
        <v>514</v>
      </c>
      <c r="B516" s="2">
        <v>-9.2094999999999996E-2</v>
      </c>
      <c r="C516" s="2">
        <v>-0.48243000000000003</v>
      </c>
      <c r="D516" s="2">
        <v>-0.87107999999999997</v>
      </c>
      <c r="E516" s="2">
        <v>2000</v>
      </c>
      <c r="F516" s="2">
        <v>2826</v>
      </c>
      <c r="G516" s="2">
        <v>105</v>
      </c>
      <c r="H516" s="4">
        <f t="shared" si="16"/>
        <v>1.3821699999999999</v>
      </c>
      <c r="I516" s="4">
        <f t="shared" si="17"/>
        <v>5.7697900000000004</v>
      </c>
      <c r="J516" s="2">
        <v>-1.1572432381292739</v>
      </c>
    </row>
    <row r="517" spans="1:10" x14ac:dyDescent="0.35">
      <c r="A517" s="3">
        <v>515</v>
      </c>
      <c r="B517" s="2">
        <v>-9.2094999999999996E-2</v>
      </c>
      <c r="C517" s="2">
        <v>-0.48243000000000003</v>
      </c>
      <c r="D517" s="2">
        <v>-0.87107999999999997</v>
      </c>
      <c r="E517" s="2">
        <v>2000</v>
      </c>
      <c r="F517" s="2">
        <v>4062.4</v>
      </c>
      <c r="G517" s="2">
        <v>105</v>
      </c>
      <c r="H517" s="4">
        <f t="shared" si="16"/>
        <v>1.3821699999999999</v>
      </c>
      <c r="I517" s="4">
        <f t="shared" si="17"/>
        <v>5.7697900000000004</v>
      </c>
      <c r="J517" s="2">
        <v>-1.1572432381292739</v>
      </c>
    </row>
    <row r="518" spans="1:10" x14ac:dyDescent="0.35">
      <c r="A518" s="3">
        <v>516</v>
      </c>
      <c r="B518" s="2">
        <v>-0.14022999999999999</v>
      </c>
      <c r="C518" s="2">
        <v>8.3748000000000003E-2</v>
      </c>
      <c r="D518" s="2">
        <v>0.98656999999999995</v>
      </c>
      <c r="E518" s="2">
        <v>500</v>
      </c>
      <c r="F518" s="2">
        <v>529.87</v>
      </c>
      <c r="G518" s="2">
        <v>105</v>
      </c>
      <c r="H518" s="4">
        <f t="shared" si="16"/>
        <v>5.7448100000000002</v>
      </c>
      <c r="I518" s="4">
        <f t="shared" si="17"/>
        <v>3.30566</v>
      </c>
      <c r="J518" s="2">
        <v>1.5147875405694964</v>
      </c>
    </row>
    <row r="519" spans="1:10" x14ac:dyDescent="0.35">
      <c r="A519" s="3">
        <v>517</v>
      </c>
      <c r="B519" s="2">
        <v>-0.14022999999999999</v>
      </c>
      <c r="C519" s="2">
        <v>8.3748000000000003E-2</v>
      </c>
      <c r="D519" s="2">
        <v>0.98656999999999995</v>
      </c>
      <c r="E519" s="2">
        <v>500</v>
      </c>
      <c r="F519" s="2">
        <v>1766.2</v>
      </c>
      <c r="G519" s="2">
        <v>105</v>
      </c>
      <c r="H519" s="4">
        <f t="shared" si="16"/>
        <v>5.7448100000000002</v>
      </c>
      <c r="I519" s="4">
        <f t="shared" si="17"/>
        <v>3.30566</v>
      </c>
      <c r="J519" s="2">
        <v>1.5147875405694964</v>
      </c>
    </row>
    <row r="520" spans="1:10" x14ac:dyDescent="0.35">
      <c r="A520" s="3">
        <v>518</v>
      </c>
      <c r="B520" s="2">
        <v>-0.14022999999999999</v>
      </c>
      <c r="C520" s="2">
        <v>8.3748000000000003E-2</v>
      </c>
      <c r="D520" s="2">
        <v>0.98656999999999995</v>
      </c>
      <c r="E520" s="2">
        <v>500</v>
      </c>
      <c r="F520" s="2">
        <v>3002.6</v>
      </c>
      <c r="G520" s="2">
        <v>105</v>
      </c>
      <c r="H520" s="4">
        <f t="shared" si="16"/>
        <v>5.7448100000000002</v>
      </c>
      <c r="I520" s="4">
        <f t="shared" si="17"/>
        <v>3.30566</v>
      </c>
      <c r="J520" s="2">
        <v>1.5147875405694964</v>
      </c>
    </row>
    <row r="521" spans="1:10" x14ac:dyDescent="0.35">
      <c r="A521" s="3">
        <v>519</v>
      </c>
      <c r="B521" s="2">
        <v>-0.14022999999999999</v>
      </c>
      <c r="C521" s="2">
        <v>8.3748000000000003E-2</v>
      </c>
      <c r="D521" s="2">
        <v>0.98656999999999995</v>
      </c>
      <c r="E521" s="2">
        <v>500</v>
      </c>
      <c r="F521" s="2">
        <v>4239</v>
      </c>
      <c r="G521" s="2">
        <v>105</v>
      </c>
      <c r="H521" s="4">
        <f t="shared" si="16"/>
        <v>5.7448100000000002</v>
      </c>
      <c r="I521" s="4">
        <f t="shared" si="17"/>
        <v>3.30566</v>
      </c>
      <c r="J521" s="2">
        <v>1.5147875405694964</v>
      </c>
    </row>
    <row r="522" spans="1:10" x14ac:dyDescent="0.35">
      <c r="A522" s="3">
        <v>520</v>
      </c>
      <c r="B522" s="2">
        <v>-0.19256999999999999</v>
      </c>
      <c r="C522" s="2">
        <v>0.34866000000000003</v>
      </c>
      <c r="D522" s="2">
        <v>-0.91725000000000001</v>
      </c>
      <c r="E522" s="2">
        <v>3000</v>
      </c>
      <c r="F522" s="2">
        <v>706.5</v>
      </c>
      <c r="G522" s="2">
        <v>105</v>
      </c>
      <c r="H522" s="4">
        <f t="shared" si="16"/>
        <v>5.2170100000000001</v>
      </c>
      <c r="I522" s="4">
        <f t="shared" si="17"/>
        <v>5.8735200000000001</v>
      </c>
      <c r="J522" s="2">
        <v>-2.1278243913107775</v>
      </c>
    </row>
    <row r="523" spans="1:10" x14ac:dyDescent="0.35">
      <c r="A523" s="3">
        <v>521</v>
      </c>
      <c r="B523" s="2">
        <v>-0.19256999999999999</v>
      </c>
      <c r="C523" s="2">
        <v>0.34866000000000003</v>
      </c>
      <c r="D523" s="2">
        <v>-0.91725000000000001</v>
      </c>
      <c r="E523" s="2">
        <v>3000</v>
      </c>
      <c r="F523" s="2">
        <v>1942.9</v>
      </c>
      <c r="G523" s="2">
        <v>105</v>
      </c>
      <c r="H523" s="4">
        <f t="shared" si="16"/>
        <v>5.2170100000000001</v>
      </c>
      <c r="I523" s="4">
        <f t="shared" si="17"/>
        <v>5.8735200000000001</v>
      </c>
      <c r="J523" s="2">
        <v>-2.1278243913107775</v>
      </c>
    </row>
    <row r="524" spans="1:10" x14ac:dyDescent="0.35">
      <c r="A524" s="3">
        <v>522</v>
      </c>
      <c r="B524" s="2">
        <v>-0.19256999999999999</v>
      </c>
      <c r="C524" s="2">
        <v>0.34866000000000003</v>
      </c>
      <c r="D524" s="2">
        <v>-0.91725000000000001</v>
      </c>
      <c r="E524" s="2">
        <v>3000</v>
      </c>
      <c r="F524" s="2">
        <v>3179.2</v>
      </c>
      <c r="G524" s="2">
        <v>105</v>
      </c>
      <c r="H524" s="4">
        <f t="shared" si="16"/>
        <v>5.2170100000000001</v>
      </c>
      <c r="I524" s="4">
        <f t="shared" si="17"/>
        <v>5.8735200000000001</v>
      </c>
      <c r="J524" s="2">
        <v>-2.1278243913107775</v>
      </c>
    </row>
    <row r="525" spans="1:10" x14ac:dyDescent="0.35">
      <c r="A525" s="3">
        <v>523</v>
      </c>
      <c r="B525" s="2">
        <v>-0.19256999999999999</v>
      </c>
      <c r="C525" s="2">
        <v>0.34866000000000003</v>
      </c>
      <c r="D525" s="2">
        <v>-0.91725000000000001</v>
      </c>
      <c r="E525" s="2">
        <v>3000</v>
      </c>
      <c r="F525" s="2">
        <v>4415.6000000000004</v>
      </c>
      <c r="G525" s="2">
        <v>105</v>
      </c>
      <c r="H525" s="4">
        <f t="shared" si="16"/>
        <v>5.2170100000000001</v>
      </c>
      <c r="I525" s="4">
        <f t="shared" si="17"/>
        <v>5.8735200000000001</v>
      </c>
      <c r="J525" s="2">
        <v>-2.1278243913107775</v>
      </c>
    </row>
    <row r="526" spans="1:10" x14ac:dyDescent="0.35">
      <c r="A526" s="3">
        <v>524</v>
      </c>
      <c r="B526" s="2">
        <v>-0.58252999999999999</v>
      </c>
      <c r="C526" s="2">
        <v>-0.59404999999999997</v>
      </c>
      <c r="D526" s="2">
        <v>-0.55476000000000003</v>
      </c>
      <c r="E526" s="2">
        <v>2000</v>
      </c>
      <c r="F526" s="2">
        <v>883.12</v>
      </c>
      <c r="G526" s="2">
        <v>105</v>
      </c>
      <c r="H526" s="4">
        <f t="shared" si="16"/>
        <v>0.79518999999999995</v>
      </c>
      <c r="I526" s="4">
        <f t="shared" si="17"/>
        <v>5.3004699999999998</v>
      </c>
      <c r="J526" s="2">
        <v>-1.3730504724026638</v>
      </c>
    </row>
    <row r="527" spans="1:10" x14ac:dyDescent="0.35">
      <c r="A527" s="3">
        <v>525</v>
      </c>
      <c r="B527" s="2">
        <v>-0.58252999999999999</v>
      </c>
      <c r="C527" s="2">
        <v>-0.59404999999999997</v>
      </c>
      <c r="D527" s="2">
        <v>-0.55476000000000003</v>
      </c>
      <c r="E527" s="2">
        <v>2000</v>
      </c>
      <c r="F527" s="2">
        <v>2119.5</v>
      </c>
      <c r="G527" s="2">
        <v>105</v>
      </c>
      <c r="H527" s="4">
        <f t="shared" si="16"/>
        <v>0.79518999999999995</v>
      </c>
      <c r="I527" s="4">
        <f t="shared" si="17"/>
        <v>5.3004699999999998</v>
      </c>
      <c r="J527" s="2">
        <v>-1.3730504724026638</v>
      </c>
    </row>
    <row r="528" spans="1:10" x14ac:dyDescent="0.35">
      <c r="A528" s="3">
        <v>526</v>
      </c>
      <c r="B528" s="2">
        <v>-0.58252999999999999</v>
      </c>
      <c r="C528" s="2">
        <v>-0.59404999999999997</v>
      </c>
      <c r="D528" s="2">
        <v>-0.55476000000000003</v>
      </c>
      <c r="E528" s="2">
        <v>2000</v>
      </c>
      <c r="F528" s="2">
        <v>3355.9</v>
      </c>
      <c r="G528" s="2">
        <v>105</v>
      </c>
      <c r="H528" s="4">
        <f t="shared" si="16"/>
        <v>0.79518999999999995</v>
      </c>
      <c r="I528" s="4">
        <f t="shared" si="17"/>
        <v>5.3004699999999998</v>
      </c>
      <c r="J528" s="2">
        <v>-1.3730504724026638</v>
      </c>
    </row>
    <row r="529" spans="1:10" x14ac:dyDescent="0.35">
      <c r="A529" s="3">
        <v>527</v>
      </c>
      <c r="B529" s="2">
        <v>-0.58252999999999999</v>
      </c>
      <c r="C529" s="2">
        <v>-0.59404999999999997</v>
      </c>
      <c r="D529" s="2">
        <v>-0.55476000000000003</v>
      </c>
      <c r="E529" s="2">
        <v>2000</v>
      </c>
      <c r="F529" s="2">
        <v>4673.8</v>
      </c>
      <c r="G529" s="2">
        <v>105</v>
      </c>
      <c r="H529" s="4">
        <f t="shared" si="16"/>
        <v>0.79518999999999995</v>
      </c>
      <c r="I529" s="4">
        <f t="shared" si="17"/>
        <v>5.3004699999999998</v>
      </c>
      <c r="J529" s="2">
        <v>-1.3730504724026638</v>
      </c>
    </row>
    <row r="530" spans="1:10" x14ac:dyDescent="0.35">
      <c r="A530" s="3">
        <v>528</v>
      </c>
      <c r="B530" s="2">
        <v>-0.9264</v>
      </c>
      <c r="C530" s="2">
        <v>-0.36364999999999997</v>
      </c>
      <c r="D530" s="2">
        <v>9.7698999999999994E-2</v>
      </c>
      <c r="E530" s="2">
        <v>3000</v>
      </c>
      <c r="F530" s="2">
        <v>1059.7</v>
      </c>
      <c r="G530" s="2">
        <v>105</v>
      </c>
      <c r="H530" s="4">
        <f t="shared" si="16"/>
        <v>0.37406</v>
      </c>
      <c r="I530" s="4">
        <f t="shared" si="17"/>
        <v>4.6145300000000002</v>
      </c>
      <c r="J530" s="2">
        <v>5.3609171461150602</v>
      </c>
    </row>
    <row r="531" spans="1:10" x14ac:dyDescent="0.35">
      <c r="A531" s="3">
        <v>529</v>
      </c>
      <c r="B531" s="2">
        <v>-0.9264</v>
      </c>
      <c r="C531" s="2">
        <v>-0.36364999999999997</v>
      </c>
      <c r="D531" s="2">
        <v>9.7698999999999994E-2</v>
      </c>
      <c r="E531" s="2">
        <v>3000</v>
      </c>
      <c r="F531" s="2">
        <v>2296.1</v>
      </c>
      <c r="G531" s="2">
        <v>105</v>
      </c>
      <c r="H531" s="4">
        <f t="shared" si="16"/>
        <v>0.37406</v>
      </c>
      <c r="I531" s="4">
        <f t="shared" si="17"/>
        <v>4.6145300000000002</v>
      </c>
      <c r="J531" s="2">
        <v>5.3609171461150602</v>
      </c>
    </row>
    <row r="532" spans="1:10" x14ac:dyDescent="0.35">
      <c r="A532" s="3">
        <v>530</v>
      </c>
      <c r="B532" s="2">
        <v>-0.9264</v>
      </c>
      <c r="C532" s="2">
        <v>-0.36364999999999997</v>
      </c>
      <c r="D532" s="2">
        <v>9.7698999999999994E-2</v>
      </c>
      <c r="E532" s="2">
        <v>3000</v>
      </c>
      <c r="F532" s="2">
        <v>3532.5</v>
      </c>
      <c r="G532" s="2">
        <v>105</v>
      </c>
      <c r="H532" s="4">
        <f t="shared" si="16"/>
        <v>0.37406</v>
      </c>
      <c r="I532" s="4">
        <f t="shared" si="17"/>
        <v>4.6145300000000002</v>
      </c>
      <c r="J532" s="2">
        <v>5.3609171461150602</v>
      </c>
    </row>
    <row r="533" spans="1:10" x14ac:dyDescent="0.35">
      <c r="A533" s="3">
        <v>531</v>
      </c>
      <c r="B533" s="2">
        <v>-0.9264</v>
      </c>
      <c r="C533" s="2">
        <v>-0.36364999999999997</v>
      </c>
      <c r="D533" s="2">
        <v>9.7698999999999994E-2</v>
      </c>
      <c r="E533" s="2">
        <v>3000</v>
      </c>
      <c r="F533" s="2">
        <v>7322.7</v>
      </c>
      <c r="G533" s="2">
        <v>105</v>
      </c>
      <c r="H533" s="4">
        <f t="shared" si="16"/>
        <v>0.37406</v>
      </c>
      <c r="I533" s="4">
        <f t="shared" si="17"/>
        <v>4.6145300000000002</v>
      </c>
      <c r="J533" s="2">
        <v>5.3609171461150602</v>
      </c>
    </row>
    <row r="534" spans="1:10" x14ac:dyDescent="0.35">
      <c r="A534" s="3">
        <v>532</v>
      </c>
      <c r="B534" s="2">
        <v>-0.85116000000000003</v>
      </c>
      <c r="C534" s="2">
        <v>-0.29558000000000001</v>
      </c>
      <c r="D534" s="2">
        <v>-0.43376999999999999</v>
      </c>
      <c r="E534" s="2">
        <v>500</v>
      </c>
      <c r="F534" s="2">
        <v>20</v>
      </c>
      <c r="G534" s="2">
        <v>105</v>
      </c>
      <c r="H534" s="4">
        <f t="shared" si="16"/>
        <v>0.33423999999999998</v>
      </c>
      <c r="I534" s="4">
        <f t="shared" si="17"/>
        <v>5.16106</v>
      </c>
      <c r="J534" s="2">
        <v>-1.990842061513129</v>
      </c>
    </row>
    <row r="535" spans="1:10" x14ac:dyDescent="0.35">
      <c r="A535" s="3">
        <v>533</v>
      </c>
      <c r="B535" s="2">
        <v>-0.85116000000000003</v>
      </c>
      <c r="C535" s="2">
        <v>-0.29558000000000001</v>
      </c>
      <c r="D535" s="2">
        <v>-0.43376999999999999</v>
      </c>
      <c r="E535" s="2">
        <v>500</v>
      </c>
      <c r="F535" s="2">
        <v>1236.4000000000001</v>
      </c>
      <c r="G535" s="2">
        <v>105</v>
      </c>
      <c r="H535" s="4">
        <f t="shared" si="16"/>
        <v>0.33423999999999998</v>
      </c>
      <c r="I535" s="4">
        <f t="shared" si="17"/>
        <v>5.16106</v>
      </c>
      <c r="J535" s="2">
        <v>-1.990842061513129</v>
      </c>
    </row>
    <row r="536" spans="1:10" x14ac:dyDescent="0.35">
      <c r="A536" s="3">
        <v>534</v>
      </c>
      <c r="B536" s="2">
        <v>-0.85116000000000003</v>
      </c>
      <c r="C536" s="2">
        <v>-0.29558000000000001</v>
      </c>
      <c r="D536" s="2">
        <v>-0.43376999999999999</v>
      </c>
      <c r="E536" s="2">
        <v>500</v>
      </c>
      <c r="F536" s="2">
        <v>2472.6999999999998</v>
      </c>
      <c r="G536" s="2">
        <v>105</v>
      </c>
      <c r="H536" s="4">
        <f t="shared" si="16"/>
        <v>0.33423999999999998</v>
      </c>
      <c r="I536" s="4">
        <f t="shared" si="17"/>
        <v>5.16106</v>
      </c>
      <c r="J536" s="2">
        <v>-1.990842061513129</v>
      </c>
    </row>
    <row r="537" spans="1:10" x14ac:dyDescent="0.35">
      <c r="A537" s="3">
        <v>535</v>
      </c>
      <c r="B537" s="2">
        <v>-0.85116000000000003</v>
      </c>
      <c r="C537" s="2">
        <v>-0.29558000000000001</v>
      </c>
      <c r="D537" s="2">
        <v>-0.43376999999999999</v>
      </c>
      <c r="E537" s="2">
        <v>500</v>
      </c>
      <c r="F537" s="2">
        <v>3709.1</v>
      </c>
      <c r="G537" s="2">
        <v>105</v>
      </c>
      <c r="H537" s="4">
        <f t="shared" si="16"/>
        <v>0.33423999999999998</v>
      </c>
      <c r="I537" s="4">
        <f t="shared" si="17"/>
        <v>5.16106</v>
      </c>
      <c r="J537" s="2">
        <v>-1.990842061513129</v>
      </c>
    </row>
    <row r="538" spans="1:10" x14ac:dyDescent="0.35">
      <c r="A538" s="3">
        <v>536</v>
      </c>
      <c r="B538" s="2">
        <v>-0.61933000000000005</v>
      </c>
      <c r="C538" s="2">
        <v>5.1694999999999998E-2</v>
      </c>
      <c r="D538" s="2">
        <v>0.78342999999999996</v>
      </c>
      <c r="E538" s="2">
        <v>3000</v>
      </c>
      <c r="F538" s="2">
        <v>176.62</v>
      </c>
      <c r="G538" s="2">
        <v>105</v>
      </c>
      <c r="H538" s="4">
        <f t="shared" si="16"/>
        <v>6.19991</v>
      </c>
      <c r="I538" s="4">
        <f t="shared" si="17"/>
        <v>3.81223</v>
      </c>
      <c r="J538" s="2">
        <v>0.9687990360203389</v>
      </c>
    </row>
    <row r="539" spans="1:10" x14ac:dyDescent="0.35">
      <c r="A539" s="3">
        <v>537</v>
      </c>
      <c r="B539" s="2">
        <v>-0.61933000000000005</v>
      </c>
      <c r="C539" s="2">
        <v>5.1694999999999998E-2</v>
      </c>
      <c r="D539" s="2">
        <v>0.78342999999999996</v>
      </c>
      <c r="E539" s="2">
        <v>3000</v>
      </c>
      <c r="F539" s="2">
        <v>1413</v>
      </c>
      <c r="G539" s="2">
        <v>105</v>
      </c>
      <c r="H539" s="4">
        <f t="shared" si="16"/>
        <v>6.19991</v>
      </c>
      <c r="I539" s="4">
        <f t="shared" si="17"/>
        <v>3.81223</v>
      </c>
      <c r="J539" s="2">
        <v>0.9687990360203389</v>
      </c>
    </row>
    <row r="540" spans="1:10" x14ac:dyDescent="0.35">
      <c r="A540" s="3">
        <v>538</v>
      </c>
      <c r="B540" s="2">
        <v>-0.61933000000000005</v>
      </c>
      <c r="C540" s="2">
        <v>5.1694999999999998E-2</v>
      </c>
      <c r="D540" s="2">
        <v>0.78342999999999996</v>
      </c>
      <c r="E540" s="2">
        <v>3000</v>
      </c>
      <c r="F540" s="2">
        <v>2649.4</v>
      </c>
      <c r="G540" s="2">
        <v>105</v>
      </c>
      <c r="H540" s="4">
        <f t="shared" si="16"/>
        <v>6.19991</v>
      </c>
      <c r="I540" s="4">
        <f t="shared" si="17"/>
        <v>3.81223</v>
      </c>
      <c r="J540" s="2">
        <v>0.9687990360203389</v>
      </c>
    </row>
    <row r="541" spans="1:10" x14ac:dyDescent="0.35">
      <c r="A541" s="3">
        <v>539</v>
      </c>
      <c r="B541" s="2">
        <v>-0.61933000000000005</v>
      </c>
      <c r="C541" s="2">
        <v>5.1694999999999998E-2</v>
      </c>
      <c r="D541" s="2">
        <v>0.78342999999999996</v>
      </c>
      <c r="E541" s="2">
        <v>3000</v>
      </c>
      <c r="F541" s="2">
        <v>3885.7</v>
      </c>
      <c r="G541" s="2">
        <v>105</v>
      </c>
      <c r="H541" s="4">
        <f t="shared" si="16"/>
        <v>6.19991</v>
      </c>
      <c r="I541" s="4">
        <f t="shared" si="17"/>
        <v>3.81223</v>
      </c>
      <c r="J541" s="2">
        <v>0.9687990360203389</v>
      </c>
    </row>
    <row r="542" spans="1:10" x14ac:dyDescent="0.35">
      <c r="A542" s="3">
        <v>540</v>
      </c>
      <c r="B542" s="2">
        <v>0.96536999999999995</v>
      </c>
      <c r="C542" s="2">
        <v>-9.6808000000000005E-2</v>
      </c>
      <c r="D542" s="2">
        <v>-0.24227000000000001</v>
      </c>
      <c r="E542" s="2">
        <v>2000</v>
      </c>
      <c r="F542" s="2">
        <v>353.25</v>
      </c>
      <c r="G542" s="2">
        <v>105</v>
      </c>
      <c r="H542" s="4">
        <f t="shared" si="16"/>
        <v>3.0416500000000002</v>
      </c>
      <c r="I542" s="4">
        <f t="shared" si="17"/>
        <v>4.95709</v>
      </c>
      <c r="J542" s="2">
        <v>0.11620140573895332</v>
      </c>
    </row>
    <row r="543" spans="1:10" x14ac:dyDescent="0.35">
      <c r="A543" s="3">
        <v>541</v>
      </c>
      <c r="B543" s="2">
        <v>0.96536999999999995</v>
      </c>
      <c r="C543" s="2">
        <v>-9.6808000000000005E-2</v>
      </c>
      <c r="D543" s="2">
        <v>-0.24227000000000001</v>
      </c>
      <c r="E543" s="2">
        <v>2000</v>
      </c>
      <c r="F543" s="2">
        <v>1589.6</v>
      </c>
      <c r="G543" s="2">
        <v>105</v>
      </c>
      <c r="H543" s="4">
        <f t="shared" si="16"/>
        <v>3.0416500000000002</v>
      </c>
      <c r="I543" s="4">
        <f t="shared" si="17"/>
        <v>4.95709</v>
      </c>
      <c r="J543" s="2">
        <v>0.11620140573895332</v>
      </c>
    </row>
    <row r="544" spans="1:10" x14ac:dyDescent="0.35">
      <c r="A544" s="3">
        <v>542</v>
      </c>
      <c r="B544" s="2">
        <v>0.96536999999999995</v>
      </c>
      <c r="C544" s="2">
        <v>-9.6808000000000005E-2</v>
      </c>
      <c r="D544" s="2">
        <v>-0.24227000000000001</v>
      </c>
      <c r="E544" s="2">
        <v>2000</v>
      </c>
      <c r="F544" s="2">
        <v>2826</v>
      </c>
      <c r="G544" s="2">
        <v>105</v>
      </c>
      <c r="H544" s="4">
        <f t="shared" si="16"/>
        <v>3.0416500000000002</v>
      </c>
      <c r="I544" s="4">
        <f t="shared" si="17"/>
        <v>4.95709</v>
      </c>
      <c r="J544" s="2">
        <v>0.11620140573895332</v>
      </c>
    </row>
    <row r="545" spans="1:10" x14ac:dyDescent="0.35">
      <c r="A545" s="3">
        <v>543</v>
      </c>
      <c r="B545" s="2">
        <v>0.96536999999999995</v>
      </c>
      <c r="C545" s="2">
        <v>-9.6808000000000005E-2</v>
      </c>
      <c r="D545" s="2">
        <v>-0.24227000000000001</v>
      </c>
      <c r="E545" s="2">
        <v>2000</v>
      </c>
      <c r="F545" s="2">
        <v>4062.4</v>
      </c>
      <c r="G545" s="2">
        <v>105</v>
      </c>
      <c r="H545" s="4">
        <f t="shared" si="16"/>
        <v>3.0416500000000002</v>
      </c>
      <c r="I545" s="4">
        <f t="shared" si="17"/>
        <v>4.95709</v>
      </c>
      <c r="J545" s="2">
        <v>0.11620140573895332</v>
      </c>
    </row>
    <row r="546" spans="1:10" x14ac:dyDescent="0.35">
      <c r="A546" s="3">
        <v>544</v>
      </c>
      <c r="B546" s="2">
        <v>0.57959000000000005</v>
      </c>
      <c r="C546" s="2">
        <v>-0.81420000000000003</v>
      </c>
      <c r="D546" s="2">
        <v>3.3856999999999998E-2</v>
      </c>
      <c r="E546" s="2">
        <v>1000</v>
      </c>
      <c r="F546" s="2">
        <v>529.87</v>
      </c>
      <c r="G546" s="2">
        <v>105</v>
      </c>
      <c r="H546" s="4">
        <f t="shared" si="16"/>
        <v>2.1894300000000002</v>
      </c>
      <c r="I546" s="4">
        <f t="shared" si="17"/>
        <v>4.6785300000000003</v>
      </c>
      <c r="J546" s="2">
        <v>6.9429726551615598</v>
      </c>
    </row>
    <row r="547" spans="1:10" x14ac:dyDescent="0.35">
      <c r="A547" s="3">
        <v>545</v>
      </c>
      <c r="B547" s="2">
        <v>0.57959000000000005</v>
      </c>
      <c r="C547" s="2">
        <v>-0.81420000000000003</v>
      </c>
      <c r="D547" s="2">
        <v>3.3856999999999998E-2</v>
      </c>
      <c r="E547" s="2">
        <v>1000</v>
      </c>
      <c r="F547" s="2">
        <v>1766.2</v>
      </c>
      <c r="G547" s="2">
        <v>105</v>
      </c>
      <c r="H547" s="4">
        <f t="shared" si="16"/>
        <v>2.1894300000000002</v>
      </c>
      <c r="I547" s="4">
        <f t="shared" si="17"/>
        <v>4.6785300000000003</v>
      </c>
      <c r="J547" s="2">
        <v>6.9429726551615598</v>
      </c>
    </row>
    <row r="548" spans="1:10" x14ac:dyDescent="0.35">
      <c r="A548" s="3">
        <v>546</v>
      </c>
      <c r="B548" s="2">
        <v>0.57959000000000005</v>
      </c>
      <c r="C548" s="2">
        <v>-0.81420000000000003</v>
      </c>
      <c r="D548" s="2">
        <v>3.3856999999999998E-2</v>
      </c>
      <c r="E548" s="2">
        <v>1000</v>
      </c>
      <c r="F548" s="2">
        <v>3002.6</v>
      </c>
      <c r="G548" s="2">
        <v>105</v>
      </c>
      <c r="H548" s="4">
        <f t="shared" si="16"/>
        <v>2.1894300000000002</v>
      </c>
      <c r="I548" s="4">
        <f t="shared" si="17"/>
        <v>4.6785300000000003</v>
      </c>
      <c r="J548" s="2">
        <v>6.9429726551615598</v>
      </c>
    </row>
    <row r="549" spans="1:10" x14ac:dyDescent="0.35">
      <c r="A549" s="3">
        <v>547</v>
      </c>
      <c r="B549" s="2">
        <v>0.57959000000000005</v>
      </c>
      <c r="C549" s="2">
        <v>-0.81420000000000003</v>
      </c>
      <c r="D549" s="2">
        <v>3.3856999999999998E-2</v>
      </c>
      <c r="E549" s="2">
        <v>1000</v>
      </c>
      <c r="F549" s="2">
        <v>4239</v>
      </c>
      <c r="G549" s="2">
        <v>105</v>
      </c>
      <c r="H549" s="4">
        <f t="shared" si="16"/>
        <v>2.1894300000000002</v>
      </c>
      <c r="I549" s="4">
        <f t="shared" si="17"/>
        <v>4.6785300000000003</v>
      </c>
      <c r="J549" s="2">
        <v>6.9429726551615598</v>
      </c>
    </row>
    <row r="550" spans="1:10" x14ac:dyDescent="0.35">
      <c r="A550" s="3">
        <v>548</v>
      </c>
      <c r="B550" s="2">
        <v>0.56418000000000001</v>
      </c>
      <c r="C550" s="2">
        <v>-0.30793999999999999</v>
      </c>
      <c r="D550" s="2">
        <v>0.76607999999999998</v>
      </c>
      <c r="E550" s="2">
        <v>2000</v>
      </c>
      <c r="F550" s="2">
        <v>706.5</v>
      </c>
      <c r="G550" s="2">
        <v>105</v>
      </c>
      <c r="H550" s="4">
        <f t="shared" si="16"/>
        <v>2.6419700000000002</v>
      </c>
      <c r="I550" s="4">
        <f t="shared" si="17"/>
        <v>3.8396699999999999</v>
      </c>
      <c r="J550" s="2">
        <v>1.7880323133781357</v>
      </c>
    </row>
    <row r="551" spans="1:10" x14ac:dyDescent="0.35">
      <c r="A551" s="3">
        <v>549</v>
      </c>
      <c r="B551" s="2">
        <v>0.56418000000000001</v>
      </c>
      <c r="C551" s="2">
        <v>-0.30793999999999999</v>
      </c>
      <c r="D551" s="2">
        <v>0.76607999999999998</v>
      </c>
      <c r="E551" s="2">
        <v>2000</v>
      </c>
      <c r="F551" s="2">
        <v>1942.9</v>
      </c>
      <c r="G551" s="2">
        <v>105</v>
      </c>
      <c r="H551" s="4">
        <f t="shared" si="16"/>
        <v>2.6419700000000002</v>
      </c>
      <c r="I551" s="4">
        <f t="shared" si="17"/>
        <v>3.8396699999999999</v>
      </c>
      <c r="J551" s="2">
        <v>1.7880323133781357</v>
      </c>
    </row>
    <row r="552" spans="1:10" x14ac:dyDescent="0.35">
      <c r="A552" s="3">
        <v>550</v>
      </c>
      <c r="B552" s="2">
        <v>0.56418000000000001</v>
      </c>
      <c r="C552" s="2">
        <v>-0.30793999999999999</v>
      </c>
      <c r="D552" s="2">
        <v>0.76607999999999998</v>
      </c>
      <c r="E552" s="2">
        <v>2000</v>
      </c>
      <c r="F552" s="2">
        <v>3179.2</v>
      </c>
      <c r="G552" s="2">
        <v>105</v>
      </c>
      <c r="H552" s="4">
        <f t="shared" si="16"/>
        <v>2.6419700000000002</v>
      </c>
      <c r="I552" s="4">
        <f t="shared" si="17"/>
        <v>3.8396699999999999</v>
      </c>
      <c r="J552" s="2">
        <v>1.7880323133781357</v>
      </c>
    </row>
    <row r="553" spans="1:10" x14ac:dyDescent="0.35">
      <c r="A553" s="3">
        <v>551</v>
      </c>
      <c r="B553" s="2">
        <v>0.56418000000000001</v>
      </c>
      <c r="C553" s="2">
        <v>-0.30793999999999999</v>
      </c>
      <c r="D553" s="2">
        <v>0.76607999999999998</v>
      </c>
      <c r="E553" s="2">
        <v>2000</v>
      </c>
      <c r="F553" s="2">
        <v>4415.6000000000004</v>
      </c>
      <c r="G553" s="2">
        <v>105</v>
      </c>
      <c r="H553" s="4">
        <f t="shared" si="16"/>
        <v>2.6419700000000002</v>
      </c>
      <c r="I553" s="4">
        <f t="shared" si="17"/>
        <v>3.8396699999999999</v>
      </c>
      <c r="J553" s="2">
        <v>1.7880323133781357</v>
      </c>
    </row>
    <row r="554" spans="1:10" x14ac:dyDescent="0.35">
      <c r="A554" s="3">
        <v>552</v>
      </c>
      <c r="B554" s="2">
        <v>0.85640000000000005</v>
      </c>
      <c r="C554" s="2">
        <v>0.15747</v>
      </c>
      <c r="D554" s="2">
        <v>-0.49171999999999999</v>
      </c>
      <c r="E554" s="2">
        <v>3000</v>
      </c>
      <c r="F554" s="2">
        <v>883.12</v>
      </c>
      <c r="G554" s="2">
        <v>105</v>
      </c>
      <c r="H554" s="4">
        <f t="shared" si="16"/>
        <v>3.3234400000000002</v>
      </c>
      <c r="I554" s="4">
        <f t="shared" si="17"/>
        <v>5.2264499999999998</v>
      </c>
      <c r="J554" s="2">
        <v>-0.85246882506207444</v>
      </c>
    </row>
    <row r="555" spans="1:10" x14ac:dyDescent="0.35">
      <c r="A555" s="3">
        <v>553</v>
      </c>
      <c r="B555" s="2">
        <v>0.85640000000000005</v>
      </c>
      <c r="C555" s="2">
        <v>0.15747</v>
      </c>
      <c r="D555" s="2">
        <v>-0.49171999999999999</v>
      </c>
      <c r="E555" s="2">
        <v>3000</v>
      </c>
      <c r="F555" s="2">
        <v>2119.5</v>
      </c>
      <c r="G555" s="2">
        <v>105</v>
      </c>
      <c r="H555" s="4">
        <f t="shared" si="16"/>
        <v>3.3234400000000002</v>
      </c>
      <c r="I555" s="4">
        <f t="shared" si="17"/>
        <v>5.2264499999999998</v>
      </c>
      <c r="J555" s="2">
        <v>-0.85246882506207444</v>
      </c>
    </row>
    <row r="556" spans="1:10" x14ac:dyDescent="0.35">
      <c r="A556" s="3">
        <v>554</v>
      </c>
      <c r="B556" s="2">
        <v>0.85640000000000005</v>
      </c>
      <c r="C556" s="2">
        <v>0.15747</v>
      </c>
      <c r="D556" s="2">
        <v>-0.49171999999999999</v>
      </c>
      <c r="E556" s="2">
        <v>3000</v>
      </c>
      <c r="F556" s="2">
        <v>3355.9</v>
      </c>
      <c r="G556" s="2">
        <v>105</v>
      </c>
      <c r="H556" s="4">
        <f t="shared" si="16"/>
        <v>3.3234400000000002</v>
      </c>
      <c r="I556" s="4">
        <f t="shared" si="17"/>
        <v>5.2264499999999998</v>
      </c>
      <c r="J556" s="2">
        <v>-0.85246882506207444</v>
      </c>
    </row>
    <row r="557" spans="1:10" x14ac:dyDescent="0.35">
      <c r="A557" s="3">
        <v>555</v>
      </c>
      <c r="B557" s="2">
        <v>0.85640000000000005</v>
      </c>
      <c r="C557" s="2">
        <v>0.15747</v>
      </c>
      <c r="D557" s="2">
        <v>-0.49171999999999999</v>
      </c>
      <c r="E557" s="2">
        <v>3000</v>
      </c>
      <c r="F557" s="2">
        <v>4673.8</v>
      </c>
      <c r="G557" s="2">
        <v>105</v>
      </c>
      <c r="H557" s="4">
        <f t="shared" si="16"/>
        <v>3.3234400000000002</v>
      </c>
      <c r="I557" s="4">
        <f t="shared" si="17"/>
        <v>5.2264499999999998</v>
      </c>
      <c r="J557" s="2">
        <v>-0.85246882506207444</v>
      </c>
    </row>
    <row r="558" spans="1:10" x14ac:dyDescent="0.35">
      <c r="A558" s="3">
        <v>556</v>
      </c>
      <c r="B558" s="2">
        <v>0.49276999999999999</v>
      </c>
      <c r="C558" s="2">
        <v>2.5932E-2</v>
      </c>
      <c r="D558" s="2">
        <v>-0.86977000000000004</v>
      </c>
      <c r="E558" s="2">
        <v>2000</v>
      </c>
      <c r="F558" s="2">
        <v>1059.7</v>
      </c>
      <c r="G558" s="2">
        <v>105</v>
      </c>
      <c r="H558" s="4">
        <f t="shared" si="16"/>
        <v>3.1941700000000002</v>
      </c>
      <c r="I558" s="4">
        <f t="shared" si="17"/>
        <v>5.7671299999999999</v>
      </c>
      <c r="J558" s="2">
        <v>-1.0853305269859406</v>
      </c>
    </row>
    <row r="559" spans="1:10" x14ac:dyDescent="0.35">
      <c r="A559" s="3">
        <v>557</v>
      </c>
      <c r="B559" s="2">
        <v>0.49276999999999999</v>
      </c>
      <c r="C559" s="2">
        <v>2.5932E-2</v>
      </c>
      <c r="D559" s="2">
        <v>-0.86977000000000004</v>
      </c>
      <c r="E559" s="2">
        <v>2000</v>
      </c>
      <c r="F559" s="2">
        <v>2296.1</v>
      </c>
      <c r="G559" s="2">
        <v>105</v>
      </c>
      <c r="H559" s="4">
        <f t="shared" si="16"/>
        <v>3.1941700000000002</v>
      </c>
      <c r="I559" s="4">
        <f t="shared" si="17"/>
        <v>5.7671299999999999</v>
      </c>
      <c r="J559" s="2">
        <v>-1.0853305269859406</v>
      </c>
    </row>
    <row r="560" spans="1:10" x14ac:dyDescent="0.35">
      <c r="A560" s="3">
        <v>558</v>
      </c>
      <c r="B560" s="2">
        <v>0.49276999999999999</v>
      </c>
      <c r="C560" s="2">
        <v>2.5932E-2</v>
      </c>
      <c r="D560" s="2">
        <v>-0.86977000000000004</v>
      </c>
      <c r="E560" s="2">
        <v>2000</v>
      </c>
      <c r="F560" s="2">
        <v>3532.5</v>
      </c>
      <c r="G560" s="2">
        <v>105</v>
      </c>
      <c r="H560" s="4">
        <f t="shared" si="16"/>
        <v>3.1941700000000002</v>
      </c>
      <c r="I560" s="4">
        <f t="shared" si="17"/>
        <v>5.7671299999999999</v>
      </c>
      <c r="J560" s="2">
        <v>-1.0853305269859406</v>
      </c>
    </row>
    <row r="561" spans="1:10" x14ac:dyDescent="0.35">
      <c r="A561" s="3">
        <v>559</v>
      </c>
      <c r="B561" s="2">
        <v>0.49276999999999999</v>
      </c>
      <c r="C561" s="2">
        <v>2.5932E-2</v>
      </c>
      <c r="D561" s="2">
        <v>-0.86977000000000004</v>
      </c>
      <c r="E561" s="2">
        <v>2000</v>
      </c>
      <c r="F561" s="2">
        <v>7322.7</v>
      </c>
      <c r="G561" s="2">
        <v>105</v>
      </c>
      <c r="H561" s="4">
        <f t="shared" si="16"/>
        <v>3.1941700000000002</v>
      </c>
      <c r="I561" s="4">
        <f t="shared" si="17"/>
        <v>5.7671299999999999</v>
      </c>
      <c r="J561" s="2">
        <v>-1.0853305269859406</v>
      </c>
    </row>
    <row r="562" spans="1:10" x14ac:dyDescent="0.35">
      <c r="A562" s="3">
        <v>560</v>
      </c>
      <c r="B562" s="2">
        <v>-0.57120000000000004</v>
      </c>
      <c r="C562" s="2">
        <v>-0.37258999999999998</v>
      </c>
      <c r="D562" s="2">
        <v>0.73136999999999996</v>
      </c>
      <c r="E562" s="2">
        <v>3000</v>
      </c>
      <c r="F562" s="2">
        <v>20</v>
      </c>
      <c r="G562" s="2">
        <v>105</v>
      </c>
      <c r="H562" s="4">
        <f t="shared" si="16"/>
        <v>0.57799</v>
      </c>
      <c r="I562" s="4">
        <f t="shared" si="17"/>
        <v>3.8920599999999999</v>
      </c>
      <c r="J562" s="2">
        <v>0.4916554451234858</v>
      </c>
    </row>
    <row r="563" spans="1:10" x14ac:dyDescent="0.35">
      <c r="A563" s="3">
        <v>561</v>
      </c>
      <c r="B563" s="2">
        <v>-0.57120000000000004</v>
      </c>
      <c r="C563" s="2">
        <v>-0.37258999999999998</v>
      </c>
      <c r="D563" s="2">
        <v>0.73136999999999996</v>
      </c>
      <c r="E563" s="2">
        <v>3000</v>
      </c>
      <c r="F563" s="2">
        <v>1236.4000000000001</v>
      </c>
      <c r="G563" s="2">
        <v>105</v>
      </c>
      <c r="H563" s="4">
        <f t="shared" si="16"/>
        <v>0.57799</v>
      </c>
      <c r="I563" s="4">
        <f t="shared" si="17"/>
        <v>3.8920599999999999</v>
      </c>
      <c r="J563" s="2">
        <v>0.4916554451234858</v>
      </c>
    </row>
    <row r="564" spans="1:10" x14ac:dyDescent="0.35">
      <c r="A564" s="3">
        <v>562</v>
      </c>
      <c r="B564" s="2">
        <v>-0.57120000000000004</v>
      </c>
      <c r="C564" s="2">
        <v>-0.37258999999999998</v>
      </c>
      <c r="D564" s="2">
        <v>0.73136999999999996</v>
      </c>
      <c r="E564" s="2">
        <v>3000</v>
      </c>
      <c r="F564" s="2">
        <v>2472.6999999999998</v>
      </c>
      <c r="G564" s="2">
        <v>105</v>
      </c>
      <c r="H564" s="4">
        <f t="shared" si="16"/>
        <v>0.57799</v>
      </c>
      <c r="I564" s="4">
        <f t="shared" si="17"/>
        <v>3.8920599999999999</v>
      </c>
      <c r="J564" s="2">
        <v>0.4916554451234858</v>
      </c>
    </row>
    <row r="565" spans="1:10" x14ac:dyDescent="0.35">
      <c r="A565" s="3">
        <v>563</v>
      </c>
      <c r="B565" s="2">
        <v>-0.57120000000000004</v>
      </c>
      <c r="C565" s="2">
        <v>-0.37258999999999998</v>
      </c>
      <c r="D565" s="2">
        <v>0.73136999999999996</v>
      </c>
      <c r="E565" s="2">
        <v>3000</v>
      </c>
      <c r="F565" s="2">
        <v>3709.1</v>
      </c>
      <c r="G565" s="2">
        <v>105</v>
      </c>
      <c r="H565" s="4">
        <f t="shared" si="16"/>
        <v>0.57799</v>
      </c>
      <c r="I565" s="4">
        <f t="shared" si="17"/>
        <v>3.8920599999999999</v>
      </c>
      <c r="J565" s="2">
        <v>0.4916554451234858</v>
      </c>
    </row>
    <row r="566" spans="1:10" x14ac:dyDescent="0.35">
      <c r="A566" s="3">
        <v>564</v>
      </c>
      <c r="B566" s="2">
        <v>0.11638</v>
      </c>
      <c r="C566" s="2">
        <v>0.83967999999999998</v>
      </c>
      <c r="D566" s="2">
        <v>0.53047</v>
      </c>
      <c r="E566" s="2">
        <v>0</v>
      </c>
      <c r="F566" s="2">
        <v>176.62</v>
      </c>
      <c r="G566" s="2">
        <v>105</v>
      </c>
      <c r="H566" s="4">
        <f t="shared" si="16"/>
        <v>4.5746700000000002</v>
      </c>
      <c r="I566" s="4">
        <f t="shared" si="17"/>
        <v>4.1532400000000003</v>
      </c>
      <c r="J566" s="2">
        <v>2.6947963080439159</v>
      </c>
    </row>
    <row r="567" spans="1:10" x14ac:dyDescent="0.35">
      <c r="A567" s="3">
        <v>565</v>
      </c>
      <c r="B567" s="2">
        <v>0.11638</v>
      </c>
      <c r="C567" s="2">
        <v>0.83967999999999998</v>
      </c>
      <c r="D567" s="2">
        <v>0.53047</v>
      </c>
      <c r="E567" s="2">
        <v>0</v>
      </c>
      <c r="F567" s="2">
        <v>1413</v>
      </c>
      <c r="G567" s="2">
        <v>105</v>
      </c>
      <c r="H567" s="4">
        <f t="shared" si="16"/>
        <v>4.5746700000000002</v>
      </c>
      <c r="I567" s="4">
        <f t="shared" si="17"/>
        <v>4.1532400000000003</v>
      </c>
      <c r="J567" s="2">
        <v>2.6947963080439159</v>
      </c>
    </row>
    <row r="568" spans="1:10" x14ac:dyDescent="0.35">
      <c r="A568" s="3">
        <v>566</v>
      </c>
      <c r="B568" s="2">
        <v>0.11638</v>
      </c>
      <c r="C568" s="2">
        <v>0.83967999999999998</v>
      </c>
      <c r="D568" s="2">
        <v>0.53047</v>
      </c>
      <c r="E568" s="2">
        <v>0</v>
      </c>
      <c r="F568" s="2">
        <v>2649.4</v>
      </c>
      <c r="G568" s="2">
        <v>105</v>
      </c>
      <c r="H568" s="4">
        <f t="shared" si="16"/>
        <v>4.5746700000000002</v>
      </c>
      <c r="I568" s="4">
        <f t="shared" si="17"/>
        <v>4.1532400000000003</v>
      </c>
      <c r="J568" s="2">
        <v>2.6947963080439159</v>
      </c>
    </row>
    <row r="569" spans="1:10" x14ac:dyDescent="0.35">
      <c r="A569" s="3">
        <v>567</v>
      </c>
      <c r="B569" s="2">
        <v>0.11638</v>
      </c>
      <c r="C569" s="2">
        <v>0.83967999999999998</v>
      </c>
      <c r="D569" s="2">
        <v>0.53047</v>
      </c>
      <c r="E569" s="2">
        <v>0</v>
      </c>
      <c r="F569" s="2">
        <v>3885.7</v>
      </c>
      <c r="G569" s="2">
        <v>105</v>
      </c>
      <c r="H569" s="4">
        <f t="shared" si="16"/>
        <v>4.5746700000000002</v>
      </c>
      <c r="I569" s="4">
        <f t="shared" si="17"/>
        <v>4.1532400000000003</v>
      </c>
      <c r="J569" s="2">
        <v>2.6947963080439159</v>
      </c>
    </row>
    <row r="570" spans="1:10" x14ac:dyDescent="0.35">
      <c r="A570" s="3">
        <v>568</v>
      </c>
      <c r="B570" s="2">
        <v>0.76049999999999995</v>
      </c>
      <c r="C570" s="2">
        <v>0.63741999999999999</v>
      </c>
      <c r="D570" s="2">
        <v>0.12385</v>
      </c>
      <c r="E570" s="2">
        <v>3000</v>
      </c>
      <c r="F570" s="2">
        <v>353.25</v>
      </c>
      <c r="G570" s="2">
        <v>105</v>
      </c>
      <c r="H570" s="4">
        <f t="shared" si="16"/>
        <v>3.8391700000000002</v>
      </c>
      <c r="I570" s="4">
        <f t="shared" si="17"/>
        <v>4.5882199999999997</v>
      </c>
      <c r="J570" s="2">
        <v>3.8137657234541944</v>
      </c>
    </row>
    <row r="571" spans="1:10" x14ac:dyDescent="0.35">
      <c r="A571" s="3">
        <v>569</v>
      </c>
      <c r="B571" s="2">
        <v>0.76049999999999995</v>
      </c>
      <c r="C571" s="2">
        <v>0.63741999999999999</v>
      </c>
      <c r="D571" s="2">
        <v>0.12385</v>
      </c>
      <c r="E571" s="2">
        <v>3000</v>
      </c>
      <c r="F571" s="2">
        <v>1589.6</v>
      </c>
      <c r="G571" s="2">
        <v>105</v>
      </c>
      <c r="H571" s="4">
        <f t="shared" si="16"/>
        <v>3.8391700000000002</v>
      </c>
      <c r="I571" s="4">
        <f t="shared" si="17"/>
        <v>4.5882199999999997</v>
      </c>
      <c r="J571" s="2">
        <v>3.8137657234541944</v>
      </c>
    </row>
    <row r="572" spans="1:10" x14ac:dyDescent="0.35">
      <c r="A572" s="3">
        <v>570</v>
      </c>
      <c r="B572" s="2">
        <v>0.76049999999999995</v>
      </c>
      <c r="C572" s="2">
        <v>0.63741999999999999</v>
      </c>
      <c r="D572" s="2">
        <v>0.12385</v>
      </c>
      <c r="E572" s="2">
        <v>3000</v>
      </c>
      <c r="F572" s="2">
        <v>2826</v>
      </c>
      <c r="G572" s="2">
        <v>105</v>
      </c>
      <c r="H572" s="4">
        <f t="shared" si="16"/>
        <v>3.8391700000000002</v>
      </c>
      <c r="I572" s="4">
        <f t="shared" si="17"/>
        <v>4.5882199999999997</v>
      </c>
      <c r="J572" s="2">
        <v>3.8137657234541944</v>
      </c>
    </row>
    <row r="573" spans="1:10" x14ac:dyDescent="0.35">
      <c r="A573" s="3">
        <v>571</v>
      </c>
      <c r="B573" s="2">
        <v>0.76049999999999995</v>
      </c>
      <c r="C573" s="2">
        <v>0.63741999999999999</v>
      </c>
      <c r="D573" s="2">
        <v>0.12385</v>
      </c>
      <c r="E573" s="2">
        <v>3000</v>
      </c>
      <c r="F573" s="2">
        <v>4062.4</v>
      </c>
      <c r="G573" s="2">
        <v>105</v>
      </c>
      <c r="H573" s="4">
        <f t="shared" si="16"/>
        <v>3.8391700000000002</v>
      </c>
      <c r="I573" s="4">
        <f t="shared" si="17"/>
        <v>4.5882199999999997</v>
      </c>
      <c r="J573" s="2">
        <v>3.8137657234541944</v>
      </c>
    </row>
    <row r="574" spans="1:10" x14ac:dyDescent="0.35">
      <c r="A574" s="3">
        <v>572</v>
      </c>
      <c r="B574" s="2">
        <v>0.46190999999999999</v>
      </c>
      <c r="C574" s="2">
        <v>0.84101000000000004</v>
      </c>
      <c r="D574" s="2">
        <v>-0.28166999999999998</v>
      </c>
      <c r="E574" s="2">
        <v>2000</v>
      </c>
      <c r="F574" s="2">
        <v>529.87</v>
      </c>
      <c r="G574" s="2">
        <v>105</v>
      </c>
      <c r="H574" s="4">
        <f t="shared" si="16"/>
        <v>4.21014</v>
      </c>
      <c r="I574" s="4">
        <f t="shared" si="17"/>
        <v>4.9979199999999997</v>
      </c>
      <c r="J574" s="2">
        <v>3.9449177524399621</v>
      </c>
    </row>
    <row r="575" spans="1:10" x14ac:dyDescent="0.35">
      <c r="A575" s="3">
        <v>573</v>
      </c>
      <c r="B575" s="2">
        <v>0.46190999999999999</v>
      </c>
      <c r="C575" s="2">
        <v>0.84101000000000004</v>
      </c>
      <c r="D575" s="2">
        <v>-0.28166999999999998</v>
      </c>
      <c r="E575" s="2">
        <v>2000</v>
      </c>
      <c r="F575" s="2">
        <v>1766.2</v>
      </c>
      <c r="G575" s="2">
        <v>105</v>
      </c>
      <c r="H575" s="4">
        <f t="shared" si="16"/>
        <v>4.21014</v>
      </c>
      <c r="I575" s="4">
        <f t="shared" si="17"/>
        <v>4.9979199999999997</v>
      </c>
      <c r="J575" s="2">
        <v>3.9449177524399621</v>
      </c>
    </row>
    <row r="576" spans="1:10" x14ac:dyDescent="0.35">
      <c r="A576" s="3">
        <v>574</v>
      </c>
      <c r="B576" s="2">
        <v>0.46190999999999999</v>
      </c>
      <c r="C576" s="2">
        <v>0.84101000000000004</v>
      </c>
      <c r="D576" s="2">
        <v>-0.28166999999999998</v>
      </c>
      <c r="E576" s="2">
        <v>2000</v>
      </c>
      <c r="F576" s="2">
        <v>3002.6</v>
      </c>
      <c r="G576" s="2">
        <v>105</v>
      </c>
      <c r="H576" s="4">
        <f t="shared" si="16"/>
        <v>4.21014</v>
      </c>
      <c r="I576" s="4">
        <f t="shared" si="17"/>
        <v>4.9979199999999997</v>
      </c>
      <c r="J576" s="2">
        <v>3.9449177524399621</v>
      </c>
    </row>
    <row r="577" spans="1:10" x14ac:dyDescent="0.35">
      <c r="A577" s="3">
        <v>575</v>
      </c>
      <c r="B577" s="2">
        <v>0.46190999999999999</v>
      </c>
      <c r="C577" s="2">
        <v>0.84101000000000004</v>
      </c>
      <c r="D577" s="2">
        <v>-0.28166999999999998</v>
      </c>
      <c r="E577" s="2">
        <v>2000</v>
      </c>
      <c r="F577" s="2">
        <v>4239</v>
      </c>
      <c r="G577" s="2">
        <v>105</v>
      </c>
      <c r="H577" s="4">
        <f t="shared" si="16"/>
        <v>4.21014</v>
      </c>
      <c r="I577" s="4">
        <f t="shared" si="17"/>
        <v>4.9979199999999997</v>
      </c>
      <c r="J577" s="2">
        <v>3.9449177524399621</v>
      </c>
    </row>
    <row r="578" spans="1:10" x14ac:dyDescent="0.35">
      <c r="A578" s="3">
        <v>576</v>
      </c>
      <c r="B578" s="2">
        <v>0.23232</v>
      </c>
      <c r="C578" s="2">
        <v>0.93181999999999998</v>
      </c>
      <c r="D578" s="2">
        <v>-0.27881</v>
      </c>
      <c r="E578" s="2">
        <v>3000</v>
      </c>
      <c r="F578" s="2">
        <v>706.5</v>
      </c>
      <c r="G578" s="2">
        <v>105</v>
      </c>
      <c r="H578" s="4">
        <f t="shared" si="16"/>
        <v>4.4680499999999999</v>
      </c>
      <c r="I578" s="4">
        <f t="shared" si="17"/>
        <v>4.9949399999999997</v>
      </c>
      <c r="J578" s="2">
        <v>3.6667873883427813</v>
      </c>
    </row>
    <row r="579" spans="1:10" x14ac:dyDescent="0.35">
      <c r="A579" s="3">
        <v>577</v>
      </c>
      <c r="B579" s="2">
        <v>0.23232</v>
      </c>
      <c r="C579" s="2">
        <v>0.93181999999999998</v>
      </c>
      <c r="D579" s="2">
        <v>-0.27881</v>
      </c>
      <c r="E579" s="2">
        <v>3000</v>
      </c>
      <c r="F579" s="2">
        <v>1942.9</v>
      </c>
      <c r="G579" s="2">
        <v>105</v>
      </c>
      <c r="H579" s="4">
        <f t="shared" ref="H579:H642" si="18">ROUND(ATAN2(B579, C579) + PI(), 5)</f>
        <v>4.4680499999999999</v>
      </c>
      <c r="I579" s="4">
        <f t="shared" ref="I579:I642" si="19" xml:space="preserve"> ROUND(ATAN2(D579, SQRT((B579^2)+(C579^2))) + PI(), 5)</f>
        <v>4.9949399999999997</v>
      </c>
      <c r="J579" s="2">
        <v>3.6667873883427813</v>
      </c>
    </row>
    <row r="580" spans="1:10" x14ac:dyDescent="0.35">
      <c r="A580" s="3">
        <v>578</v>
      </c>
      <c r="B580" s="2">
        <v>0.23232</v>
      </c>
      <c r="C580" s="2">
        <v>0.93181999999999998</v>
      </c>
      <c r="D580" s="2">
        <v>-0.27881</v>
      </c>
      <c r="E580" s="2">
        <v>3000</v>
      </c>
      <c r="F580" s="2">
        <v>3179.2</v>
      </c>
      <c r="G580" s="2">
        <v>105</v>
      </c>
      <c r="H580" s="4">
        <f t="shared" si="18"/>
        <v>4.4680499999999999</v>
      </c>
      <c r="I580" s="4">
        <f t="shared" si="19"/>
        <v>4.9949399999999997</v>
      </c>
      <c r="J580" s="2">
        <v>3.6667873883427813</v>
      </c>
    </row>
    <row r="581" spans="1:10" x14ac:dyDescent="0.35">
      <c r="A581" s="3">
        <v>579</v>
      </c>
      <c r="B581" s="2">
        <v>0.23232</v>
      </c>
      <c r="C581" s="2">
        <v>0.93181999999999998</v>
      </c>
      <c r="D581" s="2">
        <v>-0.27881</v>
      </c>
      <c r="E581" s="2">
        <v>3000</v>
      </c>
      <c r="F581" s="2">
        <v>4415.6000000000004</v>
      </c>
      <c r="G581" s="2">
        <v>105</v>
      </c>
      <c r="H581" s="4">
        <f t="shared" si="18"/>
        <v>4.4680499999999999</v>
      </c>
      <c r="I581" s="4">
        <f t="shared" si="19"/>
        <v>4.9949399999999997</v>
      </c>
      <c r="J581" s="2">
        <v>3.6667873883427813</v>
      </c>
    </row>
    <row r="582" spans="1:10" x14ac:dyDescent="0.35">
      <c r="A582" s="3">
        <v>580</v>
      </c>
      <c r="B582" s="2">
        <v>-0.55359999999999998</v>
      </c>
      <c r="C582" s="2">
        <v>0.57447999999999999</v>
      </c>
      <c r="D582" s="2">
        <v>-0.60290999999999995</v>
      </c>
      <c r="E582" s="2">
        <v>1000</v>
      </c>
      <c r="F582" s="2">
        <v>883.12</v>
      </c>
      <c r="G582" s="2">
        <v>105</v>
      </c>
      <c r="H582" s="4">
        <f t="shared" si="18"/>
        <v>5.4792800000000002</v>
      </c>
      <c r="I582" s="4">
        <f t="shared" si="19"/>
        <v>5.3595300000000003</v>
      </c>
      <c r="J582" s="2">
        <v>-2.9187332340999688</v>
      </c>
    </row>
    <row r="583" spans="1:10" x14ac:dyDescent="0.35">
      <c r="A583" s="3">
        <v>581</v>
      </c>
      <c r="B583" s="2">
        <v>-0.55359999999999998</v>
      </c>
      <c r="C583" s="2">
        <v>0.57447999999999999</v>
      </c>
      <c r="D583" s="2">
        <v>-0.60290999999999995</v>
      </c>
      <c r="E583" s="2">
        <v>1000</v>
      </c>
      <c r="F583" s="2">
        <v>2119.5</v>
      </c>
      <c r="G583" s="2">
        <v>105</v>
      </c>
      <c r="H583" s="4">
        <f t="shared" si="18"/>
        <v>5.4792800000000002</v>
      </c>
      <c r="I583" s="4">
        <f t="shared" si="19"/>
        <v>5.3595300000000003</v>
      </c>
      <c r="J583" s="2">
        <v>-2.9187332340999688</v>
      </c>
    </row>
    <row r="584" spans="1:10" x14ac:dyDescent="0.35">
      <c r="A584" s="3">
        <v>582</v>
      </c>
      <c r="B584" s="2">
        <v>-0.55359999999999998</v>
      </c>
      <c r="C584" s="2">
        <v>0.57447999999999999</v>
      </c>
      <c r="D584" s="2">
        <v>-0.60290999999999995</v>
      </c>
      <c r="E584" s="2">
        <v>1000</v>
      </c>
      <c r="F584" s="2">
        <v>3355.9</v>
      </c>
      <c r="G584" s="2">
        <v>105</v>
      </c>
      <c r="H584" s="4">
        <f t="shared" si="18"/>
        <v>5.4792800000000002</v>
      </c>
      <c r="I584" s="4">
        <f t="shared" si="19"/>
        <v>5.3595300000000003</v>
      </c>
      <c r="J584" s="2">
        <v>-2.9187332340999688</v>
      </c>
    </row>
    <row r="585" spans="1:10" x14ac:dyDescent="0.35">
      <c r="A585" s="3">
        <v>583</v>
      </c>
      <c r="B585" s="2">
        <v>-0.55359999999999998</v>
      </c>
      <c r="C585" s="2">
        <v>0.57447999999999999</v>
      </c>
      <c r="D585" s="2">
        <v>-0.60290999999999995</v>
      </c>
      <c r="E585" s="2">
        <v>1000</v>
      </c>
      <c r="F585" s="2">
        <v>4673.8</v>
      </c>
      <c r="G585" s="2">
        <v>105</v>
      </c>
      <c r="H585" s="4">
        <f t="shared" si="18"/>
        <v>5.4792800000000002</v>
      </c>
      <c r="I585" s="4">
        <f t="shared" si="19"/>
        <v>5.3595300000000003</v>
      </c>
      <c r="J585" s="2">
        <v>-2.9187332340999688</v>
      </c>
    </row>
    <row r="586" spans="1:10" x14ac:dyDescent="0.35">
      <c r="A586" s="3">
        <v>584</v>
      </c>
      <c r="B586" s="2">
        <v>-0.25048999999999999</v>
      </c>
      <c r="C586" s="2">
        <v>-0.71335000000000004</v>
      </c>
      <c r="D586" s="2">
        <v>0.65451000000000004</v>
      </c>
      <c r="E586" s="2">
        <v>2000</v>
      </c>
      <c r="F586" s="2">
        <v>1059.7</v>
      </c>
      <c r="G586" s="2">
        <v>105</v>
      </c>
      <c r="H586" s="4">
        <f t="shared" si="18"/>
        <v>1.2331000000000001</v>
      </c>
      <c r="I586" s="4">
        <f t="shared" si="19"/>
        <v>3.99885</v>
      </c>
      <c r="J586" s="2">
        <v>6.7724071034414415</v>
      </c>
    </row>
    <row r="587" spans="1:10" x14ac:dyDescent="0.35">
      <c r="A587" s="3">
        <v>585</v>
      </c>
      <c r="B587" s="2">
        <v>-0.25048999999999999</v>
      </c>
      <c r="C587" s="2">
        <v>-0.71335000000000004</v>
      </c>
      <c r="D587" s="2">
        <v>0.65451000000000004</v>
      </c>
      <c r="E587" s="2">
        <v>2000</v>
      </c>
      <c r="F587" s="2">
        <v>2296.1</v>
      </c>
      <c r="G587" s="2">
        <v>105</v>
      </c>
      <c r="H587" s="4">
        <f t="shared" si="18"/>
        <v>1.2331000000000001</v>
      </c>
      <c r="I587" s="4">
        <f t="shared" si="19"/>
        <v>3.99885</v>
      </c>
      <c r="J587" s="2">
        <v>6.7724071034414415</v>
      </c>
    </row>
    <row r="588" spans="1:10" x14ac:dyDescent="0.35">
      <c r="A588" s="3">
        <v>586</v>
      </c>
      <c r="B588" s="2">
        <v>-0.25048999999999999</v>
      </c>
      <c r="C588" s="2">
        <v>-0.71335000000000004</v>
      </c>
      <c r="D588" s="2">
        <v>0.65451000000000004</v>
      </c>
      <c r="E588" s="2">
        <v>2000</v>
      </c>
      <c r="F588" s="2">
        <v>3532.5</v>
      </c>
      <c r="G588" s="2">
        <v>105</v>
      </c>
      <c r="H588" s="4">
        <f t="shared" si="18"/>
        <v>1.2331000000000001</v>
      </c>
      <c r="I588" s="4">
        <f t="shared" si="19"/>
        <v>3.99885</v>
      </c>
      <c r="J588" s="2">
        <v>6.7724071034414415</v>
      </c>
    </row>
    <row r="589" spans="1:10" x14ac:dyDescent="0.35">
      <c r="A589" s="3">
        <v>587</v>
      </c>
      <c r="B589" s="2">
        <v>-0.25048999999999999</v>
      </c>
      <c r="C589" s="2">
        <v>-0.71335000000000004</v>
      </c>
      <c r="D589" s="2">
        <v>0.65451000000000004</v>
      </c>
      <c r="E589" s="2">
        <v>2000</v>
      </c>
      <c r="F589" s="2">
        <v>7322.7</v>
      </c>
      <c r="G589" s="2">
        <v>105</v>
      </c>
      <c r="H589" s="4">
        <f t="shared" si="18"/>
        <v>1.2331000000000001</v>
      </c>
      <c r="I589" s="4">
        <f t="shared" si="19"/>
        <v>3.99885</v>
      </c>
      <c r="J589" s="2">
        <v>6.7724071034414415</v>
      </c>
    </row>
    <row r="590" spans="1:10" x14ac:dyDescent="0.35">
      <c r="A590" s="3">
        <v>588</v>
      </c>
      <c r="B590" s="2">
        <v>0.38419999999999999</v>
      </c>
      <c r="C590" s="2">
        <v>-0.74292999999999998</v>
      </c>
      <c r="D590" s="2">
        <v>-0.54813000000000001</v>
      </c>
      <c r="E590" s="2">
        <v>1000</v>
      </c>
      <c r="F590" s="2">
        <v>20</v>
      </c>
      <c r="G590" s="2">
        <v>105</v>
      </c>
      <c r="H590" s="4">
        <f t="shared" si="18"/>
        <v>2.04806</v>
      </c>
      <c r="I590" s="4">
        <f t="shared" si="19"/>
        <v>5.2925199999999997</v>
      </c>
      <c r="J590" s="2">
        <v>-0.2413030769289215</v>
      </c>
    </row>
    <row r="591" spans="1:10" x14ac:dyDescent="0.35">
      <c r="A591" s="3">
        <v>589</v>
      </c>
      <c r="B591" s="2">
        <v>0.38419999999999999</v>
      </c>
      <c r="C591" s="2">
        <v>-0.74292999999999998</v>
      </c>
      <c r="D591" s="2">
        <v>-0.54813000000000001</v>
      </c>
      <c r="E591" s="2">
        <v>1000</v>
      </c>
      <c r="F591" s="2">
        <v>1236.4000000000001</v>
      </c>
      <c r="G591" s="2">
        <v>105</v>
      </c>
      <c r="H591" s="4">
        <f t="shared" si="18"/>
        <v>2.04806</v>
      </c>
      <c r="I591" s="4">
        <f t="shared" si="19"/>
        <v>5.2925199999999997</v>
      </c>
      <c r="J591" s="2">
        <v>-0.2413030769289215</v>
      </c>
    </row>
    <row r="592" spans="1:10" x14ac:dyDescent="0.35">
      <c r="A592" s="3">
        <v>590</v>
      </c>
      <c r="B592" s="2">
        <v>0.38419999999999999</v>
      </c>
      <c r="C592" s="2">
        <v>-0.74292999999999998</v>
      </c>
      <c r="D592" s="2">
        <v>-0.54813000000000001</v>
      </c>
      <c r="E592" s="2">
        <v>1000</v>
      </c>
      <c r="F592" s="2">
        <v>2472.6999999999998</v>
      </c>
      <c r="G592" s="2">
        <v>105</v>
      </c>
      <c r="H592" s="4">
        <f t="shared" si="18"/>
        <v>2.04806</v>
      </c>
      <c r="I592" s="4">
        <f t="shared" si="19"/>
        <v>5.2925199999999997</v>
      </c>
      <c r="J592" s="2">
        <v>-0.2413030769289215</v>
      </c>
    </row>
    <row r="593" spans="1:10" x14ac:dyDescent="0.35">
      <c r="A593" s="3">
        <v>591</v>
      </c>
      <c r="B593" s="2">
        <v>0.38419999999999999</v>
      </c>
      <c r="C593" s="2">
        <v>-0.74292999999999998</v>
      </c>
      <c r="D593" s="2">
        <v>-0.54813000000000001</v>
      </c>
      <c r="E593" s="2">
        <v>1000</v>
      </c>
      <c r="F593" s="2">
        <v>3709.1</v>
      </c>
      <c r="G593" s="2">
        <v>105</v>
      </c>
      <c r="H593" s="4">
        <f t="shared" si="18"/>
        <v>2.04806</v>
      </c>
      <c r="I593" s="4">
        <f t="shared" si="19"/>
        <v>5.2925199999999997</v>
      </c>
      <c r="J593" s="2">
        <v>-0.2413030769289215</v>
      </c>
    </row>
    <row r="594" spans="1:10" x14ac:dyDescent="0.35">
      <c r="A594" s="3">
        <v>592</v>
      </c>
      <c r="B594" s="2">
        <v>-0.67584</v>
      </c>
      <c r="C594" s="2">
        <v>0.58206999999999998</v>
      </c>
      <c r="D594" s="2">
        <v>0.45215</v>
      </c>
      <c r="E594" s="2">
        <v>2000</v>
      </c>
      <c r="F594" s="2">
        <v>176.62</v>
      </c>
      <c r="G594" s="2">
        <v>105</v>
      </c>
      <c r="H594" s="4">
        <f t="shared" si="18"/>
        <v>5.57219</v>
      </c>
      <c r="I594" s="4">
        <f t="shared" si="19"/>
        <v>4.24322</v>
      </c>
      <c r="J594" s="2">
        <v>1.739059539570188</v>
      </c>
    </row>
    <row r="595" spans="1:10" x14ac:dyDescent="0.35">
      <c r="A595" s="3">
        <v>593</v>
      </c>
      <c r="B595" s="2">
        <v>-0.67584</v>
      </c>
      <c r="C595" s="2">
        <v>0.58206999999999998</v>
      </c>
      <c r="D595" s="2">
        <v>0.45215</v>
      </c>
      <c r="E595" s="2">
        <v>2000</v>
      </c>
      <c r="F595" s="2">
        <v>1413</v>
      </c>
      <c r="G595" s="2">
        <v>105</v>
      </c>
      <c r="H595" s="4">
        <f t="shared" si="18"/>
        <v>5.57219</v>
      </c>
      <c r="I595" s="4">
        <f t="shared" si="19"/>
        <v>4.24322</v>
      </c>
      <c r="J595" s="2">
        <v>1.739059539570188</v>
      </c>
    </row>
    <row r="596" spans="1:10" x14ac:dyDescent="0.35">
      <c r="A596" s="3">
        <v>594</v>
      </c>
      <c r="B596" s="2">
        <v>-0.67584</v>
      </c>
      <c r="C596" s="2">
        <v>0.58206999999999998</v>
      </c>
      <c r="D596" s="2">
        <v>0.45215</v>
      </c>
      <c r="E596" s="2">
        <v>2000</v>
      </c>
      <c r="F596" s="2">
        <v>2649.4</v>
      </c>
      <c r="G596" s="2">
        <v>105</v>
      </c>
      <c r="H596" s="4">
        <f t="shared" si="18"/>
        <v>5.57219</v>
      </c>
      <c r="I596" s="4">
        <f t="shared" si="19"/>
        <v>4.24322</v>
      </c>
      <c r="J596" s="2">
        <v>1.739059539570188</v>
      </c>
    </row>
    <row r="597" spans="1:10" x14ac:dyDescent="0.35">
      <c r="A597" s="3">
        <v>595</v>
      </c>
      <c r="B597" s="2">
        <v>-0.67584</v>
      </c>
      <c r="C597" s="2">
        <v>0.58206999999999998</v>
      </c>
      <c r="D597" s="2">
        <v>0.45215</v>
      </c>
      <c r="E597" s="2">
        <v>2000</v>
      </c>
      <c r="F597" s="2">
        <v>3885.7</v>
      </c>
      <c r="G597" s="2">
        <v>105</v>
      </c>
      <c r="H597" s="4">
        <f t="shared" si="18"/>
        <v>5.57219</v>
      </c>
      <c r="I597" s="4">
        <f t="shared" si="19"/>
        <v>4.24322</v>
      </c>
      <c r="J597" s="2">
        <v>1.739059539570188</v>
      </c>
    </row>
    <row r="598" spans="1:10" x14ac:dyDescent="0.35">
      <c r="A598" s="3">
        <v>596</v>
      </c>
      <c r="B598" s="2">
        <v>-0.27461000000000002</v>
      </c>
      <c r="C598" s="2">
        <v>-0.88583000000000001</v>
      </c>
      <c r="D598" s="2">
        <v>0.37402999999999997</v>
      </c>
      <c r="E598" s="2">
        <v>500</v>
      </c>
      <c r="F598" s="2">
        <v>353.25</v>
      </c>
      <c r="G598" s="2">
        <v>105</v>
      </c>
      <c r="H598" s="4">
        <f t="shared" si="18"/>
        <v>1.2701899999999999</v>
      </c>
      <c r="I598" s="4">
        <f t="shared" si="19"/>
        <v>4.32904</v>
      </c>
      <c r="J598" s="2">
        <v>6.4045296179279889</v>
      </c>
    </row>
    <row r="599" spans="1:10" x14ac:dyDescent="0.35">
      <c r="A599" s="3">
        <v>597</v>
      </c>
      <c r="B599" s="2">
        <v>-0.27461000000000002</v>
      </c>
      <c r="C599" s="2">
        <v>-0.88583000000000001</v>
      </c>
      <c r="D599" s="2">
        <v>0.37402999999999997</v>
      </c>
      <c r="E599" s="2">
        <v>500</v>
      </c>
      <c r="F599" s="2">
        <v>1589.6</v>
      </c>
      <c r="G599" s="2">
        <v>105</v>
      </c>
      <c r="H599" s="4">
        <f t="shared" si="18"/>
        <v>1.2701899999999999</v>
      </c>
      <c r="I599" s="4">
        <f t="shared" si="19"/>
        <v>4.32904</v>
      </c>
      <c r="J599" s="2">
        <v>6.4045296179279889</v>
      </c>
    </row>
    <row r="600" spans="1:10" x14ac:dyDescent="0.35">
      <c r="A600" s="3">
        <v>598</v>
      </c>
      <c r="B600" s="2">
        <v>-0.27461000000000002</v>
      </c>
      <c r="C600" s="2">
        <v>-0.88583000000000001</v>
      </c>
      <c r="D600" s="2">
        <v>0.37402999999999997</v>
      </c>
      <c r="E600" s="2">
        <v>500</v>
      </c>
      <c r="F600" s="2">
        <v>2826</v>
      </c>
      <c r="G600" s="2">
        <v>105</v>
      </c>
      <c r="H600" s="4">
        <f t="shared" si="18"/>
        <v>1.2701899999999999</v>
      </c>
      <c r="I600" s="4">
        <f t="shared" si="19"/>
        <v>4.32904</v>
      </c>
      <c r="J600" s="2">
        <v>6.4045296179279889</v>
      </c>
    </row>
    <row r="601" spans="1:10" x14ac:dyDescent="0.35">
      <c r="A601" s="3">
        <v>599</v>
      </c>
      <c r="B601" s="2">
        <v>-0.27461000000000002</v>
      </c>
      <c r="C601" s="2">
        <v>-0.88583000000000001</v>
      </c>
      <c r="D601" s="2">
        <v>0.37402999999999997</v>
      </c>
      <c r="E601" s="2">
        <v>500</v>
      </c>
      <c r="F601" s="2">
        <v>4062.4</v>
      </c>
      <c r="G601" s="2">
        <v>105</v>
      </c>
      <c r="H601" s="4">
        <f t="shared" si="18"/>
        <v>1.2701899999999999</v>
      </c>
      <c r="I601" s="4">
        <f t="shared" si="19"/>
        <v>4.32904</v>
      </c>
      <c r="J601" s="2">
        <v>6.4045296179279889</v>
      </c>
    </row>
    <row r="602" spans="1:10" x14ac:dyDescent="0.35">
      <c r="A602" s="3">
        <v>600</v>
      </c>
      <c r="B602" s="2">
        <v>-0.60504999999999998</v>
      </c>
      <c r="C602" s="2">
        <v>0.71194999999999997</v>
      </c>
      <c r="D602" s="2">
        <v>0.35642000000000001</v>
      </c>
      <c r="E602" s="2">
        <v>3000</v>
      </c>
      <c r="F602" s="2">
        <v>529.87</v>
      </c>
      <c r="G602" s="2">
        <v>105</v>
      </c>
      <c r="H602" s="4">
        <f t="shared" si="18"/>
        <v>5.4168000000000003</v>
      </c>
      <c r="I602" s="4">
        <f t="shared" si="19"/>
        <v>4.34795</v>
      </c>
      <c r="J602" s="2">
        <v>2.0276140076277107</v>
      </c>
    </row>
    <row r="603" spans="1:10" x14ac:dyDescent="0.35">
      <c r="A603" s="3">
        <v>601</v>
      </c>
      <c r="B603" s="2">
        <v>-0.60504999999999998</v>
      </c>
      <c r="C603" s="2">
        <v>0.71194999999999997</v>
      </c>
      <c r="D603" s="2">
        <v>0.35642000000000001</v>
      </c>
      <c r="E603" s="2">
        <v>3000</v>
      </c>
      <c r="F603" s="2">
        <v>1766.2</v>
      </c>
      <c r="G603" s="2">
        <v>105</v>
      </c>
      <c r="H603" s="4">
        <f t="shared" si="18"/>
        <v>5.4168000000000003</v>
      </c>
      <c r="I603" s="4">
        <f t="shared" si="19"/>
        <v>4.34795</v>
      </c>
      <c r="J603" s="2">
        <v>2.0276140076277107</v>
      </c>
    </row>
    <row r="604" spans="1:10" x14ac:dyDescent="0.35">
      <c r="A604" s="3">
        <v>602</v>
      </c>
      <c r="B604" s="2">
        <v>-0.60504999999999998</v>
      </c>
      <c r="C604" s="2">
        <v>0.71194999999999997</v>
      </c>
      <c r="D604" s="2">
        <v>0.35642000000000001</v>
      </c>
      <c r="E604" s="2">
        <v>3000</v>
      </c>
      <c r="F604" s="2">
        <v>3002.6</v>
      </c>
      <c r="G604" s="2">
        <v>105</v>
      </c>
      <c r="H604" s="4">
        <f t="shared" si="18"/>
        <v>5.4168000000000003</v>
      </c>
      <c r="I604" s="4">
        <f t="shared" si="19"/>
        <v>4.34795</v>
      </c>
      <c r="J604" s="2">
        <v>2.0276140076277107</v>
      </c>
    </row>
    <row r="605" spans="1:10" x14ac:dyDescent="0.35">
      <c r="A605" s="3">
        <v>603</v>
      </c>
      <c r="B605" s="2">
        <v>-0.60504999999999998</v>
      </c>
      <c r="C605" s="2">
        <v>0.71194999999999997</v>
      </c>
      <c r="D605" s="2">
        <v>0.35642000000000001</v>
      </c>
      <c r="E605" s="2">
        <v>3000</v>
      </c>
      <c r="F605" s="2">
        <v>4239</v>
      </c>
      <c r="G605" s="2">
        <v>105</v>
      </c>
      <c r="H605" s="4">
        <f t="shared" si="18"/>
        <v>5.4168000000000003</v>
      </c>
      <c r="I605" s="4">
        <f t="shared" si="19"/>
        <v>4.34795</v>
      </c>
      <c r="J605" s="2">
        <v>2.0276140076277107</v>
      </c>
    </row>
    <row r="606" spans="1:10" x14ac:dyDescent="0.35">
      <c r="A606" s="3">
        <v>604</v>
      </c>
      <c r="B606" s="2">
        <v>-0.88726000000000005</v>
      </c>
      <c r="C606" s="2">
        <v>0.45440999999999998</v>
      </c>
      <c r="D606" s="2">
        <v>7.9297999999999993E-2</v>
      </c>
      <c r="E606" s="2">
        <v>2000</v>
      </c>
      <c r="F606" s="2">
        <v>706.5</v>
      </c>
      <c r="G606" s="2">
        <v>105</v>
      </c>
      <c r="H606" s="4">
        <f t="shared" si="18"/>
        <v>5.8098700000000001</v>
      </c>
      <c r="I606" s="4">
        <f t="shared" si="19"/>
        <v>4.6330099999999996</v>
      </c>
      <c r="J606" s="2">
        <v>1.877460777457302</v>
      </c>
    </row>
    <row r="607" spans="1:10" x14ac:dyDescent="0.35">
      <c r="A607" s="3">
        <v>605</v>
      </c>
      <c r="B607" s="2">
        <v>-0.88726000000000005</v>
      </c>
      <c r="C607" s="2">
        <v>0.45440999999999998</v>
      </c>
      <c r="D607" s="2">
        <v>7.9297999999999993E-2</v>
      </c>
      <c r="E607" s="2">
        <v>2000</v>
      </c>
      <c r="F607" s="2">
        <v>1942.9</v>
      </c>
      <c r="G607" s="2">
        <v>105</v>
      </c>
      <c r="H607" s="4">
        <f t="shared" si="18"/>
        <v>5.8098700000000001</v>
      </c>
      <c r="I607" s="4">
        <f t="shared" si="19"/>
        <v>4.6330099999999996</v>
      </c>
      <c r="J607" s="2">
        <v>1.877460777457302</v>
      </c>
    </row>
    <row r="608" spans="1:10" x14ac:dyDescent="0.35">
      <c r="A608" s="3">
        <v>606</v>
      </c>
      <c r="B608" s="2">
        <v>-0.88726000000000005</v>
      </c>
      <c r="C608" s="2">
        <v>0.45440999999999998</v>
      </c>
      <c r="D608" s="2">
        <v>7.9297999999999993E-2</v>
      </c>
      <c r="E608" s="2">
        <v>2000</v>
      </c>
      <c r="F608" s="2">
        <v>3179.2</v>
      </c>
      <c r="G608" s="2">
        <v>105</v>
      </c>
      <c r="H608" s="4">
        <f t="shared" si="18"/>
        <v>5.8098700000000001</v>
      </c>
      <c r="I608" s="4">
        <f t="shared" si="19"/>
        <v>4.6330099999999996</v>
      </c>
      <c r="J608" s="2">
        <v>1.877460777457302</v>
      </c>
    </row>
    <row r="609" spans="1:10" x14ac:dyDescent="0.35">
      <c r="A609" s="3">
        <v>607</v>
      </c>
      <c r="B609" s="2">
        <v>-0.88726000000000005</v>
      </c>
      <c r="C609" s="2">
        <v>0.45440999999999998</v>
      </c>
      <c r="D609" s="2">
        <v>7.9297999999999993E-2</v>
      </c>
      <c r="E609" s="2">
        <v>2000</v>
      </c>
      <c r="F609" s="2">
        <v>4415.6000000000004</v>
      </c>
      <c r="G609" s="2">
        <v>105</v>
      </c>
      <c r="H609" s="4">
        <f t="shared" si="18"/>
        <v>5.8098700000000001</v>
      </c>
      <c r="I609" s="4">
        <f t="shared" si="19"/>
        <v>4.6330099999999996</v>
      </c>
      <c r="J609" s="2">
        <v>1.877460777457302</v>
      </c>
    </row>
    <row r="610" spans="1:10" x14ac:dyDescent="0.35">
      <c r="A610" s="3">
        <v>608</v>
      </c>
      <c r="B610" s="2">
        <v>-0.80127999999999999</v>
      </c>
      <c r="C610" s="2">
        <v>-0.40897</v>
      </c>
      <c r="D610" s="2">
        <v>-0.43668000000000001</v>
      </c>
      <c r="E610" s="2">
        <v>3000</v>
      </c>
      <c r="F610" s="2">
        <v>883.12</v>
      </c>
      <c r="G610" s="2">
        <v>105</v>
      </c>
      <c r="H610" s="4">
        <f t="shared" si="18"/>
        <v>0.47193000000000002</v>
      </c>
      <c r="I610" s="4">
        <f t="shared" si="19"/>
        <v>5.1642900000000003</v>
      </c>
      <c r="J610" s="2">
        <v>-1.7475887312164402</v>
      </c>
    </row>
    <row r="611" spans="1:10" x14ac:dyDescent="0.35">
      <c r="A611" s="3">
        <v>609</v>
      </c>
      <c r="B611" s="2">
        <v>-0.80127999999999999</v>
      </c>
      <c r="C611" s="2">
        <v>-0.40897</v>
      </c>
      <c r="D611" s="2">
        <v>-0.43668000000000001</v>
      </c>
      <c r="E611" s="2">
        <v>3000</v>
      </c>
      <c r="F611" s="2">
        <v>2119.5</v>
      </c>
      <c r="G611" s="2">
        <v>105</v>
      </c>
      <c r="H611" s="4">
        <f t="shared" si="18"/>
        <v>0.47193000000000002</v>
      </c>
      <c r="I611" s="4">
        <f t="shared" si="19"/>
        <v>5.1642900000000003</v>
      </c>
      <c r="J611" s="2">
        <v>-1.7475887312164402</v>
      </c>
    </row>
    <row r="612" spans="1:10" x14ac:dyDescent="0.35">
      <c r="A612" s="3">
        <v>610</v>
      </c>
      <c r="B612" s="2">
        <v>-0.80127999999999999</v>
      </c>
      <c r="C612" s="2">
        <v>-0.40897</v>
      </c>
      <c r="D612" s="2">
        <v>-0.43668000000000001</v>
      </c>
      <c r="E612" s="2">
        <v>3000</v>
      </c>
      <c r="F612" s="2">
        <v>3355.9</v>
      </c>
      <c r="G612" s="2">
        <v>105</v>
      </c>
      <c r="H612" s="4">
        <f t="shared" si="18"/>
        <v>0.47193000000000002</v>
      </c>
      <c r="I612" s="4">
        <f t="shared" si="19"/>
        <v>5.1642900000000003</v>
      </c>
      <c r="J612" s="2">
        <v>-1.7475887312164402</v>
      </c>
    </row>
    <row r="613" spans="1:10" x14ac:dyDescent="0.35">
      <c r="A613" s="3">
        <v>611</v>
      </c>
      <c r="B613" s="2">
        <v>-0.80127999999999999</v>
      </c>
      <c r="C613" s="2">
        <v>-0.40897</v>
      </c>
      <c r="D613" s="2">
        <v>-0.43668000000000001</v>
      </c>
      <c r="E613" s="2">
        <v>3000</v>
      </c>
      <c r="F613" s="2">
        <v>4673.8</v>
      </c>
      <c r="G613" s="2">
        <v>105</v>
      </c>
      <c r="H613" s="4">
        <f t="shared" si="18"/>
        <v>0.47193000000000002</v>
      </c>
      <c r="I613" s="4">
        <f t="shared" si="19"/>
        <v>5.1642900000000003</v>
      </c>
      <c r="J613" s="2">
        <v>-1.7475887312164402</v>
      </c>
    </row>
    <row r="614" spans="1:10" x14ac:dyDescent="0.35">
      <c r="A614" s="3">
        <v>612</v>
      </c>
      <c r="B614" s="2">
        <v>0.15826000000000001</v>
      </c>
      <c r="C614" s="2">
        <v>0.78334999999999999</v>
      </c>
      <c r="D614" s="2">
        <v>0.60109999999999997</v>
      </c>
      <c r="E614" s="2">
        <v>1000</v>
      </c>
      <c r="F614" s="2">
        <v>1059.7</v>
      </c>
      <c r="G614" s="2">
        <v>105</v>
      </c>
      <c r="H614" s="4">
        <f t="shared" si="18"/>
        <v>4.5130400000000002</v>
      </c>
      <c r="I614" s="4">
        <f t="shared" si="19"/>
        <v>4.0675100000000004</v>
      </c>
      <c r="J614" s="2">
        <v>2.6460104322020328</v>
      </c>
    </row>
    <row r="615" spans="1:10" x14ac:dyDescent="0.35">
      <c r="A615" s="3">
        <v>613</v>
      </c>
      <c r="B615" s="2">
        <v>0.15826000000000001</v>
      </c>
      <c r="C615" s="2">
        <v>0.78334999999999999</v>
      </c>
      <c r="D615" s="2">
        <v>0.60109999999999997</v>
      </c>
      <c r="E615" s="2">
        <v>1000</v>
      </c>
      <c r="F615" s="2">
        <v>2296.1</v>
      </c>
      <c r="G615" s="2">
        <v>105</v>
      </c>
      <c r="H615" s="4">
        <f t="shared" si="18"/>
        <v>4.5130400000000002</v>
      </c>
      <c r="I615" s="4">
        <f t="shared" si="19"/>
        <v>4.0675100000000004</v>
      </c>
      <c r="J615" s="2">
        <v>2.6460104322020328</v>
      </c>
    </row>
    <row r="616" spans="1:10" x14ac:dyDescent="0.35">
      <c r="A616" s="3">
        <v>614</v>
      </c>
      <c r="B616" s="2">
        <v>0.15826000000000001</v>
      </c>
      <c r="C616" s="2">
        <v>0.78334999999999999</v>
      </c>
      <c r="D616" s="2">
        <v>0.60109999999999997</v>
      </c>
      <c r="E616" s="2">
        <v>1000</v>
      </c>
      <c r="F616" s="2">
        <v>3532.5</v>
      </c>
      <c r="G616" s="2">
        <v>105</v>
      </c>
      <c r="H616" s="4">
        <f t="shared" si="18"/>
        <v>4.5130400000000002</v>
      </c>
      <c r="I616" s="4">
        <f t="shared" si="19"/>
        <v>4.0675100000000004</v>
      </c>
      <c r="J616" s="2">
        <v>2.6460104322020328</v>
      </c>
    </row>
    <row r="617" spans="1:10" x14ac:dyDescent="0.35">
      <c r="A617" s="3">
        <v>615</v>
      </c>
      <c r="B617" s="2">
        <v>0.15826000000000001</v>
      </c>
      <c r="C617" s="2">
        <v>0.78334999999999999</v>
      </c>
      <c r="D617" s="2">
        <v>0.60109999999999997</v>
      </c>
      <c r="E617" s="2">
        <v>1000</v>
      </c>
      <c r="F617" s="2">
        <v>7322.7</v>
      </c>
      <c r="G617" s="2">
        <v>105</v>
      </c>
      <c r="H617" s="4">
        <f t="shared" si="18"/>
        <v>4.5130400000000002</v>
      </c>
      <c r="I617" s="4">
        <f t="shared" si="19"/>
        <v>4.0675100000000004</v>
      </c>
      <c r="J617" s="2">
        <v>2.6460104322020328</v>
      </c>
    </row>
    <row r="618" spans="1:10" x14ac:dyDescent="0.35">
      <c r="A618" s="3">
        <v>616</v>
      </c>
      <c r="B618" s="2">
        <v>0.40472999999999998</v>
      </c>
      <c r="C618" s="2">
        <v>0.89009000000000005</v>
      </c>
      <c r="D618" s="2">
        <v>0.20959</v>
      </c>
      <c r="E618" s="2">
        <v>2000</v>
      </c>
      <c r="F618" s="2">
        <v>20</v>
      </c>
      <c r="G618" s="2">
        <v>105</v>
      </c>
      <c r="H618" s="4">
        <f t="shared" si="18"/>
        <v>4.2856300000000003</v>
      </c>
      <c r="I618" s="4">
        <f t="shared" si="19"/>
        <v>4.5012299999999996</v>
      </c>
      <c r="J618" s="2">
        <v>3.327019550485959</v>
      </c>
    </row>
    <row r="619" spans="1:10" x14ac:dyDescent="0.35">
      <c r="A619" s="3">
        <v>617</v>
      </c>
      <c r="B619" s="2">
        <v>0.40472999999999998</v>
      </c>
      <c r="C619" s="2">
        <v>0.89009000000000005</v>
      </c>
      <c r="D619" s="2">
        <v>0.20959</v>
      </c>
      <c r="E619" s="2">
        <v>2000</v>
      </c>
      <c r="F619" s="2">
        <v>1236.4000000000001</v>
      </c>
      <c r="G619" s="2">
        <v>105</v>
      </c>
      <c r="H619" s="4">
        <f t="shared" si="18"/>
        <v>4.2856300000000003</v>
      </c>
      <c r="I619" s="4">
        <f t="shared" si="19"/>
        <v>4.5012299999999996</v>
      </c>
      <c r="J619" s="2">
        <v>3.327019550485959</v>
      </c>
    </row>
    <row r="620" spans="1:10" x14ac:dyDescent="0.35">
      <c r="A620" s="3">
        <v>618</v>
      </c>
      <c r="B620" s="2">
        <v>0.40472999999999998</v>
      </c>
      <c r="C620" s="2">
        <v>0.89009000000000005</v>
      </c>
      <c r="D620" s="2">
        <v>0.20959</v>
      </c>
      <c r="E620" s="2">
        <v>2000</v>
      </c>
      <c r="F620" s="2">
        <v>2472.6999999999998</v>
      </c>
      <c r="G620" s="2">
        <v>105</v>
      </c>
      <c r="H620" s="4">
        <f t="shared" si="18"/>
        <v>4.2856300000000003</v>
      </c>
      <c r="I620" s="4">
        <f t="shared" si="19"/>
        <v>4.5012299999999996</v>
      </c>
      <c r="J620" s="2">
        <v>3.327019550485959</v>
      </c>
    </row>
    <row r="621" spans="1:10" x14ac:dyDescent="0.35">
      <c r="A621" s="3">
        <v>619</v>
      </c>
      <c r="B621" s="2">
        <v>0.40472999999999998</v>
      </c>
      <c r="C621" s="2">
        <v>0.89009000000000005</v>
      </c>
      <c r="D621" s="2">
        <v>0.20959</v>
      </c>
      <c r="E621" s="2">
        <v>2000</v>
      </c>
      <c r="F621" s="2">
        <v>3709.1</v>
      </c>
      <c r="G621" s="2">
        <v>105</v>
      </c>
      <c r="H621" s="4">
        <f t="shared" si="18"/>
        <v>4.2856300000000003</v>
      </c>
      <c r="I621" s="4">
        <f t="shared" si="19"/>
        <v>4.5012299999999996</v>
      </c>
      <c r="J621" s="2">
        <v>3.327019550485959</v>
      </c>
    </row>
    <row r="622" spans="1:10" x14ac:dyDescent="0.35">
      <c r="A622" s="3">
        <v>620</v>
      </c>
      <c r="B622" s="2">
        <v>0.22980999999999999</v>
      </c>
      <c r="C622" s="2">
        <v>0.12345</v>
      </c>
      <c r="D622" s="2">
        <v>-0.96536999999999995</v>
      </c>
      <c r="E622" s="2">
        <v>1000</v>
      </c>
      <c r="F622" s="2">
        <v>176.62</v>
      </c>
      <c r="G622" s="2">
        <v>105</v>
      </c>
      <c r="H622" s="4">
        <f t="shared" si="18"/>
        <v>3.6345399999999999</v>
      </c>
      <c r="I622" s="4">
        <f t="shared" si="19"/>
        <v>6.0192600000000001</v>
      </c>
      <c r="J622" s="2">
        <v>-1.4661010322686605</v>
      </c>
    </row>
    <row r="623" spans="1:10" x14ac:dyDescent="0.35">
      <c r="A623" s="3">
        <v>621</v>
      </c>
      <c r="B623" s="2">
        <v>0.22980999999999999</v>
      </c>
      <c r="C623" s="2">
        <v>0.12345</v>
      </c>
      <c r="D623" s="2">
        <v>-0.96536999999999995</v>
      </c>
      <c r="E623" s="2">
        <v>1000</v>
      </c>
      <c r="F623" s="2">
        <v>1413</v>
      </c>
      <c r="G623" s="2">
        <v>105</v>
      </c>
      <c r="H623" s="4">
        <f t="shared" si="18"/>
        <v>3.6345399999999999</v>
      </c>
      <c r="I623" s="4">
        <f t="shared" si="19"/>
        <v>6.0192600000000001</v>
      </c>
      <c r="J623" s="2">
        <v>-1.4661010322686605</v>
      </c>
    </row>
    <row r="624" spans="1:10" x14ac:dyDescent="0.35">
      <c r="A624" s="3">
        <v>622</v>
      </c>
      <c r="B624" s="2">
        <v>0.22980999999999999</v>
      </c>
      <c r="C624" s="2">
        <v>0.12345</v>
      </c>
      <c r="D624" s="2">
        <v>-0.96536999999999995</v>
      </c>
      <c r="E624" s="2">
        <v>1000</v>
      </c>
      <c r="F624" s="2">
        <v>2649.4</v>
      </c>
      <c r="G624" s="2">
        <v>105</v>
      </c>
      <c r="H624" s="4">
        <f t="shared" si="18"/>
        <v>3.6345399999999999</v>
      </c>
      <c r="I624" s="4">
        <f t="shared" si="19"/>
        <v>6.0192600000000001</v>
      </c>
      <c r="J624" s="2">
        <v>-1.4661010322686605</v>
      </c>
    </row>
    <row r="625" spans="1:10" x14ac:dyDescent="0.35">
      <c r="A625" s="3">
        <v>623</v>
      </c>
      <c r="B625" s="2">
        <v>0.22980999999999999</v>
      </c>
      <c r="C625" s="2">
        <v>0.12345</v>
      </c>
      <c r="D625" s="2">
        <v>-0.96536999999999995</v>
      </c>
      <c r="E625" s="2">
        <v>1000</v>
      </c>
      <c r="F625" s="2">
        <v>3885.7</v>
      </c>
      <c r="G625" s="2">
        <v>105</v>
      </c>
      <c r="H625" s="4">
        <f t="shared" si="18"/>
        <v>3.6345399999999999</v>
      </c>
      <c r="I625" s="4">
        <f t="shared" si="19"/>
        <v>6.0192600000000001</v>
      </c>
      <c r="J625" s="2">
        <v>-1.4661010322686605</v>
      </c>
    </row>
    <row r="626" spans="1:10" x14ac:dyDescent="0.35">
      <c r="A626" s="3">
        <v>624</v>
      </c>
      <c r="B626" s="2">
        <v>0.25505</v>
      </c>
      <c r="C626" s="2">
        <v>-0.86846999999999996</v>
      </c>
      <c r="D626" s="2">
        <v>-0.42509999999999998</v>
      </c>
      <c r="E626" s="2">
        <v>3000</v>
      </c>
      <c r="F626" s="2">
        <v>353.25</v>
      </c>
      <c r="G626" s="2">
        <v>105</v>
      </c>
      <c r="H626" s="4">
        <f t="shared" si="18"/>
        <v>1.8564400000000001</v>
      </c>
      <c r="I626" s="4">
        <f t="shared" si="19"/>
        <v>5.1514600000000002</v>
      </c>
      <c r="J626" s="2">
        <v>-0.19729813084427317</v>
      </c>
    </row>
    <row r="627" spans="1:10" x14ac:dyDescent="0.35">
      <c r="A627" s="3">
        <v>625</v>
      </c>
      <c r="B627" s="2">
        <v>0.25505</v>
      </c>
      <c r="C627" s="2">
        <v>-0.86846999999999996</v>
      </c>
      <c r="D627" s="2">
        <v>-0.42509999999999998</v>
      </c>
      <c r="E627" s="2">
        <v>3000</v>
      </c>
      <c r="F627" s="2">
        <v>1589.6</v>
      </c>
      <c r="G627" s="2">
        <v>105</v>
      </c>
      <c r="H627" s="4">
        <f t="shared" si="18"/>
        <v>1.8564400000000001</v>
      </c>
      <c r="I627" s="4">
        <f t="shared" si="19"/>
        <v>5.1514600000000002</v>
      </c>
      <c r="J627" s="2">
        <v>-0.19729813084427317</v>
      </c>
    </row>
    <row r="628" spans="1:10" x14ac:dyDescent="0.35">
      <c r="A628" s="3">
        <v>626</v>
      </c>
      <c r="B628" s="2">
        <v>0.25505</v>
      </c>
      <c r="C628" s="2">
        <v>-0.86846999999999996</v>
      </c>
      <c r="D628" s="2">
        <v>-0.42509999999999998</v>
      </c>
      <c r="E628" s="2">
        <v>3000</v>
      </c>
      <c r="F628" s="2">
        <v>2826</v>
      </c>
      <c r="G628" s="2">
        <v>105</v>
      </c>
      <c r="H628" s="4">
        <f t="shared" si="18"/>
        <v>1.8564400000000001</v>
      </c>
      <c r="I628" s="4">
        <f t="shared" si="19"/>
        <v>5.1514600000000002</v>
      </c>
      <c r="J628" s="2">
        <v>-0.19729813084427317</v>
      </c>
    </row>
    <row r="629" spans="1:10" x14ac:dyDescent="0.35">
      <c r="A629" s="3">
        <v>627</v>
      </c>
      <c r="B629" s="2">
        <v>0.25505</v>
      </c>
      <c r="C629" s="2">
        <v>-0.86846999999999996</v>
      </c>
      <c r="D629" s="2">
        <v>-0.42509999999999998</v>
      </c>
      <c r="E629" s="2">
        <v>3000</v>
      </c>
      <c r="F629" s="2">
        <v>4062.4</v>
      </c>
      <c r="G629" s="2">
        <v>105</v>
      </c>
      <c r="H629" s="4">
        <f t="shared" si="18"/>
        <v>1.8564400000000001</v>
      </c>
      <c r="I629" s="4">
        <f t="shared" si="19"/>
        <v>5.1514600000000002</v>
      </c>
      <c r="J629" s="2">
        <v>-0.19729813084427317</v>
      </c>
    </row>
    <row r="630" spans="1:10" x14ac:dyDescent="0.35">
      <c r="A630" s="3">
        <v>628</v>
      </c>
      <c r="B630" s="2">
        <v>8.8952000000000003E-2</v>
      </c>
      <c r="C630" s="2">
        <v>-0.12515000000000001</v>
      </c>
      <c r="D630" s="2">
        <v>-0.98814000000000002</v>
      </c>
      <c r="E630" s="2">
        <v>2000</v>
      </c>
      <c r="F630" s="2">
        <v>529.87</v>
      </c>
      <c r="G630" s="2">
        <v>105</v>
      </c>
      <c r="H630" s="4">
        <f t="shared" si="18"/>
        <v>2.1887099999999999</v>
      </c>
      <c r="I630" s="4">
        <f t="shared" si="19"/>
        <v>6.1290300000000002</v>
      </c>
      <c r="J630" s="2">
        <v>-1.3557450682141889</v>
      </c>
    </row>
    <row r="631" spans="1:10" x14ac:dyDescent="0.35">
      <c r="A631" s="3">
        <v>629</v>
      </c>
      <c r="B631" s="2">
        <v>8.8952000000000003E-2</v>
      </c>
      <c r="C631" s="2">
        <v>-0.12515000000000001</v>
      </c>
      <c r="D631" s="2">
        <v>-0.98814000000000002</v>
      </c>
      <c r="E631" s="2">
        <v>2000</v>
      </c>
      <c r="F631" s="2">
        <v>1766.2</v>
      </c>
      <c r="G631" s="2">
        <v>105</v>
      </c>
      <c r="H631" s="4">
        <f t="shared" si="18"/>
        <v>2.1887099999999999</v>
      </c>
      <c r="I631" s="4">
        <f t="shared" si="19"/>
        <v>6.1290300000000002</v>
      </c>
      <c r="J631" s="2">
        <v>-1.3557450682141889</v>
      </c>
    </row>
    <row r="632" spans="1:10" x14ac:dyDescent="0.35">
      <c r="A632" s="3">
        <v>630</v>
      </c>
      <c r="B632" s="2">
        <v>8.8952000000000003E-2</v>
      </c>
      <c r="C632" s="2">
        <v>-0.12515000000000001</v>
      </c>
      <c r="D632" s="2">
        <v>-0.98814000000000002</v>
      </c>
      <c r="E632" s="2">
        <v>2000</v>
      </c>
      <c r="F632" s="2">
        <v>3002.6</v>
      </c>
      <c r="G632" s="2">
        <v>105</v>
      </c>
      <c r="H632" s="4">
        <f t="shared" si="18"/>
        <v>2.1887099999999999</v>
      </c>
      <c r="I632" s="4">
        <f t="shared" si="19"/>
        <v>6.1290300000000002</v>
      </c>
      <c r="J632" s="2">
        <v>-1.3557450682141889</v>
      </c>
    </row>
    <row r="633" spans="1:10" x14ac:dyDescent="0.35">
      <c r="A633" s="3">
        <v>631</v>
      </c>
      <c r="B633" s="2">
        <v>8.8952000000000003E-2</v>
      </c>
      <c r="C633" s="2">
        <v>-0.12515000000000001</v>
      </c>
      <c r="D633" s="2">
        <v>-0.98814000000000002</v>
      </c>
      <c r="E633" s="2">
        <v>2000</v>
      </c>
      <c r="F633" s="2">
        <v>4239</v>
      </c>
      <c r="G633" s="2">
        <v>105</v>
      </c>
      <c r="H633" s="4">
        <f t="shared" si="18"/>
        <v>2.1887099999999999</v>
      </c>
      <c r="I633" s="4">
        <f t="shared" si="19"/>
        <v>6.1290300000000002</v>
      </c>
      <c r="J633" s="2">
        <v>-1.3557450682141889</v>
      </c>
    </row>
    <row r="634" spans="1:10" x14ac:dyDescent="0.35">
      <c r="A634" s="3">
        <v>632</v>
      </c>
      <c r="B634" s="2">
        <v>-9.3492000000000002E-3</v>
      </c>
      <c r="C634" s="2">
        <v>0.99216000000000004</v>
      </c>
      <c r="D634" s="2">
        <v>0.12465</v>
      </c>
      <c r="E634" s="2">
        <v>1000</v>
      </c>
      <c r="F634" s="2">
        <v>706.5</v>
      </c>
      <c r="G634" s="2">
        <v>105</v>
      </c>
      <c r="H634" s="4">
        <f t="shared" si="18"/>
        <v>4.7218099999999996</v>
      </c>
      <c r="I634" s="4">
        <f t="shared" si="19"/>
        <v>4.5874100000000002</v>
      </c>
      <c r="J634" s="2">
        <v>3.0072631928099272</v>
      </c>
    </row>
    <row r="635" spans="1:10" x14ac:dyDescent="0.35">
      <c r="A635" s="3">
        <v>633</v>
      </c>
      <c r="B635" s="2">
        <v>-9.3492000000000002E-3</v>
      </c>
      <c r="C635" s="2">
        <v>0.99216000000000004</v>
      </c>
      <c r="D635" s="2">
        <v>0.12465</v>
      </c>
      <c r="E635" s="2">
        <v>1000</v>
      </c>
      <c r="F635" s="2">
        <v>1942.9</v>
      </c>
      <c r="G635" s="2">
        <v>105</v>
      </c>
      <c r="H635" s="4">
        <f t="shared" si="18"/>
        <v>4.7218099999999996</v>
      </c>
      <c r="I635" s="4">
        <f t="shared" si="19"/>
        <v>4.5874100000000002</v>
      </c>
      <c r="J635" s="2">
        <v>3.0072631928099272</v>
      </c>
    </row>
    <row r="636" spans="1:10" x14ac:dyDescent="0.35">
      <c r="A636" s="3">
        <v>634</v>
      </c>
      <c r="B636" s="2">
        <v>-9.3492000000000002E-3</v>
      </c>
      <c r="C636" s="2">
        <v>0.99216000000000004</v>
      </c>
      <c r="D636" s="2">
        <v>0.12465</v>
      </c>
      <c r="E636" s="2">
        <v>1000</v>
      </c>
      <c r="F636" s="2">
        <v>3179.2</v>
      </c>
      <c r="G636" s="2">
        <v>105</v>
      </c>
      <c r="H636" s="4">
        <f t="shared" si="18"/>
        <v>4.7218099999999996</v>
      </c>
      <c r="I636" s="4">
        <f t="shared" si="19"/>
        <v>4.5874100000000002</v>
      </c>
      <c r="J636" s="2">
        <v>3.0072631928099272</v>
      </c>
    </row>
    <row r="637" spans="1:10" x14ac:dyDescent="0.35">
      <c r="A637" s="3">
        <v>635</v>
      </c>
      <c r="B637" s="2">
        <v>-9.3492000000000002E-3</v>
      </c>
      <c r="C637" s="2">
        <v>0.99216000000000004</v>
      </c>
      <c r="D637" s="2">
        <v>0.12465</v>
      </c>
      <c r="E637" s="2">
        <v>1000</v>
      </c>
      <c r="F637" s="2">
        <v>4415.6000000000004</v>
      </c>
      <c r="G637" s="2">
        <v>105</v>
      </c>
      <c r="H637" s="4">
        <f t="shared" si="18"/>
        <v>4.7218099999999996</v>
      </c>
      <c r="I637" s="4">
        <f t="shared" si="19"/>
        <v>4.5874100000000002</v>
      </c>
      <c r="J637" s="2">
        <v>3.0072631928099272</v>
      </c>
    </row>
    <row r="638" spans="1:10" x14ac:dyDescent="0.35">
      <c r="A638" s="3">
        <v>636</v>
      </c>
      <c r="B638" s="2">
        <v>0.14856</v>
      </c>
      <c r="C638" s="2">
        <v>0.31712000000000001</v>
      </c>
      <c r="D638" s="2">
        <v>-0.93667999999999996</v>
      </c>
      <c r="E638" s="2">
        <v>2000</v>
      </c>
      <c r="F638" s="2">
        <v>883.12</v>
      </c>
      <c r="G638" s="2">
        <v>105</v>
      </c>
      <c r="H638" s="4">
        <f t="shared" si="18"/>
        <v>4.2742899999999997</v>
      </c>
      <c r="I638" s="4">
        <f t="shared" si="19"/>
        <v>5.9254100000000003</v>
      </c>
      <c r="J638" s="2">
        <v>-1.748129592227287</v>
      </c>
    </row>
    <row r="639" spans="1:10" x14ac:dyDescent="0.35">
      <c r="A639" s="3">
        <v>637</v>
      </c>
      <c r="B639" s="2">
        <v>0.14856</v>
      </c>
      <c r="C639" s="2">
        <v>0.31712000000000001</v>
      </c>
      <c r="D639" s="2">
        <v>-0.93667999999999996</v>
      </c>
      <c r="E639" s="2">
        <v>2000</v>
      </c>
      <c r="F639" s="2">
        <v>2119.5</v>
      </c>
      <c r="G639" s="2">
        <v>105</v>
      </c>
      <c r="H639" s="4">
        <f t="shared" si="18"/>
        <v>4.2742899999999997</v>
      </c>
      <c r="I639" s="4">
        <f t="shared" si="19"/>
        <v>5.9254100000000003</v>
      </c>
      <c r="J639" s="2">
        <v>-1.748129592227287</v>
      </c>
    </row>
    <row r="640" spans="1:10" x14ac:dyDescent="0.35">
      <c r="A640" s="3">
        <v>638</v>
      </c>
      <c r="B640" s="2">
        <v>0.14856</v>
      </c>
      <c r="C640" s="2">
        <v>0.31712000000000001</v>
      </c>
      <c r="D640" s="2">
        <v>-0.93667999999999996</v>
      </c>
      <c r="E640" s="2">
        <v>2000</v>
      </c>
      <c r="F640" s="2">
        <v>3355.9</v>
      </c>
      <c r="G640" s="2">
        <v>105</v>
      </c>
      <c r="H640" s="4">
        <f t="shared" si="18"/>
        <v>4.2742899999999997</v>
      </c>
      <c r="I640" s="4">
        <f t="shared" si="19"/>
        <v>5.9254100000000003</v>
      </c>
      <c r="J640" s="2">
        <v>-1.748129592227287</v>
      </c>
    </row>
    <row r="641" spans="1:10" x14ac:dyDescent="0.35">
      <c r="A641" s="3">
        <v>639</v>
      </c>
      <c r="B641" s="2">
        <v>0.14856</v>
      </c>
      <c r="C641" s="2">
        <v>0.31712000000000001</v>
      </c>
      <c r="D641" s="2">
        <v>-0.93667999999999996</v>
      </c>
      <c r="E641" s="2">
        <v>2000</v>
      </c>
      <c r="F641" s="2">
        <v>4673.8</v>
      </c>
      <c r="G641" s="2">
        <v>105</v>
      </c>
      <c r="H641" s="4">
        <f t="shared" si="18"/>
        <v>4.2742899999999997</v>
      </c>
      <c r="I641" s="4">
        <f t="shared" si="19"/>
        <v>5.9254100000000003</v>
      </c>
      <c r="J641" s="2">
        <v>-1.748129592227287</v>
      </c>
    </row>
    <row r="642" spans="1:10" x14ac:dyDescent="0.35">
      <c r="A642" s="3">
        <v>640</v>
      </c>
      <c r="B642" s="2">
        <v>0.86482000000000003</v>
      </c>
      <c r="C642" s="2">
        <v>-0.13100000000000001</v>
      </c>
      <c r="D642" s="2">
        <v>0.48469000000000001</v>
      </c>
      <c r="E642" s="2">
        <v>3000</v>
      </c>
      <c r="F642" s="2">
        <v>1059.7</v>
      </c>
      <c r="G642" s="2">
        <v>105</v>
      </c>
      <c r="H642" s="4">
        <f t="shared" si="18"/>
        <v>2.99126</v>
      </c>
      <c r="I642" s="4">
        <f t="shared" si="19"/>
        <v>4.2063800000000002</v>
      </c>
      <c r="J642" s="2">
        <v>2.3516199970468081</v>
      </c>
    </row>
    <row r="643" spans="1:10" x14ac:dyDescent="0.35">
      <c r="A643" s="3">
        <v>641</v>
      </c>
      <c r="B643" s="2">
        <v>0.86482000000000003</v>
      </c>
      <c r="C643" s="2">
        <v>-0.13100000000000001</v>
      </c>
      <c r="D643" s="2">
        <v>0.48469000000000001</v>
      </c>
      <c r="E643" s="2">
        <v>3000</v>
      </c>
      <c r="F643" s="2">
        <v>2296.1</v>
      </c>
      <c r="G643" s="2">
        <v>105</v>
      </c>
      <c r="H643" s="4">
        <f t="shared" ref="H643:H706" si="20">ROUND(ATAN2(B643, C643) + PI(), 5)</f>
        <v>2.99126</v>
      </c>
      <c r="I643" s="4">
        <f t="shared" ref="I643:I706" si="21" xml:space="preserve"> ROUND(ATAN2(D643, SQRT((B643^2)+(C643^2))) + PI(), 5)</f>
        <v>4.2063800000000002</v>
      </c>
      <c r="J643" s="2">
        <v>2.3516199970468081</v>
      </c>
    </row>
    <row r="644" spans="1:10" x14ac:dyDescent="0.35">
      <c r="A644" s="3">
        <v>642</v>
      </c>
      <c r="B644" s="2">
        <v>0.86482000000000003</v>
      </c>
      <c r="C644" s="2">
        <v>-0.13100000000000001</v>
      </c>
      <c r="D644" s="2">
        <v>0.48469000000000001</v>
      </c>
      <c r="E644" s="2">
        <v>3000</v>
      </c>
      <c r="F644" s="2">
        <v>3532.5</v>
      </c>
      <c r="G644" s="2">
        <v>105</v>
      </c>
      <c r="H644" s="4">
        <f t="shared" si="20"/>
        <v>2.99126</v>
      </c>
      <c r="I644" s="4">
        <f t="shared" si="21"/>
        <v>4.2063800000000002</v>
      </c>
      <c r="J644" s="2">
        <v>2.3516199970468081</v>
      </c>
    </row>
    <row r="645" spans="1:10" x14ac:dyDescent="0.35">
      <c r="A645" s="3">
        <v>643</v>
      </c>
      <c r="B645" s="2">
        <v>0.86482000000000003</v>
      </c>
      <c r="C645" s="2">
        <v>-0.13100000000000001</v>
      </c>
      <c r="D645" s="2">
        <v>0.48469000000000001</v>
      </c>
      <c r="E645" s="2">
        <v>3000</v>
      </c>
      <c r="F645" s="2">
        <v>7322.7</v>
      </c>
      <c r="G645" s="2">
        <v>105</v>
      </c>
      <c r="H645" s="4">
        <f t="shared" si="20"/>
        <v>2.99126</v>
      </c>
      <c r="I645" s="4">
        <f t="shared" si="21"/>
        <v>4.2063800000000002</v>
      </c>
      <c r="J645" s="2">
        <v>2.3516199970468081</v>
      </c>
    </row>
    <row r="646" spans="1:10" x14ac:dyDescent="0.35">
      <c r="A646" s="3">
        <v>644</v>
      </c>
      <c r="B646" s="2">
        <v>0.86468999999999996</v>
      </c>
      <c r="C646" s="2">
        <v>-0.45427000000000001</v>
      </c>
      <c r="D646" s="2">
        <v>-0.21434</v>
      </c>
      <c r="E646" s="2">
        <v>3000</v>
      </c>
      <c r="F646" s="2">
        <v>20</v>
      </c>
      <c r="G646" s="2">
        <v>105</v>
      </c>
      <c r="H646" s="4">
        <f t="shared" si="20"/>
        <v>2.65787</v>
      </c>
      <c r="I646" s="4">
        <f t="shared" si="21"/>
        <v>4.9284100000000004</v>
      </c>
      <c r="J646" s="2">
        <v>0.60367812342202176</v>
      </c>
    </row>
    <row r="647" spans="1:10" x14ac:dyDescent="0.35">
      <c r="A647" s="3">
        <v>645</v>
      </c>
      <c r="B647" s="2">
        <v>0.86468999999999996</v>
      </c>
      <c r="C647" s="2">
        <v>-0.45427000000000001</v>
      </c>
      <c r="D647" s="2">
        <v>-0.21434</v>
      </c>
      <c r="E647" s="2">
        <v>3000</v>
      </c>
      <c r="F647" s="2">
        <v>1236.4000000000001</v>
      </c>
      <c r="G647" s="2">
        <v>105</v>
      </c>
      <c r="H647" s="4">
        <f t="shared" si="20"/>
        <v>2.65787</v>
      </c>
      <c r="I647" s="4">
        <f t="shared" si="21"/>
        <v>4.9284100000000004</v>
      </c>
      <c r="J647" s="2">
        <v>0.60367812342202176</v>
      </c>
    </row>
    <row r="648" spans="1:10" x14ac:dyDescent="0.35">
      <c r="A648" s="3">
        <v>646</v>
      </c>
      <c r="B648" s="2">
        <v>0.86468999999999996</v>
      </c>
      <c r="C648" s="2">
        <v>-0.45427000000000001</v>
      </c>
      <c r="D648" s="2">
        <v>-0.21434</v>
      </c>
      <c r="E648" s="2">
        <v>3000</v>
      </c>
      <c r="F648" s="2">
        <v>2472.6999999999998</v>
      </c>
      <c r="G648" s="2">
        <v>105</v>
      </c>
      <c r="H648" s="4">
        <f t="shared" si="20"/>
        <v>2.65787</v>
      </c>
      <c r="I648" s="4">
        <f t="shared" si="21"/>
        <v>4.9284100000000004</v>
      </c>
      <c r="J648" s="2">
        <v>0.60367812342202176</v>
      </c>
    </row>
    <row r="649" spans="1:10" x14ac:dyDescent="0.35">
      <c r="A649" s="3">
        <v>647</v>
      </c>
      <c r="B649" s="2">
        <v>0.86468999999999996</v>
      </c>
      <c r="C649" s="2">
        <v>-0.45427000000000001</v>
      </c>
      <c r="D649" s="2">
        <v>-0.21434</v>
      </c>
      <c r="E649" s="2">
        <v>3000</v>
      </c>
      <c r="F649" s="2">
        <v>3709.1</v>
      </c>
      <c r="G649" s="2">
        <v>105</v>
      </c>
      <c r="H649" s="4">
        <f t="shared" si="20"/>
        <v>2.65787</v>
      </c>
      <c r="I649" s="4">
        <f t="shared" si="21"/>
        <v>4.9284100000000004</v>
      </c>
      <c r="J649" s="2">
        <v>0.60367812342202176</v>
      </c>
    </row>
    <row r="650" spans="1:10" x14ac:dyDescent="0.35">
      <c r="A650" s="3">
        <v>648</v>
      </c>
      <c r="B650" s="2">
        <v>-0.95111000000000001</v>
      </c>
      <c r="C650" s="2">
        <v>-0.30268</v>
      </c>
      <c r="D650" s="2">
        <v>6.1481000000000001E-2</v>
      </c>
      <c r="E650" s="2">
        <v>2000</v>
      </c>
      <c r="F650" s="2">
        <v>176.62</v>
      </c>
      <c r="G650" s="2">
        <v>105</v>
      </c>
      <c r="H650" s="4">
        <f t="shared" si="20"/>
        <v>0.30809999999999998</v>
      </c>
      <c r="I650" s="4">
        <f t="shared" si="21"/>
        <v>4.6508700000000003</v>
      </c>
      <c r="J650" s="2">
        <v>5.2267791036792328</v>
      </c>
    </row>
    <row r="651" spans="1:10" x14ac:dyDescent="0.35">
      <c r="A651" s="3">
        <v>649</v>
      </c>
      <c r="B651" s="2">
        <v>-0.95111000000000001</v>
      </c>
      <c r="C651" s="2">
        <v>-0.30268</v>
      </c>
      <c r="D651" s="2">
        <v>6.1481000000000001E-2</v>
      </c>
      <c r="E651" s="2">
        <v>2000</v>
      </c>
      <c r="F651" s="2">
        <v>1413</v>
      </c>
      <c r="G651" s="2">
        <v>105</v>
      </c>
      <c r="H651" s="4">
        <f t="shared" si="20"/>
        <v>0.30809999999999998</v>
      </c>
      <c r="I651" s="4">
        <f t="shared" si="21"/>
        <v>4.6508700000000003</v>
      </c>
      <c r="J651" s="2">
        <v>5.2267791036792328</v>
      </c>
    </row>
    <row r="652" spans="1:10" x14ac:dyDescent="0.35">
      <c r="A652" s="3">
        <v>650</v>
      </c>
      <c r="B652" s="2">
        <v>-0.95111000000000001</v>
      </c>
      <c r="C652" s="2">
        <v>-0.30268</v>
      </c>
      <c r="D652" s="2">
        <v>6.1481000000000001E-2</v>
      </c>
      <c r="E652" s="2">
        <v>2000</v>
      </c>
      <c r="F652" s="2">
        <v>2649.4</v>
      </c>
      <c r="G652" s="2">
        <v>105</v>
      </c>
      <c r="H652" s="4">
        <f t="shared" si="20"/>
        <v>0.30809999999999998</v>
      </c>
      <c r="I652" s="4">
        <f t="shared" si="21"/>
        <v>4.6508700000000003</v>
      </c>
      <c r="J652" s="2">
        <v>5.2267791036792328</v>
      </c>
    </row>
    <row r="653" spans="1:10" x14ac:dyDescent="0.35">
      <c r="A653" s="3">
        <v>651</v>
      </c>
      <c r="B653" s="2">
        <v>-0.95111000000000001</v>
      </c>
      <c r="C653" s="2">
        <v>-0.30268</v>
      </c>
      <c r="D653" s="2">
        <v>6.1481000000000001E-2</v>
      </c>
      <c r="E653" s="2">
        <v>2000</v>
      </c>
      <c r="F653" s="2">
        <v>3885.7</v>
      </c>
      <c r="G653" s="2">
        <v>105</v>
      </c>
      <c r="H653" s="4">
        <f t="shared" si="20"/>
        <v>0.30809999999999998</v>
      </c>
      <c r="I653" s="4">
        <f t="shared" si="21"/>
        <v>4.6508700000000003</v>
      </c>
      <c r="J653" s="2">
        <v>5.2267791036792328</v>
      </c>
    </row>
    <row r="654" spans="1:10" x14ac:dyDescent="0.35">
      <c r="A654" s="3">
        <v>652</v>
      </c>
      <c r="B654" s="2">
        <v>-0.81189999999999996</v>
      </c>
      <c r="C654" s="2">
        <v>0.48060000000000003</v>
      </c>
      <c r="D654" s="2">
        <v>0.33144000000000001</v>
      </c>
      <c r="E654" s="2">
        <v>1000</v>
      </c>
      <c r="F654" s="2">
        <v>353.25</v>
      </c>
      <c r="G654" s="2">
        <v>105</v>
      </c>
      <c r="H654" s="4">
        <f t="shared" si="20"/>
        <v>5.74871</v>
      </c>
      <c r="I654" s="4">
        <f t="shared" si="21"/>
        <v>4.3745599999999998</v>
      </c>
      <c r="J654" s="2">
        <v>1.5904629046422605</v>
      </c>
    </row>
    <row r="655" spans="1:10" x14ac:dyDescent="0.35">
      <c r="A655" s="3">
        <v>653</v>
      </c>
      <c r="B655" s="2">
        <v>-0.81189999999999996</v>
      </c>
      <c r="C655" s="2">
        <v>0.48060000000000003</v>
      </c>
      <c r="D655" s="2">
        <v>0.33144000000000001</v>
      </c>
      <c r="E655" s="2">
        <v>1000</v>
      </c>
      <c r="F655" s="2">
        <v>1589.6</v>
      </c>
      <c r="G655" s="2">
        <v>105</v>
      </c>
      <c r="H655" s="4">
        <f t="shared" si="20"/>
        <v>5.74871</v>
      </c>
      <c r="I655" s="4">
        <f t="shared" si="21"/>
        <v>4.3745599999999998</v>
      </c>
      <c r="J655" s="2">
        <v>1.5904629046422605</v>
      </c>
    </row>
    <row r="656" spans="1:10" x14ac:dyDescent="0.35">
      <c r="A656" s="3">
        <v>654</v>
      </c>
      <c r="B656" s="2">
        <v>-0.81189999999999996</v>
      </c>
      <c r="C656" s="2">
        <v>0.48060000000000003</v>
      </c>
      <c r="D656" s="2">
        <v>0.33144000000000001</v>
      </c>
      <c r="E656" s="2">
        <v>1000</v>
      </c>
      <c r="F656" s="2">
        <v>2826</v>
      </c>
      <c r="G656" s="2">
        <v>105</v>
      </c>
      <c r="H656" s="4">
        <f t="shared" si="20"/>
        <v>5.74871</v>
      </c>
      <c r="I656" s="4">
        <f t="shared" si="21"/>
        <v>4.3745599999999998</v>
      </c>
      <c r="J656" s="2">
        <v>1.5904629046422605</v>
      </c>
    </row>
    <row r="657" spans="1:10" x14ac:dyDescent="0.35">
      <c r="A657" s="3">
        <v>655</v>
      </c>
      <c r="B657" s="2">
        <v>-0.81189999999999996</v>
      </c>
      <c r="C657" s="2">
        <v>0.48060000000000003</v>
      </c>
      <c r="D657" s="2">
        <v>0.33144000000000001</v>
      </c>
      <c r="E657" s="2">
        <v>1000</v>
      </c>
      <c r="F657" s="2">
        <v>4062.4</v>
      </c>
      <c r="G657" s="2">
        <v>105</v>
      </c>
      <c r="H657" s="4">
        <f t="shared" si="20"/>
        <v>5.74871</v>
      </c>
      <c r="I657" s="4">
        <f t="shared" si="21"/>
        <v>4.3745599999999998</v>
      </c>
      <c r="J657" s="2">
        <v>1.5904629046422605</v>
      </c>
    </row>
    <row r="658" spans="1:10" x14ac:dyDescent="0.35">
      <c r="A658" s="3">
        <v>656</v>
      </c>
      <c r="B658" s="2">
        <v>9.5250000000000001E-2</v>
      </c>
      <c r="C658" s="2">
        <v>0.37125000000000002</v>
      </c>
      <c r="D658" s="2">
        <v>0.92362999999999995</v>
      </c>
      <c r="E658" s="2">
        <v>3000</v>
      </c>
      <c r="F658" s="2">
        <v>529.87</v>
      </c>
      <c r="G658" s="2">
        <v>105</v>
      </c>
      <c r="H658" s="4">
        <f t="shared" si="20"/>
        <v>4.4612400000000001</v>
      </c>
      <c r="I658" s="4">
        <f t="shared" si="21"/>
        <v>3.5349300000000001</v>
      </c>
      <c r="J658" s="2">
        <v>2.0483747624792228</v>
      </c>
    </row>
    <row r="659" spans="1:10" x14ac:dyDescent="0.35">
      <c r="A659" s="3">
        <v>657</v>
      </c>
      <c r="B659" s="2">
        <v>9.5250000000000001E-2</v>
      </c>
      <c r="C659" s="2">
        <v>0.37125000000000002</v>
      </c>
      <c r="D659" s="2">
        <v>0.92362999999999995</v>
      </c>
      <c r="E659" s="2">
        <v>3000</v>
      </c>
      <c r="F659" s="2">
        <v>1766.2</v>
      </c>
      <c r="G659" s="2">
        <v>105</v>
      </c>
      <c r="H659" s="4">
        <f t="shared" si="20"/>
        <v>4.4612400000000001</v>
      </c>
      <c r="I659" s="4">
        <f t="shared" si="21"/>
        <v>3.5349300000000001</v>
      </c>
      <c r="J659" s="2">
        <v>2.0483747624792228</v>
      </c>
    </row>
    <row r="660" spans="1:10" x14ac:dyDescent="0.35">
      <c r="A660" s="3">
        <v>658</v>
      </c>
      <c r="B660" s="2">
        <v>9.5250000000000001E-2</v>
      </c>
      <c r="C660" s="2">
        <v>0.37125000000000002</v>
      </c>
      <c r="D660" s="2">
        <v>0.92362999999999995</v>
      </c>
      <c r="E660" s="2">
        <v>3000</v>
      </c>
      <c r="F660" s="2">
        <v>3002.6</v>
      </c>
      <c r="G660" s="2">
        <v>105</v>
      </c>
      <c r="H660" s="4">
        <f t="shared" si="20"/>
        <v>4.4612400000000001</v>
      </c>
      <c r="I660" s="4">
        <f t="shared" si="21"/>
        <v>3.5349300000000001</v>
      </c>
      <c r="J660" s="2">
        <v>2.0483747624792228</v>
      </c>
    </row>
    <row r="661" spans="1:10" x14ac:dyDescent="0.35">
      <c r="A661" s="3">
        <v>659</v>
      </c>
      <c r="B661" s="2">
        <v>9.5250000000000001E-2</v>
      </c>
      <c r="C661" s="2">
        <v>0.37125000000000002</v>
      </c>
      <c r="D661" s="2">
        <v>0.92362999999999995</v>
      </c>
      <c r="E661" s="2">
        <v>3000</v>
      </c>
      <c r="F661" s="2">
        <v>4239</v>
      </c>
      <c r="G661" s="2">
        <v>105</v>
      </c>
      <c r="H661" s="4">
        <f t="shared" si="20"/>
        <v>4.4612400000000001</v>
      </c>
      <c r="I661" s="4">
        <f t="shared" si="21"/>
        <v>3.5349300000000001</v>
      </c>
      <c r="J661" s="2">
        <v>2.0483747624792228</v>
      </c>
    </row>
    <row r="662" spans="1:10" x14ac:dyDescent="0.35">
      <c r="A662" s="3">
        <v>660</v>
      </c>
      <c r="B662" s="2">
        <v>-0.23859</v>
      </c>
      <c r="C662" s="2">
        <v>0.74368000000000001</v>
      </c>
      <c r="D662" s="2">
        <v>0.62451000000000001</v>
      </c>
      <c r="E662" s="2">
        <v>2000</v>
      </c>
      <c r="F662" s="2">
        <v>706.5</v>
      </c>
      <c r="G662" s="2">
        <v>105</v>
      </c>
      <c r="H662" s="4">
        <f t="shared" si="20"/>
        <v>5.0228400000000004</v>
      </c>
      <c r="I662" s="4">
        <f t="shared" si="21"/>
        <v>4.0378800000000004</v>
      </c>
      <c r="J662" s="2">
        <v>2.2021617789881085</v>
      </c>
    </row>
    <row r="663" spans="1:10" x14ac:dyDescent="0.35">
      <c r="A663" s="3">
        <v>661</v>
      </c>
      <c r="B663" s="2">
        <v>-0.23859</v>
      </c>
      <c r="C663" s="2">
        <v>0.74368000000000001</v>
      </c>
      <c r="D663" s="2">
        <v>0.62451000000000001</v>
      </c>
      <c r="E663" s="2">
        <v>2000</v>
      </c>
      <c r="F663" s="2">
        <v>1942.9</v>
      </c>
      <c r="G663" s="2">
        <v>105</v>
      </c>
      <c r="H663" s="4">
        <f t="shared" si="20"/>
        <v>5.0228400000000004</v>
      </c>
      <c r="I663" s="4">
        <f t="shared" si="21"/>
        <v>4.0378800000000004</v>
      </c>
      <c r="J663" s="2">
        <v>2.2021617789881085</v>
      </c>
    </row>
    <row r="664" spans="1:10" x14ac:dyDescent="0.35">
      <c r="A664" s="3">
        <v>662</v>
      </c>
      <c r="B664" s="2">
        <v>-0.23859</v>
      </c>
      <c r="C664" s="2">
        <v>0.74368000000000001</v>
      </c>
      <c r="D664" s="2">
        <v>0.62451000000000001</v>
      </c>
      <c r="E664" s="2">
        <v>2000</v>
      </c>
      <c r="F664" s="2">
        <v>3179.2</v>
      </c>
      <c r="G664" s="2">
        <v>105</v>
      </c>
      <c r="H664" s="4">
        <f t="shared" si="20"/>
        <v>5.0228400000000004</v>
      </c>
      <c r="I664" s="4">
        <f t="shared" si="21"/>
        <v>4.0378800000000004</v>
      </c>
      <c r="J664" s="2">
        <v>2.2021617789881085</v>
      </c>
    </row>
    <row r="665" spans="1:10" x14ac:dyDescent="0.35">
      <c r="A665" s="3">
        <v>663</v>
      </c>
      <c r="B665" s="2">
        <v>-0.23859</v>
      </c>
      <c r="C665" s="2">
        <v>0.74368000000000001</v>
      </c>
      <c r="D665" s="2">
        <v>0.62451000000000001</v>
      </c>
      <c r="E665" s="2">
        <v>2000</v>
      </c>
      <c r="F665" s="2">
        <v>4415.6000000000004</v>
      </c>
      <c r="G665" s="2">
        <v>105</v>
      </c>
      <c r="H665" s="4">
        <f t="shared" si="20"/>
        <v>5.0228400000000004</v>
      </c>
      <c r="I665" s="4">
        <f t="shared" si="21"/>
        <v>4.0378800000000004</v>
      </c>
      <c r="J665" s="2">
        <v>2.2021617789881085</v>
      </c>
    </row>
    <row r="666" spans="1:10" x14ac:dyDescent="0.35">
      <c r="A666" s="3">
        <v>664</v>
      </c>
      <c r="B666" s="2">
        <v>-0.71677999999999997</v>
      </c>
      <c r="C666" s="2">
        <v>0.67398999999999998</v>
      </c>
      <c r="D666" s="2">
        <v>0.17877000000000001</v>
      </c>
      <c r="E666" s="2">
        <v>0</v>
      </c>
      <c r="F666" s="2">
        <v>883.12</v>
      </c>
      <c r="G666" s="2">
        <v>105</v>
      </c>
      <c r="H666" s="4">
        <f t="shared" si="20"/>
        <v>5.5285399999999996</v>
      </c>
      <c r="I666" s="4">
        <f t="shared" si="21"/>
        <v>4.5326500000000003</v>
      </c>
      <c r="J666" s="2">
        <v>2.0831453011694587</v>
      </c>
    </row>
    <row r="667" spans="1:10" x14ac:dyDescent="0.35">
      <c r="A667" s="3">
        <v>665</v>
      </c>
      <c r="B667" s="2">
        <v>-0.71677999999999997</v>
      </c>
      <c r="C667" s="2">
        <v>0.67398999999999998</v>
      </c>
      <c r="D667" s="2">
        <v>0.17877000000000001</v>
      </c>
      <c r="E667" s="2">
        <v>0</v>
      </c>
      <c r="F667" s="2">
        <v>2119.5</v>
      </c>
      <c r="G667" s="2">
        <v>105</v>
      </c>
      <c r="H667" s="4">
        <f t="shared" si="20"/>
        <v>5.5285399999999996</v>
      </c>
      <c r="I667" s="4">
        <f t="shared" si="21"/>
        <v>4.5326500000000003</v>
      </c>
      <c r="J667" s="2">
        <v>2.0831453011694587</v>
      </c>
    </row>
    <row r="668" spans="1:10" x14ac:dyDescent="0.35">
      <c r="A668" s="3">
        <v>666</v>
      </c>
      <c r="B668" s="2">
        <v>-0.71677999999999997</v>
      </c>
      <c r="C668" s="2">
        <v>0.67398999999999998</v>
      </c>
      <c r="D668" s="2">
        <v>0.17877000000000001</v>
      </c>
      <c r="E668" s="2">
        <v>0</v>
      </c>
      <c r="F668" s="2">
        <v>3355.9</v>
      </c>
      <c r="G668" s="2">
        <v>105</v>
      </c>
      <c r="H668" s="4">
        <f t="shared" si="20"/>
        <v>5.5285399999999996</v>
      </c>
      <c r="I668" s="4">
        <f t="shared" si="21"/>
        <v>4.5326500000000003</v>
      </c>
      <c r="J668" s="2">
        <v>2.0831453011694587</v>
      </c>
    </row>
    <row r="669" spans="1:10" x14ac:dyDescent="0.35">
      <c r="A669" s="3">
        <v>667</v>
      </c>
      <c r="B669" s="2">
        <v>-0.71677999999999997</v>
      </c>
      <c r="C669" s="2">
        <v>0.67398999999999998</v>
      </c>
      <c r="D669" s="2">
        <v>0.17877000000000001</v>
      </c>
      <c r="E669" s="2">
        <v>0</v>
      </c>
      <c r="F669" s="2">
        <v>4673.8</v>
      </c>
      <c r="G669" s="2">
        <v>105</v>
      </c>
      <c r="H669" s="4">
        <f t="shared" si="20"/>
        <v>5.5285399999999996</v>
      </c>
      <c r="I669" s="4">
        <f t="shared" si="21"/>
        <v>4.5326500000000003</v>
      </c>
      <c r="J669" s="2">
        <v>2.0831453011694587</v>
      </c>
    </row>
    <row r="670" spans="1:10" x14ac:dyDescent="0.35">
      <c r="A670" s="3">
        <v>668</v>
      </c>
      <c r="B670" s="2">
        <v>0.48449999999999999</v>
      </c>
      <c r="C670" s="2">
        <v>0.44217000000000001</v>
      </c>
      <c r="D670" s="2">
        <v>0.75480999999999998</v>
      </c>
      <c r="E670" s="2">
        <v>3000</v>
      </c>
      <c r="F670" s="2">
        <v>1059.7</v>
      </c>
      <c r="G670" s="2">
        <v>105</v>
      </c>
      <c r="H670" s="4">
        <f t="shared" si="20"/>
        <v>3.8813399999999998</v>
      </c>
      <c r="I670" s="4">
        <f t="shared" si="21"/>
        <v>3.8570199999999999</v>
      </c>
      <c r="J670" s="2">
        <v>2.6065050197092074</v>
      </c>
    </row>
    <row r="671" spans="1:10" x14ac:dyDescent="0.35">
      <c r="A671" s="3">
        <v>669</v>
      </c>
      <c r="B671" s="2">
        <v>0.48449999999999999</v>
      </c>
      <c r="C671" s="2">
        <v>0.44217000000000001</v>
      </c>
      <c r="D671" s="2">
        <v>0.75480999999999998</v>
      </c>
      <c r="E671" s="2">
        <v>3000</v>
      </c>
      <c r="F671" s="2">
        <v>2296.1</v>
      </c>
      <c r="G671" s="2">
        <v>105</v>
      </c>
      <c r="H671" s="4">
        <f t="shared" si="20"/>
        <v>3.8813399999999998</v>
      </c>
      <c r="I671" s="4">
        <f t="shared" si="21"/>
        <v>3.8570199999999999</v>
      </c>
      <c r="J671" s="2">
        <v>2.6065050197092074</v>
      </c>
    </row>
    <row r="672" spans="1:10" x14ac:dyDescent="0.35">
      <c r="A672" s="3">
        <v>670</v>
      </c>
      <c r="B672" s="2">
        <v>0.48449999999999999</v>
      </c>
      <c r="C672" s="2">
        <v>0.44217000000000001</v>
      </c>
      <c r="D672" s="2">
        <v>0.75480999999999998</v>
      </c>
      <c r="E672" s="2">
        <v>3000</v>
      </c>
      <c r="F672" s="2">
        <v>3532.5</v>
      </c>
      <c r="G672" s="2">
        <v>105</v>
      </c>
      <c r="H672" s="4">
        <f t="shared" si="20"/>
        <v>3.8813399999999998</v>
      </c>
      <c r="I672" s="4">
        <f t="shared" si="21"/>
        <v>3.8570199999999999</v>
      </c>
      <c r="J672" s="2">
        <v>2.6065050197092074</v>
      </c>
    </row>
    <row r="673" spans="1:10" x14ac:dyDescent="0.35">
      <c r="A673" s="3">
        <v>671</v>
      </c>
      <c r="B673" s="2">
        <v>0.48449999999999999</v>
      </c>
      <c r="C673" s="2">
        <v>0.44217000000000001</v>
      </c>
      <c r="D673" s="2">
        <v>0.75480999999999998</v>
      </c>
      <c r="E673" s="2">
        <v>3000</v>
      </c>
      <c r="F673" s="2">
        <v>7322.7</v>
      </c>
      <c r="G673" s="2">
        <v>105</v>
      </c>
      <c r="H673" s="4">
        <f t="shared" si="20"/>
        <v>3.8813399999999998</v>
      </c>
      <c r="I673" s="4">
        <f t="shared" si="21"/>
        <v>3.8570199999999999</v>
      </c>
      <c r="J673" s="2">
        <v>2.6065050197092074</v>
      </c>
    </row>
    <row r="674" spans="1:10" x14ac:dyDescent="0.35">
      <c r="A674" s="3">
        <v>672</v>
      </c>
      <c r="B674" s="2">
        <v>0.92266999999999999</v>
      </c>
      <c r="C674" s="2">
        <v>0.28793000000000002</v>
      </c>
      <c r="D674" s="2">
        <v>0.25646000000000002</v>
      </c>
      <c r="E674" s="2">
        <v>1000</v>
      </c>
      <c r="F674" s="2">
        <v>20</v>
      </c>
      <c r="G674" s="2">
        <v>105</v>
      </c>
      <c r="H674" s="4">
        <f t="shared" si="20"/>
        <v>3.44408</v>
      </c>
      <c r="I674" s="4">
        <f t="shared" si="21"/>
        <v>4.45303</v>
      </c>
      <c r="J674" s="2">
        <v>3.5888921633398154</v>
      </c>
    </row>
    <row r="675" spans="1:10" x14ac:dyDescent="0.35">
      <c r="A675" s="3">
        <v>673</v>
      </c>
      <c r="B675" s="2">
        <v>0.92266999999999999</v>
      </c>
      <c r="C675" s="2">
        <v>0.28793000000000002</v>
      </c>
      <c r="D675" s="2">
        <v>0.25646000000000002</v>
      </c>
      <c r="E675" s="2">
        <v>1000</v>
      </c>
      <c r="F675" s="2">
        <v>1236.4000000000001</v>
      </c>
      <c r="G675" s="2">
        <v>105</v>
      </c>
      <c r="H675" s="4">
        <f t="shared" si="20"/>
        <v>3.44408</v>
      </c>
      <c r="I675" s="4">
        <f t="shared" si="21"/>
        <v>4.45303</v>
      </c>
      <c r="J675" s="2">
        <v>3.5888921633398154</v>
      </c>
    </row>
    <row r="676" spans="1:10" x14ac:dyDescent="0.35">
      <c r="A676" s="3">
        <v>674</v>
      </c>
      <c r="B676" s="2">
        <v>0.92266999999999999</v>
      </c>
      <c r="C676" s="2">
        <v>0.28793000000000002</v>
      </c>
      <c r="D676" s="2">
        <v>0.25646000000000002</v>
      </c>
      <c r="E676" s="2">
        <v>1000</v>
      </c>
      <c r="F676" s="2">
        <v>2472.6999999999998</v>
      </c>
      <c r="G676" s="2">
        <v>105</v>
      </c>
      <c r="H676" s="4">
        <f t="shared" si="20"/>
        <v>3.44408</v>
      </c>
      <c r="I676" s="4">
        <f t="shared" si="21"/>
        <v>4.45303</v>
      </c>
      <c r="J676" s="2">
        <v>3.5888921633398154</v>
      </c>
    </row>
    <row r="677" spans="1:10" x14ac:dyDescent="0.35">
      <c r="A677" s="3">
        <v>675</v>
      </c>
      <c r="B677" s="2">
        <v>0.92266999999999999</v>
      </c>
      <c r="C677" s="2">
        <v>0.28793000000000002</v>
      </c>
      <c r="D677" s="2">
        <v>0.25646000000000002</v>
      </c>
      <c r="E677" s="2">
        <v>1000</v>
      </c>
      <c r="F677" s="2">
        <v>3709.1</v>
      </c>
      <c r="G677" s="2">
        <v>105</v>
      </c>
      <c r="H677" s="4">
        <f t="shared" si="20"/>
        <v>3.44408</v>
      </c>
      <c r="I677" s="4">
        <f t="shared" si="21"/>
        <v>4.45303</v>
      </c>
      <c r="J677" s="2">
        <v>3.5888921633398154</v>
      </c>
    </row>
    <row r="678" spans="1:10" x14ac:dyDescent="0.35">
      <c r="A678" s="3">
        <v>676</v>
      </c>
      <c r="B678" s="2">
        <v>0.74826000000000004</v>
      </c>
      <c r="C678" s="2">
        <v>0.52197000000000005</v>
      </c>
      <c r="D678" s="2">
        <v>-0.40947</v>
      </c>
      <c r="E678" s="2">
        <v>3000</v>
      </c>
      <c r="F678" s="2">
        <v>176.62</v>
      </c>
      <c r="G678" s="2">
        <v>105</v>
      </c>
      <c r="H678" s="4">
        <f t="shared" si="20"/>
        <v>3.7506900000000001</v>
      </c>
      <c r="I678" s="4">
        <f t="shared" si="21"/>
        <v>5.1342600000000003</v>
      </c>
      <c r="J678" s="2">
        <v>4.6522212504108129</v>
      </c>
    </row>
    <row r="679" spans="1:10" x14ac:dyDescent="0.35">
      <c r="A679" s="3">
        <v>677</v>
      </c>
      <c r="B679" s="2">
        <v>0.74826000000000004</v>
      </c>
      <c r="C679" s="2">
        <v>0.52197000000000005</v>
      </c>
      <c r="D679" s="2">
        <v>-0.40947</v>
      </c>
      <c r="E679" s="2">
        <v>3000</v>
      </c>
      <c r="F679" s="2">
        <v>1413</v>
      </c>
      <c r="G679" s="2">
        <v>105</v>
      </c>
      <c r="H679" s="4">
        <f t="shared" si="20"/>
        <v>3.7506900000000001</v>
      </c>
      <c r="I679" s="4">
        <f t="shared" si="21"/>
        <v>5.1342600000000003</v>
      </c>
      <c r="J679" s="2">
        <v>4.6522212504108129</v>
      </c>
    </row>
    <row r="680" spans="1:10" x14ac:dyDescent="0.35">
      <c r="A680" s="3">
        <v>678</v>
      </c>
      <c r="B680" s="2">
        <v>0.74826000000000004</v>
      </c>
      <c r="C680" s="2">
        <v>0.52197000000000005</v>
      </c>
      <c r="D680" s="2">
        <v>-0.40947</v>
      </c>
      <c r="E680" s="2">
        <v>3000</v>
      </c>
      <c r="F680" s="2">
        <v>2649.4</v>
      </c>
      <c r="G680" s="2">
        <v>105</v>
      </c>
      <c r="H680" s="4">
        <f t="shared" si="20"/>
        <v>3.7506900000000001</v>
      </c>
      <c r="I680" s="4">
        <f t="shared" si="21"/>
        <v>5.1342600000000003</v>
      </c>
      <c r="J680" s="2">
        <v>4.6522212504108129</v>
      </c>
    </row>
    <row r="681" spans="1:10" x14ac:dyDescent="0.35">
      <c r="A681" s="3">
        <v>679</v>
      </c>
      <c r="B681" s="2">
        <v>0.74826000000000004</v>
      </c>
      <c r="C681" s="2">
        <v>0.52197000000000005</v>
      </c>
      <c r="D681" s="2">
        <v>-0.40947</v>
      </c>
      <c r="E681" s="2">
        <v>3000</v>
      </c>
      <c r="F681" s="2">
        <v>3885.7</v>
      </c>
      <c r="G681" s="2">
        <v>105</v>
      </c>
      <c r="H681" s="4">
        <f t="shared" si="20"/>
        <v>3.7506900000000001</v>
      </c>
      <c r="I681" s="4">
        <f t="shared" si="21"/>
        <v>5.1342600000000003</v>
      </c>
      <c r="J681" s="2">
        <v>4.6522212504108129</v>
      </c>
    </row>
    <row r="682" spans="1:10" x14ac:dyDescent="0.35">
      <c r="A682" s="3">
        <v>680</v>
      </c>
      <c r="B682" s="2">
        <v>-0.11874999999999999</v>
      </c>
      <c r="C682" s="2">
        <v>-0.98407</v>
      </c>
      <c r="D682" s="2">
        <v>0.13228999999999999</v>
      </c>
      <c r="E682" s="2">
        <v>2000</v>
      </c>
      <c r="F682" s="2">
        <v>353.25</v>
      </c>
      <c r="G682" s="2">
        <v>105</v>
      </c>
      <c r="H682" s="4">
        <f t="shared" si="20"/>
        <v>1.4507000000000001</v>
      </c>
      <c r="I682" s="4">
        <f t="shared" si="21"/>
        <v>4.5797100000000004</v>
      </c>
      <c r="J682" s="2">
        <v>6.2977845419990688</v>
      </c>
    </row>
    <row r="683" spans="1:10" x14ac:dyDescent="0.35">
      <c r="A683" s="3">
        <v>681</v>
      </c>
      <c r="B683" s="2">
        <v>-0.11874999999999999</v>
      </c>
      <c r="C683" s="2">
        <v>-0.98407</v>
      </c>
      <c r="D683" s="2">
        <v>0.13228999999999999</v>
      </c>
      <c r="E683" s="2">
        <v>2000</v>
      </c>
      <c r="F683" s="2">
        <v>1589.6</v>
      </c>
      <c r="G683" s="2">
        <v>105</v>
      </c>
      <c r="H683" s="4">
        <f t="shared" si="20"/>
        <v>1.4507000000000001</v>
      </c>
      <c r="I683" s="4">
        <f t="shared" si="21"/>
        <v>4.5797100000000004</v>
      </c>
      <c r="J683" s="2">
        <v>6.2977845419990688</v>
      </c>
    </row>
    <row r="684" spans="1:10" x14ac:dyDescent="0.35">
      <c r="A684" s="3">
        <v>682</v>
      </c>
      <c r="B684" s="2">
        <v>-0.11874999999999999</v>
      </c>
      <c r="C684" s="2">
        <v>-0.98407</v>
      </c>
      <c r="D684" s="2">
        <v>0.13228999999999999</v>
      </c>
      <c r="E684" s="2">
        <v>2000</v>
      </c>
      <c r="F684" s="2">
        <v>2826</v>
      </c>
      <c r="G684" s="2">
        <v>105</v>
      </c>
      <c r="H684" s="4">
        <f t="shared" si="20"/>
        <v>1.4507000000000001</v>
      </c>
      <c r="I684" s="4">
        <f t="shared" si="21"/>
        <v>4.5797100000000004</v>
      </c>
      <c r="J684" s="2">
        <v>6.2977845419990688</v>
      </c>
    </row>
    <row r="685" spans="1:10" x14ac:dyDescent="0.35">
      <c r="A685" s="3">
        <v>683</v>
      </c>
      <c r="B685" s="2">
        <v>-0.11874999999999999</v>
      </c>
      <c r="C685" s="2">
        <v>-0.98407</v>
      </c>
      <c r="D685" s="2">
        <v>0.13228999999999999</v>
      </c>
      <c r="E685" s="2">
        <v>2000</v>
      </c>
      <c r="F685" s="2">
        <v>4062.4</v>
      </c>
      <c r="G685" s="2">
        <v>105</v>
      </c>
      <c r="H685" s="4">
        <f t="shared" si="20"/>
        <v>1.4507000000000001</v>
      </c>
      <c r="I685" s="4">
        <f t="shared" si="21"/>
        <v>4.5797100000000004</v>
      </c>
      <c r="J685" s="2">
        <v>6.2977845419990688</v>
      </c>
    </row>
    <row r="686" spans="1:10" x14ac:dyDescent="0.35">
      <c r="A686" s="3">
        <v>684</v>
      </c>
      <c r="B686" s="2">
        <v>-0.80206999999999995</v>
      </c>
      <c r="C686" s="2">
        <v>-0.56262000000000001</v>
      </c>
      <c r="D686" s="2">
        <v>0.20038</v>
      </c>
      <c r="E686" s="2">
        <v>1000</v>
      </c>
      <c r="F686" s="2">
        <v>529.87</v>
      </c>
      <c r="G686" s="2">
        <v>105</v>
      </c>
      <c r="H686" s="4">
        <f t="shared" si="20"/>
        <v>0.61170999999999998</v>
      </c>
      <c r="I686" s="4">
        <f t="shared" si="21"/>
        <v>4.5106400000000004</v>
      </c>
      <c r="J686" s="2">
        <v>5.694586294108591</v>
      </c>
    </row>
    <row r="687" spans="1:10" x14ac:dyDescent="0.35">
      <c r="A687" s="3">
        <v>685</v>
      </c>
      <c r="B687" s="2">
        <v>-0.80206999999999995</v>
      </c>
      <c r="C687" s="2">
        <v>-0.56262000000000001</v>
      </c>
      <c r="D687" s="2">
        <v>0.20038</v>
      </c>
      <c r="E687" s="2">
        <v>1000</v>
      </c>
      <c r="F687" s="2">
        <v>1766.2</v>
      </c>
      <c r="G687" s="2">
        <v>105</v>
      </c>
      <c r="H687" s="4">
        <f t="shared" si="20"/>
        <v>0.61170999999999998</v>
      </c>
      <c r="I687" s="4">
        <f t="shared" si="21"/>
        <v>4.5106400000000004</v>
      </c>
      <c r="J687" s="2">
        <v>5.694586294108591</v>
      </c>
    </row>
    <row r="688" spans="1:10" x14ac:dyDescent="0.35">
      <c r="A688" s="3">
        <v>686</v>
      </c>
      <c r="B688" s="2">
        <v>-0.80206999999999995</v>
      </c>
      <c r="C688" s="2">
        <v>-0.56262000000000001</v>
      </c>
      <c r="D688" s="2">
        <v>0.20038</v>
      </c>
      <c r="E688" s="2">
        <v>1000</v>
      </c>
      <c r="F688" s="2">
        <v>3002.6</v>
      </c>
      <c r="G688" s="2">
        <v>105</v>
      </c>
      <c r="H688" s="4">
        <f t="shared" si="20"/>
        <v>0.61170999999999998</v>
      </c>
      <c r="I688" s="4">
        <f t="shared" si="21"/>
        <v>4.5106400000000004</v>
      </c>
      <c r="J688" s="2">
        <v>5.694586294108591</v>
      </c>
    </row>
    <row r="689" spans="1:10" x14ac:dyDescent="0.35">
      <c r="A689" s="3">
        <v>687</v>
      </c>
      <c r="B689" s="2">
        <v>-0.80206999999999995</v>
      </c>
      <c r="C689" s="2">
        <v>-0.56262000000000001</v>
      </c>
      <c r="D689" s="2">
        <v>0.20038</v>
      </c>
      <c r="E689" s="2">
        <v>1000</v>
      </c>
      <c r="F689" s="2">
        <v>4239</v>
      </c>
      <c r="G689" s="2">
        <v>105</v>
      </c>
      <c r="H689" s="4">
        <f t="shared" si="20"/>
        <v>0.61170999999999998</v>
      </c>
      <c r="I689" s="4">
        <f t="shared" si="21"/>
        <v>4.5106400000000004</v>
      </c>
      <c r="J689" s="2">
        <v>5.694586294108591</v>
      </c>
    </row>
    <row r="690" spans="1:10" x14ac:dyDescent="0.35">
      <c r="A690" s="3">
        <v>688</v>
      </c>
      <c r="B690" s="2">
        <v>-0.96718000000000004</v>
      </c>
      <c r="C690" s="2">
        <v>-0.13519</v>
      </c>
      <c r="D690" s="2">
        <v>-0.21512999999999999</v>
      </c>
      <c r="E690" s="2">
        <v>3000</v>
      </c>
      <c r="F690" s="2">
        <v>706.5</v>
      </c>
      <c r="G690" s="2">
        <v>105</v>
      </c>
      <c r="H690" s="4">
        <f t="shared" si="20"/>
        <v>0.13888</v>
      </c>
      <c r="I690" s="4">
        <f t="shared" si="21"/>
        <v>4.9292100000000003</v>
      </c>
      <c r="J690" s="2">
        <v>-2.3236461010629204</v>
      </c>
    </row>
    <row r="691" spans="1:10" x14ac:dyDescent="0.35">
      <c r="A691" s="3">
        <v>689</v>
      </c>
      <c r="B691" s="2">
        <v>-0.96718000000000004</v>
      </c>
      <c r="C691" s="2">
        <v>-0.13519</v>
      </c>
      <c r="D691" s="2">
        <v>-0.21512999999999999</v>
      </c>
      <c r="E691" s="2">
        <v>3000</v>
      </c>
      <c r="F691" s="2">
        <v>1942.9</v>
      </c>
      <c r="G691" s="2">
        <v>105</v>
      </c>
      <c r="H691" s="4">
        <f t="shared" si="20"/>
        <v>0.13888</v>
      </c>
      <c r="I691" s="4">
        <f t="shared" si="21"/>
        <v>4.9292100000000003</v>
      </c>
      <c r="J691" s="2">
        <v>-2.3236461010629204</v>
      </c>
    </row>
    <row r="692" spans="1:10" x14ac:dyDescent="0.35">
      <c r="A692" s="3">
        <v>690</v>
      </c>
      <c r="B692" s="2">
        <v>-0.96718000000000004</v>
      </c>
      <c r="C692" s="2">
        <v>-0.13519</v>
      </c>
      <c r="D692" s="2">
        <v>-0.21512999999999999</v>
      </c>
      <c r="E692" s="2">
        <v>3000</v>
      </c>
      <c r="F692" s="2">
        <v>3179.2</v>
      </c>
      <c r="G692" s="2">
        <v>105</v>
      </c>
      <c r="H692" s="4">
        <f t="shared" si="20"/>
        <v>0.13888</v>
      </c>
      <c r="I692" s="4">
        <f t="shared" si="21"/>
        <v>4.9292100000000003</v>
      </c>
      <c r="J692" s="2">
        <v>-2.3236461010629204</v>
      </c>
    </row>
    <row r="693" spans="1:10" x14ac:dyDescent="0.35">
      <c r="A693" s="3">
        <v>691</v>
      </c>
      <c r="B693" s="2">
        <v>-0.96718000000000004</v>
      </c>
      <c r="C693" s="2">
        <v>-0.13519</v>
      </c>
      <c r="D693" s="2">
        <v>-0.21512999999999999</v>
      </c>
      <c r="E693" s="2">
        <v>3000</v>
      </c>
      <c r="F693" s="2">
        <v>4415.6000000000004</v>
      </c>
      <c r="G693" s="2">
        <v>105</v>
      </c>
      <c r="H693" s="4">
        <f t="shared" si="20"/>
        <v>0.13888</v>
      </c>
      <c r="I693" s="4">
        <f t="shared" si="21"/>
        <v>4.9292100000000003</v>
      </c>
      <c r="J693" s="2">
        <v>-2.3236461010629204</v>
      </c>
    </row>
    <row r="694" spans="1:10" x14ac:dyDescent="0.35">
      <c r="A694" s="3">
        <v>692</v>
      </c>
      <c r="B694" s="2">
        <v>-0.67888000000000004</v>
      </c>
      <c r="C694" s="2">
        <v>0.72187999999999997</v>
      </c>
      <c r="D694" s="2">
        <v>-0.13420000000000001</v>
      </c>
      <c r="E694" s="2">
        <v>2000</v>
      </c>
      <c r="F694" s="2">
        <v>883.12</v>
      </c>
      <c r="G694" s="2">
        <v>105</v>
      </c>
      <c r="H694" s="4">
        <f t="shared" si="20"/>
        <v>5.4671000000000003</v>
      </c>
      <c r="I694" s="4">
        <f t="shared" si="21"/>
        <v>4.8470000000000004</v>
      </c>
      <c r="J694" s="2">
        <v>2.5791609389017367</v>
      </c>
    </row>
    <row r="695" spans="1:10" x14ac:dyDescent="0.35">
      <c r="A695" s="3">
        <v>693</v>
      </c>
      <c r="B695" s="2">
        <v>-0.67888000000000004</v>
      </c>
      <c r="C695" s="2">
        <v>0.72187999999999997</v>
      </c>
      <c r="D695" s="2">
        <v>-0.13420000000000001</v>
      </c>
      <c r="E695" s="2">
        <v>2000</v>
      </c>
      <c r="F695" s="2">
        <v>2119.5</v>
      </c>
      <c r="G695" s="2">
        <v>105</v>
      </c>
      <c r="H695" s="4">
        <f t="shared" si="20"/>
        <v>5.4671000000000003</v>
      </c>
      <c r="I695" s="4">
        <f t="shared" si="21"/>
        <v>4.8470000000000004</v>
      </c>
      <c r="J695" s="2">
        <v>2.5791609389017367</v>
      </c>
    </row>
    <row r="696" spans="1:10" x14ac:dyDescent="0.35">
      <c r="A696" s="3">
        <v>694</v>
      </c>
      <c r="B696" s="2">
        <v>-0.67888000000000004</v>
      </c>
      <c r="C696" s="2">
        <v>0.72187999999999997</v>
      </c>
      <c r="D696" s="2">
        <v>-0.13420000000000001</v>
      </c>
      <c r="E696" s="2">
        <v>2000</v>
      </c>
      <c r="F696" s="2">
        <v>3355.9</v>
      </c>
      <c r="G696" s="2">
        <v>105</v>
      </c>
      <c r="H696" s="4">
        <f t="shared" si="20"/>
        <v>5.4671000000000003</v>
      </c>
      <c r="I696" s="4">
        <f t="shared" si="21"/>
        <v>4.8470000000000004</v>
      </c>
      <c r="J696" s="2">
        <v>2.5791609389017367</v>
      </c>
    </row>
    <row r="697" spans="1:10" x14ac:dyDescent="0.35">
      <c r="A697" s="3">
        <v>695</v>
      </c>
      <c r="B697" s="2">
        <v>-0.67888000000000004</v>
      </c>
      <c r="C697" s="2">
        <v>0.72187999999999997</v>
      </c>
      <c r="D697" s="2">
        <v>-0.13420000000000001</v>
      </c>
      <c r="E697" s="2">
        <v>2000</v>
      </c>
      <c r="F697" s="2">
        <v>4673.8</v>
      </c>
      <c r="G697" s="2">
        <v>105</v>
      </c>
      <c r="H697" s="4">
        <f t="shared" si="20"/>
        <v>5.4671000000000003</v>
      </c>
      <c r="I697" s="4">
        <f t="shared" si="21"/>
        <v>4.8470000000000004</v>
      </c>
      <c r="J697" s="2">
        <v>2.5791609389017367</v>
      </c>
    </row>
    <row r="698" spans="1:10" x14ac:dyDescent="0.35">
      <c r="A698" s="3">
        <v>696</v>
      </c>
      <c r="B698" s="2">
        <v>-0.85857000000000006</v>
      </c>
      <c r="C698" s="2">
        <v>-0.18345</v>
      </c>
      <c r="D698" s="2">
        <v>0.47874</v>
      </c>
      <c r="E698" s="2">
        <v>500</v>
      </c>
      <c r="F698" s="2">
        <v>1059.7</v>
      </c>
      <c r="G698" s="2">
        <v>105</v>
      </c>
      <c r="H698" s="4">
        <f t="shared" si="20"/>
        <v>0.21049999999999999</v>
      </c>
      <c r="I698" s="4">
        <f t="shared" si="21"/>
        <v>4.2131699999999999</v>
      </c>
      <c r="J698" s="2">
        <v>0.17237812064408065</v>
      </c>
    </row>
    <row r="699" spans="1:10" x14ac:dyDescent="0.35">
      <c r="A699" s="3">
        <v>697</v>
      </c>
      <c r="B699" s="2">
        <v>-0.85857000000000006</v>
      </c>
      <c r="C699" s="2">
        <v>-0.18345</v>
      </c>
      <c r="D699" s="2">
        <v>0.47874</v>
      </c>
      <c r="E699" s="2">
        <v>500</v>
      </c>
      <c r="F699" s="2">
        <v>2296.1</v>
      </c>
      <c r="G699" s="2">
        <v>105</v>
      </c>
      <c r="H699" s="4">
        <f t="shared" si="20"/>
        <v>0.21049999999999999</v>
      </c>
      <c r="I699" s="4">
        <f t="shared" si="21"/>
        <v>4.2131699999999999</v>
      </c>
      <c r="J699" s="2">
        <v>0.17237812064408065</v>
      </c>
    </row>
    <row r="700" spans="1:10" x14ac:dyDescent="0.35">
      <c r="A700" s="3">
        <v>698</v>
      </c>
      <c r="B700" s="2">
        <v>-0.85857000000000006</v>
      </c>
      <c r="C700" s="2">
        <v>-0.18345</v>
      </c>
      <c r="D700" s="2">
        <v>0.47874</v>
      </c>
      <c r="E700" s="2">
        <v>500</v>
      </c>
      <c r="F700" s="2">
        <v>3532.5</v>
      </c>
      <c r="G700" s="2">
        <v>105</v>
      </c>
      <c r="H700" s="4">
        <f t="shared" si="20"/>
        <v>0.21049999999999999</v>
      </c>
      <c r="I700" s="4">
        <f t="shared" si="21"/>
        <v>4.2131699999999999</v>
      </c>
      <c r="J700" s="2">
        <v>0.17237812064408065</v>
      </c>
    </row>
    <row r="701" spans="1:10" x14ac:dyDescent="0.35">
      <c r="A701" s="3">
        <v>699</v>
      </c>
      <c r="B701" s="2">
        <v>-0.85857000000000006</v>
      </c>
      <c r="C701" s="2">
        <v>-0.18345</v>
      </c>
      <c r="D701" s="2">
        <v>0.47874</v>
      </c>
      <c r="E701" s="2">
        <v>500</v>
      </c>
      <c r="F701" s="2">
        <v>7322.7</v>
      </c>
      <c r="G701" s="2">
        <v>105</v>
      </c>
      <c r="H701" s="4">
        <f t="shared" si="20"/>
        <v>0.21049999999999999</v>
      </c>
      <c r="I701" s="4">
        <f t="shared" si="21"/>
        <v>4.2131699999999999</v>
      </c>
      <c r="J701" s="2">
        <v>0.17237812064408065</v>
      </c>
    </row>
    <row r="702" spans="1:10" x14ac:dyDescent="0.35">
      <c r="A702" s="3">
        <v>700</v>
      </c>
      <c r="B702" s="2">
        <v>0.30207000000000001</v>
      </c>
      <c r="C702" s="2">
        <v>-0.27499000000000001</v>
      </c>
      <c r="D702" s="2">
        <v>-0.91276000000000002</v>
      </c>
      <c r="E702" s="2">
        <v>3000</v>
      </c>
      <c r="F702" s="2">
        <v>20</v>
      </c>
      <c r="G702" s="2">
        <v>105</v>
      </c>
      <c r="H702" s="4">
        <f t="shared" si="20"/>
        <v>2.4030900000000002</v>
      </c>
      <c r="I702" s="4">
        <f t="shared" si="21"/>
        <v>5.8623799999999999</v>
      </c>
      <c r="J702" s="2">
        <v>-0.97130811069933798</v>
      </c>
    </row>
    <row r="703" spans="1:10" x14ac:dyDescent="0.35">
      <c r="A703" s="3">
        <v>701</v>
      </c>
      <c r="B703" s="2">
        <v>0.30207000000000001</v>
      </c>
      <c r="C703" s="2">
        <v>-0.27499000000000001</v>
      </c>
      <c r="D703" s="2">
        <v>-0.91276000000000002</v>
      </c>
      <c r="E703" s="2">
        <v>3000</v>
      </c>
      <c r="F703" s="2">
        <v>1236.4000000000001</v>
      </c>
      <c r="G703" s="2">
        <v>105</v>
      </c>
      <c r="H703" s="4">
        <f t="shared" si="20"/>
        <v>2.4030900000000002</v>
      </c>
      <c r="I703" s="4">
        <f t="shared" si="21"/>
        <v>5.8623799999999999</v>
      </c>
      <c r="J703" s="2">
        <v>-0.97130811069933798</v>
      </c>
    </row>
    <row r="704" spans="1:10" x14ac:dyDescent="0.35">
      <c r="A704" s="3">
        <v>702</v>
      </c>
      <c r="B704" s="2">
        <v>0.30207000000000001</v>
      </c>
      <c r="C704" s="2">
        <v>-0.27499000000000001</v>
      </c>
      <c r="D704" s="2">
        <v>-0.91276000000000002</v>
      </c>
      <c r="E704" s="2">
        <v>3000</v>
      </c>
      <c r="F704" s="2">
        <v>2472.6999999999998</v>
      </c>
      <c r="G704" s="2">
        <v>105</v>
      </c>
      <c r="H704" s="4">
        <f t="shared" si="20"/>
        <v>2.4030900000000002</v>
      </c>
      <c r="I704" s="4">
        <f t="shared" si="21"/>
        <v>5.8623799999999999</v>
      </c>
      <c r="J704" s="2">
        <v>-0.97130811069933798</v>
      </c>
    </row>
    <row r="705" spans="1:10" x14ac:dyDescent="0.35">
      <c r="A705" s="3">
        <v>703</v>
      </c>
      <c r="B705" s="2">
        <v>0.30207000000000001</v>
      </c>
      <c r="C705" s="2">
        <v>-0.27499000000000001</v>
      </c>
      <c r="D705" s="2">
        <v>-0.91276000000000002</v>
      </c>
      <c r="E705" s="2">
        <v>3000</v>
      </c>
      <c r="F705" s="2">
        <v>3709.1</v>
      </c>
      <c r="G705" s="2">
        <v>105</v>
      </c>
      <c r="H705" s="4">
        <f t="shared" si="20"/>
        <v>2.4030900000000002</v>
      </c>
      <c r="I705" s="4">
        <f t="shared" si="21"/>
        <v>5.8623799999999999</v>
      </c>
      <c r="J705" s="2">
        <v>-0.97130811069933798</v>
      </c>
    </row>
    <row r="706" spans="1:10" x14ac:dyDescent="0.35">
      <c r="A706" s="3">
        <v>704</v>
      </c>
      <c r="B706" s="2">
        <v>-4.0726999999999999E-2</v>
      </c>
      <c r="C706" s="2">
        <v>0.96036999999999995</v>
      </c>
      <c r="D706" s="2">
        <v>0.27573999999999999</v>
      </c>
      <c r="E706" s="2">
        <v>2000</v>
      </c>
      <c r="F706" s="2">
        <v>176.62</v>
      </c>
      <c r="G706" s="2">
        <v>105</v>
      </c>
      <c r="H706" s="4">
        <f t="shared" si="20"/>
        <v>4.7547699999999997</v>
      </c>
      <c r="I706" s="4">
        <f t="shared" si="21"/>
        <v>4.4330299999999996</v>
      </c>
      <c r="J706" s="2">
        <v>2.8212570037339111</v>
      </c>
    </row>
    <row r="707" spans="1:10" x14ac:dyDescent="0.35">
      <c r="A707" s="3">
        <v>705</v>
      </c>
      <c r="B707" s="2">
        <v>-4.0726999999999999E-2</v>
      </c>
      <c r="C707" s="2">
        <v>0.96036999999999995</v>
      </c>
      <c r="D707" s="2">
        <v>0.27573999999999999</v>
      </c>
      <c r="E707" s="2">
        <v>2000</v>
      </c>
      <c r="F707" s="2">
        <v>1413</v>
      </c>
      <c r="G707" s="2">
        <v>105</v>
      </c>
      <c r="H707" s="4">
        <f t="shared" ref="H707:H770" si="22">ROUND(ATAN2(B707, C707) + PI(), 5)</f>
        <v>4.7547699999999997</v>
      </c>
      <c r="I707" s="4">
        <f t="shared" ref="I707:I770" si="23" xml:space="preserve"> ROUND(ATAN2(D707, SQRT((B707^2)+(C707^2))) + PI(), 5)</f>
        <v>4.4330299999999996</v>
      </c>
      <c r="J707" s="2">
        <v>2.8212570037339111</v>
      </c>
    </row>
    <row r="708" spans="1:10" x14ac:dyDescent="0.35">
      <c r="A708" s="3">
        <v>706</v>
      </c>
      <c r="B708" s="2">
        <v>-4.0726999999999999E-2</v>
      </c>
      <c r="C708" s="2">
        <v>0.96036999999999995</v>
      </c>
      <c r="D708" s="2">
        <v>0.27573999999999999</v>
      </c>
      <c r="E708" s="2">
        <v>2000</v>
      </c>
      <c r="F708" s="2">
        <v>2649.4</v>
      </c>
      <c r="G708" s="2">
        <v>105</v>
      </c>
      <c r="H708" s="4">
        <f t="shared" si="22"/>
        <v>4.7547699999999997</v>
      </c>
      <c r="I708" s="4">
        <f t="shared" si="23"/>
        <v>4.4330299999999996</v>
      </c>
      <c r="J708" s="2">
        <v>2.8212570037339111</v>
      </c>
    </row>
    <row r="709" spans="1:10" x14ac:dyDescent="0.35">
      <c r="A709" s="3">
        <v>707</v>
      </c>
      <c r="B709" s="2">
        <v>-4.0726999999999999E-2</v>
      </c>
      <c r="C709" s="2">
        <v>0.96036999999999995</v>
      </c>
      <c r="D709" s="2">
        <v>0.27573999999999999</v>
      </c>
      <c r="E709" s="2">
        <v>2000</v>
      </c>
      <c r="F709" s="2">
        <v>3885.7</v>
      </c>
      <c r="G709" s="2">
        <v>105</v>
      </c>
      <c r="H709" s="4">
        <f t="shared" si="22"/>
        <v>4.7547699999999997</v>
      </c>
      <c r="I709" s="4">
        <f t="shared" si="23"/>
        <v>4.4330299999999996</v>
      </c>
      <c r="J709" s="2">
        <v>2.8212570037339111</v>
      </c>
    </row>
    <row r="710" spans="1:10" x14ac:dyDescent="0.35">
      <c r="A710" s="3">
        <v>708</v>
      </c>
      <c r="B710" s="2">
        <v>-0.54425000000000001</v>
      </c>
      <c r="C710" s="2">
        <v>-0.41768</v>
      </c>
      <c r="D710" s="2">
        <v>-0.72755999999999998</v>
      </c>
      <c r="E710" s="2">
        <v>1000</v>
      </c>
      <c r="F710" s="2">
        <v>353.25</v>
      </c>
      <c r="G710" s="2">
        <v>105</v>
      </c>
      <c r="H710" s="4">
        <f t="shared" si="22"/>
        <v>0.65456999999999999</v>
      </c>
      <c r="I710" s="4">
        <f t="shared" si="23"/>
        <v>5.5271400000000002</v>
      </c>
      <c r="J710" s="2">
        <v>-1.6251434841085444</v>
      </c>
    </row>
    <row r="711" spans="1:10" x14ac:dyDescent="0.35">
      <c r="A711" s="3">
        <v>709</v>
      </c>
      <c r="B711" s="2">
        <v>-0.54425000000000001</v>
      </c>
      <c r="C711" s="2">
        <v>-0.41768</v>
      </c>
      <c r="D711" s="2">
        <v>-0.72755999999999998</v>
      </c>
      <c r="E711" s="2">
        <v>1000</v>
      </c>
      <c r="F711" s="2">
        <v>1589.6</v>
      </c>
      <c r="G711" s="2">
        <v>105</v>
      </c>
      <c r="H711" s="4">
        <f t="shared" si="22"/>
        <v>0.65456999999999999</v>
      </c>
      <c r="I711" s="4">
        <f t="shared" si="23"/>
        <v>5.5271400000000002</v>
      </c>
      <c r="J711" s="2">
        <v>-1.6251434841085444</v>
      </c>
    </row>
    <row r="712" spans="1:10" x14ac:dyDescent="0.35">
      <c r="A712" s="3">
        <v>710</v>
      </c>
      <c r="B712" s="2">
        <v>-0.54425000000000001</v>
      </c>
      <c r="C712" s="2">
        <v>-0.41768</v>
      </c>
      <c r="D712" s="2">
        <v>-0.72755999999999998</v>
      </c>
      <c r="E712" s="2">
        <v>1000</v>
      </c>
      <c r="F712" s="2">
        <v>2826</v>
      </c>
      <c r="G712" s="2">
        <v>105</v>
      </c>
      <c r="H712" s="4">
        <f t="shared" si="22"/>
        <v>0.65456999999999999</v>
      </c>
      <c r="I712" s="4">
        <f t="shared" si="23"/>
        <v>5.5271400000000002</v>
      </c>
      <c r="J712" s="2">
        <v>-1.6251434841085444</v>
      </c>
    </row>
    <row r="713" spans="1:10" x14ac:dyDescent="0.35">
      <c r="A713" s="3">
        <v>711</v>
      </c>
      <c r="B713" s="2">
        <v>-0.54425000000000001</v>
      </c>
      <c r="C713" s="2">
        <v>-0.41768</v>
      </c>
      <c r="D713" s="2">
        <v>-0.72755999999999998</v>
      </c>
      <c r="E713" s="2">
        <v>1000</v>
      </c>
      <c r="F713" s="2">
        <v>4062.4</v>
      </c>
      <c r="G713" s="2">
        <v>105</v>
      </c>
      <c r="H713" s="4">
        <f t="shared" si="22"/>
        <v>0.65456999999999999</v>
      </c>
      <c r="I713" s="4">
        <f t="shared" si="23"/>
        <v>5.5271400000000002</v>
      </c>
      <c r="J713" s="2">
        <v>-1.6251434841085444</v>
      </c>
    </row>
    <row r="714" spans="1:10" x14ac:dyDescent="0.35">
      <c r="A714" s="3">
        <v>712</v>
      </c>
      <c r="B714" s="2">
        <v>0.70730000000000004</v>
      </c>
      <c r="C714" s="2">
        <v>0.12895000000000001</v>
      </c>
      <c r="D714" s="2">
        <v>0.69506000000000001</v>
      </c>
      <c r="E714" s="2">
        <v>3000</v>
      </c>
      <c r="F714" s="2">
        <v>529.87</v>
      </c>
      <c r="G714" s="2">
        <v>105</v>
      </c>
      <c r="H714" s="4">
        <f t="shared" si="22"/>
        <v>3.32193</v>
      </c>
      <c r="I714" s="4">
        <f t="shared" si="23"/>
        <v>3.9438900000000001</v>
      </c>
      <c r="J714" s="2">
        <v>2.539900824640601</v>
      </c>
    </row>
    <row r="715" spans="1:10" x14ac:dyDescent="0.35">
      <c r="A715" s="3">
        <v>713</v>
      </c>
      <c r="B715" s="2">
        <v>0.70730000000000004</v>
      </c>
      <c r="C715" s="2">
        <v>0.12895000000000001</v>
      </c>
      <c r="D715" s="2">
        <v>0.69506000000000001</v>
      </c>
      <c r="E715" s="2">
        <v>3000</v>
      </c>
      <c r="F715" s="2">
        <v>1766.2</v>
      </c>
      <c r="G715" s="2">
        <v>105</v>
      </c>
      <c r="H715" s="4">
        <f t="shared" si="22"/>
        <v>3.32193</v>
      </c>
      <c r="I715" s="4">
        <f t="shared" si="23"/>
        <v>3.9438900000000001</v>
      </c>
      <c r="J715" s="2">
        <v>2.539900824640601</v>
      </c>
    </row>
    <row r="716" spans="1:10" x14ac:dyDescent="0.35">
      <c r="A716" s="3">
        <v>714</v>
      </c>
      <c r="B716" s="2">
        <v>0.70730000000000004</v>
      </c>
      <c r="C716" s="2">
        <v>0.12895000000000001</v>
      </c>
      <c r="D716" s="2">
        <v>0.69506000000000001</v>
      </c>
      <c r="E716" s="2">
        <v>3000</v>
      </c>
      <c r="F716" s="2">
        <v>3002.6</v>
      </c>
      <c r="G716" s="2">
        <v>105</v>
      </c>
      <c r="H716" s="4">
        <f t="shared" si="22"/>
        <v>3.32193</v>
      </c>
      <c r="I716" s="4">
        <f t="shared" si="23"/>
        <v>3.9438900000000001</v>
      </c>
      <c r="J716" s="2">
        <v>2.539900824640601</v>
      </c>
    </row>
    <row r="717" spans="1:10" x14ac:dyDescent="0.35">
      <c r="A717" s="3">
        <v>715</v>
      </c>
      <c r="B717" s="2">
        <v>0.70730000000000004</v>
      </c>
      <c r="C717" s="2">
        <v>0.12895000000000001</v>
      </c>
      <c r="D717" s="2">
        <v>0.69506000000000001</v>
      </c>
      <c r="E717" s="2">
        <v>3000</v>
      </c>
      <c r="F717" s="2">
        <v>4239</v>
      </c>
      <c r="G717" s="2">
        <v>105</v>
      </c>
      <c r="H717" s="4">
        <f t="shared" si="22"/>
        <v>3.32193</v>
      </c>
      <c r="I717" s="4">
        <f t="shared" si="23"/>
        <v>3.9438900000000001</v>
      </c>
      <c r="J717" s="2">
        <v>2.539900824640601</v>
      </c>
    </row>
    <row r="718" spans="1:10" x14ac:dyDescent="0.35">
      <c r="A718" s="3">
        <v>716</v>
      </c>
      <c r="B718" s="2">
        <v>0.49930999999999998</v>
      </c>
      <c r="C718" s="2">
        <v>-0.51117000000000001</v>
      </c>
      <c r="D718" s="2">
        <v>0.69957000000000003</v>
      </c>
      <c r="E718" s="2">
        <v>0</v>
      </c>
      <c r="F718" s="2">
        <v>706.5</v>
      </c>
      <c r="G718" s="2">
        <v>105</v>
      </c>
      <c r="H718" s="4">
        <f t="shared" si="22"/>
        <v>2.3444600000000002</v>
      </c>
      <c r="I718" s="4">
        <f t="shared" si="23"/>
        <v>3.9376000000000002</v>
      </c>
      <c r="J718" s="2">
        <v>1.462568702061946</v>
      </c>
    </row>
    <row r="719" spans="1:10" x14ac:dyDescent="0.35">
      <c r="A719" s="3">
        <v>717</v>
      </c>
      <c r="B719" s="2">
        <v>0.49930999999999998</v>
      </c>
      <c r="C719" s="2">
        <v>-0.51117000000000001</v>
      </c>
      <c r="D719" s="2">
        <v>0.69957000000000003</v>
      </c>
      <c r="E719" s="2">
        <v>0</v>
      </c>
      <c r="F719" s="2">
        <v>1942.9</v>
      </c>
      <c r="G719" s="2">
        <v>105</v>
      </c>
      <c r="H719" s="4">
        <f t="shared" si="22"/>
        <v>2.3444600000000002</v>
      </c>
      <c r="I719" s="4">
        <f t="shared" si="23"/>
        <v>3.9376000000000002</v>
      </c>
      <c r="J719" s="2">
        <v>1.462568702061946</v>
      </c>
    </row>
    <row r="720" spans="1:10" x14ac:dyDescent="0.35">
      <c r="A720" s="3">
        <v>718</v>
      </c>
      <c r="B720" s="2">
        <v>0.49930999999999998</v>
      </c>
      <c r="C720" s="2">
        <v>-0.51117000000000001</v>
      </c>
      <c r="D720" s="2">
        <v>0.69957000000000003</v>
      </c>
      <c r="E720" s="2">
        <v>0</v>
      </c>
      <c r="F720" s="2">
        <v>3179.2</v>
      </c>
      <c r="G720" s="2">
        <v>105</v>
      </c>
      <c r="H720" s="4">
        <f t="shared" si="22"/>
        <v>2.3444600000000002</v>
      </c>
      <c r="I720" s="4">
        <f t="shared" si="23"/>
        <v>3.9376000000000002</v>
      </c>
      <c r="J720" s="2">
        <v>1.462568702061946</v>
      </c>
    </row>
    <row r="721" spans="1:10" x14ac:dyDescent="0.35">
      <c r="A721" s="3">
        <v>719</v>
      </c>
      <c r="B721" s="2">
        <v>0.49930999999999998</v>
      </c>
      <c r="C721" s="2">
        <v>-0.51117000000000001</v>
      </c>
      <c r="D721" s="2">
        <v>0.69957000000000003</v>
      </c>
      <c r="E721" s="2">
        <v>0</v>
      </c>
      <c r="F721" s="2">
        <v>4415.6000000000004</v>
      </c>
      <c r="G721" s="2">
        <v>105</v>
      </c>
      <c r="H721" s="4">
        <f t="shared" si="22"/>
        <v>2.3444600000000002</v>
      </c>
      <c r="I721" s="4">
        <f t="shared" si="23"/>
        <v>3.9376000000000002</v>
      </c>
      <c r="J721" s="2">
        <v>1.462568702061946</v>
      </c>
    </row>
    <row r="722" spans="1:10" x14ac:dyDescent="0.35">
      <c r="A722" s="3">
        <v>720</v>
      </c>
      <c r="B722" s="2">
        <v>-0.93966000000000005</v>
      </c>
      <c r="C722" s="2">
        <v>0.30893999999999999</v>
      </c>
      <c r="D722" s="2">
        <v>-0.14696999999999999</v>
      </c>
      <c r="E722" s="2">
        <v>3000</v>
      </c>
      <c r="F722" s="2">
        <v>883.12</v>
      </c>
      <c r="G722" s="2">
        <v>105</v>
      </c>
      <c r="H722" s="4">
        <f t="shared" si="22"/>
        <v>5.9655399999999998</v>
      </c>
      <c r="I722" s="4">
        <f t="shared" si="23"/>
        <v>4.85989</v>
      </c>
      <c r="J722" s="2">
        <v>2.3640028698593789</v>
      </c>
    </row>
    <row r="723" spans="1:10" x14ac:dyDescent="0.35">
      <c r="A723" s="3">
        <v>721</v>
      </c>
      <c r="B723" s="2">
        <v>-0.93966000000000005</v>
      </c>
      <c r="C723" s="2">
        <v>0.30893999999999999</v>
      </c>
      <c r="D723" s="2">
        <v>-0.14696999999999999</v>
      </c>
      <c r="E723" s="2">
        <v>3000</v>
      </c>
      <c r="F723" s="2">
        <v>2119.5</v>
      </c>
      <c r="G723" s="2">
        <v>105</v>
      </c>
      <c r="H723" s="4">
        <f t="shared" si="22"/>
        <v>5.9655399999999998</v>
      </c>
      <c r="I723" s="4">
        <f t="shared" si="23"/>
        <v>4.85989</v>
      </c>
      <c r="J723" s="2">
        <v>2.3640028698593789</v>
      </c>
    </row>
    <row r="724" spans="1:10" x14ac:dyDescent="0.35">
      <c r="A724" s="3">
        <v>722</v>
      </c>
      <c r="B724" s="2">
        <v>-0.93966000000000005</v>
      </c>
      <c r="C724" s="2">
        <v>0.30893999999999999</v>
      </c>
      <c r="D724" s="2">
        <v>-0.14696999999999999</v>
      </c>
      <c r="E724" s="2">
        <v>3000</v>
      </c>
      <c r="F724" s="2">
        <v>3355.9</v>
      </c>
      <c r="G724" s="2">
        <v>105</v>
      </c>
      <c r="H724" s="4">
        <f t="shared" si="22"/>
        <v>5.9655399999999998</v>
      </c>
      <c r="I724" s="4">
        <f t="shared" si="23"/>
        <v>4.85989</v>
      </c>
      <c r="J724" s="2">
        <v>2.3640028698593789</v>
      </c>
    </row>
    <row r="725" spans="1:10" x14ac:dyDescent="0.35">
      <c r="A725" s="3">
        <v>723</v>
      </c>
      <c r="B725" s="2">
        <v>-0.93966000000000005</v>
      </c>
      <c r="C725" s="2">
        <v>0.30893999999999999</v>
      </c>
      <c r="D725" s="2">
        <v>-0.14696999999999999</v>
      </c>
      <c r="E725" s="2">
        <v>3000</v>
      </c>
      <c r="F725" s="2">
        <v>4673.8</v>
      </c>
      <c r="G725" s="2">
        <v>105</v>
      </c>
      <c r="H725" s="4">
        <f t="shared" si="22"/>
        <v>5.9655399999999998</v>
      </c>
      <c r="I725" s="4">
        <f t="shared" si="23"/>
        <v>4.85989</v>
      </c>
      <c r="J725" s="2">
        <v>2.3640028698593789</v>
      </c>
    </row>
    <row r="726" spans="1:10" x14ac:dyDescent="0.35">
      <c r="A726" s="3">
        <v>724</v>
      </c>
      <c r="B726" s="2">
        <v>-0.73489000000000004</v>
      </c>
      <c r="C726" s="2">
        <v>-0.67115999999999998</v>
      </c>
      <c r="D726" s="2">
        <v>-9.7337000000000007E-2</v>
      </c>
      <c r="E726" s="2">
        <v>2000</v>
      </c>
      <c r="F726" s="2">
        <v>1059.7</v>
      </c>
      <c r="G726" s="2">
        <v>105</v>
      </c>
      <c r="H726" s="4">
        <f t="shared" si="22"/>
        <v>0.74009999999999998</v>
      </c>
      <c r="I726" s="4">
        <f t="shared" si="23"/>
        <v>4.8098799999999997</v>
      </c>
      <c r="J726" s="2">
        <v>-0.96953182047499631</v>
      </c>
    </row>
    <row r="727" spans="1:10" x14ac:dyDescent="0.35">
      <c r="A727" s="3">
        <v>725</v>
      </c>
      <c r="B727" s="2">
        <v>-0.73489000000000004</v>
      </c>
      <c r="C727" s="2">
        <v>-0.67115999999999998</v>
      </c>
      <c r="D727" s="2">
        <v>-9.7337000000000007E-2</v>
      </c>
      <c r="E727" s="2">
        <v>2000</v>
      </c>
      <c r="F727" s="2">
        <v>2296.1</v>
      </c>
      <c r="G727" s="2">
        <v>105</v>
      </c>
      <c r="H727" s="4">
        <f t="shared" si="22"/>
        <v>0.74009999999999998</v>
      </c>
      <c r="I727" s="4">
        <f t="shared" si="23"/>
        <v>4.8098799999999997</v>
      </c>
      <c r="J727" s="2">
        <v>-0.96953182047499631</v>
      </c>
    </row>
    <row r="728" spans="1:10" x14ac:dyDescent="0.35">
      <c r="A728" s="3">
        <v>726</v>
      </c>
      <c r="B728" s="2">
        <v>-0.73489000000000004</v>
      </c>
      <c r="C728" s="2">
        <v>-0.67115999999999998</v>
      </c>
      <c r="D728" s="2">
        <v>-9.7337000000000007E-2</v>
      </c>
      <c r="E728" s="2">
        <v>2000</v>
      </c>
      <c r="F728" s="2">
        <v>3532.5</v>
      </c>
      <c r="G728" s="2">
        <v>105</v>
      </c>
      <c r="H728" s="4">
        <f t="shared" si="22"/>
        <v>0.74009999999999998</v>
      </c>
      <c r="I728" s="4">
        <f t="shared" si="23"/>
        <v>4.8098799999999997</v>
      </c>
      <c r="J728" s="2">
        <v>-0.96953182047499631</v>
      </c>
    </row>
    <row r="729" spans="1:10" x14ac:dyDescent="0.35">
      <c r="A729" s="3">
        <v>727</v>
      </c>
      <c r="B729" s="2">
        <v>-0.73489000000000004</v>
      </c>
      <c r="C729" s="2">
        <v>-0.67115999999999998</v>
      </c>
      <c r="D729" s="2">
        <v>-9.7337000000000007E-2</v>
      </c>
      <c r="E729" s="2">
        <v>2000</v>
      </c>
      <c r="F729" s="2">
        <v>7322.7</v>
      </c>
      <c r="G729" s="2">
        <v>105</v>
      </c>
      <c r="H729" s="4">
        <f t="shared" si="22"/>
        <v>0.74009999999999998</v>
      </c>
      <c r="I729" s="4">
        <f t="shared" si="23"/>
        <v>4.8098799999999997</v>
      </c>
      <c r="J729" s="2">
        <v>-0.96953182047499631</v>
      </c>
    </row>
    <row r="730" spans="1:10" x14ac:dyDescent="0.35">
      <c r="A730" s="3">
        <v>728</v>
      </c>
      <c r="B730" s="2">
        <v>0.97540000000000004</v>
      </c>
      <c r="C730" s="2">
        <v>-6.1314E-2</v>
      </c>
      <c r="D730" s="2">
        <v>0.21176</v>
      </c>
      <c r="E730" s="2">
        <v>2000</v>
      </c>
      <c r="F730" s="2">
        <v>20</v>
      </c>
      <c r="G730" s="2">
        <v>105</v>
      </c>
      <c r="H730" s="4">
        <f t="shared" si="22"/>
        <v>3.0788099999999998</v>
      </c>
      <c r="I730" s="4">
        <f t="shared" si="23"/>
        <v>4.4990100000000002</v>
      </c>
      <c r="J730" s="2">
        <v>2.6374720369314173</v>
      </c>
    </row>
    <row r="731" spans="1:10" x14ac:dyDescent="0.35">
      <c r="A731" s="3">
        <v>729</v>
      </c>
      <c r="B731" s="2">
        <v>0.97540000000000004</v>
      </c>
      <c r="C731" s="2">
        <v>-6.1314E-2</v>
      </c>
      <c r="D731" s="2">
        <v>0.21176</v>
      </c>
      <c r="E731" s="2">
        <v>2000</v>
      </c>
      <c r="F731" s="2">
        <v>1236.4000000000001</v>
      </c>
      <c r="G731" s="2">
        <v>105</v>
      </c>
      <c r="H731" s="4">
        <f t="shared" si="22"/>
        <v>3.0788099999999998</v>
      </c>
      <c r="I731" s="4">
        <f t="shared" si="23"/>
        <v>4.4990100000000002</v>
      </c>
      <c r="J731" s="2">
        <v>2.6374720369314173</v>
      </c>
    </row>
    <row r="732" spans="1:10" x14ac:dyDescent="0.35">
      <c r="A732" s="3">
        <v>730</v>
      </c>
      <c r="B732" s="2">
        <v>0.97540000000000004</v>
      </c>
      <c r="C732" s="2">
        <v>-6.1314E-2</v>
      </c>
      <c r="D732" s="2">
        <v>0.21176</v>
      </c>
      <c r="E732" s="2">
        <v>2000</v>
      </c>
      <c r="F732" s="2">
        <v>2472.6999999999998</v>
      </c>
      <c r="G732" s="2">
        <v>105</v>
      </c>
      <c r="H732" s="4">
        <f t="shared" si="22"/>
        <v>3.0788099999999998</v>
      </c>
      <c r="I732" s="4">
        <f t="shared" si="23"/>
        <v>4.4990100000000002</v>
      </c>
      <c r="J732" s="2">
        <v>2.6374720369314173</v>
      </c>
    </row>
    <row r="733" spans="1:10" x14ac:dyDescent="0.35">
      <c r="A733" s="3">
        <v>731</v>
      </c>
      <c r="B733" s="2">
        <v>0.97540000000000004</v>
      </c>
      <c r="C733" s="2">
        <v>-6.1314E-2</v>
      </c>
      <c r="D733" s="2">
        <v>0.21176</v>
      </c>
      <c r="E733" s="2">
        <v>2000</v>
      </c>
      <c r="F733" s="2">
        <v>3709.1</v>
      </c>
      <c r="G733" s="2">
        <v>105</v>
      </c>
      <c r="H733" s="4">
        <f t="shared" si="22"/>
        <v>3.0788099999999998</v>
      </c>
      <c r="I733" s="4">
        <f t="shared" si="23"/>
        <v>4.4990100000000002</v>
      </c>
      <c r="J733" s="2">
        <v>2.6374720369314173</v>
      </c>
    </row>
    <row r="734" spans="1:10" x14ac:dyDescent="0.35">
      <c r="A734" s="3">
        <v>732</v>
      </c>
      <c r="B734" s="2">
        <v>0.98638999999999999</v>
      </c>
      <c r="C734" s="2">
        <v>-4.1692E-2</v>
      </c>
      <c r="D734" s="2">
        <v>-0.15903</v>
      </c>
      <c r="E734" s="2">
        <v>3000</v>
      </c>
      <c r="F734" s="2">
        <v>176.62</v>
      </c>
      <c r="G734" s="2">
        <v>105</v>
      </c>
      <c r="H734" s="4">
        <f t="shared" si="22"/>
        <v>3.0993499999999998</v>
      </c>
      <c r="I734" s="4">
        <f t="shared" si="23"/>
        <v>4.8720999999999997</v>
      </c>
      <c r="J734" s="2">
        <v>9.1239779472757077E-2</v>
      </c>
    </row>
    <row r="735" spans="1:10" x14ac:dyDescent="0.35">
      <c r="A735" s="3">
        <v>733</v>
      </c>
      <c r="B735" s="2">
        <v>0.98638999999999999</v>
      </c>
      <c r="C735" s="2">
        <v>-4.1692E-2</v>
      </c>
      <c r="D735" s="2">
        <v>-0.15903</v>
      </c>
      <c r="E735" s="2">
        <v>3000</v>
      </c>
      <c r="F735" s="2">
        <v>1413</v>
      </c>
      <c r="G735" s="2">
        <v>105</v>
      </c>
      <c r="H735" s="4">
        <f t="shared" si="22"/>
        <v>3.0993499999999998</v>
      </c>
      <c r="I735" s="4">
        <f t="shared" si="23"/>
        <v>4.8720999999999997</v>
      </c>
      <c r="J735" s="2">
        <v>9.1239779472757077E-2</v>
      </c>
    </row>
    <row r="736" spans="1:10" x14ac:dyDescent="0.35">
      <c r="A736" s="3">
        <v>734</v>
      </c>
      <c r="B736" s="2">
        <v>0.98638999999999999</v>
      </c>
      <c r="C736" s="2">
        <v>-4.1692E-2</v>
      </c>
      <c r="D736" s="2">
        <v>-0.15903</v>
      </c>
      <c r="E736" s="2">
        <v>3000</v>
      </c>
      <c r="F736" s="2">
        <v>2649.4</v>
      </c>
      <c r="G736" s="2">
        <v>105</v>
      </c>
      <c r="H736" s="4">
        <f t="shared" si="22"/>
        <v>3.0993499999999998</v>
      </c>
      <c r="I736" s="4">
        <f t="shared" si="23"/>
        <v>4.8720999999999997</v>
      </c>
      <c r="J736" s="2">
        <v>9.1239779472757077E-2</v>
      </c>
    </row>
    <row r="737" spans="1:10" x14ac:dyDescent="0.35">
      <c r="A737" s="3">
        <v>735</v>
      </c>
      <c r="B737" s="2">
        <v>0.98638999999999999</v>
      </c>
      <c r="C737" s="2">
        <v>-4.1692E-2</v>
      </c>
      <c r="D737" s="2">
        <v>-0.15903</v>
      </c>
      <c r="E737" s="2">
        <v>3000</v>
      </c>
      <c r="F737" s="2">
        <v>3885.7</v>
      </c>
      <c r="G737" s="2">
        <v>105</v>
      </c>
      <c r="H737" s="4">
        <f t="shared" si="22"/>
        <v>3.0993499999999998</v>
      </c>
      <c r="I737" s="4">
        <f t="shared" si="23"/>
        <v>4.8720999999999997</v>
      </c>
      <c r="J737" s="2">
        <v>9.1239779472757077E-2</v>
      </c>
    </row>
    <row r="738" spans="1:10" x14ac:dyDescent="0.35">
      <c r="A738" s="3">
        <v>736</v>
      </c>
      <c r="B738" s="2">
        <v>-0.27461000000000002</v>
      </c>
      <c r="C738" s="2">
        <v>-0.88583000000000001</v>
      </c>
      <c r="D738" s="2">
        <v>0.37402999999999997</v>
      </c>
      <c r="E738" s="2">
        <v>0</v>
      </c>
      <c r="F738" s="2">
        <v>353.25</v>
      </c>
      <c r="G738" s="2">
        <v>105</v>
      </c>
      <c r="H738" s="4">
        <f t="shared" si="22"/>
        <v>1.2701899999999999</v>
      </c>
      <c r="I738" s="4">
        <f t="shared" si="23"/>
        <v>4.32904</v>
      </c>
      <c r="J738" s="2">
        <v>6.4045296179279889</v>
      </c>
    </row>
    <row r="739" spans="1:10" x14ac:dyDescent="0.35">
      <c r="A739" s="3">
        <v>737</v>
      </c>
      <c r="B739" s="2">
        <v>-0.27461000000000002</v>
      </c>
      <c r="C739" s="2">
        <v>-0.88583000000000001</v>
      </c>
      <c r="D739" s="2">
        <v>0.37402999999999997</v>
      </c>
      <c r="E739" s="2">
        <v>0</v>
      </c>
      <c r="F739" s="2">
        <v>1589.6</v>
      </c>
      <c r="G739" s="2">
        <v>105</v>
      </c>
      <c r="H739" s="4">
        <f t="shared" si="22"/>
        <v>1.2701899999999999</v>
      </c>
      <c r="I739" s="4">
        <f t="shared" si="23"/>
        <v>4.32904</v>
      </c>
      <c r="J739" s="2">
        <v>6.4045296179279889</v>
      </c>
    </row>
    <row r="740" spans="1:10" x14ac:dyDescent="0.35">
      <c r="A740" s="3">
        <v>738</v>
      </c>
      <c r="B740" s="2">
        <v>-0.27461000000000002</v>
      </c>
      <c r="C740" s="2">
        <v>-0.88583000000000001</v>
      </c>
      <c r="D740" s="2">
        <v>0.37402999999999997</v>
      </c>
      <c r="E740" s="2">
        <v>0</v>
      </c>
      <c r="F740" s="2">
        <v>2826</v>
      </c>
      <c r="G740" s="2">
        <v>105</v>
      </c>
      <c r="H740" s="4">
        <f t="shared" si="22"/>
        <v>1.2701899999999999</v>
      </c>
      <c r="I740" s="4">
        <f t="shared" si="23"/>
        <v>4.32904</v>
      </c>
      <c r="J740" s="2">
        <v>6.4045296179279889</v>
      </c>
    </row>
    <row r="741" spans="1:10" x14ac:dyDescent="0.35">
      <c r="A741" s="3">
        <v>739</v>
      </c>
      <c r="B741" s="2">
        <v>-0.27461000000000002</v>
      </c>
      <c r="C741" s="2">
        <v>-0.88583000000000001</v>
      </c>
      <c r="D741" s="2">
        <v>0.37402999999999997</v>
      </c>
      <c r="E741" s="2">
        <v>0</v>
      </c>
      <c r="F741" s="2">
        <v>4062.4</v>
      </c>
      <c r="G741" s="2">
        <v>105</v>
      </c>
      <c r="H741" s="4">
        <f t="shared" si="22"/>
        <v>1.2701899999999999</v>
      </c>
      <c r="I741" s="4">
        <f t="shared" si="23"/>
        <v>4.32904</v>
      </c>
      <c r="J741" s="2">
        <v>6.4045296179279889</v>
      </c>
    </row>
    <row r="742" spans="1:10" x14ac:dyDescent="0.35">
      <c r="A742" s="3">
        <v>740</v>
      </c>
      <c r="B742" s="2">
        <v>0.75097999999999998</v>
      </c>
      <c r="C742" s="2">
        <v>-0.22625999999999999</v>
      </c>
      <c r="D742" s="2">
        <v>-0.62036000000000002</v>
      </c>
      <c r="E742" s="2">
        <v>2000</v>
      </c>
      <c r="F742" s="2">
        <v>529.87</v>
      </c>
      <c r="G742" s="2">
        <v>105</v>
      </c>
      <c r="H742" s="4">
        <f t="shared" si="22"/>
        <v>2.8489599999999999</v>
      </c>
      <c r="I742" s="4">
        <f t="shared" si="23"/>
        <v>5.3815900000000001</v>
      </c>
      <c r="J742" s="2">
        <v>-0.37152665502705684</v>
      </c>
    </row>
    <row r="743" spans="1:10" x14ac:dyDescent="0.35">
      <c r="A743" s="3">
        <v>741</v>
      </c>
      <c r="B743" s="2">
        <v>0.75097999999999998</v>
      </c>
      <c r="C743" s="2">
        <v>-0.22625999999999999</v>
      </c>
      <c r="D743" s="2">
        <v>-0.62036000000000002</v>
      </c>
      <c r="E743" s="2">
        <v>2000</v>
      </c>
      <c r="F743" s="2">
        <v>1766.2</v>
      </c>
      <c r="G743" s="2">
        <v>105</v>
      </c>
      <c r="H743" s="4">
        <f t="shared" si="22"/>
        <v>2.8489599999999999</v>
      </c>
      <c r="I743" s="4">
        <f t="shared" si="23"/>
        <v>5.3815900000000001</v>
      </c>
      <c r="J743" s="2">
        <v>-0.37152665502705684</v>
      </c>
    </row>
    <row r="744" spans="1:10" x14ac:dyDescent="0.35">
      <c r="A744" s="3">
        <v>742</v>
      </c>
      <c r="B744" s="2">
        <v>0.75097999999999998</v>
      </c>
      <c r="C744" s="2">
        <v>-0.22625999999999999</v>
      </c>
      <c r="D744" s="2">
        <v>-0.62036000000000002</v>
      </c>
      <c r="E744" s="2">
        <v>2000</v>
      </c>
      <c r="F744" s="2">
        <v>3002.6</v>
      </c>
      <c r="G744" s="2">
        <v>105</v>
      </c>
      <c r="H744" s="4">
        <f t="shared" si="22"/>
        <v>2.8489599999999999</v>
      </c>
      <c r="I744" s="4">
        <f t="shared" si="23"/>
        <v>5.3815900000000001</v>
      </c>
      <c r="J744" s="2">
        <v>-0.37152665502705684</v>
      </c>
    </row>
    <row r="745" spans="1:10" x14ac:dyDescent="0.35">
      <c r="A745" s="3">
        <v>743</v>
      </c>
      <c r="B745" s="2">
        <v>0.75097999999999998</v>
      </c>
      <c r="C745" s="2">
        <v>-0.22625999999999999</v>
      </c>
      <c r="D745" s="2">
        <v>-0.62036000000000002</v>
      </c>
      <c r="E745" s="2">
        <v>2000</v>
      </c>
      <c r="F745" s="2">
        <v>4239</v>
      </c>
      <c r="G745" s="2">
        <v>105</v>
      </c>
      <c r="H745" s="4">
        <f t="shared" si="22"/>
        <v>2.8489599999999999</v>
      </c>
      <c r="I745" s="4">
        <f t="shared" si="23"/>
        <v>5.3815900000000001</v>
      </c>
      <c r="J745" s="2">
        <v>-0.37152665502705684</v>
      </c>
    </row>
    <row r="746" spans="1:10" x14ac:dyDescent="0.35">
      <c r="A746" s="3">
        <v>744</v>
      </c>
      <c r="B746" s="2">
        <v>-0.13571</v>
      </c>
      <c r="C746" s="2">
        <v>-0.90164999999999995</v>
      </c>
      <c r="D746" s="2">
        <v>-0.41061999999999999</v>
      </c>
      <c r="E746" s="2">
        <v>3000</v>
      </c>
      <c r="F746" s="2">
        <v>706.5</v>
      </c>
      <c r="G746" s="2">
        <v>105</v>
      </c>
      <c r="H746" s="4">
        <f t="shared" si="22"/>
        <v>1.4214</v>
      </c>
      <c r="I746" s="4">
        <f t="shared" si="23"/>
        <v>5.1355199999999996</v>
      </c>
      <c r="J746" s="2">
        <v>-0.5634735202715403</v>
      </c>
    </row>
    <row r="747" spans="1:10" x14ac:dyDescent="0.35">
      <c r="A747" s="3">
        <v>745</v>
      </c>
      <c r="B747" s="2">
        <v>-0.13571</v>
      </c>
      <c r="C747" s="2">
        <v>-0.90164999999999995</v>
      </c>
      <c r="D747" s="2">
        <v>-0.41061999999999999</v>
      </c>
      <c r="E747" s="2">
        <v>3000</v>
      </c>
      <c r="F747" s="2">
        <v>1942.9</v>
      </c>
      <c r="G747" s="2">
        <v>105</v>
      </c>
      <c r="H747" s="4">
        <f t="shared" si="22"/>
        <v>1.4214</v>
      </c>
      <c r="I747" s="4">
        <f t="shared" si="23"/>
        <v>5.1355199999999996</v>
      </c>
      <c r="J747" s="2">
        <v>-0.5634735202715403</v>
      </c>
    </row>
    <row r="748" spans="1:10" x14ac:dyDescent="0.35">
      <c r="A748" s="3">
        <v>746</v>
      </c>
      <c r="B748" s="2">
        <v>-0.13571</v>
      </c>
      <c r="C748" s="2">
        <v>-0.90164999999999995</v>
      </c>
      <c r="D748" s="2">
        <v>-0.41061999999999999</v>
      </c>
      <c r="E748" s="2">
        <v>3000</v>
      </c>
      <c r="F748" s="2">
        <v>3179.2</v>
      </c>
      <c r="G748" s="2">
        <v>105</v>
      </c>
      <c r="H748" s="4">
        <f t="shared" si="22"/>
        <v>1.4214</v>
      </c>
      <c r="I748" s="4">
        <f t="shared" si="23"/>
        <v>5.1355199999999996</v>
      </c>
      <c r="J748" s="2">
        <v>-0.5634735202715403</v>
      </c>
    </row>
    <row r="749" spans="1:10" x14ac:dyDescent="0.35">
      <c r="A749" s="3">
        <v>747</v>
      </c>
      <c r="B749" s="2">
        <v>-0.13571</v>
      </c>
      <c r="C749" s="2">
        <v>-0.90164999999999995</v>
      </c>
      <c r="D749" s="2">
        <v>-0.41061999999999999</v>
      </c>
      <c r="E749" s="2">
        <v>3000</v>
      </c>
      <c r="F749" s="2">
        <v>4415.6000000000004</v>
      </c>
      <c r="G749" s="2">
        <v>105</v>
      </c>
      <c r="H749" s="4">
        <f t="shared" si="22"/>
        <v>1.4214</v>
      </c>
      <c r="I749" s="4">
        <f t="shared" si="23"/>
        <v>5.1355199999999996</v>
      </c>
      <c r="J749" s="2">
        <v>-0.5634735202715403</v>
      </c>
    </row>
    <row r="750" spans="1:10" x14ac:dyDescent="0.35">
      <c r="A750" s="3">
        <v>748</v>
      </c>
      <c r="B750" s="2">
        <v>0.61229999999999996</v>
      </c>
      <c r="C750" s="2">
        <v>-0.20993000000000001</v>
      </c>
      <c r="D750" s="2">
        <v>-0.76224999999999998</v>
      </c>
      <c r="E750" s="2">
        <v>1000</v>
      </c>
      <c r="F750" s="2">
        <v>883.12</v>
      </c>
      <c r="G750" s="2">
        <v>105</v>
      </c>
      <c r="H750" s="4">
        <f t="shared" si="22"/>
        <v>2.8113000000000001</v>
      </c>
      <c r="I750" s="4">
        <f t="shared" si="23"/>
        <v>5.5791700000000004</v>
      </c>
      <c r="J750" s="2">
        <v>-0.64308681352380148</v>
      </c>
    </row>
    <row r="751" spans="1:10" x14ac:dyDescent="0.35">
      <c r="A751" s="3">
        <v>749</v>
      </c>
      <c r="B751" s="2">
        <v>0.61229999999999996</v>
      </c>
      <c r="C751" s="2">
        <v>-0.20993000000000001</v>
      </c>
      <c r="D751" s="2">
        <v>-0.76224999999999998</v>
      </c>
      <c r="E751" s="2">
        <v>1000</v>
      </c>
      <c r="F751" s="2">
        <v>2119.5</v>
      </c>
      <c r="G751" s="2">
        <v>105</v>
      </c>
      <c r="H751" s="4">
        <f t="shared" si="22"/>
        <v>2.8113000000000001</v>
      </c>
      <c r="I751" s="4">
        <f t="shared" si="23"/>
        <v>5.5791700000000004</v>
      </c>
      <c r="J751" s="2">
        <v>-0.64308681352380148</v>
      </c>
    </row>
    <row r="752" spans="1:10" x14ac:dyDescent="0.35">
      <c r="A752" s="3">
        <v>750</v>
      </c>
      <c r="B752" s="2">
        <v>0.61229999999999996</v>
      </c>
      <c r="C752" s="2">
        <v>-0.20993000000000001</v>
      </c>
      <c r="D752" s="2">
        <v>-0.76224999999999998</v>
      </c>
      <c r="E752" s="2">
        <v>1000</v>
      </c>
      <c r="F752" s="2">
        <v>3355.9</v>
      </c>
      <c r="G752" s="2">
        <v>105</v>
      </c>
      <c r="H752" s="4">
        <f t="shared" si="22"/>
        <v>2.8113000000000001</v>
      </c>
      <c r="I752" s="4">
        <f t="shared" si="23"/>
        <v>5.5791700000000004</v>
      </c>
      <c r="J752" s="2">
        <v>-0.64308681352380148</v>
      </c>
    </row>
    <row r="753" spans="1:10" x14ac:dyDescent="0.35">
      <c r="A753" s="3">
        <v>751</v>
      </c>
      <c r="B753" s="2">
        <v>0.61229999999999996</v>
      </c>
      <c r="C753" s="2">
        <v>-0.20993000000000001</v>
      </c>
      <c r="D753" s="2">
        <v>-0.76224999999999998</v>
      </c>
      <c r="E753" s="2">
        <v>1000</v>
      </c>
      <c r="F753" s="2">
        <v>4673.8</v>
      </c>
      <c r="G753" s="2">
        <v>105</v>
      </c>
      <c r="H753" s="4">
        <f t="shared" si="22"/>
        <v>2.8113000000000001</v>
      </c>
      <c r="I753" s="4">
        <f t="shared" si="23"/>
        <v>5.5791700000000004</v>
      </c>
      <c r="J753" s="2">
        <v>-0.64308681352380148</v>
      </c>
    </row>
    <row r="754" spans="1:10" x14ac:dyDescent="0.35">
      <c r="A754" s="3">
        <v>752</v>
      </c>
      <c r="B754" s="2">
        <v>-0.56428999999999996</v>
      </c>
      <c r="C754" s="2">
        <v>0.48361999999999999</v>
      </c>
      <c r="D754" s="2">
        <v>0.66908999999999996</v>
      </c>
      <c r="E754" s="2">
        <v>3000</v>
      </c>
      <c r="F754" s="2">
        <v>1059.7</v>
      </c>
      <c r="G754" s="2">
        <v>105</v>
      </c>
      <c r="H754" s="4">
        <f t="shared" si="22"/>
        <v>5.5746200000000004</v>
      </c>
      <c r="I754" s="4">
        <f t="shared" si="23"/>
        <v>3.9794</v>
      </c>
      <c r="J754" s="2">
        <v>1.5970872853521993</v>
      </c>
    </row>
    <row r="755" spans="1:10" x14ac:dyDescent="0.35">
      <c r="A755" s="3">
        <v>753</v>
      </c>
      <c r="B755" s="2">
        <v>-0.56428999999999996</v>
      </c>
      <c r="C755" s="2">
        <v>0.48361999999999999</v>
      </c>
      <c r="D755" s="2">
        <v>0.66908999999999996</v>
      </c>
      <c r="E755" s="2">
        <v>3000</v>
      </c>
      <c r="F755" s="2">
        <v>2296.1</v>
      </c>
      <c r="G755" s="2">
        <v>105</v>
      </c>
      <c r="H755" s="4">
        <f t="shared" si="22"/>
        <v>5.5746200000000004</v>
      </c>
      <c r="I755" s="4">
        <f t="shared" si="23"/>
        <v>3.9794</v>
      </c>
      <c r="J755" s="2">
        <v>1.5970872853521993</v>
      </c>
    </row>
    <row r="756" spans="1:10" x14ac:dyDescent="0.35">
      <c r="A756" s="3">
        <v>754</v>
      </c>
      <c r="B756" s="2">
        <v>-0.56428999999999996</v>
      </c>
      <c r="C756" s="2">
        <v>0.48361999999999999</v>
      </c>
      <c r="D756" s="2">
        <v>0.66908999999999996</v>
      </c>
      <c r="E756" s="2">
        <v>3000</v>
      </c>
      <c r="F756" s="2">
        <v>3532.5</v>
      </c>
      <c r="G756" s="2">
        <v>105</v>
      </c>
      <c r="H756" s="4">
        <f t="shared" si="22"/>
        <v>5.5746200000000004</v>
      </c>
      <c r="I756" s="4">
        <f t="shared" si="23"/>
        <v>3.9794</v>
      </c>
      <c r="J756" s="2">
        <v>1.5970872853521993</v>
      </c>
    </row>
    <row r="757" spans="1:10" x14ac:dyDescent="0.35">
      <c r="A757" s="3">
        <v>755</v>
      </c>
      <c r="B757" s="2">
        <v>-0.56428999999999996</v>
      </c>
      <c r="C757" s="2">
        <v>0.48361999999999999</v>
      </c>
      <c r="D757" s="2">
        <v>0.66908999999999996</v>
      </c>
      <c r="E757" s="2">
        <v>3000</v>
      </c>
      <c r="F757" s="2">
        <v>7322.7</v>
      </c>
      <c r="G757" s="2">
        <v>105</v>
      </c>
      <c r="H757" s="4">
        <f t="shared" si="22"/>
        <v>5.5746200000000004</v>
      </c>
      <c r="I757" s="4">
        <f t="shared" si="23"/>
        <v>3.9794</v>
      </c>
      <c r="J757" s="2">
        <v>1.5970872853521993</v>
      </c>
    </row>
    <row r="758" spans="1:10" x14ac:dyDescent="0.35">
      <c r="A758" s="3">
        <v>756</v>
      </c>
      <c r="B758" s="2">
        <v>0.48809000000000002</v>
      </c>
      <c r="C758" s="2">
        <v>-0.79220999999999997</v>
      </c>
      <c r="D758" s="2">
        <v>0.36627999999999999</v>
      </c>
      <c r="E758" s="2">
        <v>3000</v>
      </c>
      <c r="F758" s="2">
        <v>20</v>
      </c>
      <c r="G758" s="2">
        <v>105</v>
      </c>
      <c r="H758" s="4">
        <f t="shared" si="22"/>
        <v>2.1229800000000001</v>
      </c>
      <c r="I758" s="4">
        <f t="shared" si="23"/>
        <v>4.3373799999999996</v>
      </c>
      <c r="J758" s="2">
        <v>7.2261666258547752</v>
      </c>
    </row>
    <row r="759" spans="1:10" x14ac:dyDescent="0.35">
      <c r="A759" s="3">
        <v>757</v>
      </c>
      <c r="B759" s="2">
        <v>0.48809000000000002</v>
      </c>
      <c r="C759" s="2">
        <v>-0.79220999999999997</v>
      </c>
      <c r="D759" s="2">
        <v>0.36627999999999999</v>
      </c>
      <c r="E759" s="2">
        <v>3000</v>
      </c>
      <c r="F759" s="2">
        <v>1236.4000000000001</v>
      </c>
      <c r="G759" s="2">
        <v>105</v>
      </c>
      <c r="H759" s="4">
        <f t="shared" si="22"/>
        <v>2.1229800000000001</v>
      </c>
      <c r="I759" s="4">
        <f t="shared" si="23"/>
        <v>4.3373799999999996</v>
      </c>
      <c r="J759" s="2">
        <v>7.2261666258547752</v>
      </c>
    </row>
    <row r="760" spans="1:10" x14ac:dyDescent="0.35">
      <c r="A760" s="3">
        <v>758</v>
      </c>
      <c r="B760" s="2">
        <v>0.48809000000000002</v>
      </c>
      <c r="C760" s="2">
        <v>-0.79220999999999997</v>
      </c>
      <c r="D760" s="2">
        <v>0.36627999999999999</v>
      </c>
      <c r="E760" s="2">
        <v>3000</v>
      </c>
      <c r="F760" s="2">
        <v>2472.6999999999998</v>
      </c>
      <c r="G760" s="2">
        <v>105</v>
      </c>
      <c r="H760" s="4">
        <f t="shared" si="22"/>
        <v>2.1229800000000001</v>
      </c>
      <c r="I760" s="4">
        <f t="shared" si="23"/>
        <v>4.3373799999999996</v>
      </c>
      <c r="J760" s="2">
        <v>7.2261666258547752</v>
      </c>
    </row>
    <row r="761" spans="1:10" x14ac:dyDescent="0.35">
      <c r="A761" s="3">
        <v>759</v>
      </c>
      <c r="B761" s="2">
        <v>0.48809000000000002</v>
      </c>
      <c r="C761" s="2">
        <v>-0.79220999999999997</v>
      </c>
      <c r="D761" s="2">
        <v>0.36627999999999999</v>
      </c>
      <c r="E761" s="2">
        <v>3000</v>
      </c>
      <c r="F761" s="2">
        <v>3709.1</v>
      </c>
      <c r="G761" s="2">
        <v>105</v>
      </c>
      <c r="H761" s="4">
        <f t="shared" si="22"/>
        <v>2.1229800000000001</v>
      </c>
      <c r="I761" s="4">
        <f t="shared" si="23"/>
        <v>4.3373799999999996</v>
      </c>
      <c r="J761" s="2">
        <v>7.2261666258547752</v>
      </c>
    </row>
    <row r="762" spans="1:10" x14ac:dyDescent="0.35">
      <c r="A762" s="3">
        <v>760</v>
      </c>
      <c r="B762" s="2">
        <v>0.47273999999999999</v>
      </c>
      <c r="C762" s="2">
        <v>0.28544999999999998</v>
      </c>
      <c r="D762" s="2">
        <v>0.83369000000000004</v>
      </c>
      <c r="E762" s="2">
        <v>2000</v>
      </c>
      <c r="F762" s="2">
        <v>176.62</v>
      </c>
      <c r="G762" s="2">
        <v>105</v>
      </c>
      <c r="H762" s="4">
        <f t="shared" si="22"/>
        <v>3.6848200000000002</v>
      </c>
      <c r="I762" s="4">
        <f t="shared" si="23"/>
        <v>3.7266400000000002</v>
      </c>
      <c r="J762" s="2">
        <v>2.3930752658728225</v>
      </c>
    </row>
    <row r="763" spans="1:10" x14ac:dyDescent="0.35">
      <c r="A763" s="3">
        <v>761</v>
      </c>
      <c r="B763" s="2">
        <v>0.47273999999999999</v>
      </c>
      <c r="C763" s="2">
        <v>0.28544999999999998</v>
      </c>
      <c r="D763" s="2">
        <v>0.83369000000000004</v>
      </c>
      <c r="E763" s="2">
        <v>2000</v>
      </c>
      <c r="F763" s="2">
        <v>1413</v>
      </c>
      <c r="G763" s="2">
        <v>105</v>
      </c>
      <c r="H763" s="4">
        <f t="shared" si="22"/>
        <v>3.6848200000000002</v>
      </c>
      <c r="I763" s="4">
        <f t="shared" si="23"/>
        <v>3.7266400000000002</v>
      </c>
      <c r="J763" s="2">
        <v>2.3930752658728225</v>
      </c>
    </row>
    <row r="764" spans="1:10" x14ac:dyDescent="0.35">
      <c r="A764" s="3">
        <v>762</v>
      </c>
      <c r="B764" s="2">
        <v>0.47273999999999999</v>
      </c>
      <c r="C764" s="2">
        <v>0.28544999999999998</v>
      </c>
      <c r="D764" s="2">
        <v>0.83369000000000004</v>
      </c>
      <c r="E764" s="2">
        <v>2000</v>
      </c>
      <c r="F764" s="2">
        <v>2649.4</v>
      </c>
      <c r="G764" s="2">
        <v>105</v>
      </c>
      <c r="H764" s="4">
        <f t="shared" si="22"/>
        <v>3.6848200000000002</v>
      </c>
      <c r="I764" s="4">
        <f t="shared" si="23"/>
        <v>3.7266400000000002</v>
      </c>
      <c r="J764" s="2">
        <v>2.3930752658728225</v>
      </c>
    </row>
    <row r="765" spans="1:10" x14ac:dyDescent="0.35">
      <c r="A765" s="3">
        <v>763</v>
      </c>
      <c r="B765" s="2">
        <v>0.47273999999999999</v>
      </c>
      <c r="C765" s="2">
        <v>0.28544999999999998</v>
      </c>
      <c r="D765" s="2">
        <v>0.83369000000000004</v>
      </c>
      <c r="E765" s="2">
        <v>2000</v>
      </c>
      <c r="F765" s="2">
        <v>3885.7</v>
      </c>
      <c r="G765" s="2">
        <v>105</v>
      </c>
      <c r="H765" s="4">
        <f t="shared" si="22"/>
        <v>3.6848200000000002</v>
      </c>
      <c r="I765" s="4">
        <f t="shared" si="23"/>
        <v>3.7266400000000002</v>
      </c>
      <c r="J765" s="2">
        <v>2.3930752658728225</v>
      </c>
    </row>
    <row r="766" spans="1:10" x14ac:dyDescent="0.35">
      <c r="A766" s="3">
        <v>764</v>
      </c>
      <c r="B766" s="2">
        <v>-0.38856000000000002</v>
      </c>
      <c r="C766" s="2">
        <v>-5.6612000000000003E-2</v>
      </c>
      <c r="D766" s="2">
        <v>-0.91968000000000005</v>
      </c>
      <c r="E766" s="2">
        <v>3000</v>
      </c>
      <c r="F766" s="2">
        <v>353.25</v>
      </c>
      <c r="G766" s="2">
        <v>105</v>
      </c>
      <c r="H766" s="4">
        <f t="shared" si="22"/>
        <v>0.14468</v>
      </c>
      <c r="I766" s="4">
        <f t="shared" si="23"/>
        <v>5.8796600000000003</v>
      </c>
      <c r="J766" s="2">
        <v>-1.9083870175509392</v>
      </c>
    </row>
    <row r="767" spans="1:10" x14ac:dyDescent="0.35">
      <c r="A767" s="3">
        <v>765</v>
      </c>
      <c r="B767" s="2">
        <v>-0.38856000000000002</v>
      </c>
      <c r="C767" s="2">
        <v>-5.6612000000000003E-2</v>
      </c>
      <c r="D767" s="2">
        <v>-0.91968000000000005</v>
      </c>
      <c r="E767" s="2">
        <v>3000</v>
      </c>
      <c r="F767" s="2">
        <v>1589.6</v>
      </c>
      <c r="G767" s="2">
        <v>105</v>
      </c>
      <c r="H767" s="4">
        <f t="shared" si="22"/>
        <v>0.14468</v>
      </c>
      <c r="I767" s="4">
        <f t="shared" si="23"/>
        <v>5.8796600000000003</v>
      </c>
      <c r="J767" s="2">
        <v>-1.9083870175509392</v>
      </c>
    </row>
    <row r="768" spans="1:10" x14ac:dyDescent="0.35">
      <c r="A768" s="3">
        <v>766</v>
      </c>
      <c r="B768" s="2">
        <v>-0.38856000000000002</v>
      </c>
      <c r="C768" s="2">
        <v>-5.6612000000000003E-2</v>
      </c>
      <c r="D768" s="2">
        <v>-0.91968000000000005</v>
      </c>
      <c r="E768" s="2">
        <v>3000</v>
      </c>
      <c r="F768" s="2">
        <v>2826</v>
      </c>
      <c r="G768" s="2">
        <v>105</v>
      </c>
      <c r="H768" s="4">
        <f t="shared" si="22"/>
        <v>0.14468</v>
      </c>
      <c r="I768" s="4">
        <f t="shared" si="23"/>
        <v>5.8796600000000003</v>
      </c>
      <c r="J768" s="2">
        <v>-1.9083870175509392</v>
      </c>
    </row>
    <row r="769" spans="1:10" x14ac:dyDescent="0.35">
      <c r="A769" s="3">
        <v>767</v>
      </c>
      <c r="B769" s="2">
        <v>-0.38856000000000002</v>
      </c>
      <c r="C769" s="2">
        <v>-5.6612000000000003E-2</v>
      </c>
      <c r="D769" s="2">
        <v>-0.91968000000000005</v>
      </c>
      <c r="E769" s="2">
        <v>3000</v>
      </c>
      <c r="F769" s="2">
        <v>4062.4</v>
      </c>
      <c r="G769" s="2">
        <v>105</v>
      </c>
      <c r="H769" s="4">
        <f t="shared" si="22"/>
        <v>0.14468</v>
      </c>
      <c r="I769" s="4">
        <f t="shared" si="23"/>
        <v>5.8796600000000003</v>
      </c>
      <c r="J769" s="2">
        <v>-1.9083870175509392</v>
      </c>
    </row>
    <row r="770" spans="1:10" x14ac:dyDescent="0.35">
      <c r="A770" s="3">
        <v>768</v>
      </c>
      <c r="B770" s="2">
        <v>-4.2057999999999998E-2</v>
      </c>
      <c r="C770" s="2">
        <v>0.38788</v>
      </c>
      <c r="D770" s="2">
        <v>0.92074999999999996</v>
      </c>
      <c r="E770" s="2">
        <v>1000</v>
      </c>
      <c r="F770" s="2">
        <v>529.87</v>
      </c>
      <c r="G770" s="2">
        <v>105</v>
      </c>
      <c r="H770" s="4">
        <f t="shared" si="22"/>
        <v>4.8204000000000002</v>
      </c>
      <c r="I770" s="4">
        <f t="shared" si="23"/>
        <v>3.5423900000000001</v>
      </c>
      <c r="J770" s="2">
        <v>1.9274289766295711</v>
      </c>
    </row>
    <row r="771" spans="1:10" x14ac:dyDescent="0.35">
      <c r="A771" s="3">
        <v>769</v>
      </c>
      <c r="B771" s="2">
        <v>-4.2057999999999998E-2</v>
      </c>
      <c r="C771" s="2">
        <v>0.38788</v>
      </c>
      <c r="D771" s="2">
        <v>0.92074999999999996</v>
      </c>
      <c r="E771" s="2">
        <v>1000</v>
      </c>
      <c r="F771" s="2">
        <v>1766.2</v>
      </c>
      <c r="G771" s="2">
        <v>105</v>
      </c>
      <c r="H771" s="4">
        <f t="shared" ref="H771:H834" si="24">ROUND(ATAN2(B771, C771) + PI(), 5)</f>
        <v>4.8204000000000002</v>
      </c>
      <c r="I771" s="4">
        <f t="shared" ref="I771:I834" si="25" xml:space="preserve"> ROUND(ATAN2(D771, SQRT((B771^2)+(C771^2))) + PI(), 5)</f>
        <v>3.5423900000000001</v>
      </c>
      <c r="J771" s="2">
        <v>1.9274289766295711</v>
      </c>
    </row>
    <row r="772" spans="1:10" x14ac:dyDescent="0.35">
      <c r="A772" s="3">
        <v>770</v>
      </c>
      <c r="B772" s="2">
        <v>-4.2057999999999998E-2</v>
      </c>
      <c r="C772" s="2">
        <v>0.38788</v>
      </c>
      <c r="D772" s="2">
        <v>0.92074999999999996</v>
      </c>
      <c r="E772" s="2">
        <v>1000</v>
      </c>
      <c r="F772" s="2">
        <v>3002.6</v>
      </c>
      <c r="G772" s="2">
        <v>105</v>
      </c>
      <c r="H772" s="4">
        <f t="shared" si="24"/>
        <v>4.8204000000000002</v>
      </c>
      <c r="I772" s="4">
        <f t="shared" si="25"/>
        <v>3.5423900000000001</v>
      </c>
      <c r="J772" s="2">
        <v>1.9274289766295711</v>
      </c>
    </row>
    <row r="773" spans="1:10" x14ac:dyDescent="0.35">
      <c r="A773" s="3">
        <v>771</v>
      </c>
      <c r="B773" s="2">
        <v>-4.2057999999999998E-2</v>
      </c>
      <c r="C773" s="2">
        <v>0.38788</v>
      </c>
      <c r="D773" s="2">
        <v>0.92074999999999996</v>
      </c>
      <c r="E773" s="2">
        <v>1000</v>
      </c>
      <c r="F773" s="2">
        <v>4239</v>
      </c>
      <c r="G773" s="2">
        <v>105</v>
      </c>
      <c r="H773" s="4">
        <f t="shared" si="24"/>
        <v>4.8204000000000002</v>
      </c>
      <c r="I773" s="4">
        <f t="shared" si="25"/>
        <v>3.5423900000000001</v>
      </c>
      <c r="J773" s="2">
        <v>1.9274289766295711</v>
      </c>
    </row>
    <row r="774" spans="1:10" x14ac:dyDescent="0.35">
      <c r="A774" s="3">
        <v>772</v>
      </c>
      <c r="B774" s="2">
        <v>0.49930999999999998</v>
      </c>
      <c r="C774" s="2">
        <v>-0.51117000000000001</v>
      </c>
      <c r="D774" s="2">
        <v>0.69957000000000003</v>
      </c>
      <c r="E774" s="2">
        <v>500</v>
      </c>
      <c r="F774" s="2">
        <v>706.5</v>
      </c>
      <c r="G774" s="2">
        <v>105</v>
      </c>
      <c r="H774" s="4">
        <f t="shared" si="24"/>
        <v>2.3444600000000002</v>
      </c>
      <c r="I774" s="4">
        <f t="shared" si="25"/>
        <v>3.9376000000000002</v>
      </c>
      <c r="J774" s="2">
        <v>1.462568702061946</v>
      </c>
    </row>
    <row r="775" spans="1:10" x14ac:dyDescent="0.35">
      <c r="A775" s="3">
        <v>773</v>
      </c>
      <c r="B775" s="2">
        <v>0.49930999999999998</v>
      </c>
      <c r="C775" s="2">
        <v>-0.51117000000000001</v>
      </c>
      <c r="D775" s="2">
        <v>0.69957000000000003</v>
      </c>
      <c r="E775" s="2">
        <v>500</v>
      </c>
      <c r="F775" s="2">
        <v>1942.9</v>
      </c>
      <c r="G775" s="2">
        <v>105</v>
      </c>
      <c r="H775" s="4">
        <f t="shared" si="24"/>
        <v>2.3444600000000002</v>
      </c>
      <c r="I775" s="4">
        <f t="shared" si="25"/>
        <v>3.9376000000000002</v>
      </c>
      <c r="J775" s="2">
        <v>1.462568702061946</v>
      </c>
    </row>
    <row r="776" spans="1:10" x14ac:dyDescent="0.35">
      <c r="A776" s="3">
        <v>774</v>
      </c>
      <c r="B776" s="2">
        <v>0.49930999999999998</v>
      </c>
      <c r="C776" s="2">
        <v>-0.51117000000000001</v>
      </c>
      <c r="D776" s="2">
        <v>0.69957000000000003</v>
      </c>
      <c r="E776" s="2">
        <v>500</v>
      </c>
      <c r="F776" s="2">
        <v>3179.2</v>
      </c>
      <c r="G776" s="2">
        <v>105</v>
      </c>
      <c r="H776" s="4">
        <f t="shared" si="24"/>
        <v>2.3444600000000002</v>
      </c>
      <c r="I776" s="4">
        <f t="shared" si="25"/>
        <v>3.9376000000000002</v>
      </c>
      <c r="J776" s="2">
        <v>1.462568702061946</v>
      </c>
    </row>
    <row r="777" spans="1:10" x14ac:dyDescent="0.35">
      <c r="A777" s="3">
        <v>775</v>
      </c>
      <c r="B777" s="2">
        <v>0.49930999999999998</v>
      </c>
      <c r="C777" s="2">
        <v>-0.51117000000000001</v>
      </c>
      <c r="D777" s="2">
        <v>0.69957000000000003</v>
      </c>
      <c r="E777" s="2">
        <v>500</v>
      </c>
      <c r="F777" s="2">
        <v>4415.6000000000004</v>
      </c>
      <c r="G777" s="2">
        <v>105</v>
      </c>
      <c r="H777" s="4">
        <f t="shared" si="24"/>
        <v>2.3444600000000002</v>
      </c>
      <c r="I777" s="4">
        <f t="shared" si="25"/>
        <v>3.9376000000000002</v>
      </c>
      <c r="J777" s="2">
        <v>1.462568702061946</v>
      </c>
    </row>
    <row r="778" spans="1:10" x14ac:dyDescent="0.35">
      <c r="A778" s="3">
        <v>776</v>
      </c>
      <c r="B778" s="2">
        <v>-1.3662000000000001E-2</v>
      </c>
      <c r="C778" s="2">
        <v>9.2934999999999997E-3</v>
      </c>
      <c r="D778" s="2">
        <v>-0.99985999999999997</v>
      </c>
      <c r="E778" s="2">
        <v>3000</v>
      </c>
      <c r="F778" s="2">
        <v>883.12</v>
      </c>
      <c r="G778" s="2">
        <v>105</v>
      </c>
      <c r="H778" s="4">
        <f t="shared" si="24"/>
        <v>5.6858399999999998</v>
      </c>
      <c r="I778" s="4">
        <f t="shared" si="25"/>
        <v>6.2666599999999999</v>
      </c>
      <c r="J778" s="2">
        <v>-1.5937533330050133</v>
      </c>
    </row>
    <row r="779" spans="1:10" x14ac:dyDescent="0.35">
      <c r="A779" s="3">
        <v>777</v>
      </c>
      <c r="B779" s="2">
        <v>-1.3662000000000001E-2</v>
      </c>
      <c r="C779" s="2">
        <v>9.2934999999999997E-3</v>
      </c>
      <c r="D779" s="2">
        <v>-0.99985999999999997</v>
      </c>
      <c r="E779" s="2">
        <v>3000</v>
      </c>
      <c r="F779" s="2">
        <v>2119.5</v>
      </c>
      <c r="G779" s="2">
        <v>105</v>
      </c>
      <c r="H779" s="4">
        <f t="shared" si="24"/>
        <v>5.6858399999999998</v>
      </c>
      <c r="I779" s="4">
        <f t="shared" si="25"/>
        <v>6.2666599999999999</v>
      </c>
      <c r="J779" s="2">
        <v>-1.5937533330050133</v>
      </c>
    </row>
    <row r="780" spans="1:10" x14ac:dyDescent="0.35">
      <c r="A780" s="3">
        <v>778</v>
      </c>
      <c r="B780" s="2">
        <v>-1.3662000000000001E-2</v>
      </c>
      <c r="C780" s="2">
        <v>9.2934999999999997E-3</v>
      </c>
      <c r="D780" s="2">
        <v>-0.99985999999999997</v>
      </c>
      <c r="E780" s="2">
        <v>3000</v>
      </c>
      <c r="F780" s="2">
        <v>3355.9</v>
      </c>
      <c r="G780" s="2">
        <v>105</v>
      </c>
      <c r="H780" s="4">
        <f t="shared" si="24"/>
        <v>5.6858399999999998</v>
      </c>
      <c r="I780" s="4">
        <f t="shared" si="25"/>
        <v>6.2666599999999999</v>
      </c>
      <c r="J780" s="2">
        <v>-1.5937533330050133</v>
      </c>
    </row>
    <row r="781" spans="1:10" x14ac:dyDescent="0.35">
      <c r="A781" s="3">
        <v>779</v>
      </c>
      <c r="B781" s="2">
        <v>-1.3662000000000001E-2</v>
      </c>
      <c r="C781" s="2">
        <v>9.2934999999999997E-3</v>
      </c>
      <c r="D781" s="2">
        <v>-0.99985999999999997</v>
      </c>
      <c r="E781" s="2">
        <v>3000</v>
      </c>
      <c r="F781" s="2">
        <v>4673.8</v>
      </c>
      <c r="G781" s="2">
        <v>105</v>
      </c>
      <c r="H781" s="4">
        <f t="shared" si="24"/>
        <v>5.6858399999999998</v>
      </c>
      <c r="I781" s="4">
        <f t="shared" si="25"/>
        <v>6.2666599999999999</v>
      </c>
      <c r="J781" s="2">
        <v>-1.5937533330050133</v>
      </c>
    </row>
    <row r="782" spans="1:10" x14ac:dyDescent="0.35">
      <c r="A782" s="3">
        <v>780</v>
      </c>
      <c r="B782" s="2">
        <v>-0.76766999999999996</v>
      </c>
      <c r="C782" s="2">
        <v>7.2755E-2</v>
      </c>
      <c r="D782" s="2">
        <v>-0.63670000000000004</v>
      </c>
      <c r="E782" s="2">
        <v>1000</v>
      </c>
      <c r="F782" s="2">
        <v>1059.7</v>
      </c>
      <c r="G782" s="2">
        <v>105</v>
      </c>
      <c r="H782" s="4">
        <f t="shared" si="24"/>
        <v>6.1886900000000002</v>
      </c>
      <c r="I782" s="4">
        <f t="shared" si="25"/>
        <v>5.4025999999999996</v>
      </c>
      <c r="J782" s="2">
        <v>-2.5597706436536578</v>
      </c>
    </row>
    <row r="783" spans="1:10" x14ac:dyDescent="0.35">
      <c r="A783" s="3">
        <v>781</v>
      </c>
      <c r="B783" s="2">
        <v>-0.76766999999999996</v>
      </c>
      <c r="C783" s="2">
        <v>7.2755E-2</v>
      </c>
      <c r="D783" s="2">
        <v>-0.63670000000000004</v>
      </c>
      <c r="E783" s="2">
        <v>1000</v>
      </c>
      <c r="F783" s="2">
        <v>2296.1</v>
      </c>
      <c r="G783" s="2">
        <v>105</v>
      </c>
      <c r="H783" s="4">
        <f t="shared" si="24"/>
        <v>6.1886900000000002</v>
      </c>
      <c r="I783" s="4">
        <f t="shared" si="25"/>
        <v>5.4025999999999996</v>
      </c>
      <c r="J783" s="2">
        <v>-2.5597706436536578</v>
      </c>
    </row>
    <row r="784" spans="1:10" x14ac:dyDescent="0.35">
      <c r="A784" s="3">
        <v>782</v>
      </c>
      <c r="B784" s="2">
        <v>-0.76766999999999996</v>
      </c>
      <c r="C784" s="2">
        <v>7.2755E-2</v>
      </c>
      <c r="D784" s="2">
        <v>-0.63670000000000004</v>
      </c>
      <c r="E784" s="2">
        <v>1000</v>
      </c>
      <c r="F784" s="2">
        <v>3532.5</v>
      </c>
      <c r="G784" s="2">
        <v>105</v>
      </c>
      <c r="H784" s="4">
        <f t="shared" si="24"/>
        <v>6.1886900000000002</v>
      </c>
      <c r="I784" s="4">
        <f t="shared" si="25"/>
        <v>5.4025999999999996</v>
      </c>
      <c r="J784" s="2">
        <v>-2.5597706436536578</v>
      </c>
    </row>
    <row r="785" spans="1:10" x14ac:dyDescent="0.35">
      <c r="A785" s="3">
        <v>783</v>
      </c>
      <c r="B785" s="2">
        <v>-0.76766999999999996</v>
      </c>
      <c r="C785" s="2">
        <v>7.2755E-2</v>
      </c>
      <c r="D785" s="2">
        <v>-0.63670000000000004</v>
      </c>
      <c r="E785" s="2">
        <v>1000</v>
      </c>
      <c r="F785" s="2">
        <v>7322.7</v>
      </c>
      <c r="G785" s="2">
        <v>105</v>
      </c>
      <c r="H785" s="4">
        <f t="shared" si="24"/>
        <v>6.1886900000000002</v>
      </c>
      <c r="I785" s="4">
        <f t="shared" si="25"/>
        <v>5.4025999999999996</v>
      </c>
      <c r="J785" s="2">
        <v>-2.5597706436536578</v>
      </c>
    </row>
    <row r="786" spans="1:10" x14ac:dyDescent="0.35">
      <c r="A786" s="3">
        <v>784</v>
      </c>
      <c r="B786" s="2">
        <v>0.30858000000000002</v>
      </c>
      <c r="C786" s="2">
        <v>-0.93979999999999997</v>
      </c>
      <c r="D786" s="2">
        <v>0.14680000000000001</v>
      </c>
      <c r="E786" s="2">
        <v>2000</v>
      </c>
      <c r="F786" s="2">
        <v>20</v>
      </c>
      <c r="G786" s="2">
        <v>105</v>
      </c>
      <c r="H786" s="4">
        <f t="shared" si="24"/>
        <v>1.88805</v>
      </c>
      <c r="I786" s="4">
        <f t="shared" si="25"/>
        <v>4.5650599999999999</v>
      </c>
      <c r="J786" s="2">
        <v>6.7518370879612037</v>
      </c>
    </row>
    <row r="787" spans="1:10" x14ac:dyDescent="0.35">
      <c r="A787" s="3">
        <v>785</v>
      </c>
      <c r="B787" s="2">
        <v>0.30858000000000002</v>
      </c>
      <c r="C787" s="2">
        <v>-0.93979999999999997</v>
      </c>
      <c r="D787" s="2">
        <v>0.14680000000000001</v>
      </c>
      <c r="E787" s="2">
        <v>2000</v>
      </c>
      <c r="F787" s="2">
        <v>1236.4000000000001</v>
      </c>
      <c r="G787" s="2">
        <v>105</v>
      </c>
      <c r="H787" s="4">
        <f t="shared" si="24"/>
        <v>1.88805</v>
      </c>
      <c r="I787" s="4">
        <f t="shared" si="25"/>
        <v>4.5650599999999999</v>
      </c>
      <c r="J787" s="2">
        <v>6.7518370879612037</v>
      </c>
    </row>
    <row r="788" spans="1:10" x14ac:dyDescent="0.35">
      <c r="A788" s="3">
        <v>786</v>
      </c>
      <c r="B788" s="2">
        <v>0.30858000000000002</v>
      </c>
      <c r="C788" s="2">
        <v>-0.93979999999999997</v>
      </c>
      <c r="D788" s="2">
        <v>0.14680000000000001</v>
      </c>
      <c r="E788" s="2">
        <v>2000</v>
      </c>
      <c r="F788" s="2">
        <v>2472.6999999999998</v>
      </c>
      <c r="G788" s="2">
        <v>105</v>
      </c>
      <c r="H788" s="4">
        <f t="shared" si="24"/>
        <v>1.88805</v>
      </c>
      <c r="I788" s="4">
        <f t="shared" si="25"/>
        <v>4.5650599999999999</v>
      </c>
      <c r="J788" s="2">
        <v>6.7518370879612037</v>
      </c>
    </row>
    <row r="789" spans="1:10" x14ac:dyDescent="0.35">
      <c r="A789" s="3">
        <v>787</v>
      </c>
      <c r="B789" s="2">
        <v>0.30858000000000002</v>
      </c>
      <c r="C789" s="2">
        <v>-0.93979999999999997</v>
      </c>
      <c r="D789" s="2">
        <v>0.14680000000000001</v>
      </c>
      <c r="E789" s="2">
        <v>2000</v>
      </c>
      <c r="F789" s="2">
        <v>3709.1</v>
      </c>
      <c r="G789" s="2">
        <v>105</v>
      </c>
      <c r="H789" s="4">
        <f t="shared" si="24"/>
        <v>1.88805</v>
      </c>
      <c r="I789" s="4">
        <f t="shared" si="25"/>
        <v>4.5650599999999999</v>
      </c>
      <c r="J789" s="2">
        <v>6.7518370879612037</v>
      </c>
    </row>
    <row r="790" spans="1:10" x14ac:dyDescent="0.35">
      <c r="A790" s="3">
        <v>788</v>
      </c>
      <c r="B790" s="2">
        <v>0.73116000000000003</v>
      </c>
      <c r="C790" s="2">
        <v>-0.67813999999999997</v>
      </c>
      <c r="D790" s="2">
        <v>7.4406E-2</v>
      </c>
      <c r="E790" s="2">
        <v>3000</v>
      </c>
      <c r="F790" s="2">
        <v>176.62</v>
      </c>
      <c r="G790" s="2">
        <v>105</v>
      </c>
      <c r="H790" s="4">
        <f t="shared" si="24"/>
        <v>2.3938000000000001</v>
      </c>
      <c r="I790" s="4">
        <f t="shared" si="25"/>
        <v>4.6379099999999998</v>
      </c>
      <c r="J790" s="2">
        <v>7.2124869318084102</v>
      </c>
    </row>
    <row r="791" spans="1:10" x14ac:dyDescent="0.35">
      <c r="A791" s="3">
        <v>789</v>
      </c>
      <c r="B791" s="2">
        <v>0.73116000000000003</v>
      </c>
      <c r="C791" s="2">
        <v>-0.67813999999999997</v>
      </c>
      <c r="D791" s="2">
        <v>7.4406E-2</v>
      </c>
      <c r="E791" s="2">
        <v>3000</v>
      </c>
      <c r="F791" s="2">
        <v>1413</v>
      </c>
      <c r="G791" s="2">
        <v>105</v>
      </c>
      <c r="H791" s="4">
        <f t="shared" si="24"/>
        <v>2.3938000000000001</v>
      </c>
      <c r="I791" s="4">
        <f t="shared" si="25"/>
        <v>4.6379099999999998</v>
      </c>
      <c r="J791" s="2">
        <v>7.2124869318084102</v>
      </c>
    </row>
    <row r="792" spans="1:10" x14ac:dyDescent="0.35">
      <c r="A792" s="3">
        <v>790</v>
      </c>
      <c r="B792" s="2">
        <v>0.73116000000000003</v>
      </c>
      <c r="C792" s="2">
        <v>-0.67813999999999997</v>
      </c>
      <c r="D792" s="2">
        <v>7.4406E-2</v>
      </c>
      <c r="E792" s="2">
        <v>3000</v>
      </c>
      <c r="F792" s="2">
        <v>2649.4</v>
      </c>
      <c r="G792" s="2">
        <v>105</v>
      </c>
      <c r="H792" s="4">
        <f t="shared" si="24"/>
        <v>2.3938000000000001</v>
      </c>
      <c r="I792" s="4">
        <f t="shared" si="25"/>
        <v>4.6379099999999998</v>
      </c>
      <c r="J792" s="2">
        <v>7.2124869318084102</v>
      </c>
    </row>
    <row r="793" spans="1:10" x14ac:dyDescent="0.35">
      <c r="A793" s="3">
        <v>791</v>
      </c>
      <c r="B793" s="2">
        <v>0.73116000000000003</v>
      </c>
      <c r="C793" s="2">
        <v>-0.67813999999999997</v>
      </c>
      <c r="D793" s="2">
        <v>7.4406E-2</v>
      </c>
      <c r="E793" s="2">
        <v>3000</v>
      </c>
      <c r="F793" s="2">
        <v>3885.7</v>
      </c>
      <c r="G793" s="2">
        <v>105</v>
      </c>
      <c r="H793" s="4">
        <f t="shared" si="24"/>
        <v>2.3938000000000001</v>
      </c>
      <c r="I793" s="4">
        <f t="shared" si="25"/>
        <v>4.6379099999999998</v>
      </c>
      <c r="J793" s="2">
        <v>7.2124869318084102</v>
      </c>
    </row>
    <row r="794" spans="1:10" x14ac:dyDescent="0.35">
      <c r="A794" s="3">
        <v>792</v>
      </c>
      <c r="B794" s="2">
        <v>-3.2709000000000002E-2</v>
      </c>
      <c r="C794" s="2">
        <v>-0.60428000000000004</v>
      </c>
      <c r="D794" s="2">
        <v>0.79610000000000003</v>
      </c>
      <c r="E794" s="2">
        <v>1000</v>
      </c>
      <c r="F794" s="2">
        <v>353.25</v>
      </c>
      <c r="G794" s="2">
        <v>105</v>
      </c>
      <c r="H794" s="4">
        <f t="shared" si="24"/>
        <v>1.5167200000000001</v>
      </c>
      <c r="I794" s="4">
        <f t="shared" si="25"/>
        <v>3.7915700000000001</v>
      </c>
      <c r="J794" s="2">
        <v>0.88881325349916107</v>
      </c>
    </row>
    <row r="795" spans="1:10" x14ac:dyDescent="0.35">
      <c r="A795" s="3">
        <v>793</v>
      </c>
      <c r="B795" s="2">
        <v>-3.2709000000000002E-2</v>
      </c>
      <c r="C795" s="2">
        <v>-0.60428000000000004</v>
      </c>
      <c r="D795" s="2">
        <v>0.79610000000000003</v>
      </c>
      <c r="E795" s="2">
        <v>1000</v>
      </c>
      <c r="F795" s="2">
        <v>1589.6</v>
      </c>
      <c r="G795" s="2">
        <v>105</v>
      </c>
      <c r="H795" s="4">
        <f t="shared" si="24"/>
        <v>1.5167200000000001</v>
      </c>
      <c r="I795" s="4">
        <f t="shared" si="25"/>
        <v>3.7915700000000001</v>
      </c>
      <c r="J795" s="2">
        <v>0.88881325349916107</v>
      </c>
    </row>
    <row r="796" spans="1:10" x14ac:dyDescent="0.35">
      <c r="A796" s="3">
        <v>794</v>
      </c>
      <c r="B796" s="2">
        <v>-3.2709000000000002E-2</v>
      </c>
      <c r="C796" s="2">
        <v>-0.60428000000000004</v>
      </c>
      <c r="D796" s="2">
        <v>0.79610000000000003</v>
      </c>
      <c r="E796" s="2">
        <v>1000</v>
      </c>
      <c r="F796" s="2">
        <v>2826</v>
      </c>
      <c r="G796" s="2">
        <v>105</v>
      </c>
      <c r="H796" s="4">
        <f t="shared" si="24"/>
        <v>1.5167200000000001</v>
      </c>
      <c r="I796" s="4">
        <f t="shared" si="25"/>
        <v>3.7915700000000001</v>
      </c>
      <c r="J796" s="2">
        <v>0.88881325349916107</v>
      </c>
    </row>
    <row r="797" spans="1:10" x14ac:dyDescent="0.35">
      <c r="A797" s="3">
        <v>795</v>
      </c>
      <c r="B797" s="2">
        <v>-3.2709000000000002E-2</v>
      </c>
      <c r="C797" s="2">
        <v>-0.60428000000000004</v>
      </c>
      <c r="D797" s="2">
        <v>0.79610000000000003</v>
      </c>
      <c r="E797" s="2">
        <v>1000</v>
      </c>
      <c r="F797" s="2">
        <v>4062.4</v>
      </c>
      <c r="G797" s="2">
        <v>105</v>
      </c>
      <c r="H797" s="4">
        <f t="shared" si="24"/>
        <v>1.5167200000000001</v>
      </c>
      <c r="I797" s="4">
        <f t="shared" si="25"/>
        <v>3.7915700000000001</v>
      </c>
      <c r="J797" s="2">
        <v>0.88881325349916107</v>
      </c>
    </row>
    <row r="798" spans="1:10" x14ac:dyDescent="0.35">
      <c r="A798" s="3">
        <v>796</v>
      </c>
      <c r="B798" s="2">
        <v>-0.15725</v>
      </c>
      <c r="C798" s="2">
        <v>-0.50509999999999999</v>
      </c>
      <c r="D798" s="2">
        <v>0.84862000000000004</v>
      </c>
      <c r="E798" s="2">
        <v>3000</v>
      </c>
      <c r="F798" s="2">
        <v>529.87</v>
      </c>
      <c r="G798" s="2">
        <v>105</v>
      </c>
      <c r="H798" s="4">
        <f t="shared" si="24"/>
        <v>1.26898</v>
      </c>
      <c r="I798" s="4">
        <f t="shared" si="25"/>
        <v>3.69903</v>
      </c>
      <c r="J798" s="2">
        <v>0.87600788317821188</v>
      </c>
    </row>
    <row r="799" spans="1:10" x14ac:dyDescent="0.35">
      <c r="A799" s="3">
        <v>797</v>
      </c>
      <c r="B799" s="2">
        <v>-0.15725</v>
      </c>
      <c r="C799" s="2">
        <v>-0.50509999999999999</v>
      </c>
      <c r="D799" s="2">
        <v>0.84862000000000004</v>
      </c>
      <c r="E799" s="2">
        <v>3000</v>
      </c>
      <c r="F799" s="2">
        <v>1766.2</v>
      </c>
      <c r="G799" s="2">
        <v>105</v>
      </c>
      <c r="H799" s="4">
        <f t="shared" si="24"/>
        <v>1.26898</v>
      </c>
      <c r="I799" s="4">
        <f t="shared" si="25"/>
        <v>3.69903</v>
      </c>
      <c r="J799" s="2">
        <v>0.87600788317821188</v>
      </c>
    </row>
    <row r="800" spans="1:10" x14ac:dyDescent="0.35">
      <c r="A800" s="3">
        <v>798</v>
      </c>
      <c r="B800" s="2">
        <v>-0.15725</v>
      </c>
      <c r="C800" s="2">
        <v>-0.50509999999999999</v>
      </c>
      <c r="D800" s="2">
        <v>0.84862000000000004</v>
      </c>
      <c r="E800" s="2">
        <v>3000</v>
      </c>
      <c r="F800" s="2">
        <v>3002.6</v>
      </c>
      <c r="G800" s="2">
        <v>105</v>
      </c>
      <c r="H800" s="4">
        <f t="shared" si="24"/>
        <v>1.26898</v>
      </c>
      <c r="I800" s="4">
        <f t="shared" si="25"/>
        <v>3.69903</v>
      </c>
      <c r="J800" s="2">
        <v>0.87600788317821188</v>
      </c>
    </row>
    <row r="801" spans="1:10" x14ac:dyDescent="0.35">
      <c r="A801" s="3">
        <v>799</v>
      </c>
      <c r="B801" s="2">
        <v>-0.15725</v>
      </c>
      <c r="C801" s="2">
        <v>-0.50509999999999999</v>
      </c>
      <c r="D801" s="2">
        <v>0.84862000000000004</v>
      </c>
      <c r="E801" s="2">
        <v>3000</v>
      </c>
      <c r="F801" s="2">
        <v>4239</v>
      </c>
      <c r="G801" s="2">
        <v>105</v>
      </c>
      <c r="H801" s="4">
        <f t="shared" si="24"/>
        <v>1.26898</v>
      </c>
      <c r="I801" s="4">
        <f t="shared" si="25"/>
        <v>3.69903</v>
      </c>
      <c r="J801" s="2">
        <v>0.87600788317821188</v>
      </c>
    </row>
    <row r="802" spans="1:10" x14ac:dyDescent="0.35">
      <c r="A802" s="3">
        <v>800</v>
      </c>
      <c r="B802" s="2">
        <v>-0.31614999999999999</v>
      </c>
      <c r="C802" s="2">
        <v>0.11532000000000001</v>
      </c>
      <c r="D802" s="2">
        <v>-0.94167000000000001</v>
      </c>
      <c r="E802" s="2">
        <v>1000</v>
      </c>
      <c r="F802" s="2">
        <v>706.5</v>
      </c>
      <c r="G802" s="2">
        <v>105</v>
      </c>
      <c r="H802" s="4">
        <f t="shared" si="24"/>
        <v>5.9334199999999999</v>
      </c>
      <c r="I802" s="4">
        <f t="shared" si="25"/>
        <v>5.9399600000000001</v>
      </c>
      <c r="J802" s="2">
        <v>-2.014322786493548</v>
      </c>
    </row>
    <row r="803" spans="1:10" x14ac:dyDescent="0.35">
      <c r="A803" s="3">
        <v>801</v>
      </c>
      <c r="B803" s="2">
        <v>-0.31614999999999999</v>
      </c>
      <c r="C803" s="2">
        <v>0.11532000000000001</v>
      </c>
      <c r="D803" s="2">
        <v>-0.94167000000000001</v>
      </c>
      <c r="E803" s="2">
        <v>1000</v>
      </c>
      <c r="F803" s="2">
        <v>1942.9</v>
      </c>
      <c r="G803" s="2">
        <v>105</v>
      </c>
      <c r="H803" s="4">
        <f t="shared" si="24"/>
        <v>5.9334199999999999</v>
      </c>
      <c r="I803" s="4">
        <f t="shared" si="25"/>
        <v>5.9399600000000001</v>
      </c>
      <c r="J803" s="2">
        <v>-2.014322786493548</v>
      </c>
    </row>
    <row r="804" spans="1:10" x14ac:dyDescent="0.35">
      <c r="A804" s="3">
        <v>802</v>
      </c>
      <c r="B804" s="2">
        <v>-0.31614999999999999</v>
      </c>
      <c r="C804" s="2">
        <v>0.11532000000000001</v>
      </c>
      <c r="D804" s="2">
        <v>-0.94167000000000001</v>
      </c>
      <c r="E804" s="2">
        <v>1000</v>
      </c>
      <c r="F804" s="2">
        <v>3179.2</v>
      </c>
      <c r="G804" s="2">
        <v>105</v>
      </c>
      <c r="H804" s="4">
        <f t="shared" si="24"/>
        <v>5.9334199999999999</v>
      </c>
      <c r="I804" s="4">
        <f t="shared" si="25"/>
        <v>5.9399600000000001</v>
      </c>
      <c r="J804" s="2">
        <v>-2.014322786493548</v>
      </c>
    </row>
    <row r="805" spans="1:10" x14ac:dyDescent="0.35">
      <c r="A805" s="3">
        <v>803</v>
      </c>
      <c r="B805" s="2">
        <v>-0.31614999999999999</v>
      </c>
      <c r="C805" s="2">
        <v>0.11532000000000001</v>
      </c>
      <c r="D805" s="2">
        <v>-0.94167000000000001</v>
      </c>
      <c r="E805" s="2">
        <v>1000</v>
      </c>
      <c r="F805" s="2">
        <v>4415.6000000000004</v>
      </c>
      <c r="G805" s="2">
        <v>105</v>
      </c>
      <c r="H805" s="4">
        <f t="shared" si="24"/>
        <v>5.9334199999999999</v>
      </c>
      <c r="I805" s="4">
        <f t="shared" si="25"/>
        <v>5.9399600000000001</v>
      </c>
      <c r="J805" s="2">
        <v>-2.014322786493548</v>
      </c>
    </row>
    <row r="806" spans="1:10" x14ac:dyDescent="0.35">
      <c r="A806" s="3">
        <v>804</v>
      </c>
      <c r="B806" s="2">
        <v>9.5645999999999995E-2</v>
      </c>
      <c r="C806" s="2">
        <v>-0.85462000000000005</v>
      </c>
      <c r="D806" s="2">
        <v>0.51036999999999999</v>
      </c>
      <c r="E806" s="2">
        <v>2000</v>
      </c>
      <c r="F806" s="2">
        <v>883.12</v>
      </c>
      <c r="G806" s="2">
        <v>105</v>
      </c>
      <c r="H806" s="4">
        <f t="shared" si="24"/>
        <v>1.68225</v>
      </c>
      <c r="I806" s="4">
        <f t="shared" si="25"/>
        <v>4.1767700000000003</v>
      </c>
      <c r="J806" s="2">
        <v>6.9173280071971028</v>
      </c>
    </row>
    <row r="807" spans="1:10" x14ac:dyDescent="0.35">
      <c r="A807" s="3">
        <v>805</v>
      </c>
      <c r="B807" s="2">
        <v>9.5645999999999995E-2</v>
      </c>
      <c r="C807" s="2">
        <v>-0.85462000000000005</v>
      </c>
      <c r="D807" s="2">
        <v>0.51036999999999999</v>
      </c>
      <c r="E807" s="2">
        <v>2000</v>
      </c>
      <c r="F807" s="2">
        <v>2119.5</v>
      </c>
      <c r="G807" s="2">
        <v>105</v>
      </c>
      <c r="H807" s="4">
        <f t="shared" si="24"/>
        <v>1.68225</v>
      </c>
      <c r="I807" s="4">
        <f t="shared" si="25"/>
        <v>4.1767700000000003</v>
      </c>
      <c r="J807" s="2">
        <v>6.9173280071971028</v>
      </c>
    </row>
    <row r="808" spans="1:10" x14ac:dyDescent="0.35">
      <c r="A808" s="3">
        <v>806</v>
      </c>
      <c r="B808" s="2">
        <v>9.5645999999999995E-2</v>
      </c>
      <c r="C808" s="2">
        <v>-0.85462000000000005</v>
      </c>
      <c r="D808" s="2">
        <v>0.51036999999999999</v>
      </c>
      <c r="E808" s="2">
        <v>2000</v>
      </c>
      <c r="F808" s="2">
        <v>3355.9</v>
      </c>
      <c r="G808" s="2">
        <v>105</v>
      </c>
      <c r="H808" s="4">
        <f t="shared" si="24"/>
        <v>1.68225</v>
      </c>
      <c r="I808" s="4">
        <f t="shared" si="25"/>
        <v>4.1767700000000003</v>
      </c>
      <c r="J808" s="2">
        <v>6.9173280071971028</v>
      </c>
    </row>
    <row r="809" spans="1:10" x14ac:dyDescent="0.35">
      <c r="A809" s="3">
        <v>807</v>
      </c>
      <c r="B809" s="2">
        <v>9.5645999999999995E-2</v>
      </c>
      <c r="C809" s="2">
        <v>-0.85462000000000005</v>
      </c>
      <c r="D809" s="2">
        <v>0.51036999999999999</v>
      </c>
      <c r="E809" s="2">
        <v>2000</v>
      </c>
      <c r="F809" s="2">
        <v>4673.8</v>
      </c>
      <c r="G809" s="2">
        <v>105</v>
      </c>
      <c r="H809" s="4">
        <f t="shared" si="24"/>
        <v>1.68225</v>
      </c>
      <c r="I809" s="4">
        <f t="shared" si="25"/>
        <v>4.1767700000000003</v>
      </c>
      <c r="J809" s="2">
        <v>6.9173280071971028</v>
      </c>
    </row>
    <row r="810" spans="1:10" x14ac:dyDescent="0.35">
      <c r="A810" s="3">
        <v>808</v>
      </c>
      <c r="B810" s="2">
        <v>-0.39727000000000001</v>
      </c>
      <c r="C810" s="2">
        <v>-0.71064000000000005</v>
      </c>
      <c r="D810" s="2">
        <v>0.58065999999999995</v>
      </c>
      <c r="E810" s="2">
        <v>3000</v>
      </c>
      <c r="F810" s="2">
        <v>1059.7</v>
      </c>
      <c r="G810" s="2">
        <v>105</v>
      </c>
      <c r="H810" s="4">
        <f t="shared" si="24"/>
        <v>1.06105</v>
      </c>
      <c r="I810" s="4">
        <f t="shared" si="25"/>
        <v>4.0928500000000003</v>
      </c>
      <c r="J810" s="2">
        <v>6.5597227437232775</v>
      </c>
    </row>
    <row r="811" spans="1:10" x14ac:dyDescent="0.35">
      <c r="A811" s="3">
        <v>809</v>
      </c>
      <c r="B811" s="2">
        <v>-0.39727000000000001</v>
      </c>
      <c r="C811" s="2">
        <v>-0.71064000000000005</v>
      </c>
      <c r="D811" s="2">
        <v>0.58065999999999995</v>
      </c>
      <c r="E811" s="2">
        <v>3000</v>
      </c>
      <c r="F811" s="2">
        <v>2296.1</v>
      </c>
      <c r="G811" s="2">
        <v>105</v>
      </c>
      <c r="H811" s="4">
        <f t="shared" si="24"/>
        <v>1.06105</v>
      </c>
      <c r="I811" s="4">
        <f t="shared" si="25"/>
        <v>4.0928500000000003</v>
      </c>
      <c r="J811" s="2">
        <v>6.5597227437232775</v>
      </c>
    </row>
    <row r="812" spans="1:10" x14ac:dyDescent="0.35">
      <c r="A812" s="3">
        <v>810</v>
      </c>
      <c r="B812" s="2">
        <v>-0.39727000000000001</v>
      </c>
      <c r="C812" s="2">
        <v>-0.71064000000000005</v>
      </c>
      <c r="D812" s="2">
        <v>0.58065999999999995</v>
      </c>
      <c r="E812" s="2">
        <v>3000</v>
      </c>
      <c r="F812" s="2">
        <v>3532.5</v>
      </c>
      <c r="G812" s="2">
        <v>105</v>
      </c>
      <c r="H812" s="4">
        <f t="shared" si="24"/>
        <v>1.06105</v>
      </c>
      <c r="I812" s="4">
        <f t="shared" si="25"/>
        <v>4.0928500000000003</v>
      </c>
      <c r="J812" s="2">
        <v>6.5597227437232775</v>
      </c>
    </row>
    <row r="813" spans="1:10" x14ac:dyDescent="0.35">
      <c r="A813" s="3">
        <v>811</v>
      </c>
      <c r="B813" s="2">
        <v>-0.39727000000000001</v>
      </c>
      <c r="C813" s="2">
        <v>-0.71064000000000005</v>
      </c>
      <c r="D813" s="2">
        <v>0.58065999999999995</v>
      </c>
      <c r="E813" s="2">
        <v>3000</v>
      </c>
      <c r="F813" s="2">
        <v>7322.7</v>
      </c>
      <c r="G813" s="2">
        <v>105</v>
      </c>
      <c r="H813" s="4">
        <f t="shared" si="24"/>
        <v>1.06105</v>
      </c>
      <c r="I813" s="4">
        <f t="shared" si="25"/>
        <v>4.0928500000000003</v>
      </c>
      <c r="J813" s="2">
        <v>6.5597227437232775</v>
      </c>
    </row>
    <row r="814" spans="1:10" x14ac:dyDescent="0.35">
      <c r="A814" s="3">
        <v>812</v>
      </c>
      <c r="B814" s="2">
        <v>1.6580999999999999E-2</v>
      </c>
      <c r="C814" s="2">
        <v>-0.99768999999999997</v>
      </c>
      <c r="D814" s="2">
        <v>-6.5801999999999999E-2</v>
      </c>
      <c r="E814" s="2">
        <v>3000</v>
      </c>
      <c r="F814" s="2">
        <v>20</v>
      </c>
      <c r="G814" s="2">
        <v>105</v>
      </c>
      <c r="H814" s="4">
        <f t="shared" si="24"/>
        <v>1.58741</v>
      </c>
      <c r="I814" s="4">
        <f t="shared" si="25"/>
        <v>4.7782400000000003</v>
      </c>
      <c r="J814" s="2">
        <v>-4.9277128703079098E-2</v>
      </c>
    </row>
    <row r="815" spans="1:10" x14ac:dyDescent="0.35">
      <c r="A815" s="3">
        <v>813</v>
      </c>
      <c r="B815" s="2">
        <v>1.6580999999999999E-2</v>
      </c>
      <c r="C815" s="2">
        <v>-0.99768999999999997</v>
      </c>
      <c r="D815" s="2">
        <v>-6.5801999999999999E-2</v>
      </c>
      <c r="E815" s="2">
        <v>3000</v>
      </c>
      <c r="F815" s="2">
        <v>1236.4000000000001</v>
      </c>
      <c r="G815" s="2">
        <v>105</v>
      </c>
      <c r="H815" s="4">
        <f t="shared" si="24"/>
        <v>1.58741</v>
      </c>
      <c r="I815" s="4">
        <f t="shared" si="25"/>
        <v>4.7782400000000003</v>
      </c>
      <c r="J815" s="2">
        <v>-4.9277128703079098E-2</v>
      </c>
    </row>
    <row r="816" spans="1:10" x14ac:dyDescent="0.35">
      <c r="A816" s="3">
        <v>814</v>
      </c>
      <c r="B816" s="2">
        <v>1.6580999999999999E-2</v>
      </c>
      <c r="C816" s="2">
        <v>-0.99768999999999997</v>
      </c>
      <c r="D816" s="2">
        <v>-6.5801999999999999E-2</v>
      </c>
      <c r="E816" s="2">
        <v>3000</v>
      </c>
      <c r="F816" s="2">
        <v>2472.6999999999998</v>
      </c>
      <c r="G816" s="2">
        <v>105</v>
      </c>
      <c r="H816" s="4">
        <f t="shared" si="24"/>
        <v>1.58741</v>
      </c>
      <c r="I816" s="4">
        <f t="shared" si="25"/>
        <v>4.7782400000000003</v>
      </c>
      <c r="J816" s="2">
        <v>-4.9277128703079098E-2</v>
      </c>
    </row>
    <row r="817" spans="1:10" x14ac:dyDescent="0.35">
      <c r="A817" s="3">
        <v>815</v>
      </c>
      <c r="B817" s="2">
        <v>1.6580999999999999E-2</v>
      </c>
      <c r="C817" s="2">
        <v>-0.99768999999999997</v>
      </c>
      <c r="D817" s="2">
        <v>-6.5801999999999999E-2</v>
      </c>
      <c r="E817" s="2">
        <v>3000</v>
      </c>
      <c r="F817" s="2">
        <v>3709.1</v>
      </c>
      <c r="G817" s="2">
        <v>105</v>
      </c>
      <c r="H817" s="4">
        <f t="shared" si="24"/>
        <v>1.58741</v>
      </c>
      <c r="I817" s="4">
        <f t="shared" si="25"/>
        <v>4.7782400000000003</v>
      </c>
      <c r="J817" s="2">
        <v>-4.9277128703079098E-2</v>
      </c>
    </row>
    <row r="818" spans="1:10" x14ac:dyDescent="0.35">
      <c r="A818" s="3">
        <v>816</v>
      </c>
      <c r="B818" s="2">
        <v>-0.53293000000000001</v>
      </c>
      <c r="C818" s="2">
        <v>-0.43780999999999998</v>
      </c>
      <c r="D818" s="2">
        <v>0.72409000000000001</v>
      </c>
      <c r="E818" s="2">
        <v>2000</v>
      </c>
      <c r="F818" s="2">
        <v>176.62</v>
      </c>
      <c r="G818" s="2">
        <v>105</v>
      </c>
      <c r="H818" s="4">
        <f t="shared" si="24"/>
        <v>0.68772</v>
      </c>
      <c r="I818" s="4">
        <f t="shared" si="25"/>
        <v>3.9026700000000001</v>
      </c>
      <c r="J818" s="2">
        <v>0.46491582328861547</v>
      </c>
    </row>
    <row r="819" spans="1:10" x14ac:dyDescent="0.35">
      <c r="A819" s="3">
        <v>817</v>
      </c>
      <c r="B819" s="2">
        <v>-0.53293000000000001</v>
      </c>
      <c r="C819" s="2">
        <v>-0.43780999999999998</v>
      </c>
      <c r="D819" s="2">
        <v>0.72409000000000001</v>
      </c>
      <c r="E819" s="2">
        <v>2000</v>
      </c>
      <c r="F819" s="2">
        <v>1413</v>
      </c>
      <c r="G819" s="2">
        <v>105</v>
      </c>
      <c r="H819" s="4">
        <f t="shared" si="24"/>
        <v>0.68772</v>
      </c>
      <c r="I819" s="4">
        <f t="shared" si="25"/>
        <v>3.9026700000000001</v>
      </c>
      <c r="J819" s="2">
        <v>0.46491582328861547</v>
      </c>
    </row>
    <row r="820" spans="1:10" x14ac:dyDescent="0.35">
      <c r="A820" s="3">
        <v>818</v>
      </c>
      <c r="B820" s="2">
        <v>-0.53293000000000001</v>
      </c>
      <c r="C820" s="2">
        <v>-0.43780999999999998</v>
      </c>
      <c r="D820" s="2">
        <v>0.72409000000000001</v>
      </c>
      <c r="E820" s="2">
        <v>2000</v>
      </c>
      <c r="F820" s="2">
        <v>2649.4</v>
      </c>
      <c r="G820" s="2">
        <v>105</v>
      </c>
      <c r="H820" s="4">
        <f t="shared" si="24"/>
        <v>0.68772</v>
      </c>
      <c r="I820" s="4">
        <f t="shared" si="25"/>
        <v>3.9026700000000001</v>
      </c>
      <c r="J820" s="2">
        <v>0.46491582328861547</v>
      </c>
    </row>
    <row r="821" spans="1:10" x14ac:dyDescent="0.35">
      <c r="A821" s="3">
        <v>819</v>
      </c>
      <c r="B821" s="2">
        <v>-0.53293000000000001</v>
      </c>
      <c r="C821" s="2">
        <v>-0.43780999999999998</v>
      </c>
      <c r="D821" s="2">
        <v>0.72409000000000001</v>
      </c>
      <c r="E821" s="2">
        <v>2000</v>
      </c>
      <c r="F821" s="2">
        <v>3885.7</v>
      </c>
      <c r="G821" s="2">
        <v>105</v>
      </c>
      <c r="H821" s="4">
        <f t="shared" si="24"/>
        <v>0.68772</v>
      </c>
      <c r="I821" s="4">
        <f t="shared" si="25"/>
        <v>3.9026700000000001</v>
      </c>
      <c r="J821" s="2">
        <v>0.46491582328861547</v>
      </c>
    </row>
    <row r="822" spans="1:10" x14ac:dyDescent="0.35">
      <c r="A822" s="3">
        <v>820</v>
      </c>
      <c r="B822" s="2">
        <v>-0.82599</v>
      </c>
      <c r="C822" s="2">
        <v>0.23746999999999999</v>
      </c>
      <c r="D822" s="2">
        <v>0.51122000000000001</v>
      </c>
      <c r="E822" s="2">
        <v>3000</v>
      </c>
      <c r="F822" s="2">
        <v>353.25</v>
      </c>
      <c r="G822" s="2">
        <v>105</v>
      </c>
      <c r="H822" s="4">
        <f t="shared" si="24"/>
        <v>6.0032399999999999</v>
      </c>
      <c r="I822" s="4">
        <f t="shared" si="25"/>
        <v>4.1757799999999996</v>
      </c>
      <c r="J822" s="2">
        <v>1.0336980084907315</v>
      </c>
    </row>
    <row r="823" spans="1:10" x14ac:dyDescent="0.35">
      <c r="A823" s="3">
        <v>821</v>
      </c>
      <c r="B823" s="2">
        <v>-0.82599</v>
      </c>
      <c r="C823" s="2">
        <v>0.23746999999999999</v>
      </c>
      <c r="D823" s="2">
        <v>0.51122000000000001</v>
      </c>
      <c r="E823" s="2">
        <v>3000</v>
      </c>
      <c r="F823" s="2">
        <v>1589.6</v>
      </c>
      <c r="G823" s="2">
        <v>105</v>
      </c>
      <c r="H823" s="4">
        <f t="shared" si="24"/>
        <v>6.0032399999999999</v>
      </c>
      <c r="I823" s="4">
        <f t="shared" si="25"/>
        <v>4.1757799999999996</v>
      </c>
      <c r="J823" s="2">
        <v>1.0336980084907315</v>
      </c>
    </row>
    <row r="824" spans="1:10" x14ac:dyDescent="0.35">
      <c r="A824" s="3">
        <v>822</v>
      </c>
      <c r="B824" s="2">
        <v>-0.82599</v>
      </c>
      <c r="C824" s="2">
        <v>0.23746999999999999</v>
      </c>
      <c r="D824" s="2">
        <v>0.51122000000000001</v>
      </c>
      <c r="E824" s="2">
        <v>3000</v>
      </c>
      <c r="F824" s="2">
        <v>2826</v>
      </c>
      <c r="G824" s="2">
        <v>105</v>
      </c>
      <c r="H824" s="4">
        <f t="shared" si="24"/>
        <v>6.0032399999999999</v>
      </c>
      <c r="I824" s="4">
        <f t="shared" si="25"/>
        <v>4.1757799999999996</v>
      </c>
      <c r="J824" s="2">
        <v>1.0336980084907315</v>
      </c>
    </row>
    <row r="825" spans="1:10" x14ac:dyDescent="0.35">
      <c r="A825" s="3">
        <v>823</v>
      </c>
      <c r="B825" s="2">
        <v>-0.82599</v>
      </c>
      <c r="C825" s="2">
        <v>0.23746999999999999</v>
      </c>
      <c r="D825" s="2">
        <v>0.51122000000000001</v>
      </c>
      <c r="E825" s="2">
        <v>3000</v>
      </c>
      <c r="F825" s="2">
        <v>4062.4</v>
      </c>
      <c r="G825" s="2">
        <v>105</v>
      </c>
      <c r="H825" s="4">
        <f t="shared" si="24"/>
        <v>6.0032399999999999</v>
      </c>
      <c r="I825" s="4">
        <f t="shared" si="25"/>
        <v>4.1757799999999996</v>
      </c>
      <c r="J825" s="2">
        <v>1.0336980084907315</v>
      </c>
    </row>
    <row r="826" spans="1:10" x14ac:dyDescent="0.35">
      <c r="A826" s="3">
        <v>824</v>
      </c>
      <c r="B826" s="2">
        <v>-0.14022999999999999</v>
      </c>
      <c r="C826" s="2">
        <v>8.3748000000000003E-2</v>
      </c>
      <c r="D826" s="2">
        <v>0.98656999999999995</v>
      </c>
      <c r="E826" s="2">
        <v>0</v>
      </c>
      <c r="F826" s="2">
        <v>529.87</v>
      </c>
      <c r="G826" s="2">
        <v>105</v>
      </c>
      <c r="H826" s="4">
        <f t="shared" si="24"/>
        <v>5.7448100000000002</v>
      </c>
      <c r="I826" s="4">
        <f t="shared" si="25"/>
        <v>3.30566</v>
      </c>
      <c r="J826" s="2">
        <v>1.5147875405694964</v>
      </c>
    </row>
    <row r="827" spans="1:10" x14ac:dyDescent="0.35">
      <c r="A827" s="3">
        <v>825</v>
      </c>
      <c r="B827" s="2">
        <v>-0.14022999999999999</v>
      </c>
      <c r="C827" s="2">
        <v>8.3748000000000003E-2</v>
      </c>
      <c r="D827" s="2">
        <v>0.98656999999999995</v>
      </c>
      <c r="E827" s="2">
        <v>0</v>
      </c>
      <c r="F827" s="2">
        <v>1766.2</v>
      </c>
      <c r="G827" s="2">
        <v>105</v>
      </c>
      <c r="H827" s="4">
        <f t="shared" si="24"/>
        <v>5.7448100000000002</v>
      </c>
      <c r="I827" s="4">
        <f t="shared" si="25"/>
        <v>3.30566</v>
      </c>
      <c r="J827" s="2">
        <v>1.5147875405694964</v>
      </c>
    </row>
    <row r="828" spans="1:10" x14ac:dyDescent="0.35">
      <c r="A828" s="3">
        <v>826</v>
      </c>
      <c r="B828" s="2">
        <v>-0.14022999999999999</v>
      </c>
      <c r="C828" s="2">
        <v>8.3748000000000003E-2</v>
      </c>
      <c r="D828" s="2">
        <v>0.98656999999999995</v>
      </c>
      <c r="E828" s="2">
        <v>0</v>
      </c>
      <c r="F828" s="2">
        <v>3002.6</v>
      </c>
      <c r="G828" s="2">
        <v>105</v>
      </c>
      <c r="H828" s="4">
        <f t="shared" si="24"/>
        <v>5.7448100000000002</v>
      </c>
      <c r="I828" s="4">
        <f t="shared" si="25"/>
        <v>3.30566</v>
      </c>
      <c r="J828" s="2">
        <v>1.5147875405694964</v>
      </c>
    </row>
    <row r="829" spans="1:10" x14ac:dyDescent="0.35">
      <c r="A829" s="3">
        <v>827</v>
      </c>
      <c r="B829" s="2">
        <v>-0.14022999999999999</v>
      </c>
      <c r="C829" s="2">
        <v>8.3748000000000003E-2</v>
      </c>
      <c r="D829" s="2">
        <v>0.98656999999999995</v>
      </c>
      <c r="E829" s="2">
        <v>0</v>
      </c>
      <c r="F829" s="2">
        <v>4239</v>
      </c>
      <c r="G829" s="2">
        <v>105</v>
      </c>
      <c r="H829" s="4">
        <f t="shared" si="24"/>
        <v>5.7448100000000002</v>
      </c>
      <c r="I829" s="4">
        <f t="shared" si="25"/>
        <v>3.30566</v>
      </c>
      <c r="J829" s="2">
        <v>1.5147875405694964</v>
      </c>
    </row>
    <row r="830" spans="1:10" x14ac:dyDescent="0.35">
      <c r="A830" s="3">
        <v>828</v>
      </c>
      <c r="B830" s="2">
        <v>-0.86185</v>
      </c>
      <c r="C830" s="2">
        <v>-0.34155000000000002</v>
      </c>
      <c r="D830" s="2">
        <v>-0.37490000000000001</v>
      </c>
      <c r="E830" s="2">
        <v>2000</v>
      </c>
      <c r="F830" s="2">
        <v>706.5</v>
      </c>
      <c r="G830" s="2">
        <v>105</v>
      </c>
      <c r="H830" s="4">
        <f t="shared" si="24"/>
        <v>0.37730999999999998</v>
      </c>
      <c r="I830" s="4">
        <f t="shared" si="25"/>
        <v>5.0966800000000001</v>
      </c>
      <c r="J830" s="2">
        <v>-1.8708266652798311</v>
      </c>
    </row>
    <row r="831" spans="1:10" x14ac:dyDescent="0.35">
      <c r="A831" s="3">
        <v>829</v>
      </c>
      <c r="B831" s="2">
        <v>-0.86185</v>
      </c>
      <c r="C831" s="2">
        <v>-0.34155000000000002</v>
      </c>
      <c r="D831" s="2">
        <v>-0.37490000000000001</v>
      </c>
      <c r="E831" s="2">
        <v>2000</v>
      </c>
      <c r="F831" s="2">
        <v>1942.9</v>
      </c>
      <c r="G831" s="2">
        <v>105</v>
      </c>
      <c r="H831" s="4">
        <f t="shared" si="24"/>
        <v>0.37730999999999998</v>
      </c>
      <c r="I831" s="4">
        <f t="shared" si="25"/>
        <v>5.0966800000000001</v>
      </c>
      <c r="J831" s="2">
        <v>-1.8708266652798311</v>
      </c>
    </row>
    <row r="832" spans="1:10" x14ac:dyDescent="0.35">
      <c r="A832" s="3">
        <v>830</v>
      </c>
      <c r="B832" s="2">
        <v>-0.86185</v>
      </c>
      <c r="C832" s="2">
        <v>-0.34155000000000002</v>
      </c>
      <c r="D832" s="2">
        <v>-0.37490000000000001</v>
      </c>
      <c r="E832" s="2">
        <v>2000</v>
      </c>
      <c r="F832" s="2">
        <v>3179.2</v>
      </c>
      <c r="G832" s="2">
        <v>105</v>
      </c>
      <c r="H832" s="4">
        <f t="shared" si="24"/>
        <v>0.37730999999999998</v>
      </c>
      <c r="I832" s="4">
        <f t="shared" si="25"/>
        <v>5.0966800000000001</v>
      </c>
      <c r="J832" s="2">
        <v>-1.8708266652798311</v>
      </c>
    </row>
    <row r="833" spans="1:10" x14ac:dyDescent="0.35">
      <c r="A833" s="3">
        <v>831</v>
      </c>
      <c r="B833" s="2">
        <v>-0.86185</v>
      </c>
      <c r="C833" s="2">
        <v>-0.34155000000000002</v>
      </c>
      <c r="D833" s="2">
        <v>-0.37490000000000001</v>
      </c>
      <c r="E833" s="2">
        <v>2000</v>
      </c>
      <c r="F833" s="2">
        <v>4415.6000000000004</v>
      </c>
      <c r="G833" s="2">
        <v>105</v>
      </c>
      <c r="H833" s="4">
        <f t="shared" si="24"/>
        <v>0.37730999999999998</v>
      </c>
      <c r="I833" s="4">
        <f t="shared" si="25"/>
        <v>5.0966800000000001</v>
      </c>
      <c r="J833" s="2">
        <v>-1.8708266652798311</v>
      </c>
    </row>
    <row r="834" spans="1:10" x14ac:dyDescent="0.35">
      <c r="A834" s="3">
        <v>832</v>
      </c>
      <c r="B834" s="2">
        <v>8.7369000000000006E-3</v>
      </c>
      <c r="C834" s="2">
        <v>-0.77900999999999998</v>
      </c>
      <c r="D834" s="2">
        <v>0.62695000000000001</v>
      </c>
      <c r="E834" s="2">
        <v>3000</v>
      </c>
      <c r="F834" s="2">
        <v>883.12</v>
      </c>
      <c r="G834" s="2">
        <v>105</v>
      </c>
      <c r="H834" s="4">
        <f t="shared" si="24"/>
        <v>1.5820099999999999</v>
      </c>
      <c r="I834" s="4">
        <f t="shared" si="25"/>
        <v>4.0347600000000003</v>
      </c>
      <c r="J834" s="2">
        <v>6.9695853919037649</v>
      </c>
    </row>
    <row r="835" spans="1:10" x14ac:dyDescent="0.35">
      <c r="A835" s="3">
        <v>833</v>
      </c>
      <c r="B835" s="2">
        <v>8.7369000000000006E-3</v>
      </c>
      <c r="C835" s="2">
        <v>-0.77900999999999998</v>
      </c>
      <c r="D835" s="2">
        <v>0.62695000000000001</v>
      </c>
      <c r="E835" s="2">
        <v>3000</v>
      </c>
      <c r="F835" s="2">
        <v>2119.5</v>
      </c>
      <c r="G835" s="2">
        <v>105</v>
      </c>
      <c r="H835" s="4">
        <f t="shared" ref="H835:H898" si="26">ROUND(ATAN2(B835, C835) + PI(), 5)</f>
        <v>1.5820099999999999</v>
      </c>
      <c r="I835" s="4">
        <f t="shared" ref="I835:I898" si="27" xml:space="preserve"> ROUND(ATAN2(D835, SQRT((B835^2)+(C835^2))) + PI(), 5)</f>
        <v>4.0347600000000003</v>
      </c>
      <c r="J835" s="2">
        <v>6.9695853919037649</v>
      </c>
    </row>
    <row r="836" spans="1:10" x14ac:dyDescent="0.35">
      <c r="A836" s="3">
        <v>834</v>
      </c>
      <c r="B836" s="2">
        <v>8.7369000000000006E-3</v>
      </c>
      <c r="C836" s="2">
        <v>-0.77900999999999998</v>
      </c>
      <c r="D836" s="2">
        <v>0.62695000000000001</v>
      </c>
      <c r="E836" s="2">
        <v>3000</v>
      </c>
      <c r="F836" s="2">
        <v>3355.9</v>
      </c>
      <c r="G836" s="2">
        <v>105</v>
      </c>
      <c r="H836" s="4">
        <f t="shared" si="26"/>
        <v>1.5820099999999999</v>
      </c>
      <c r="I836" s="4">
        <f t="shared" si="27"/>
        <v>4.0347600000000003</v>
      </c>
      <c r="J836" s="2">
        <v>6.9695853919037649</v>
      </c>
    </row>
    <row r="837" spans="1:10" x14ac:dyDescent="0.35">
      <c r="A837" s="3">
        <v>835</v>
      </c>
      <c r="B837" s="2">
        <v>8.7369000000000006E-3</v>
      </c>
      <c r="C837" s="2">
        <v>-0.77900999999999998</v>
      </c>
      <c r="D837" s="2">
        <v>0.62695000000000001</v>
      </c>
      <c r="E837" s="2">
        <v>3000</v>
      </c>
      <c r="F837" s="2">
        <v>4673.8</v>
      </c>
      <c r="G837" s="2">
        <v>105</v>
      </c>
      <c r="H837" s="4">
        <f t="shared" si="26"/>
        <v>1.5820099999999999</v>
      </c>
      <c r="I837" s="4">
        <f t="shared" si="27"/>
        <v>4.0347600000000003</v>
      </c>
      <c r="J837" s="2">
        <v>6.9695853919037649</v>
      </c>
    </row>
    <row r="838" spans="1:10" x14ac:dyDescent="0.35">
      <c r="A838" s="3">
        <v>836</v>
      </c>
      <c r="B838" s="2">
        <v>-0.60651999999999995</v>
      </c>
      <c r="C838" s="2">
        <v>-0.40326000000000001</v>
      </c>
      <c r="D838" s="2">
        <v>0.68520999999999999</v>
      </c>
      <c r="E838" s="2">
        <v>1000</v>
      </c>
      <c r="F838" s="2">
        <v>1059.7</v>
      </c>
      <c r="G838" s="2">
        <v>105</v>
      </c>
      <c r="H838" s="4">
        <f t="shared" si="26"/>
        <v>0.58675999999999995</v>
      </c>
      <c r="I838" s="4">
        <f t="shared" si="27"/>
        <v>3.9575</v>
      </c>
      <c r="J838" s="2">
        <v>0.3871834706789703</v>
      </c>
    </row>
    <row r="839" spans="1:10" x14ac:dyDescent="0.35">
      <c r="A839" s="3">
        <v>837</v>
      </c>
      <c r="B839" s="2">
        <v>-0.60651999999999995</v>
      </c>
      <c r="C839" s="2">
        <v>-0.40326000000000001</v>
      </c>
      <c r="D839" s="2">
        <v>0.68520999999999999</v>
      </c>
      <c r="E839" s="2">
        <v>1000</v>
      </c>
      <c r="F839" s="2">
        <v>2296.1</v>
      </c>
      <c r="G839" s="2">
        <v>105</v>
      </c>
      <c r="H839" s="4">
        <f t="shared" si="26"/>
        <v>0.58675999999999995</v>
      </c>
      <c r="I839" s="4">
        <f t="shared" si="27"/>
        <v>3.9575</v>
      </c>
      <c r="J839" s="2">
        <v>0.3871834706789703</v>
      </c>
    </row>
    <row r="840" spans="1:10" x14ac:dyDescent="0.35">
      <c r="A840" s="3">
        <v>838</v>
      </c>
      <c r="B840" s="2">
        <v>-0.60651999999999995</v>
      </c>
      <c r="C840" s="2">
        <v>-0.40326000000000001</v>
      </c>
      <c r="D840" s="2">
        <v>0.68520999999999999</v>
      </c>
      <c r="E840" s="2">
        <v>1000</v>
      </c>
      <c r="F840" s="2">
        <v>3532.5</v>
      </c>
      <c r="G840" s="2">
        <v>105</v>
      </c>
      <c r="H840" s="4">
        <f t="shared" si="26"/>
        <v>0.58675999999999995</v>
      </c>
      <c r="I840" s="4">
        <f t="shared" si="27"/>
        <v>3.9575</v>
      </c>
      <c r="J840" s="2">
        <v>0.3871834706789703</v>
      </c>
    </row>
    <row r="841" spans="1:10" x14ac:dyDescent="0.35">
      <c r="A841" s="3">
        <v>839</v>
      </c>
      <c r="B841" s="2">
        <v>-0.60651999999999995</v>
      </c>
      <c r="C841" s="2">
        <v>-0.40326000000000001</v>
      </c>
      <c r="D841" s="2">
        <v>0.68520999999999999</v>
      </c>
      <c r="E841" s="2">
        <v>1000</v>
      </c>
      <c r="F841" s="2">
        <v>7322.7</v>
      </c>
      <c r="G841" s="2">
        <v>105</v>
      </c>
      <c r="H841" s="4">
        <f t="shared" si="26"/>
        <v>0.58675999999999995</v>
      </c>
      <c r="I841" s="4">
        <f t="shared" si="27"/>
        <v>3.9575</v>
      </c>
      <c r="J841" s="2">
        <v>0.3871834706789703</v>
      </c>
    </row>
    <row r="842" spans="1:10" x14ac:dyDescent="0.35">
      <c r="A842" s="3">
        <v>840</v>
      </c>
      <c r="B842" s="2">
        <v>-0.85116000000000003</v>
      </c>
      <c r="C842" s="2">
        <v>-0.29558000000000001</v>
      </c>
      <c r="D842" s="2">
        <v>-0.43376999999999999</v>
      </c>
      <c r="E842" s="2">
        <v>0</v>
      </c>
      <c r="F842" s="2">
        <v>20</v>
      </c>
      <c r="G842" s="2">
        <v>105</v>
      </c>
      <c r="H842" s="4">
        <f t="shared" si="26"/>
        <v>0.33423999999999998</v>
      </c>
      <c r="I842" s="4">
        <f t="shared" si="27"/>
        <v>5.16106</v>
      </c>
      <c r="J842" s="2">
        <v>-1.990842061513129</v>
      </c>
    </row>
    <row r="843" spans="1:10" x14ac:dyDescent="0.35">
      <c r="A843" s="3">
        <v>841</v>
      </c>
      <c r="B843" s="2">
        <v>-0.85116000000000003</v>
      </c>
      <c r="C843" s="2">
        <v>-0.29558000000000001</v>
      </c>
      <c r="D843" s="2">
        <v>-0.43376999999999999</v>
      </c>
      <c r="E843" s="2">
        <v>0</v>
      </c>
      <c r="F843" s="2">
        <v>1236.4000000000001</v>
      </c>
      <c r="G843" s="2">
        <v>105</v>
      </c>
      <c r="H843" s="4">
        <f t="shared" si="26"/>
        <v>0.33423999999999998</v>
      </c>
      <c r="I843" s="4">
        <f t="shared" si="27"/>
        <v>5.16106</v>
      </c>
      <c r="J843" s="2">
        <v>-1.990842061513129</v>
      </c>
    </row>
    <row r="844" spans="1:10" x14ac:dyDescent="0.35">
      <c r="A844" s="3">
        <v>842</v>
      </c>
      <c r="B844" s="2">
        <v>-0.85116000000000003</v>
      </c>
      <c r="C844" s="2">
        <v>-0.29558000000000001</v>
      </c>
      <c r="D844" s="2">
        <v>-0.43376999999999999</v>
      </c>
      <c r="E844" s="2">
        <v>0</v>
      </c>
      <c r="F844" s="2">
        <v>2472.6999999999998</v>
      </c>
      <c r="G844" s="2">
        <v>105</v>
      </c>
      <c r="H844" s="4">
        <f t="shared" si="26"/>
        <v>0.33423999999999998</v>
      </c>
      <c r="I844" s="4">
        <f t="shared" si="27"/>
        <v>5.16106</v>
      </c>
      <c r="J844" s="2">
        <v>-1.990842061513129</v>
      </c>
    </row>
    <row r="845" spans="1:10" x14ac:dyDescent="0.35">
      <c r="A845" s="3">
        <v>843</v>
      </c>
      <c r="B845" s="2">
        <v>-0.85116000000000003</v>
      </c>
      <c r="C845" s="2">
        <v>-0.29558000000000001</v>
      </c>
      <c r="D845" s="2">
        <v>-0.43376999999999999</v>
      </c>
      <c r="E845" s="2">
        <v>0</v>
      </c>
      <c r="F845" s="2">
        <v>3709.1</v>
      </c>
      <c r="G845" s="2">
        <v>105</v>
      </c>
      <c r="H845" s="4">
        <f t="shared" si="26"/>
        <v>0.33423999999999998</v>
      </c>
      <c r="I845" s="4">
        <f t="shared" si="27"/>
        <v>5.16106</v>
      </c>
      <c r="J845" s="2">
        <v>-1.990842061513129</v>
      </c>
    </row>
    <row r="846" spans="1:10" x14ac:dyDescent="0.35">
      <c r="A846" s="3">
        <v>844</v>
      </c>
      <c r="B846" s="2">
        <v>0.57349000000000006</v>
      </c>
      <c r="C846" s="2">
        <v>-0.27651999999999999</v>
      </c>
      <c r="D846" s="2">
        <v>0.77112999999999998</v>
      </c>
      <c r="E846" s="2">
        <v>3000</v>
      </c>
      <c r="F846" s="2">
        <v>176.62</v>
      </c>
      <c r="G846" s="2">
        <v>105</v>
      </c>
      <c r="H846" s="4">
        <f t="shared" si="26"/>
        <v>2.69231</v>
      </c>
      <c r="I846" s="4">
        <f t="shared" si="27"/>
        <v>3.8317700000000001</v>
      </c>
      <c r="J846" s="2">
        <v>1.8372502436835694</v>
      </c>
    </row>
    <row r="847" spans="1:10" x14ac:dyDescent="0.35">
      <c r="A847" s="3">
        <v>845</v>
      </c>
      <c r="B847" s="2">
        <v>0.57349000000000006</v>
      </c>
      <c r="C847" s="2">
        <v>-0.27651999999999999</v>
      </c>
      <c r="D847" s="2">
        <v>0.77112999999999998</v>
      </c>
      <c r="E847" s="2">
        <v>3000</v>
      </c>
      <c r="F847" s="2">
        <v>1413</v>
      </c>
      <c r="G847" s="2">
        <v>105</v>
      </c>
      <c r="H847" s="4">
        <f t="shared" si="26"/>
        <v>2.69231</v>
      </c>
      <c r="I847" s="4">
        <f t="shared" si="27"/>
        <v>3.8317700000000001</v>
      </c>
      <c r="J847" s="2">
        <v>1.8372502436835694</v>
      </c>
    </row>
    <row r="848" spans="1:10" x14ac:dyDescent="0.35">
      <c r="A848" s="3">
        <v>846</v>
      </c>
      <c r="B848" s="2">
        <v>0.57349000000000006</v>
      </c>
      <c r="C848" s="2">
        <v>-0.27651999999999999</v>
      </c>
      <c r="D848" s="2">
        <v>0.77112999999999998</v>
      </c>
      <c r="E848" s="2">
        <v>3000</v>
      </c>
      <c r="F848" s="2">
        <v>2649.4</v>
      </c>
      <c r="G848" s="2">
        <v>105</v>
      </c>
      <c r="H848" s="4">
        <f t="shared" si="26"/>
        <v>2.69231</v>
      </c>
      <c r="I848" s="4">
        <f t="shared" si="27"/>
        <v>3.8317700000000001</v>
      </c>
      <c r="J848" s="2">
        <v>1.8372502436835694</v>
      </c>
    </row>
    <row r="849" spans="1:10" x14ac:dyDescent="0.35">
      <c r="A849" s="3">
        <v>847</v>
      </c>
      <c r="B849" s="2">
        <v>0.57349000000000006</v>
      </c>
      <c r="C849" s="2">
        <v>-0.27651999999999999</v>
      </c>
      <c r="D849" s="2">
        <v>0.77112999999999998</v>
      </c>
      <c r="E849" s="2">
        <v>3000</v>
      </c>
      <c r="F849" s="2">
        <v>3885.7</v>
      </c>
      <c r="G849" s="2">
        <v>105</v>
      </c>
      <c r="H849" s="4">
        <f t="shared" si="26"/>
        <v>2.69231</v>
      </c>
      <c r="I849" s="4">
        <f t="shared" si="27"/>
        <v>3.8317700000000001</v>
      </c>
      <c r="J849" s="2">
        <v>1.8372502436835694</v>
      </c>
    </row>
    <row r="850" spans="1:10" x14ac:dyDescent="0.35">
      <c r="A850" s="3">
        <v>848</v>
      </c>
      <c r="B850" s="2">
        <v>0.18160000000000001</v>
      </c>
      <c r="C850" s="2">
        <v>-0.53605000000000003</v>
      </c>
      <c r="D850" s="2">
        <v>0.82442000000000004</v>
      </c>
      <c r="E850" s="2">
        <v>2000</v>
      </c>
      <c r="F850" s="2">
        <v>353.25</v>
      </c>
      <c r="G850" s="2">
        <v>105</v>
      </c>
      <c r="H850" s="4">
        <f t="shared" si="26"/>
        <v>1.89744</v>
      </c>
      <c r="I850" s="4">
        <f t="shared" si="27"/>
        <v>3.7432099999999999</v>
      </c>
      <c r="J850" s="2">
        <v>1.1768837768271538</v>
      </c>
    </row>
    <row r="851" spans="1:10" x14ac:dyDescent="0.35">
      <c r="A851" s="3">
        <v>849</v>
      </c>
      <c r="B851" s="2">
        <v>0.18160000000000001</v>
      </c>
      <c r="C851" s="2">
        <v>-0.53605000000000003</v>
      </c>
      <c r="D851" s="2">
        <v>0.82442000000000004</v>
      </c>
      <c r="E851" s="2">
        <v>2000</v>
      </c>
      <c r="F851" s="2">
        <v>1589.6</v>
      </c>
      <c r="G851" s="2">
        <v>105</v>
      </c>
      <c r="H851" s="4">
        <f t="shared" si="26"/>
        <v>1.89744</v>
      </c>
      <c r="I851" s="4">
        <f t="shared" si="27"/>
        <v>3.7432099999999999</v>
      </c>
      <c r="J851" s="2">
        <v>1.1768837768271538</v>
      </c>
    </row>
    <row r="852" spans="1:10" x14ac:dyDescent="0.35">
      <c r="A852" s="3">
        <v>850</v>
      </c>
      <c r="B852" s="2">
        <v>0.18160000000000001</v>
      </c>
      <c r="C852" s="2">
        <v>-0.53605000000000003</v>
      </c>
      <c r="D852" s="2">
        <v>0.82442000000000004</v>
      </c>
      <c r="E852" s="2">
        <v>2000</v>
      </c>
      <c r="F852" s="2">
        <v>2826</v>
      </c>
      <c r="G852" s="2">
        <v>105</v>
      </c>
      <c r="H852" s="4">
        <f t="shared" si="26"/>
        <v>1.89744</v>
      </c>
      <c r="I852" s="4">
        <f t="shared" si="27"/>
        <v>3.7432099999999999</v>
      </c>
      <c r="J852" s="2">
        <v>1.1768837768271538</v>
      </c>
    </row>
    <row r="853" spans="1:10" x14ac:dyDescent="0.35">
      <c r="A853" s="3">
        <v>851</v>
      </c>
      <c r="B853" s="2">
        <v>0.18160000000000001</v>
      </c>
      <c r="C853" s="2">
        <v>-0.53605000000000003</v>
      </c>
      <c r="D853" s="2">
        <v>0.82442000000000004</v>
      </c>
      <c r="E853" s="2">
        <v>2000</v>
      </c>
      <c r="F853" s="2">
        <v>4062.4</v>
      </c>
      <c r="G853" s="2">
        <v>105</v>
      </c>
      <c r="H853" s="4">
        <f t="shared" si="26"/>
        <v>1.89744</v>
      </c>
      <c r="I853" s="4">
        <f t="shared" si="27"/>
        <v>3.7432099999999999</v>
      </c>
      <c r="J853" s="2">
        <v>1.1768837768271538</v>
      </c>
    </row>
    <row r="854" spans="1:10" x14ac:dyDescent="0.35">
      <c r="A854" s="3">
        <v>852</v>
      </c>
      <c r="B854" s="2">
        <v>-0.59072999999999998</v>
      </c>
      <c r="C854" s="2">
        <v>-0.78191999999999995</v>
      </c>
      <c r="D854" s="2">
        <v>0.1991</v>
      </c>
      <c r="E854" s="2">
        <v>3000</v>
      </c>
      <c r="F854" s="2">
        <v>529.87</v>
      </c>
      <c r="G854" s="2">
        <v>105</v>
      </c>
      <c r="H854" s="4">
        <f t="shared" si="26"/>
        <v>0.92379</v>
      </c>
      <c r="I854" s="4">
        <f t="shared" si="27"/>
        <v>4.5119499999999997</v>
      </c>
      <c r="J854" s="2">
        <v>5.9005538235000961</v>
      </c>
    </row>
    <row r="855" spans="1:10" x14ac:dyDescent="0.35">
      <c r="A855" s="3">
        <v>853</v>
      </c>
      <c r="B855" s="2">
        <v>-0.59072999999999998</v>
      </c>
      <c r="C855" s="2">
        <v>-0.78191999999999995</v>
      </c>
      <c r="D855" s="2">
        <v>0.1991</v>
      </c>
      <c r="E855" s="2">
        <v>3000</v>
      </c>
      <c r="F855" s="2">
        <v>1766.2</v>
      </c>
      <c r="G855" s="2">
        <v>105</v>
      </c>
      <c r="H855" s="4">
        <f t="shared" si="26"/>
        <v>0.92379</v>
      </c>
      <c r="I855" s="4">
        <f t="shared" si="27"/>
        <v>4.5119499999999997</v>
      </c>
      <c r="J855" s="2">
        <v>5.9005538235000961</v>
      </c>
    </row>
    <row r="856" spans="1:10" x14ac:dyDescent="0.35">
      <c r="A856" s="3">
        <v>854</v>
      </c>
      <c r="B856" s="2">
        <v>-0.59072999999999998</v>
      </c>
      <c r="C856" s="2">
        <v>-0.78191999999999995</v>
      </c>
      <c r="D856" s="2">
        <v>0.1991</v>
      </c>
      <c r="E856" s="2">
        <v>3000</v>
      </c>
      <c r="F856" s="2">
        <v>3002.6</v>
      </c>
      <c r="G856" s="2">
        <v>105</v>
      </c>
      <c r="H856" s="4">
        <f t="shared" si="26"/>
        <v>0.92379</v>
      </c>
      <c r="I856" s="4">
        <f t="shared" si="27"/>
        <v>4.5119499999999997</v>
      </c>
      <c r="J856" s="2">
        <v>5.9005538235000961</v>
      </c>
    </row>
    <row r="857" spans="1:10" x14ac:dyDescent="0.35">
      <c r="A857" s="3">
        <v>855</v>
      </c>
      <c r="B857" s="2">
        <v>-0.59072999999999998</v>
      </c>
      <c r="C857" s="2">
        <v>-0.78191999999999995</v>
      </c>
      <c r="D857" s="2">
        <v>0.1991</v>
      </c>
      <c r="E857" s="2">
        <v>3000</v>
      </c>
      <c r="F857" s="2">
        <v>4239</v>
      </c>
      <c r="G857" s="2">
        <v>105</v>
      </c>
      <c r="H857" s="4">
        <f t="shared" si="26"/>
        <v>0.92379</v>
      </c>
      <c r="I857" s="4">
        <f t="shared" si="27"/>
        <v>4.5119499999999997</v>
      </c>
      <c r="J857" s="2">
        <v>5.9005538235000961</v>
      </c>
    </row>
    <row r="858" spans="1:10" x14ac:dyDescent="0.35">
      <c r="A858" s="3">
        <v>856</v>
      </c>
      <c r="B858" s="2">
        <v>-0.94865999999999995</v>
      </c>
      <c r="C858" s="2">
        <v>-4.8210000000000003E-2</v>
      </c>
      <c r="D858" s="2">
        <v>0.31258999999999998</v>
      </c>
      <c r="E858" s="2">
        <v>1000</v>
      </c>
      <c r="F858" s="2">
        <v>706.5</v>
      </c>
      <c r="G858" s="2">
        <v>105</v>
      </c>
      <c r="H858" s="4">
        <f t="shared" si="26"/>
        <v>5.0779999999999999E-2</v>
      </c>
      <c r="I858" s="4">
        <f t="shared" si="27"/>
        <v>4.3944700000000001</v>
      </c>
      <c r="J858" s="2">
        <v>0.1687910688966836</v>
      </c>
    </row>
    <row r="859" spans="1:10" x14ac:dyDescent="0.35">
      <c r="A859" s="3">
        <v>857</v>
      </c>
      <c r="B859" s="2">
        <v>-0.94865999999999995</v>
      </c>
      <c r="C859" s="2">
        <v>-4.8210000000000003E-2</v>
      </c>
      <c r="D859" s="2">
        <v>0.31258999999999998</v>
      </c>
      <c r="E859" s="2">
        <v>1000</v>
      </c>
      <c r="F859" s="2">
        <v>1942.9</v>
      </c>
      <c r="G859" s="2">
        <v>105</v>
      </c>
      <c r="H859" s="4">
        <f t="shared" si="26"/>
        <v>5.0779999999999999E-2</v>
      </c>
      <c r="I859" s="4">
        <f t="shared" si="27"/>
        <v>4.3944700000000001</v>
      </c>
      <c r="J859" s="2">
        <v>0.1687910688966836</v>
      </c>
    </row>
    <row r="860" spans="1:10" x14ac:dyDescent="0.35">
      <c r="A860" s="3">
        <v>858</v>
      </c>
      <c r="B860" s="2">
        <v>-0.94865999999999995</v>
      </c>
      <c r="C860" s="2">
        <v>-4.8210000000000003E-2</v>
      </c>
      <c r="D860" s="2">
        <v>0.31258999999999998</v>
      </c>
      <c r="E860" s="2">
        <v>1000</v>
      </c>
      <c r="F860" s="2">
        <v>3179.2</v>
      </c>
      <c r="G860" s="2">
        <v>105</v>
      </c>
      <c r="H860" s="4">
        <f t="shared" si="26"/>
        <v>5.0779999999999999E-2</v>
      </c>
      <c r="I860" s="4">
        <f t="shared" si="27"/>
        <v>4.3944700000000001</v>
      </c>
      <c r="J860" s="2">
        <v>0.1687910688966836</v>
      </c>
    </row>
    <row r="861" spans="1:10" x14ac:dyDescent="0.35">
      <c r="A861" s="3">
        <v>859</v>
      </c>
      <c r="B861" s="2">
        <v>-0.94865999999999995</v>
      </c>
      <c r="C861" s="2">
        <v>-4.8210000000000003E-2</v>
      </c>
      <c r="D861" s="2">
        <v>0.31258999999999998</v>
      </c>
      <c r="E861" s="2">
        <v>1000</v>
      </c>
      <c r="F861" s="2">
        <v>4415.6000000000004</v>
      </c>
      <c r="G861" s="2">
        <v>105</v>
      </c>
      <c r="H861" s="4">
        <f t="shared" si="26"/>
        <v>5.0779999999999999E-2</v>
      </c>
      <c r="I861" s="4">
        <f t="shared" si="27"/>
        <v>4.3944700000000001</v>
      </c>
      <c r="J861" s="2">
        <v>0.1687910688966836</v>
      </c>
    </row>
    <row r="862" spans="1:10" x14ac:dyDescent="0.35">
      <c r="A862" s="3">
        <v>860</v>
      </c>
      <c r="B862" s="2">
        <v>0.38907000000000003</v>
      </c>
      <c r="C862" s="2">
        <v>-0.41536000000000001</v>
      </c>
      <c r="D862" s="2">
        <v>-0.82225999999999999</v>
      </c>
      <c r="E862" s="2">
        <v>2000</v>
      </c>
      <c r="F862" s="2">
        <v>883.12</v>
      </c>
      <c r="G862" s="2">
        <v>105</v>
      </c>
      <c r="H862" s="4">
        <f t="shared" si="26"/>
        <v>2.3235199999999998</v>
      </c>
      <c r="I862" s="4">
        <f t="shared" si="27"/>
        <v>5.6777499999999996</v>
      </c>
      <c r="J862" s="2">
        <v>-0.70342217430652876</v>
      </c>
    </row>
    <row r="863" spans="1:10" x14ac:dyDescent="0.35">
      <c r="A863" s="3">
        <v>861</v>
      </c>
      <c r="B863" s="2">
        <v>0.38907000000000003</v>
      </c>
      <c r="C863" s="2">
        <v>-0.41536000000000001</v>
      </c>
      <c r="D863" s="2">
        <v>-0.82225999999999999</v>
      </c>
      <c r="E863" s="2">
        <v>2000</v>
      </c>
      <c r="F863" s="2">
        <v>2119.5</v>
      </c>
      <c r="G863" s="2">
        <v>105</v>
      </c>
      <c r="H863" s="4">
        <f t="shared" si="26"/>
        <v>2.3235199999999998</v>
      </c>
      <c r="I863" s="4">
        <f t="shared" si="27"/>
        <v>5.6777499999999996</v>
      </c>
      <c r="J863" s="2">
        <v>-0.70342217430652876</v>
      </c>
    </row>
    <row r="864" spans="1:10" x14ac:dyDescent="0.35">
      <c r="A864" s="3">
        <v>862</v>
      </c>
      <c r="B864" s="2">
        <v>0.38907000000000003</v>
      </c>
      <c r="C864" s="2">
        <v>-0.41536000000000001</v>
      </c>
      <c r="D864" s="2">
        <v>-0.82225999999999999</v>
      </c>
      <c r="E864" s="2">
        <v>2000</v>
      </c>
      <c r="F864" s="2">
        <v>3355.9</v>
      </c>
      <c r="G864" s="2">
        <v>105</v>
      </c>
      <c r="H864" s="4">
        <f t="shared" si="26"/>
        <v>2.3235199999999998</v>
      </c>
      <c r="I864" s="4">
        <f t="shared" si="27"/>
        <v>5.6777499999999996</v>
      </c>
      <c r="J864" s="2">
        <v>-0.70342217430652876</v>
      </c>
    </row>
    <row r="865" spans="1:10" x14ac:dyDescent="0.35">
      <c r="A865" s="3">
        <v>863</v>
      </c>
      <c r="B865" s="2">
        <v>0.38907000000000003</v>
      </c>
      <c r="C865" s="2">
        <v>-0.41536000000000001</v>
      </c>
      <c r="D865" s="2">
        <v>-0.82225999999999999</v>
      </c>
      <c r="E865" s="2">
        <v>2000</v>
      </c>
      <c r="F865" s="2">
        <v>4673.8</v>
      </c>
      <c r="G865" s="2">
        <v>105</v>
      </c>
      <c r="H865" s="4">
        <f t="shared" si="26"/>
        <v>2.3235199999999998</v>
      </c>
      <c r="I865" s="4">
        <f t="shared" si="27"/>
        <v>5.6777499999999996</v>
      </c>
      <c r="J865" s="2">
        <v>-0.70342217430652876</v>
      </c>
    </row>
    <row r="866" spans="1:10" x14ac:dyDescent="0.35">
      <c r="A866" s="3">
        <v>864</v>
      </c>
      <c r="B866" s="2">
        <v>-0.15594</v>
      </c>
      <c r="C866" s="2">
        <v>0.94074999999999998</v>
      </c>
      <c r="D866" s="2">
        <v>-0.30110999999999999</v>
      </c>
      <c r="E866" s="2">
        <v>3000</v>
      </c>
      <c r="F866" s="2">
        <v>1059.7</v>
      </c>
      <c r="G866" s="2">
        <v>105</v>
      </c>
      <c r="H866" s="4">
        <f t="shared" si="26"/>
        <v>4.8766600000000002</v>
      </c>
      <c r="I866" s="4">
        <f t="shared" si="27"/>
        <v>5.0182500000000001</v>
      </c>
      <c r="J866" s="2">
        <v>3.2947836812930769</v>
      </c>
    </row>
    <row r="867" spans="1:10" x14ac:dyDescent="0.35">
      <c r="A867" s="3">
        <v>865</v>
      </c>
      <c r="B867" s="2">
        <v>-0.15594</v>
      </c>
      <c r="C867" s="2">
        <v>0.94074999999999998</v>
      </c>
      <c r="D867" s="2">
        <v>-0.30110999999999999</v>
      </c>
      <c r="E867" s="2">
        <v>3000</v>
      </c>
      <c r="F867" s="2">
        <v>2296.1</v>
      </c>
      <c r="G867" s="2">
        <v>105</v>
      </c>
      <c r="H867" s="4">
        <f t="shared" si="26"/>
        <v>4.8766600000000002</v>
      </c>
      <c r="I867" s="4">
        <f t="shared" si="27"/>
        <v>5.0182500000000001</v>
      </c>
      <c r="J867" s="2">
        <v>3.2947836812930769</v>
      </c>
    </row>
    <row r="868" spans="1:10" x14ac:dyDescent="0.35">
      <c r="A868" s="3">
        <v>866</v>
      </c>
      <c r="B868" s="2">
        <v>-0.15594</v>
      </c>
      <c r="C868" s="2">
        <v>0.94074999999999998</v>
      </c>
      <c r="D868" s="2">
        <v>-0.30110999999999999</v>
      </c>
      <c r="E868" s="2">
        <v>3000</v>
      </c>
      <c r="F868" s="2">
        <v>3532.5</v>
      </c>
      <c r="G868" s="2">
        <v>105</v>
      </c>
      <c r="H868" s="4">
        <f t="shared" si="26"/>
        <v>4.8766600000000002</v>
      </c>
      <c r="I868" s="4">
        <f t="shared" si="27"/>
        <v>5.0182500000000001</v>
      </c>
      <c r="J868" s="2">
        <v>3.2947836812930769</v>
      </c>
    </row>
    <row r="869" spans="1:10" x14ac:dyDescent="0.35">
      <c r="A869" s="3">
        <v>867</v>
      </c>
      <c r="B869" s="2">
        <v>-0.15594</v>
      </c>
      <c r="C869" s="2">
        <v>0.94074999999999998</v>
      </c>
      <c r="D869" s="2">
        <v>-0.30110999999999999</v>
      </c>
      <c r="E869" s="2">
        <v>3000</v>
      </c>
      <c r="F869" s="2">
        <v>7322.7</v>
      </c>
      <c r="G869" s="2">
        <v>105</v>
      </c>
      <c r="H869" s="4">
        <f t="shared" si="26"/>
        <v>4.8766600000000002</v>
      </c>
      <c r="I869" s="4">
        <f t="shared" si="27"/>
        <v>5.0182500000000001</v>
      </c>
      <c r="J869" s="2">
        <v>3.2947836812930769</v>
      </c>
    </row>
    <row r="870" spans="1:10" x14ac:dyDescent="0.35">
      <c r="A870" s="3">
        <v>868</v>
      </c>
      <c r="B870" s="2">
        <v>0.82540999999999998</v>
      </c>
      <c r="C870" s="2">
        <v>0.18786</v>
      </c>
      <c r="D870" s="2">
        <v>-0.53236000000000006</v>
      </c>
      <c r="E870" s="2">
        <v>2000</v>
      </c>
      <c r="F870" s="2">
        <v>20</v>
      </c>
      <c r="G870" s="2">
        <v>105</v>
      </c>
      <c r="H870" s="4">
        <f t="shared" si="26"/>
        <v>3.36538</v>
      </c>
      <c r="I870" s="4">
        <f t="shared" si="27"/>
        <v>5.2737699999999998</v>
      </c>
      <c r="J870" s="2">
        <v>-0.93910796287201359</v>
      </c>
    </row>
    <row r="871" spans="1:10" x14ac:dyDescent="0.35">
      <c r="A871" s="3">
        <v>869</v>
      </c>
      <c r="B871" s="2">
        <v>0.82540999999999998</v>
      </c>
      <c r="C871" s="2">
        <v>0.18786</v>
      </c>
      <c r="D871" s="2">
        <v>-0.53236000000000006</v>
      </c>
      <c r="E871" s="2">
        <v>2000</v>
      </c>
      <c r="F871" s="2">
        <v>1236.4000000000001</v>
      </c>
      <c r="G871" s="2">
        <v>105</v>
      </c>
      <c r="H871" s="4">
        <f t="shared" si="26"/>
        <v>3.36538</v>
      </c>
      <c r="I871" s="4">
        <f t="shared" si="27"/>
        <v>5.2737699999999998</v>
      </c>
      <c r="J871" s="2">
        <v>-0.93910796287201359</v>
      </c>
    </row>
    <row r="872" spans="1:10" x14ac:dyDescent="0.35">
      <c r="A872" s="3">
        <v>870</v>
      </c>
      <c r="B872" s="2">
        <v>0.82540999999999998</v>
      </c>
      <c r="C872" s="2">
        <v>0.18786</v>
      </c>
      <c r="D872" s="2">
        <v>-0.53236000000000006</v>
      </c>
      <c r="E872" s="2">
        <v>2000</v>
      </c>
      <c r="F872" s="2">
        <v>2472.6999999999998</v>
      </c>
      <c r="G872" s="2">
        <v>105</v>
      </c>
      <c r="H872" s="4">
        <f t="shared" si="26"/>
        <v>3.36538</v>
      </c>
      <c r="I872" s="4">
        <f t="shared" si="27"/>
        <v>5.2737699999999998</v>
      </c>
      <c r="J872" s="2">
        <v>-0.93910796287201359</v>
      </c>
    </row>
    <row r="873" spans="1:10" x14ac:dyDescent="0.35">
      <c r="A873" s="3">
        <v>871</v>
      </c>
      <c r="B873" s="2">
        <v>0.82540999999999998</v>
      </c>
      <c r="C873" s="2">
        <v>0.18786</v>
      </c>
      <c r="D873" s="2">
        <v>-0.53236000000000006</v>
      </c>
      <c r="E873" s="2">
        <v>2000</v>
      </c>
      <c r="F873" s="2">
        <v>3709.1</v>
      </c>
      <c r="G873" s="2">
        <v>105</v>
      </c>
      <c r="H873" s="4">
        <f t="shared" si="26"/>
        <v>3.36538</v>
      </c>
      <c r="I873" s="4">
        <f t="shared" si="27"/>
        <v>5.2737699999999998</v>
      </c>
      <c r="J873" s="2">
        <v>-0.93910796287201359</v>
      </c>
    </row>
    <row r="874" spans="1:10" x14ac:dyDescent="0.35">
      <c r="A874" s="3">
        <v>872</v>
      </c>
      <c r="B874" s="2">
        <v>0.11638</v>
      </c>
      <c r="C874" s="2">
        <v>0.83967999999999998</v>
      </c>
      <c r="D874" s="2">
        <v>0.53047</v>
      </c>
      <c r="E874" s="2">
        <v>500</v>
      </c>
      <c r="F874" s="2">
        <v>176.62</v>
      </c>
      <c r="G874" s="2">
        <v>105</v>
      </c>
      <c r="H874" s="4">
        <f t="shared" si="26"/>
        <v>4.5746700000000002</v>
      </c>
      <c r="I874" s="4">
        <f t="shared" si="27"/>
        <v>4.1532400000000003</v>
      </c>
      <c r="J874" s="2">
        <v>2.6947963080439159</v>
      </c>
    </row>
    <row r="875" spans="1:10" x14ac:dyDescent="0.35">
      <c r="A875" s="3">
        <v>873</v>
      </c>
      <c r="B875" s="2">
        <v>0.11638</v>
      </c>
      <c r="C875" s="2">
        <v>0.83967999999999998</v>
      </c>
      <c r="D875" s="2">
        <v>0.53047</v>
      </c>
      <c r="E875" s="2">
        <v>500</v>
      </c>
      <c r="F875" s="2">
        <v>1413</v>
      </c>
      <c r="G875" s="2">
        <v>105</v>
      </c>
      <c r="H875" s="4">
        <f t="shared" si="26"/>
        <v>4.5746700000000002</v>
      </c>
      <c r="I875" s="4">
        <f t="shared" si="27"/>
        <v>4.1532400000000003</v>
      </c>
      <c r="J875" s="2">
        <v>2.6947963080439159</v>
      </c>
    </row>
    <row r="876" spans="1:10" x14ac:dyDescent="0.35">
      <c r="A876" s="3">
        <v>874</v>
      </c>
      <c r="B876" s="2">
        <v>0.11638</v>
      </c>
      <c r="C876" s="2">
        <v>0.83967999999999998</v>
      </c>
      <c r="D876" s="2">
        <v>0.53047</v>
      </c>
      <c r="E876" s="2">
        <v>500</v>
      </c>
      <c r="F876" s="2">
        <v>2649.4</v>
      </c>
      <c r="G876" s="2">
        <v>105</v>
      </c>
      <c r="H876" s="4">
        <f t="shared" si="26"/>
        <v>4.5746700000000002</v>
      </c>
      <c r="I876" s="4">
        <f t="shared" si="27"/>
        <v>4.1532400000000003</v>
      </c>
      <c r="J876" s="2">
        <v>2.6947963080439159</v>
      </c>
    </row>
    <row r="877" spans="1:10" x14ac:dyDescent="0.35">
      <c r="A877" s="3">
        <v>875</v>
      </c>
      <c r="B877" s="2">
        <v>0.11638</v>
      </c>
      <c r="C877" s="2">
        <v>0.83967999999999998</v>
      </c>
      <c r="D877" s="2">
        <v>0.53047</v>
      </c>
      <c r="E877" s="2">
        <v>500</v>
      </c>
      <c r="F877" s="2">
        <v>3885.7</v>
      </c>
      <c r="G877" s="2">
        <v>105</v>
      </c>
      <c r="H877" s="4">
        <f t="shared" si="26"/>
        <v>4.5746700000000002</v>
      </c>
      <c r="I877" s="4">
        <f t="shared" si="27"/>
        <v>4.1532400000000003</v>
      </c>
      <c r="J877" s="2">
        <v>2.6947963080439159</v>
      </c>
    </row>
    <row r="878" spans="1:10" x14ac:dyDescent="0.35">
      <c r="A878" s="3">
        <v>876</v>
      </c>
      <c r="B878" s="2">
        <v>-0.35855999999999999</v>
      </c>
      <c r="C878" s="2">
        <v>0.62256999999999996</v>
      </c>
      <c r="D878" s="2">
        <v>-0.69559000000000004</v>
      </c>
      <c r="E878" s="2">
        <v>3000</v>
      </c>
      <c r="F878" s="2">
        <v>353.25</v>
      </c>
      <c r="G878" s="2">
        <v>105</v>
      </c>
      <c r="H878" s="4">
        <f t="shared" si="26"/>
        <v>5.2349300000000003</v>
      </c>
      <c r="I878" s="4">
        <f t="shared" si="27"/>
        <v>5.48163</v>
      </c>
      <c r="J878" s="2">
        <v>-2.6675797218967334</v>
      </c>
    </row>
    <row r="879" spans="1:10" x14ac:dyDescent="0.35">
      <c r="A879" s="3">
        <v>877</v>
      </c>
      <c r="B879" s="2">
        <v>-0.35855999999999999</v>
      </c>
      <c r="C879" s="2">
        <v>0.62256999999999996</v>
      </c>
      <c r="D879" s="2">
        <v>-0.69559000000000004</v>
      </c>
      <c r="E879" s="2">
        <v>3000</v>
      </c>
      <c r="F879" s="2">
        <v>1589.6</v>
      </c>
      <c r="G879" s="2">
        <v>105</v>
      </c>
      <c r="H879" s="4">
        <f t="shared" si="26"/>
        <v>5.2349300000000003</v>
      </c>
      <c r="I879" s="4">
        <f t="shared" si="27"/>
        <v>5.48163</v>
      </c>
      <c r="J879" s="2">
        <v>-2.6675797218967334</v>
      </c>
    </row>
    <row r="880" spans="1:10" x14ac:dyDescent="0.35">
      <c r="A880" s="3">
        <v>878</v>
      </c>
      <c r="B880" s="2">
        <v>-0.35855999999999999</v>
      </c>
      <c r="C880" s="2">
        <v>0.62256999999999996</v>
      </c>
      <c r="D880" s="2">
        <v>-0.69559000000000004</v>
      </c>
      <c r="E880" s="2">
        <v>3000</v>
      </c>
      <c r="F880" s="2">
        <v>2826</v>
      </c>
      <c r="G880" s="2">
        <v>105</v>
      </c>
      <c r="H880" s="4">
        <f t="shared" si="26"/>
        <v>5.2349300000000003</v>
      </c>
      <c r="I880" s="4">
        <f t="shared" si="27"/>
        <v>5.48163</v>
      </c>
      <c r="J880" s="2">
        <v>-2.6675797218967334</v>
      </c>
    </row>
    <row r="881" spans="1:10" x14ac:dyDescent="0.35">
      <c r="A881" s="3">
        <v>879</v>
      </c>
      <c r="B881" s="2">
        <v>-0.35855999999999999</v>
      </c>
      <c r="C881" s="2">
        <v>0.62256999999999996</v>
      </c>
      <c r="D881" s="2">
        <v>-0.69559000000000004</v>
      </c>
      <c r="E881" s="2">
        <v>3000</v>
      </c>
      <c r="F881" s="2">
        <v>4062.4</v>
      </c>
      <c r="G881" s="2">
        <v>105</v>
      </c>
      <c r="H881" s="4">
        <f t="shared" si="26"/>
        <v>5.2349300000000003</v>
      </c>
      <c r="I881" s="4">
        <f t="shared" si="27"/>
        <v>5.48163</v>
      </c>
      <c r="J881" s="2">
        <v>-2.6675797218967334</v>
      </c>
    </row>
    <row r="882" spans="1:10" x14ac:dyDescent="0.35">
      <c r="A882" s="3">
        <v>880</v>
      </c>
      <c r="B882" s="2">
        <v>-0.46449000000000001</v>
      </c>
      <c r="C882" s="2">
        <v>0.85133000000000003</v>
      </c>
      <c r="D882" s="2">
        <v>0.24389</v>
      </c>
      <c r="E882" s="2">
        <v>2000</v>
      </c>
      <c r="F882" s="2">
        <v>529.87</v>
      </c>
      <c r="G882" s="2">
        <v>105</v>
      </c>
      <c r="H882" s="4">
        <f t="shared" si="26"/>
        <v>5.2118500000000001</v>
      </c>
      <c r="I882" s="4">
        <f t="shared" si="27"/>
        <v>4.4660099999999998</v>
      </c>
      <c r="J882" s="2">
        <v>2.3795244854224316</v>
      </c>
    </row>
    <row r="883" spans="1:10" x14ac:dyDescent="0.35">
      <c r="A883" s="3">
        <v>881</v>
      </c>
      <c r="B883" s="2">
        <v>-0.46449000000000001</v>
      </c>
      <c r="C883" s="2">
        <v>0.85133000000000003</v>
      </c>
      <c r="D883" s="2">
        <v>0.24389</v>
      </c>
      <c r="E883" s="2">
        <v>2000</v>
      </c>
      <c r="F883" s="2">
        <v>1766.2</v>
      </c>
      <c r="G883" s="2">
        <v>105</v>
      </c>
      <c r="H883" s="4">
        <f t="shared" si="26"/>
        <v>5.2118500000000001</v>
      </c>
      <c r="I883" s="4">
        <f t="shared" si="27"/>
        <v>4.4660099999999998</v>
      </c>
      <c r="J883" s="2">
        <v>2.3795244854224316</v>
      </c>
    </row>
    <row r="884" spans="1:10" x14ac:dyDescent="0.35">
      <c r="A884" s="3">
        <v>882</v>
      </c>
      <c r="B884" s="2">
        <v>-0.46449000000000001</v>
      </c>
      <c r="C884" s="2">
        <v>0.85133000000000003</v>
      </c>
      <c r="D884" s="2">
        <v>0.24389</v>
      </c>
      <c r="E884" s="2">
        <v>2000</v>
      </c>
      <c r="F884" s="2">
        <v>3002.6</v>
      </c>
      <c r="G884" s="2">
        <v>105</v>
      </c>
      <c r="H884" s="4">
        <f t="shared" si="26"/>
        <v>5.2118500000000001</v>
      </c>
      <c r="I884" s="4">
        <f t="shared" si="27"/>
        <v>4.4660099999999998</v>
      </c>
      <c r="J884" s="2">
        <v>2.3795244854224316</v>
      </c>
    </row>
    <row r="885" spans="1:10" x14ac:dyDescent="0.35">
      <c r="A885" s="3">
        <v>883</v>
      </c>
      <c r="B885" s="2">
        <v>-0.46449000000000001</v>
      </c>
      <c r="C885" s="2">
        <v>0.85133000000000003</v>
      </c>
      <c r="D885" s="2">
        <v>0.24389</v>
      </c>
      <c r="E885" s="2">
        <v>2000</v>
      </c>
      <c r="F885" s="2">
        <v>4239</v>
      </c>
      <c r="G885" s="2">
        <v>105</v>
      </c>
      <c r="H885" s="4">
        <f t="shared" si="26"/>
        <v>5.2118500000000001</v>
      </c>
      <c r="I885" s="4">
        <f t="shared" si="27"/>
        <v>4.4660099999999998</v>
      </c>
      <c r="J885" s="2">
        <v>2.3795244854224316</v>
      </c>
    </row>
    <row r="886" spans="1:10" x14ac:dyDescent="0.35">
      <c r="A886" s="3">
        <v>884</v>
      </c>
      <c r="B886" s="2">
        <v>-0.41517999999999999</v>
      </c>
      <c r="C886" s="2">
        <v>0.90861999999999998</v>
      </c>
      <c r="D886" s="2">
        <v>4.5090999999999999E-2</v>
      </c>
      <c r="E886" s="2">
        <v>3000</v>
      </c>
      <c r="F886" s="2">
        <v>706.5</v>
      </c>
      <c r="G886" s="2">
        <v>105</v>
      </c>
      <c r="H886" s="4">
        <f t="shared" si="26"/>
        <v>5.1409900000000004</v>
      </c>
      <c r="I886" s="4">
        <f t="shared" si="27"/>
        <v>4.6672799999999999</v>
      </c>
      <c r="J886" s="2">
        <v>2.6638664013838147</v>
      </c>
    </row>
    <row r="887" spans="1:10" x14ac:dyDescent="0.35">
      <c r="A887" s="3">
        <v>885</v>
      </c>
      <c r="B887" s="2">
        <v>-0.41517999999999999</v>
      </c>
      <c r="C887" s="2">
        <v>0.90861999999999998</v>
      </c>
      <c r="D887" s="2">
        <v>4.5090999999999999E-2</v>
      </c>
      <c r="E887" s="2">
        <v>3000</v>
      </c>
      <c r="F887" s="2">
        <v>1942.9</v>
      </c>
      <c r="G887" s="2">
        <v>105</v>
      </c>
      <c r="H887" s="4">
        <f t="shared" si="26"/>
        <v>5.1409900000000004</v>
      </c>
      <c r="I887" s="4">
        <f t="shared" si="27"/>
        <v>4.6672799999999999</v>
      </c>
      <c r="J887" s="2">
        <v>2.6638664013838147</v>
      </c>
    </row>
    <row r="888" spans="1:10" x14ac:dyDescent="0.35">
      <c r="A888" s="3">
        <v>886</v>
      </c>
      <c r="B888" s="2">
        <v>-0.41517999999999999</v>
      </c>
      <c r="C888" s="2">
        <v>0.90861999999999998</v>
      </c>
      <c r="D888" s="2">
        <v>4.5090999999999999E-2</v>
      </c>
      <c r="E888" s="2">
        <v>3000</v>
      </c>
      <c r="F888" s="2">
        <v>3179.2</v>
      </c>
      <c r="G888" s="2">
        <v>105</v>
      </c>
      <c r="H888" s="4">
        <f t="shared" si="26"/>
        <v>5.1409900000000004</v>
      </c>
      <c r="I888" s="4">
        <f t="shared" si="27"/>
        <v>4.6672799999999999</v>
      </c>
      <c r="J888" s="2">
        <v>2.6638664013838147</v>
      </c>
    </row>
    <row r="889" spans="1:10" x14ac:dyDescent="0.35">
      <c r="A889" s="3">
        <v>887</v>
      </c>
      <c r="B889" s="2">
        <v>-0.41517999999999999</v>
      </c>
      <c r="C889" s="2">
        <v>0.90861999999999998</v>
      </c>
      <c r="D889" s="2">
        <v>4.5090999999999999E-2</v>
      </c>
      <c r="E889" s="2">
        <v>3000</v>
      </c>
      <c r="F889" s="2">
        <v>4415.6000000000004</v>
      </c>
      <c r="G889" s="2">
        <v>105</v>
      </c>
      <c r="H889" s="4">
        <f t="shared" si="26"/>
        <v>5.1409900000000004</v>
      </c>
      <c r="I889" s="4">
        <f t="shared" si="27"/>
        <v>4.6672799999999999</v>
      </c>
      <c r="J889" s="2">
        <v>2.6638664013838147</v>
      </c>
    </row>
    <row r="890" spans="1:10" x14ac:dyDescent="0.35">
      <c r="A890" s="3">
        <v>888</v>
      </c>
      <c r="B890" s="2">
        <v>-0.56445999999999996</v>
      </c>
      <c r="C890" s="2">
        <v>-0.79113999999999995</v>
      </c>
      <c r="D890" s="2">
        <v>-0.23554</v>
      </c>
      <c r="E890" s="2">
        <v>1000</v>
      </c>
      <c r="F890" s="2">
        <v>883.12</v>
      </c>
      <c r="G890" s="2">
        <v>105</v>
      </c>
      <c r="H890" s="4">
        <f t="shared" si="26"/>
        <v>0.95108000000000004</v>
      </c>
      <c r="I890" s="4">
        <f t="shared" si="27"/>
        <v>4.9501600000000003</v>
      </c>
      <c r="J890" s="2">
        <v>-0.88914589095289875</v>
      </c>
    </row>
    <row r="891" spans="1:10" x14ac:dyDescent="0.35">
      <c r="A891" s="3">
        <v>889</v>
      </c>
      <c r="B891" s="2">
        <v>-0.56445999999999996</v>
      </c>
      <c r="C891" s="2">
        <v>-0.79113999999999995</v>
      </c>
      <c r="D891" s="2">
        <v>-0.23554</v>
      </c>
      <c r="E891" s="2">
        <v>1000</v>
      </c>
      <c r="F891" s="2">
        <v>2119.5</v>
      </c>
      <c r="G891" s="2">
        <v>105</v>
      </c>
      <c r="H891" s="4">
        <f t="shared" si="26"/>
        <v>0.95108000000000004</v>
      </c>
      <c r="I891" s="4">
        <f t="shared" si="27"/>
        <v>4.9501600000000003</v>
      </c>
      <c r="J891" s="2">
        <v>-0.88914589095289875</v>
      </c>
    </row>
    <row r="892" spans="1:10" x14ac:dyDescent="0.35">
      <c r="A892" s="3">
        <v>890</v>
      </c>
      <c r="B892" s="2">
        <v>-0.56445999999999996</v>
      </c>
      <c r="C892" s="2">
        <v>-0.79113999999999995</v>
      </c>
      <c r="D892" s="2">
        <v>-0.23554</v>
      </c>
      <c r="E892" s="2">
        <v>1000</v>
      </c>
      <c r="F892" s="2">
        <v>3355.9</v>
      </c>
      <c r="G892" s="2">
        <v>105</v>
      </c>
      <c r="H892" s="4">
        <f t="shared" si="26"/>
        <v>0.95108000000000004</v>
      </c>
      <c r="I892" s="4">
        <f t="shared" si="27"/>
        <v>4.9501600000000003</v>
      </c>
      <c r="J892" s="2">
        <v>-0.88914589095289875</v>
      </c>
    </row>
    <row r="893" spans="1:10" x14ac:dyDescent="0.35">
      <c r="A893" s="3">
        <v>891</v>
      </c>
      <c r="B893" s="2">
        <v>-0.56445999999999996</v>
      </c>
      <c r="C893" s="2">
        <v>-0.79113999999999995</v>
      </c>
      <c r="D893" s="2">
        <v>-0.23554</v>
      </c>
      <c r="E893" s="2">
        <v>1000</v>
      </c>
      <c r="F893" s="2">
        <v>4673.8</v>
      </c>
      <c r="G893" s="2">
        <v>105</v>
      </c>
      <c r="H893" s="4">
        <f t="shared" si="26"/>
        <v>0.95108000000000004</v>
      </c>
      <c r="I893" s="4">
        <f t="shared" si="27"/>
        <v>4.9501600000000003</v>
      </c>
      <c r="J893" s="2">
        <v>-0.88914589095289875</v>
      </c>
    </row>
    <row r="894" spans="1:10" x14ac:dyDescent="0.35">
      <c r="A894" s="3">
        <v>892</v>
      </c>
      <c r="B894" s="2">
        <v>0.49906</v>
      </c>
      <c r="C894" s="2">
        <v>-0.68361000000000005</v>
      </c>
      <c r="D894" s="2">
        <v>0.53254999999999997</v>
      </c>
      <c r="E894" s="2">
        <v>2000</v>
      </c>
      <c r="F894" s="2">
        <v>1059.7</v>
      </c>
      <c r="G894" s="2">
        <v>105</v>
      </c>
      <c r="H894" s="4">
        <f t="shared" si="26"/>
        <v>2.2014</v>
      </c>
      <c r="I894" s="4">
        <f t="shared" si="27"/>
        <v>4.1507800000000001</v>
      </c>
      <c r="J894" s="2">
        <v>7.4675214842603195</v>
      </c>
    </row>
    <row r="895" spans="1:10" x14ac:dyDescent="0.35">
      <c r="A895" s="3">
        <v>893</v>
      </c>
      <c r="B895" s="2">
        <v>0.49906</v>
      </c>
      <c r="C895" s="2">
        <v>-0.68361000000000005</v>
      </c>
      <c r="D895" s="2">
        <v>0.53254999999999997</v>
      </c>
      <c r="E895" s="2">
        <v>2000</v>
      </c>
      <c r="F895" s="2">
        <v>2296.1</v>
      </c>
      <c r="G895" s="2">
        <v>105</v>
      </c>
      <c r="H895" s="4">
        <f t="shared" si="26"/>
        <v>2.2014</v>
      </c>
      <c r="I895" s="4">
        <f t="shared" si="27"/>
        <v>4.1507800000000001</v>
      </c>
      <c r="J895" s="2">
        <v>7.4675214842603195</v>
      </c>
    </row>
    <row r="896" spans="1:10" x14ac:dyDescent="0.35">
      <c r="A896" s="3">
        <v>894</v>
      </c>
      <c r="B896" s="2">
        <v>0.49906</v>
      </c>
      <c r="C896" s="2">
        <v>-0.68361000000000005</v>
      </c>
      <c r="D896" s="2">
        <v>0.53254999999999997</v>
      </c>
      <c r="E896" s="2">
        <v>2000</v>
      </c>
      <c r="F896" s="2">
        <v>3532.5</v>
      </c>
      <c r="G896" s="2">
        <v>105</v>
      </c>
      <c r="H896" s="4">
        <f t="shared" si="26"/>
        <v>2.2014</v>
      </c>
      <c r="I896" s="4">
        <f t="shared" si="27"/>
        <v>4.1507800000000001</v>
      </c>
      <c r="J896" s="2">
        <v>7.4675214842603195</v>
      </c>
    </row>
    <row r="897" spans="1:10" x14ac:dyDescent="0.35">
      <c r="A897" s="3">
        <v>895</v>
      </c>
      <c r="B897" s="2">
        <v>0.49906</v>
      </c>
      <c r="C897" s="2">
        <v>-0.68361000000000005</v>
      </c>
      <c r="D897" s="2">
        <v>0.53254999999999997</v>
      </c>
      <c r="E897" s="2">
        <v>2000</v>
      </c>
      <c r="F897" s="2">
        <v>7322.7</v>
      </c>
      <c r="G897" s="2">
        <v>105</v>
      </c>
      <c r="H897" s="4">
        <f t="shared" si="26"/>
        <v>2.2014</v>
      </c>
      <c r="I897" s="4">
        <f t="shared" si="27"/>
        <v>4.1507800000000001</v>
      </c>
      <c r="J897" s="2">
        <v>7.4675214842603195</v>
      </c>
    </row>
    <row r="898" spans="1:10" x14ac:dyDescent="0.35">
      <c r="A898" s="3">
        <v>896</v>
      </c>
      <c r="B898" s="2">
        <v>-0.52602000000000004</v>
      </c>
      <c r="C898" s="2">
        <v>-0.71802999999999995</v>
      </c>
      <c r="D898" s="2">
        <v>-0.45578000000000002</v>
      </c>
      <c r="E898" s="2">
        <v>3000</v>
      </c>
      <c r="F898" s="2">
        <v>20</v>
      </c>
      <c r="G898" s="2">
        <v>130</v>
      </c>
      <c r="H898" s="4">
        <f t="shared" si="26"/>
        <v>0.93852999999999998</v>
      </c>
      <c r="I898" s="4">
        <f t="shared" si="27"/>
        <v>5.1856400000000002</v>
      </c>
      <c r="J898" s="2">
        <v>-1.1195043779669598</v>
      </c>
    </row>
    <row r="899" spans="1:10" x14ac:dyDescent="0.35">
      <c r="A899" s="3">
        <v>897</v>
      </c>
      <c r="B899" s="2">
        <v>-0.52602000000000004</v>
      </c>
      <c r="C899" s="2">
        <v>-0.71802999999999995</v>
      </c>
      <c r="D899" s="2">
        <v>-0.45578000000000002</v>
      </c>
      <c r="E899" s="2">
        <v>3000</v>
      </c>
      <c r="F899" s="2">
        <v>1236.4000000000001</v>
      </c>
      <c r="G899" s="2">
        <v>130</v>
      </c>
      <c r="H899" s="4">
        <f t="shared" ref="H899:H962" si="28">ROUND(ATAN2(B899, C899) + PI(), 5)</f>
        <v>0.93852999999999998</v>
      </c>
      <c r="I899" s="4">
        <f t="shared" ref="I899:I962" si="29" xml:space="preserve"> ROUND(ATAN2(D899, SQRT((B899^2)+(C899^2))) + PI(), 5)</f>
        <v>5.1856400000000002</v>
      </c>
      <c r="J899" s="2">
        <v>-1.1195043779669598</v>
      </c>
    </row>
    <row r="900" spans="1:10" x14ac:dyDescent="0.35">
      <c r="A900" s="3">
        <v>898</v>
      </c>
      <c r="B900" s="2">
        <v>-0.52602000000000004</v>
      </c>
      <c r="C900" s="2">
        <v>-0.71802999999999995</v>
      </c>
      <c r="D900" s="2">
        <v>-0.45578000000000002</v>
      </c>
      <c r="E900" s="2">
        <v>3000</v>
      </c>
      <c r="F900" s="2">
        <v>2472.6999999999998</v>
      </c>
      <c r="G900" s="2">
        <v>130</v>
      </c>
      <c r="H900" s="4">
        <f t="shared" si="28"/>
        <v>0.93852999999999998</v>
      </c>
      <c r="I900" s="4">
        <f t="shared" si="29"/>
        <v>5.1856400000000002</v>
      </c>
      <c r="J900" s="2">
        <v>-1.1195043779669598</v>
      </c>
    </row>
    <row r="901" spans="1:10" x14ac:dyDescent="0.35">
      <c r="A901" s="3">
        <v>899</v>
      </c>
      <c r="B901" s="2">
        <v>-0.52602000000000004</v>
      </c>
      <c r="C901" s="2">
        <v>-0.71802999999999995</v>
      </c>
      <c r="D901" s="2">
        <v>-0.45578000000000002</v>
      </c>
      <c r="E901" s="2">
        <v>3000</v>
      </c>
      <c r="F901" s="2">
        <v>3709.1</v>
      </c>
      <c r="G901" s="2">
        <v>130</v>
      </c>
      <c r="H901" s="4">
        <f t="shared" si="28"/>
        <v>0.93852999999999998</v>
      </c>
      <c r="I901" s="4">
        <f t="shared" si="29"/>
        <v>5.1856400000000002</v>
      </c>
      <c r="J901" s="2">
        <v>-1.1195043779669598</v>
      </c>
    </row>
    <row r="902" spans="1:10" x14ac:dyDescent="0.35">
      <c r="A902" s="3">
        <v>900</v>
      </c>
      <c r="B902" s="2">
        <v>-0.92845</v>
      </c>
      <c r="C902" s="2">
        <v>0.32524999999999998</v>
      </c>
      <c r="D902" s="2">
        <v>-0.17943000000000001</v>
      </c>
      <c r="E902" s="2">
        <v>1000</v>
      </c>
      <c r="F902" s="2">
        <v>176.62</v>
      </c>
      <c r="G902" s="2">
        <v>130</v>
      </c>
      <c r="H902" s="4">
        <f t="shared" si="28"/>
        <v>5.9462299999999999</v>
      </c>
      <c r="I902" s="4">
        <f t="shared" si="29"/>
        <v>4.8928000000000003</v>
      </c>
      <c r="J902" s="2">
        <v>2.4555000596889105</v>
      </c>
    </row>
    <row r="903" spans="1:10" x14ac:dyDescent="0.35">
      <c r="A903" s="3">
        <v>901</v>
      </c>
      <c r="B903" s="2">
        <v>-0.92845</v>
      </c>
      <c r="C903" s="2">
        <v>0.32524999999999998</v>
      </c>
      <c r="D903" s="2">
        <v>-0.17943000000000001</v>
      </c>
      <c r="E903" s="2">
        <v>1000</v>
      </c>
      <c r="F903" s="2">
        <v>1413</v>
      </c>
      <c r="G903" s="2">
        <v>130</v>
      </c>
      <c r="H903" s="4">
        <f t="shared" si="28"/>
        <v>5.9462299999999999</v>
      </c>
      <c r="I903" s="4">
        <f t="shared" si="29"/>
        <v>4.8928000000000003</v>
      </c>
      <c r="J903" s="2">
        <v>2.4555000596889105</v>
      </c>
    </row>
    <row r="904" spans="1:10" x14ac:dyDescent="0.35">
      <c r="A904" s="3">
        <v>902</v>
      </c>
      <c r="B904" s="2">
        <v>-0.92845</v>
      </c>
      <c r="C904" s="2">
        <v>0.32524999999999998</v>
      </c>
      <c r="D904" s="2">
        <v>-0.17943000000000001</v>
      </c>
      <c r="E904" s="2">
        <v>1000</v>
      </c>
      <c r="F904" s="2">
        <v>2649.4</v>
      </c>
      <c r="G904" s="2">
        <v>130</v>
      </c>
      <c r="H904" s="4">
        <f t="shared" si="28"/>
        <v>5.9462299999999999</v>
      </c>
      <c r="I904" s="4">
        <f t="shared" si="29"/>
        <v>4.8928000000000003</v>
      </c>
      <c r="J904" s="2">
        <v>2.4555000596889105</v>
      </c>
    </row>
    <row r="905" spans="1:10" x14ac:dyDescent="0.35">
      <c r="A905" s="3">
        <v>903</v>
      </c>
      <c r="B905" s="2">
        <v>-0.92845</v>
      </c>
      <c r="C905" s="2">
        <v>0.32524999999999998</v>
      </c>
      <c r="D905" s="2">
        <v>-0.17943000000000001</v>
      </c>
      <c r="E905" s="2">
        <v>1000</v>
      </c>
      <c r="F905" s="2">
        <v>3885.7</v>
      </c>
      <c r="G905" s="2">
        <v>130</v>
      </c>
      <c r="H905" s="4">
        <f t="shared" si="28"/>
        <v>5.9462299999999999</v>
      </c>
      <c r="I905" s="4">
        <f t="shared" si="29"/>
        <v>4.8928000000000003</v>
      </c>
      <c r="J905" s="2">
        <v>2.4555000596889105</v>
      </c>
    </row>
    <row r="906" spans="1:10" x14ac:dyDescent="0.35">
      <c r="A906" s="3">
        <v>904</v>
      </c>
      <c r="B906" s="2">
        <v>-0.40123999999999999</v>
      </c>
      <c r="C906" s="2">
        <v>-0.90858000000000005</v>
      </c>
      <c r="D906" s="2">
        <v>-0.11612</v>
      </c>
      <c r="E906" s="2">
        <v>3000</v>
      </c>
      <c r="F906" s="2">
        <v>353.25</v>
      </c>
      <c r="G906" s="2">
        <v>130</v>
      </c>
      <c r="H906" s="4">
        <f t="shared" si="28"/>
        <v>1.1549400000000001</v>
      </c>
      <c r="I906" s="4">
        <f t="shared" si="29"/>
        <v>4.8287699999999996</v>
      </c>
      <c r="J906" s="2">
        <v>-0.53998601552556891</v>
      </c>
    </row>
    <row r="907" spans="1:10" x14ac:dyDescent="0.35">
      <c r="A907" s="3">
        <v>905</v>
      </c>
      <c r="B907" s="2">
        <v>-0.40123999999999999</v>
      </c>
      <c r="C907" s="2">
        <v>-0.90858000000000005</v>
      </c>
      <c r="D907" s="2">
        <v>-0.11612</v>
      </c>
      <c r="E907" s="2">
        <v>3000</v>
      </c>
      <c r="F907" s="2">
        <v>1589.6</v>
      </c>
      <c r="G907" s="2">
        <v>130</v>
      </c>
      <c r="H907" s="4">
        <f t="shared" si="28"/>
        <v>1.1549400000000001</v>
      </c>
      <c r="I907" s="4">
        <f t="shared" si="29"/>
        <v>4.8287699999999996</v>
      </c>
      <c r="J907" s="2">
        <v>-0.53998601552556891</v>
      </c>
    </row>
    <row r="908" spans="1:10" x14ac:dyDescent="0.35">
      <c r="A908" s="3">
        <v>906</v>
      </c>
      <c r="B908" s="2">
        <v>-0.40123999999999999</v>
      </c>
      <c r="C908" s="2">
        <v>-0.90858000000000005</v>
      </c>
      <c r="D908" s="2">
        <v>-0.11612</v>
      </c>
      <c r="E908" s="2">
        <v>3000</v>
      </c>
      <c r="F908" s="2">
        <v>2826</v>
      </c>
      <c r="G908" s="2">
        <v>130</v>
      </c>
      <c r="H908" s="4">
        <f t="shared" si="28"/>
        <v>1.1549400000000001</v>
      </c>
      <c r="I908" s="4">
        <f t="shared" si="29"/>
        <v>4.8287699999999996</v>
      </c>
      <c r="J908" s="2">
        <v>-0.53998601552556891</v>
      </c>
    </row>
    <row r="909" spans="1:10" x14ac:dyDescent="0.35">
      <c r="A909" s="3">
        <v>907</v>
      </c>
      <c r="B909" s="2">
        <v>-0.40123999999999999</v>
      </c>
      <c r="C909" s="2">
        <v>-0.90858000000000005</v>
      </c>
      <c r="D909" s="2">
        <v>-0.11612</v>
      </c>
      <c r="E909" s="2">
        <v>3000</v>
      </c>
      <c r="F909" s="2">
        <v>4062.4</v>
      </c>
      <c r="G909" s="2">
        <v>130</v>
      </c>
      <c r="H909" s="4">
        <f t="shared" si="28"/>
        <v>1.1549400000000001</v>
      </c>
      <c r="I909" s="4">
        <f t="shared" si="29"/>
        <v>4.8287699999999996</v>
      </c>
      <c r="J909" s="2">
        <v>-0.53998601552556891</v>
      </c>
    </row>
    <row r="910" spans="1:10" x14ac:dyDescent="0.35">
      <c r="A910" s="3">
        <v>908</v>
      </c>
      <c r="B910" s="2">
        <v>0.76588000000000001</v>
      </c>
      <c r="C910" s="2">
        <v>3.5643000000000001E-2</v>
      </c>
      <c r="D910" s="2">
        <v>0.64198999999999995</v>
      </c>
      <c r="E910" s="2">
        <v>2000</v>
      </c>
      <c r="F910" s="2">
        <v>529.87</v>
      </c>
      <c r="G910" s="2">
        <v>130</v>
      </c>
      <c r="H910" s="4">
        <f t="shared" si="28"/>
        <v>3.1880999999999999</v>
      </c>
      <c r="I910" s="4">
        <f t="shared" si="29"/>
        <v>4.0152999999999999</v>
      </c>
      <c r="J910" s="2">
        <v>2.498671498050089</v>
      </c>
    </row>
    <row r="911" spans="1:10" x14ac:dyDescent="0.35">
      <c r="A911" s="3">
        <v>909</v>
      </c>
      <c r="B911" s="2">
        <v>0.76588000000000001</v>
      </c>
      <c r="C911" s="2">
        <v>3.5643000000000001E-2</v>
      </c>
      <c r="D911" s="2">
        <v>0.64198999999999995</v>
      </c>
      <c r="E911" s="2">
        <v>2000</v>
      </c>
      <c r="F911" s="2">
        <v>1766.2</v>
      </c>
      <c r="G911" s="2">
        <v>130</v>
      </c>
      <c r="H911" s="4">
        <f t="shared" si="28"/>
        <v>3.1880999999999999</v>
      </c>
      <c r="I911" s="4">
        <f t="shared" si="29"/>
        <v>4.0152999999999999</v>
      </c>
      <c r="J911" s="2">
        <v>2.498671498050089</v>
      </c>
    </row>
    <row r="912" spans="1:10" x14ac:dyDescent="0.35">
      <c r="A912" s="3">
        <v>910</v>
      </c>
      <c r="B912" s="2">
        <v>0.76588000000000001</v>
      </c>
      <c r="C912" s="2">
        <v>3.5643000000000001E-2</v>
      </c>
      <c r="D912" s="2">
        <v>0.64198999999999995</v>
      </c>
      <c r="E912" s="2">
        <v>2000</v>
      </c>
      <c r="F912" s="2">
        <v>3002.6</v>
      </c>
      <c r="G912" s="2">
        <v>130</v>
      </c>
      <c r="H912" s="4">
        <f t="shared" si="28"/>
        <v>3.1880999999999999</v>
      </c>
      <c r="I912" s="4">
        <f t="shared" si="29"/>
        <v>4.0152999999999999</v>
      </c>
      <c r="J912" s="2">
        <v>2.498671498050089</v>
      </c>
    </row>
    <row r="913" spans="1:10" x14ac:dyDescent="0.35">
      <c r="A913" s="3">
        <v>911</v>
      </c>
      <c r="B913" s="2">
        <v>0.76588000000000001</v>
      </c>
      <c r="C913" s="2">
        <v>3.5643000000000001E-2</v>
      </c>
      <c r="D913" s="2">
        <v>0.64198999999999995</v>
      </c>
      <c r="E913" s="2">
        <v>2000</v>
      </c>
      <c r="F913" s="2">
        <v>4239</v>
      </c>
      <c r="G913" s="2">
        <v>130</v>
      </c>
      <c r="H913" s="4">
        <f t="shared" si="28"/>
        <v>3.1880999999999999</v>
      </c>
      <c r="I913" s="4">
        <f t="shared" si="29"/>
        <v>4.0152999999999999</v>
      </c>
      <c r="J913" s="2">
        <v>2.498671498050089</v>
      </c>
    </row>
    <row r="914" spans="1:10" x14ac:dyDescent="0.35">
      <c r="A914" s="3">
        <v>912</v>
      </c>
      <c r="B914" s="2">
        <v>-0.31850000000000001</v>
      </c>
      <c r="C914" s="2">
        <v>-0.15784000000000001</v>
      </c>
      <c r="D914" s="2">
        <v>0.93469000000000002</v>
      </c>
      <c r="E914" s="2">
        <v>3000</v>
      </c>
      <c r="F914" s="2">
        <v>706.5</v>
      </c>
      <c r="G914" s="2">
        <v>130</v>
      </c>
      <c r="H914" s="4">
        <f t="shared" si="28"/>
        <v>0.46010000000000001</v>
      </c>
      <c r="I914" s="4">
        <f t="shared" si="29"/>
        <v>3.5049999999999999</v>
      </c>
      <c r="J914" s="2">
        <v>1.0793593073828365</v>
      </c>
    </row>
    <row r="915" spans="1:10" x14ac:dyDescent="0.35">
      <c r="A915" s="3">
        <v>913</v>
      </c>
      <c r="B915" s="2">
        <v>-0.31850000000000001</v>
      </c>
      <c r="C915" s="2">
        <v>-0.15784000000000001</v>
      </c>
      <c r="D915" s="2">
        <v>0.93469000000000002</v>
      </c>
      <c r="E915" s="2">
        <v>3000</v>
      </c>
      <c r="F915" s="2">
        <v>1942.9</v>
      </c>
      <c r="G915" s="2">
        <v>130</v>
      </c>
      <c r="H915" s="4">
        <f t="shared" si="28"/>
        <v>0.46010000000000001</v>
      </c>
      <c r="I915" s="4">
        <f t="shared" si="29"/>
        <v>3.5049999999999999</v>
      </c>
      <c r="J915" s="2">
        <v>1.0793593073828365</v>
      </c>
    </row>
    <row r="916" spans="1:10" x14ac:dyDescent="0.35">
      <c r="A916" s="3">
        <v>914</v>
      </c>
      <c r="B916" s="2">
        <v>-0.31850000000000001</v>
      </c>
      <c r="C916" s="2">
        <v>-0.15784000000000001</v>
      </c>
      <c r="D916" s="2">
        <v>0.93469000000000002</v>
      </c>
      <c r="E916" s="2">
        <v>3000</v>
      </c>
      <c r="F916" s="2">
        <v>3179.2</v>
      </c>
      <c r="G916" s="2">
        <v>130</v>
      </c>
      <c r="H916" s="4">
        <f t="shared" si="28"/>
        <v>0.46010000000000001</v>
      </c>
      <c r="I916" s="4">
        <f t="shared" si="29"/>
        <v>3.5049999999999999</v>
      </c>
      <c r="J916" s="2">
        <v>1.0793593073828365</v>
      </c>
    </row>
    <row r="917" spans="1:10" x14ac:dyDescent="0.35">
      <c r="A917" s="3">
        <v>915</v>
      </c>
      <c r="B917" s="2">
        <v>-0.31850000000000001</v>
      </c>
      <c r="C917" s="2">
        <v>-0.15784000000000001</v>
      </c>
      <c r="D917" s="2">
        <v>0.93469000000000002</v>
      </c>
      <c r="E917" s="2">
        <v>3000</v>
      </c>
      <c r="F917" s="2">
        <v>4415.6000000000004</v>
      </c>
      <c r="G917" s="2">
        <v>130</v>
      </c>
      <c r="H917" s="4">
        <f t="shared" si="28"/>
        <v>0.46010000000000001</v>
      </c>
      <c r="I917" s="4">
        <f t="shared" si="29"/>
        <v>3.5049999999999999</v>
      </c>
      <c r="J917" s="2">
        <v>1.0793593073828365</v>
      </c>
    </row>
    <row r="918" spans="1:10" x14ac:dyDescent="0.35">
      <c r="A918" s="3">
        <v>916</v>
      </c>
      <c r="B918" s="2">
        <v>-0.71677999999999997</v>
      </c>
      <c r="C918" s="2">
        <v>0.67398999999999998</v>
      </c>
      <c r="D918" s="2">
        <v>0.17877000000000001</v>
      </c>
      <c r="E918" s="2">
        <v>500</v>
      </c>
      <c r="F918" s="2">
        <v>883.12</v>
      </c>
      <c r="G918" s="2">
        <v>130</v>
      </c>
      <c r="H918" s="4">
        <f t="shared" si="28"/>
        <v>5.5285399999999996</v>
      </c>
      <c r="I918" s="4">
        <f t="shared" si="29"/>
        <v>4.5326500000000003</v>
      </c>
      <c r="J918" s="2">
        <v>2.0831453011694587</v>
      </c>
    </row>
    <row r="919" spans="1:10" x14ac:dyDescent="0.35">
      <c r="A919" s="3">
        <v>917</v>
      </c>
      <c r="B919" s="2">
        <v>-0.71677999999999997</v>
      </c>
      <c r="C919" s="2">
        <v>0.67398999999999998</v>
      </c>
      <c r="D919" s="2">
        <v>0.17877000000000001</v>
      </c>
      <c r="E919" s="2">
        <v>500</v>
      </c>
      <c r="F919" s="2">
        <v>2119.5</v>
      </c>
      <c r="G919" s="2">
        <v>130</v>
      </c>
      <c r="H919" s="4">
        <f t="shared" si="28"/>
        <v>5.5285399999999996</v>
      </c>
      <c r="I919" s="4">
        <f t="shared" si="29"/>
        <v>4.5326500000000003</v>
      </c>
      <c r="J919" s="2">
        <v>2.0831453011694587</v>
      </c>
    </row>
    <row r="920" spans="1:10" x14ac:dyDescent="0.35">
      <c r="A920" s="3">
        <v>918</v>
      </c>
      <c r="B920" s="2">
        <v>-0.71677999999999997</v>
      </c>
      <c r="C920" s="2">
        <v>0.67398999999999998</v>
      </c>
      <c r="D920" s="2">
        <v>0.17877000000000001</v>
      </c>
      <c r="E920" s="2">
        <v>500</v>
      </c>
      <c r="F920" s="2">
        <v>3355.9</v>
      </c>
      <c r="G920" s="2">
        <v>130</v>
      </c>
      <c r="H920" s="4">
        <f t="shared" si="28"/>
        <v>5.5285399999999996</v>
      </c>
      <c r="I920" s="4">
        <f t="shared" si="29"/>
        <v>4.5326500000000003</v>
      </c>
      <c r="J920" s="2">
        <v>2.0831453011694587</v>
      </c>
    </row>
    <row r="921" spans="1:10" x14ac:dyDescent="0.35">
      <c r="A921" s="3">
        <v>919</v>
      </c>
      <c r="B921" s="2">
        <v>-0.71677999999999997</v>
      </c>
      <c r="C921" s="2">
        <v>0.67398999999999998</v>
      </c>
      <c r="D921" s="2">
        <v>0.17877000000000001</v>
      </c>
      <c r="E921" s="2">
        <v>500</v>
      </c>
      <c r="F921" s="2">
        <v>4673.8</v>
      </c>
      <c r="G921" s="2">
        <v>130</v>
      </c>
      <c r="H921" s="4">
        <f t="shared" si="28"/>
        <v>5.5285399999999996</v>
      </c>
      <c r="I921" s="4">
        <f t="shared" si="29"/>
        <v>4.5326500000000003</v>
      </c>
      <c r="J921" s="2">
        <v>2.0831453011694587</v>
      </c>
    </row>
    <row r="922" spans="1:10" x14ac:dyDescent="0.35">
      <c r="A922" s="3">
        <v>920</v>
      </c>
      <c r="B922" s="2">
        <v>0.20871999999999999</v>
      </c>
      <c r="C922" s="2">
        <v>0.77464</v>
      </c>
      <c r="D922" s="2">
        <v>0.59697</v>
      </c>
      <c r="E922" s="2">
        <v>2000</v>
      </c>
      <c r="F922" s="2">
        <v>1059.7</v>
      </c>
      <c r="G922" s="2">
        <v>130</v>
      </c>
      <c r="H922" s="4">
        <f t="shared" si="28"/>
        <v>4.4492000000000003</v>
      </c>
      <c r="I922" s="4">
        <f t="shared" si="29"/>
        <v>4.0726699999999996</v>
      </c>
      <c r="J922" s="2">
        <v>2.6952766046015406</v>
      </c>
    </row>
    <row r="923" spans="1:10" x14ac:dyDescent="0.35">
      <c r="A923" s="3">
        <v>921</v>
      </c>
      <c r="B923" s="2">
        <v>0.20871999999999999</v>
      </c>
      <c r="C923" s="2">
        <v>0.77464</v>
      </c>
      <c r="D923" s="2">
        <v>0.59697</v>
      </c>
      <c r="E923" s="2">
        <v>2000</v>
      </c>
      <c r="F923" s="2">
        <v>2296.1</v>
      </c>
      <c r="G923" s="2">
        <v>130</v>
      </c>
      <c r="H923" s="4">
        <f t="shared" si="28"/>
        <v>4.4492000000000003</v>
      </c>
      <c r="I923" s="4">
        <f t="shared" si="29"/>
        <v>4.0726699999999996</v>
      </c>
      <c r="J923" s="2">
        <v>2.6952766046015406</v>
      </c>
    </row>
    <row r="924" spans="1:10" x14ac:dyDescent="0.35">
      <c r="A924" s="3">
        <v>922</v>
      </c>
      <c r="B924" s="2">
        <v>0.20871999999999999</v>
      </c>
      <c r="C924" s="2">
        <v>0.77464</v>
      </c>
      <c r="D924" s="2">
        <v>0.59697</v>
      </c>
      <c r="E924" s="2">
        <v>2000</v>
      </c>
      <c r="F924" s="2">
        <v>3532.5</v>
      </c>
      <c r="G924" s="2">
        <v>130</v>
      </c>
      <c r="H924" s="4">
        <f t="shared" si="28"/>
        <v>4.4492000000000003</v>
      </c>
      <c r="I924" s="4">
        <f t="shared" si="29"/>
        <v>4.0726699999999996</v>
      </c>
      <c r="J924" s="2">
        <v>2.6952766046015406</v>
      </c>
    </row>
    <row r="925" spans="1:10" x14ac:dyDescent="0.35">
      <c r="A925" s="3">
        <v>923</v>
      </c>
      <c r="B925" s="2">
        <v>0.20871999999999999</v>
      </c>
      <c r="C925" s="2">
        <v>0.77464</v>
      </c>
      <c r="D925" s="2">
        <v>0.59697</v>
      </c>
      <c r="E925" s="2">
        <v>2000</v>
      </c>
      <c r="F925" s="2">
        <v>7322.7</v>
      </c>
      <c r="G925" s="2">
        <v>130</v>
      </c>
      <c r="H925" s="4">
        <f t="shared" si="28"/>
        <v>4.4492000000000003</v>
      </c>
      <c r="I925" s="4">
        <f t="shared" si="29"/>
        <v>4.0726699999999996</v>
      </c>
      <c r="J925" s="2">
        <v>2.6952766046015406</v>
      </c>
    </row>
    <row r="926" spans="1:10" x14ac:dyDescent="0.35">
      <c r="A926" s="3">
        <v>924</v>
      </c>
      <c r="B926" s="2">
        <v>0.17416000000000001</v>
      </c>
      <c r="C926" s="2">
        <v>-0.90461000000000003</v>
      </c>
      <c r="D926" s="2">
        <v>0.38904</v>
      </c>
      <c r="E926" s="2">
        <v>1000</v>
      </c>
      <c r="F926" s="2">
        <v>20</v>
      </c>
      <c r="G926" s="2">
        <v>130</v>
      </c>
      <c r="H926" s="4">
        <f t="shared" si="28"/>
        <v>1.7609900000000001</v>
      </c>
      <c r="I926" s="4">
        <f t="shared" si="29"/>
        <v>4.3128000000000002</v>
      </c>
      <c r="J926" s="2">
        <v>6.8643895900358078</v>
      </c>
    </row>
    <row r="927" spans="1:10" x14ac:dyDescent="0.35">
      <c r="A927" s="3">
        <v>925</v>
      </c>
      <c r="B927" s="2">
        <v>0.17416000000000001</v>
      </c>
      <c r="C927" s="2">
        <v>-0.90461000000000003</v>
      </c>
      <c r="D927" s="2">
        <v>0.38904</v>
      </c>
      <c r="E927" s="2">
        <v>1000</v>
      </c>
      <c r="F927" s="2">
        <v>1236.4000000000001</v>
      </c>
      <c r="G927" s="2">
        <v>130</v>
      </c>
      <c r="H927" s="4">
        <f t="shared" si="28"/>
        <v>1.7609900000000001</v>
      </c>
      <c r="I927" s="4">
        <f t="shared" si="29"/>
        <v>4.3128000000000002</v>
      </c>
      <c r="J927" s="2">
        <v>6.8643895900358078</v>
      </c>
    </row>
    <row r="928" spans="1:10" x14ac:dyDescent="0.35">
      <c r="A928" s="3">
        <v>926</v>
      </c>
      <c r="B928" s="2">
        <v>0.17416000000000001</v>
      </c>
      <c r="C928" s="2">
        <v>-0.90461000000000003</v>
      </c>
      <c r="D928" s="2">
        <v>0.38904</v>
      </c>
      <c r="E928" s="2">
        <v>1000</v>
      </c>
      <c r="F928" s="2">
        <v>2472.6999999999998</v>
      </c>
      <c r="G928" s="2">
        <v>130</v>
      </c>
      <c r="H928" s="4">
        <f t="shared" si="28"/>
        <v>1.7609900000000001</v>
      </c>
      <c r="I928" s="4">
        <f t="shared" si="29"/>
        <v>4.3128000000000002</v>
      </c>
      <c r="J928" s="2">
        <v>6.8643895900358078</v>
      </c>
    </row>
    <row r="929" spans="1:10" x14ac:dyDescent="0.35">
      <c r="A929" s="3">
        <v>927</v>
      </c>
      <c r="B929" s="2">
        <v>0.17416000000000001</v>
      </c>
      <c r="C929" s="2">
        <v>-0.90461000000000003</v>
      </c>
      <c r="D929" s="2">
        <v>0.38904</v>
      </c>
      <c r="E929" s="2">
        <v>1000</v>
      </c>
      <c r="F929" s="2">
        <v>3709.1</v>
      </c>
      <c r="G929" s="2">
        <v>130</v>
      </c>
      <c r="H929" s="4">
        <f t="shared" si="28"/>
        <v>1.7609900000000001</v>
      </c>
      <c r="I929" s="4">
        <f t="shared" si="29"/>
        <v>4.3128000000000002</v>
      </c>
      <c r="J929" s="2">
        <v>6.8643895900358078</v>
      </c>
    </row>
    <row r="930" spans="1:10" x14ac:dyDescent="0.35">
      <c r="A930" s="3">
        <v>928</v>
      </c>
      <c r="B930" s="2">
        <v>-0.17441000000000001</v>
      </c>
      <c r="C930" s="2">
        <v>-0.68484999999999996</v>
      </c>
      <c r="D930" s="2">
        <v>-0.70750999999999997</v>
      </c>
      <c r="E930" s="2">
        <v>3000</v>
      </c>
      <c r="F930" s="2">
        <v>176.62</v>
      </c>
      <c r="G930" s="2">
        <v>130</v>
      </c>
      <c r="H930" s="4">
        <f t="shared" si="28"/>
        <v>1.3214300000000001</v>
      </c>
      <c r="I930" s="4">
        <f t="shared" si="29"/>
        <v>5.4983500000000003</v>
      </c>
      <c r="J930" s="2">
        <v>-0.97697702946768639</v>
      </c>
    </row>
    <row r="931" spans="1:10" x14ac:dyDescent="0.35">
      <c r="A931" s="3">
        <v>929</v>
      </c>
      <c r="B931" s="2">
        <v>-0.17441000000000001</v>
      </c>
      <c r="C931" s="2">
        <v>-0.68484999999999996</v>
      </c>
      <c r="D931" s="2">
        <v>-0.70750999999999997</v>
      </c>
      <c r="E931" s="2">
        <v>3000</v>
      </c>
      <c r="F931" s="2">
        <v>1413</v>
      </c>
      <c r="G931" s="2">
        <v>130</v>
      </c>
      <c r="H931" s="4">
        <f t="shared" si="28"/>
        <v>1.3214300000000001</v>
      </c>
      <c r="I931" s="4">
        <f t="shared" si="29"/>
        <v>5.4983500000000003</v>
      </c>
      <c r="J931" s="2">
        <v>-0.97697702946768639</v>
      </c>
    </row>
    <row r="932" spans="1:10" x14ac:dyDescent="0.35">
      <c r="A932" s="3">
        <v>930</v>
      </c>
      <c r="B932" s="2">
        <v>-0.17441000000000001</v>
      </c>
      <c r="C932" s="2">
        <v>-0.68484999999999996</v>
      </c>
      <c r="D932" s="2">
        <v>-0.70750999999999997</v>
      </c>
      <c r="E932" s="2">
        <v>3000</v>
      </c>
      <c r="F932" s="2">
        <v>2649.4</v>
      </c>
      <c r="G932" s="2">
        <v>130</v>
      </c>
      <c r="H932" s="4">
        <f t="shared" si="28"/>
        <v>1.3214300000000001</v>
      </c>
      <c r="I932" s="4">
        <f t="shared" si="29"/>
        <v>5.4983500000000003</v>
      </c>
      <c r="J932" s="2">
        <v>-0.97697702946768639</v>
      </c>
    </row>
    <row r="933" spans="1:10" x14ac:dyDescent="0.35">
      <c r="A933" s="3">
        <v>931</v>
      </c>
      <c r="B933" s="2">
        <v>-0.17441000000000001</v>
      </c>
      <c r="C933" s="2">
        <v>-0.68484999999999996</v>
      </c>
      <c r="D933" s="2">
        <v>-0.70750999999999997</v>
      </c>
      <c r="E933" s="2">
        <v>3000</v>
      </c>
      <c r="F933" s="2">
        <v>3885.7</v>
      </c>
      <c r="G933" s="2">
        <v>130</v>
      </c>
      <c r="H933" s="4">
        <f t="shared" si="28"/>
        <v>1.3214300000000001</v>
      </c>
      <c r="I933" s="4">
        <f t="shared" si="29"/>
        <v>5.4983500000000003</v>
      </c>
      <c r="J933" s="2">
        <v>-0.97697702946768639</v>
      </c>
    </row>
    <row r="934" spans="1:10" x14ac:dyDescent="0.35">
      <c r="A934" s="3">
        <v>932</v>
      </c>
      <c r="B934" s="2">
        <v>0.82491999999999999</v>
      </c>
      <c r="C934" s="2">
        <v>-0.38963999999999999</v>
      </c>
      <c r="D934" s="2">
        <v>0.40949999999999998</v>
      </c>
      <c r="E934" s="2">
        <v>2000</v>
      </c>
      <c r="F934" s="2">
        <v>353.25</v>
      </c>
      <c r="G934" s="2">
        <v>130</v>
      </c>
      <c r="H934" s="4">
        <f t="shared" si="28"/>
        <v>2.7003200000000001</v>
      </c>
      <c r="I934" s="4">
        <f t="shared" si="29"/>
        <v>4.2904799999999996</v>
      </c>
      <c r="J934" s="2">
        <v>1.7803035325829155</v>
      </c>
    </row>
    <row r="935" spans="1:10" x14ac:dyDescent="0.35">
      <c r="A935" s="3">
        <v>933</v>
      </c>
      <c r="B935" s="2">
        <v>0.82491999999999999</v>
      </c>
      <c r="C935" s="2">
        <v>-0.38963999999999999</v>
      </c>
      <c r="D935" s="2">
        <v>0.40949999999999998</v>
      </c>
      <c r="E935" s="2">
        <v>2000</v>
      </c>
      <c r="F935" s="2">
        <v>1589.6</v>
      </c>
      <c r="G935" s="2">
        <v>130</v>
      </c>
      <c r="H935" s="4">
        <f t="shared" si="28"/>
        <v>2.7003200000000001</v>
      </c>
      <c r="I935" s="4">
        <f t="shared" si="29"/>
        <v>4.2904799999999996</v>
      </c>
      <c r="J935" s="2">
        <v>1.7803035325829155</v>
      </c>
    </row>
    <row r="936" spans="1:10" x14ac:dyDescent="0.35">
      <c r="A936" s="3">
        <v>934</v>
      </c>
      <c r="B936" s="2">
        <v>0.82491999999999999</v>
      </c>
      <c r="C936" s="2">
        <v>-0.38963999999999999</v>
      </c>
      <c r="D936" s="2">
        <v>0.40949999999999998</v>
      </c>
      <c r="E936" s="2">
        <v>2000</v>
      </c>
      <c r="F936" s="2">
        <v>2826</v>
      </c>
      <c r="G936" s="2">
        <v>130</v>
      </c>
      <c r="H936" s="4">
        <f t="shared" si="28"/>
        <v>2.7003200000000001</v>
      </c>
      <c r="I936" s="4">
        <f t="shared" si="29"/>
        <v>4.2904799999999996</v>
      </c>
      <c r="J936" s="2">
        <v>1.7803035325829155</v>
      </c>
    </row>
    <row r="937" spans="1:10" x14ac:dyDescent="0.35">
      <c r="A937" s="3">
        <v>935</v>
      </c>
      <c r="B937" s="2">
        <v>0.82491999999999999</v>
      </c>
      <c r="C937" s="2">
        <v>-0.38963999999999999</v>
      </c>
      <c r="D937" s="2">
        <v>0.40949999999999998</v>
      </c>
      <c r="E937" s="2">
        <v>2000</v>
      </c>
      <c r="F937" s="2">
        <v>4062.4</v>
      </c>
      <c r="G937" s="2">
        <v>130</v>
      </c>
      <c r="H937" s="4">
        <f t="shared" si="28"/>
        <v>2.7003200000000001</v>
      </c>
      <c r="I937" s="4">
        <f t="shared" si="29"/>
        <v>4.2904799999999996</v>
      </c>
      <c r="J937" s="2">
        <v>1.7803035325829155</v>
      </c>
    </row>
    <row r="938" spans="1:10" x14ac:dyDescent="0.35">
      <c r="A938" s="3">
        <v>936</v>
      </c>
      <c r="B938" s="2">
        <v>0.72743999999999998</v>
      </c>
      <c r="C938" s="2">
        <v>-0.50261999999999996</v>
      </c>
      <c r="D938" s="2">
        <v>0.46711999999999998</v>
      </c>
      <c r="E938" s="2">
        <v>3000</v>
      </c>
      <c r="F938" s="2">
        <v>529.87</v>
      </c>
      <c r="G938" s="2">
        <v>130</v>
      </c>
      <c r="H938" s="4">
        <f t="shared" si="28"/>
        <v>2.5369700000000002</v>
      </c>
      <c r="I938" s="4">
        <f t="shared" si="29"/>
        <v>4.2263599999999997</v>
      </c>
      <c r="J938" s="2">
        <v>7.8465773841404207</v>
      </c>
    </row>
    <row r="939" spans="1:10" x14ac:dyDescent="0.35">
      <c r="A939" s="3">
        <v>937</v>
      </c>
      <c r="B939" s="2">
        <v>0.72743999999999998</v>
      </c>
      <c r="C939" s="2">
        <v>-0.50261999999999996</v>
      </c>
      <c r="D939" s="2">
        <v>0.46711999999999998</v>
      </c>
      <c r="E939" s="2">
        <v>3000</v>
      </c>
      <c r="F939" s="2">
        <v>1766.2</v>
      </c>
      <c r="G939" s="2">
        <v>130</v>
      </c>
      <c r="H939" s="4">
        <f t="shared" si="28"/>
        <v>2.5369700000000002</v>
      </c>
      <c r="I939" s="4">
        <f t="shared" si="29"/>
        <v>4.2263599999999997</v>
      </c>
      <c r="J939" s="2">
        <v>7.8465773841404207</v>
      </c>
    </row>
    <row r="940" spans="1:10" x14ac:dyDescent="0.35">
      <c r="A940" s="3">
        <v>938</v>
      </c>
      <c r="B940" s="2">
        <v>0.72743999999999998</v>
      </c>
      <c r="C940" s="2">
        <v>-0.50261999999999996</v>
      </c>
      <c r="D940" s="2">
        <v>0.46711999999999998</v>
      </c>
      <c r="E940" s="2">
        <v>3000</v>
      </c>
      <c r="F940" s="2">
        <v>3002.6</v>
      </c>
      <c r="G940" s="2">
        <v>130</v>
      </c>
      <c r="H940" s="4">
        <f t="shared" si="28"/>
        <v>2.5369700000000002</v>
      </c>
      <c r="I940" s="4">
        <f t="shared" si="29"/>
        <v>4.2263599999999997</v>
      </c>
      <c r="J940" s="2">
        <v>7.8465773841404207</v>
      </c>
    </row>
    <row r="941" spans="1:10" x14ac:dyDescent="0.35">
      <c r="A941" s="3">
        <v>939</v>
      </c>
      <c r="B941" s="2">
        <v>0.72743999999999998</v>
      </c>
      <c r="C941" s="2">
        <v>-0.50261999999999996</v>
      </c>
      <c r="D941" s="2">
        <v>0.46711999999999998</v>
      </c>
      <c r="E941" s="2">
        <v>3000</v>
      </c>
      <c r="F941" s="2">
        <v>4239</v>
      </c>
      <c r="G941" s="2">
        <v>130</v>
      </c>
      <c r="H941" s="4">
        <f t="shared" si="28"/>
        <v>2.5369700000000002</v>
      </c>
      <c r="I941" s="4">
        <f t="shared" si="29"/>
        <v>4.2263599999999997</v>
      </c>
      <c r="J941" s="2">
        <v>7.8465773841404207</v>
      </c>
    </row>
    <row r="942" spans="1:10" x14ac:dyDescent="0.35">
      <c r="A942" s="3">
        <v>940</v>
      </c>
      <c r="B942" s="2">
        <v>0.74733000000000005</v>
      </c>
      <c r="C942" s="2">
        <v>0.56725999999999999</v>
      </c>
      <c r="D942" s="2">
        <v>-0.34599999999999997</v>
      </c>
      <c r="E942" s="2">
        <v>2000</v>
      </c>
      <c r="F942" s="2">
        <v>706.5</v>
      </c>
      <c r="G942" s="2">
        <v>130</v>
      </c>
      <c r="H942" s="4">
        <f t="shared" si="28"/>
        <v>3.7908599999999999</v>
      </c>
      <c r="I942" s="4">
        <f t="shared" si="29"/>
        <v>5.06569</v>
      </c>
      <c r="J942" s="2">
        <v>4.5333293799416658</v>
      </c>
    </row>
    <row r="943" spans="1:10" x14ac:dyDescent="0.35">
      <c r="A943" s="3">
        <v>941</v>
      </c>
      <c r="B943" s="2">
        <v>0.74733000000000005</v>
      </c>
      <c r="C943" s="2">
        <v>0.56725999999999999</v>
      </c>
      <c r="D943" s="2">
        <v>-0.34599999999999997</v>
      </c>
      <c r="E943" s="2">
        <v>2000</v>
      </c>
      <c r="F943" s="2">
        <v>1942.9</v>
      </c>
      <c r="G943" s="2">
        <v>130</v>
      </c>
      <c r="H943" s="4">
        <f t="shared" si="28"/>
        <v>3.7908599999999999</v>
      </c>
      <c r="I943" s="4">
        <f t="shared" si="29"/>
        <v>5.06569</v>
      </c>
      <c r="J943" s="2">
        <v>4.5333293799416658</v>
      </c>
    </row>
    <row r="944" spans="1:10" x14ac:dyDescent="0.35">
      <c r="A944" s="3">
        <v>942</v>
      </c>
      <c r="B944" s="2">
        <v>0.74733000000000005</v>
      </c>
      <c r="C944" s="2">
        <v>0.56725999999999999</v>
      </c>
      <c r="D944" s="2">
        <v>-0.34599999999999997</v>
      </c>
      <c r="E944" s="2">
        <v>2000</v>
      </c>
      <c r="F944" s="2">
        <v>3179.2</v>
      </c>
      <c r="G944" s="2">
        <v>130</v>
      </c>
      <c r="H944" s="4">
        <f t="shared" si="28"/>
        <v>3.7908599999999999</v>
      </c>
      <c r="I944" s="4">
        <f t="shared" si="29"/>
        <v>5.06569</v>
      </c>
      <c r="J944" s="2">
        <v>4.5333293799416658</v>
      </c>
    </row>
    <row r="945" spans="1:10" x14ac:dyDescent="0.35">
      <c r="A945" s="3">
        <v>943</v>
      </c>
      <c r="B945" s="2">
        <v>0.74733000000000005</v>
      </c>
      <c r="C945" s="2">
        <v>0.56725999999999999</v>
      </c>
      <c r="D945" s="2">
        <v>-0.34599999999999997</v>
      </c>
      <c r="E945" s="2">
        <v>2000</v>
      </c>
      <c r="F945" s="2">
        <v>4415.6000000000004</v>
      </c>
      <c r="G945" s="2">
        <v>130</v>
      </c>
      <c r="H945" s="4">
        <f t="shared" si="28"/>
        <v>3.7908599999999999</v>
      </c>
      <c r="I945" s="4">
        <f t="shared" si="29"/>
        <v>5.06569</v>
      </c>
      <c r="J945" s="2">
        <v>4.5333293799416658</v>
      </c>
    </row>
    <row r="946" spans="1:10" x14ac:dyDescent="0.35">
      <c r="A946" s="3">
        <v>944</v>
      </c>
      <c r="B946" s="2">
        <v>-0.21429000000000001</v>
      </c>
      <c r="C946" s="2">
        <v>0.64014000000000004</v>
      </c>
      <c r="D946" s="2">
        <v>0.73777000000000004</v>
      </c>
      <c r="E946" s="2">
        <v>3000</v>
      </c>
      <c r="F946" s="2">
        <v>883.12</v>
      </c>
      <c r="G946" s="2">
        <v>130</v>
      </c>
      <c r="H946" s="4">
        <f t="shared" si="28"/>
        <v>5.0354200000000002</v>
      </c>
      <c r="I946" s="4">
        <f t="shared" si="29"/>
        <v>3.8826299999999998</v>
      </c>
      <c r="J946" s="2">
        <v>2.0694945698065474</v>
      </c>
    </row>
    <row r="947" spans="1:10" x14ac:dyDescent="0.35">
      <c r="A947" s="3">
        <v>945</v>
      </c>
      <c r="B947" s="2">
        <v>-0.21429000000000001</v>
      </c>
      <c r="C947" s="2">
        <v>0.64014000000000004</v>
      </c>
      <c r="D947" s="2">
        <v>0.73777000000000004</v>
      </c>
      <c r="E947" s="2">
        <v>3000</v>
      </c>
      <c r="F947" s="2">
        <v>2119.5</v>
      </c>
      <c r="G947" s="2">
        <v>130</v>
      </c>
      <c r="H947" s="4">
        <f t="shared" si="28"/>
        <v>5.0354200000000002</v>
      </c>
      <c r="I947" s="4">
        <f t="shared" si="29"/>
        <v>3.8826299999999998</v>
      </c>
      <c r="J947" s="2">
        <v>2.0694945698065474</v>
      </c>
    </row>
    <row r="948" spans="1:10" x14ac:dyDescent="0.35">
      <c r="A948" s="3">
        <v>946</v>
      </c>
      <c r="B948" s="2">
        <v>-0.21429000000000001</v>
      </c>
      <c r="C948" s="2">
        <v>0.64014000000000004</v>
      </c>
      <c r="D948" s="2">
        <v>0.73777000000000004</v>
      </c>
      <c r="E948" s="2">
        <v>3000</v>
      </c>
      <c r="F948" s="2">
        <v>3355.9</v>
      </c>
      <c r="G948" s="2">
        <v>130</v>
      </c>
      <c r="H948" s="4">
        <f t="shared" si="28"/>
        <v>5.0354200000000002</v>
      </c>
      <c r="I948" s="4">
        <f t="shared" si="29"/>
        <v>3.8826299999999998</v>
      </c>
      <c r="J948" s="2">
        <v>2.0694945698065474</v>
      </c>
    </row>
    <row r="949" spans="1:10" x14ac:dyDescent="0.35">
      <c r="A949" s="3">
        <v>947</v>
      </c>
      <c r="B949" s="2">
        <v>-0.21429000000000001</v>
      </c>
      <c r="C949" s="2">
        <v>0.64014000000000004</v>
      </c>
      <c r="D949" s="2">
        <v>0.73777000000000004</v>
      </c>
      <c r="E949" s="2">
        <v>3000</v>
      </c>
      <c r="F949" s="2">
        <v>4673.8</v>
      </c>
      <c r="G949" s="2">
        <v>130</v>
      </c>
      <c r="H949" s="4">
        <f t="shared" si="28"/>
        <v>5.0354200000000002</v>
      </c>
      <c r="I949" s="4">
        <f t="shared" si="29"/>
        <v>3.8826299999999998</v>
      </c>
      <c r="J949" s="2">
        <v>2.0694945698065474</v>
      </c>
    </row>
    <row r="950" spans="1:10" x14ac:dyDescent="0.35">
      <c r="A950" s="3">
        <v>948</v>
      </c>
      <c r="B950" s="2">
        <v>-0.85857000000000006</v>
      </c>
      <c r="C950" s="2">
        <v>-0.18345</v>
      </c>
      <c r="D950" s="2">
        <v>0.47874</v>
      </c>
      <c r="E950" s="2">
        <v>0</v>
      </c>
      <c r="F950" s="2">
        <v>1059.7</v>
      </c>
      <c r="G950" s="2">
        <v>130</v>
      </c>
      <c r="H950" s="4">
        <f t="shared" si="28"/>
        <v>0.21049999999999999</v>
      </c>
      <c r="I950" s="4">
        <f t="shared" si="29"/>
        <v>4.2131699999999999</v>
      </c>
      <c r="J950" s="2">
        <v>0.17237812064408065</v>
      </c>
    </row>
    <row r="951" spans="1:10" x14ac:dyDescent="0.35">
      <c r="A951" s="3">
        <v>949</v>
      </c>
      <c r="B951" s="2">
        <v>-0.85857000000000006</v>
      </c>
      <c r="C951" s="2">
        <v>-0.18345</v>
      </c>
      <c r="D951" s="2">
        <v>0.47874</v>
      </c>
      <c r="E951" s="2">
        <v>0</v>
      </c>
      <c r="F951" s="2">
        <v>2296.1</v>
      </c>
      <c r="G951" s="2">
        <v>130</v>
      </c>
      <c r="H951" s="4">
        <f t="shared" si="28"/>
        <v>0.21049999999999999</v>
      </c>
      <c r="I951" s="4">
        <f t="shared" si="29"/>
        <v>4.2131699999999999</v>
      </c>
      <c r="J951" s="2">
        <v>0.17237812064408065</v>
      </c>
    </row>
    <row r="952" spans="1:10" x14ac:dyDescent="0.35">
      <c r="A952" s="3">
        <v>950</v>
      </c>
      <c r="B952" s="2">
        <v>-0.85857000000000006</v>
      </c>
      <c r="C952" s="2">
        <v>-0.18345</v>
      </c>
      <c r="D952" s="2">
        <v>0.47874</v>
      </c>
      <c r="E952" s="2">
        <v>0</v>
      </c>
      <c r="F952" s="2">
        <v>3532.5</v>
      </c>
      <c r="G952" s="2">
        <v>130</v>
      </c>
      <c r="H952" s="4">
        <f t="shared" si="28"/>
        <v>0.21049999999999999</v>
      </c>
      <c r="I952" s="4">
        <f t="shared" si="29"/>
        <v>4.2131699999999999</v>
      </c>
      <c r="J952" s="2">
        <v>0.17237812064408065</v>
      </c>
    </row>
    <row r="953" spans="1:10" x14ac:dyDescent="0.35">
      <c r="A953" s="3">
        <v>951</v>
      </c>
      <c r="B953" s="2">
        <v>-0.85857000000000006</v>
      </c>
      <c r="C953" s="2">
        <v>-0.18345</v>
      </c>
      <c r="D953" s="2">
        <v>0.47874</v>
      </c>
      <c r="E953" s="2">
        <v>0</v>
      </c>
      <c r="F953" s="2">
        <v>7322.7</v>
      </c>
      <c r="G953" s="2">
        <v>130</v>
      </c>
      <c r="H953" s="4">
        <f t="shared" si="28"/>
        <v>0.21049999999999999</v>
      </c>
      <c r="I953" s="4">
        <f t="shared" si="29"/>
        <v>4.2131699999999999</v>
      </c>
      <c r="J953" s="2">
        <v>0.17237812064408065</v>
      </c>
    </row>
    <row r="954" spans="1:10" x14ac:dyDescent="0.35">
      <c r="A954" s="3">
        <v>952</v>
      </c>
      <c r="B954" s="2">
        <v>0.27544000000000002</v>
      </c>
      <c r="C954" s="2">
        <v>-7.5977000000000003E-2</v>
      </c>
      <c r="D954" s="2">
        <v>0.95831</v>
      </c>
      <c r="E954" s="2">
        <v>2000</v>
      </c>
      <c r="F954" s="2">
        <v>20</v>
      </c>
      <c r="G954" s="2">
        <v>130</v>
      </c>
      <c r="H954" s="4">
        <f t="shared" si="28"/>
        <v>2.8724500000000002</v>
      </c>
      <c r="I954" s="4">
        <f t="shared" si="29"/>
        <v>3.4313600000000002</v>
      </c>
      <c r="J954" s="2">
        <v>1.7707272382145725</v>
      </c>
    </row>
    <row r="955" spans="1:10" x14ac:dyDescent="0.35">
      <c r="A955" s="3">
        <v>953</v>
      </c>
      <c r="B955" s="2">
        <v>0.27544000000000002</v>
      </c>
      <c r="C955" s="2">
        <v>-7.5977000000000003E-2</v>
      </c>
      <c r="D955" s="2">
        <v>0.95831</v>
      </c>
      <c r="E955" s="2">
        <v>2000</v>
      </c>
      <c r="F955" s="2">
        <v>1236.4000000000001</v>
      </c>
      <c r="G955" s="2">
        <v>130</v>
      </c>
      <c r="H955" s="4">
        <f t="shared" si="28"/>
        <v>2.8724500000000002</v>
      </c>
      <c r="I955" s="4">
        <f t="shared" si="29"/>
        <v>3.4313600000000002</v>
      </c>
      <c r="J955" s="2">
        <v>1.7707272382145725</v>
      </c>
    </row>
    <row r="956" spans="1:10" x14ac:dyDescent="0.35">
      <c r="A956" s="3">
        <v>954</v>
      </c>
      <c r="B956" s="2">
        <v>0.27544000000000002</v>
      </c>
      <c r="C956" s="2">
        <v>-7.5977000000000003E-2</v>
      </c>
      <c r="D956" s="2">
        <v>0.95831</v>
      </c>
      <c r="E956" s="2">
        <v>2000</v>
      </c>
      <c r="F956" s="2">
        <v>2472.6999999999998</v>
      </c>
      <c r="G956" s="2">
        <v>130</v>
      </c>
      <c r="H956" s="4">
        <f t="shared" si="28"/>
        <v>2.8724500000000002</v>
      </c>
      <c r="I956" s="4">
        <f t="shared" si="29"/>
        <v>3.4313600000000002</v>
      </c>
      <c r="J956" s="2">
        <v>1.7707272382145725</v>
      </c>
    </row>
    <row r="957" spans="1:10" x14ac:dyDescent="0.35">
      <c r="A957" s="3">
        <v>955</v>
      </c>
      <c r="B957" s="2">
        <v>0.27544000000000002</v>
      </c>
      <c r="C957" s="2">
        <v>-7.5977000000000003E-2</v>
      </c>
      <c r="D957" s="2">
        <v>0.95831</v>
      </c>
      <c r="E957" s="2">
        <v>2000</v>
      </c>
      <c r="F957" s="2">
        <v>3709.1</v>
      </c>
      <c r="G957" s="2">
        <v>130</v>
      </c>
      <c r="H957" s="4">
        <f t="shared" si="28"/>
        <v>2.8724500000000002</v>
      </c>
      <c r="I957" s="4">
        <f t="shared" si="29"/>
        <v>3.4313600000000002</v>
      </c>
      <c r="J957" s="2">
        <v>1.7707272382145725</v>
      </c>
    </row>
    <row r="958" spans="1:10" x14ac:dyDescent="0.35">
      <c r="A958" s="3">
        <v>956</v>
      </c>
      <c r="B958" s="2">
        <v>-0.36907000000000001</v>
      </c>
      <c r="C958" s="2">
        <v>-0.86241000000000001</v>
      </c>
      <c r="D958" s="2">
        <v>0.34644999999999998</v>
      </c>
      <c r="E958" s="2">
        <v>1000</v>
      </c>
      <c r="F958" s="2">
        <v>176.62</v>
      </c>
      <c r="G958" s="2">
        <v>130</v>
      </c>
      <c r="H958" s="4">
        <f t="shared" si="28"/>
        <v>1.1664300000000001</v>
      </c>
      <c r="I958" s="4">
        <f t="shared" si="29"/>
        <v>4.3586</v>
      </c>
      <c r="J958" s="2">
        <v>6.2871663034463054</v>
      </c>
    </row>
    <row r="959" spans="1:10" x14ac:dyDescent="0.35">
      <c r="A959" s="3">
        <v>957</v>
      </c>
      <c r="B959" s="2">
        <v>-0.36907000000000001</v>
      </c>
      <c r="C959" s="2">
        <v>-0.86241000000000001</v>
      </c>
      <c r="D959" s="2">
        <v>0.34644999999999998</v>
      </c>
      <c r="E959" s="2">
        <v>1000</v>
      </c>
      <c r="F959" s="2">
        <v>1413</v>
      </c>
      <c r="G959" s="2">
        <v>130</v>
      </c>
      <c r="H959" s="4">
        <f t="shared" si="28"/>
        <v>1.1664300000000001</v>
      </c>
      <c r="I959" s="4">
        <f t="shared" si="29"/>
        <v>4.3586</v>
      </c>
      <c r="J959" s="2">
        <v>6.2871663034463054</v>
      </c>
    </row>
    <row r="960" spans="1:10" x14ac:dyDescent="0.35">
      <c r="A960" s="3">
        <v>958</v>
      </c>
      <c r="B960" s="2">
        <v>-0.36907000000000001</v>
      </c>
      <c r="C960" s="2">
        <v>-0.86241000000000001</v>
      </c>
      <c r="D960" s="2">
        <v>0.34644999999999998</v>
      </c>
      <c r="E960" s="2">
        <v>1000</v>
      </c>
      <c r="F960" s="2">
        <v>2649.4</v>
      </c>
      <c r="G960" s="2">
        <v>130</v>
      </c>
      <c r="H960" s="4">
        <f t="shared" si="28"/>
        <v>1.1664300000000001</v>
      </c>
      <c r="I960" s="4">
        <f t="shared" si="29"/>
        <v>4.3586</v>
      </c>
      <c r="J960" s="2">
        <v>6.2871663034463054</v>
      </c>
    </row>
    <row r="961" spans="1:10" x14ac:dyDescent="0.35">
      <c r="A961" s="3">
        <v>959</v>
      </c>
      <c r="B961" s="2">
        <v>-0.36907000000000001</v>
      </c>
      <c r="C961" s="2">
        <v>-0.86241000000000001</v>
      </c>
      <c r="D961" s="2">
        <v>0.34644999999999998</v>
      </c>
      <c r="E961" s="2">
        <v>1000</v>
      </c>
      <c r="F961" s="2">
        <v>3885.7</v>
      </c>
      <c r="G961" s="2">
        <v>130</v>
      </c>
      <c r="H961" s="4">
        <f t="shared" si="28"/>
        <v>1.1664300000000001</v>
      </c>
      <c r="I961" s="4">
        <f t="shared" si="29"/>
        <v>4.3586</v>
      </c>
      <c r="J961" s="2">
        <v>6.2871663034463054</v>
      </c>
    </row>
    <row r="962" spans="1:10" x14ac:dyDescent="0.35">
      <c r="A962" s="3">
        <v>960</v>
      </c>
      <c r="B962" s="2">
        <v>-9.2094999999999996E-2</v>
      </c>
      <c r="C962" s="2">
        <v>-0.48243000000000003</v>
      </c>
      <c r="D962" s="2">
        <v>-0.87107999999999997</v>
      </c>
      <c r="E962" s="2">
        <v>2000</v>
      </c>
      <c r="F962" s="2">
        <v>353.25</v>
      </c>
      <c r="G962" s="2">
        <v>130</v>
      </c>
      <c r="H962" s="4">
        <f t="shared" si="28"/>
        <v>1.3821699999999999</v>
      </c>
      <c r="I962" s="4">
        <f t="shared" si="29"/>
        <v>5.7697900000000004</v>
      </c>
      <c r="J962" s="2">
        <v>-1.1572432381292739</v>
      </c>
    </row>
    <row r="963" spans="1:10" x14ac:dyDescent="0.35">
      <c r="A963" s="3">
        <v>961</v>
      </c>
      <c r="B963" s="2">
        <v>-9.2094999999999996E-2</v>
      </c>
      <c r="C963" s="2">
        <v>-0.48243000000000003</v>
      </c>
      <c r="D963" s="2">
        <v>-0.87107999999999997</v>
      </c>
      <c r="E963" s="2">
        <v>2000</v>
      </c>
      <c r="F963" s="2">
        <v>1589.6</v>
      </c>
      <c r="G963" s="2">
        <v>130</v>
      </c>
      <c r="H963" s="4">
        <f t="shared" ref="H963:H1026" si="30">ROUND(ATAN2(B963, C963) + PI(), 5)</f>
        <v>1.3821699999999999</v>
      </c>
      <c r="I963" s="4">
        <f t="shared" ref="I963:I1026" si="31" xml:space="preserve"> ROUND(ATAN2(D963, SQRT((B963^2)+(C963^2))) + PI(), 5)</f>
        <v>5.7697900000000004</v>
      </c>
      <c r="J963" s="2">
        <v>-1.1572432381292739</v>
      </c>
    </row>
    <row r="964" spans="1:10" x14ac:dyDescent="0.35">
      <c r="A964" s="3">
        <v>962</v>
      </c>
      <c r="B964" s="2">
        <v>-9.2094999999999996E-2</v>
      </c>
      <c r="C964" s="2">
        <v>-0.48243000000000003</v>
      </c>
      <c r="D964" s="2">
        <v>-0.87107999999999997</v>
      </c>
      <c r="E964" s="2">
        <v>2000</v>
      </c>
      <c r="F964" s="2">
        <v>2826</v>
      </c>
      <c r="G964" s="2">
        <v>130</v>
      </c>
      <c r="H964" s="4">
        <f t="shared" si="30"/>
        <v>1.3821699999999999</v>
      </c>
      <c r="I964" s="4">
        <f t="shared" si="31"/>
        <v>5.7697900000000004</v>
      </c>
      <c r="J964" s="2">
        <v>-1.1572432381292739</v>
      </c>
    </row>
    <row r="965" spans="1:10" x14ac:dyDescent="0.35">
      <c r="A965" s="3">
        <v>963</v>
      </c>
      <c r="B965" s="2">
        <v>-9.2094999999999996E-2</v>
      </c>
      <c r="C965" s="2">
        <v>-0.48243000000000003</v>
      </c>
      <c r="D965" s="2">
        <v>-0.87107999999999997</v>
      </c>
      <c r="E965" s="2">
        <v>2000</v>
      </c>
      <c r="F965" s="2">
        <v>4062.4</v>
      </c>
      <c r="G965" s="2">
        <v>130</v>
      </c>
      <c r="H965" s="4">
        <f t="shared" si="30"/>
        <v>1.3821699999999999</v>
      </c>
      <c r="I965" s="4">
        <f t="shared" si="31"/>
        <v>5.7697900000000004</v>
      </c>
      <c r="J965" s="2">
        <v>-1.1572432381292739</v>
      </c>
    </row>
    <row r="966" spans="1:10" x14ac:dyDescent="0.35">
      <c r="A966" s="3">
        <v>964</v>
      </c>
      <c r="B966" s="2">
        <v>-0.14022999999999999</v>
      </c>
      <c r="C966" s="2">
        <v>8.3748000000000003E-2</v>
      </c>
      <c r="D966" s="2">
        <v>0.98656999999999995</v>
      </c>
      <c r="E966" s="2">
        <v>500</v>
      </c>
      <c r="F966" s="2">
        <v>529.87</v>
      </c>
      <c r="G966" s="2">
        <v>130</v>
      </c>
      <c r="H966" s="4">
        <f t="shared" si="30"/>
        <v>5.7448100000000002</v>
      </c>
      <c r="I966" s="4">
        <f t="shared" si="31"/>
        <v>3.30566</v>
      </c>
      <c r="J966" s="2">
        <v>1.5147875405694964</v>
      </c>
    </row>
    <row r="967" spans="1:10" x14ac:dyDescent="0.35">
      <c r="A967" s="3">
        <v>965</v>
      </c>
      <c r="B967" s="2">
        <v>-0.14022999999999999</v>
      </c>
      <c r="C967" s="2">
        <v>8.3748000000000003E-2</v>
      </c>
      <c r="D967" s="2">
        <v>0.98656999999999995</v>
      </c>
      <c r="E967" s="2">
        <v>500</v>
      </c>
      <c r="F967" s="2">
        <v>1766.2</v>
      </c>
      <c r="G967" s="2">
        <v>130</v>
      </c>
      <c r="H967" s="4">
        <f t="shared" si="30"/>
        <v>5.7448100000000002</v>
      </c>
      <c r="I967" s="4">
        <f t="shared" si="31"/>
        <v>3.30566</v>
      </c>
      <c r="J967" s="2">
        <v>1.5147875405694964</v>
      </c>
    </row>
    <row r="968" spans="1:10" x14ac:dyDescent="0.35">
      <c r="A968" s="3">
        <v>966</v>
      </c>
      <c r="B968" s="2">
        <v>-0.14022999999999999</v>
      </c>
      <c r="C968" s="2">
        <v>8.3748000000000003E-2</v>
      </c>
      <c r="D968" s="2">
        <v>0.98656999999999995</v>
      </c>
      <c r="E968" s="2">
        <v>500</v>
      </c>
      <c r="F968" s="2">
        <v>3002.6</v>
      </c>
      <c r="G968" s="2">
        <v>130</v>
      </c>
      <c r="H968" s="4">
        <f t="shared" si="30"/>
        <v>5.7448100000000002</v>
      </c>
      <c r="I968" s="4">
        <f t="shared" si="31"/>
        <v>3.30566</v>
      </c>
      <c r="J968" s="2">
        <v>1.5147875405694964</v>
      </c>
    </row>
    <row r="969" spans="1:10" x14ac:dyDescent="0.35">
      <c r="A969" s="3">
        <v>967</v>
      </c>
      <c r="B969" s="2">
        <v>-0.14022999999999999</v>
      </c>
      <c r="C969" s="2">
        <v>8.3748000000000003E-2</v>
      </c>
      <c r="D969" s="2">
        <v>0.98656999999999995</v>
      </c>
      <c r="E969" s="2">
        <v>500</v>
      </c>
      <c r="F969" s="2">
        <v>4239</v>
      </c>
      <c r="G969" s="2">
        <v>130</v>
      </c>
      <c r="H969" s="4">
        <f t="shared" si="30"/>
        <v>5.7448100000000002</v>
      </c>
      <c r="I969" s="4">
        <f t="shared" si="31"/>
        <v>3.30566</v>
      </c>
      <c r="J969" s="2">
        <v>1.5147875405694964</v>
      </c>
    </row>
    <row r="970" spans="1:10" x14ac:dyDescent="0.35">
      <c r="A970" s="3">
        <v>968</v>
      </c>
      <c r="B970" s="2">
        <v>-0.19256999999999999</v>
      </c>
      <c r="C970" s="2">
        <v>0.34866000000000003</v>
      </c>
      <c r="D970" s="2">
        <v>-0.91725000000000001</v>
      </c>
      <c r="E970" s="2">
        <v>3000</v>
      </c>
      <c r="F970" s="2">
        <v>706.5</v>
      </c>
      <c r="G970" s="2">
        <v>130</v>
      </c>
      <c r="H970" s="4">
        <f t="shared" si="30"/>
        <v>5.2170100000000001</v>
      </c>
      <c r="I970" s="4">
        <f t="shared" si="31"/>
        <v>5.8735200000000001</v>
      </c>
      <c r="J970" s="2">
        <v>-2.1278243913107775</v>
      </c>
    </row>
    <row r="971" spans="1:10" x14ac:dyDescent="0.35">
      <c r="A971" s="3">
        <v>969</v>
      </c>
      <c r="B971" s="2">
        <v>-0.19256999999999999</v>
      </c>
      <c r="C971" s="2">
        <v>0.34866000000000003</v>
      </c>
      <c r="D971" s="2">
        <v>-0.91725000000000001</v>
      </c>
      <c r="E971" s="2">
        <v>3000</v>
      </c>
      <c r="F971" s="2">
        <v>1942.9</v>
      </c>
      <c r="G971" s="2">
        <v>130</v>
      </c>
      <c r="H971" s="4">
        <f t="shared" si="30"/>
        <v>5.2170100000000001</v>
      </c>
      <c r="I971" s="4">
        <f t="shared" si="31"/>
        <v>5.8735200000000001</v>
      </c>
      <c r="J971" s="2">
        <v>-2.1278243913107775</v>
      </c>
    </row>
    <row r="972" spans="1:10" x14ac:dyDescent="0.35">
      <c r="A972" s="3">
        <v>970</v>
      </c>
      <c r="B972" s="2">
        <v>-0.19256999999999999</v>
      </c>
      <c r="C972" s="2">
        <v>0.34866000000000003</v>
      </c>
      <c r="D972" s="2">
        <v>-0.91725000000000001</v>
      </c>
      <c r="E972" s="2">
        <v>3000</v>
      </c>
      <c r="F972" s="2">
        <v>3179.2</v>
      </c>
      <c r="G972" s="2">
        <v>130</v>
      </c>
      <c r="H972" s="4">
        <f t="shared" si="30"/>
        <v>5.2170100000000001</v>
      </c>
      <c r="I972" s="4">
        <f t="shared" si="31"/>
        <v>5.8735200000000001</v>
      </c>
      <c r="J972" s="2">
        <v>-2.1278243913107775</v>
      </c>
    </row>
    <row r="973" spans="1:10" x14ac:dyDescent="0.35">
      <c r="A973" s="3">
        <v>971</v>
      </c>
      <c r="B973" s="2">
        <v>-0.19256999999999999</v>
      </c>
      <c r="C973" s="2">
        <v>0.34866000000000003</v>
      </c>
      <c r="D973" s="2">
        <v>-0.91725000000000001</v>
      </c>
      <c r="E973" s="2">
        <v>3000</v>
      </c>
      <c r="F973" s="2">
        <v>4415.6000000000004</v>
      </c>
      <c r="G973" s="2">
        <v>130</v>
      </c>
      <c r="H973" s="4">
        <f t="shared" si="30"/>
        <v>5.2170100000000001</v>
      </c>
      <c r="I973" s="4">
        <f t="shared" si="31"/>
        <v>5.8735200000000001</v>
      </c>
      <c r="J973" s="2">
        <v>-2.1278243913107775</v>
      </c>
    </row>
    <row r="974" spans="1:10" x14ac:dyDescent="0.35">
      <c r="A974" s="3">
        <v>972</v>
      </c>
      <c r="B974" s="2">
        <v>-0.58252999999999999</v>
      </c>
      <c r="C974" s="2">
        <v>-0.59404999999999997</v>
      </c>
      <c r="D974" s="2">
        <v>-0.55476000000000003</v>
      </c>
      <c r="E974" s="2">
        <v>2000</v>
      </c>
      <c r="F974" s="2">
        <v>883.12</v>
      </c>
      <c r="G974" s="2">
        <v>130</v>
      </c>
      <c r="H974" s="4">
        <f t="shared" si="30"/>
        <v>0.79518999999999995</v>
      </c>
      <c r="I974" s="4">
        <f t="shared" si="31"/>
        <v>5.3004699999999998</v>
      </c>
      <c r="J974" s="2">
        <v>-1.3730504724026638</v>
      </c>
    </row>
    <row r="975" spans="1:10" x14ac:dyDescent="0.35">
      <c r="A975" s="3">
        <v>973</v>
      </c>
      <c r="B975" s="2">
        <v>-0.58252999999999999</v>
      </c>
      <c r="C975" s="2">
        <v>-0.59404999999999997</v>
      </c>
      <c r="D975" s="2">
        <v>-0.55476000000000003</v>
      </c>
      <c r="E975" s="2">
        <v>2000</v>
      </c>
      <c r="F975" s="2">
        <v>2119.5</v>
      </c>
      <c r="G975" s="2">
        <v>130</v>
      </c>
      <c r="H975" s="4">
        <f t="shared" si="30"/>
        <v>0.79518999999999995</v>
      </c>
      <c r="I975" s="4">
        <f t="shared" si="31"/>
        <v>5.3004699999999998</v>
      </c>
      <c r="J975" s="2">
        <v>-1.3730504724026638</v>
      </c>
    </row>
    <row r="976" spans="1:10" x14ac:dyDescent="0.35">
      <c r="A976" s="3">
        <v>974</v>
      </c>
      <c r="B976" s="2">
        <v>-0.58252999999999999</v>
      </c>
      <c r="C976" s="2">
        <v>-0.59404999999999997</v>
      </c>
      <c r="D976" s="2">
        <v>-0.55476000000000003</v>
      </c>
      <c r="E976" s="2">
        <v>2000</v>
      </c>
      <c r="F976" s="2">
        <v>3355.9</v>
      </c>
      <c r="G976" s="2">
        <v>130</v>
      </c>
      <c r="H976" s="4">
        <f t="shared" si="30"/>
        <v>0.79518999999999995</v>
      </c>
      <c r="I976" s="4">
        <f t="shared" si="31"/>
        <v>5.3004699999999998</v>
      </c>
      <c r="J976" s="2">
        <v>-1.3730504724026638</v>
      </c>
    </row>
    <row r="977" spans="1:10" x14ac:dyDescent="0.35">
      <c r="A977" s="3">
        <v>975</v>
      </c>
      <c r="B977" s="2">
        <v>-0.58252999999999999</v>
      </c>
      <c r="C977" s="2">
        <v>-0.59404999999999997</v>
      </c>
      <c r="D977" s="2">
        <v>-0.55476000000000003</v>
      </c>
      <c r="E977" s="2">
        <v>2000</v>
      </c>
      <c r="F977" s="2">
        <v>4673.8</v>
      </c>
      <c r="G977" s="2">
        <v>130</v>
      </c>
      <c r="H977" s="4">
        <f t="shared" si="30"/>
        <v>0.79518999999999995</v>
      </c>
      <c r="I977" s="4">
        <f t="shared" si="31"/>
        <v>5.3004699999999998</v>
      </c>
      <c r="J977" s="2">
        <v>-1.3730504724026638</v>
      </c>
    </row>
    <row r="978" spans="1:10" x14ac:dyDescent="0.35">
      <c r="A978" s="3">
        <v>976</v>
      </c>
      <c r="B978" s="2">
        <v>-0.9264</v>
      </c>
      <c r="C978" s="2">
        <v>-0.36364999999999997</v>
      </c>
      <c r="D978" s="2">
        <v>9.7698999999999994E-2</v>
      </c>
      <c r="E978" s="2">
        <v>3000</v>
      </c>
      <c r="F978" s="2">
        <v>1059.7</v>
      </c>
      <c r="G978" s="2">
        <v>130</v>
      </c>
      <c r="H978" s="4">
        <f t="shared" si="30"/>
        <v>0.37406</v>
      </c>
      <c r="I978" s="4">
        <f t="shared" si="31"/>
        <v>4.6145300000000002</v>
      </c>
      <c r="J978" s="2">
        <v>5.3609171461150602</v>
      </c>
    </row>
    <row r="979" spans="1:10" x14ac:dyDescent="0.35">
      <c r="A979" s="3">
        <v>977</v>
      </c>
      <c r="B979" s="2">
        <v>-0.9264</v>
      </c>
      <c r="C979" s="2">
        <v>-0.36364999999999997</v>
      </c>
      <c r="D979" s="2">
        <v>9.7698999999999994E-2</v>
      </c>
      <c r="E979" s="2">
        <v>3000</v>
      </c>
      <c r="F979" s="2">
        <v>2296.1</v>
      </c>
      <c r="G979" s="2">
        <v>130</v>
      </c>
      <c r="H979" s="4">
        <f t="shared" si="30"/>
        <v>0.37406</v>
      </c>
      <c r="I979" s="4">
        <f t="shared" si="31"/>
        <v>4.6145300000000002</v>
      </c>
      <c r="J979" s="2">
        <v>5.3609171461150602</v>
      </c>
    </row>
    <row r="980" spans="1:10" x14ac:dyDescent="0.35">
      <c r="A980" s="3">
        <v>978</v>
      </c>
      <c r="B980" s="2">
        <v>-0.9264</v>
      </c>
      <c r="C980" s="2">
        <v>-0.36364999999999997</v>
      </c>
      <c r="D980" s="2">
        <v>9.7698999999999994E-2</v>
      </c>
      <c r="E980" s="2">
        <v>3000</v>
      </c>
      <c r="F980" s="2">
        <v>3532.5</v>
      </c>
      <c r="G980" s="2">
        <v>130</v>
      </c>
      <c r="H980" s="4">
        <f t="shared" si="30"/>
        <v>0.37406</v>
      </c>
      <c r="I980" s="4">
        <f t="shared" si="31"/>
        <v>4.6145300000000002</v>
      </c>
      <c r="J980" s="2">
        <v>5.3609171461150602</v>
      </c>
    </row>
    <row r="981" spans="1:10" x14ac:dyDescent="0.35">
      <c r="A981" s="3">
        <v>979</v>
      </c>
      <c r="B981" s="2">
        <v>-0.9264</v>
      </c>
      <c r="C981" s="2">
        <v>-0.36364999999999997</v>
      </c>
      <c r="D981" s="2">
        <v>9.7698999999999994E-2</v>
      </c>
      <c r="E981" s="2">
        <v>3000</v>
      </c>
      <c r="F981" s="2">
        <v>7322.7</v>
      </c>
      <c r="G981" s="2">
        <v>130</v>
      </c>
      <c r="H981" s="4">
        <f t="shared" si="30"/>
        <v>0.37406</v>
      </c>
      <c r="I981" s="4">
        <f t="shared" si="31"/>
        <v>4.6145300000000002</v>
      </c>
      <c r="J981" s="2">
        <v>5.3609171461150602</v>
      </c>
    </row>
    <row r="982" spans="1:10" x14ac:dyDescent="0.35">
      <c r="A982" s="3">
        <v>980</v>
      </c>
      <c r="B982" s="2">
        <v>-0.85116000000000003</v>
      </c>
      <c r="C982" s="2">
        <v>-0.29558000000000001</v>
      </c>
      <c r="D982" s="2">
        <v>-0.43376999999999999</v>
      </c>
      <c r="E982" s="2">
        <v>500</v>
      </c>
      <c r="F982" s="2">
        <v>20</v>
      </c>
      <c r="G982" s="2">
        <v>130</v>
      </c>
      <c r="H982" s="4">
        <f t="shared" si="30"/>
        <v>0.33423999999999998</v>
      </c>
      <c r="I982" s="4">
        <f t="shared" si="31"/>
        <v>5.16106</v>
      </c>
      <c r="J982" s="2">
        <v>-1.990842061513129</v>
      </c>
    </row>
    <row r="983" spans="1:10" x14ac:dyDescent="0.35">
      <c r="A983" s="3">
        <v>981</v>
      </c>
      <c r="B983" s="2">
        <v>-0.85116000000000003</v>
      </c>
      <c r="C983" s="2">
        <v>-0.29558000000000001</v>
      </c>
      <c r="D983" s="2">
        <v>-0.43376999999999999</v>
      </c>
      <c r="E983" s="2">
        <v>500</v>
      </c>
      <c r="F983" s="2">
        <v>1236.4000000000001</v>
      </c>
      <c r="G983" s="2">
        <v>130</v>
      </c>
      <c r="H983" s="4">
        <f t="shared" si="30"/>
        <v>0.33423999999999998</v>
      </c>
      <c r="I983" s="4">
        <f t="shared" si="31"/>
        <v>5.16106</v>
      </c>
      <c r="J983" s="2">
        <v>-1.990842061513129</v>
      </c>
    </row>
    <row r="984" spans="1:10" x14ac:dyDescent="0.35">
      <c r="A984" s="3">
        <v>982</v>
      </c>
      <c r="B984" s="2">
        <v>-0.85116000000000003</v>
      </c>
      <c r="C984" s="2">
        <v>-0.29558000000000001</v>
      </c>
      <c r="D984" s="2">
        <v>-0.43376999999999999</v>
      </c>
      <c r="E984" s="2">
        <v>500</v>
      </c>
      <c r="F984" s="2">
        <v>2472.6999999999998</v>
      </c>
      <c r="G984" s="2">
        <v>130</v>
      </c>
      <c r="H984" s="4">
        <f t="shared" si="30"/>
        <v>0.33423999999999998</v>
      </c>
      <c r="I984" s="4">
        <f t="shared" si="31"/>
        <v>5.16106</v>
      </c>
      <c r="J984" s="2">
        <v>-1.990842061513129</v>
      </c>
    </row>
    <row r="985" spans="1:10" x14ac:dyDescent="0.35">
      <c r="A985" s="3">
        <v>983</v>
      </c>
      <c r="B985" s="2">
        <v>-0.85116000000000003</v>
      </c>
      <c r="C985" s="2">
        <v>-0.29558000000000001</v>
      </c>
      <c r="D985" s="2">
        <v>-0.43376999999999999</v>
      </c>
      <c r="E985" s="2">
        <v>500</v>
      </c>
      <c r="F985" s="2">
        <v>3709.1</v>
      </c>
      <c r="G985" s="2">
        <v>130</v>
      </c>
      <c r="H985" s="4">
        <f t="shared" si="30"/>
        <v>0.33423999999999998</v>
      </c>
      <c r="I985" s="4">
        <f t="shared" si="31"/>
        <v>5.16106</v>
      </c>
      <c r="J985" s="2">
        <v>-1.990842061513129</v>
      </c>
    </row>
    <row r="986" spans="1:10" x14ac:dyDescent="0.35">
      <c r="A986" s="3">
        <v>984</v>
      </c>
      <c r="B986" s="2">
        <v>-0.61933000000000005</v>
      </c>
      <c r="C986" s="2">
        <v>5.1694999999999998E-2</v>
      </c>
      <c r="D986" s="2">
        <v>0.78342999999999996</v>
      </c>
      <c r="E986" s="2">
        <v>3000</v>
      </c>
      <c r="F986" s="2">
        <v>176.62</v>
      </c>
      <c r="G986" s="2">
        <v>130</v>
      </c>
      <c r="H986" s="4">
        <f t="shared" si="30"/>
        <v>6.19991</v>
      </c>
      <c r="I986" s="4">
        <f t="shared" si="31"/>
        <v>3.81223</v>
      </c>
      <c r="J986" s="2">
        <v>0.9687990360203389</v>
      </c>
    </row>
    <row r="987" spans="1:10" x14ac:dyDescent="0.35">
      <c r="A987" s="3">
        <v>985</v>
      </c>
      <c r="B987" s="2">
        <v>-0.61933000000000005</v>
      </c>
      <c r="C987" s="2">
        <v>5.1694999999999998E-2</v>
      </c>
      <c r="D987" s="2">
        <v>0.78342999999999996</v>
      </c>
      <c r="E987" s="2">
        <v>3000</v>
      </c>
      <c r="F987" s="2">
        <v>1413</v>
      </c>
      <c r="G987" s="2">
        <v>130</v>
      </c>
      <c r="H987" s="4">
        <f t="shared" si="30"/>
        <v>6.19991</v>
      </c>
      <c r="I987" s="4">
        <f t="shared" si="31"/>
        <v>3.81223</v>
      </c>
      <c r="J987" s="2">
        <v>0.9687990360203389</v>
      </c>
    </row>
    <row r="988" spans="1:10" x14ac:dyDescent="0.35">
      <c r="A988" s="3">
        <v>986</v>
      </c>
      <c r="B988" s="2">
        <v>-0.61933000000000005</v>
      </c>
      <c r="C988" s="2">
        <v>5.1694999999999998E-2</v>
      </c>
      <c r="D988" s="2">
        <v>0.78342999999999996</v>
      </c>
      <c r="E988" s="2">
        <v>3000</v>
      </c>
      <c r="F988" s="2">
        <v>2649.4</v>
      </c>
      <c r="G988" s="2">
        <v>130</v>
      </c>
      <c r="H988" s="4">
        <f t="shared" si="30"/>
        <v>6.19991</v>
      </c>
      <c r="I988" s="4">
        <f t="shared" si="31"/>
        <v>3.81223</v>
      </c>
      <c r="J988" s="2">
        <v>0.9687990360203389</v>
      </c>
    </row>
    <row r="989" spans="1:10" x14ac:dyDescent="0.35">
      <c r="A989" s="3">
        <v>987</v>
      </c>
      <c r="B989" s="2">
        <v>-0.61933000000000005</v>
      </c>
      <c r="C989" s="2">
        <v>5.1694999999999998E-2</v>
      </c>
      <c r="D989" s="2">
        <v>0.78342999999999996</v>
      </c>
      <c r="E989" s="2">
        <v>3000</v>
      </c>
      <c r="F989" s="2">
        <v>3885.7</v>
      </c>
      <c r="G989" s="2">
        <v>130</v>
      </c>
      <c r="H989" s="4">
        <f t="shared" si="30"/>
        <v>6.19991</v>
      </c>
      <c r="I989" s="4">
        <f t="shared" si="31"/>
        <v>3.81223</v>
      </c>
      <c r="J989" s="2">
        <v>0.9687990360203389</v>
      </c>
    </row>
    <row r="990" spans="1:10" x14ac:dyDescent="0.35">
      <c r="A990" s="3">
        <v>988</v>
      </c>
      <c r="B990" s="2">
        <v>0.96536999999999995</v>
      </c>
      <c r="C990" s="2">
        <v>-9.6808000000000005E-2</v>
      </c>
      <c r="D990" s="2">
        <v>-0.24227000000000001</v>
      </c>
      <c r="E990" s="2">
        <v>2000</v>
      </c>
      <c r="F990" s="2">
        <v>353.25</v>
      </c>
      <c r="G990" s="2">
        <v>130</v>
      </c>
      <c r="H990" s="4">
        <f t="shared" si="30"/>
        <v>3.0416500000000002</v>
      </c>
      <c r="I990" s="4">
        <f t="shared" si="31"/>
        <v>4.95709</v>
      </c>
      <c r="J990" s="2">
        <v>0.11620140573895332</v>
      </c>
    </row>
    <row r="991" spans="1:10" x14ac:dyDescent="0.35">
      <c r="A991" s="3">
        <v>989</v>
      </c>
      <c r="B991" s="2">
        <v>0.96536999999999995</v>
      </c>
      <c r="C991" s="2">
        <v>-9.6808000000000005E-2</v>
      </c>
      <c r="D991" s="2">
        <v>-0.24227000000000001</v>
      </c>
      <c r="E991" s="2">
        <v>2000</v>
      </c>
      <c r="F991" s="2">
        <v>1589.6</v>
      </c>
      <c r="G991" s="2">
        <v>130</v>
      </c>
      <c r="H991" s="4">
        <f t="shared" si="30"/>
        <v>3.0416500000000002</v>
      </c>
      <c r="I991" s="4">
        <f t="shared" si="31"/>
        <v>4.95709</v>
      </c>
      <c r="J991" s="2">
        <v>0.11620140573895332</v>
      </c>
    </row>
    <row r="992" spans="1:10" x14ac:dyDescent="0.35">
      <c r="A992" s="3">
        <v>990</v>
      </c>
      <c r="B992" s="2">
        <v>0.96536999999999995</v>
      </c>
      <c r="C992" s="2">
        <v>-9.6808000000000005E-2</v>
      </c>
      <c r="D992" s="2">
        <v>-0.24227000000000001</v>
      </c>
      <c r="E992" s="2">
        <v>2000</v>
      </c>
      <c r="F992" s="2">
        <v>2826</v>
      </c>
      <c r="G992" s="2">
        <v>130</v>
      </c>
      <c r="H992" s="4">
        <f t="shared" si="30"/>
        <v>3.0416500000000002</v>
      </c>
      <c r="I992" s="4">
        <f t="shared" si="31"/>
        <v>4.95709</v>
      </c>
      <c r="J992" s="2">
        <v>0.11620140573895332</v>
      </c>
    </row>
    <row r="993" spans="1:10" x14ac:dyDescent="0.35">
      <c r="A993" s="3">
        <v>991</v>
      </c>
      <c r="B993" s="2">
        <v>0.96536999999999995</v>
      </c>
      <c r="C993" s="2">
        <v>-9.6808000000000005E-2</v>
      </c>
      <c r="D993" s="2">
        <v>-0.24227000000000001</v>
      </c>
      <c r="E993" s="2">
        <v>2000</v>
      </c>
      <c r="F993" s="2">
        <v>4062.4</v>
      </c>
      <c r="G993" s="2">
        <v>130</v>
      </c>
      <c r="H993" s="4">
        <f t="shared" si="30"/>
        <v>3.0416500000000002</v>
      </c>
      <c r="I993" s="4">
        <f t="shared" si="31"/>
        <v>4.95709</v>
      </c>
      <c r="J993" s="2">
        <v>0.11620140573895332</v>
      </c>
    </row>
    <row r="994" spans="1:10" x14ac:dyDescent="0.35">
      <c r="A994" s="3">
        <v>992</v>
      </c>
      <c r="B994" s="2">
        <v>0.57959000000000005</v>
      </c>
      <c r="C994" s="2">
        <v>-0.81420000000000003</v>
      </c>
      <c r="D994" s="2">
        <v>3.3856999999999998E-2</v>
      </c>
      <c r="E994" s="2">
        <v>1000</v>
      </c>
      <c r="F994" s="2">
        <v>529.87</v>
      </c>
      <c r="G994" s="2">
        <v>130</v>
      </c>
      <c r="H994" s="4">
        <f t="shared" si="30"/>
        <v>2.1894300000000002</v>
      </c>
      <c r="I994" s="4">
        <f t="shared" si="31"/>
        <v>4.6785300000000003</v>
      </c>
      <c r="J994" s="2">
        <v>6.9429726551615598</v>
      </c>
    </row>
    <row r="995" spans="1:10" x14ac:dyDescent="0.35">
      <c r="A995" s="3">
        <v>993</v>
      </c>
      <c r="B995" s="2">
        <v>0.57959000000000005</v>
      </c>
      <c r="C995" s="2">
        <v>-0.81420000000000003</v>
      </c>
      <c r="D995" s="2">
        <v>3.3856999999999998E-2</v>
      </c>
      <c r="E995" s="2">
        <v>1000</v>
      </c>
      <c r="F995" s="2">
        <v>1766.2</v>
      </c>
      <c r="G995" s="2">
        <v>130</v>
      </c>
      <c r="H995" s="4">
        <f t="shared" si="30"/>
        <v>2.1894300000000002</v>
      </c>
      <c r="I995" s="4">
        <f t="shared" si="31"/>
        <v>4.6785300000000003</v>
      </c>
      <c r="J995" s="2">
        <v>6.9429726551615598</v>
      </c>
    </row>
    <row r="996" spans="1:10" x14ac:dyDescent="0.35">
      <c r="A996" s="3">
        <v>994</v>
      </c>
      <c r="B996" s="2">
        <v>0.57959000000000005</v>
      </c>
      <c r="C996" s="2">
        <v>-0.81420000000000003</v>
      </c>
      <c r="D996" s="2">
        <v>3.3856999999999998E-2</v>
      </c>
      <c r="E996" s="2">
        <v>1000</v>
      </c>
      <c r="F996" s="2">
        <v>3002.6</v>
      </c>
      <c r="G996" s="2">
        <v>130</v>
      </c>
      <c r="H996" s="4">
        <f t="shared" si="30"/>
        <v>2.1894300000000002</v>
      </c>
      <c r="I996" s="4">
        <f t="shared" si="31"/>
        <v>4.6785300000000003</v>
      </c>
      <c r="J996" s="2">
        <v>6.9429726551615598</v>
      </c>
    </row>
    <row r="997" spans="1:10" x14ac:dyDescent="0.35">
      <c r="A997" s="3">
        <v>995</v>
      </c>
      <c r="B997" s="2">
        <v>0.57959000000000005</v>
      </c>
      <c r="C997" s="2">
        <v>-0.81420000000000003</v>
      </c>
      <c r="D997" s="2">
        <v>3.3856999999999998E-2</v>
      </c>
      <c r="E997" s="2">
        <v>1000</v>
      </c>
      <c r="F997" s="2">
        <v>4239</v>
      </c>
      <c r="G997" s="2">
        <v>130</v>
      </c>
      <c r="H997" s="4">
        <f t="shared" si="30"/>
        <v>2.1894300000000002</v>
      </c>
      <c r="I997" s="4">
        <f t="shared" si="31"/>
        <v>4.6785300000000003</v>
      </c>
      <c r="J997" s="2">
        <v>6.9429726551615598</v>
      </c>
    </row>
    <row r="998" spans="1:10" x14ac:dyDescent="0.35">
      <c r="A998" s="3">
        <v>996</v>
      </c>
      <c r="B998" s="2">
        <v>0.56418000000000001</v>
      </c>
      <c r="C998" s="2">
        <v>-0.30793999999999999</v>
      </c>
      <c r="D998" s="2">
        <v>0.76607999999999998</v>
      </c>
      <c r="E998" s="2">
        <v>2000</v>
      </c>
      <c r="F998" s="2">
        <v>706.5</v>
      </c>
      <c r="G998" s="2">
        <v>130</v>
      </c>
      <c r="H998" s="4">
        <f t="shared" si="30"/>
        <v>2.6419700000000002</v>
      </c>
      <c r="I998" s="4">
        <f t="shared" si="31"/>
        <v>3.8396699999999999</v>
      </c>
      <c r="J998" s="2">
        <v>1.7880323133781357</v>
      </c>
    </row>
    <row r="999" spans="1:10" x14ac:dyDescent="0.35">
      <c r="A999" s="3">
        <v>997</v>
      </c>
      <c r="B999" s="2">
        <v>0.56418000000000001</v>
      </c>
      <c r="C999" s="2">
        <v>-0.30793999999999999</v>
      </c>
      <c r="D999" s="2">
        <v>0.76607999999999998</v>
      </c>
      <c r="E999" s="2">
        <v>2000</v>
      </c>
      <c r="F999" s="2">
        <v>1942.9</v>
      </c>
      <c r="G999" s="2">
        <v>130</v>
      </c>
      <c r="H999" s="4">
        <f t="shared" si="30"/>
        <v>2.6419700000000002</v>
      </c>
      <c r="I999" s="4">
        <f t="shared" si="31"/>
        <v>3.8396699999999999</v>
      </c>
      <c r="J999" s="2">
        <v>1.7880323133781357</v>
      </c>
    </row>
    <row r="1000" spans="1:10" x14ac:dyDescent="0.35">
      <c r="A1000" s="3">
        <v>998</v>
      </c>
      <c r="B1000" s="2">
        <v>0.56418000000000001</v>
      </c>
      <c r="C1000" s="2">
        <v>-0.30793999999999999</v>
      </c>
      <c r="D1000" s="2">
        <v>0.76607999999999998</v>
      </c>
      <c r="E1000" s="2">
        <v>2000</v>
      </c>
      <c r="F1000" s="2">
        <v>3179.2</v>
      </c>
      <c r="G1000" s="2">
        <v>130</v>
      </c>
      <c r="H1000" s="4">
        <f t="shared" si="30"/>
        <v>2.6419700000000002</v>
      </c>
      <c r="I1000" s="4">
        <f t="shared" si="31"/>
        <v>3.8396699999999999</v>
      </c>
      <c r="J1000" s="2">
        <v>1.7880323133781357</v>
      </c>
    </row>
    <row r="1001" spans="1:10" x14ac:dyDescent="0.35">
      <c r="A1001" s="3">
        <v>999</v>
      </c>
      <c r="B1001" s="2">
        <v>0.56418000000000001</v>
      </c>
      <c r="C1001" s="2">
        <v>-0.30793999999999999</v>
      </c>
      <c r="D1001" s="2">
        <v>0.76607999999999998</v>
      </c>
      <c r="E1001" s="2">
        <v>2000</v>
      </c>
      <c r="F1001" s="2">
        <v>4415.6000000000004</v>
      </c>
      <c r="G1001" s="2">
        <v>130</v>
      </c>
      <c r="H1001" s="4">
        <f t="shared" si="30"/>
        <v>2.6419700000000002</v>
      </c>
      <c r="I1001" s="4">
        <f t="shared" si="31"/>
        <v>3.8396699999999999</v>
      </c>
      <c r="J1001" s="2">
        <v>1.7880323133781357</v>
      </c>
    </row>
    <row r="1002" spans="1:10" x14ac:dyDescent="0.35">
      <c r="A1002" s="3">
        <v>1000</v>
      </c>
      <c r="B1002" s="2">
        <v>0.85640000000000005</v>
      </c>
      <c r="C1002" s="2">
        <v>0.15747</v>
      </c>
      <c r="D1002" s="2">
        <v>-0.49171999999999999</v>
      </c>
      <c r="E1002" s="2">
        <v>3000</v>
      </c>
      <c r="F1002" s="2">
        <v>883.12</v>
      </c>
      <c r="G1002" s="2">
        <v>130</v>
      </c>
      <c r="H1002" s="4">
        <f t="shared" si="30"/>
        <v>3.3234400000000002</v>
      </c>
      <c r="I1002" s="4">
        <f t="shared" si="31"/>
        <v>5.2264499999999998</v>
      </c>
      <c r="J1002" s="2">
        <v>-0.85246882506207444</v>
      </c>
    </row>
    <row r="1003" spans="1:10" x14ac:dyDescent="0.35">
      <c r="A1003" s="3">
        <v>1001</v>
      </c>
      <c r="B1003" s="2">
        <v>0.85640000000000005</v>
      </c>
      <c r="C1003" s="2">
        <v>0.15747</v>
      </c>
      <c r="D1003" s="2">
        <v>-0.49171999999999999</v>
      </c>
      <c r="E1003" s="2">
        <v>3000</v>
      </c>
      <c r="F1003" s="2">
        <v>2119.5</v>
      </c>
      <c r="G1003" s="2">
        <v>130</v>
      </c>
      <c r="H1003" s="4">
        <f t="shared" si="30"/>
        <v>3.3234400000000002</v>
      </c>
      <c r="I1003" s="4">
        <f t="shared" si="31"/>
        <v>5.2264499999999998</v>
      </c>
      <c r="J1003" s="2">
        <v>-0.85246882506207444</v>
      </c>
    </row>
    <row r="1004" spans="1:10" x14ac:dyDescent="0.35">
      <c r="A1004" s="3">
        <v>1002</v>
      </c>
      <c r="B1004" s="2">
        <v>0.85640000000000005</v>
      </c>
      <c r="C1004" s="2">
        <v>0.15747</v>
      </c>
      <c r="D1004" s="2">
        <v>-0.49171999999999999</v>
      </c>
      <c r="E1004" s="2">
        <v>3000</v>
      </c>
      <c r="F1004" s="2">
        <v>3355.9</v>
      </c>
      <c r="G1004" s="2">
        <v>130</v>
      </c>
      <c r="H1004" s="4">
        <f t="shared" si="30"/>
        <v>3.3234400000000002</v>
      </c>
      <c r="I1004" s="4">
        <f t="shared" si="31"/>
        <v>5.2264499999999998</v>
      </c>
      <c r="J1004" s="2">
        <v>-0.85246882506207444</v>
      </c>
    </row>
    <row r="1005" spans="1:10" x14ac:dyDescent="0.35">
      <c r="A1005" s="3">
        <v>1003</v>
      </c>
      <c r="B1005" s="2">
        <v>0.85640000000000005</v>
      </c>
      <c r="C1005" s="2">
        <v>0.15747</v>
      </c>
      <c r="D1005" s="2">
        <v>-0.49171999999999999</v>
      </c>
      <c r="E1005" s="2">
        <v>3000</v>
      </c>
      <c r="F1005" s="2">
        <v>4673.8</v>
      </c>
      <c r="G1005" s="2">
        <v>130</v>
      </c>
      <c r="H1005" s="4">
        <f t="shared" si="30"/>
        <v>3.3234400000000002</v>
      </c>
      <c r="I1005" s="4">
        <f t="shared" si="31"/>
        <v>5.2264499999999998</v>
      </c>
      <c r="J1005" s="2">
        <v>-0.85246882506207444</v>
      </c>
    </row>
    <row r="1006" spans="1:10" x14ac:dyDescent="0.35">
      <c r="A1006" s="3">
        <v>1004</v>
      </c>
      <c r="B1006" s="2">
        <v>0.49276999999999999</v>
      </c>
      <c r="C1006" s="2">
        <v>2.5932E-2</v>
      </c>
      <c r="D1006" s="2">
        <v>-0.86977000000000004</v>
      </c>
      <c r="E1006" s="2">
        <v>2000</v>
      </c>
      <c r="F1006" s="2">
        <v>1059.7</v>
      </c>
      <c r="G1006" s="2">
        <v>130</v>
      </c>
      <c r="H1006" s="4">
        <f t="shared" si="30"/>
        <v>3.1941700000000002</v>
      </c>
      <c r="I1006" s="4">
        <f t="shared" si="31"/>
        <v>5.7671299999999999</v>
      </c>
      <c r="J1006" s="2">
        <v>-1.0853305269859406</v>
      </c>
    </row>
    <row r="1007" spans="1:10" x14ac:dyDescent="0.35">
      <c r="A1007" s="3">
        <v>1005</v>
      </c>
      <c r="B1007" s="2">
        <v>0.49276999999999999</v>
      </c>
      <c r="C1007" s="2">
        <v>2.5932E-2</v>
      </c>
      <c r="D1007" s="2">
        <v>-0.86977000000000004</v>
      </c>
      <c r="E1007" s="2">
        <v>2000</v>
      </c>
      <c r="F1007" s="2">
        <v>2296.1</v>
      </c>
      <c r="G1007" s="2">
        <v>130</v>
      </c>
      <c r="H1007" s="4">
        <f t="shared" si="30"/>
        <v>3.1941700000000002</v>
      </c>
      <c r="I1007" s="4">
        <f t="shared" si="31"/>
        <v>5.7671299999999999</v>
      </c>
      <c r="J1007" s="2">
        <v>-1.0853305269859406</v>
      </c>
    </row>
    <row r="1008" spans="1:10" x14ac:dyDescent="0.35">
      <c r="A1008" s="3">
        <v>1006</v>
      </c>
      <c r="B1008" s="2">
        <v>0.49276999999999999</v>
      </c>
      <c r="C1008" s="2">
        <v>2.5932E-2</v>
      </c>
      <c r="D1008" s="2">
        <v>-0.86977000000000004</v>
      </c>
      <c r="E1008" s="2">
        <v>2000</v>
      </c>
      <c r="F1008" s="2">
        <v>3532.5</v>
      </c>
      <c r="G1008" s="2">
        <v>130</v>
      </c>
      <c r="H1008" s="4">
        <f t="shared" si="30"/>
        <v>3.1941700000000002</v>
      </c>
      <c r="I1008" s="4">
        <f t="shared" si="31"/>
        <v>5.7671299999999999</v>
      </c>
      <c r="J1008" s="2">
        <v>-1.0853305269859406</v>
      </c>
    </row>
    <row r="1009" spans="1:10" x14ac:dyDescent="0.35">
      <c r="A1009" s="3">
        <v>1007</v>
      </c>
      <c r="B1009" s="2">
        <v>0.49276999999999999</v>
      </c>
      <c r="C1009" s="2">
        <v>2.5932E-2</v>
      </c>
      <c r="D1009" s="2">
        <v>-0.86977000000000004</v>
      </c>
      <c r="E1009" s="2">
        <v>2000</v>
      </c>
      <c r="F1009" s="2">
        <v>7322.7</v>
      </c>
      <c r="G1009" s="2">
        <v>130</v>
      </c>
      <c r="H1009" s="4">
        <f t="shared" si="30"/>
        <v>3.1941700000000002</v>
      </c>
      <c r="I1009" s="4">
        <f t="shared" si="31"/>
        <v>5.7671299999999999</v>
      </c>
      <c r="J1009" s="2">
        <v>-1.0853305269859406</v>
      </c>
    </row>
    <row r="1010" spans="1:10" x14ac:dyDescent="0.35">
      <c r="A1010" s="3">
        <v>1008</v>
      </c>
      <c r="B1010" s="2">
        <v>-0.57120000000000004</v>
      </c>
      <c r="C1010" s="2">
        <v>-0.37258999999999998</v>
      </c>
      <c r="D1010" s="2">
        <v>0.73136999999999996</v>
      </c>
      <c r="E1010" s="2">
        <v>3000</v>
      </c>
      <c r="F1010" s="2">
        <v>20</v>
      </c>
      <c r="G1010" s="2">
        <v>130</v>
      </c>
      <c r="H1010" s="4">
        <f t="shared" si="30"/>
        <v>0.57799</v>
      </c>
      <c r="I1010" s="4">
        <f t="shared" si="31"/>
        <v>3.8920599999999999</v>
      </c>
      <c r="J1010" s="2">
        <v>0.4916554451234858</v>
      </c>
    </row>
    <row r="1011" spans="1:10" x14ac:dyDescent="0.35">
      <c r="A1011" s="3">
        <v>1009</v>
      </c>
      <c r="B1011" s="2">
        <v>-0.57120000000000004</v>
      </c>
      <c r="C1011" s="2">
        <v>-0.37258999999999998</v>
      </c>
      <c r="D1011" s="2">
        <v>0.73136999999999996</v>
      </c>
      <c r="E1011" s="2">
        <v>3000</v>
      </c>
      <c r="F1011" s="2">
        <v>1236.4000000000001</v>
      </c>
      <c r="G1011" s="2">
        <v>130</v>
      </c>
      <c r="H1011" s="4">
        <f t="shared" si="30"/>
        <v>0.57799</v>
      </c>
      <c r="I1011" s="4">
        <f t="shared" si="31"/>
        <v>3.8920599999999999</v>
      </c>
      <c r="J1011" s="2">
        <v>0.4916554451234858</v>
      </c>
    </row>
    <row r="1012" spans="1:10" x14ac:dyDescent="0.35">
      <c r="A1012" s="3">
        <v>1010</v>
      </c>
      <c r="B1012" s="2">
        <v>-0.57120000000000004</v>
      </c>
      <c r="C1012" s="2">
        <v>-0.37258999999999998</v>
      </c>
      <c r="D1012" s="2">
        <v>0.73136999999999996</v>
      </c>
      <c r="E1012" s="2">
        <v>3000</v>
      </c>
      <c r="F1012" s="2">
        <v>2472.6999999999998</v>
      </c>
      <c r="G1012" s="2">
        <v>130</v>
      </c>
      <c r="H1012" s="4">
        <f t="shared" si="30"/>
        <v>0.57799</v>
      </c>
      <c r="I1012" s="4">
        <f t="shared" si="31"/>
        <v>3.8920599999999999</v>
      </c>
      <c r="J1012" s="2">
        <v>0.4916554451234858</v>
      </c>
    </row>
    <row r="1013" spans="1:10" x14ac:dyDescent="0.35">
      <c r="A1013" s="3">
        <v>1011</v>
      </c>
      <c r="B1013" s="2">
        <v>-0.57120000000000004</v>
      </c>
      <c r="C1013" s="2">
        <v>-0.37258999999999998</v>
      </c>
      <c r="D1013" s="2">
        <v>0.73136999999999996</v>
      </c>
      <c r="E1013" s="2">
        <v>3000</v>
      </c>
      <c r="F1013" s="2">
        <v>3709.1</v>
      </c>
      <c r="G1013" s="2">
        <v>130</v>
      </c>
      <c r="H1013" s="4">
        <f t="shared" si="30"/>
        <v>0.57799</v>
      </c>
      <c r="I1013" s="4">
        <f t="shared" si="31"/>
        <v>3.8920599999999999</v>
      </c>
      <c r="J1013" s="2">
        <v>0.4916554451234858</v>
      </c>
    </row>
    <row r="1014" spans="1:10" x14ac:dyDescent="0.35">
      <c r="A1014" s="3">
        <v>1012</v>
      </c>
      <c r="B1014" s="2">
        <v>0.11638</v>
      </c>
      <c r="C1014" s="2">
        <v>0.83967999999999998</v>
      </c>
      <c r="D1014" s="2">
        <v>0.53047</v>
      </c>
      <c r="E1014" s="2">
        <v>0</v>
      </c>
      <c r="F1014" s="2">
        <v>176.62</v>
      </c>
      <c r="G1014" s="2">
        <v>130</v>
      </c>
      <c r="H1014" s="4">
        <f t="shared" si="30"/>
        <v>4.5746700000000002</v>
      </c>
      <c r="I1014" s="4">
        <f t="shared" si="31"/>
        <v>4.1532400000000003</v>
      </c>
      <c r="J1014" s="2">
        <v>2.6947963080439159</v>
      </c>
    </row>
    <row r="1015" spans="1:10" x14ac:dyDescent="0.35">
      <c r="A1015" s="3">
        <v>1013</v>
      </c>
      <c r="B1015" s="2">
        <v>0.11638</v>
      </c>
      <c r="C1015" s="2">
        <v>0.83967999999999998</v>
      </c>
      <c r="D1015" s="2">
        <v>0.53047</v>
      </c>
      <c r="E1015" s="2">
        <v>0</v>
      </c>
      <c r="F1015" s="2">
        <v>1413</v>
      </c>
      <c r="G1015" s="2">
        <v>130</v>
      </c>
      <c r="H1015" s="4">
        <f t="shared" si="30"/>
        <v>4.5746700000000002</v>
      </c>
      <c r="I1015" s="4">
        <f t="shared" si="31"/>
        <v>4.1532400000000003</v>
      </c>
      <c r="J1015" s="2">
        <v>2.6947963080439159</v>
      </c>
    </row>
    <row r="1016" spans="1:10" x14ac:dyDescent="0.35">
      <c r="A1016" s="3">
        <v>1014</v>
      </c>
      <c r="B1016" s="2">
        <v>0.11638</v>
      </c>
      <c r="C1016" s="2">
        <v>0.83967999999999998</v>
      </c>
      <c r="D1016" s="2">
        <v>0.53047</v>
      </c>
      <c r="E1016" s="2">
        <v>0</v>
      </c>
      <c r="F1016" s="2">
        <v>2649.4</v>
      </c>
      <c r="G1016" s="2">
        <v>130</v>
      </c>
      <c r="H1016" s="4">
        <f t="shared" si="30"/>
        <v>4.5746700000000002</v>
      </c>
      <c r="I1016" s="4">
        <f t="shared" si="31"/>
        <v>4.1532400000000003</v>
      </c>
      <c r="J1016" s="2">
        <v>2.6947963080439159</v>
      </c>
    </row>
    <row r="1017" spans="1:10" x14ac:dyDescent="0.35">
      <c r="A1017" s="3">
        <v>1015</v>
      </c>
      <c r="B1017" s="2">
        <v>0.11638</v>
      </c>
      <c r="C1017" s="2">
        <v>0.83967999999999998</v>
      </c>
      <c r="D1017" s="2">
        <v>0.53047</v>
      </c>
      <c r="E1017" s="2">
        <v>0</v>
      </c>
      <c r="F1017" s="2">
        <v>3885.7</v>
      </c>
      <c r="G1017" s="2">
        <v>130</v>
      </c>
      <c r="H1017" s="4">
        <f t="shared" si="30"/>
        <v>4.5746700000000002</v>
      </c>
      <c r="I1017" s="4">
        <f t="shared" si="31"/>
        <v>4.1532400000000003</v>
      </c>
      <c r="J1017" s="2">
        <v>2.6947963080439159</v>
      </c>
    </row>
    <row r="1018" spans="1:10" x14ac:dyDescent="0.35">
      <c r="A1018" s="3">
        <v>1016</v>
      </c>
      <c r="B1018" s="2">
        <v>0.76049999999999995</v>
      </c>
      <c r="C1018" s="2">
        <v>0.63741999999999999</v>
      </c>
      <c r="D1018" s="2">
        <v>0.12385</v>
      </c>
      <c r="E1018" s="2">
        <v>3000</v>
      </c>
      <c r="F1018" s="2">
        <v>353.25</v>
      </c>
      <c r="G1018" s="2">
        <v>130</v>
      </c>
      <c r="H1018" s="4">
        <f t="shared" si="30"/>
        <v>3.8391700000000002</v>
      </c>
      <c r="I1018" s="4">
        <f t="shared" si="31"/>
        <v>4.5882199999999997</v>
      </c>
      <c r="J1018" s="2">
        <v>3.8137657234541944</v>
      </c>
    </row>
    <row r="1019" spans="1:10" x14ac:dyDescent="0.35">
      <c r="A1019" s="3">
        <v>1017</v>
      </c>
      <c r="B1019" s="2">
        <v>0.76049999999999995</v>
      </c>
      <c r="C1019" s="2">
        <v>0.63741999999999999</v>
      </c>
      <c r="D1019" s="2">
        <v>0.12385</v>
      </c>
      <c r="E1019" s="2">
        <v>3000</v>
      </c>
      <c r="F1019" s="2">
        <v>1589.6</v>
      </c>
      <c r="G1019" s="2">
        <v>130</v>
      </c>
      <c r="H1019" s="4">
        <f t="shared" si="30"/>
        <v>3.8391700000000002</v>
      </c>
      <c r="I1019" s="4">
        <f t="shared" si="31"/>
        <v>4.5882199999999997</v>
      </c>
      <c r="J1019" s="2">
        <v>3.8137657234541944</v>
      </c>
    </row>
    <row r="1020" spans="1:10" x14ac:dyDescent="0.35">
      <c r="A1020" s="3">
        <v>1018</v>
      </c>
      <c r="B1020" s="2">
        <v>0.76049999999999995</v>
      </c>
      <c r="C1020" s="2">
        <v>0.63741999999999999</v>
      </c>
      <c r="D1020" s="2">
        <v>0.12385</v>
      </c>
      <c r="E1020" s="2">
        <v>3000</v>
      </c>
      <c r="F1020" s="2">
        <v>2826</v>
      </c>
      <c r="G1020" s="2">
        <v>130</v>
      </c>
      <c r="H1020" s="4">
        <f t="shared" si="30"/>
        <v>3.8391700000000002</v>
      </c>
      <c r="I1020" s="4">
        <f t="shared" si="31"/>
        <v>4.5882199999999997</v>
      </c>
      <c r="J1020" s="2">
        <v>3.8137657234541944</v>
      </c>
    </row>
    <row r="1021" spans="1:10" x14ac:dyDescent="0.35">
      <c r="A1021" s="3">
        <v>1019</v>
      </c>
      <c r="B1021" s="2">
        <v>0.76049999999999995</v>
      </c>
      <c r="C1021" s="2">
        <v>0.63741999999999999</v>
      </c>
      <c r="D1021" s="2">
        <v>0.12385</v>
      </c>
      <c r="E1021" s="2">
        <v>3000</v>
      </c>
      <c r="F1021" s="2">
        <v>4062.4</v>
      </c>
      <c r="G1021" s="2">
        <v>130</v>
      </c>
      <c r="H1021" s="4">
        <f t="shared" si="30"/>
        <v>3.8391700000000002</v>
      </c>
      <c r="I1021" s="4">
        <f t="shared" si="31"/>
        <v>4.5882199999999997</v>
      </c>
      <c r="J1021" s="2">
        <v>3.8137657234541944</v>
      </c>
    </row>
    <row r="1022" spans="1:10" x14ac:dyDescent="0.35">
      <c r="A1022" s="3">
        <v>1020</v>
      </c>
      <c r="B1022" s="2">
        <v>0.46190999999999999</v>
      </c>
      <c r="C1022" s="2">
        <v>0.84101000000000004</v>
      </c>
      <c r="D1022" s="2">
        <v>-0.28166999999999998</v>
      </c>
      <c r="E1022" s="2">
        <v>2000</v>
      </c>
      <c r="F1022" s="2">
        <v>529.87</v>
      </c>
      <c r="G1022" s="2">
        <v>130</v>
      </c>
      <c r="H1022" s="4">
        <f t="shared" si="30"/>
        <v>4.21014</v>
      </c>
      <c r="I1022" s="4">
        <f t="shared" si="31"/>
        <v>4.9979199999999997</v>
      </c>
      <c r="J1022" s="2">
        <v>3.9449177524399621</v>
      </c>
    </row>
    <row r="1023" spans="1:10" x14ac:dyDescent="0.35">
      <c r="A1023" s="3">
        <v>1021</v>
      </c>
      <c r="B1023" s="2">
        <v>0.46190999999999999</v>
      </c>
      <c r="C1023" s="2">
        <v>0.84101000000000004</v>
      </c>
      <c r="D1023" s="2">
        <v>-0.28166999999999998</v>
      </c>
      <c r="E1023" s="2">
        <v>2000</v>
      </c>
      <c r="F1023" s="2">
        <v>1766.2</v>
      </c>
      <c r="G1023" s="2">
        <v>130</v>
      </c>
      <c r="H1023" s="4">
        <f t="shared" si="30"/>
        <v>4.21014</v>
      </c>
      <c r="I1023" s="4">
        <f t="shared" si="31"/>
        <v>4.9979199999999997</v>
      </c>
      <c r="J1023" s="2">
        <v>3.9449177524399621</v>
      </c>
    </row>
    <row r="1024" spans="1:10" x14ac:dyDescent="0.35">
      <c r="A1024" s="3">
        <v>1022</v>
      </c>
      <c r="B1024" s="2">
        <v>0.46190999999999999</v>
      </c>
      <c r="C1024" s="2">
        <v>0.84101000000000004</v>
      </c>
      <c r="D1024" s="2">
        <v>-0.28166999999999998</v>
      </c>
      <c r="E1024" s="2">
        <v>2000</v>
      </c>
      <c r="F1024" s="2">
        <v>3002.6</v>
      </c>
      <c r="G1024" s="2">
        <v>130</v>
      </c>
      <c r="H1024" s="4">
        <f t="shared" si="30"/>
        <v>4.21014</v>
      </c>
      <c r="I1024" s="4">
        <f t="shared" si="31"/>
        <v>4.9979199999999997</v>
      </c>
      <c r="J1024" s="2">
        <v>3.9449177524399621</v>
      </c>
    </row>
    <row r="1025" spans="1:10" x14ac:dyDescent="0.35">
      <c r="A1025" s="3">
        <v>1023</v>
      </c>
      <c r="B1025" s="2">
        <v>0.46190999999999999</v>
      </c>
      <c r="C1025" s="2">
        <v>0.84101000000000004</v>
      </c>
      <c r="D1025" s="2">
        <v>-0.28166999999999998</v>
      </c>
      <c r="E1025" s="2">
        <v>2000</v>
      </c>
      <c r="F1025" s="2">
        <v>4239</v>
      </c>
      <c r="G1025" s="2">
        <v>130</v>
      </c>
      <c r="H1025" s="4">
        <f t="shared" si="30"/>
        <v>4.21014</v>
      </c>
      <c r="I1025" s="4">
        <f t="shared" si="31"/>
        <v>4.9979199999999997</v>
      </c>
      <c r="J1025" s="2">
        <v>3.9449177524399621</v>
      </c>
    </row>
    <row r="1026" spans="1:10" x14ac:dyDescent="0.35">
      <c r="A1026" s="3">
        <v>1024</v>
      </c>
      <c r="B1026" s="2">
        <v>0.23232</v>
      </c>
      <c r="C1026" s="2">
        <v>0.93181999999999998</v>
      </c>
      <c r="D1026" s="2">
        <v>-0.27881</v>
      </c>
      <c r="E1026" s="2">
        <v>3000</v>
      </c>
      <c r="F1026" s="2">
        <v>706.5</v>
      </c>
      <c r="G1026" s="2">
        <v>130</v>
      </c>
      <c r="H1026" s="4">
        <f t="shared" si="30"/>
        <v>4.4680499999999999</v>
      </c>
      <c r="I1026" s="4">
        <f t="shared" si="31"/>
        <v>4.9949399999999997</v>
      </c>
      <c r="J1026" s="2">
        <v>3.6667873883427813</v>
      </c>
    </row>
    <row r="1027" spans="1:10" x14ac:dyDescent="0.35">
      <c r="A1027" s="3">
        <v>1025</v>
      </c>
      <c r="B1027" s="2">
        <v>0.23232</v>
      </c>
      <c r="C1027" s="2">
        <v>0.93181999999999998</v>
      </c>
      <c r="D1027" s="2">
        <v>-0.27881</v>
      </c>
      <c r="E1027" s="2">
        <v>3000</v>
      </c>
      <c r="F1027" s="2">
        <v>1942.9</v>
      </c>
      <c r="G1027" s="2">
        <v>130</v>
      </c>
      <c r="H1027" s="4">
        <f t="shared" ref="H1027:H1090" si="32">ROUND(ATAN2(B1027, C1027) + PI(), 5)</f>
        <v>4.4680499999999999</v>
      </c>
      <c r="I1027" s="4">
        <f t="shared" ref="I1027:I1090" si="33" xml:space="preserve"> ROUND(ATAN2(D1027, SQRT((B1027^2)+(C1027^2))) + PI(), 5)</f>
        <v>4.9949399999999997</v>
      </c>
      <c r="J1027" s="2">
        <v>3.6667873883427813</v>
      </c>
    </row>
    <row r="1028" spans="1:10" x14ac:dyDescent="0.35">
      <c r="A1028" s="3">
        <v>1026</v>
      </c>
      <c r="B1028" s="2">
        <v>0.23232</v>
      </c>
      <c r="C1028" s="2">
        <v>0.93181999999999998</v>
      </c>
      <c r="D1028" s="2">
        <v>-0.27881</v>
      </c>
      <c r="E1028" s="2">
        <v>3000</v>
      </c>
      <c r="F1028" s="2">
        <v>3179.2</v>
      </c>
      <c r="G1028" s="2">
        <v>130</v>
      </c>
      <c r="H1028" s="4">
        <f t="shared" si="32"/>
        <v>4.4680499999999999</v>
      </c>
      <c r="I1028" s="4">
        <f t="shared" si="33"/>
        <v>4.9949399999999997</v>
      </c>
      <c r="J1028" s="2">
        <v>3.6667873883427813</v>
      </c>
    </row>
    <row r="1029" spans="1:10" x14ac:dyDescent="0.35">
      <c r="A1029" s="3">
        <v>1027</v>
      </c>
      <c r="B1029" s="2">
        <v>0.23232</v>
      </c>
      <c r="C1029" s="2">
        <v>0.93181999999999998</v>
      </c>
      <c r="D1029" s="2">
        <v>-0.27881</v>
      </c>
      <c r="E1029" s="2">
        <v>3000</v>
      </c>
      <c r="F1029" s="2">
        <v>4415.6000000000004</v>
      </c>
      <c r="G1029" s="2">
        <v>130</v>
      </c>
      <c r="H1029" s="4">
        <f t="shared" si="32"/>
        <v>4.4680499999999999</v>
      </c>
      <c r="I1029" s="4">
        <f t="shared" si="33"/>
        <v>4.9949399999999997</v>
      </c>
      <c r="J1029" s="2">
        <v>3.6667873883427813</v>
      </c>
    </row>
    <row r="1030" spans="1:10" x14ac:dyDescent="0.35">
      <c r="A1030" s="3">
        <v>1028</v>
      </c>
      <c r="B1030" s="2">
        <v>-0.55359999999999998</v>
      </c>
      <c r="C1030" s="2">
        <v>0.57447999999999999</v>
      </c>
      <c r="D1030" s="2">
        <v>-0.60290999999999995</v>
      </c>
      <c r="E1030" s="2">
        <v>1000</v>
      </c>
      <c r="F1030" s="2">
        <v>883.12</v>
      </c>
      <c r="G1030" s="2">
        <v>130</v>
      </c>
      <c r="H1030" s="4">
        <f t="shared" si="32"/>
        <v>5.4792800000000002</v>
      </c>
      <c r="I1030" s="4">
        <f t="shared" si="33"/>
        <v>5.3595300000000003</v>
      </c>
      <c r="J1030" s="2">
        <v>-2.9187332340999688</v>
      </c>
    </row>
    <row r="1031" spans="1:10" x14ac:dyDescent="0.35">
      <c r="A1031" s="3">
        <v>1029</v>
      </c>
      <c r="B1031" s="2">
        <v>-0.55359999999999998</v>
      </c>
      <c r="C1031" s="2">
        <v>0.57447999999999999</v>
      </c>
      <c r="D1031" s="2">
        <v>-0.60290999999999995</v>
      </c>
      <c r="E1031" s="2">
        <v>1000</v>
      </c>
      <c r="F1031" s="2">
        <v>2119.5</v>
      </c>
      <c r="G1031" s="2">
        <v>130</v>
      </c>
      <c r="H1031" s="4">
        <f t="shared" si="32"/>
        <v>5.4792800000000002</v>
      </c>
      <c r="I1031" s="4">
        <f t="shared" si="33"/>
        <v>5.3595300000000003</v>
      </c>
      <c r="J1031" s="2">
        <v>-2.9187332340999688</v>
      </c>
    </row>
    <row r="1032" spans="1:10" x14ac:dyDescent="0.35">
      <c r="A1032" s="3">
        <v>1030</v>
      </c>
      <c r="B1032" s="2">
        <v>-0.55359999999999998</v>
      </c>
      <c r="C1032" s="2">
        <v>0.57447999999999999</v>
      </c>
      <c r="D1032" s="2">
        <v>-0.60290999999999995</v>
      </c>
      <c r="E1032" s="2">
        <v>1000</v>
      </c>
      <c r="F1032" s="2">
        <v>3355.9</v>
      </c>
      <c r="G1032" s="2">
        <v>130</v>
      </c>
      <c r="H1032" s="4">
        <f t="shared" si="32"/>
        <v>5.4792800000000002</v>
      </c>
      <c r="I1032" s="4">
        <f t="shared" si="33"/>
        <v>5.3595300000000003</v>
      </c>
      <c r="J1032" s="2">
        <v>-2.9187332340999688</v>
      </c>
    </row>
    <row r="1033" spans="1:10" x14ac:dyDescent="0.35">
      <c r="A1033" s="3">
        <v>1031</v>
      </c>
      <c r="B1033" s="2">
        <v>-0.55359999999999998</v>
      </c>
      <c r="C1033" s="2">
        <v>0.57447999999999999</v>
      </c>
      <c r="D1033" s="2">
        <v>-0.60290999999999995</v>
      </c>
      <c r="E1033" s="2">
        <v>1000</v>
      </c>
      <c r="F1033" s="2">
        <v>4673.8</v>
      </c>
      <c r="G1033" s="2">
        <v>130</v>
      </c>
      <c r="H1033" s="4">
        <f t="shared" si="32"/>
        <v>5.4792800000000002</v>
      </c>
      <c r="I1033" s="4">
        <f t="shared" si="33"/>
        <v>5.3595300000000003</v>
      </c>
      <c r="J1033" s="2">
        <v>-2.9187332340999688</v>
      </c>
    </row>
    <row r="1034" spans="1:10" x14ac:dyDescent="0.35">
      <c r="A1034" s="3">
        <v>1032</v>
      </c>
      <c r="B1034" s="2">
        <v>-0.25048999999999999</v>
      </c>
      <c r="C1034" s="2">
        <v>-0.71335000000000004</v>
      </c>
      <c r="D1034" s="2">
        <v>0.65451000000000004</v>
      </c>
      <c r="E1034" s="2">
        <v>2000</v>
      </c>
      <c r="F1034" s="2">
        <v>1059.7</v>
      </c>
      <c r="G1034" s="2">
        <v>130</v>
      </c>
      <c r="H1034" s="4">
        <f t="shared" si="32"/>
        <v>1.2331000000000001</v>
      </c>
      <c r="I1034" s="4">
        <f t="shared" si="33"/>
        <v>3.99885</v>
      </c>
      <c r="J1034" s="2">
        <v>6.7724071034414415</v>
      </c>
    </row>
    <row r="1035" spans="1:10" x14ac:dyDescent="0.35">
      <c r="A1035" s="3">
        <v>1033</v>
      </c>
      <c r="B1035" s="2">
        <v>-0.25048999999999999</v>
      </c>
      <c r="C1035" s="2">
        <v>-0.71335000000000004</v>
      </c>
      <c r="D1035" s="2">
        <v>0.65451000000000004</v>
      </c>
      <c r="E1035" s="2">
        <v>2000</v>
      </c>
      <c r="F1035" s="2">
        <v>2296.1</v>
      </c>
      <c r="G1035" s="2">
        <v>130</v>
      </c>
      <c r="H1035" s="4">
        <f t="shared" si="32"/>
        <v>1.2331000000000001</v>
      </c>
      <c r="I1035" s="4">
        <f t="shared" si="33"/>
        <v>3.99885</v>
      </c>
      <c r="J1035" s="2">
        <v>6.7724071034414415</v>
      </c>
    </row>
    <row r="1036" spans="1:10" x14ac:dyDescent="0.35">
      <c r="A1036" s="3">
        <v>1034</v>
      </c>
      <c r="B1036" s="2">
        <v>-0.25048999999999999</v>
      </c>
      <c r="C1036" s="2">
        <v>-0.71335000000000004</v>
      </c>
      <c r="D1036" s="2">
        <v>0.65451000000000004</v>
      </c>
      <c r="E1036" s="2">
        <v>2000</v>
      </c>
      <c r="F1036" s="2">
        <v>3532.5</v>
      </c>
      <c r="G1036" s="2">
        <v>130</v>
      </c>
      <c r="H1036" s="4">
        <f t="shared" si="32"/>
        <v>1.2331000000000001</v>
      </c>
      <c r="I1036" s="4">
        <f t="shared" si="33"/>
        <v>3.99885</v>
      </c>
      <c r="J1036" s="2">
        <v>6.7724071034414415</v>
      </c>
    </row>
    <row r="1037" spans="1:10" x14ac:dyDescent="0.35">
      <c r="A1037" s="3">
        <v>1035</v>
      </c>
      <c r="B1037" s="2">
        <v>-0.25048999999999999</v>
      </c>
      <c r="C1037" s="2">
        <v>-0.71335000000000004</v>
      </c>
      <c r="D1037" s="2">
        <v>0.65451000000000004</v>
      </c>
      <c r="E1037" s="2">
        <v>2000</v>
      </c>
      <c r="F1037" s="2">
        <v>7322.7</v>
      </c>
      <c r="G1037" s="2">
        <v>130</v>
      </c>
      <c r="H1037" s="4">
        <f t="shared" si="32"/>
        <v>1.2331000000000001</v>
      </c>
      <c r="I1037" s="4">
        <f t="shared" si="33"/>
        <v>3.99885</v>
      </c>
      <c r="J1037" s="2">
        <v>6.7724071034414415</v>
      </c>
    </row>
    <row r="1038" spans="1:10" x14ac:dyDescent="0.35">
      <c r="A1038" s="3">
        <v>1036</v>
      </c>
      <c r="B1038" s="2">
        <v>0.38419999999999999</v>
      </c>
      <c r="C1038" s="2">
        <v>-0.74292999999999998</v>
      </c>
      <c r="D1038" s="2">
        <v>-0.54813000000000001</v>
      </c>
      <c r="E1038" s="2">
        <v>1000</v>
      </c>
      <c r="F1038" s="2">
        <v>20</v>
      </c>
      <c r="G1038" s="2">
        <v>130</v>
      </c>
      <c r="H1038" s="4">
        <f t="shared" si="32"/>
        <v>2.04806</v>
      </c>
      <c r="I1038" s="4">
        <f t="shared" si="33"/>
        <v>5.2925199999999997</v>
      </c>
      <c r="J1038" s="2">
        <v>-0.2413030769289215</v>
      </c>
    </row>
    <row r="1039" spans="1:10" x14ac:dyDescent="0.35">
      <c r="A1039" s="3">
        <v>1037</v>
      </c>
      <c r="B1039" s="2">
        <v>0.38419999999999999</v>
      </c>
      <c r="C1039" s="2">
        <v>-0.74292999999999998</v>
      </c>
      <c r="D1039" s="2">
        <v>-0.54813000000000001</v>
      </c>
      <c r="E1039" s="2">
        <v>1000</v>
      </c>
      <c r="F1039" s="2">
        <v>1236.4000000000001</v>
      </c>
      <c r="G1039" s="2">
        <v>130</v>
      </c>
      <c r="H1039" s="4">
        <f t="shared" si="32"/>
        <v>2.04806</v>
      </c>
      <c r="I1039" s="4">
        <f t="shared" si="33"/>
        <v>5.2925199999999997</v>
      </c>
      <c r="J1039" s="2">
        <v>-0.2413030769289215</v>
      </c>
    </row>
    <row r="1040" spans="1:10" x14ac:dyDescent="0.35">
      <c r="A1040" s="3">
        <v>1038</v>
      </c>
      <c r="B1040" s="2">
        <v>0.38419999999999999</v>
      </c>
      <c r="C1040" s="2">
        <v>-0.74292999999999998</v>
      </c>
      <c r="D1040" s="2">
        <v>-0.54813000000000001</v>
      </c>
      <c r="E1040" s="2">
        <v>1000</v>
      </c>
      <c r="F1040" s="2">
        <v>2472.6999999999998</v>
      </c>
      <c r="G1040" s="2">
        <v>130</v>
      </c>
      <c r="H1040" s="4">
        <f t="shared" si="32"/>
        <v>2.04806</v>
      </c>
      <c r="I1040" s="4">
        <f t="shared" si="33"/>
        <v>5.2925199999999997</v>
      </c>
      <c r="J1040" s="2">
        <v>-0.2413030769289215</v>
      </c>
    </row>
    <row r="1041" spans="1:10" x14ac:dyDescent="0.35">
      <c r="A1041" s="3">
        <v>1039</v>
      </c>
      <c r="B1041" s="2">
        <v>0.38419999999999999</v>
      </c>
      <c r="C1041" s="2">
        <v>-0.74292999999999998</v>
      </c>
      <c r="D1041" s="2">
        <v>-0.54813000000000001</v>
      </c>
      <c r="E1041" s="2">
        <v>1000</v>
      </c>
      <c r="F1041" s="2">
        <v>3709.1</v>
      </c>
      <c r="G1041" s="2">
        <v>130</v>
      </c>
      <c r="H1041" s="4">
        <f t="shared" si="32"/>
        <v>2.04806</v>
      </c>
      <c r="I1041" s="4">
        <f t="shared" si="33"/>
        <v>5.2925199999999997</v>
      </c>
      <c r="J1041" s="2">
        <v>-0.2413030769289215</v>
      </c>
    </row>
    <row r="1042" spans="1:10" x14ac:dyDescent="0.35">
      <c r="A1042" s="3">
        <v>1040</v>
      </c>
      <c r="B1042" s="2">
        <v>-0.67584</v>
      </c>
      <c r="C1042" s="2">
        <v>0.58206999999999998</v>
      </c>
      <c r="D1042" s="2">
        <v>0.45215</v>
      </c>
      <c r="E1042" s="2">
        <v>2000</v>
      </c>
      <c r="F1042" s="2">
        <v>176.62</v>
      </c>
      <c r="G1042" s="2">
        <v>130</v>
      </c>
      <c r="H1042" s="4">
        <f t="shared" si="32"/>
        <v>5.57219</v>
      </c>
      <c r="I1042" s="4">
        <f t="shared" si="33"/>
        <v>4.24322</v>
      </c>
      <c r="J1042" s="2">
        <v>1.739059539570188</v>
      </c>
    </row>
    <row r="1043" spans="1:10" x14ac:dyDescent="0.35">
      <c r="A1043" s="3">
        <v>1041</v>
      </c>
      <c r="B1043" s="2">
        <v>-0.67584</v>
      </c>
      <c r="C1043" s="2">
        <v>0.58206999999999998</v>
      </c>
      <c r="D1043" s="2">
        <v>0.45215</v>
      </c>
      <c r="E1043" s="2">
        <v>2000</v>
      </c>
      <c r="F1043" s="2">
        <v>1413</v>
      </c>
      <c r="G1043" s="2">
        <v>130</v>
      </c>
      <c r="H1043" s="4">
        <f t="shared" si="32"/>
        <v>5.57219</v>
      </c>
      <c r="I1043" s="4">
        <f t="shared" si="33"/>
        <v>4.24322</v>
      </c>
      <c r="J1043" s="2">
        <v>1.739059539570188</v>
      </c>
    </row>
    <row r="1044" spans="1:10" x14ac:dyDescent="0.35">
      <c r="A1044" s="3">
        <v>1042</v>
      </c>
      <c r="B1044" s="2">
        <v>-0.67584</v>
      </c>
      <c r="C1044" s="2">
        <v>0.58206999999999998</v>
      </c>
      <c r="D1044" s="2">
        <v>0.45215</v>
      </c>
      <c r="E1044" s="2">
        <v>2000</v>
      </c>
      <c r="F1044" s="2">
        <v>2649.4</v>
      </c>
      <c r="G1044" s="2">
        <v>130</v>
      </c>
      <c r="H1044" s="4">
        <f t="shared" si="32"/>
        <v>5.57219</v>
      </c>
      <c r="I1044" s="4">
        <f t="shared" si="33"/>
        <v>4.24322</v>
      </c>
      <c r="J1044" s="2">
        <v>1.739059539570188</v>
      </c>
    </row>
    <row r="1045" spans="1:10" x14ac:dyDescent="0.35">
      <c r="A1045" s="3">
        <v>1043</v>
      </c>
      <c r="B1045" s="2">
        <v>-0.67584</v>
      </c>
      <c r="C1045" s="2">
        <v>0.58206999999999998</v>
      </c>
      <c r="D1045" s="2">
        <v>0.45215</v>
      </c>
      <c r="E1045" s="2">
        <v>2000</v>
      </c>
      <c r="F1045" s="2">
        <v>3885.7</v>
      </c>
      <c r="G1045" s="2">
        <v>130</v>
      </c>
      <c r="H1045" s="4">
        <f t="shared" si="32"/>
        <v>5.57219</v>
      </c>
      <c r="I1045" s="4">
        <f t="shared" si="33"/>
        <v>4.24322</v>
      </c>
      <c r="J1045" s="2">
        <v>1.739059539570188</v>
      </c>
    </row>
    <row r="1046" spans="1:10" x14ac:dyDescent="0.35">
      <c r="A1046" s="3">
        <v>1044</v>
      </c>
      <c r="B1046" s="2">
        <v>-0.27461000000000002</v>
      </c>
      <c r="C1046" s="2">
        <v>-0.88583000000000001</v>
      </c>
      <c r="D1046" s="2">
        <v>0.37402999999999997</v>
      </c>
      <c r="E1046" s="2">
        <v>500</v>
      </c>
      <c r="F1046" s="2">
        <v>353.25</v>
      </c>
      <c r="G1046" s="2">
        <v>130</v>
      </c>
      <c r="H1046" s="4">
        <f t="shared" si="32"/>
        <v>1.2701899999999999</v>
      </c>
      <c r="I1046" s="4">
        <f t="shared" si="33"/>
        <v>4.32904</v>
      </c>
      <c r="J1046" s="2">
        <v>6.4045296179279889</v>
      </c>
    </row>
    <row r="1047" spans="1:10" x14ac:dyDescent="0.35">
      <c r="A1047" s="3">
        <v>1045</v>
      </c>
      <c r="B1047" s="2">
        <v>-0.27461000000000002</v>
      </c>
      <c r="C1047" s="2">
        <v>-0.88583000000000001</v>
      </c>
      <c r="D1047" s="2">
        <v>0.37402999999999997</v>
      </c>
      <c r="E1047" s="2">
        <v>500</v>
      </c>
      <c r="F1047" s="2">
        <v>1589.6</v>
      </c>
      <c r="G1047" s="2">
        <v>130</v>
      </c>
      <c r="H1047" s="4">
        <f t="shared" si="32"/>
        <v>1.2701899999999999</v>
      </c>
      <c r="I1047" s="4">
        <f t="shared" si="33"/>
        <v>4.32904</v>
      </c>
      <c r="J1047" s="2">
        <v>6.4045296179279889</v>
      </c>
    </row>
    <row r="1048" spans="1:10" x14ac:dyDescent="0.35">
      <c r="A1048" s="3">
        <v>1046</v>
      </c>
      <c r="B1048" s="2">
        <v>-0.27461000000000002</v>
      </c>
      <c r="C1048" s="2">
        <v>-0.88583000000000001</v>
      </c>
      <c r="D1048" s="2">
        <v>0.37402999999999997</v>
      </c>
      <c r="E1048" s="2">
        <v>500</v>
      </c>
      <c r="F1048" s="2">
        <v>2826</v>
      </c>
      <c r="G1048" s="2">
        <v>130</v>
      </c>
      <c r="H1048" s="4">
        <f t="shared" si="32"/>
        <v>1.2701899999999999</v>
      </c>
      <c r="I1048" s="4">
        <f t="shared" si="33"/>
        <v>4.32904</v>
      </c>
      <c r="J1048" s="2">
        <v>6.4045296179279889</v>
      </c>
    </row>
    <row r="1049" spans="1:10" x14ac:dyDescent="0.35">
      <c r="A1049" s="3">
        <v>1047</v>
      </c>
      <c r="B1049" s="2">
        <v>-0.27461000000000002</v>
      </c>
      <c r="C1049" s="2">
        <v>-0.88583000000000001</v>
      </c>
      <c r="D1049" s="2">
        <v>0.37402999999999997</v>
      </c>
      <c r="E1049" s="2">
        <v>500</v>
      </c>
      <c r="F1049" s="2">
        <v>4062.4</v>
      </c>
      <c r="G1049" s="2">
        <v>130</v>
      </c>
      <c r="H1049" s="4">
        <f t="shared" si="32"/>
        <v>1.2701899999999999</v>
      </c>
      <c r="I1049" s="4">
        <f t="shared" si="33"/>
        <v>4.32904</v>
      </c>
      <c r="J1049" s="2">
        <v>6.4045296179279889</v>
      </c>
    </row>
    <row r="1050" spans="1:10" x14ac:dyDescent="0.35">
      <c r="A1050" s="3">
        <v>1048</v>
      </c>
      <c r="B1050" s="2">
        <v>-0.60504999999999998</v>
      </c>
      <c r="C1050" s="2">
        <v>0.71194999999999997</v>
      </c>
      <c r="D1050" s="2">
        <v>0.35642000000000001</v>
      </c>
      <c r="E1050" s="2">
        <v>3000</v>
      </c>
      <c r="F1050" s="2">
        <v>529.87</v>
      </c>
      <c r="G1050" s="2">
        <v>130</v>
      </c>
      <c r="H1050" s="4">
        <f t="shared" si="32"/>
        <v>5.4168000000000003</v>
      </c>
      <c r="I1050" s="4">
        <f t="shared" si="33"/>
        <v>4.34795</v>
      </c>
      <c r="J1050" s="2">
        <v>2.0276140076277107</v>
      </c>
    </row>
    <row r="1051" spans="1:10" x14ac:dyDescent="0.35">
      <c r="A1051" s="3">
        <v>1049</v>
      </c>
      <c r="B1051" s="2">
        <v>-0.60504999999999998</v>
      </c>
      <c r="C1051" s="2">
        <v>0.71194999999999997</v>
      </c>
      <c r="D1051" s="2">
        <v>0.35642000000000001</v>
      </c>
      <c r="E1051" s="2">
        <v>3000</v>
      </c>
      <c r="F1051" s="2">
        <v>1766.2</v>
      </c>
      <c r="G1051" s="2">
        <v>130</v>
      </c>
      <c r="H1051" s="4">
        <f t="shared" si="32"/>
        <v>5.4168000000000003</v>
      </c>
      <c r="I1051" s="4">
        <f t="shared" si="33"/>
        <v>4.34795</v>
      </c>
      <c r="J1051" s="2">
        <v>2.0276140076277107</v>
      </c>
    </row>
    <row r="1052" spans="1:10" x14ac:dyDescent="0.35">
      <c r="A1052" s="3">
        <v>1050</v>
      </c>
      <c r="B1052" s="2">
        <v>-0.60504999999999998</v>
      </c>
      <c r="C1052" s="2">
        <v>0.71194999999999997</v>
      </c>
      <c r="D1052" s="2">
        <v>0.35642000000000001</v>
      </c>
      <c r="E1052" s="2">
        <v>3000</v>
      </c>
      <c r="F1052" s="2">
        <v>3002.6</v>
      </c>
      <c r="G1052" s="2">
        <v>130</v>
      </c>
      <c r="H1052" s="4">
        <f t="shared" si="32"/>
        <v>5.4168000000000003</v>
      </c>
      <c r="I1052" s="4">
        <f t="shared" si="33"/>
        <v>4.34795</v>
      </c>
      <c r="J1052" s="2">
        <v>2.0276140076277107</v>
      </c>
    </row>
    <row r="1053" spans="1:10" x14ac:dyDescent="0.35">
      <c r="A1053" s="3">
        <v>1051</v>
      </c>
      <c r="B1053" s="2">
        <v>-0.60504999999999998</v>
      </c>
      <c r="C1053" s="2">
        <v>0.71194999999999997</v>
      </c>
      <c r="D1053" s="2">
        <v>0.35642000000000001</v>
      </c>
      <c r="E1053" s="2">
        <v>3000</v>
      </c>
      <c r="F1053" s="2">
        <v>4239</v>
      </c>
      <c r="G1053" s="2">
        <v>130</v>
      </c>
      <c r="H1053" s="4">
        <f t="shared" si="32"/>
        <v>5.4168000000000003</v>
      </c>
      <c r="I1053" s="4">
        <f t="shared" si="33"/>
        <v>4.34795</v>
      </c>
      <c r="J1053" s="2">
        <v>2.0276140076277107</v>
      </c>
    </row>
    <row r="1054" spans="1:10" x14ac:dyDescent="0.35">
      <c r="A1054" s="3">
        <v>1052</v>
      </c>
      <c r="B1054" s="2">
        <v>-0.88726000000000005</v>
      </c>
      <c r="C1054" s="2">
        <v>0.45440999999999998</v>
      </c>
      <c r="D1054" s="2">
        <v>7.9297999999999993E-2</v>
      </c>
      <c r="E1054" s="2">
        <v>2000</v>
      </c>
      <c r="F1054" s="2">
        <v>706.5</v>
      </c>
      <c r="G1054" s="2">
        <v>130</v>
      </c>
      <c r="H1054" s="4">
        <f t="shared" si="32"/>
        <v>5.8098700000000001</v>
      </c>
      <c r="I1054" s="4">
        <f t="shared" si="33"/>
        <v>4.6330099999999996</v>
      </c>
      <c r="J1054" s="2">
        <v>1.877460777457302</v>
      </c>
    </row>
    <row r="1055" spans="1:10" x14ac:dyDescent="0.35">
      <c r="A1055" s="3">
        <v>1053</v>
      </c>
      <c r="B1055" s="2">
        <v>-0.88726000000000005</v>
      </c>
      <c r="C1055" s="2">
        <v>0.45440999999999998</v>
      </c>
      <c r="D1055" s="2">
        <v>7.9297999999999993E-2</v>
      </c>
      <c r="E1055" s="2">
        <v>2000</v>
      </c>
      <c r="F1055" s="2">
        <v>1942.9</v>
      </c>
      <c r="G1055" s="2">
        <v>130</v>
      </c>
      <c r="H1055" s="4">
        <f t="shared" si="32"/>
        <v>5.8098700000000001</v>
      </c>
      <c r="I1055" s="4">
        <f t="shared" si="33"/>
        <v>4.6330099999999996</v>
      </c>
      <c r="J1055" s="2">
        <v>1.877460777457302</v>
      </c>
    </row>
    <row r="1056" spans="1:10" x14ac:dyDescent="0.35">
      <c r="A1056" s="3">
        <v>1054</v>
      </c>
      <c r="B1056" s="2">
        <v>-0.88726000000000005</v>
      </c>
      <c r="C1056" s="2">
        <v>0.45440999999999998</v>
      </c>
      <c r="D1056" s="2">
        <v>7.9297999999999993E-2</v>
      </c>
      <c r="E1056" s="2">
        <v>2000</v>
      </c>
      <c r="F1056" s="2">
        <v>3179.2</v>
      </c>
      <c r="G1056" s="2">
        <v>130</v>
      </c>
      <c r="H1056" s="4">
        <f t="shared" si="32"/>
        <v>5.8098700000000001</v>
      </c>
      <c r="I1056" s="4">
        <f t="shared" si="33"/>
        <v>4.6330099999999996</v>
      </c>
      <c r="J1056" s="2">
        <v>1.877460777457302</v>
      </c>
    </row>
    <row r="1057" spans="1:10" x14ac:dyDescent="0.35">
      <c r="A1057" s="3">
        <v>1055</v>
      </c>
      <c r="B1057" s="2">
        <v>-0.88726000000000005</v>
      </c>
      <c r="C1057" s="2">
        <v>0.45440999999999998</v>
      </c>
      <c r="D1057" s="2">
        <v>7.9297999999999993E-2</v>
      </c>
      <c r="E1057" s="2">
        <v>2000</v>
      </c>
      <c r="F1057" s="2">
        <v>4415.6000000000004</v>
      </c>
      <c r="G1057" s="2">
        <v>130</v>
      </c>
      <c r="H1057" s="4">
        <f t="shared" si="32"/>
        <v>5.8098700000000001</v>
      </c>
      <c r="I1057" s="4">
        <f t="shared" si="33"/>
        <v>4.6330099999999996</v>
      </c>
      <c r="J1057" s="2">
        <v>1.877460777457302</v>
      </c>
    </row>
    <row r="1058" spans="1:10" x14ac:dyDescent="0.35">
      <c r="A1058" s="3">
        <v>1056</v>
      </c>
      <c r="B1058" s="2">
        <v>-0.80127999999999999</v>
      </c>
      <c r="C1058" s="2">
        <v>-0.40897</v>
      </c>
      <c r="D1058" s="2">
        <v>-0.43668000000000001</v>
      </c>
      <c r="E1058" s="2">
        <v>3000</v>
      </c>
      <c r="F1058" s="2">
        <v>883.12</v>
      </c>
      <c r="G1058" s="2">
        <v>130</v>
      </c>
      <c r="H1058" s="4">
        <f t="shared" si="32"/>
        <v>0.47193000000000002</v>
      </c>
      <c r="I1058" s="4">
        <f t="shared" si="33"/>
        <v>5.1642900000000003</v>
      </c>
      <c r="J1058" s="2">
        <v>-1.7475887312164402</v>
      </c>
    </row>
    <row r="1059" spans="1:10" x14ac:dyDescent="0.35">
      <c r="A1059" s="3">
        <v>1057</v>
      </c>
      <c r="B1059" s="2">
        <v>-0.80127999999999999</v>
      </c>
      <c r="C1059" s="2">
        <v>-0.40897</v>
      </c>
      <c r="D1059" s="2">
        <v>-0.43668000000000001</v>
      </c>
      <c r="E1059" s="2">
        <v>3000</v>
      </c>
      <c r="F1059" s="2">
        <v>2119.5</v>
      </c>
      <c r="G1059" s="2">
        <v>130</v>
      </c>
      <c r="H1059" s="4">
        <f t="shared" si="32"/>
        <v>0.47193000000000002</v>
      </c>
      <c r="I1059" s="4">
        <f t="shared" si="33"/>
        <v>5.1642900000000003</v>
      </c>
      <c r="J1059" s="2">
        <v>-1.7475887312164402</v>
      </c>
    </row>
    <row r="1060" spans="1:10" x14ac:dyDescent="0.35">
      <c r="A1060" s="3">
        <v>1058</v>
      </c>
      <c r="B1060" s="2">
        <v>-0.80127999999999999</v>
      </c>
      <c r="C1060" s="2">
        <v>-0.40897</v>
      </c>
      <c r="D1060" s="2">
        <v>-0.43668000000000001</v>
      </c>
      <c r="E1060" s="2">
        <v>3000</v>
      </c>
      <c r="F1060" s="2">
        <v>3355.9</v>
      </c>
      <c r="G1060" s="2">
        <v>130</v>
      </c>
      <c r="H1060" s="4">
        <f t="shared" si="32"/>
        <v>0.47193000000000002</v>
      </c>
      <c r="I1060" s="4">
        <f t="shared" si="33"/>
        <v>5.1642900000000003</v>
      </c>
      <c r="J1060" s="2">
        <v>-1.7475887312164402</v>
      </c>
    </row>
    <row r="1061" spans="1:10" x14ac:dyDescent="0.35">
      <c r="A1061" s="3">
        <v>1059</v>
      </c>
      <c r="B1061" s="2">
        <v>-0.80127999999999999</v>
      </c>
      <c r="C1061" s="2">
        <v>-0.40897</v>
      </c>
      <c r="D1061" s="2">
        <v>-0.43668000000000001</v>
      </c>
      <c r="E1061" s="2">
        <v>3000</v>
      </c>
      <c r="F1061" s="2">
        <v>4673.8</v>
      </c>
      <c r="G1061" s="2">
        <v>130</v>
      </c>
      <c r="H1061" s="4">
        <f t="shared" si="32"/>
        <v>0.47193000000000002</v>
      </c>
      <c r="I1061" s="4">
        <f t="shared" si="33"/>
        <v>5.1642900000000003</v>
      </c>
      <c r="J1061" s="2">
        <v>-1.7475887312164402</v>
      </c>
    </row>
    <row r="1062" spans="1:10" x14ac:dyDescent="0.35">
      <c r="A1062" s="3">
        <v>1060</v>
      </c>
      <c r="B1062" s="2">
        <v>0.15826000000000001</v>
      </c>
      <c r="C1062" s="2">
        <v>0.78334999999999999</v>
      </c>
      <c r="D1062" s="2">
        <v>0.60109999999999997</v>
      </c>
      <c r="E1062" s="2">
        <v>1000</v>
      </c>
      <c r="F1062" s="2">
        <v>1059.7</v>
      </c>
      <c r="G1062" s="2">
        <v>130</v>
      </c>
      <c r="H1062" s="4">
        <f t="shared" si="32"/>
        <v>4.5130400000000002</v>
      </c>
      <c r="I1062" s="4">
        <f t="shared" si="33"/>
        <v>4.0675100000000004</v>
      </c>
      <c r="J1062" s="2">
        <v>2.6460104322020328</v>
      </c>
    </row>
    <row r="1063" spans="1:10" x14ac:dyDescent="0.35">
      <c r="A1063" s="3">
        <v>1061</v>
      </c>
      <c r="B1063" s="2">
        <v>0.15826000000000001</v>
      </c>
      <c r="C1063" s="2">
        <v>0.78334999999999999</v>
      </c>
      <c r="D1063" s="2">
        <v>0.60109999999999997</v>
      </c>
      <c r="E1063" s="2">
        <v>1000</v>
      </c>
      <c r="F1063" s="2">
        <v>2296.1</v>
      </c>
      <c r="G1063" s="2">
        <v>130</v>
      </c>
      <c r="H1063" s="4">
        <f t="shared" si="32"/>
        <v>4.5130400000000002</v>
      </c>
      <c r="I1063" s="4">
        <f t="shared" si="33"/>
        <v>4.0675100000000004</v>
      </c>
      <c r="J1063" s="2">
        <v>2.6460104322020328</v>
      </c>
    </row>
    <row r="1064" spans="1:10" x14ac:dyDescent="0.35">
      <c r="A1064" s="3">
        <v>1062</v>
      </c>
      <c r="B1064" s="2">
        <v>0.15826000000000001</v>
      </c>
      <c r="C1064" s="2">
        <v>0.78334999999999999</v>
      </c>
      <c r="D1064" s="2">
        <v>0.60109999999999997</v>
      </c>
      <c r="E1064" s="2">
        <v>1000</v>
      </c>
      <c r="F1064" s="2">
        <v>3532.5</v>
      </c>
      <c r="G1064" s="2">
        <v>130</v>
      </c>
      <c r="H1064" s="4">
        <f t="shared" si="32"/>
        <v>4.5130400000000002</v>
      </c>
      <c r="I1064" s="4">
        <f t="shared" si="33"/>
        <v>4.0675100000000004</v>
      </c>
      <c r="J1064" s="2">
        <v>2.6460104322020328</v>
      </c>
    </row>
    <row r="1065" spans="1:10" x14ac:dyDescent="0.35">
      <c r="A1065" s="3">
        <v>1063</v>
      </c>
      <c r="B1065" s="2">
        <v>0.15826000000000001</v>
      </c>
      <c r="C1065" s="2">
        <v>0.78334999999999999</v>
      </c>
      <c r="D1065" s="2">
        <v>0.60109999999999997</v>
      </c>
      <c r="E1065" s="2">
        <v>1000</v>
      </c>
      <c r="F1065" s="2">
        <v>7322.7</v>
      </c>
      <c r="G1065" s="2">
        <v>130</v>
      </c>
      <c r="H1065" s="4">
        <f t="shared" si="32"/>
        <v>4.5130400000000002</v>
      </c>
      <c r="I1065" s="4">
        <f t="shared" si="33"/>
        <v>4.0675100000000004</v>
      </c>
      <c r="J1065" s="2">
        <v>2.6460104322020328</v>
      </c>
    </row>
    <row r="1066" spans="1:10" x14ac:dyDescent="0.35">
      <c r="A1066" s="3">
        <v>1064</v>
      </c>
      <c r="B1066" s="2">
        <v>0.40472999999999998</v>
      </c>
      <c r="C1066" s="2">
        <v>0.89009000000000005</v>
      </c>
      <c r="D1066" s="2">
        <v>0.20959</v>
      </c>
      <c r="E1066" s="2">
        <v>2000</v>
      </c>
      <c r="F1066" s="2">
        <v>20</v>
      </c>
      <c r="G1066" s="2">
        <v>130</v>
      </c>
      <c r="H1066" s="4">
        <f t="shared" si="32"/>
        <v>4.2856300000000003</v>
      </c>
      <c r="I1066" s="4">
        <f t="shared" si="33"/>
        <v>4.5012299999999996</v>
      </c>
      <c r="J1066" s="2">
        <v>3.327019550485959</v>
      </c>
    </row>
    <row r="1067" spans="1:10" x14ac:dyDescent="0.35">
      <c r="A1067" s="3">
        <v>1065</v>
      </c>
      <c r="B1067" s="2">
        <v>0.40472999999999998</v>
      </c>
      <c r="C1067" s="2">
        <v>0.89009000000000005</v>
      </c>
      <c r="D1067" s="2">
        <v>0.20959</v>
      </c>
      <c r="E1067" s="2">
        <v>2000</v>
      </c>
      <c r="F1067" s="2">
        <v>1236.4000000000001</v>
      </c>
      <c r="G1067" s="2">
        <v>130</v>
      </c>
      <c r="H1067" s="4">
        <f t="shared" si="32"/>
        <v>4.2856300000000003</v>
      </c>
      <c r="I1067" s="4">
        <f t="shared" si="33"/>
        <v>4.5012299999999996</v>
      </c>
      <c r="J1067" s="2">
        <v>3.327019550485959</v>
      </c>
    </row>
    <row r="1068" spans="1:10" x14ac:dyDescent="0.35">
      <c r="A1068" s="3">
        <v>1066</v>
      </c>
      <c r="B1068" s="2">
        <v>0.40472999999999998</v>
      </c>
      <c r="C1068" s="2">
        <v>0.89009000000000005</v>
      </c>
      <c r="D1068" s="2">
        <v>0.20959</v>
      </c>
      <c r="E1068" s="2">
        <v>2000</v>
      </c>
      <c r="F1068" s="2">
        <v>2472.6999999999998</v>
      </c>
      <c r="G1068" s="2">
        <v>130</v>
      </c>
      <c r="H1068" s="4">
        <f t="shared" si="32"/>
        <v>4.2856300000000003</v>
      </c>
      <c r="I1068" s="4">
        <f t="shared" si="33"/>
        <v>4.5012299999999996</v>
      </c>
      <c r="J1068" s="2">
        <v>3.327019550485959</v>
      </c>
    </row>
    <row r="1069" spans="1:10" x14ac:dyDescent="0.35">
      <c r="A1069" s="3">
        <v>1067</v>
      </c>
      <c r="B1069" s="2">
        <v>0.40472999999999998</v>
      </c>
      <c r="C1069" s="2">
        <v>0.89009000000000005</v>
      </c>
      <c r="D1069" s="2">
        <v>0.20959</v>
      </c>
      <c r="E1069" s="2">
        <v>2000</v>
      </c>
      <c r="F1069" s="2">
        <v>3709.1</v>
      </c>
      <c r="G1069" s="2">
        <v>130</v>
      </c>
      <c r="H1069" s="4">
        <f t="shared" si="32"/>
        <v>4.2856300000000003</v>
      </c>
      <c r="I1069" s="4">
        <f t="shared" si="33"/>
        <v>4.5012299999999996</v>
      </c>
      <c r="J1069" s="2">
        <v>3.327019550485959</v>
      </c>
    </row>
    <row r="1070" spans="1:10" x14ac:dyDescent="0.35">
      <c r="A1070" s="3">
        <v>1068</v>
      </c>
      <c r="B1070" s="2">
        <v>0.22980999999999999</v>
      </c>
      <c r="C1070" s="2">
        <v>0.12345</v>
      </c>
      <c r="D1070" s="2">
        <v>-0.96536999999999995</v>
      </c>
      <c r="E1070" s="2">
        <v>1000</v>
      </c>
      <c r="F1070" s="2">
        <v>176.62</v>
      </c>
      <c r="G1070" s="2">
        <v>130</v>
      </c>
      <c r="H1070" s="4">
        <f t="shared" si="32"/>
        <v>3.6345399999999999</v>
      </c>
      <c r="I1070" s="4">
        <f t="shared" si="33"/>
        <v>6.0192600000000001</v>
      </c>
      <c r="J1070" s="2">
        <v>-1.4661010322686605</v>
      </c>
    </row>
    <row r="1071" spans="1:10" x14ac:dyDescent="0.35">
      <c r="A1071" s="3">
        <v>1069</v>
      </c>
      <c r="B1071" s="2">
        <v>0.22980999999999999</v>
      </c>
      <c r="C1071" s="2">
        <v>0.12345</v>
      </c>
      <c r="D1071" s="2">
        <v>-0.96536999999999995</v>
      </c>
      <c r="E1071" s="2">
        <v>1000</v>
      </c>
      <c r="F1071" s="2">
        <v>1413</v>
      </c>
      <c r="G1071" s="2">
        <v>130</v>
      </c>
      <c r="H1071" s="4">
        <f t="shared" si="32"/>
        <v>3.6345399999999999</v>
      </c>
      <c r="I1071" s="4">
        <f t="shared" si="33"/>
        <v>6.0192600000000001</v>
      </c>
      <c r="J1071" s="2">
        <v>-1.4661010322686605</v>
      </c>
    </row>
    <row r="1072" spans="1:10" x14ac:dyDescent="0.35">
      <c r="A1072" s="3">
        <v>1070</v>
      </c>
      <c r="B1072" s="2">
        <v>0.22980999999999999</v>
      </c>
      <c r="C1072" s="2">
        <v>0.12345</v>
      </c>
      <c r="D1072" s="2">
        <v>-0.96536999999999995</v>
      </c>
      <c r="E1072" s="2">
        <v>1000</v>
      </c>
      <c r="F1072" s="2">
        <v>2649.4</v>
      </c>
      <c r="G1072" s="2">
        <v>130</v>
      </c>
      <c r="H1072" s="4">
        <f t="shared" si="32"/>
        <v>3.6345399999999999</v>
      </c>
      <c r="I1072" s="4">
        <f t="shared" si="33"/>
        <v>6.0192600000000001</v>
      </c>
      <c r="J1072" s="2">
        <v>-1.4661010322686605</v>
      </c>
    </row>
    <row r="1073" spans="1:10" x14ac:dyDescent="0.35">
      <c r="A1073" s="3">
        <v>1071</v>
      </c>
      <c r="B1073" s="2">
        <v>0.22980999999999999</v>
      </c>
      <c r="C1073" s="2">
        <v>0.12345</v>
      </c>
      <c r="D1073" s="2">
        <v>-0.96536999999999995</v>
      </c>
      <c r="E1073" s="2">
        <v>1000</v>
      </c>
      <c r="F1073" s="2">
        <v>3885.7</v>
      </c>
      <c r="G1073" s="2">
        <v>130</v>
      </c>
      <c r="H1073" s="4">
        <f t="shared" si="32"/>
        <v>3.6345399999999999</v>
      </c>
      <c r="I1073" s="4">
        <f t="shared" si="33"/>
        <v>6.0192600000000001</v>
      </c>
      <c r="J1073" s="2">
        <v>-1.4661010322686605</v>
      </c>
    </row>
    <row r="1074" spans="1:10" x14ac:dyDescent="0.35">
      <c r="A1074" s="3">
        <v>1072</v>
      </c>
      <c r="B1074" s="2">
        <v>0.25505</v>
      </c>
      <c r="C1074" s="2">
        <v>-0.86846999999999996</v>
      </c>
      <c r="D1074" s="2">
        <v>-0.42509999999999998</v>
      </c>
      <c r="E1074" s="2">
        <v>3000</v>
      </c>
      <c r="F1074" s="2">
        <v>353.25</v>
      </c>
      <c r="G1074" s="2">
        <v>130</v>
      </c>
      <c r="H1074" s="4">
        <f t="shared" si="32"/>
        <v>1.8564400000000001</v>
      </c>
      <c r="I1074" s="4">
        <f t="shared" si="33"/>
        <v>5.1514600000000002</v>
      </c>
      <c r="J1074" s="2">
        <v>-0.19729813084427317</v>
      </c>
    </row>
    <row r="1075" spans="1:10" x14ac:dyDescent="0.35">
      <c r="A1075" s="3">
        <v>1073</v>
      </c>
      <c r="B1075" s="2">
        <v>0.25505</v>
      </c>
      <c r="C1075" s="2">
        <v>-0.86846999999999996</v>
      </c>
      <c r="D1075" s="2">
        <v>-0.42509999999999998</v>
      </c>
      <c r="E1075" s="2">
        <v>3000</v>
      </c>
      <c r="F1075" s="2">
        <v>1589.6</v>
      </c>
      <c r="G1075" s="2">
        <v>130</v>
      </c>
      <c r="H1075" s="4">
        <f t="shared" si="32"/>
        <v>1.8564400000000001</v>
      </c>
      <c r="I1075" s="4">
        <f t="shared" si="33"/>
        <v>5.1514600000000002</v>
      </c>
      <c r="J1075" s="2">
        <v>-0.19729813084427317</v>
      </c>
    </row>
    <row r="1076" spans="1:10" x14ac:dyDescent="0.35">
      <c r="A1076" s="3">
        <v>1074</v>
      </c>
      <c r="B1076" s="2">
        <v>0.25505</v>
      </c>
      <c r="C1076" s="2">
        <v>-0.86846999999999996</v>
      </c>
      <c r="D1076" s="2">
        <v>-0.42509999999999998</v>
      </c>
      <c r="E1076" s="2">
        <v>3000</v>
      </c>
      <c r="F1076" s="2">
        <v>2826</v>
      </c>
      <c r="G1076" s="2">
        <v>130</v>
      </c>
      <c r="H1076" s="4">
        <f t="shared" si="32"/>
        <v>1.8564400000000001</v>
      </c>
      <c r="I1076" s="4">
        <f t="shared" si="33"/>
        <v>5.1514600000000002</v>
      </c>
      <c r="J1076" s="2">
        <v>-0.19729813084427317</v>
      </c>
    </row>
    <row r="1077" spans="1:10" x14ac:dyDescent="0.35">
      <c r="A1077" s="3">
        <v>1075</v>
      </c>
      <c r="B1077" s="2">
        <v>0.25505</v>
      </c>
      <c r="C1077" s="2">
        <v>-0.86846999999999996</v>
      </c>
      <c r="D1077" s="2">
        <v>-0.42509999999999998</v>
      </c>
      <c r="E1077" s="2">
        <v>3000</v>
      </c>
      <c r="F1077" s="2">
        <v>4062.4</v>
      </c>
      <c r="G1077" s="2">
        <v>130</v>
      </c>
      <c r="H1077" s="4">
        <f t="shared" si="32"/>
        <v>1.8564400000000001</v>
      </c>
      <c r="I1077" s="4">
        <f t="shared" si="33"/>
        <v>5.1514600000000002</v>
      </c>
      <c r="J1077" s="2">
        <v>-0.19729813084427317</v>
      </c>
    </row>
    <row r="1078" spans="1:10" x14ac:dyDescent="0.35">
      <c r="A1078" s="3">
        <v>1076</v>
      </c>
      <c r="B1078" s="2">
        <v>8.8952000000000003E-2</v>
      </c>
      <c r="C1078" s="2">
        <v>-0.12515000000000001</v>
      </c>
      <c r="D1078" s="2">
        <v>-0.98814000000000002</v>
      </c>
      <c r="E1078" s="2">
        <v>2000</v>
      </c>
      <c r="F1078" s="2">
        <v>529.87</v>
      </c>
      <c r="G1078" s="2">
        <v>130</v>
      </c>
      <c r="H1078" s="4">
        <f t="shared" si="32"/>
        <v>2.1887099999999999</v>
      </c>
      <c r="I1078" s="4">
        <f t="shared" si="33"/>
        <v>6.1290300000000002</v>
      </c>
      <c r="J1078" s="2">
        <v>-1.3557450682141889</v>
      </c>
    </row>
    <row r="1079" spans="1:10" x14ac:dyDescent="0.35">
      <c r="A1079" s="3">
        <v>1077</v>
      </c>
      <c r="B1079" s="2">
        <v>8.8952000000000003E-2</v>
      </c>
      <c r="C1079" s="2">
        <v>-0.12515000000000001</v>
      </c>
      <c r="D1079" s="2">
        <v>-0.98814000000000002</v>
      </c>
      <c r="E1079" s="2">
        <v>2000</v>
      </c>
      <c r="F1079" s="2">
        <v>1766.2</v>
      </c>
      <c r="G1079" s="2">
        <v>130</v>
      </c>
      <c r="H1079" s="4">
        <f t="shared" si="32"/>
        <v>2.1887099999999999</v>
      </c>
      <c r="I1079" s="4">
        <f t="shared" si="33"/>
        <v>6.1290300000000002</v>
      </c>
      <c r="J1079" s="2">
        <v>-1.3557450682141889</v>
      </c>
    </row>
    <row r="1080" spans="1:10" x14ac:dyDescent="0.35">
      <c r="A1080" s="3">
        <v>1078</v>
      </c>
      <c r="B1080" s="2">
        <v>8.8952000000000003E-2</v>
      </c>
      <c r="C1080" s="2">
        <v>-0.12515000000000001</v>
      </c>
      <c r="D1080" s="2">
        <v>-0.98814000000000002</v>
      </c>
      <c r="E1080" s="2">
        <v>2000</v>
      </c>
      <c r="F1080" s="2">
        <v>3002.6</v>
      </c>
      <c r="G1080" s="2">
        <v>130</v>
      </c>
      <c r="H1080" s="4">
        <f t="shared" si="32"/>
        <v>2.1887099999999999</v>
      </c>
      <c r="I1080" s="4">
        <f t="shared" si="33"/>
        <v>6.1290300000000002</v>
      </c>
      <c r="J1080" s="2">
        <v>-1.3557450682141889</v>
      </c>
    </row>
    <row r="1081" spans="1:10" x14ac:dyDescent="0.35">
      <c r="A1081" s="3">
        <v>1079</v>
      </c>
      <c r="B1081" s="2">
        <v>8.8952000000000003E-2</v>
      </c>
      <c r="C1081" s="2">
        <v>-0.12515000000000001</v>
      </c>
      <c r="D1081" s="2">
        <v>-0.98814000000000002</v>
      </c>
      <c r="E1081" s="2">
        <v>2000</v>
      </c>
      <c r="F1081" s="2">
        <v>4239</v>
      </c>
      <c r="G1081" s="2">
        <v>130</v>
      </c>
      <c r="H1081" s="4">
        <f t="shared" si="32"/>
        <v>2.1887099999999999</v>
      </c>
      <c r="I1081" s="4">
        <f t="shared" si="33"/>
        <v>6.1290300000000002</v>
      </c>
      <c r="J1081" s="2">
        <v>-1.3557450682141889</v>
      </c>
    </row>
    <row r="1082" spans="1:10" x14ac:dyDescent="0.35">
      <c r="A1082" s="3">
        <v>1080</v>
      </c>
      <c r="B1082" s="2">
        <v>-9.3492000000000002E-3</v>
      </c>
      <c r="C1082" s="2">
        <v>0.99216000000000004</v>
      </c>
      <c r="D1082" s="2">
        <v>0.12465</v>
      </c>
      <c r="E1082" s="2">
        <v>1000</v>
      </c>
      <c r="F1082" s="2">
        <v>706.5</v>
      </c>
      <c r="G1082" s="2">
        <v>130</v>
      </c>
      <c r="H1082" s="4">
        <f t="shared" si="32"/>
        <v>4.7218099999999996</v>
      </c>
      <c r="I1082" s="4">
        <f t="shared" si="33"/>
        <v>4.5874100000000002</v>
      </c>
      <c r="J1082" s="2">
        <v>3.0072631928099272</v>
      </c>
    </row>
    <row r="1083" spans="1:10" x14ac:dyDescent="0.35">
      <c r="A1083" s="3">
        <v>1081</v>
      </c>
      <c r="B1083" s="2">
        <v>-9.3492000000000002E-3</v>
      </c>
      <c r="C1083" s="2">
        <v>0.99216000000000004</v>
      </c>
      <c r="D1083" s="2">
        <v>0.12465</v>
      </c>
      <c r="E1083" s="2">
        <v>1000</v>
      </c>
      <c r="F1083" s="2">
        <v>1942.9</v>
      </c>
      <c r="G1083" s="2">
        <v>130</v>
      </c>
      <c r="H1083" s="4">
        <f t="shared" si="32"/>
        <v>4.7218099999999996</v>
      </c>
      <c r="I1083" s="4">
        <f t="shared" si="33"/>
        <v>4.5874100000000002</v>
      </c>
      <c r="J1083" s="2">
        <v>3.0072631928099272</v>
      </c>
    </row>
    <row r="1084" spans="1:10" x14ac:dyDescent="0.35">
      <c r="A1084" s="3">
        <v>1082</v>
      </c>
      <c r="B1084" s="2">
        <v>-9.3492000000000002E-3</v>
      </c>
      <c r="C1084" s="2">
        <v>0.99216000000000004</v>
      </c>
      <c r="D1084" s="2">
        <v>0.12465</v>
      </c>
      <c r="E1084" s="2">
        <v>1000</v>
      </c>
      <c r="F1084" s="2">
        <v>3179.2</v>
      </c>
      <c r="G1084" s="2">
        <v>130</v>
      </c>
      <c r="H1084" s="4">
        <f t="shared" si="32"/>
        <v>4.7218099999999996</v>
      </c>
      <c r="I1084" s="4">
        <f t="shared" si="33"/>
        <v>4.5874100000000002</v>
      </c>
      <c r="J1084" s="2">
        <v>3.0072631928099272</v>
      </c>
    </row>
    <row r="1085" spans="1:10" x14ac:dyDescent="0.35">
      <c r="A1085" s="3">
        <v>1083</v>
      </c>
      <c r="B1085" s="2">
        <v>-9.3492000000000002E-3</v>
      </c>
      <c r="C1085" s="2">
        <v>0.99216000000000004</v>
      </c>
      <c r="D1085" s="2">
        <v>0.12465</v>
      </c>
      <c r="E1085" s="2">
        <v>1000</v>
      </c>
      <c r="F1085" s="2">
        <v>4415.6000000000004</v>
      </c>
      <c r="G1085" s="2">
        <v>130</v>
      </c>
      <c r="H1085" s="4">
        <f t="shared" si="32"/>
        <v>4.7218099999999996</v>
      </c>
      <c r="I1085" s="4">
        <f t="shared" si="33"/>
        <v>4.5874100000000002</v>
      </c>
      <c r="J1085" s="2">
        <v>3.0072631928099272</v>
      </c>
    </row>
    <row r="1086" spans="1:10" x14ac:dyDescent="0.35">
      <c r="A1086" s="3">
        <v>1084</v>
      </c>
      <c r="B1086" s="2">
        <v>0.14856</v>
      </c>
      <c r="C1086" s="2">
        <v>0.31712000000000001</v>
      </c>
      <c r="D1086" s="2">
        <v>-0.93667999999999996</v>
      </c>
      <c r="E1086" s="2">
        <v>2000</v>
      </c>
      <c r="F1086" s="2">
        <v>883.12</v>
      </c>
      <c r="G1086" s="2">
        <v>130</v>
      </c>
      <c r="H1086" s="4">
        <f t="shared" si="32"/>
        <v>4.2742899999999997</v>
      </c>
      <c r="I1086" s="4">
        <f t="shared" si="33"/>
        <v>5.9254100000000003</v>
      </c>
      <c r="J1086" s="2">
        <v>-1.748129592227287</v>
      </c>
    </row>
    <row r="1087" spans="1:10" x14ac:dyDescent="0.35">
      <c r="A1087" s="3">
        <v>1085</v>
      </c>
      <c r="B1087" s="2">
        <v>0.14856</v>
      </c>
      <c r="C1087" s="2">
        <v>0.31712000000000001</v>
      </c>
      <c r="D1087" s="2">
        <v>-0.93667999999999996</v>
      </c>
      <c r="E1087" s="2">
        <v>2000</v>
      </c>
      <c r="F1087" s="2">
        <v>2119.5</v>
      </c>
      <c r="G1087" s="2">
        <v>130</v>
      </c>
      <c r="H1087" s="4">
        <f t="shared" si="32"/>
        <v>4.2742899999999997</v>
      </c>
      <c r="I1087" s="4">
        <f t="shared" si="33"/>
        <v>5.9254100000000003</v>
      </c>
      <c r="J1087" s="2">
        <v>-1.748129592227287</v>
      </c>
    </row>
    <row r="1088" spans="1:10" x14ac:dyDescent="0.35">
      <c r="A1088" s="3">
        <v>1086</v>
      </c>
      <c r="B1088" s="2">
        <v>0.14856</v>
      </c>
      <c r="C1088" s="2">
        <v>0.31712000000000001</v>
      </c>
      <c r="D1088" s="2">
        <v>-0.93667999999999996</v>
      </c>
      <c r="E1088" s="2">
        <v>2000</v>
      </c>
      <c r="F1088" s="2">
        <v>3355.9</v>
      </c>
      <c r="G1088" s="2">
        <v>130</v>
      </c>
      <c r="H1088" s="4">
        <f t="shared" si="32"/>
        <v>4.2742899999999997</v>
      </c>
      <c r="I1088" s="4">
        <f t="shared" si="33"/>
        <v>5.9254100000000003</v>
      </c>
      <c r="J1088" s="2">
        <v>-1.748129592227287</v>
      </c>
    </row>
    <row r="1089" spans="1:10" x14ac:dyDescent="0.35">
      <c r="A1089" s="3">
        <v>1087</v>
      </c>
      <c r="B1089" s="2">
        <v>0.14856</v>
      </c>
      <c r="C1089" s="2">
        <v>0.31712000000000001</v>
      </c>
      <c r="D1089" s="2">
        <v>-0.93667999999999996</v>
      </c>
      <c r="E1089" s="2">
        <v>2000</v>
      </c>
      <c r="F1089" s="2">
        <v>4673.8</v>
      </c>
      <c r="G1089" s="2">
        <v>130</v>
      </c>
      <c r="H1089" s="4">
        <f t="shared" si="32"/>
        <v>4.2742899999999997</v>
      </c>
      <c r="I1089" s="4">
        <f t="shared" si="33"/>
        <v>5.9254100000000003</v>
      </c>
      <c r="J1089" s="2">
        <v>-1.748129592227287</v>
      </c>
    </row>
    <row r="1090" spans="1:10" x14ac:dyDescent="0.35">
      <c r="A1090" s="3">
        <v>1088</v>
      </c>
      <c r="B1090" s="2">
        <v>0.86482000000000003</v>
      </c>
      <c r="C1090" s="2">
        <v>-0.13100000000000001</v>
      </c>
      <c r="D1090" s="2">
        <v>0.48469000000000001</v>
      </c>
      <c r="E1090" s="2">
        <v>3000</v>
      </c>
      <c r="F1090" s="2">
        <v>1059.7</v>
      </c>
      <c r="G1090" s="2">
        <v>130</v>
      </c>
      <c r="H1090" s="4">
        <f t="shared" si="32"/>
        <v>2.99126</v>
      </c>
      <c r="I1090" s="4">
        <f t="shared" si="33"/>
        <v>4.2063800000000002</v>
      </c>
      <c r="J1090" s="2">
        <v>2.3516199970468081</v>
      </c>
    </row>
    <row r="1091" spans="1:10" x14ac:dyDescent="0.35">
      <c r="A1091" s="3">
        <v>1089</v>
      </c>
      <c r="B1091" s="2">
        <v>0.86482000000000003</v>
      </c>
      <c r="C1091" s="2">
        <v>-0.13100000000000001</v>
      </c>
      <c r="D1091" s="2">
        <v>0.48469000000000001</v>
      </c>
      <c r="E1091" s="2">
        <v>3000</v>
      </c>
      <c r="F1091" s="2">
        <v>2296.1</v>
      </c>
      <c r="G1091" s="2">
        <v>130</v>
      </c>
      <c r="H1091" s="4">
        <f t="shared" ref="H1091:H1154" si="34">ROUND(ATAN2(B1091, C1091) + PI(), 5)</f>
        <v>2.99126</v>
      </c>
      <c r="I1091" s="4">
        <f t="shared" ref="I1091:I1154" si="35" xml:space="preserve"> ROUND(ATAN2(D1091, SQRT((B1091^2)+(C1091^2))) + PI(), 5)</f>
        <v>4.2063800000000002</v>
      </c>
      <c r="J1091" s="2">
        <v>2.3516199970468081</v>
      </c>
    </row>
    <row r="1092" spans="1:10" x14ac:dyDescent="0.35">
      <c r="A1092" s="3">
        <v>1090</v>
      </c>
      <c r="B1092" s="2">
        <v>0.86482000000000003</v>
      </c>
      <c r="C1092" s="2">
        <v>-0.13100000000000001</v>
      </c>
      <c r="D1092" s="2">
        <v>0.48469000000000001</v>
      </c>
      <c r="E1092" s="2">
        <v>3000</v>
      </c>
      <c r="F1092" s="2">
        <v>3532.5</v>
      </c>
      <c r="G1092" s="2">
        <v>130</v>
      </c>
      <c r="H1092" s="4">
        <f t="shared" si="34"/>
        <v>2.99126</v>
      </c>
      <c r="I1092" s="4">
        <f t="shared" si="35"/>
        <v>4.2063800000000002</v>
      </c>
      <c r="J1092" s="2">
        <v>2.3516199970468081</v>
      </c>
    </row>
    <row r="1093" spans="1:10" x14ac:dyDescent="0.35">
      <c r="A1093" s="3">
        <v>1091</v>
      </c>
      <c r="B1093" s="2">
        <v>0.86482000000000003</v>
      </c>
      <c r="C1093" s="2">
        <v>-0.13100000000000001</v>
      </c>
      <c r="D1093" s="2">
        <v>0.48469000000000001</v>
      </c>
      <c r="E1093" s="2">
        <v>3000</v>
      </c>
      <c r="F1093" s="2">
        <v>7322.7</v>
      </c>
      <c r="G1093" s="2">
        <v>130</v>
      </c>
      <c r="H1093" s="4">
        <f t="shared" si="34"/>
        <v>2.99126</v>
      </c>
      <c r="I1093" s="4">
        <f t="shared" si="35"/>
        <v>4.2063800000000002</v>
      </c>
      <c r="J1093" s="2">
        <v>2.3516199970468081</v>
      </c>
    </row>
    <row r="1094" spans="1:10" x14ac:dyDescent="0.35">
      <c r="A1094" s="3">
        <v>1092</v>
      </c>
      <c r="B1094" s="2">
        <v>0.86468999999999996</v>
      </c>
      <c r="C1094" s="2">
        <v>-0.45427000000000001</v>
      </c>
      <c r="D1094" s="2">
        <v>-0.21434</v>
      </c>
      <c r="E1094" s="2">
        <v>3000</v>
      </c>
      <c r="F1094" s="2">
        <v>20</v>
      </c>
      <c r="G1094" s="2">
        <v>130</v>
      </c>
      <c r="H1094" s="4">
        <f t="shared" si="34"/>
        <v>2.65787</v>
      </c>
      <c r="I1094" s="4">
        <f t="shared" si="35"/>
        <v>4.9284100000000004</v>
      </c>
      <c r="J1094" s="2">
        <v>0.60367812342202176</v>
      </c>
    </row>
    <row r="1095" spans="1:10" x14ac:dyDescent="0.35">
      <c r="A1095" s="3">
        <v>1093</v>
      </c>
      <c r="B1095" s="2">
        <v>0.86468999999999996</v>
      </c>
      <c r="C1095" s="2">
        <v>-0.45427000000000001</v>
      </c>
      <c r="D1095" s="2">
        <v>-0.21434</v>
      </c>
      <c r="E1095" s="2">
        <v>3000</v>
      </c>
      <c r="F1095" s="2">
        <v>1236.4000000000001</v>
      </c>
      <c r="G1095" s="2">
        <v>130</v>
      </c>
      <c r="H1095" s="4">
        <f t="shared" si="34"/>
        <v>2.65787</v>
      </c>
      <c r="I1095" s="4">
        <f t="shared" si="35"/>
        <v>4.9284100000000004</v>
      </c>
      <c r="J1095" s="2">
        <v>0.60367812342202176</v>
      </c>
    </row>
    <row r="1096" spans="1:10" x14ac:dyDescent="0.35">
      <c r="A1096" s="3">
        <v>1094</v>
      </c>
      <c r="B1096" s="2">
        <v>0.86468999999999996</v>
      </c>
      <c r="C1096" s="2">
        <v>-0.45427000000000001</v>
      </c>
      <c r="D1096" s="2">
        <v>-0.21434</v>
      </c>
      <c r="E1096" s="2">
        <v>3000</v>
      </c>
      <c r="F1096" s="2">
        <v>2472.6999999999998</v>
      </c>
      <c r="G1096" s="2">
        <v>130</v>
      </c>
      <c r="H1096" s="4">
        <f t="shared" si="34"/>
        <v>2.65787</v>
      </c>
      <c r="I1096" s="4">
        <f t="shared" si="35"/>
        <v>4.9284100000000004</v>
      </c>
      <c r="J1096" s="2">
        <v>0.60367812342202176</v>
      </c>
    </row>
    <row r="1097" spans="1:10" x14ac:dyDescent="0.35">
      <c r="A1097" s="3">
        <v>1095</v>
      </c>
      <c r="B1097" s="2">
        <v>0.86468999999999996</v>
      </c>
      <c r="C1097" s="2">
        <v>-0.45427000000000001</v>
      </c>
      <c r="D1097" s="2">
        <v>-0.21434</v>
      </c>
      <c r="E1097" s="2">
        <v>3000</v>
      </c>
      <c r="F1097" s="2">
        <v>3709.1</v>
      </c>
      <c r="G1097" s="2">
        <v>130</v>
      </c>
      <c r="H1097" s="4">
        <f t="shared" si="34"/>
        <v>2.65787</v>
      </c>
      <c r="I1097" s="4">
        <f t="shared" si="35"/>
        <v>4.9284100000000004</v>
      </c>
      <c r="J1097" s="2">
        <v>0.60367812342202176</v>
      </c>
    </row>
    <row r="1098" spans="1:10" x14ac:dyDescent="0.35">
      <c r="A1098" s="3">
        <v>1096</v>
      </c>
      <c r="B1098" s="2">
        <v>-0.95111000000000001</v>
      </c>
      <c r="C1098" s="2">
        <v>-0.30268</v>
      </c>
      <c r="D1098" s="2">
        <v>6.1481000000000001E-2</v>
      </c>
      <c r="E1098" s="2">
        <v>2000</v>
      </c>
      <c r="F1098" s="2">
        <v>176.62</v>
      </c>
      <c r="G1098" s="2">
        <v>130</v>
      </c>
      <c r="H1098" s="4">
        <f t="shared" si="34"/>
        <v>0.30809999999999998</v>
      </c>
      <c r="I1098" s="4">
        <f t="shared" si="35"/>
        <v>4.6508700000000003</v>
      </c>
      <c r="J1098" s="2">
        <v>5.2267791036792328</v>
      </c>
    </row>
    <row r="1099" spans="1:10" x14ac:dyDescent="0.35">
      <c r="A1099" s="3">
        <v>1097</v>
      </c>
      <c r="B1099" s="2">
        <v>-0.95111000000000001</v>
      </c>
      <c r="C1099" s="2">
        <v>-0.30268</v>
      </c>
      <c r="D1099" s="2">
        <v>6.1481000000000001E-2</v>
      </c>
      <c r="E1099" s="2">
        <v>2000</v>
      </c>
      <c r="F1099" s="2">
        <v>1413</v>
      </c>
      <c r="G1099" s="2">
        <v>130</v>
      </c>
      <c r="H1099" s="4">
        <f t="shared" si="34"/>
        <v>0.30809999999999998</v>
      </c>
      <c r="I1099" s="4">
        <f t="shared" si="35"/>
        <v>4.6508700000000003</v>
      </c>
      <c r="J1099" s="2">
        <v>5.2267791036792328</v>
      </c>
    </row>
    <row r="1100" spans="1:10" x14ac:dyDescent="0.35">
      <c r="A1100" s="3">
        <v>1098</v>
      </c>
      <c r="B1100" s="2">
        <v>-0.95111000000000001</v>
      </c>
      <c r="C1100" s="2">
        <v>-0.30268</v>
      </c>
      <c r="D1100" s="2">
        <v>6.1481000000000001E-2</v>
      </c>
      <c r="E1100" s="2">
        <v>2000</v>
      </c>
      <c r="F1100" s="2">
        <v>2649.4</v>
      </c>
      <c r="G1100" s="2">
        <v>130</v>
      </c>
      <c r="H1100" s="4">
        <f t="shared" si="34"/>
        <v>0.30809999999999998</v>
      </c>
      <c r="I1100" s="4">
        <f t="shared" si="35"/>
        <v>4.6508700000000003</v>
      </c>
      <c r="J1100" s="2">
        <v>5.2267791036792328</v>
      </c>
    </row>
    <row r="1101" spans="1:10" x14ac:dyDescent="0.35">
      <c r="A1101" s="3">
        <v>1099</v>
      </c>
      <c r="B1101" s="2">
        <v>-0.95111000000000001</v>
      </c>
      <c r="C1101" s="2">
        <v>-0.30268</v>
      </c>
      <c r="D1101" s="2">
        <v>6.1481000000000001E-2</v>
      </c>
      <c r="E1101" s="2">
        <v>2000</v>
      </c>
      <c r="F1101" s="2">
        <v>3885.7</v>
      </c>
      <c r="G1101" s="2">
        <v>130</v>
      </c>
      <c r="H1101" s="4">
        <f t="shared" si="34"/>
        <v>0.30809999999999998</v>
      </c>
      <c r="I1101" s="4">
        <f t="shared" si="35"/>
        <v>4.6508700000000003</v>
      </c>
      <c r="J1101" s="2">
        <v>5.2267791036792328</v>
      </c>
    </row>
    <row r="1102" spans="1:10" x14ac:dyDescent="0.35">
      <c r="A1102" s="3">
        <v>1100</v>
      </c>
      <c r="B1102" s="2">
        <v>-0.81189999999999996</v>
      </c>
      <c r="C1102" s="2">
        <v>0.48060000000000003</v>
      </c>
      <c r="D1102" s="2">
        <v>0.33144000000000001</v>
      </c>
      <c r="E1102" s="2">
        <v>1000</v>
      </c>
      <c r="F1102" s="2">
        <v>353.25</v>
      </c>
      <c r="G1102" s="2">
        <v>130</v>
      </c>
      <c r="H1102" s="4">
        <f t="shared" si="34"/>
        <v>5.74871</v>
      </c>
      <c r="I1102" s="4">
        <f t="shared" si="35"/>
        <v>4.3745599999999998</v>
      </c>
      <c r="J1102" s="2">
        <v>1.5904629046422605</v>
      </c>
    </row>
    <row r="1103" spans="1:10" x14ac:dyDescent="0.35">
      <c r="A1103" s="3">
        <v>1101</v>
      </c>
      <c r="B1103" s="2">
        <v>-0.81189999999999996</v>
      </c>
      <c r="C1103" s="2">
        <v>0.48060000000000003</v>
      </c>
      <c r="D1103" s="2">
        <v>0.33144000000000001</v>
      </c>
      <c r="E1103" s="2">
        <v>1000</v>
      </c>
      <c r="F1103" s="2">
        <v>1589.6</v>
      </c>
      <c r="G1103" s="2">
        <v>130</v>
      </c>
      <c r="H1103" s="4">
        <f t="shared" si="34"/>
        <v>5.74871</v>
      </c>
      <c r="I1103" s="4">
        <f t="shared" si="35"/>
        <v>4.3745599999999998</v>
      </c>
      <c r="J1103" s="2">
        <v>1.5904629046422605</v>
      </c>
    </row>
    <row r="1104" spans="1:10" x14ac:dyDescent="0.35">
      <c r="A1104" s="3">
        <v>1102</v>
      </c>
      <c r="B1104" s="2">
        <v>-0.81189999999999996</v>
      </c>
      <c r="C1104" s="2">
        <v>0.48060000000000003</v>
      </c>
      <c r="D1104" s="2">
        <v>0.33144000000000001</v>
      </c>
      <c r="E1104" s="2">
        <v>1000</v>
      </c>
      <c r="F1104" s="2">
        <v>2826</v>
      </c>
      <c r="G1104" s="2">
        <v>130</v>
      </c>
      <c r="H1104" s="4">
        <f t="shared" si="34"/>
        <v>5.74871</v>
      </c>
      <c r="I1104" s="4">
        <f t="shared" si="35"/>
        <v>4.3745599999999998</v>
      </c>
      <c r="J1104" s="2">
        <v>1.5904629046422605</v>
      </c>
    </row>
    <row r="1105" spans="1:10" x14ac:dyDescent="0.35">
      <c r="A1105" s="3">
        <v>1103</v>
      </c>
      <c r="B1105" s="2">
        <v>-0.81189999999999996</v>
      </c>
      <c r="C1105" s="2">
        <v>0.48060000000000003</v>
      </c>
      <c r="D1105" s="2">
        <v>0.33144000000000001</v>
      </c>
      <c r="E1105" s="2">
        <v>1000</v>
      </c>
      <c r="F1105" s="2">
        <v>4062.4</v>
      </c>
      <c r="G1105" s="2">
        <v>130</v>
      </c>
      <c r="H1105" s="4">
        <f t="shared" si="34"/>
        <v>5.74871</v>
      </c>
      <c r="I1105" s="4">
        <f t="shared" si="35"/>
        <v>4.3745599999999998</v>
      </c>
      <c r="J1105" s="2">
        <v>1.5904629046422605</v>
      </c>
    </row>
    <row r="1106" spans="1:10" x14ac:dyDescent="0.35">
      <c r="A1106" s="3">
        <v>1104</v>
      </c>
      <c r="B1106" s="2">
        <v>9.5250000000000001E-2</v>
      </c>
      <c r="C1106" s="2">
        <v>0.37125000000000002</v>
      </c>
      <c r="D1106" s="2">
        <v>0.92362999999999995</v>
      </c>
      <c r="E1106" s="2">
        <v>3000</v>
      </c>
      <c r="F1106" s="2">
        <v>529.87</v>
      </c>
      <c r="G1106" s="2">
        <v>130</v>
      </c>
      <c r="H1106" s="4">
        <f t="shared" si="34"/>
        <v>4.4612400000000001</v>
      </c>
      <c r="I1106" s="4">
        <f t="shared" si="35"/>
        <v>3.5349300000000001</v>
      </c>
      <c r="J1106" s="2">
        <v>2.0483747624792228</v>
      </c>
    </row>
    <row r="1107" spans="1:10" x14ac:dyDescent="0.35">
      <c r="A1107" s="3">
        <v>1105</v>
      </c>
      <c r="B1107" s="2">
        <v>9.5250000000000001E-2</v>
      </c>
      <c r="C1107" s="2">
        <v>0.37125000000000002</v>
      </c>
      <c r="D1107" s="2">
        <v>0.92362999999999995</v>
      </c>
      <c r="E1107" s="2">
        <v>3000</v>
      </c>
      <c r="F1107" s="2">
        <v>1766.2</v>
      </c>
      <c r="G1107" s="2">
        <v>130</v>
      </c>
      <c r="H1107" s="4">
        <f t="shared" si="34"/>
        <v>4.4612400000000001</v>
      </c>
      <c r="I1107" s="4">
        <f t="shared" si="35"/>
        <v>3.5349300000000001</v>
      </c>
      <c r="J1107" s="2">
        <v>2.0483747624792228</v>
      </c>
    </row>
    <row r="1108" spans="1:10" x14ac:dyDescent="0.35">
      <c r="A1108" s="3">
        <v>1106</v>
      </c>
      <c r="B1108" s="2">
        <v>9.5250000000000001E-2</v>
      </c>
      <c r="C1108" s="2">
        <v>0.37125000000000002</v>
      </c>
      <c r="D1108" s="2">
        <v>0.92362999999999995</v>
      </c>
      <c r="E1108" s="2">
        <v>3000</v>
      </c>
      <c r="F1108" s="2">
        <v>3002.6</v>
      </c>
      <c r="G1108" s="2">
        <v>130</v>
      </c>
      <c r="H1108" s="4">
        <f t="shared" si="34"/>
        <v>4.4612400000000001</v>
      </c>
      <c r="I1108" s="4">
        <f t="shared" si="35"/>
        <v>3.5349300000000001</v>
      </c>
      <c r="J1108" s="2">
        <v>2.0483747624792228</v>
      </c>
    </row>
    <row r="1109" spans="1:10" x14ac:dyDescent="0.35">
      <c r="A1109" s="3">
        <v>1107</v>
      </c>
      <c r="B1109" s="2">
        <v>9.5250000000000001E-2</v>
      </c>
      <c r="C1109" s="2">
        <v>0.37125000000000002</v>
      </c>
      <c r="D1109" s="2">
        <v>0.92362999999999995</v>
      </c>
      <c r="E1109" s="2">
        <v>3000</v>
      </c>
      <c r="F1109" s="2">
        <v>4239</v>
      </c>
      <c r="G1109" s="2">
        <v>130</v>
      </c>
      <c r="H1109" s="4">
        <f t="shared" si="34"/>
        <v>4.4612400000000001</v>
      </c>
      <c r="I1109" s="4">
        <f t="shared" si="35"/>
        <v>3.5349300000000001</v>
      </c>
      <c r="J1109" s="2">
        <v>2.0483747624792228</v>
      </c>
    </row>
    <row r="1110" spans="1:10" x14ac:dyDescent="0.35">
      <c r="A1110" s="3">
        <v>1108</v>
      </c>
      <c r="B1110" s="2">
        <v>-0.23859</v>
      </c>
      <c r="C1110" s="2">
        <v>0.74368000000000001</v>
      </c>
      <c r="D1110" s="2">
        <v>0.62451000000000001</v>
      </c>
      <c r="E1110" s="2">
        <v>2000</v>
      </c>
      <c r="F1110" s="2">
        <v>706.5</v>
      </c>
      <c r="G1110" s="2">
        <v>130</v>
      </c>
      <c r="H1110" s="4">
        <f t="shared" si="34"/>
        <v>5.0228400000000004</v>
      </c>
      <c r="I1110" s="4">
        <f t="shared" si="35"/>
        <v>4.0378800000000004</v>
      </c>
      <c r="J1110" s="2">
        <v>2.2021617789881085</v>
      </c>
    </row>
    <row r="1111" spans="1:10" x14ac:dyDescent="0.35">
      <c r="A1111" s="3">
        <v>1109</v>
      </c>
      <c r="B1111" s="2">
        <v>-0.23859</v>
      </c>
      <c r="C1111" s="2">
        <v>0.74368000000000001</v>
      </c>
      <c r="D1111" s="2">
        <v>0.62451000000000001</v>
      </c>
      <c r="E1111" s="2">
        <v>2000</v>
      </c>
      <c r="F1111" s="2">
        <v>1942.9</v>
      </c>
      <c r="G1111" s="2">
        <v>130</v>
      </c>
      <c r="H1111" s="4">
        <f t="shared" si="34"/>
        <v>5.0228400000000004</v>
      </c>
      <c r="I1111" s="4">
        <f t="shared" si="35"/>
        <v>4.0378800000000004</v>
      </c>
      <c r="J1111" s="2">
        <v>2.2021617789881085</v>
      </c>
    </row>
    <row r="1112" spans="1:10" x14ac:dyDescent="0.35">
      <c r="A1112" s="3">
        <v>1110</v>
      </c>
      <c r="B1112" s="2">
        <v>-0.23859</v>
      </c>
      <c r="C1112" s="2">
        <v>0.74368000000000001</v>
      </c>
      <c r="D1112" s="2">
        <v>0.62451000000000001</v>
      </c>
      <c r="E1112" s="2">
        <v>2000</v>
      </c>
      <c r="F1112" s="2">
        <v>3179.2</v>
      </c>
      <c r="G1112" s="2">
        <v>130</v>
      </c>
      <c r="H1112" s="4">
        <f t="shared" si="34"/>
        <v>5.0228400000000004</v>
      </c>
      <c r="I1112" s="4">
        <f t="shared" si="35"/>
        <v>4.0378800000000004</v>
      </c>
      <c r="J1112" s="2">
        <v>2.2021617789881085</v>
      </c>
    </row>
    <row r="1113" spans="1:10" x14ac:dyDescent="0.35">
      <c r="A1113" s="3">
        <v>1111</v>
      </c>
      <c r="B1113" s="2">
        <v>-0.23859</v>
      </c>
      <c r="C1113" s="2">
        <v>0.74368000000000001</v>
      </c>
      <c r="D1113" s="2">
        <v>0.62451000000000001</v>
      </c>
      <c r="E1113" s="2">
        <v>2000</v>
      </c>
      <c r="F1113" s="2">
        <v>4415.6000000000004</v>
      </c>
      <c r="G1113" s="2">
        <v>130</v>
      </c>
      <c r="H1113" s="4">
        <f t="shared" si="34"/>
        <v>5.0228400000000004</v>
      </c>
      <c r="I1113" s="4">
        <f t="shared" si="35"/>
        <v>4.0378800000000004</v>
      </c>
      <c r="J1113" s="2">
        <v>2.2021617789881085</v>
      </c>
    </row>
    <row r="1114" spans="1:10" x14ac:dyDescent="0.35">
      <c r="A1114" s="3">
        <v>1112</v>
      </c>
      <c r="B1114" s="2">
        <v>-0.71677999999999997</v>
      </c>
      <c r="C1114" s="2">
        <v>0.67398999999999998</v>
      </c>
      <c r="D1114" s="2">
        <v>0.17877000000000001</v>
      </c>
      <c r="E1114" s="2">
        <v>0</v>
      </c>
      <c r="F1114" s="2">
        <v>883.12</v>
      </c>
      <c r="G1114" s="2">
        <v>130</v>
      </c>
      <c r="H1114" s="4">
        <f t="shared" si="34"/>
        <v>5.5285399999999996</v>
      </c>
      <c r="I1114" s="4">
        <f t="shared" si="35"/>
        <v>4.5326500000000003</v>
      </c>
      <c r="J1114" s="2">
        <v>2.0831453011694587</v>
      </c>
    </row>
    <row r="1115" spans="1:10" x14ac:dyDescent="0.35">
      <c r="A1115" s="3">
        <v>1113</v>
      </c>
      <c r="B1115" s="2">
        <v>-0.71677999999999997</v>
      </c>
      <c r="C1115" s="2">
        <v>0.67398999999999998</v>
      </c>
      <c r="D1115" s="2">
        <v>0.17877000000000001</v>
      </c>
      <c r="E1115" s="2">
        <v>0</v>
      </c>
      <c r="F1115" s="2">
        <v>2119.5</v>
      </c>
      <c r="G1115" s="2">
        <v>130</v>
      </c>
      <c r="H1115" s="4">
        <f t="shared" si="34"/>
        <v>5.5285399999999996</v>
      </c>
      <c r="I1115" s="4">
        <f t="shared" si="35"/>
        <v>4.5326500000000003</v>
      </c>
      <c r="J1115" s="2">
        <v>2.0831453011694587</v>
      </c>
    </row>
    <row r="1116" spans="1:10" x14ac:dyDescent="0.35">
      <c r="A1116" s="3">
        <v>1114</v>
      </c>
      <c r="B1116" s="2">
        <v>-0.71677999999999997</v>
      </c>
      <c r="C1116" s="2">
        <v>0.67398999999999998</v>
      </c>
      <c r="D1116" s="2">
        <v>0.17877000000000001</v>
      </c>
      <c r="E1116" s="2">
        <v>0</v>
      </c>
      <c r="F1116" s="2">
        <v>3355.9</v>
      </c>
      <c r="G1116" s="2">
        <v>130</v>
      </c>
      <c r="H1116" s="4">
        <f t="shared" si="34"/>
        <v>5.5285399999999996</v>
      </c>
      <c r="I1116" s="4">
        <f t="shared" si="35"/>
        <v>4.5326500000000003</v>
      </c>
      <c r="J1116" s="2">
        <v>2.0831453011694587</v>
      </c>
    </row>
    <row r="1117" spans="1:10" x14ac:dyDescent="0.35">
      <c r="A1117" s="3">
        <v>1115</v>
      </c>
      <c r="B1117" s="2">
        <v>-0.71677999999999997</v>
      </c>
      <c r="C1117" s="2">
        <v>0.67398999999999998</v>
      </c>
      <c r="D1117" s="2">
        <v>0.17877000000000001</v>
      </c>
      <c r="E1117" s="2">
        <v>0</v>
      </c>
      <c r="F1117" s="2">
        <v>4673.8</v>
      </c>
      <c r="G1117" s="2">
        <v>130</v>
      </c>
      <c r="H1117" s="4">
        <f t="shared" si="34"/>
        <v>5.5285399999999996</v>
      </c>
      <c r="I1117" s="4">
        <f t="shared" si="35"/>
        <v>4.5326500000000003</v>
      </c>
      <c r="J1117" s="2">
        <v>2.0831453011694587</v>
      </c>
    </row>
    <row r="1118" spans="1:10" x14ac:dyDescent="0.35">
      <c r="A1118" s="3">
        <v>1116</v>
      </c>
      <c r="B1118" s="2">
        <v>0.48449999999999999</v>
      </c>
      <c r="C1118" s="2">
        <v>0.44217000000000001</v>
      </c>
      <c r="D1118" s="2">
        <v>0.75480999999999998</v>
      </c>
      <c r="E1118" s="2">
        <v>3000</v>
      </c>
      <c r="F1118" s="2">
        <v>1059.7</v>
      </c>
      <c r="G1118" s="2">
        <v>130</v>
      </c>
      <c r="H1118" s="4">
        <f t="shared" si="34"/>
        <v>3.8813399999999998</v>
      </c>
      <c r="I1118" s="4">
        <f t="shared" si="35"/>
        <v>3.8570199999999999</v>
      </c>
      <c r="J1118" s="2">
        <v>2.6065050197092074</v>
      </c>
    </row>
    <row r="1119" spans="1:10" x14ac:dyDescent="0.35">
      <c r="A1119" s="3">
        <v>1117</v>
      </c>
      <c r="B1119" s="2">
        <v>0.48449999999999999</v>
      </c>
      <c r="C1119" s="2">
        <v>0.44217000000000001</v>
      </c>
      <c r="D1119" s="2">
        <v>0.75480999999999998</v>
      </c>
      <c r="E1119" s="2">
        <v>3000</v>
      </c>
      <c r="F1119" s="2">
        <v>2296.1</v>
      </c>
      <c r="G1119" s="2">
        <v>130</v>
      </c>
      <c r="H1119" s="4">
        <f t="shared" si="34"/>
        <v>3.8813399999999998</v>
      </c>
      <c r="I1119" s="4">
        <f t="shared" si="35"/>
        <v>3.8570199999999999</v>
      </c>
      <c r="J1119" s="2">
        <v>2.6065050197092074</v>
      </c>
    </row>
    <row r="1120" spans="1:10" x14ac:dyDescent="0.35">
      <c r="A1120" s="3">
        <v>1118</v>
      </c>
      <c r="B1120" s="2">
        <v>0.48449999999999999</v>
      </c>
      <c r="C1120" s="2">
        <v>0.44217000000000001</v>
      </c>
      <c r="D1120" s="2">
        <v>0.75480999999999998</v>
      </c>
      <c r="E1120" s="2">
        <v>3000</v>
      </c>
      <c r="F1120" s="2">
        <v>3532.5</v>
      </c>
      <c r="G1120" s="2">
        <v>130</v>
      </c>
      <c r="H1120" s="4">
        <f t="shared" si="34"/>
        <v>3.8813399999999998</v>
      </c>
      <c r="I1120" s="4">
        <f t="shared" si="35"/>
        <v>3.8570199999999999</v>
      </c>
      <c r="J1120" s="2">
        <v>2.6065050197092074</v>
      </c>
    </row>
    <row r="1121" spans="1:10" x14ac:dyDescent="0.35">
      <c r="A1121" s="3">
        <v>1119</v>
      </c>
      <c r="B1121" s="2">
        <v>0.48449999999999999</v>
      </c>
      <c r="C1121" s="2">
        <v>0.44217000000000001</v>
      </c>
      <c r="D1121" s="2">
        <v>0.75480999999999998</v>
      </c>
      <c r="E1121" s="2">
        <v>3000</v>
      </c>
      <c r="F1121" s="2">
        <v>7322.7</v>
      </c>
      <c r="G1121" s="2">
        <v>130</v>
      </c>
      <c r="H1121" s="4">
        <f t="shared" si="34"/>
        <v>3.8813399999999998</v>
      </c>
      <c r="I1121" s="4">
        <f t="shared" si="35"/>
        <v>3.8570199999999999</v>
      </c>
      <c r="J1121" s="2">
        <v>2.6065050197092074</v>
      </c>
    </row>
    <row r="1122" spans="1:10" x14ac:dyDescent="0.35">
      <c r="A1122" s="3">
        <v>1120</v>
      </c>
      <c r="B1122" s="2">
        <v>0.92266999999999999</v>
      </c>
      <c r="C1122" s="2">
        <v>0.28793000000000002</v>
      </c>
      <c r="D1122" s="2">
        <v>0.25646000000000002</v>
      </c>
      <c r="E1122" s="2">
        <v>1000</v>
      </c>
      <c r="F1122" s="2">
        <v>20</v>
      </c>
      <c r="G1122" s="2">
        <v>130</v>
      </c>
      <c r="H1122" s="4">
        <f t="shared" si="34"/>
        <v>3.44408</v>
      </c>
      <c r="I1122" s="4">
        <f t="shared" si="35"/>
        <v>4.45303</v>
      </c>
      <c r="J1122" s="2">
        <v>3.5888921633398154</v>
      </c>
    </row>
    <row r="1123" spans="1:10" x14ac:dyDescent="0.35">
      <c r="A1123" s="3">
        <v>1121</v>
      </c>
      <c r="B1123" s="2">
        <v>0.92266999999999999</v>
      </c>
      <c r="C1123" s="2">
        <v>0.28793000000000002</v>
      </c>
      <c r="D1123" s="2">
        <v>0.25646000000000002</v>
      </c>
      <c r="E1123" s="2">
        <v>1000</v>
      </c>
      <c r="F1123" s="2">
        <v>1236.4000000000001</v>
      </c>
      <c r="G1123" s="2">
        <v>130</v>
      </c>
      <c r="H1123" s="4">
        <f t="shared" si="34"/>
        <v>3.44408</v>
      </c>
      <c r="I1123" s="4">
        <f t="shared" si="35"/>
        <v>4.45303</v>
      </c>
      <c r="J1123" s="2">
        <v>3.5888921633398154</v>
      </c>
    </row>
    <row r="1124" spans="1:10" x14ac:dyDescent="0.35">
      <c r="A1124" s="3">
        <v>1122</v>
      </c>
      <c r="B1124" s="2">
        <v>0.92266999999999999</v>
      </c>
      <c r="C1124" s="2">
        <v>0.28793000000000002</v>
      </c>
      <c r="D1124" s="2">
        <v>0.25646000000000002</v>
      </c>
      <c r="E1124" s="2">
        <v>1000</v>
      </c>
      <c r="F1124" s="2">
        <v>2472.6999999999998</v>
      </c>
      <c r="G1124" s="2">
        <v>130</v>
      </c>
      <c r="H1124" s="4">
        <f t="shared" si="34"/>
        <v>3.44408</v>
      </c>
      <c r="I1124" s="4">
        <f t="shared" si="35"/>
        <v>4.45303</v>
      </c>
      <c r="J1124" s="2">
        <v>3.5888921633398154</v>
      </c>
    </row>
    <row r="1125" spans="1:10" x14ac:dyDescent="0.35">
      <c r="A1125" s="3">
        <v>1123</v>
      </c>
      <c r="B1125" s="2">
        <v>0.92266999999999999</v>
      </c>
      <c r="C1125" s="2">
        <v>0.28793000000000002</v>
      </c>
      <c r="D1125" s="2">
        <v>0.25646000000000002</v>
      </c>
      <c r="E1125" s="2">
        <v>1000</v>
      </c>
      <c r="F1125" s="2">
        <v>3709.1</v>
      </c>
      <c r="G1125" s="2">
        <v>130</v>
      </c>
      <c r="H1125" s="4">
        <f t="shared" si="34"/>
        <v>3.44408</v>
      </c>
      <c r="I1125" s="4">
        <f t="shared" si="35"/>
        <v>4.45303</v>
      </c>
      <c r="J1125" s="2">
        <v>3.5888921633398154</v>
      </c>
    </row>
    <row r="1126" spans="1:10" x14ac:dyDescent="0.35">
      <c r="A1126" s="3">
        <v>1124</v>
      </c>
      <c r="B1126" s="2">
        <v>0.74826000000000004</v>
      </c>
      <c r="C1126" s="2">
        <v>0.52197000000000005</v>
      </c>
      <c r="D1126" s="2">
        <v>-0.40947</v>
      </c>
      <c r="E1126" s="2">
        <v>3000</v>
      </c>
      <c r="F1126" s="2">
        <v>176.62</v>
      </c>
      <c r="G1126" s="2">
        <v>130</v>
      </c>
      <c r="H1126" s="4">
        <f t="shared" si="34"/>
        <v>3.7506900000000001</v>
      </c>
      <c r="I1126" s="4">
        <f t="shared" si="35"/>
        <v>5.1342600000000003</v>
      </c>
      <c r="J1126" s="2">
        <v>4.6522212504108129</v>
      </c>
    </row>
    <row r="1127" spans="1:10" x14ac:dyDescent="0.35">
      <c r="A1127" s="3">
        <v>1125</v>
      </c>
      <c r="B1127" s="2">
        <v>0.74826000000000004</v>
      </c>
      <c r="C1127" s="2">
        <v>0.52197000000000005</v>
      </c>
      <c r="D1127" s="2">
        <v>-0.40947</v>
      </c>
      <c r="E1127" s="2">
        <v>3000</v>
      </c>
      <c r="F1127" s="2">
        <v>1413</v>
      </c>
      <c r="G1127" s="2">
        <v>130</v>
      </c>
      <c r="H1127" s="4">
        <f t="shared" si="34"/>
        <v>3.7506900000000001</v>
      </c>
      <c r="I1127" s="4">
        <f t="shared" si="35"/>
        <v>5.1342600000000003</v>
      </c>
      <c r="J1127" s="2">
        <v>4.6522212504108129</v>
      </c>
    </row>
    <row r="1128" spans="1:10" x14ac:dyDescent="0.35">
      <c r="A1128" s="3">
        <v>1126</v>
      </c>
      <c r="B1128" s="2">
        <v>0.74826000000000004</v>
      </c>
      <c r="C1128" s="2">
        <v>0.52197000000000005</v>
      </c>
      <c r="D1128" s="2">
        <v>-0.40947</v>
      </c>
      <c r="E1128" s="2">
        <v>3000</v>
      </c>
      <c r="F1128" s="2">
        <v>2649.4</v>
      </c>
      <c r="G1128" s="2">
        <v>130</v>
      </c>
      <c r="H1128" s="4">
        <f t="shared" si="34"/>
        <v>3.7506900000000001</v>
      </c>
      <c r="I1128" s="4">
        <f t="shared" si="35"/>
        <v>5.1342600000000003</v>
      </c>
      <c r="J1128" s="2">
        <v>4.6522212504108129</v>
      </c>
    </row>
    <row r="1129" spans="1:10" x14ac:dyDescent="0.35">
      <c r="A1129" s="3">
        <v>1127</v>
      </c>
      <c r="B1129" s="2">
        <v>0.74826000000000004</v>
      </c>
      <c r="C1129" s="2">
        <v>0.52197000000000005</v>
      </c>
      <c r="D1129" s="2">
        <v>-0.40947</v>
      </c>
      <c r="E1129" s="2">
        <v>3000</v>
      </c>
      <c r="F1129" s="2">
        <v>3885.7</v>
      </c>
      <c r="G1129" s="2">
        <v>130</v>
      </c>
      <c r="H1129" s="4">
        <f t="shared" si="34"/>
        <v>3.7506900000000001</v>
      </c>
      <c r="I1129" s="4">
        <f t="shared" si="35"/>
        <v>5.1342600000000003</v>
      </c>
      <c r="J1129" s="2">
        <v>4.6522212504108129</v>
      </c>
    </row>
    <row r="1130" spans="1:10" x14ac:dyDescent="0.35">
      <c r="A1130" s="3">
        <v>1128</v>
      </c>
      <c r="B1130" s="2">
        <v>-0.11874999999999999</v>
      </c>
      <c r="C1130" s="2">
        <v>-0.98407</v>
      </c>
      <c r="D1130" s="2">
        <v>0.13228999999999999</v>
      </c>
      <c r="E1130" s="2">
        <v>2000</v>
      </c>
      <c r="F1130" s="2">
        <v>353.25</v>
      </c>
      <c r="G1130" s="2">
        <v>130</v>
      </c>
      <c r="H1130" s="4">
        <f t="shared" si="34"/>
        <v>1.4507000000000001</v>
      </c>
      <c r="I1130" s="4">
        <f t="shared" si="35"/>
        <v>4.5797100000000004</v>
      </c>
      <c r="J1130" s="2">
        <v>6.2977845419990688</v>
      </c>
    </row>
    <row r="1131" spans="1:10" x14ac:dyDescent="0.35">
      <c r="A1131" s="3">
        <v>1129</v>
      </c>
      <c r="B1131" s="2">
        <v>-0.11874999999999999</v>
      </c>
      <c r="C1131" s="2">
        <v>-0.98407</v>
      </c>
      <c r="D1131" s="2">
        <v>0.13228999999999999</v>
      </c>
      <c r="E1131" s="2">
        <v>2000</v>
      </c>
      <c r="F1131" s="2">
        <v>1589.6</v>
      </c>
      <c r="G1131" s="2">
        <v>130</v>
      </c>
      <c r="H1131" s="4">
        <f t="shared" si="34"/>
        <v>1.4507000000000001</v>
      </c>
      <c r="I1131" s="4">
        <f t="shared" si="35"/>
        <v>4.5797100000000004</v>
      </c>
      <c r="J1131" s="2">
        <v>6.2977845419990688</v>
      </c>
    </row>
    <row r="1132" spans="1:10" x14ac:dyDescent="0.35">
      <c r="A1132" s="3">
        <v>1130</v>
      </c>
      <c r="B1132" s="2">
        <v>-0.11874999999999999</v>
      </c>
      <c r="C1132" s="2">
        <v>-0.98407</v>
      </c>
      <c r="D1132" s="2">
        <v>0.13228999999999999</v>
      </c>
      <c r="E1132" s="2">
        <v>2000</v>
      </c>
      <c r="F1132" s="2">
        <v>2826</v>
      </c>
      <c r="G1132" s="2">
        <v>130</v>
      </c>
      <c r="H1132" s="4">
        <f t="shared" si="34"/>
        <v>1.4507000000000001</v>
      </c>
      <c r="I1132" s="4">
        <f t="shared" si="35"/>
        <v>4.5797100000000004</v>
      </c>
      <c r="J1132" s="2">
        <v>6.2977845419990688</v>
      </c>
    </row>
    <row r="1133" spans="1:10" x14ac:dyDescent="0.35">
      <c r="A1133" s="3">
        <v>1131</v>
      </c>
      <c r="B1133" s="2">
        <v>-0.11874999999999999</v>
      </c>
      <c r="C1133" s="2">
        <v>-0.98407</v>
      </c>
      <c r="D1133" s="2">
        <v>0.13228999999999999</v>
      </c>
      <c r="E1133" s="2">
        <v>2000</v>
      </c>
      <c r="F1133" s="2">
        <v>4062.4</v>
      </c>
      <c r="G1133" s="2">
        <v>130</v>
      </c>
      <c r="H1133" s="4">
        <f t="shared" si="34"/>
        <v>1.4507000000000001</v>
      </c>
      <c r="I1133" s="4">
        <f t="shared" si="35"/>
        <v>4.5797100000000004</v>
      </c>
      <c r="J1133" s="2">
        <v>6.2977845419990688</v>
      </c>
    </row>
    <row r="1134" spans="1:10" x14ac:dyDescent="0.35">
      <c r="A1134" s="3">
        <v>1132</v>
      </c>
      <c r="B1134" s="2">
        <v>-0.80206999999999995</v>
      </c>
      <c r="C1134" s="2">
        <v>-0.56262000000000001</v>
      </c>
      <c r="D1134" s="2">
        <v>0.20038</v>
      </c>
      <c r="E1134" s="2">
        <v>1000</v>
      </c>
      <c r="F1134" s="2">
        <v>529.87</v>
      </c>
      <c r="G1134" s="2">
        <v>130</v>
      </c>
      <c r="H1134" s="4">
        <f t="shared" si="34"/>
        <v>0.61170999999999998</v>
      </c>
      <c r="I1134" s="4">
        <f t="shared" si="35"/>
        <v>4.5106400000000004</v>
      </c>
      <c r="J1134" s="2">
        <v>5.694586294108591</v>
      </c>
    </row>
    <row r="1135" spans="1:10" x14ac:dyDescent="0.35">
      <c r="A1135" s="3">
        <v>1133</v>
      </c>
      <c r="B1135" s="2">
        <v>-0.80206999999999995</v>
      </c>
      <c r="C1135" s="2">
        <v>-0.56262000000000001</v>
      </c>
      <c r="D1135" s="2">
        <v>0.20038</v>
      </c>
      <c r="E1135" s="2">
        <v>1000</v>
      </c>
      <c r="F1135" s="2">
        <v>1766.2</v>
      </c>
      <c r="G1135" s="2">
        <v>130</v>
      </c>
      <c r="H1135" s="4">
        <f t="shared" si="34"/>
        <v>0.61170999999999998</v>
      </c>
      <c r="I1135" s="4">
        <f t="shared" si="35"/>
        <v>4.5106400000000004</v>
      </c>
      <c r="J1135" s="2">
        <v>5.694586294108591</v>
      </c>
    </row>
    <row r="1136" spans="1:10" x14ac:dyDescent="0.35">
      <c r="A1136" s="3">
        <v>1134</v>
      </c>
      <c r="B1136" s="2">
        <v>-0.80206999999999995</v>
      </c>
      <c r="C1136" s="2">
        <v>-0.56262000000000001</v>
      </c>
      <c r="D1136" s="2">
        <v>0.20038</v>
      </c>
      <c r="E1136" s="2">
        <v>1000</v>
      </c>
      <c r="F1136" s="2">
        <v>3002.6</v>
      </c>
      <c r="G1136" s="2">
        <v>130</v>
      </c>
      <c r="H1136" s="4">
        <f t="shared" si="34"/>
        <v>0.61170999999999998</v>
      </c>
      <c r="I1136" s="4">
        <f t="shared" si="35"/>
        <v>4.5106400000000004</v>
      </c>
      <c r="J1136" s="2">
        <v>5.694586294108591</v>
      </c>
    </row>
    <row r="1137" spans="1:10" x14ac:dyDescent="0.35">
      <c r="A1137" s="3">
        <v>1135</v>
      </c>
      <c r="B1137" s="2">
        <v>-0.80206999999999995</v>
      </c>
      <c r="C1137" s="2">
        <v>-0.56262000000000001</v>
      </c>
      <c r="D1137" s="2">
        <v>0.20038</v>
      </c>
      <c r="E1137" s="2">
        <v>1000</v>
      </c>
      <c r="F1137" s="2">
        <v>4239</v>
      </c>
      <c r="G1137" s="2">
        <v>130</v>
      </c>
      <c r="H1137" s="4">
        <f t="shared" si="34"/>
        <v>0.61170999999999998</v>
      </c>
      <c r="I1137" s="4">
        <f t="shared" si="35"/>
        <v>4.5106400000000004</v>
      </c>
      <c r="J1137" s="2">
        <v>5.694586294108591</v>
      </c>
    </row>
    <row r="1138" spans="1:10" x14ac:dyDescent="0.35">
      <c r="A1138" s="3">
        <v>1136</v>
      </c>
      <c r="B1138" s="2">
        <v>-0.96718000000000004</v>
      </c>
      <c r="C1138" s="2">
        <v>-0.13519</v>
      </c>
      <c r="D1138" s="2">
        <v>-0.21512999999999999</v>
      </c>
      <c r="E1138" s="2">
        <v>3000</v>
      </c>
      <c r="F1138" s="2">
        <v>706.5</v>
      </c>
      <c r="G1138" s="2">
        <v>130</v>
      </c>
      <c r="H1138" s="4">
        <f t="shared" si="34"/>
        <v>0.13888</v>
      </c>
      <c r="I1138" s="4">
        <f t="shared" si="35"/>
        <v>4.9292100000000003</v>
      </c>
      <c r="J1138" s="2">
        <v>-2.3236461010629204</v>
      </c>
    </row>
    <row r="1139" spans="1:10" x14ac:dyDescent="0.35">
      <c r="A1139" s="3">
        <v>1137</v>
      </c>
      <c r="B1139" s="2">
        <v>-0.96718000000000004</v>
      </c>
      <c r="C1139" s="2">
        <v>-0.13519</v>
      </c>
      <c r="D1139" s="2">
        <v>-0.21512999999999999</v>
      </c>
      <c r="E1139" s="2">
        <v>3000</v>
      </c>
      <c r="F1139" s="2">
        <v>1942.9</v>
      </c>
      <c r="G1139" s="2">
        <v>130</v>
      </c>
      <c r="H1139" s="4">
        <f t="shared" si="34"/>
        <v>0.13888</v>
      </c>
      <c r="I1139" s="4">
        <f t="shared" si="35"/>
        <v>4.9292100000000003</v>
      </c>
      <c r="J1139" s="2">
        <v>-2.3236461010629204</v>
      </c>
    </row>
    <row r="1140" spans="1:10" x14ac:dyDescent="0.35">
      <c r="A1140" s="3">
        <v>1138</v>
      </c>
      <c r="B1140" s="2">
        <v>-0.96718000000000004</v>
      </c>
      <c r="C1140" s="2">
        <v>-0.13519</v>
      </c>
      <c r="D1140" s="2">
        <v>-0.21512999999999999</v>
      </c>
      <c r="E1140" s="2">
        <v>3000</v>
      </c>
      <c r="F1140" s="2">
        <v>3179.2</v>
      </c>
      <c r="G1140" s="2">
        <v>130</v>
      </c>
      <c r="H1140" s="4">
        <f t="shared" si="34"/>
        <v>0.13888</v>
      </c>
      <c r="I1140" s="4">
        <f t="shared" si="35"/>
        <v>4.9292100000000003</v>
      </c>
      <c r="J1140" s="2">
        <v>-2.3236461010629204</v>
      </c>
    </row>
    <row r="1141" spans="1:10" x14ac:dyDescent="0.35">
      <c r="A1141" s="3">
        <v>1139</v>
      </c>
      <c r="B1141" s="2">
        <v>-0.96718000000000004</v>
      </c>
      <c r="C1141" s="2">
        <v>-0.13519</v>
      </c>
      <c r="D1141" s="2">
        <v>-0.21512999999999999</v>
      </c>
      <c r="E1141" s="2">
        <v>3000</v>
      </c>
      <c r="F1141" s="2">
        <v>4415.6000000000004</v>
      </c>
      <c r="G1141" s="2">
        <v>130</v>
      </c>
      <c r="H1141" s="4">
        <f t="shared" si="34"/>
        <v>0.13888</v>
      </c>
      <c r="I1141" s="4">
        <f t="shared" si="35"/>
        <v>4.9292100000000003</v>
      </c>
      <c r="J1141" s="2">
        <v>-2.3236461010629204</v>
      </c>
    </row>
    <row r="1142" spans="1:10" x14ac:dyDescent="0.35">
      <c r="A1142" s="3">
        <v>1140</v>
      </c>
      <c r="B1142" s="2">
        <v>-0.67888000000000004</v>
      </c>
      <c r="C1142" s="2">
        <v>0.72187999999999997</v>
      </c>
      <c r="D1142" s="2">
        <v>-0.13420000000000001</v>
      </c>
      <c r="E1142" s="2">
        <v>2000</v>
      </c>
      <c r="F1142" s="2">
        <v>883.12</v>
      </c>
      <c r="G1142" s="2">
        <v>130</v>
      </c>
      <c r="H1142" s="4">
        <f t="shared" si="34"/>
        <v>5.4671000000000003</v>
      </c>
      <c r="I1142" s="4">
        <f t="shared" si="35"/>
        <v>4.8470000000000004</v>
      </c>
      <c r="J1142" s="2">
        <v>2.5791609389017367</v>
      </c>
    </row>
    <row r="1143" spans="1:10" x14ac:dyDescent="0.35">
      <c r="A1143" s="3">
        <v>1141</v>
      </c>
      <c r="B1143" s="2">
        <v>-0.67888000000000004</v>
      </c>
      <c r="C1143" s="2">
        <v>0.72187999999999997</v>
      </c>
      <c r="D1143" s="2">
        <v>-0.13420000000000001</v>
      </c>
      <c r="E1143" s="2">
        <v>2000</v>
      </c>
      <c r="F1143" s="2">
        <v>2119.5</v>
      </c>
      <c r="G1143" s="2">
        <v>130</v>
      </c>
      <c r="H1143" s="4">
        <f t="shared" si="34"/>
        <v>5.4671000000000003</v>
      </c>
      <c r="I1143" s="4">
        <f t="shared" si="35"/>
        <v>4.8470000000000004</v>
      </c>
      <c r="J1143" s="2">
        <v>2.5791609389017367</v>
      </c>
    </row>
    <row r="1144" spans="1:10" x14ac:dyDescent="0.35">
      <c r="A1144" s="3">
        <v>1142</v>
      </c>
      <c r="B1144" s="2">
        <v>-0.67888000000000004</v>
      </c>
      <c r="C1144" s="2">
        <v>0.72187999999999997</v>
      </c>
      <c r="D1144" s="2">
        <v>-0.13420000000000001</v>
      </c>
      <c r="E1144" s="2">
        <v>2000</v>
      </c>
      <c r="F1144" s="2">
        <v>3355.9</v>
      </c>
      <c r="G1144" s="2">
        <v>130</v>
      </c>
      <c r="H1144" s="4">
        <f t="shared" si="34"/>
        <v>5.4671000000000003</v>
      </c>
      <c r="I1144" s="4">
        <f t="shared" si="35"/>
        <v>4.8470000000000004</v>
      </c>
      <c r="J1144" s="2">
        <v>2.5791609389017367</v>
      </c>
    </row>
    <row r="1145" spans="1:10" x14ac:dyDescent="0.35">
      <c r="A1145" s="3">
        <v>1143</v>
      </c>
      <c r="B1145" s="2">
        <v>-0.67888000000000004</v>
      </c>
      <c r="C1145" s="2">
        <v>0.72187999999999997</v>
      </c>
      <c r="D1145" s="2">
        <v>-0.13420000000000001</v>
      </c>
      <c r="E1145" s="2">
        <v>2000</v>
      </c>
      <c r="F1145" s="2">
        <v>4673.8</v>
      </c>
      <c r="G1145" s="2">
        <v>130</v>
      </c>
      <c r="H1145" s="4">
        <f t="shared" si="34"/>
        <v>5.4671000000000003</v>
      </c>
      <c r="I1145" s="4">
        <f t="shared" si="35"/>
        <v>4.8470000000000004</v>
      </c>
      <c r="J1145" s="2">
        <v>2.5791609389017367</v>
      </c>
    </row>
    <row r="1146" spans="1:10" x14ac:dyDescent="0.35">
      <c r="A1146" s="3">
        <v>1144</v>
      </c>
      <c r="B1146" s="2">
        <v>-0.85857000000000006</v>
      </c>
      <c r="C1146" s="2">
        <v>-0.18345</v>
      </c>
      <c r="D1146" s="2">
        <v>0.47874</v>
      </c>
      <c r="E1146" s="2">
        <v>500</v>
      </c>
      <c r="F1146" s="2">
        <v>1059.7</v>
      </c>
      <c r="G1146" s="2">
        <v>130</v>
      </c>
      <c r="H1146" s="4">
        <f t="shared" si="34"/>
        <v>0.21049999999999999</v>
      </c>
      <c r="I1146" s="4">
        <f t="shared" si="35"/>
        <v>4.2131699999999999</v>
      </c>
      <c r="J1146" s="2">
        <v>0.17237812064408065</v>
      </c>
    </row>
    <row r="1147" spans="1:10" x14ac:dyDescent="0.35">
      <c r="A1147" s="3">
        <v>1145</v>
      </c>
      <c r="B1147" s="2">
        <v>-0.85857000000000006</v>
      </c>
      <c r="C1147" s="2">
        <v>-0.18345</v>
      </c>
      <c r="D1147" s="2">
        <v>0.47874</v>
      </c>
      <c r="E1147" s="2">
        <v>500</v>
      </c>
      <c r="F1147" s="2">
        <v>2296.1</v>
      </c>
      <c r="G1147" s="2">
        <v>130</v>
      </c>
      <c r="H1147" s="4">
        <f t="shared" si="34"/>
        <v>0.21049999999999999</v>
      </c>
      <c r="I1147" s="4">
        <f t="shared" si="35"/>
        <v>4.2131699999999999</v>
      </c>
      <c r="J1147" s="2">
        <v>0.17237812064408065</v>
      </c>
    </row>
    <row r="1148" spans="1:10" x14ac:dyDescent="0.35">
      <c r="A1148" s="3">
        <v>1146</v>
      </c>
      <c r="B1148" s="2">
        <v>-0.85857000000000006</v>
      </c>
      <c r="C1148" s="2">
        <v>-0.18345</v>
      </c>
      <c r="D1148" s="2">
        <v>0.47874</v>
      </c>
      <c r="E1148" s="2">
        <v>500</v>
      </c>
      <c r="F1148" s="2">
        <v>3532.5</v>
      </c>
      <c r="G1148" s="2">
        <v>130</v>
      </c>
      <c r="H1148" s="4">
        <f t="shared" si="34"/>
        <v>0.21049999999999999</v>
      </c>
      <c r="I1148" s="4">
        <f t="shared" si="35"/>
        <v>4.2131699999999999</v>
      </c>
      <c r="J1148" s="2">
        <v>0.17237812064408065</v>
      </c>
    </row>
    <row r="1149" spans="1:10" x14ac:dyDescent="0.35">
      <c r="A1149" s="3">
        <v>1147</v>
      </c>
      <c r="B1149" s="2">
        <v>-0.85857000000000006</v>
      </c>
      <c r="C1149" s="2">
        <v>-0.18345</v>
      </c>
      <c r="D1149" s="2">
        <v>0.47874</v>
      </c>
      <c r="E1149" s="2">
        <v>500</v>
      </c>
      <c r="F1149" s="2">
        <v>7322.7</v>
      </c>
      <c r="G1149" s="2">
        <v>130</v>
      </c>
      <c r="H1149" s="4">
        <f t="shared" si="34"/>
        <v>0.21049999999999999</v>
      </c>
      <c r="I1149" s="4">
        <f t="shared" si="35"/>
        <v>4.2131699999999999</v>
      </c>
      <c r="J1149" s="2">
        <v>0.17237812064408065</v>
      </c>
    </row>
    <row r="1150" spans="1:10" x14ac:dyDescent="0.35">
      <c r="A1150" s="3">
        <v>1148</v>
      </c>
      <c r="B1150" s="2">
        <v>0.30207000000000001</v>
      </c>
      <c r="C1150" s="2">
        <v>-0.27499000000000001</v>
      </c>
      <c r="D1150" s="2">
        <v>-0.91276000000000002</v>
      </c>
      <c r="E1150" s="2">
        <v>3000</v>
      </c>
      <c r="F1150" s="2">
        <v>20</v>
      </c>
      <c r="G1150" s="2">
        <v>130</v>
      </c>
      <c r="H1150" s="4">
        <f t="shared" si="34"/>
        <v>2.4030900000000002</v>
      </c>
      <c r="I1150" s="4">
        <f t="shared" si="35"/>
        <v>5.8623799999999999</v>
      </c>
      <c r="J1150" s="2">
        <v>-0.97130811069933798</v>
      </c>
    </row>
    <row r="1151" spans="1:10" x14ac:dyDescent="0.35">
      <c r="A1151" s="3">
        <v>1149</v>
      </c>
      <c r="B1151" s="2">
        <v>0.30207000000000001</v>
      </c>
      <c r="C1151" s="2">
        <v>-0.27499000000000001</v>
      </c>
      <c r="D1151" s="2">
        <v>-0.91276000000000002</v>
      </c>
      <c r="E1151" s="2">
        <v>3000</v>
      </c>
      <c r="F1151" s="2">
        <v>1236.4000000000001</v>
      </c>
      <c r="G1151" s="2">
        <v>130</v>
      </c>
      <c r="H1151" s="4">
        <f t="shared" si="34"/>
        <v>2.4030900000000002</v>
      </c>
      <c r="I1151" s="4">
        <f t="shared" si="35"/>
        <v>5.8623799999999999</v>
      </c>
      <c r="J1151" s="2">
        <v>-0.97130811069933798</v>
      </c>
    </row>
    <row r="1152" spans="1:10" x14ac:dyDescent="0.35">
      <c r="A1152" s="3">
        <v>1150</v>
      </c>
      <c r="B1152" s="2">
        <v>0.30207000000000001</v>
      </c>
      <c r="C1152" s="2">
        <v>-0.27499000000000001</v>
      </c>
      <c r="D1152" s="2">
        <v>-0.91276000000000002</v>
      </c>
      <c r="E1152" s="2">
        <v>3000</v>
      </c>
      <c r="F1152" s="2">
        <v>2472.6999999999998</v>
      </c>
      <c r="G1152" s="2">
        <v>130</v>
      </c>
      <c r="H1152" s="4">
        <f t="shared" si="34"/>
        <v>2.4030900000000002</v>
      </c>
      <c r="I1152" s="4">
        <f t="shared" si="35"/>
        <v>5.8623799999999999</v>
      </c>
      <c r="J1152" s="2">
        <v>-0.97130811069933798</v>
      </c>
    </row>
    <row r="1153" spans="1:10" x14ac:dyDescent="0.35">
      <c r="A1153" s="3">
        <v>1151</v>
      </c>
      <c r="B1153" s="2">
        <v>0.30207000000000001</v>
      </c>
      <c r="C1153" s="2">
        <v>-0.27499000000000001</v>
      </c>
      <c r="D1153" s="2">
        <v>-0.91276000000000002</v>
      </c>
      <c r="E1153" s="2">
        <v>3000</v>
      </c>
      <c r="F1153" s="2">
        <v>3709.1</v>
      </c>
      <c r="G1153" s="2">
        <v>130</v>
      </c>
      <c r="H1153" s="4">
        <f t="shared" si="34"/>
        <v>2.4030900000000002</v>
      </c>
      <c r="I1153" s="4">
        <f t="shared" si="35"/>
        <v>5.8623799999999999</v>
      </c>
      <c r="J1153" s="2">
        <v>-0.97130811069933798</v>
      </c>
    </row>
    <row r="1154" spans="1:10" x14ac:dyDescent="0.35">
      <c r="A1154" s="3">
        <v>1152</v>
      </c>
      <c r="B1154" s="2">
        <v>-4.0726999999999999E-2</v>
      </c>
      <c r="C1154" s="2">
        <v>0.96036999999999995</v>
      </c>
      <c r="D1154" s="2">
        <v>0.27573999999999999</v>
      </c>
      <c r="E1154" s="2">
        <v>2000</v>
      </c>
      <c r="F1154" s="2">
        <v>176.62</v>
      </c>
      <c r="G1154" s="2">
        <v>130</v>
      </c>
      <c r="H1154" s="4">
        <f t="shared" si="34"/>
        <v>4.7547699999999997</v>
      </c>
      <c r="I1154" s="4">
        <f t="shared" si="35"/>
        <v>4.4330299999999996</v>
      </c>
      <c r="J1154" s="2">
        <v>2.8212570037339111</v>
      </c>
    </row>
    <row r="1155" spans="1:10" x14ac:dyDescent="0.35">
      <c r="A1155" s="3">
        <v>1153</v>
      </c>
      <c r="B1155" s="2">
        <v>-4.0726999999999999E-2</v>
      </c>
      <c r="C1155" s="2">
        <v>0.96036999999999995</v>
      </c>
      <c r="D1155" s="2">
        <v>0.27573999999999999</v>
      </c>
      <c r="E1155" s="2">
        <v>2000</v>
      </c>
      <c r="F1155" s="2">
        <v>1413</v>
      </c>
      <c r="G1155" s="2">
        <v>130</v>
      </c>
      <c r="H1155" s="4">
        <f t="shared" ref="H1155:H1218" si="36">ROUND(ATAN2(B1155, C1155) + PI(), 5)</f>
        <v>4.7547699999999997</v>
      </c>
      <c r="I1155" s="4">
        <f t="shared" ref="I1155:I1218" si="37" xml:space="preserve"> ROUND(ATAN2(D1155, SQRT((B1155^2)+(C1155^2))) + PI(), 5)</f>
        <v>4.4330299999999996</v>
      </c>
      <c r="J1155" s="2">
        <v>2.8212570037339111</v>
      </c>
    </row>
    <row r="1156" spans="1:10" x14ac:dyDescent="0.35">
      <c r="A1156" s="3">
        <v>1154</v>
      </c>
      <c r="B1156" s="2">
        <v>-4.0726999999999999E-2</v>
      </c>
      <c r="C1156" s="2">
        <v>0.96036999999999995</v>
      </c>
      <c r="D1156" s="2">
        <v>0.27573999999999999</v>
      </c>
      <c r="E1156" s="2">
        <v>2000</v>
      </c>
      <c r="F1156" s="2">
        <v>2649.4</v>
      </c>
      <c r="G1156" s="2">
        <v>130</v>
      </c>
      <c r="H1156" s="4">
        <f t="shared" si="36"/>
        <v>4.7547699999999997</v>
      </c>
      <c r="I1156" s="4">
        <f t="shared" si="37"/>
        <v>4.4330299999999996</v>
      </c>
      <c r="J1156" s="2">
        <v>2.8212570037339111</v>
      </c>
    </row>
    <row r="1157" spans="1:10" x14ac:dyDescent="0.35">
      <c r="A1157" s="3">
        <v>1155</v>
      </c>
      <c r="B1157" s="2">
        <v>-4.0726999999999999E-2</v>
      </c>
      <c r="C1157" s="2">
        <v>0.96036999999999995</v>
      </c>
      <c r="D1157" s="2">
        <v>0.27573999999999999</v>
      </c>
      <c r="E1157" s="2">
        <v>2000</v>
      </c>
      <c r="F1157" s="2">
        <v>3885.7</v>
      </c>
      <c r="G1157" s="2">
        <v>130</v>
      </c>
      <c r="H1157" s="4">
        <f t="shared" si="36"/>
        <v>4.7547699999999997</v>
      </c>
      <c r="I1157" s="4">
        <f t="shared" si="37"/>
        <v>4.4330299999999996</v>
      </c>
      <c r="J1157" s="2">
        <v>2.8212570037339111</v>
      </c>
    </row>
    <row r="1158" spans="1:10" x14ac:dyDescent="0.35">
      <c r="A1158" s="3">
        <v>1156</v>
      </c>
      <c r="B1158" s="2">
        <v>-0.54425000000000001</v>
      </c>
      <c r="C1158" s="2">
        <v>-0.41768</v>
      </c>
      <c r="D1158" s="2">
        <v>-0.72755999999999998</v>
      </c>
      <c r="E1158" s="2">
        <v>1000</v>
      </c>
      <c r="F1158" s="2">
        <v>353.25</v>
      </c>
      <c r="G1158" s="2">
        <v>130</v>
      </c>
      <c r="H1158" s="4">
        <f t="shared" si="36"/>
        <v>0.65456999999999999</v>
      </c>
      <c r="I1158" s="4">
        <f t="shared" si="37"/>
        <v>5.5271400000000002</v>
      </c>
      <c r="J1158" s="2">
        <v>-1.6251434841085444</v>
      </c>
    </row>
    <row r="1159" spans="1:10" x14ac:dyDescent="0.35">
      <c r="A1159" s="3">
        <v>1157</v>
      </c>
      <c r="B1159" s="2">
        <v>-0.54425000000000001</v>
      </c>
      <c r="C1159" s="2">
        <v>-0.41768</v>
      </c>
      <c r="D1159" s="2">
        <v>-0.72755999999999998</v>
      </c>
      <c r="E1159" s="2">
        <v>1000</v>
      </c>
      <c r="F1159" s="2">
        <v>1589.6</v>
      </c>
      <c r="G1159" s="2">
        <v>130</v>
      </c>
      <c r="H1159" s="4">
        <f t="shared" si="36"/>
        <v>0.65456999999999999</v>
      </c>
      <c r="I1159" s="4">
        <f t="shared" si="37"/>
        <v>5.5271400000000002</v>
      </c>
      <c r="J1159" s="2">
        <v>-1.6251434841085444</v>
      </c>
    </row>
    <row r="1160" spans="1:10" x14ac:dyDescent="0.35">
      <c r="A1160" s="3">
        <v>1158</v>
      </c>
      <c r="B1160" s="2">
        <v>-0.54425000000000001</v>
      </c>
      <c r="C1160" s="2">
        <v>-0.41768</v>
      </c>
      <c r="D1160" s="2">
        <v>-0.72755999999999998</v>
      </c>
      <c r="E1160" s="2">
        <v>1000</v>
      </c>
      <c r="F1160" s="2">
        <v>2826</v>
      </c>
      <c r="G1160" s="2">
        <v>130</v>
      </c>
      <c r="H1160" s="4">
        <f t="shared" si="36"/>
        <v>0.65456999999999999</v>
      </c>
      <c r="I1160" s="4">
        <f t="shared" si="37"/>
        <v>5.5271400000000002</v>
      </c>
      <c r="J1160" s="2">
        <v>-1.6251434841085444</v>
      </c>
    </row>
    <row r="1161" spans="1:10" x14ac:dyDescent="0.35">
      <c r="A1161" s="3">
        <v>1159</v>
      </c>
      <c r="B1161" s="2">
        <v>-0.54425000000000001</v>
      </c>
      <c r="C1161" s="2">
        <v>-0.41768</v>
      </c>
      <c r="D1161" s="2">
        <v>-0.72755999999999998</v>
      </c>
      <c r="E1161" s="2">
        <v>1000</v>
      </c>
      <c r="F1161" s="2">
        <v>4062.4</v>
      </c>
      <c r="G1161" s="2">
        <v>130</v>
      </c>
      <c r="H1161" s="4">
        <f t="shared" si="36"/>
        <v>0.65456999999999999</v>
      </c>
      <c r="I1161" s="4">
        <f t="shared" si="37"/>
        <v>5.5271400000000002</v>
      </c>
      <c r="J1161" s="2">
        <v>-1.6251434841085444</v>
      </c>
    </row>
    <row r="1162" spans="1:10" x14ac:dyDescent="0.35">
      <c r="A1162" s="3">
        <v>1160</v>
      </c>
      <c r="B1162" s="2">
        <v>0.70730000000000004</v>
      </c>
      <c r="C1162" s="2">
        <v>0.12895000000000001</v>
      </c>
      <c r="D1162" s="2">
        <v>0.69506000000000001</v>
      </c>
      <c r="E1162" s="2">
        <v>3000</v>
      </c>
      <c r="F1162" s="2">
        <v>529.87</v>
      </c>
      <c r="G1162" s="2">
        <v>130</v>
      </c>
      <c r="H1162" s="4">
        <f t="shared" si="36"/>
        <v>3.32193</v>
      </c>
      <c r="I1162" s="4">
        <f t="shared" si="37"/>
        <v>3.9438900000000001</v>
      </c>
      <c r="J1162" s="2">
        <v>2.539900824640601</v>
      </c>
    </row>
    <row r="1163" spans="1:10" x14ac:dyDescent="0.35">
      <c r="A1163" s="3">
        <v>1161</v>
      </c>
      <c r="B1163" s="2">
        <v>0.70730000000000004</v>
      </c>
      <c r="C1163" s="2">
        <v>0.12895000000000001</v>
      </c>
      <c r="D1163" s="2">
        <v>0.69506000000000001</v>
      </c>
      <c r="E1163" s="2">
        <v>3000</v>
      </c>
      <c r="F1163" s="2">
        <v>1766.2</v>
      </c>
      <c r="G1163" s="2">
        <v>130</v>
      </c>
      <c r="H1163" s="4">
        <f t="shared" si="36"/>
        <v>3.32193</v>
      </c>
      <c r="I1163" s="4">
        <f t="shared" si="37"/>
        <v>3.9438900000000001</v>
      </c>
      <c r="J1163" s="2">
        <v>2.539900824640601</v>
      </c>
    </row>
    <row r="1164" spans="1:10" x14ac:dyDescent="0.35">
      <c r="A1164" s="3">
        <v>1162</v>
      </c>
      <c r="B1164" s="2">
        <v>0.70730000000000004</v>
      </c>
      <c r="C1164" s="2">
        <v>0.12895000000000001</v>
      </c>
      <c r="D1164" s="2">
        <v>0.69506000000000001</v>
      </c>
      <c r="E1164" s="2">
        <v>3000</v>
      </c>
      <c r="F1164" s="2">
        <v>3002.6</v>
      </c>
      <c r="G1164" s="2">
        <v>130</v>
      </c>
      <c r="H1164" s="4">
        <f t="shared" si="36"/>
        <v>3.32193</v>
      </c>
      <c r="I1164" s="4">
        <f t="shared" si="37"/>
        <v>3.9438900000000001</v>
      </c>
      <c r="J1164" s="2">
        <v>2.539900824640601</v>
      </c>
    </row>
    <row r="1165" spans="1:10" x14ac:dyDescent="0.35">
      <c r="A1165" s="3">
        <v>1163</v>
      </c>
      <c r="B1165" s="2">
        <v>0.70730000000000004</v>
      </c>
      <c r="C1165" s="2">
        <v>0.12895000000000001</v>
      </c>
      <c r="D1165" s="2">
        <v>0.69506000000000001</v>
      </c>
      <c r="E1165" s="2">
        <v>3000</v>
      </c>
      <c r="F1165" s="2">
        <v>4239</v>
      </c>
      <c r="G1165" s="2">
        <v>130</v>
      </c>
      <c r="H1165" s="4">
        <f t="shared" si="36"/>
        <v>3.32193</v>
      </c>
      <c r="I1165" s="4">
        <f t="shared" si="37"/>
        <v>3.9438900000000001</v>
      </c>
      <c r="J1165" s="2">
        <v>2.539900824640601</v>
      </c>
    </row>
    <row r="1166" spans="1:10" x14ac:dyDescent="0.35">
      <c r="A1166" s="3">
        <v>1164</v>
      </c>
      <c r="B1166" s="2">
        <v>0.49930999999999998</v>
      </c>
      <c r="C1166" s="2">
        <v>-0.51117000000000001</v>
      </c>
      <c r="D1166" s="2">
        <v>0.69957000000000003</v>
      </c>
      <c r="E1166" s="2">
        <v>0</v>
      </c>
      <c r="F1166" s="2">
        <v>706.5</v>
      </c>
      <c r="G1166" s="2">
        <v>130</v>
      </c>
      <c r="H1166" s="4">
        <f t="shared" si="36"/>
        <v>2.3444600000000002</v>
      </c>
      <c r="I1166" s="4">
        <f t="shared" si="37"/>
        <v>3.9376000000000002</v>
      </c>
      <c r="J1166" s="2">
        <v>1.462568702061946</v>
      </c>
    </row>
    <row r="1167" spans="1:10" x14ac:dyDescent="0.35">
      <c r="A1167" s="3">
        <v>1165</v>
      </c>
      <c r="B1167" s="2">
        <v>0.49930999999999998</v>
      </c>
      <c r="C1167" s="2">
        <v>-0.51117000000000001</v>
      </c>
      <c r="D1167" s="2">
        <v>0.69957000000000003</v>
      </c>
      <c r="E1167" s="2">
        <v>0</v>
      </c>
      <c r="F1167" s="2">
        <v>1942.9</v>
      </c>
      <c r="G1167" s="2">
        <v>130</v>
      </c>
      <c r="H1167" s="4">
        <f t="shared" si="36"/>
        <v>2.3444600000000002</v>
      </c>
      <c r="I1167" s="4">
        <f t="shared" si="37"/>
        <v>3.9376000000000002</v>
      </c>
      <c r="J1167" s="2">
        <v>1.462568702061946</v>
      </c>
    </row>
    <row r="1168" spans="1:10" x14ac:dyDescent="0.35">
      <c r="A1168" s="3">
        <v>1166</v>
      </c>
      <c r="B1168" s="2">
        <v>0.49930999999999998</v>
      </c>
      <c r="C1168" s="2">
        <v>-0.51117000000000001</v>
      </c>
      <c r="D1168" s="2">
        <v>0.69957000000000003</v>
      </c>
      <c r="E1168" s="2">
        <v>0</v>
      </c>
      <c r="F1168" s="2">
        <v>3179.2</v>
      </c>
      <c r="G1168" s="2">
        <v>130</v>
      </c>
      <c r="H1168" s="4">
        <f t="shared" si="36"/>
        <v>2.3444600000000002</v>
      </c>
      <c r="I1168" s="4">
        <f t="shared" si="37"/>
        <v>3.9376000000000002</v>
      </c>
      <c r="J1168" s="2">
        <v>1.462568702061946</v>
      </c>
    </row>
    <row r="1169" spans="1:10" x14ac:dyDescent="0.35">
      <c r="A1169" s="3">
        <v>1167</v>
      </c>
      <c r="B1169" s="2">
        <v>0.49930999999999998</v>
      </c>
      <c r="C1169" s="2">
        <v>-0.51117000000000001</v>
      </c>
      <c r="D1169" s="2">
        <v>0.69957000000000003</v>
      </c>
      <c r="E1169" s="2">
        <v>0</v>
      </c>
      <c r="F1169" s="2">
        <v>4415.6000000000004</v>
      </c>
      <c r="G1169" s="2">
        <v>130</v>
      </c>
      <c r="H1169" s="4">
        <f t="shared" si="36"/>
        <v>2.3444600000000002</v>
      </c>
      <c r="I1169" s="4">
        <f t="shared" si="37"/>
        <v>3.9376000000000002</v>
      </c>
      <c r="J1169" s="2">
        <v>1.462568702061946</v>
      </c>
    </row>
    <row r="1170" spans="1:10" x14ac:dyDescent="0.35">
      <c r="A1170" s="3">
        <v>1168</v>
      </c>
      <c r="B1170" s="2">
        <v>-0.93966000000000005</v>
      </c>
      <c r="C1170" s="2">
        <v>0.30893999999999999</v>
      </c>
      <c r="D1170" s="2">
        <v>-0.14696999999999999</v>
      </c>
      <c r="E1170" s="2">
        <v>3000</v>
      </c>
      <c r="F1170" s="2">
        <v>883.12</v>
      </c>
      <c r="G1170" s="2">
        <v>130</v>
      </c>
      <c r="H1170" s="4">
        <f t="shared" si="36"/>
        <v>5.9655399999999998</v>
      </c>
      <c r="I1170" s="4">
        <f t="shared" si="37"/>
        <v>4.85989</v>
      </c>
      <c r="J1170" s="2">
        <v>2.3640028698593789</v>
      </c>
    </row>
    <row r="1171" spans="1:10" x14ac:dyDescent="0.35">
      <c r="A1171" s="3">
        <v>1169</v>
      </c>
      <c r="B1171" s="2">
        <v>-0.93966000000000005</v>
      </c>
      <c r="C1171" s="2">
        <v>0.30893999999999999</v>
      </c>
      <c r="D1171" s="2">
        <v>-0.14696999999999999</v>
      </c>
      <c r="E1171" s="2">
        <v>3000</v>
      </c>
      <c r="F1171" s="2">
        <v>2119.5</v>
      </c>
      <c r="G1171" s="2">
        <v>130</v>
      </c>
      <c r="H1171" s="4">
        <f t="shared" si="36"/>
        <v>5.9655399999999998</v>
      </c>
      <c r="I1171" s="4">
        <f t="shared" si="37"/>
        <v>4.85989</v>
      </c>
      <c r="J1171" s="2">
        <v>2.3640028698593789</v>
      </c>
    </row>
    <row r="1172" spans="1:10" x14ac:dyDescent="0.35">
      <c r="A1172" s="3">
        <v>1170</v>
      </c>
      <c r="B1172" s="2">
        <v>-0.93966000000000005</v>
      </c>
      <c r="C1172" s="2">
        <v>0.30893999999999999</v>
      </c>
      <c r="D1172" s="2">
        <v>-0.14696999999999999</v>
      </c>
      <c r="E1172" s="2">
        <v>3000</v>
      </c>
      <c r="F1172" s="2">
        <v>3355.9</v>
      </c>
      <c r="G1172" s="2">
        <v>130</v>
      </c>
      <c r="H1172" s="4">
        <f t="shared" si="36"/>
        <v>5.9655399999999998</v>
      </c>
      <c r="I1172" s="4">
        <f t="shared" si="37"/>
        <v>4.85989</v>
      </c>
      <c r="J1172" s="2">
        <v>2.3640028698593789</v>
      </c>
    </row>
    <row r="1173" spans="1:10" x14ac:dyDescent="0.35">
      <c r="A1173" s="3">
        <v>1171</v>
      </c>
      <c r="B1173" s="2">
        <v>-0.93966000000000005</v>
      </c>
      <c r="C1173" s="2">
        <v>0.30893999999999999</v>
      </c>
      <c r="D1173" s="2">
        <v>-0.14696999999999999</v>
      </c>
      <c r="E1173" s="2">
        <v>3000</v>
      </c>
      <c r="F1173" s="2">
        <v>4673.8</v>
      </c>
      <c r="G1173" s="2">
        <v>130</v>
      </c>
      <c r="H1173" s="4">
        <f t="shared" si="36"/>
        <v>5.9655399999999998</v>
      </c>
      <c r="I1173" s="4">
        <f t="shared" si="37"/>
        <v>4.85989</v>
      </c>
      <c r="J1173" s="2">
        <v>2.3640028698593789</v>
      </c>
    </row>
    <row r="1174" spans="1:10" x14ac:dyDescent="0.35">
      <c r="A1174" s="3">
        <v>1172</v>
      </c>
      <c r="B1174" s="2">
        <v>-0.73489000000000004</v>
      </c>
      <c r="C1174" s="2">
        <v>-0.67115999999999998</v>
      </c>
      <c r="D1174" s="2">
        <v>-9.7337000000000007E-2</v>
      </c>
      <c r="E1174" s="2">
        <v>2000</v>
      </c>
      <c r="F1174" s="2">
        <v>1059.7</v>
      </c>
      <c r="G1174" s="2">
        <v>130</v>
      </c>
      <c r="H1174" s="4">
        <f t="shared" si="36"/>
        <v>0.74009999999999998</v>
      </c>
      <c r="I1174" s="4">
        <f t="shared" si="37"/>
        <v>4.8098799999999997</v>
      </c>
      <c r="J1174" s="2">
        <v>-0.96953182047499631</v>
      </c>
    </row>
    <row r="1175" spans="1:10" x14ac:dyDescent="0.35">
      <c r="A1175" s="3">
        <v>1173</v>
      </c>
      <c r="B1175" s="2">
        <v>-0.73489000000000004</v>
      </c>
      <c r="C1175" s="2">
        <v>-0.67115999999999998</v>
      </c>
      <c r="D1175" s="2">
        <v>-9.7337000000000007E-2</v>
      </c>
      <c r="E1175" s="2">
        <v>2000</v>
      </c>
      <c r="F1175" s="2">
        <v>2296.1</v>
      </c>
      <c r="G1175" s="2">
        <v>130</v>
      </c>
      <c r="H1175" s="4">
        <f t="shared" si="36"/>
        <v>0.74009999999999998</v>
      </c>
      <c r="I1175" s="4">
        <f t="shared" si="37"/>
        <v>4.8098799999999997</v>
      </c>
      <c r="J1175" s="2">
        <v>-0.96953182047499631</v>
      </c>
    </row>
    <row r="1176" spans="1:10" x14ac:dyDescent="0.35">
      <c r="A1176" s="3">
        <v>1174</v>
      </c>
      <c r="B1176" s="2">
        <v>-0.73489000000000004</v>
      </c>
      <c r="C1176" s="2">
        <v>-0.67115999999999998</v>
      </c>
      <c r="D1176" s="2">
        <v>-9.7337000000000007E-2</v>
      </c>
      <c r="E1176" s="2">
        <v>2000</v>
      </c>
      <c r="F1176" s="2">
        <v>3532.5</v>
      </c>
      <c r="G1176" s="2">
        <v>130</v>
      </c>
      <c r="H1176" s="4">
        <f t="shared" si="36"/>
        <v>0.74009999999999998</v>
      </c>
      <c r="I1176" s="4">
        <f t="shared" si="37"/>
        <v>4.8098799999999997</v>
      </c>
      <c r="J1176" s="2">
        <v>-0.96953182047499631</v>
      </c>
    </row>
    <row r="1177" spans="1:10" x14ac:dyDescent="0.35">
      <c r="A1177" s="3">
        <v>1175</v>
      </c>
      <c r="B1177" s="2">
        <v>-0.73489000000000004</v>
      </c>
      <c r="C1177" s="2">
        <v>-0.67115999999999998</v>
      </c>
      <c r="D1177" s="2">
        <v>-9.7337000000000007E-2</v>
      </c>
      <c r="E1177" s="2">
        <v>2000</v>
      </c>
      <c r="F1177" s="2">
        <v>7322.7</v>
      </c>
      <c r="G1177" s="2">
        <v>130</v>
      </c>
      <c r="H1177" s="4">
        <f t="shared" si="36"/>
        <v>0.74009999999999998</v>
      </c>
      <c r="I1177" s="4">
        <f t="shared" si="37"/>
        <v>4.8098799999999997</v>
      </c>
      <c r="J1177" s="2">
        <v>-0.96953182047499631</v>
      </c>
    </row>
    <row r="1178" spans="1:10" x14ac:dyDescent="0.35">
      <c r="A1178" s="3">
        <v>1176</v>
      </c>
      <c r="B1178" s="2">
        <v>0.97540000000000004</v>
      </c>
      <c r="C1178" s="2">
        <v>-6.1314E-2</v>
      </c>
      <c r="D1178" s="2">
        <v>0.21176</v>
      </c>
      <c r="E1178" s="2">
        <v>2000</v>
      </c>
      <c r="F1178" s="2">
        <v>20</v>
      </c>
      <c r="G1178" s="2">
        <v>130</v>
      </c>
      <c r="H1178" s="4">
        <f t="shared" si="36"/>
        <v>3.0788099999999998</v>
      </c>
      <c r="I1178" s="4">
        <f t="shared" si="37"/>
        <v>4.4990100000000002</v>
      </c>
      <c r="J1178" s="2">
        <v>2.6374720369314173</v>
      </c>
    </row>
    <row r="1179" spans="1:10" x14ac:dyDescent="0.35">
      <c r="A1179" s="3">
        <v>1177</v>
      </c>
      <c r="B1179" s="2">
        <v>0.97540000000000004</v>
      </c>
      <c r="C1179" s="2">
        <v>-6.1314E-2</v>
      </c>
      <c r="D1179" s="2">
        <v>0.21176</v>
      </c>
      <c r="E1179" s="2">
        <v>2000</v>
      </c>
      <c r="F1179" s="2">
        <v>1236.4000000000001</v>
      </c>
      <c r="G1179" s="2">
        <v>130</v>
      </c>
      <c r="H1179" s="4">
        <f t="shared" si="36"/>
        <v>3.0788099999999998</v>
      </c>
      <c r="I1179" s="4">
        <f t="shared" si="37"/>
        <v>4.4990100000000002</v>
      </c>
      <c r="J1179" s="2">
        <v>2.6374720369314173</v>
      </c>
    </row>
    <row r="1180" spans="1:10" x14ac:dyDescent="0.35">
      <c r="A1180" s="3">
        <v>1178</v>
      </c>
      <c r="B1180" s="2">
        <v>0.97540000000000004</v>
      </c>
      <c r="C1180" s="2">
        <v>-6.1314E-2</v>
      </c>
      <c r="D1180" s="2">
        <v>0.21176</v>
      </c>
      <c r="E1180" s="2">
        <v>2000</v>
      </c>
      <c r="F1180" s="2">
        <v>2472.6999999999998</v>
      </c>
      <c r="G1180" s="2">
        <v>130</v>
      </c>
      <c r="H1180" s="4">
        <f t="shared" si="36"/>
        <v>3.0788099999999998</v>
      </c>
      <c r="I1180" s="4">
        <f t="shared" si="37"/>
        <v>4.4990100000000002</v>
      </c>
      <c r="J1180" s="2">
        <v>2.6374720369314173</v>
      </c>
    </row>
    <row r="1181" spans="1:10" x14ac:dyDescent="0.35">
      <c r="A1181" s="3">
        <v>1179</v>
      </c>
      <c r="B1181" s="2">
        <v>0.97540000000000004</v>
      </c>
      <c r="C1181" s="2">
        <v>-6.1314E-2</v>
      </c>
      <c r="D1181" s="2">
        <v>0.21176</v>
      </c>
      <c r="E1181" s="2">
        <v>2000</v>
      </c>
      <c r="F1181" s="2">
        <v>3709.1</v>
      </c>
      <c r="G1181" s="2">
        <v>130</v>
      </c>
      <c r="H1181" s="4">
        <f t="shared" si="36"/>
        <v>3.0788099999999998</v>
      </c>
      <c r="I1181" s="4">
        <f t="shared" si="37"/>
        <v>4.4990100000000002</v>
      </c>
      <c r="J1181" s="2">
        <v>2.6374720369314173</v>
      </c>
    </row>
    <row r="1182" spans="1:10" x14ac:dyDescent="0.35">
      <c r="A1182" s="3">
        <v>1180</v>
      </c>
      <c r="B1182" s="2">
        <v>0.98638999999999999</v>
      </c>
      <c r="C1182" s="2">
        <v>-4.1692E-2</v>
      </c>
      <c r="D1182" s="2">
        <v>-0.15903</v>
      </c>
      <c r="E1182" s="2">
        <v>3000</v>
      </c>
      <c r="F1182" s="2">
        <v>176.62</v>
      </c>
      <c r="G1182" s="2">
        <v>130</v>
      </c>
      <c r="H1182" s="4">
        <f t="shared" si="36"/>
        <v>3.0993499999999998</v>
      </c>
      <c r="I1182" s="4">
        <f t="shared" si="37"/>
        <v>4.8720999999999997</v>
      </c>
      <c r="J1182" s="2">
        <v>9.1239779472757077E-2</v>
      </c>
    </row>
    <row r="1183" spans="1:10" x14ac:dyDescent="0.35">
      <c r="A1183" s="3">
        <v>1181</v>
      </c>
      <c r="B1183" s="2">
        <v>0.98638999999999999</v>
      </c>
      <c r="C1183" s="2">
        <v>-4.1692E-2</v>
      </c>
      <c r="D1183" s="2">
        <v>-0.15903</v>
      </c>
      <c r="E1183" s="2">
        <v>3000</v>
      </c>
      <c r="F1183" s="2">
        <v>1413</v>
      </c>
      <c r="G1183" s="2">
        <v>130</v>
      </c>
      <c r="H1183" s="4">
        <f t="shared" si="36"/>
        <v>3.0993499999999998</v>
      </c>
      <c r="I1183" s="4">
        <f t="shared" si="37"/>
        <v>4.8720999999999997</v>
      </c>
      <c r="J1183" s="2">
        <v>9.1239779472757077E-2</v>
      </c>
    </row>
    <row r="1184" spans="1:10" x14ac:dyDescent="0.35">
      <c r="A1184" s="3">
        <v>1182</v>
      </c>
      <c r="B1184" s="2">
        <v>0.98638999999999999</v>
      </c>
      <c r="C1184" s="2">
        <v>-4.1692E-2</v>
      </c>
      <c r="D1184" s="2">
        <v>-0.15903</v>
      </c>
      <c r="E1184" s="2">
        <v>3000</v>
      </c>
      <c r="F1184" s="2">
        <v>2649.4</v>
      </c>
      <c r="G1184" s="2">
        <v>130</v>
      </c>
      <c r="H1184" s="4">
        <f t="shared" si="36"/>
        <v>3.0993499999999998</v>
      </c>
      <c r="I1184" s="4">
        <f t="shared" si="37"/>
        <v>4.8720999999999997</v>
      </c>
      <c r="J1184" s="2">
        <v>9.1239779472757077E-2</v>
      </c>
    </row>
    <row r="1185" spans="1:10" x14ac:dyDescent="0.35">
      <c r="A1185" s="3">
        <v>1183</v>
      </c>
      <c r="B1185" s="2">
        <v>0.98638999999999999</v>
      </c>
      <c r="C1185" s="2">
        <v>-4.1692E-2</v>
      </c>
      <c r="D1185" s="2">
        <v>-0.15903</v>
      </c>
      <c r="E1185" s="2">
        <v>3000</v>
      </c>
      <c r="F1185" s="2">
        <v>3885.7</v>
      </c>
      <c r="G1185" s="2">
        <v>130</v>
      </c>
      <c r="H1185" s="4">
        <f t="shared" si="36"/>
        <v>3.0993499999999998</v>
      </c>
      <c r="I1185" s="4">
        <f t="shared" si="37"/>
        <v>4.8720999999999997</v>
      </c>
      <c r="J1185" s="2">
        <v>9.1239779472757077E-2</v>
      </c>
    </row>
    <row r="1186" spans="1:10" x14ac:dyDescent="0.35">
      <c r="A1186" s="3">
        <v>1184</v>
      </c>
      <c r="B1186" s="2">
        <v>-0.27461000000000002</v>
      </c>
      <c r="C1186" s="2">
        <v>-0.88583000000000001</v>
      </c>
      <c r="D1186" s="2">
        <v>0.37402999999999997</v>
      </c>
      <c r="E1186" s="2">
        <v>0</v>
      </c>
      <c r="F1186" s="2">
        <v>353.25</v>
      </c>
      <c r="G1186" s="2">
        <v>130</v>
      </c>
      <c r="H1186" s="4">
        <f t="shared" si="36"/>
        <v>1.2701899999999999</v>
      </c>
      <c r="I1186" s="4">
        <f t="shared" si="37"/>
        <v>4.32904</v>
      </c>
      <c r="J1186" s="2">
        <v>6.4045296179279889</v>
      </c>
    </row>
    <row r="1187" spans="1:10" x14ac:dyDescent="0.35">
      <c r="A1187" s="3">
        <v>1185</v>
      </c>
      <c r="B1187" s="2">
        <v>-0.27461000000000002</v>
      </c>
      <c r="C1187" s="2">
        <v>-0.88583000000000001</v>
      </c>
      <c r="D1187" s="2">
        <v>0.37402999999999997</v>
      </c>
      <c r="E1187" s="2">
        <v>0</v>
      </c>
      <c r="F1187" s="2">
        <v>1589.6</v>
      </c>
      <c r="G1187" s="2">
        <v>130</v>
      </c>
      <c r="H1187" s="4">
        <f t="shared" si="36"/>
        <v>1.2701899999999999</v>
      </c>
      <c r="I1187" s="4">
        <f t="shared" si="37"/>
        <v>4.32904</v>
      </c>
      <c r="J1187" s="2">
        <v>6.4045296179279889</v>
      </c>
    </row>
    <row r="1188" spans="1:10" x14ac:dyDescent="0.35">
      <c r="A1188" s="3">
        <v>1186</v>
      </c>
      <c r="B1188" s="2">
        <v>-0.27461000000000002</v>
      </c>
      <c r="C1188" s="2">
        <v>-0.88583000000000001</v>
      </c>
      <c r="D1188" s="2">
        <v>0.37402999999999997</v>
      </c>
      <c r="E1188" s="2">
        <v>0</v>
      </c>
      <c r="F1188" s="2">
        <v>2826</v>
      </c>
      <c r="G1188" s="2">
        <v>130</v>
      </c>
      <c r="H1188" s="4">
        <f t="shared" si="36"/>
        <v>1.2701899999999999</v>
      </c>
      <c r="I1188" s="4">
        <f t="shared" si="37"/>
        <v>4.32904</v>
      </c>
      <c r="J1188" s="2">
        <v>6.4045296179279889</v>
      </c>
    </row>
    <row r="1189" spans="1:10" x14ac:dyDescent="0.35">
      <c r="A1189" s="3">
        <v>1187</v>
      </c>
      <c r="B1189" s="2">
        <v>-0.27461000000000002</v>
      </c>
      <c r="C1189" s="2">
        <v>-0.88583000000000001</v>
      </c>
      <c r="D1189" s="2">
        <v>0.37402999999999997</v>
      </c>
      <c r="E1189" s="2">
        <v>0</v>
      </c>
      <c r="F1189" s="2">
        <v>4062.4</v>
      </c>
      <c r="G1189" s="2">
        <v>130</v>
      </c>
      <c r="H1189" s="4">
        <f t="shared" si="36"/>
        <v>1.2701899999999999</v>
      </c>
      <c r="I1189" s="4">
        <f t="shared" si="37"/>
        <v>4.32904</v>
      </c>
      <c r="J1189" s="2">
        <v>6.4045296179279889</v>
      </c>
    </row>
    <row r="1190" spans="1:10" x14ac:dyDescent="0.35">
      <c r="A1190" s="3">
        <v>1188</v>
      </c>
      <c r="B1190" s="2">
        <v>0.75097999999999998</v>
      </c>
      <c r="C1190" s="2">
        <v>-0.22625999999999999</v>
      </c>
      <c r="D1190" s="2">
        <v>-0.62036000000000002</v>
      </c>
      <c r="E1190" s="2">
        <v>2000</v>
      </c>
      <c r="F1190" s="2">
        <v>529.87</v>
      </c>
      <c r="G1190" s="2">
        <v>130</v>
      </c>
      <c r="H1190" s="4">
        <f t="shared" si="36"/>
        <v>2.8489599999999999</v>
      </c>
      <c r="I1190" s="4">
        <f t="shared" si="37"/>
        <v>5.3815900000000001</v>
      </c>
      <c r="J1190" s="2">
        <v>-0.37152665502705684</v>
      </c>
    </row>
    <row r="1191" spans="1:10" x14ac:dyDescent="0.35">
      <c r="A1191" s="3">
        <v>1189</v>
      </c>
      <c r="B1191" s="2">
        <v>0.75097999999999998</v>
      </c>
      <c r="C1191" s="2">
        <v>-0.22625999999999999</v>
      </c>
      <c r="D1191" s="2">
        <v>-0.62036000000000002</v>
      </c>
      <c r="E1191" s="2">
        <v>2000</v>
      </c>
      <c r="F1191" s="2">
        <v>1766.2</v>
      </c>
      <c r="G1191" s="2">
        <v>130</v>
      </c>
      <c r="H1191" s="4">
        <f t="shared" si="36"/>
        <v>2.8489599999999999</v>
      </c>
      <c r="I1191" s="4">
        <f t="shared" si="37"/>
        <v>5.3815900000000001</v>
      </c>
      <c r="J1191" s="2">
        <v>-0.37152665502705684</v>
      </c>
    </row>
    <row r="1192" spans="1:10" x14ac:dyDescent="0.35">
      <c r="A1192" s="3">
        <v>1190</v>
      </c>
      <c r="B1192" s="2">
        <v>0.75097999999999998</v>
      </c>
      <c r="C1192" s="2">
        <v>-0.22625999999999999</v>
      </c>
      <c r="D1192" s="2">
        <v>-0.62036000000000002</v>
      </c>
      <c r="E1192" s="2">
        <v>2000</v>
      </c>
      <c r="F1192" s="2">
        <v>3002.6</v>
      </c>
      <c r="G1192" s="2">
        <v>130</v>
      </c>
      <c r="H1192" s="4">
        <f t="shared" si="36"/>
        <v>2.8489599999999999</v>
      </c>
      <c r="I1192" s="4">
        <f t="shared" si="37"/>
        <v>5.3815900000000001</v>
      </c>
      <c r="J1192" s="2">
        <v>-0.37152665502705684</v>
      </c>
    </row>
    <row r="1193" spans="1:10" x14ac:dyDescent="0.35">
      <c r="A1193" s="3">
        <v>1191</v>
      </c>
      <c r="B1193" s="2">
        <v>0.75097999999999998</v>
      </c>
      <c r="C1193" s="2">
        <v>-0.22625999999999999</v>
      </c>
      <c r="D1193" s="2">
        <v>-0.62036000000000002</v>
      </c>
      <c r="E1193" s="2">
        <v>2000</v>
      </c>
      <c r="F1193" s="2">
        <v>4239</v>
      </c>
      <c r="G1193" s="2">
        <v>130</v>
      </c>
      <c r="H1193" s="4">
        <f t="shared" si="36"/>
        <v>2.8489599999999999</v>
      </c>
      <c r="I1193" s="4">
        <f t="shared" si="37"/>
        <v>5.3815900000000001</v>
      </c>
      <c r="J1193" s="2">
        <v>-0.37152665502705684</v>
      </c>
    </row>
    <row r="1194" spans="1:10" x14ac:dyDescent="0.35">
      <c r="A1194" s="3">
        <v>1192</v>
      </c>
      <c r="B1194" s="2">
        <v>-0.13571</v>
      </c>
      <c r="C1194" s="2">
        <v>-0.90164999999999995</v>
      </c>
      <c r="D1194" s="2">
        <v>-0.41061999999999999</v>
      </c>
      <c r="E1194" s="2">
        <v>3000</v>
      </c>
      <c r="F1194" s="2">
        <v>706.5</v>
      </c>
      <c r="G1194" s="2">
        <v>130</v>
      </c>
      <c r="H1194" s="4">
        <f t="shared" si="36"/>
        <v>1.4214</v>
      </c>
      <c r="I1194" s="4">
        <f t="shared" si="37"/>
        <v>5.1355199999999996</v>
      </c>
      <c r="J1194" s="2">
        <v>-0.5634735202715403</v>
      </c>
    </row>
    <row r="1195" spans="1:10" x14ac:dyDescent="0.35">
      <c r="A1195" s="3">
        <v>1193</v>
      </c>
      <c r="B1195" s="2">
        <v>-0.13571</v>
      </c>
      <c r="C1195" s="2">
        <v>-0.90164999999999995</v>
      </c>
      <c r="D1195" s="2">
        <v>-0.41061999999999999</v>
      </c>
      <c r="E1195" s="2">
        <v>3000</v>
      </c>
      <c r="F1195" s="2">
        <v>1942.9</v>
      </c>
      <c r="G1195" s="2">
        <v>130</v>
      </c>
      <c r="H1195" s="4">
        <f t="shared" si="36"/>
        <v>1.4214</v>
      </c>
      <c r="I1195" s="4">
        <f t="shared" si="37"/>
        <v>5.1355199999999996</v>
      </c>
      <c r="J1195" s="2">
        <v>-0.5634735202715403</v>
      </c>
    </row>
    <row r="1196" spans="1:10" x14ac:dyDescent="0.35">
      <c r="A1196" s="3">
        <v>1194</v>
      </c>
      <c r="B1196" s="2">
        <v>-0.13571</v>
      </c>
      <c r="C1196" s="2">
        <v>-0.90164999999999995</v>
      </c>
      <c r="D1196" s="2">
        <v>-0.41061999999999999</v>
      </c>
      <c r="E1196" s="2">
        <v>3000</v>
      </c>
      <c r="F1196" s="2">
        <v>3179.2</v>
      </c>
      <c r="G1196" s="2">
        <v>130</v>
      </c>
      <c r="H1196" s="4">
        <f t="shared" si="36"/>
        <v>1.4214</v>
      </c>
      <c r="I1196" s="4">
        <f t="shared" si="37"/>
        <v>5.1355199999999996</v>
      </c>
      <c r="J1196" s="2">
        <v>-0.5634735202715403</v>
      </c>
    </row>
    <row r="1197" spans="1:10" x14ac:dyDescent="0.35">
      <c r="A1197" s="3">
        <v>1195</v>
      </c>
      <c r="B1197" s="2">
        <v>-0.13571</v>
      </c>
      <c r="C1197" s="2">
        <v>-0.90164999999999995</v>
      </c>
      <c r="D1197" s="2">
        <v>-0.41061999999999999</v>
      </c>
      <c r="E1197" s="2">
        <v>3000</v>
      </c>
      <c r="F1197" s="2">
        <v>4415.6000000000004</v>
      </c>
      <c r="G1197" s="2">
        <v>130</v>
      </c>
      <c r="H1197" s="4">
        <f t="shared" si="36"/>
        <v>1.4214</v>
      </c>
      <c r="I1197" s="4">
        <f t="shared" si="37"/>
        <v>5.1355199999999996</v>
      </c>
      <c r="J1197" s="2">
        <v>-0.5634735202715403</v>
      </c>
    </row>
    <row r="1198" spans="1:10" x14ac:dyDescent="0.35">
      <c r="A1198" s="3">
        <v>1196</v>
      </c>
      <c r="B1198" s="2">
        <v>0.61229999999999996</v>
      </c>
      <c r="C1198" s="2">
        <v>-0.20993000000000001</v>
      </c>
      <c r="D1198" s="2">
        <v>-0.76224999999999998</v>
      </c>
      <c r="E1198" s="2">
        <v>1000</v>
      </c>
      <c r="F1198" s="2">
        <v>883.12</v>
      </c>
      <c r="G1198" s="2">
        <v>130</v>
      </c>
      <c r="H1198" s="4">
        <f t="shared" si="36"/>
        <v>2.8113000000000001</v>
      </c>
      <c r="I1198" s="4">
        <f t="shared" si="37"/>
        <v>5.5791700000000004</v>
      </c>
      <c r="J1198" s="2">
        <v>-0.64308681352380148</v>
      </c>
    </row>
    <row r="1199" spans="1:10" x14ac:dyDescent="0.35">
      <c r="A1199" s="3">
        <v>1197</v>
      </c>
      <c r="B1199" s="2">
        <v>0.61229999999999996</v>
      </c>
      <c r="C1199" s="2">
        <v>-0.20993000000000001</v>
      </c>
      <c r="D1199" s="2">
        <v>-0.76224999999999998</v>
      </c>
      <c r="E1199" s="2">
        <v>1000</v>
      </c>
      <c r="F1199" s="2">
        <v>2119.5</v>
      </c>
      <c r="G1199" s="2">
        <v>130</v>
      </c>
      <c r="H1199" s="4">
        <f t="shared" si="36"/>
        <v>2.8113000000000001</v>
      </c>
      <c r="I1199" s="4">
        <f t="shared" si="37"/>
        <v>5.5791700000000004</v>
      </c>
      <c r="J1199" s="2">
        <v>-0.64308681352380148</v>
      </c>
    </row>
    <row r="1200" spans="1:10" x14ac:dyDescent="0.35">
      <c r="A1200" s="3">
        <v>1198</v>
      </c>
      <c r="B1200" s="2">
        <v>0.61229999999999996</v>
      </c>
      <c r="C1200" s="2">
        <v>-0.20993000000000001</v>
      </c>
      <c r="D1200" s="2">
        <v>-0.76224999999999998</v>
      </c>
      <c r="E1200" s="2">
        <v>1000</v>
      </c>
      <c r="F1200" s="2">
        <v>3355.9</v>
      </c>
      <c r="G1200" s="2">
        <v>130</v>
      </c>
      <c r="H1200" s="4">
        <f t="shared" si="36"/>
        <v>2.8113000000000001</v>
      </c>
      <c r="I1200" s="4">
        <f t="shared" si="37"/>
        <v>5.5791700000000004</v>
      </c>
      <c r="J1200" s="2">
        <v>-0.64308681352380148</v>
      </c>
    </row>
    <row r="1201" spans="1:10" x14ac:dyDescent="0.35">
      <c r="A1201" s="3">
        <v>1199</v>
      </c>
      <c r="B1201" s="2">
        <v>0.61229999999999996</v>
      </c>
      <c r="C1201" s="2">
        <v>-0.20993000000000001</v>
      </c>
      <c r="D1201" s="2">
        <v>-0.76224999999999998</v>
      </c>
      <c r="E1201" s="2">
        <v>1000</v>
      </c>
      <c r="F1201" s="2">
        <v>4673.8</v>
      </c>
      <c r="G1201" s="2">
        <v>130</v>
      </c>
      <c r="H1201" s="4">
        <f t="shared" si="36"/>
        <v>2.8113000000000001</v>
      </c>
      <c r="I1201" s="4">
        <f t="shared" si="37"/>
        <v>5.5791700000000004</v>
      </c>
      <c r="J1201" s="2">
        <v>-0.64308681352380148</v>
      </c>
    </row>
    <row r="1202" spans="1:10" x14ac:dyDescent="0.35">
      <c r="A1202" s="3">
        <v>1200</v>
      </c>
      <c r="B1202" s="2">
        <v>-0.56428999999999996</v>
      </c>
      <c r="C1202" s="2">
        <v>0.48361999999999999</v>
      </c>
      <c r="D1202" s="2">
        <v>0.66908999999999996</v>
      </c>
      <c r="E1202" s="2">
        <v>3000</v>
      </c>
      <c r="F1202" s="2">
        <v>1059.7</v>
      </c>
      <c r="G1202" s="2">
        <v>130</v>
      </c>
      <c r="H1202" s="4">
        <f t="shared" si="36"/>
        <v>5.5746200000000004</v>
      </c>
      <c r="I1202" s="4">
        <f t="shared" si="37"/>
        <v>3.9794</v>
      </c>
      <c r="J1202" s="2">
        <v>1.5970872853521993</v>
      </c>
    </row>
    <row r="1203" spans="1:10" x14ac:dyDescent="0.35">
      <c r="A1203" s="3">
        <v>1201</v>
      </c>
      <c r="B1203" s="2">
        <v>-0.56428999999999996</v>
      </c>
      <c r="C1203" s="2">
        <v>0.48361999999999999</v>
      </c>
      <c r="D1203" s="2">
        <v>0.66908999999999996</v>
      </c>
      <c r="E1203" s="2">
        <v>3000</v>
      </c>
      <c r="F1203" s="2">
        <v>2296.1</v>
      </c>
      <c r="G1203" s="2">
        <v>130</v>
      </c>
      <c r="H1203" s="4">
        <f t="shared" si="36"/>
        <v>5.5746200000000004</v>
      </c>
      <c r="I1203" s="4">
        <f t="shared" si="37"/>
        <v>3.9794</v>
      </c>
      <c r="J1203" s="2">
        <v>1.5970872853521993</v>
      </c>
    </row>
    <row r="1204" spans="1:10" x14ac:dyDescent="0.35">
      <c r="A1204" s="3">
        <v>1202</v>
      </c>
      <c r="B1204" s="2">
        <v>-0.56428999999999996</v>
      </c>
      <c r="C1204" s="2">
        <v>0.48361999999999999</v>
      </c>
      <c r="D1204" s="2">
        <v>0.66908999999999996</v>
      </c>
      <c r="E1204" s="2">
        <v>3000</v>
      </c>
      <c r="F1204" s="2">
        <v>3532.5</v>
      </c>
      <c r="G1204" s="2">
        <v>130</v>
      </c>
      <c r="H1204" s="4">
        <f t="shared" si="36"/>
        <v>5.5746200000000004</v>
      </c>
      <c r="I1204" s="4">
        <f t="shared" si="37"/>
        <v>3.9794</v>
      </c>
      <c r="J1204" s="2">
        <v>1.5970872853521993</v>
      </c>
    </row>
    <row r="1205" spans="1:10" x14ac:dyDescent="0.35">
      <c r="A1205" s="3">
        <v>1203</v>
      </c>
      <c r="B1205" s="2">
        <v>-0.56428999999999996</v>
      </c>
      <c r="C1205" s="2">
        <v>0.48361999999999999</v>
      </c>
      <c r="D1205" s="2">
        <v>0.66908999999999996</v>
      </c>
      <c r="E1205" s="2">
        <v>3000</v>
      </c>
      <c r="F1205" s="2">
        <v>7322.7</v>
      </c>
      <c r="G1205" s="2">
        <v>130</v>
      </c>
      <c r="H1205" s="4">
        <f t="shared" si="36"/>
        <v>5.5746200000000004</v>
      </c>
      <c r="I1205" s="4">
        <f t="shared" si="37"/>
        <v>3.9794</v>
      </c>
      <c r="J1205" s="2">
        <v>1.5970872853521993</v>
      </c>
    </row>
    <row r="1206" spans="1:10" x14ac:dyDescent="0.35">
      <c r="A1206" s="3">
        <v>1204</v>
      </c>
      <c r="B1206" s="2">
        <v>0.48809000000000002</v>
      </c>
      <c r="C1206" s="2">
        <v>-0.79220999999999997</v>
      </c>
      <c r="D1206" s="2">
        <v>0.36627999999999999</v>
      </c>
      <c r="E1206" s="2">
        <v>3000</v>
      </c>
      <c r="F1206" s="2">
        <v>20</v>
      </c>
      <c r="G1206" s="2">
        <v>130</v>
      </c>
      <c r="H1206" s="4">
        <f t="shared" si="36"/>
        <v>2.1229800000000001</v>
      </c>
      <c r="I1206" s="4">
        <f t="shared" si="37"/>
        <v>4.3373799999999996</v>
      </c>
      <c r="J1206" s="2">
        <v>7.2261666258547752</v>
      </c>
    </row>
    <row r="1207" spans="1:10" x14ac:dyDescent="0.35">
      <c r="A1207" s="3">
        <v>1205</v>
      </c>
      <c r="B1207" s="2">
        <v>0.48809000000000002</v>
      </c>
      <c r="C1207" s="2">
        <v>-0.79220999999999997</v>
      </c>
      <c r="D1207" s="2">
        <v>0.36627999999999999</v>
      </c>
      <c r="E1207" s="2">
        <v>3000</v>
      </c>
      <c r="F1207" s="2">
        <v>1236.4000000000001</v>
      </c>
      <c r="G1207" s="2">
        <v>130</v>
      </c>
      <c r="H1207" s="4">
        <f t="shared" si="36"/>
        <v>2.1229800000000001</v>
      </c>
      <c r="I1207" s="4">
        <f t="shared" si="37"/>
        <v>4.3373799999999996</v>
      </c>
      <c r="J1207" s="2">
        <v>7.2261666258547752</v>
      </c>
    </row>
    <row r="1208" spans="1:10" x14ac:dyDescent="0.35">
      <c r="A1208" s="3">
        <v>1206</v>
      </c>
      <c r="B1208" s="2">
        <v>0.48809000000000002</v>
      </c>
      <c r="C1208" s="2">
        <v>-0.79220999999999997</v>
      </c>
      <c r="D1208" s="2">
        <v>0.36627999999999999</v>
      </c>
      <c r="E1208" s="2">
        <v>3000</v>
      </c>
      <c r="F1208" s="2">
        <v>2472.6999999999998</v>
      </c>
      <c r="G1208" s="2">
        <v>130</v>
      </c>
      <c r="H1208" s="4">
        <f t="shared" si="36"/>
        <v>2.1229800000000001</v>
      </c>
      <c r="I1208" s="4">
        <f t="shared" si="37"/>
        <v>4.3373799999999996</v>
      </c>
      <c r="J1208" s="2">
        <v>7.2261666258547752</v>
      </c>
    </row>
    <row r="1209" spans="1:10" x14ac:dyDescent="0.35">
      <c r="A1209" s="3">
        <v>1207</v>
      </c>
      <c r="B1209" s="2">
        <v>0.48809000000000002</v>
      </c>
      <c r="C1209" s="2">
        <v>-0.79220999999999997</v>
      </c>
      <c r="D1209" s="2">
        <v>0.36627999999999999</v>
      </c>
      <c r="E1209" s="2">
        <v>3000</v>
      </c>
      <c r="F1209" s="2">
        <v>3709.1</v>
      </c>
      <c r="G1209" s="2">
        <v>130</v>
      </c>
      <c r="H1209" s="4">
        <f t="shared" si="36"/>
        <v>2.1229800000000001</v>
      </c>
      <c r="I1209" s="4">
        <f t="shared" si="37"/>
        <v>4.3373799999999996</v>
      </c>
      <c r="J1209" s="2">
        <v>7.2261666258547752</v>
      </c>
    </row>
    <row r="1210" spans="1:10" x14ac:dyDescent="0.35">
      <c r="A1210" s="3">
        <v>1208</v>
      </c>
      <c r="B1210" s="2">
        <v>0.47273999999999999</v>
      </c>
      <c r="C1210" s="2">
        <v>0.28544999999999998</v>
      </c>
      <c r="D1210" s="2">
        <v>0.83369000000000004</v>
      </c>
      <c r="E1210" s="2">
        <v>2000</v>
      </c>
      <c r="F1210" s="2">
        <v>176.62</v>
      </c>
      <c r="G1210" s="2">
        <v>130</v>
      </c>
      <c r="H1210" s="4">
        <f t="shared" si="36"/>
        <v>3.6848200000000002</v>
      </c>
      <c r="I1210" s="4">
        <f t="shared" si="37"/>
        <v>3.7266400000000002</v>
      </c>
      <c r="J1210" s="2">
        <v>2.3930752658728225</v>
      </c>
    </row>
    <row r="1211" spans="1:10" x14ac:dyDescent="0.35">
      <c r="A1211" s="3">
        <v>1209</v>
      </c>
      <c r="B1211" s="2">
        <v>0.47273999999999999</v>
      </c>
      <c r="C1211" s="2">
        <v>0.28544999999999998</v>
      </c>
      <c r="D1211" s="2">
        <v>0.83369000000000004</v>
      </c>
      <c r="E1211" s="2">
        <v>2000</v>
      </c>
      <c r="F1211" s="2">
        <v>1413</v>
      </c>
      <c r="G1211" s="2">
        <v>130</v>
      </c>
      <c r="H1211" s="4">
        <f t="shared" si="36"/>
        <v>3.6848200000000002</v>
      </c>
      <c r="I1211" s="4">
        <f t="shared" si="37"/>
        <v>3.7266400000000002</v>
      </c>
      <c r="J1211" s="2">
        <v>2.3930752658728225</v>
      </c>
    </row>
    <row r="1212" spans="1:10" x14ac:dyDescent="0.35">
      <c r="A1212" s="3">
        <v>1210</v>
      </c>
      <c r="B1212" s="2">
        <v>0.47273999999999999</v>
      </c>
      <c r="C1212" s="2">
        <v>0.28544999999999998</v>
      </c>
      <c r="D1212" s="2">
        <v>0.83369000000000004</v>
      </c>
      <c r="E1212" s="2">
        <v>2000</v>
      </c>
      <c r="F1212" s="2">
        <v>2649.4</v>
      </c>
      <c r="G1212" s="2">
        <v>130</v>
      </c>
      <c r="H1212" s="4">
        <f t="shared" si="36"/>
        <v>3.6848200000000002</v>
      </c>
      <c r="I1212" s="4">
        <f t="shared" si="37"/>
        <v>3.7266400000000002</v>
      </c>
      <c r="J1212" s="2">
        <v>2.3930752658728225</v>
      </c>
    </row>
    <row r="1213" spans="1:10" x14ac:dyDescent="0.35">
      <c r="A1213" s="3">
        <v>1211</v>
      </c>
      <c r="B1213" s="2">
        <v>0.47273999999999999</v>
      </c>
      <c r="C1213" s="2">
        <v>0.28544999999999998</v>
      </c>
      <c r="D1213" s="2">
        <v>0.83369000000000004</v>
      </c>
      <c r="E1213" s="2">
        <v>2000</v>
      </c>
      <c r="F1213" s="2">
        <v>3885.7</v>
      </c>
      <c r="G1213" s="2">
        <v>130</v>
      </c>
      <c r="H1213" s="4">
        <f t="shared" si="36"/>
        <v>3.6848200000000002</v>
      </c>
      <c r="I1213" s="4">
        <f t="shared" si="37"/>
        <v>3.7266400000000002</v>
      </c>
      <c r="J1213" s="2">
        <v>2.3930752658728225</v>
      </c>
    </row>
    <row r="1214" spans="1:10" x14ac:dyDescent="0.35">
      <c r="A1214" s="3">
        <v>1212</v>
      </c>
      <c r="B1214" s="2">
        <v>-0.38856000000000002</v>
      </c>
      <c r="C1214" s="2">
        <v>-5.6612000000000003E-2</v>
      </c>
      <c r="D1214" s="2">
        <v>-0.91968000000000005</v>
      </c>
      <c r="E1214" s="2">
        <v>3000</v>
      </c>
      <c r="F1214" s="2">
        <v>353.25</v>
      </c>
      <c r="G1214" s="2">
        <v>130</v>
      </c>
      <c r="H1214" s="4">
        <f t="shared" si="36"/>
        <v>0.14468</v>
      </c>
      <c r="I1214" s="4">
        <f t="shared" si="37"/>
        <v>5.8796600000000003</v>
      </c>
      <c r="J1214" s="2">
        <v>-1.9083870175509392</v>
      </c>
    </row>
    <row r="1215" spans="1:10" x14ac:dyDescent="0.35">
      <c r="A1215" s="3">
        <v>1213</v>
      </c>
      <c r="B1215" s="2">
        <v>-0.38856000000000002</v>
      </c>
      <c r="C1215" s="2">
        <v>-5.6612000000000003E-2</v>
      </c>
      <c r="D1215" s="2">
        <v>-0.91968000000000005</v>
      </c>
      <c r="E1215" s="2">
        <v>3000</v>
      </c>
      <c r="F1215" s="2">
        <v>1589.6</v>
      </c>
      <c r="G1215" s="2">
        <v>130</v>
      </c>
      <c r="H1215" s="4">
        <f t="shared" si="36"/>
        <v>0.14468</v>
      </c>
      <c r="I1215" s="4">
        <f t="shared" si="37"/>
        <v>5.8796600000000003</v>
      </c>
      <c r="J1215" s="2">
        <v>-1.9083870175509392</v>
      </c>
    </row>
    <row r="1216" spans="1:10" x14ac:dyDescent="0.35">
      <c r="A1216" s="3">
        <v>1214</v>
      </c>
      <c r="B1216" s="2">
        <v>-0.38856000000000002</v>
      </c>
      <c r="C1216" s="2">
        <v>-5.6612000000000003E-2</v>
      </c>
      <c r="D1216" s="2">
        <v>-0.91968000000000005</v>
      </c>
      <c r="E1216" s="2">
        <v>3000</v>
      </c>
      <c r="F1216" s="2">
        <v>2826</v>
      </c>
      <c r="G1216" s="2">
        <v>130</v>
      </c>
      <c r="H1216" s="4">
        <f t="shared" si="36"/>
        <v>0.14468</v>
      </c>
      <c r="I1216" s="4">
        <f t="shared" si="37"/>
        <v>5.8796600000000003</v>
      </c>
      <c r="J1216" s="2">
        <v>-1.9083870175509392</v>
      </c>
    </row>
    <row r="1217" spans="1:10" x14ac:dyDescent="0.35">
      <c r="A1217" s="3">
        <v>1215</v>
      </c>
      <c r="B1217" s="2">
        <v>-0.38856000000000002</v>
      </c>
      <c r="C1217" s="2">
        <v>-5.6612000000000003E-2</v>
      </c>
      <c r="D1217" s="2">
        <v>-0.91968000000000005</v>
      </c>
      <c r="E1217" s="2">
        <v>3000</v>
      </c>
      <c r="F1217" s="2">
        <v>4062.4</v>
      </c>
      <c r="G1217" s="2">
        <v>130</v>
      </c>
      <c r="H1217" s="4">
        <f t="shared" si="36"/>
        <v>0.14468</v>
      </c>
      <c r="I1217" s="4">
        <f t="shared" si="37"/>
        <v>5.8796600000000003</v>
      </c>
      <c r="J1217" s="2">
        <v>-1.9083870175509392</v>
      </c>
    </row>
    <row r="1218" spans="1:10" x14ac:dyDescent="0.35">
      <c r="A1218" s="3">
        <v>1216</v>
      </c>
      <c r="B1218" s="2">
        <v>-4.2057999999999998E-2</v>
      </c>
      <c r="C1218" s="2">
        <v>0.38788</v>
      </c>
      <c r="D1218" s="2">
        <v>0.92074999999999996</v>
      </c>
      <c r="E1218" s="2">
        <v>1000</v>
      </c>
      <c r="F1218" s="2">
        <v>529.87</v>
      </c>
      <c r="G1218" s="2">
        <v>130</v>
      </c>
      <c r="H1218" s="4">
        <f t="shared" si="36"/>
        <v>4.8204000000000002</v>
      </c>
      <c r="I1218" s="4">
        <f t="shared" si="37"/>
        <v>3.5423900000000001</v>
      </c>
      <c r="J1218" s="2">
        <v>1.9274289766295711</v>
      </c>
    </row>
    <row r="1219" spans="1:10" x14ac:dyDescent="0.35">
      <c r="A1219" s="3">
        <v>1217</v>
      </c>
      <c r="B1219" s="2">
        <v>-4.2057999999999998E-2</v>
      </c>
      <c r="C1219" s="2">
        <v>0.38788</v>
      </c>
      <c r="D1219" s="2">
        <v>0.92074999999999996</v>
      </c>
      <c r="E1219" s="2">
        <v>1000</v>
      </c>
      <c r="F1219" s="2">
        <v>1766.2</v>
      </c>
      <c r="G1219" s="2">
        <v>130</v>
      </c>
      <c r="H1219" s="4">
        <f t="shared" ref="H1219:H1282" si="38">ROUND(ATAN2(B1219, C1219) + PI(), 5)</f>
        <v>4.8204000000000002</v>
      </c>
      <c r="I1219" s="4">
        <f t="shared" ref="I1219:I1282" si="39" xml:space="preserve"> ROUND(ATAN2(D1219, SQRT((B1219^2)+(C1219^2))) + PI(), 5)</f>
        <v>3.5423900000000001</v>
      </c>
      <c r="J1219" s="2">
        <v>1.9274289766295711</v>
      </c>
    </row>
    <row r="1220" spans="1:10" x14ac:dyDescent="0.35">
      <c r="A1220" s="3">
        <v>1218</v>
      </c>
      <c r="B1220" s="2">
        <v>-4.2057999999999998E-2</v>
      </c>
      <c r="C1220" s="2">
        <v>0.38788</v>
      </c>
      <c r="D1220" s="2">
        <v>0.92074999999999996</v>
      </c>
      <c r="E1220" s="2">
        <v>1000</v>
      </c>
      <c r="F1220" s="2">
        <v>3002.6</v>
      </c>
      <c r="G1220" s="2">
        <v>130</v>
      </c>
      <c r="H1220" s="4">
        <f t="shared" si="38"/>
        <v>4.8204000000000002</v>
      </c>
      <c r="I1220" s="4">
        <f t="shared" si="39"/>
        <v>3.5423900000000001</v>
      </c>
      <c r="J1220" s="2">
        <v>1.9274289766295711</v>
      </c>
    </row>
    <row r="1221" spans="1:10" x14ac:dyDescent="0.35">
      <c r="A1221" s="3">
        <v>1219</v>
      </c>
      <c r="B1221" s="2">
        <v>-4.2057999999999998E-2</v>
      </c>
      <c r="C1221" s="2">
        <v>0.38788</v>
      </c>
      <c r="D1221" s="2">
        <v>0.92074999999999996</v>
      </c>
      <c r="E1221" s="2">
        <v>1000</v>
      </c>
      <c r="F1221" s="2">
        <v>4239</v>
      </c>
      <c r="G1221" s="2">
        <v>130</v>
      </c>
      <c r="H1221" s="4">
        <f t="shared" si="38"/>
        <v>4.8204000000000002</v>
      </c>
      <c r="I1221" s="4">
        <f t="shared" si="39"/>
        <v>3.5423900000000001</v>
      </c>
      <c r="J1221" s="2">
        <v>1.9274289766295711</v>
      </c>
    </row>
    <row r="1222" spans="1:10" x14ac:dyDescent="0.35">
      <c r="A1222" s="3">
        <v>1220</v>
      </c>
      <c r="B1222" s="2">
        <v>0.49930999999999998</v>
      </c>
      <c r="C1222" s="2">
        <v>-0.51117000000000001</v>
      </c>
      <c r="D1222" s="2">
        <v>0.69957000000000003</v>
      </c>
      <c r="E1222" s="2">
        <v>500</v>
      </c>
      <c r="F1222" s="2">
        <v>706.5</v>
      </c>
      <c r="G1222" s="2">
        <v>130</v>
      </c>
      <c r="H1222" s="4">
        <f t="shared" si="38"/>
        <v>2.3444600000000002</v>
      </c>
      <c r="I1222" s="4">
        <f t="shared" si="39"/>
        <v>3.9376000000000002</v>
      </c>
      <c r="J1222" s="2">
        <v>1.462568702061946</v>
      </c>
    </row>
    <row r="1223" spans="1:10" x14ac:dyDescent="0.35">
      <c r="A1223" s="3">
        <v>1221</v>
      </c>
      <c r="B1223" s="2">
        <v>0.49930999999999998</v>
      </c>
      <c r="C1223" s="2">
        <v>-0.51117000000000001</v>
      </c>
      <c r="D1223" s="2">
        <v>0.69957000000000003</v>
      </c>
      <c r="E1223" s="2">
        <v>500</v>
      </c>
      <c r="F1223" s="2">
        <v>1942.9</v>
      </c>
      <c r="G1223" s="2">
        <v>130</v>
      </c>
      <c r="H1223" s="4">
        <f t="shared" si="38"/>
        <v>2.3444600000000002</v>
      </c>
      <c r="I1223" s="4">
        <f t="shared" si="39"/>
        <v>3.9376000000000002</v>
      </c>
      <c r="J1223" s="2">
        <v>1.462568702061946</v>
      </c>
    </row>
    <row r="1224" spans="1:10" x14ac:dyDescent="0.35">
      <c r="A1224" s="3">
        <v>1222</v>
      </c>
      <c r="B1224" s="2">
        <v>0.49930999999999998</v>
      </c>
      <c r="C1224" s="2">
        <v>-0.51117000000000001</v>
      </c>
      <c r="D1224" s="2">
        <v>0.69957000000000003</v>
      </c>
      <c r="E1224" s="2">
        <v>500</v>
      </c>
      <c r="F1224" s="2">
        <v>3179.2</v>
      </c>
      <c r="G1224" s="2">
        <v>130</v>
      </c>
      <c r="H1224" s="4">
        <f t="shared" si="38"/>
        <v>2.3444600000000002</v>
      </c>
      <c r="I1224" s="4">
        <f t="shared" si="39"/>
        <v>3.9376000000000002</v>
      </c>
      <c r="J1224" s="2">
        <v>1.462568702061946</v>
      </c>
    </row>
    <row r="1225" spans="1:10" x14ac:dyDescent="0.35">
      <c r="A1225" s="3">
        <v>1223</v>
      </c>
      <c r="B1225" s="2">
        <v>0.49930999999999998</v>
      </c>
      <c r="C1225" s="2">
        <v>-0.51117000000000001</v>
      </c>
      <c r="D1225" s="2">
        <v>0.69957000000000003</v>
      </c>
      <c r="E1225" s="2">
        <v>500</v>
      </c>
      <c r="F1225" s="2">
        <v>4415.6000000000004</v>
      </c>
      <c r="G1225" s="2">
        <v>130</v>
      </c>
      <c r="H1225" s="4">
        <f t="shared" si="38"/>
        <v>2.3444600000000002</v>
      </c>
      <c r="I1225" s="4">
        <f t="shared" si="39"/>
        <v>3.9376000000000002</v>
      </c>
      <c r="J1225" s="2">
        <v>1.462568702061946</v>
      </c>
    </row>
    <row r="1226" spans="1:10" x14ac:dyDescent="0.35">
      <c r="A1226" s="3">
        <v>1224</v>
      </c>
      <c r="B1226" s="2">
        <v>-1.3662000000000001E-2</v>
      </c>
      <c r="C1226" s="2">
        <v>9.2934999999999997E-3</v>
      </c>
      <c r="D1226" s="2">
        <v>-0.99985999999999997</v>
      </c>
      <c r="E1226" s="2">
        <v>3000</v>
      </c>
      <c r="F1226" s="2">
        <v>883.12</v>
      </c>
      <c r="G1226" s="2">
        <v>130</v>
      </c>
      <c r="H1226" s="4">
        <f t="shared" si="38"/>
        <v>5.6858399999999998</v>
      </c>
      <c r="I1226" s="4">
        <f t="shared" si="39"/>
        <v>6.2666599999999999</v>
      </c>
      <c r="J1226" s="2">
        <v>-1.5937533330050133</v>
      </c>
    </row>
    <row r="1227" spans="1:10" x14ac:dyDescent="0.35">
      <c r="A1227" s="3">
        <v>1225</v>
      </c>
      <c r="B1227" s="2">
        <v>-1.3662000000000001E-2</v>
      </c>
      <c r="C1227" s="2">
        <v>9.2934999999999997E-3</v>
      </c>
      <c r="D1227" s="2">
        <v>-0.99985999999999997</v>
      </c>
      <c r="E1227" s="2">
        <v>3000</v>
      </c>
      <c r="F1227" s="2">
        <v>2119.5</v>
      </c>
      <c r="G1227" s="2">
        <v>130</v>
      </c>
      <c r="H1227" s="4">
        <f t="shared" si="38"/>
        <v>5.6858399999999998</v>
      </c>
      <c r="I1227" s="4">
        <f t="shared" si="39"/>
        <v>6.2666599999999999</v>
      </c>
      <c r="J1227" s="2">
        <v>-1.5937533330050133</v>
      </c>
    </row>
    <row r="1228" spans="1:10" x14ac:dyDescent="0.35">
      <c r="A1228" s="3">
        <v>1226</v>
      </c>
      <c r="B1228" s="2">
        <v>-1.3662000000000001E-2</v>
      </c>
      <c r="C1228" s="2">
        <v>9.2934999999999997E-3</v>
      </c>
      <c r="D1228" s="2">
        <v>-0.99985999999999997</v>
      </c>
      <c r="E1228" s="2">
        <v>3000</v>
      </c>
      <c r="F1228" s="2">
        <v>3355.9</v>
      </c>
      <c r="G1228" s="2">
        <v>130</v>
      </c>
      <c r="H1228" s="4">
        <f t="shared" si="38"/>
        <v>5.6858399999999998</v>
      </c>
      <c r="I1228" s="4">
        <f t="shared" si="39"/>
        <v>6.2666599999999999</v>
      </c>
      <c r="J1228" s="2">
        <v>-1.5937533330050133</v>
      </c>
    </row>
    <row r="1229" spans="1:10" x14ac:dyDescent="0.35">
      <c r="A1229" s="3">
        <v>1227</v>
      </c>
      <c r="B1229" s="2">
        <v>-1.3662000000000001E-2</v>
      </c>
      <c r="C1229" s="2">
        <v>9.2934999999999997E-3</v>
      </c>
      <c r="D1229" s="2">
        <v>-0.99985999999999997</v>
      </c>
      <c r="E1229" s="2">
        <v>3000</v>
      </c>
      <c r="F1229" s="2">
        <v>4673.8</v>
      </c>
      <c r="G1229" s="2">
        <v>130</v>
      </c>
      <c r="H1229" s="4">
        <f t="shared" si="38"/>
        <v>5.6858399999999998</v>
      </c>
      <c r="I1229" s="4">
        <f t="shared" si="39"/>
        <v>6.2666599999999999</v>
      </c>
      <c r="J1229" s="2">
        <v>-1.5937533330050133</v>
      </c>
    </row>
    <row r="1230" spans="1:10" x14ac:dyDescent="0.35">
      <c r="A1230" s="3">
        <v>1228</v>
      </c>
      <c r="B1230" s="2">
        <v>-0.76766999999999996</v>
      </c>
      <c r="C1230" s="2">
        <v>7.2755E-2</v>
      </c>
      <c r="D1230" s="2">
        <v>-0.63670000000000004</v>
      </c>
      <c r="E1230" s="2">
        <v>1000</v>
      </c>
      <c r="F1230" s="2">
        <v>1059.7</v>
      </c>
      <c r="G1230" s="2">
        <v>130</v>
      </c>
      <c r="H1230" s="4">
        <f t="shared" si="38"/>
        <v>6.1886900000000002</v>
      </c>
      <c r="I1230" s="4">
        <f t="shared" si="39"/>
        <v>5.4025999999999996</v>
      </c>
      <c r="J1230" s="2">
        <v>-2.5597706436536578</v>
      </c>
    </row>
    <row r="1231" spans="1:10" x14ac:dyDescent="0.35">
      <c r="A1231" s="3">
        <v>1229</v>
      </c>
      <c r="B1231" s="2">
        <v>-0.76766999999999996</v>
      </c>
      <c r="C1231" s="2">
        <v>7.2755E-2</v>
      </c>
      <c r="D1231" s="2">
        <v>-0.63670000000000004</v>
      </c>
      <c r="E1231" s="2">
        <v>1000</v>
      </c>
      <c r="F1231" s="2">
        <v>2296.1</v>
      </c>
      <c r="G1231" s="2">
        <v>130</v>
      </c>
      <c r="H1231" s="4">
        <f t="shared" si="38"/>
        <v>6.1886900000000002</v>
      </c>
      <c r="I1231" s="4">
        <f t="shared" si="39"/>
        <v>5.4025999999999996</v>
      </c>
      <c r="J1231" s="2">
        <v>-2.5597706436536578</v>
      </c>
    </row>
    <row r="1232" spans="1:10" x14ac:dyDescent="0.35">
      <c r="A1232" s="3">
        <v>1230</v>
      </c>
      <c r="B1232" s="2">
        <v>-0.76766999999999996</v>
      </c>
      <c r="C1232" s="2">
        <v>7.2755E-2</v>
      </c>
      <c r="D1232" s="2">
        <v>-0.63670000000000004</v>
      </c>
      <c r="E1232" s="2">
        <v>1000</v>
      </c>
      <c r="F1232" s="2">
        <v>3532.5</v>
      </c>
      <c r="G1232" s="2">
        <v>130</v>
      </c>
      <c r="H1232" s="4">
        <f t="shared" si="38"/>
        <v>6.1886900000000002</v>
      </c>
      <c r="I1232" s="4">
        <f t="shared" si="39"/>
        <v>5.4025999999999996</v>
      </c>
      <c r="J1232" s="2">
        <v>-2.5597706436536578</v>
      </c>
    </row>
    <row r="1233" spans="1:10" x14ac:dyDescent="0.35">
      <c r="A1233" s="3">
        <v>1231</v>
      </c>
      <c r="B1233" s="2">
        <v>-0.76766999999999996</v>
      </c>
      <c r="C1233" s="2">
        <v>7.2755E-2</v>
      </c>
      <c r="D1233" s="2">
        <v>-0.63670000000000004</v>
      </c>
      <c r="E1233" s="2">
        <v>1000</v>
      </c>
      <c r="F1233" s="2">
        <v>7322.7</v>
      </c>
      <c r="G1233" s="2">
        <v>130</v>
      </c>
      <c r="H1233" s="4">
        <f t="shared" si="38"/>
        <v>6.1886900000000002</v>
      </c>
      <c r="I1233" s="4">
        <f t="shared" si="39"/>
        <v>5.4025999999999996</v>
      </c>
      <c r="J1233" s="2">
        <v>-2.5597706436536578</v>
      </c>
    </row>
    <row r="1234" spans="1:10" x14ac:dyDescent="0.35">
      <c r="A1234" s="3">
        <v>1232</v>
      </c>
      <c r="B1234" s="2">
        <v>0.30858000000000002</v>
      </c>
      <c r="C1234" s="2">
        <v>-0.93979999999999997</v>
      </c>
      <c r="D1234" s="2">
        <v>0.14680000000000001</v>
      </c>
      <c r="E1234" s="2">
        <v>2000</v>
      </c>
      <c r="F1234" s="2">
        <v>20</v>
      </c>
      <c r="G1234" s="2">
        <v>130</v>
      </c>
      <c r="H1234" s="4">
        <f t="shared" si="38"/>
        <v>1.88805</v>
      </c>
      <c r="I1234" s="4">
        <f t="shared" si="39"/>
        <v>4.5650599999999999</v>
      </c>
      <c r="J1234" s="2">
        <v>6.7518370879612037</v>
      </c>
    </row>
    <row r="1235" spans="1:10" x14ac:dyDescent="0.35">
      <c r="A1235" s="3">
        <v>1233</v>
      </c>
      <c r="B1235" s="2">
        <v>0.30858000000000002</v>
      </c>
      <c r="C1235" s="2">
        <v>-0.93979999999999997</v>
      </c>
      <c r="D1235" s="2">
        <v>0.14680000000000001</v>
      </c>
      <c r="E1235" s="2">
        <v>2000</v>
      </c>
      <c r="F1235" s="2">
        <v>1236.4000000000001</v>
      </c>
      <c r="G1235" s="2">
        <v>130</v>
      </c>
      <c r="H1235" s="4">
        <f t="shared" si="38"/>
        <v>1.88805</v>
      </c>
      <c r="I1235" s="4">
        <f t="shared" si="39"/>
        <v>4.5650599999999999</v>
      </c>
      <c r="J1235" s="2">
        <v>6.7518370879612037</v>
      </c>
    </row>
    <row r="1236" spans="1:10" x14ac:dyDescent="0.35">
      <c r="A1236" s="3">
        <v>1234</v>
      </c>
      <c r="B1236" s="2">
        <v>0.30858000000000002</v>
      </c>
      <c r="C1236" s="2">
        <v>-0.93979999999999997</v>
      </c>
      <c r="D1236" s="2">
        <v>0.14680000000000001</v>
      </c>
      <c r="E1236" s="2">
        <v>2000</v>
      </c>
      <c r="F1236" s="2">
        <v>2472.6999999999998</v>
      </c>
      <c r="G1236" s="2">
        <v>130</v>
      </c>
      <c r="H1236" s="4">
        <f t="shared" si="38"/>
        <v>1.88805</v>
      </c>
      <c r="I1236" s="4">
        <f t="shared" si="39"/>
        <v>4.5650599999999999</v>
      </c>
      <c r="J1236" s="2">
        <v>6.7518370879612037</v>
      </c>
    </row>
    <row r="1237" spans="1:10" x14ac:dyDescent="0.35">
      <c r="A1237" s="3">
        <v>1235</v>
      </c>
      <c r="B1237" s="2">
        <v>0.30858000000000002</v>
      </c>
      <c r="C1237" s="2">
        <v>-0.93979999999999997</v>
      </c>
      <c r="D1237" s="2">
        <v>0.14680000000000001</v>
      </c>
      <c r="E1237" s="2">
        <v>2000</v>
      </c>
      <c r="F1237" s="2">
        <v>3709.1</v>
      </c>
      <c r="G1237" s="2">
        <v>130</v>
      </c>
      <c r="H1237" s="4">
        <f t="shared" si="38"/>
        <v>1.88805</v>
      </c>
      <c r="I1237" s="4">
        <f t="shared" si="39"/>
        <v>4.5650599999999999</v>
      </c>
      <c r="J1237" s="2">
        <v>6.7518370879612037</v>
      </c>
    </row>
    <row r="1238" spans="1:10" x14ac:dyDescent="0.35">
      <c r="A1238" s="3">
        <v>1236</v>
      </c>
      <c r="B1238" s="2">
        <v>0.73116000000000003</v>
      </c>
      <c r="C1238" s="2">
        <v>-0.67813999999999997</v>
      </c>
      <c r="D1238" s="2">
        <v>7.4406E-2</v>
      </c>
      <c r="E1238" s="2">
        <v>3000</v>
      </c>
      <c r="F1238" s="2">
        <v>176.62</v>
      </c>
      <c r="G1238" s="2">
        <v>130</v>
      </c>
      <c r="H1238" s="4">
        <f t="shared" si="38"/>
        <v>2.3938000000000001</v>
      </c>
      <c r="I1238" s="4">
        <f t="shared" si="39"/>
        <v>4.6379099999999998</v>
      </c>
      <c r="J1238" s="2">
        <v>7.2124869318084102</v>
      </c>
    </row>
    <row r="1239" spans="1:10" x14ac:dyDescent="0.35">
      <c r="A1239" s="3">
        <v>1237</v>
      </c>
      <c r="B1239" s="2">
        <v>0.73116000000000003</v>
      </c>
      <c r="C1239" s="2">
        <v>-0.67813999999999997</v>
      </c>
      <c r="D1239" s="2">
        <v>7.4406E-2</v>
      </c>
      <c r="E1239" s="2">
        <v>3000</v>
      </c>
      <c r="F1239" s="2">
        <v>1413</v>
      </c>
      <c r="G1239" s="2">
        <v>130</v>
      </c>
      <c r="H1239" s="4">
        <f t="shared" si="38"/>
        <v>2.3938000000000001</v>
      </c>
      <c r="I1239" s="4">
        <f t="shared" si="39"/>
        <v>4.6379099999999998</v>
      </c>
      <c r="J1239" s="2">
        <v>7.2124869318084102</v>
      </c>
    </row>
    <row r="1240" spans="1:10" x14ac:dyDescent="0.35">
      <c r="A1240" s="3">
        <v>1238</v>
      </c>
      <c r="B1240" s="2">
        <v>0.73116000000000003</v>
      </c>
      <c r="C1240" s="2">
        <v>-0.67813999999999997</v>
      </c>
      <c r="D1240" s="2">
        <v>7.4406E-2</v>
      </c>
      <c r="E1240" s="2">
        <v>3000</v>
      </c>
      <c r="F1240" s="2">
        <v>2649.4</v>
      </c>
      <c r="G1240" s="2">
        <v>130</v>
      </c>
      <c r="H1240" s="4">
        <f t="shared" si="38"/>
        <v>2.3938000000000001</v>
      </c>
      <c r="I1240" s="4">
        <f t="shared" si="39"/>
        <v>4.6379099999999998</v>
      </c>
      <c r="J1240" s="2">
        <v>7.2124869318084102</v>
      </c>
    </row>
    <row r="1241" spans="1:10" x14ac:dyDescent="0.35">
      <c r="A1241" s="3">
        <v>1239</v>
      </c>
      <c r="B1241" s="2">
        <v>0.73116000000000003</v>
      </c>
      <c r="C1241" s="2">
        <v>-0.67813999999999997</v>
      </c>
      <c r="D1241" s="2">
        <v>7.4406E-2</v>
      </c>
      <c r="E1241" s="2">
        <v>3000</v>
      </c>
      <c r="F1241" s="2">
        <v>3885.7</v>
      </c>
      <c r="G1241" s="2">
        <v>130</v>
      </c>
      <c r="H1241" s="4">
        <f t="shared" si="38"/>
        <v>2.3938000000000001</v>
      </c>
      <c r="I1241" s="4">
        <f t="shared" si="39"/>
        <v>4.6379099999999998</v>
      </c>
      <c r="J1241" s="2">
        <v>7.2124869318084102</v>
      </c>
    </row>
    <row r="1242" spans="1:10" x14ac:dyDescent="0.35">
      <c r="A1242" s="3">
        <v>1240</v>
      </c>
      <c r="B1242" s="2">
        <v>-3.2709000000000002E-2</v>
      </c>
      <c r="C1242" s="2">
        <v>-0.60428000000000004</v>
      </c>
      <c r="D1242" s="2">
        <v>0.79610000000000003</v>
      </c>
      <c r="E1242" s="2">
        <v>1000</v>
      </c>
      <c r="F1242" s="2">
        <v>353.25</v>
      </c>
      <c r="G1242" s="2">
        <v>130</v>
      </c>
      <c r="H1242" s="4">
        <f t="shared" si="38"/>
        <v>1.5167200000000001</v>
      </c>
      <c r="I1242" s="4">
        <f t="shared" si="39"/>
        <v>3.7915700000000001</v>
      </c>
      <c r="J1242" s="2">
        <v>0.88881325349916107</v>
      </c>
    </row>
    <row r="1243" spans="1:10" x14ac:dyDescent="0.35">
      <c r="A1243" s="3">
        <v>1241</v>
      </c>
      <c r="B1243" s="2">
        <v>-3.2709000000000002E-2</v>
      </c>
      <c r="C1243" s="2">
        <v>-0.60428000000000004</v>
      </c>
      <c r="D1243" s="2">
        <v>0.79610000000000003</v>
      </c>
      <c r="E1243" s="2">
        <v>1000</v>
      </c>
      <c r="F1243" s="2">
        <v>1589.6</v>
      </c>
      <c r="G1243" s="2">
        <v>130</v>
      </c>
      <c r="H1243" s="4">
        <f t="shared" si="38"/>
        <v>1.5167200000000001</v>
      </c>
      <c r="I1243" s="4">
        <f t="shared" si="39"/>
        <v>3.7915700000000001</v>
      </c>
      <c r="J1243" s="2">
        <v>0.88881325349916107</v>
      </c>
    </row>
    <row r="1244" spans="1:10" x14ac:dyDescent="0.35">
      <c r="A1244" s="3">
        <v>1242</v>
      </c>
      <c r="B1244" s="2">
        <v>-3.2709000000000002E-2</v>
      </c>
      <c r="C1244" s="2">
        <v>-0.60428000000000004</v>
      </c>
      <c r="D1244" s="2">
        <v>0.79610000000000003</v>
      </c>
      <c r="E1244" s="2">
        <v>1000</v>
      </c>
      <c r="F1244" s="2">
        <v>2826</v>
      </c>
      <c r="G1244" s="2">
        <v>130</v>
      </c>
      <c r="H1244" s="4">
        <f t="shared" si="38"/>
        <v>1.5167200000000001</v>
      </c>
      <c r="I1244" s="4">
        <f t="shared" si="39"/>
        <v>3.7915700000000001</v>
      </c>
      <c r="J1244" s="2">
        <v>0.88881325349916107</v>
      </c>
    </row>
    <row r="1245" spans="1:10" x14ac:dyDescent="0.35">
      <c r="A1245" s="3">
        <v>1243</v>
      </c>
      <c r="B1245" s="2">
        <v>-3.2709000000000002E-2</v>
      </c>
      <c r="C1245" s="2">
        <v>-0.60428000000000004</v>
      </c>
      <c r="D1245" s="2">
        <v>0.79610000000000003</v>
      </c>
      <c r="E1245" s="2">
        <v>1000</v>
      </c>
      <c r="F1245" s="2">
        <v>4062.4</v>
      </c>
      <c r="G1245" s="2">
        <v>130</v>
      </c>
      <c r="H1245" s="4">
        <f t="shared" si="38"/>
        <v>1.5167200000000001</v>
      </c>
      <c r="I1245" s="4">
        <f t="shared" si="39"/>
        <v>3.7915700000000001</v>
      </c>
      <c r="J1245" s="2">
        <v>0.88881325349916107</v>
      </c>
    </row>
    <row r="1246" spans="1:10" x14ac:dyDescent="0.35">
      <c r="A1246" s="3">
        <v>1244</v>
      </c>
      <c r="B1246" s="2">
        <v>-0.15725</v>
      </c>
      <c r="C1246" s="2">
        <v>-0.50509999999999999</v>
      </c>
      <c r="D1246" s="2">
        <v>0.84862000000000004</v>
      </c>
      <c r="E1246" s="2">
        <v>3000</v>
      </c>
      <c r="F1246" s="2">
        <v>529.87</v>
      </c>
      <c r="G1246" s="2">
        <v>130</v>
      </c>
      <c r="H1246" s="4">
        <f t="shared" si="38"/>
        <v>1.26898</v>
      </c>
      <c r="I1246" s="4">
        <f t="shared" si="39"/>
        <v>3.69903</v>
      </c>
      <c r="J1246" s="2">
        <v>0.87600788317821188</v>
      </c>
    </row>
    <row r="1247" spans="1:10" x14ac:dyDescent="0.35">
      <c r="A1247" s="3">
        <v>1245</v>
      </c>
      <c r="B1247" s="2">
        <v>-0.15725</v>
      </c>
      <c r="C1247" s="2">
        <v>-0.50509999999999999</v>
      </c>
      <c r="D1247" s="2">
        <v>0.84862000000000004</v>
      </c>
      <c r="E1247" s="2">
        <v>3000</v>
      </c>
      <c r="F1247" s="2">
        <v>1766.2</v>
      </c>
      <c r="G1247" s="2">
        <v>130</v>
      </c>
      <c r="H1247" s="4">
        <f t="shared" si="38"/>
        <v>1.26898</v>
      </c>
      <c r="I1247" s="4">
        <f t="shared" si="39"/>
        <v>3.69903</v>
      </c>
      <c r="J1247" s="2">
        <v>0.87600788317821188</v>
      </c>
    </row>
    <row r="1248" spans="1:10" x14ac:dyDescent="0.35">
      <c r="A1248" s="3">
        <v>1246</v>
      </c>
      <c r="B1248" s="2">
        <v>-0.15725</v>
      </c>
      <c r="C1248" s="2">
        <v>-0.50509999999999999</v>
      </c>
      <c r="D1248" s="2">
        <v>0.84862000000000004</v>
      </c>
      <c r="E1248" s="2">
        <v>3000</v>
      </c>
      <c r="F1248" s="2">
        <v>3002.6</v>
      </c>
      <c r="G1248" s="2">
        <v>130</v>
      </c>
      <c r="H1248" s="4">
        <f t="shared" si="38"/>
        <v>1.26898</v>
      </c>
      <c r="I1248" s="4">
        <f t="shared" si="39"/>
        <v>3.69903</v>
      </c>
      <c r="J1248" s="2">
        <v>0.87600788317821188</v>
      </c>
    </row>
    <row r="1249" spans="1:10" x14ac:dyDescent="0.35">
      <c r="A1249" s="3">
        <v>1247</v>
      </c>
      <c r="B1249" s="2">
        <v>-0.15725</v>
      </c>
      <c r="C1249" s="2">
        <v>-0.50509999999999999</v>
      </c>
      <c r="D1249" s="2">
        <v>0.84862000000000004</v>
      </c>
      <c r="E1249" s="2">
        <v>3000</v>
      </c>
      <c r="F1249" s="2">
        <v>4239</v>
      </c>
      <c r="G1249" s="2">
        <v>130</v>
      </c>
      <c r="H1249" s="4">
        <f t="shared" si="38"/>
        <v>1.26898</v>
      </c>
      <c r="I1249" s="4">
        <f t="shared" si="39"/>
        <v>3.69903</v>
      </c>
      <c r="J1249" s="2">
        <v>0.87600788317821188</v>
      </c>
    </row>
    <row r="1250" spans="1:10" x14ac:dyDescent="0.35">
      <c r="A1250" s="3">
        <v>1248</v>
      </c>
      <c r="B1250" s="2">
        <v>-0.31614999999999999</v>
      </c>
      <c r="C1250" s="2">
        <v>0.11532000000000001</v>
      </c>
      <c r="D1250" s="2">
        <v>-0.94167000000000001</v>
      </c>
      <c r="E1250" s="2">
        <v>1000</v>
      </c>
      <c r="F1250" s="2">
        <v>706.5</v>
      </c>
      <c r="G1250" s="2">
        <v>130</v>
      </c>
      <c r="H1250" s="4">
        <f t="shared" si="38"/>
        <v>5.9334199999999999</v>
      </c>
      <c r="I1250" s="4">
        <f t="shared" si="39"/>
        <v>5.9399600000000001</v>
      </c>
      <c r="J1250" s="2">
        <v>-2.014322786493548</v>
      </c>
    </row>
    <row r="1251" spans="1:10" x14ac:dyDescent="0.35">
      <c r="A1251" s="3">
        <v>1249</v>
      </c>
      <c r="B1251" s="2">
        <v>-0.31614999999999999</v>
      </c>
      <c r="C1251" s="2">
        <v>0.11532000000000001</v>
      </c>
      <c r="D1251" s="2">
        <v>-0.94167000000000001</v>
      </c>
      <c r="E1251" s="2">
        <v>1000</v>
      </c>
      <c r="F1251" s="2">
        <v>1942.9</v>
      </c>
      <c r="G1251" s="2">
        <v>130</v>
      </c>
      <c r="H1251" s="4">
        <f t="shared" si="38"/>
        <v>5.9334199999999999</v>
      </c>
      <c r="I1251" s="4">
        <f t="shared" si="39"/>
        <v>5.9399600000000001</v>
      </c>
      <c r="J1251" s="2">
        <v>-2.014322786493548</v>
      </c>
    </row>
    <row r="1252" spans="1:10" x14ac:dyDescent="0.35">
      <c r="A1252" s="3">
        <v>1250</v>
      </c>
      <c r="B1252" s="2">
        <v>-0.31614999999999999</v>
      </c>
      <c r="C1252" s="2">
        <v>0.11532000000000001</v>
      </c>
      <c r="D1252" s="2">
        <v>-0.94167000000000001</v>
      </c>
      <c r="E1252" s="2">
        <v>1000</v>
      </c>
      <c r="F1252" s="2">
        <v>3179.2</v>
      </c>
      <c r="G1252" s="2">
        <v>130</v>
      </c>
      <c r="H1252" s="4">
        <f t="shared" si="38"/>
        <v>5.9334199999999999</v>
      </c>
      <c r="I1252" s="4">
        <f t="shared" si="39"/>
        <v>5.9399600000000001</v>
      </c>
      <c r="J1252" s="2">
        <v>-2.014322786493548</v>
      </c>
    </row>
    <row r="1253" spans="1:10" x14ac:dyDescent="0.35">
      <c r="A1253" s="3">
        <v>1251</v>
      </c>
      <c r="B1253" s="2">
        <v>-0.31614999999999999</v>
      </c>
      <c r="C1253" s="2">
        <v>0.11532000000000001</v>
      </c>
      <c r="D1253" s="2">
        <v>-0.94167000000000001</v>
      </c>
      <c r="E1253" s="2">
        <v>1000</v>
      </c>
      <c r="F1253" s="2">
        <v>4415.6000000000004</v>
      </c>
      <c r="G1253" s="2">
        <v>130</v>
      </c>
      <c r="H1253" s="4">
        <f t="shared" si="38"/>
        <v>5.9334199999999999</v>
      </c>
      <c r="I1253" s="4">
        <f t="shared" si="39"/>
        <v>5.9399600000000001</v>
      </c>
      <c r="J1253" s="2">
        <v>-2.014322786493548</v>
      </c>
    </row>
    <row r="1254" spans="1:10" x14ac:dyDescent="0.35">
      <c r="A1254" s="3">
        <v>1252</v>
      </c>
      <c r="B1254" s="2">
        <v>9.5645999999999995E-2</v>
      </c>
      <c r="C1254" s="2">
        <v>-0.85462000000000005</v>
      </c>
      <c r="D1254" s="2">
        <v>0.51036999999999999</v>
      </c>
      <c r="E1254" s="2">
        <v>2000</v>
      </c>
      <c r="F1254" s="2">
        <v>883.12</v>
      </c>
      <c r="G1254" s="2">
        <v>130</v>
      </c>
      <c r="H1254" s="4">
        <f t="shared" si="38"/>
        <v>1.68225</v>
      </c>
      <c r="I1254" s="4">
        <f t="shared" si="39"/>
        <v>4.1767700000000003</v>
      </c>
      <c r="J1254" s="2">
        <v>6.9173280071971028</v>
      </c>
    </row>
    <row r="1255" spans="1:10" x14ac:dyDescent="0.35">
      <c r="A1255" s="3">
        <v>1253</v>
      </c>
      <c r="B1255" s="2">
        <v>9.5645999999999995E-2</v>
      </c>
      <c r="C1255" s="2">
        <v>-0.85462000000000005</v>
      </c>
      <c r="D1255" s="2">
        <v>0.51036999999999999</v>
      </c>
      <c r="E1255" s="2">
        <v>2000</v>
      </c>
      <c r="F1255" s="2">
        <v>2119.5</v>
      </c>
      <c r="G1255" s="2">
        <v>130</v>
      </c>
      <c r="H1255" s="4">
        <f t="shared" si="38"/>
        <v>1.68225</v>
      </c>
      <c r="I1255" s="4">
        <f t="shared" si="39"/>
        <v>4.1767700000000003</v>
      </c>
      <c r="J1255" s="2">
        <v>6.9173280071971028</v>
      </c>
    </row>
    <row r="1256" spans="1:10" x14ac:dyDescent="0.35">
      <c r="A1256" s="3">
        <v>1254</v>
      </c>
      <c r="B1256" s="2">
        <v>9.5645999999999995E-2</v>
      </c>
      <c r="C1256" s="2">
        <v>-0.85462000000000005</v>
      </c>
      <c r="D1256" s="2">
        <v>0.51036999999999999</v>
      </c>
      <c r="E1256" s="2">
        <v>2000</v>
      </c>
      <c r="F1256" s="2">
        <v>3355.9</v>
      </c>
      <c r="G1256" s="2">
        <v>130</v>
      </c>
      <c r="H1256" s="4">
        <f t="shared" si="38"/>
        <v>1.68225</v>
      </c>
      <c r="I1256" s="4">
        <f t="shared" si="39"/>
        <v>4.1767700000000003</v>
      </c>
      <c r="J1256" s="2">
        <v>6.9173280071971028</v>
      </c>
    </row>
    <row r="1257" spans="1:10" x14ac:dyDescent="0.35">
      <c r="A1257" s="3">
        <v>1255</v>
      </c>
      <c r="B1257" s="2">
        <v>9.5645999999999995E-2</v>
      </c>
      <c r="C1257" s="2">
        <v>-0.85462000000000005</v>
      </c>
      <c r="D1257" s="2">
        <v>0.51036999999999999</v>
      </c>
      <c r="E1257" s="2">
        <v>2000</v>
      </c>
      <c r="F1257" s="2">
        <v>4673.8</v>
      </c>
      <c r="G1257" s="2">
        <v>130</v>
      </c>
      <c r="H1257" s="4">
        <f t="shared" si="38"/>
        <v>1.68225</v>
      </c>
      <c r="I1257" s="4">
        <f t="shared" si="39"/>
        <v>4.1767700000000003</v>
      </c>
      <c r="J1257" s="2">
        <v>6.9173280071971028</v>
      </c>
    </row>
    <row r="1258" spans="1:10" x14ac:dyDescent="0.35">
      <c r="A1258" s="3">
        <v>1256</v>
      </c>
      <c r="B1258" s="2">
        <v>-0.39727000000000001</v>
      </c>
      <c r="C1258" s="2">
        <v>-0.71064000000000005</v>
      </c>
      <c r="D1258" s="2">
        <v>0.58065999999999995</v>
      </c>
      <c r="E1258" s="2">
        <v>3000</v>
      </c>
      <c r="F1258" s="2">
        <v>1059.7</v>
      </c>
      <c r="G1258" s="2">
        <v>130</v>
      </c>
      <c r="H1258" s="4">
        <f t="shared" si="38"/>
        <v>1.06105</v>
      </c>
      <c r="I1258" s="4">
        <f t="shared" si="39"/>
        <v>4.0928500000000003</v>
      </c>
      <c r="J1258" s="2">
        <v>6.5597227437232775</v>
      </c>
    </row>
    <row r="1259" spans="1:10" x14ac:dyDescent="0.35">
      <c r="A1259" s="3">
        <v>1257</v>
      </c>
      <c r="B1259" s="2">
        <v>-0.39727000000000001</v>
      </c>
      <c r="C1259" s="2">
        <v>-0.71064000000000005</v>
      </c>
      <c r="D1259" s="2">
        <v>0.58065999999999995</v>
      </c>
      <c r="E1259" s="2">
        <v>3000</v>
      </c>
      <c r="F1259" s="2">
        <v>2296.1</v>
      </c>
      <c r="G1259" s="2">
        <v>130</v>
      </c>
      <c r="H1259" s="4">
        <f t="shared" si="38"/>
        <v>1.06105</v>
      </c>
      <c r="I1259" s="4">
        <f t="shared" si="39"/>
        <v>4.0928500000000003</v>
      </c>
      <c r="J1259" s="2">
        <v>6.5597227437232775</v>
      </c>
    </row>
    <row r="1260" spans="1:10" x14ac:dyDescent="0.35">
      <c r="A1260" s="3">
        <v>1258</v>
      </c>
      <c r="B1260" s="2">
        <v>-0.39727000000000001</v>
      </c>
      <c r="C1260" s="2">
        <v>-0.71064000000000005</v>
      </c>
      <c r="D1260" s="2">
        <v>0.58065999999999995</v>
      </c>
      <c r="E1260" s="2">
        <v>3000</v>
      </c>
      <c r="F1260" s="2">
        <v>3532.5</v>
      </c>
      <c r="G1260" s="2">
        <v>130</v>
      </c>
      <c r="H1260" s="4">
        <f t="shared" si="38"/>
        <v>1.06105</v>
      </c>
      <c r="I1260" s="4">
        <f t="shared" si="39"/>
        <v>4.0928500000000003</v>
      </c>
      <c r="J1260" s="2">
        <v>6.5597227437232775</v>
      </c>
    </row>
    <row r="1261" spans="1:10" x14ac:dyDescent="0.35">
      <c r="A1261" s="3">
        <v>1259</v>
      </c>
      <c r="B1261" s="2">
        <v>-0.39727000000000001</v>
      </c>
      <c r="C1261" s="2">
        <v>-0.71064000000000005</v>
      </c>
      <c r="D1261" s="2">
        <v>0.58065999999999995</v>
      </c>
      <c r="E1261" s="2">
        <v>3000</v>
      </c>
      <c r="F1261" s="2">
        <v>7322.7</v>
      </c>
      <c r="G1261" s="2">
        <v>130</v>
      </c>
      <c r="H1261" s="4">
        <f t="shared" si="38"/>
        <v>1.06105</v>
      </c>
      <c r="I1261" s="4">
        <f t="shared" si="39"/>
        <v>4.0928500000000003</v>
      </c>
      <c r="J1261" s="2">
        <v>6.5597227437232775</v>
      </c>
    </row>
    <row r="1262" spans="1:10" x14ac:dyDescent="0.35">
      <c r="A1262" s="3">
        <v>1260</v>
      </c>
      <c r="B1262" s="2">
        <v>1.6580999999999999E-2</v>
      </c>
      <c r="C1262" s="2">
        <v>-0.99768999999999997</v>
      </c>
      <c r="D1262" s="2">
        <v>-6.5801999999999999E-2</v>
      </c>
      <c r="E1262" s="2">
        <v>3000</v>
      </c>
      <c r="F1262" s="2">
        <v>20</v>
      </c>
      <c r="G1262" s="2">
        <v>130</v>
      </c>
      <c r="H1262" s="4">
        <f t="shared" si="38"/>
        <v>1.58741</v>
      </c>
      <c r="I1262" s="4">
        <f t="shared" si="39"/>
        <v>4.7782400000000003</v>
      </c>
      <c r="J1262" s="2">
        <v>-4.9277128703079098E-2</v>
      </c>
    </row>
    <row r="1263" spans="1:10" x14ac:dyDescent="0.35">
      <c r="A1263" s="3">
        <v>1261</v>
      </c>
      <c r="B1263" s="2">
        <v>1.6580999999999999E-2</v>
      </c>
      <c r="C1263" s="2">
        <v>-0.99768999999999997</v>
      </c>
      <c r="D1263" s="2">
        <v>-6.5801999999999999E-2</v>
      </c>
      <c r="E1263" s="2">
        <v>3000</v>
      </c>
      <c r="F1263" s="2">
        <v>1236.4000000000001</v>
      </c>
      <c r="G1263" s="2">
        <v>130</v>
      </c>
      <c r="H1263" s="4">
        <f t="shared" si="38"/>
        <v>1.58741</v>
      </c>
      <c r="I1263" s="4">
        <f t="shared" si="39"/>
        <v>4.7782400000000003</v>
      </c>
      <c r="J1263" s="2">
        <v>-4.9277128703079098E-2</v>
      </c>
    </row>
    <row r="1264" spans="1:10" x14ac:dyDescent="0.35">
      <c r="A1264" s="3">
        <v>1262</v>
      </c>
      <c r="B1264" s="2">
        <v>1.6580999999999999E-2</v>
      </c>
      <c r="C1264" s="2">
        <v>-0.99768999999999997</v>
      </c>
      <c r="D1264" s="2">
        <v>-6.5801999999999999E-2</v>
      </c>
      <c r="E1264" s="2">
        <v>3000</v>
      </c>
      <c r="F1264" s="2">
        <v>2472.6999999999998</v>
      </c>
      <c r="G1264" s="2">
        <v>130</v>
      </c>
      <c r="H1264" s="4">
        <f t="shared" si="38"/>
        <v>1.58741</v>
      </c>
      <c r="I1264" s="4">
        <f t="shared" si="39"/>
        <v>4.7782400000000003</v>
      </c>
      <c r="J1264" s="2">
        <v>-4.9277128703079098E-2</v>
      </c>
    </row>
    <row r="1265" spans="1:10" x14ac:dyDescent="0.35">
      <c r="A1265" s="3">
        <v>1263</v>
      </c>
      <c r="B1265" s="2">
        <v>1.6580999999999999E-2</v>
      </c>
      <c r="C1265" s="2">
        <v>-0.99768999999999997</v>
      </c>
      <c r="D1265" s="2">
        <v>-6.5801999999999999E-2</v>
      </c>
      <c r="E1265" s="2">
        <v>3000</v>
      </c>
      <c r="F1265" s="2">
        <v>3709.1</v>
      </c>
      <c r="G1265" s="2">
        <v>130</v>
      </c>
      <c r="H1265" s="4">
        <f t="shared" si="38"/>
        <v>1.58741</v>
      </c>
      <c r="I1265" s="4">
        <f t="shared" si="39"/>
        <v>4.7782400000000003</v>
      </c>
      <c r="J1265" s="2">
        <v>-4.9277128703079098E-2</v>
      </c>
    </row>
    <row r="1266" spans="1:10" x14ac:dyDescent="0.35">
      <c r="A1266" s="3">
        <v>1264</v>
      </c>
      <c r="B1266" s="2">
        <v>-0.53293000000000001</v>
      </c>
      <c r="C1266" s="2">
        <v>-0.43780999999999998</v>
      </c>
      <c r="D1266" s="2">
        <v>0.72409000000000001</v>
      </c>
      <c r="E1266" s="2">
        <v>2000</v>
      </c>
      <c r="F1266" s="2">
        <v>176.62</v>
      </c>
      <c r="G1266" s="2">
        <v>130</v>
      </c>
      <c r="H1266" s="4">
        <f t="shared" si="38"/>
        <v>0.68772</v>
      </c>
      <c r="I1266" s="4">
        <f t="shared" si="39"/>
        <v>3.9026700000000001</v>
      </c>
      <c r="J1266" s="2">
        <v>0.46491582328861547</v>
      </c>
    </row>
    <row r="1267" spans="1:10" x14ac:dyDescent="0.35">
      <c r="A1267" s="3">
        <v>1265</v>
      </c>
      <c r="B1267" s="2">
        <v>-0.53293000000000001</v>
      </c>
      <c r="C1267" s="2">
        <v>-0.43780999999999998</v>
      </c>
      <c r="D1267" s="2">
        <v>0.72409000000000001</v>
      </c>
      <c r="E1267" s="2">
        <v>2000</v>
      </c>
      <c r="F1267" s="2">
        <v>1413</v>
      </c>
      <c r="G1267" s="2">
        <v>130</v>
      </c>
      <c r="H1267" s="4">
        <f t="shared" si="38"/>
        <v>0.68772</v>
      </c>
      <c r="I1267" s="4">
        <f t="shared" si="39"/>
        <v>3.9026700000000001</v>
      </c>
      <c r="J1267" s="2">
        <v>0.46491582328861547</v>
      </c>
    </row>
    <row r="1268" spans="1:10" x14ac:dyDescent="0.35">
      <c r="A1268" s="3">
        <v>1266</v>
      </c>
      <c r="B1268" s="2">
        <v>-0.53293000000000001</v>
      </c>
      <c r="C1268" s="2">
        <v>-0.43780999999999998</v>
      </c>
      <c r="D1268" s="2">
        <v>0.72409000000000001</v>
      </c>
      <c r="E1268" s="2">
        <v>2000</v>
      </c>
      <c r="F1268" s="2">
        <v>2649.4</v>
      </c>
      <c r="G1268" s="2">
        <v>130</v>
      </c>
      <c r="H1268" s="4">
        <f t="shared" si="38"/>
        <v>0.68772</v>
      </c>
      <c r="I1268" s="4">
        <f t="shared" si="39"/>
        <v>3.9026700000000001</v>
      </c>
      <c r="J1268" s="2">
        <v>0.46491582328861547</v>
      </c>
    </row>
    <row r="1269" spans="1:10" x14ac:dyDescent="0.35">
      <c r="A1269" s="3">
        <v>1267</v>
      </c>
      <c r="B1269" s="2">
        <v>-0.53293000000000001</v>
      </c>
      <c r="C1269" s="2">
        <v>-0.43780999999999998</v>
      </c>
      <c r="D1269" s="2">
        <v>0.72409000000000001</v>
      </c>
      <c r="E1269" s="2">
        <v>2000</v>
      </c>
      <c r="F1269" s="2">
        <v>3885.7</v>
      </c>
      <c r="G1269" s="2">
        <v>130</v>
      </c>
      <c r="H1269" s="4">
        <f t="shared" si="38"/>
        <v>0.68772</v>
      </c>
      <c r="I1269" s="4">
        <f t="shared" si="39"/>
        <v>3.9026700000000001</v>
      </c>
      <c r="J1269" s="2">
        <v>0.46491582328861547</v>
      </c>
    </row>
    <row r="1270" spans="1:10" x14ac:dyDescent="0.35">
      <c r="A1270" s="3">
        <v>1268</v>
      </c>
      <c r="B1270" s="2">
        <v>-0.82599</v>
      </c>
      <c r="C1270" s="2">
        <v>0.23746999999999999</v>
      </c>
      <c r="D1270" s="2">
        <v>0.51122000000000001</v>
      </c>
      <c r="E1270" s="2">
        <v>3000</v>
      </c>
      <c r="F1270" s="2">
        <v>353.25</v>
      </c>
      <c r="G1270" s="2">
        <v>130</v>
      </c>
      <c r="H1270" s="4">
        <f t="shared" si="38"/>
        <v>6.0032399999999999</v>
      </c>
      <c r="I1270" s="4">
        <f t="shared" si="39"/>
        <v>4.1757799999999996</v>
      </c>
      <c r="J1270" s="2">
        <v>1.0336980084907315</v>
      </c>
    </row>
    <row r="1271" spans="1:10" x14ac:dyDescent="0.35">
      <c r="A1271" s="3">
        <v>1269</v>
      </c>
      <c r="B1271" s="2">
        <v>-0.82599</v>
      </c>
      <c r="C1271" s="2">
        <v>0.23746999999999999</v>
      </c>
      <c r="D1271" s="2">
        <v>0.51122000000000001</v>
      </c>
      <c r="E1271" s="2">
        <v>3000</v>
      </c>
      <c r="F1271" s="2">
        <v>1589.6</v>
      </c>
      <c r="G1271" s="2">
        <v>130</v>
      </c>
      <c r="H1271" s="4">
        <f t="shared" si="38"/>
        <v>6.0032399999999999</v>
      </c>
      <c r="I1271" s="4">
        <f t="shared" si="39"/>
        <v>4.1757799999999996</v>
      </c>
      <c r="J1271" s="2">
        <v>1.0336980084907315</v>
      </c>
    </row>
    <row r="1272" spans="1:10" x14ac:dyDescent="0.35">
      <c r="A1272" s="3">
        <v>1270</v>
      </c>
      <c r="B1272" s="2">
        <v>-0.82599</v>
      </c>
      <c r="C1272" s="2">
        <v>0.23746999999999999</v>
      </c>
      <c r="D1272" s="2">
        <v>0.51122000000000001</v>
      </c>
      <c r="E1272" s="2">
        <v>3000</v>
      </c>
      <c r="F1272" s="2">
        <v>2826</v>
      </c>
      <c r="G1272" s="2">
        <v>130</v>
      </c>
      <c r="H1272" s="4">
        <f t="shared" si="38"/>
        <v>6.0032399999999999</v>
      </c>
      <c r="I1272" s="4">
        <f t="shared" si="39"/>
        <v>4.1757799999999996</v>
      </c>
      <c r="J1272" s="2">
        <v>1.0336980084907315</v>
      </c>
    </row>
    <row r="1273" spans="1:10" x14ac:dyDescent="0.35">
      <c r="A1273" s="3">
        <v>1271</v>
      </c>
      <c r="B1273" s="2">
        <v>-0.82599</v>
      </c>
      <c r="C1273" s="2">
        <v>0.23746999999999999</v>
      </c>
      <c r="D1273" s="2">
        <v>0.51122000000000001</v>
      </c>
      <c r="E1273" s="2">
        <v>3000</v>
      </c>
      <c r="F1273" s="2">
        <v>4062.4</v>
      </c>
      <c r="G1273" s="2">
        <v>130</v>
      </c>
      <c r="H1273" s="4">
        <f t="shared" si="38"/>
        <v>6.0032399999999999</v>
      </c>
      <c r="I1273" s="4">
        <f t="shared" si="39"/>
        <v>4.1757799999999996</v>
      </c>
      <c r="J1273" s="2">
        <v>1.0336980084907315</v>
      </c>
    </row>
    <row r="1274" spans="1:10" x14ac:dyDescent="0.35">
      <c r="A1274" s="3">
        <v>1272</v>
      </c>
      <c r="B1274" s="2">
        <v>-0.14022999999999999</v>
      </c>
      <c r="C1274" s="2">
        <v>8.3748000000000003E-2</v>
      </c>
      <c r="D1274" s="2">
        <v>0.98656999999999995</v>
      </c>
      <c r="E1274" s="2">
        <v>0</v>
      </c>
      <c r="F1274" s="2">
        <v>529.87</v>
      </c>
      <c r="G1274" s="2">
        <v>130</v>
      </c>
      <c r="H1274" s="4">
        <f t="shared" si="38"/>
        <v>5.7448100000000002</v>
      </c>
      <c r="I1274" s="4">
        <f t="shared" si="39"/>
        <v>3.30566</v>
      </c>
      <c r="J1274" s="2">
        <v>1.5147875405694964</v>
      </c>
    </row>
    <row r="1275" spans="1:10" x14ac:dyDescent="0.35">
      <c r="A1275" s="3">
        <v>1273</v>
      </c>
      <c r="B1275" s="2">
        <v>-0.14022999999999999</v>
      </c>
      <c r="C1275" s="2">
        <v>8.3748000000000003E-2</v>
      </c>
      <c r="D1275" s="2">
        <v>0.98656999999999995</v>
      </c>
      <c r="E1275" s="2">
        <v>0</v>
      </c>
      <c r="F1275" s="2">
        <v>1766.2</v>
      </c>
      <c r="G1275" s="2">
        <v>130</v>
      </c>
      <c r="H1275" s="4">
        <f t="shared" si="38"/>
        <v>5.7448100000000002</v>
      </c>
      <c r="I1275" s="4">
        <f t="shared" si="39"/>
        <v>3.30566</v>
      </c>
      <c r="J1275" s="2">
        <v>1.5147875405694964</v>
      </c>
    </row>
    <row r="1276" spans="1:10" x14ac:dyDescent="0.35">
      <c r="A1276" s="3">
        <v>1274</v>
      </c>
      <c r="B1276" s="2">
        <v>-0.14022999999999999</v>
      </c>
      <c r="C1276" s="2">
        <v>8.3748000000000003E-2</v>
      </c>
      <c r="D1276" s="2">
        <v>0.98656999999999995</v>
      </c>
      <c r="E1276" s="2">
        <v>0</v>
      </c>
      <c r="F1276" s="2">
        <v>3002.6</v>
      </c>
      <c r="G1276" s="2">
        <v>130</v>
      </c>
      <c r="H1276" s="4">
        <f t="shared" si="38"/>
        <v>5.7448100000000002</v>
      </c>
      <c r="I1276" s="4">
        <f t="shared" si="39"/>
        <v>3.30566</v>
      </c>
      <c r="J1276" s="2">
        <v>1.5147875405694964</v>
      </c>
    </row>
    <row r="1277" spans="1:10" x14ac:dyDescent="0.35">
      <c r="A1277" s="3">
        <v>1275</v>
      </c>
      <c r="B1277" s="2">
        <v>-0.14022999999999999</v>
      </c>
      <c r="C1277" s="2">
        <v>8.3748000000000003E-2</v>
      </c>
      <c r="D1277" s="2">
        <v>0.98656999999999995</v>
      </c>
      <c r="E1277" s="2">
        <v>0</v>
      </c>
      <c r="F1277" s="2">
        <v>4239</v>
      </c>
      <c r="G1277" s="2">
        <v>130</v>
      </c>
      <c r="H1277" s="4">
        <f t="shared" si="38"/>
        <v>5.7448100000000002</v>
      </c>
      <c r="I1277" s="4">
        <f t="shared" si="39"/>
        <v>3.30566</v>
      </c>
      <c r="J1277" s="2">
        <v>1.5147875405694964</v>
      </c>
    </row>
    <row r="1278" spans="1:10" x14ac:dyDescent="0.35">
      <c r="A1278" s="3">
        <v>1276</v>
      </c>
      <c r="B1278" s="2">
        <v>-0.86185</v>
      </c>
      <c r="C1278" s="2">
        <v>-0.34155000000000002</v>
      </c>
      <c r="D1278" s="2">
        <v>-0.37490000000000001</v>
      </c>
      <c r="E1278" s="2">
        <v>2000</v>
      </c>
      <c r="F1278" s="2">
        <v>706.5</v>
      </c>
      <c r="G1278" s="2">
        <v>130</v>
      </c>
      <c r="H1278" s="4">
        <f t="shared" si="38"/>
        <v>0.37730999999999998</v>
      </c>
      <c r="I1278" s="4">
        <f t="shared" si="39"/>
        <v>5.0966800000000001</v>
      </c>
      <c r="J1278" s="2">
        <v>-1.8708266652798311</v>
      </c>
    </row>
    <row r="1279" spans="1:10" x14ac:dyDescent="0.35">
      <c r="A1279" s="3">
        <v>1277</v>
      </c>
      <c r="B1279" s="2">
        <v>-0.86185</v>
      </c>
      <c r="C1279" s="2">
        <v>-0.34155000000000002</v>
      </c>
      <c r="D1279" s="2">
        <v>-0.37490000000000001</v>
      </c>
      <c r="E1279" s="2">
        <v>2000</v>
      </c>
      <c r="F1279" s="2">
        <v>1942.9</v>
      </c>
      <c r="G1279" s="2">
        <v>130</v>
      </c>
      <c r="H1279" s="4">
        <f t="shared" si="38"/>
        <v>0.37730999999999998</v>
      </c>
      <c r="I1279" s="4">
        <f t="shared" si="39"/>
        <v>5.0966800000000001</v>
      </c>
      <c r="J1279" s="2">
        <v>-1.8708266652798311</v>
      </c>
    </row>
    <row r="1280" spans="1:10" x14ac:dyDescent="0.35">
      <c r="A1280" s="3">
        <v>1278</v>
      </c>
      <c r="B1280" s="2">
        <v>-0.86185</v>
      </c>
      <c r="C1280" s="2">
        <v>-0.34155000000000002</v>
      </c>
      <c r="D1280" s="2">
        <v>-0.37490000000000001</v>
      </c>
      <c r="E1280" s="2">
        <v>2000</v>
      </c>
      <c r="F1280" s="2">
        <v>3179.2</v>
      </c>
      <c r="G1280" s="2">
        <v>130</v>
      </c>
      <c r="H1280" s="4">
        <f t="shared" si="38"/>
        <v>0.37730999999999998</v>
      </c>
      <c r="I1280" s="4">
        <f t="shared" si="39"/>
        <v>5.0966800000000001</v>
      </c>
      <c r="J1280" s="2">
        <v>-1.8708266652798311</v>
      </c>
    </row>
    <row r="1281" spans="1:10" x14ac:dyDescent="0.35">
      <c r="A1281" s="3">
        <v>1279</v>
      </c>
      <c r="B1281" s="2">
        <v>-0.86185</v>
      </c>
      <c r="C1281" s="2">
        <v>-0.34155000000000002</v>
      </c>
      <c r="D1281" s="2">
        <v>-0.37490000000000001</v>
      </c>
      <c r="E1281" s="2">
        <v>2000</v>
      </c>
      <c r="F1281" s="2">
        <v>4415.6000000000004</v>
      </c>
      <c r="G1281" s="2">
        <v>130</v>
      </c>
      <c r="H1281" s="4">
        <f t="shared" si="38"/>
        <v>0.37730999999999998</v>
      </c>
      <c r="I1281" s="4">
        <f t="shared" si="39"/>
        <v>5.0966800000000001</v>
      </c>
      <c r="J1281" s="2">
        <v>-1.8708266652798311</v>
      </c>
    </row>
    <row r="1282" spans="1:10" x14ac:dyDescent="0.35">
      <c r="A1282" s="3">
        <v>1280</v>
      </c>
      <c r="B1282" s="2">
        <v>8.7369000000000006E-3</v>
      </c>
      <c r="C1282" s="2">
        <v>-0.77900999999999998</v>
      </c>
      <c r="D1282" s="2">
        <v>0.62695000000000001</v>
      </c>
      <c r="E1282" s="2">
        <v>3000</v>
      </c>
      <c r="F1282" s="2">
        <v>883.12</v>
      </c>
      <c r="G1282" s="2">
        <v>130</v>
      </c>
      <c r="H1282" s="4">
        <f t="shared" si="38"/>
        <v>1.5820099999999999</v>
      </c>
      <c r="I1282" s="4">
        <f t="shared" si="39"/>
        <v>4.0347600000000003</v>
      </c>
      <c r="J1282" s="2">
        <v>6.9695853919037649</v>
      </c>
    </row>
    <row r="1283" spans="1:10" x14ac:dyDescent="0.35">
      <c r="A1283" s="3">
        <v>1281</v>
      </c>
      <c r="B1283" s="2">
        <v>8.7369000000000006E-3</v>
      </c>
      <c r="C1283" s="2">
        <v>-0.77900999999999998</v>
      </c>
      <c r="D1283" s="2">
        <v>0.62695000000000001</v>
      </c>
      <c r="E1283" s="2">
        <v>3000</v>
      </c>
      <c r="F1283" s="2">
        <v>2119.5</v>
      </c>
      <c r="G1283" s="2">
        <v>130</v>
      </c>
      <c r="H1283" s="4">
        <f t="shared" ref="H1283:H1345" si="40">ROUND(ATAN2(B1283, C1283) + PI(), 5)</f>
        <v>1.5820099999999999</v>
      </c>
      <c r="I1283" s="4">
        <f t="shared" ref="I1283:I1345" si="41" xml:space="preserve"> ROUND(ATAN2(D1283, SQRT((B1283^2)+(C1283^2))) + PI(), 5)</f>
        <v>4.0347600000000003</v>
      </c>
      <c r="J1283" s="2">
        <v>6.9695853919037649</v>
      </c>
    </row>
    <row r="1284" spans="1:10" x14ac:dyDescent="0.35">
      <c r="A1284" s="3">
        <v>1282</v>
      </c>
      <c r="B1284" s="2">
        <v>8.7369000000000006E-3</v>
      </c>
      <c r="C1284" s="2">
        <v>-0.77900999999999998</v>
      </c>
      <c r="D1284" s="2">
        <v>0.62695000000000001</v>
      </c>
      <c r="E1284" s="2">
        <v>3000</v>
      </c>
      <c r="F1284" s="2">
        <v>3355.9</v>
      </c>
      <c r="G1284" s="2">
        <v>130</v>
      </c>
      <c r="H1284" s="4">
        <f t="shared" si="40"/>
        <v>1.5820099999999999</v>
      </c>
      <c r="I1284" s="4">
        <f t="shared" si="41"/>
        <v>4.0347600000000003</v>
      </c>
      <c r="J1284" s="2">
        <v>6.9695853919037649</v>
      </c>
    </row>
    <row r="1285" spans="1:10" x14ac:dyDescent="0.35">
      <c r="A1285" s="3">
        <v>1283</v>
      </c>
      <c r="B1285" s="2">
        <v>8.7369000000000006E-3</v>
      </c>
      <c r="C1285" s="2">
        <v>-0.77900999999999998</v>
      </c>
      <c r="D1285" s="2">
        <v>0.62695000000000001</v>
      </c>
      <c r="E1285" s="2">
        <v>3000</v>
      </c>
      <c r="F1285" s="2">
        <v>4673.8</v>
      </c>
      <c r="G1285" s="2">
        <v>130</v>
      </c>
      <c r="H1285" s="4">
        <f t="shared" si="40"/>
        <v>1.5820099999999999</v>
      </c>
      <c r="I1285" s="4">
        <f t="shared" si="41"/>
        <v>4.0347600000000003</v>
      </c>
      <c r="J1285" s="2">
        <v>6.9695853919037649</v>
      </c>
    </row>
    <row r="1286" spans="1:10" x14ac:dyDescent="0.35">
      <c r="A1286" s="3">
        <v>1284</v>
      </c>
      <c r="B1286" s="2">
        <v>-0.60651999999999995</v>
      </c>
      <c r="C1286" s="2">
        <v>-0.40326000000000001</v>
      </c>
      <c r="D1286" s="2">
        <v>0.68520999999999999</v>
      </c>
      <c r="E1286" s="2">
        <v>1000</v>
      </c>
      <c r="F1286" s="2">
        <v>1059.7</v>
      </c>
      <c r="G1286" s="2">
        <v>130</v>
      </c>
      <c r="H1286" s="4">
        <f t="shared" si="40"/>
        <v>0.58675999999999995</v>
      </c>
      <c r="I1286" s="4">
        <f t="shared" si="41"/>
        <v>3.9575</v>
      </c>
      <c r="J1286" s="2">
        <v>0.3871834706789703</v>
      </c>
    </row>
    <row r="1287" spans="1:10" x14ac:dyDescent="0.35">
      <c r="A1287" s="3">
        <v>1285</v>
      </c>
      <c r="B1287" s="2">
        <v>-0.60651999999999995</v>
      </c>
      <c r="C1287" s="2">
        <v>-0.40326000000000001</v>
      </c>
      <c r="D1287" s="2">
        <v>0.68520999999999999</v>
      </c>
      <c r="E1287" s="2">
        <v>1000</v>
      </c>
      <c r="F1287" s="2">
        <v>2296.1</v>
      </c>
      <c r="G1287" s="2">
        <v>130</v>
      </c>
      <c r="H1287" s="4">
        <f t="shared" si="40"/>
        <v>0.58675999999999995</v>
      </c>
      <c r="I1287" s="4">
        <f t="shared" si="41"/>
        <v>3.9575</v>
      </c>
      <c r="J1287" s="2">
        <v>0.3871834706789703</v>
      </c>
    </row>
    <row r="1288" spans="1:10" x14ac:dyDescent="0.35">
      <c r="A1288" s="3">
        <v>1286</v>
      </c>
      <c r="B1288" s="2">
        <v>-0.60651999999999995</v>
      </c>
      <c r="C1288" s="2">
        <v>-0.40326000000000001</v>
      </c>
      <c r="D1288" s="2">
        <v>0.68520999999999999</v>
      </c>
      <c r="E1288" s="2">
        <v>1000</v>
      </c>
      <c r="F1288" s="2">
        <v>3532.5</v>
      </c>
      <c r="G1288" s="2">
        <v>130</v>
      </c>
      <c r="H1288" s="4">
        <f t="shared" si="40"/>
        <v>0.58675999999999995</v>
      </c>
      <c r="I1288" s="4">
        <f t="shared" si="41"/>
        <v>3.9575</v>
      </c>
      <c r="J1288" s="2">
        <v>0.3871834706789703</v>
      </c>
    </row>
    <row r="1289" spans="1:10" x14ac:dyDescent="0.35">
      <c r="A1289" s="3">
        <v>1287</v>
      </c>
      <c r="B1289" s="2">
        <v>-0.60651999999999995</v>
      </c>
      <c r="C1289" s="2">
        <v>-0.40326000000000001</v>
      </c>
      <c r="D1289" s="2">
        <v>0.68520999999999999</v>
      </c>
      <c r="E1289" s="2">
        <v>1000</v>
      </c>
      <c r="F1289" s="2">
        <v>7322.7</v>
      </c>
      <c r="G1289" s="2">
        <v>130</v>
      </c>
      <c r="H1289" s="4">
        <f t="shared" si="40"/>
        <v>0.58675999999999995</v>
      </c>
      <c r="I1289" s="4">
        <f t="shared" si="41"/>
        <v>3.9575</v>
      </c>
      <c r="J1289" s="2">
        <v>0.3871834706789703</v>
      </c>
    </row>
    <row r="1290" spans="1:10" x14ac:dyDescent="0.35">
      <c r="A1290" s="3">
        <v>1288</v>
      </c>
      <c r="B1290" s="2">
        <v>-0.85116000000000003</v>
      </c>
      <c r="C1290" s="2">
        <v>-0.29558000000000001</v>
      </c>
      <c r="D1290" s="2">
        <v>-0.43376999999999999</v>
      </c>
      <c r="E1290" s="2">
        <v>0</v>
      </c>
      <c r="F1290" s="2">
        <v>20</v>
      </c>
      <c r="G1290" s="2">
        <v>130</v>
      </c>
      <c r="H1290" s="4">
        <f t="shared" si="40"/>
        <v>0.33423999999999998</v>
      </c>
      <c r="I1290" s="4">
        <f t="shared" si="41"/>
        <v>5.16106</v>
      </c>
      <c r="J1290" s="2">
        <v>-1.990842061513129</v>
      </c>
    </row>
    <row r="1291" spans="1:10" x14ac:dyDescent="0.35">
      <c r="A1291" s="3">
        <v>1289</v>
      </c>
      <c r="B1291" s="2">
        <v>-0.85116000000000003</v>
      </c>
      <c r="C1291" s="2">
        <v>-0.29558000000000001</v>
      </c>
      <c r="D1291" s="2">
        <v>-0.43376999999999999</v>
      </c>
      <c r="E1291" s="2">
        <v>0</v>
      </c>
      <c r="F1291" s="2">
        <v>1236.4000000000001</v>
      </c>
      <c r="G1291" s="2">
        <v>130</v>
      </c>
      <c r="H1291" s="4">
        <f t="shared" si="40"/>
        <v>0.33423999999999998</v>
      </c>
      <c r="I1291" s="4">
        <f t="shared" si="41"/>
        <v>5.16106</v>
      </c>
      <c r="J1291" s="2">
        <v>-1.990842061513129</v>
      </c>
    </row>
    <row r="1292" spans="1:10" x14ac:dyDescent="0.35">
      <c r="A1292" s="3">
        <v>1290</v>
      </c>
      <c r="B1292" s="2">
        <v>-0.85116000000000003</v>
      </c>
      <c r="C1292" s="2">
        <v>-0.29558000000000001</v>
      </c>
      <c r="D1292" s="2">
        <v>-0.43376999999999999</v>
      </c>
      <c r="E1292" s="2">
        <v>0</v>
      </c>
      <c r="F1292" s="2">
        <v>2472.6999999999998</v>
      </c>
      <c r="G1292" s="2">
        <v>130</v>
      </c>
      <c r="H1292" s="4">
        <f t="shared" si="40"/>
        <v>0.33423999999999998</v>
      </c>
      <c r="I1292" s="4">
        <f t="shared" si="41"/>
        <v>5.16106</v>
      </c>
      <c r="J1292" s="2">
        <v>-1.990842061513129</v>
      </c>
    </row>
    <row r="1293" spans="1:10" x14ac:dyDescent="0.35">
      <c r="A1293" s="3">
        <v>1291</v>
      </c>
      <c r="B1293" s="2">
        <v>-0.85116000000000003</v>
      </c>
      <c r="C1293" s="2">
        <v>-0.29558000000000001</v>
      </c>
      <c r="D1293" s="2">
        <v>-0.43376999999999999</v>
      </c>
      <c r="E1293" s="2">
        <v>0</v>
      </c>
      <c r="F1293" s="2">
        <v>3709.1</v>
      </c>
      <c r="G1293" s="2">
        <v>130</v>
      </c>
      <c r="H1293" s="4">
        <f t="shared" si="40"/>
        <v>0.33423999999999998</v>
      </c>
      <c r="I1293" s="4">
        <f t="shared" si="41"/>
        <v>5.16106</v>
      </c>
      <c r="J1293" s="2">
        <v>-1.990842061513129</v>
      </c>
    </row>
    <row r="1294" spans="1:10" x14ac:dyDescent="0.35">
      <c r="A1294" s="3">
        <v>1292</v>
      </c>
      <c r="B1294" s="2">
        <v>0.57349000000000006</v>
      </c>
      <c r="C1294" s="2">
        <v>-0.27651999999999999</v>
      </c>
      <c r="D1294" s="2">
        <v>0.77112999999999998</v>
      </c>
      <c r="E1294" s="2">
        <v>3000</v>
      </c>
      <c r="F1294" s="2">
        <v>176.62</v>
      </c>
      <c r="G1294" s="2">
        <v>130</v>
      </c>
      <c r="H1294" s="4">
        <f t="shared" si="40"/>
        <v>2.69231</v>
      </c>
      <c r="I1294" s="4">
        <f t="shared" si="41"/>
        <v>3.8317700000000001</v>
      </c>
      <c r="J1294" s="2">
        <v>1.8372502436835694</v>
      </c>
    </row>
    <row r="1295" spans="1:10" x14ac:dyDescent="0.35">
      <c r="A1295" s="3">
        <v>1293</v>
      </c>
      <c r="B1295" s="2">
        <v>0.57349000000000006</v>
      </c>
      <c r="C1295" s="2">
        <v>-0.27651999999999999</v>
      </c>
      <c r="D1295" s="2">
        <v>0.77112999999999998</v>
      </c>
      <c r="E1295" s="2">
        <v>3000</v>
      </c>
      <c r="F1295" s="2">
        <v>1413</v>
      </c>
      <c r="G1295" s="2">
        <v>130</v>
      </c>
      <c r="H1295" s="4">
        <f t="shared" si="40"/>
        <v>2.69231</v>
      </c>
      <c r="I1295" s="4">
        <f t="shared" si="41"/>
        <v>3.8317700000000001</v>
      </c>
      <c r="J1295" s="2">
        <v>1.8372502436835694</v>
      </c>
    </row>
    <row r="1296" spans="1:10" x14ac:dyDescent="0.35">
      <c r="A1296" s="3">
        <v>1294</v>
      </c>
      <c r="B1296" s="2">
        <v>0.57349000000000006</v>
      </c>
      <c r="C1296" s="2">
        <v>-0.27651999999999999</v>
      </c>
      <c r="D1296" s="2">
        <v>0.77112999999999998</v>
      </c>
      <c r="E1296" s="2">
        <v>3000</v>
      </c>
      <c r="F1296" s="2">
        <v>2649.4</v>
      </c>
      <c r="G1296" s="2">
        <v>130</v>
      </c>
      <c r="H1296" s="4">
        <f t="shared" si="40"/>
        <v>2.69231</v>
      </c>
      <c r="I1296" s="4">
        <f t="shared" si="41"/>
        <v>3.8317700000000001</v>
      </c>
      <c r="J1296" s="2">
        <v>1.8372502436835694</v>
      </c>
    </row>
    <row r="1297" spans="1:10" x14ac:dyDescent="0.35">
      <c r="A1297" s="3">
        <v>1295</v>
      </c>
      <c r="B1297" s="2">
        <v>0.57349000000000006</v>
      </c>
      <c r="C1297" s="2">
        <v>-0.27651999999999999</v>
      </c>
      <c r="D1297" s="2">
        <v>0.77112999999999998</v>
      </c>
      <c r="E1297" s="2">
        <v>3000</v>
      </c>
      <c r="F1297" s="2">
        <v>3885.7</v>
      </c>
      <c r="G1297" s="2">
        <v>130</v>
      </c>
      <c r="H1297" s="4">
        <f t="shared" si="40"/>
        <v>2.69231</v>
      </c>
      <c r="I1297" s="4">
        <f t="shared" si="41"/>
        <v>3.8317700000000001</v>
      </c>
      <c r="J1297" s="2">
        <v>1.8372502436835694</v>
      </c>
    </row>
    <row r="1298" spans="1:10" x14ac:dyDescent="0.35">
      <c r="A1298" s="3">
        <v>1296</v>
      </c>
      <c r="B1298" s="2">
        <v>0.18160000000000001</v>
      </c>
      <c r="C1298" s="2">
        <v>-0.53605000000000003</v>
      </c>
      <c r="D1298" s="2">
        <v>0.82442000000000004</v>
      </c>
      <c r="E1298" s="2">
        <v>2000</v>
      </c>
      <c r="F1298" s="2">
        <v>353.25</v>
      </c>
      <c r="G1298" s="2">
        <v>130</v>
      </c>
      <c r="H1298" s="4">
        <f t="shared" si="40"/>
        <v>1.89744</v>
      </c>
      <c r="I1298" s="4">
        <f t="shared" si="41"/>
        <v>3.7432099999999999</v>
      </c>
      <c r="J1298" s="2">
        <v>1.1768837768271538</v>
      </c>
    </row>
    <row r="1299" spans="1:10" x14ac:dyDescent="0.35">
      <c r="A1299" s="3">
        <v>1297</v>
      </c>
      <c r="B1299" s="2">
        <v>0.18160000000000001</v>
      </c>
      <c r="C1299" s="2">
        <v>-0.53605000000000003</v>
      </c>
      <c r="D1299" s="2">
        <v>0.82442000000000004</v>
      </c>
      <c r="E1299" s="2">
        <v>2000</v>
      </c>
      <c r="F1299" s="2">
        <v>1589.6</v>
      </c>
      <c r="G1299" s="2">
        <v>130</v>
      </c>
      <c r="H1299" s="4">
        <f t="shared" si="40"/>
        <v>1.89744</v>
      </c>
      <c r="I1299" s="4">
        <f t="shared" si="41"/>
        <v>3.7432099999999999</v>
      </c>
      <c r="J1299" s="2">
        <v>1.1768837768271538</v>
      </c>
    </row>
    <row r="1300" spans="1:10" x14ac:dyDescent="0.35">
      <c r="A1300" s="3">
        <v>1298</v>
      </c>
      <c r="B1300" s="2">
        <v>0.18160000000000001</v>
      </c>
      <c r="C1300" s="2">
        <v>-0.53605000000000003</v>
      </c>
      <c r="D1300" s="2">
        <v>0.82442000000000004</v>
      </c>
      <c r="E1300" s="2">
        <v>2000</v>
      </c>
      <c r="F1300" s="2">
        <v>2826</v>
      </c>
      <c r="G1300" s="2">
        <v>130</v>
      </c>
      <c r="H1300" s="4">
        <f t="shared" si="40"/>
        <v>1.89744</v>
      </c>
      <c r="I1300" s="4">
        <f t="shared" si="41"/>
        <v>3.7432099999999999</v>
      </c>
      <c r="J1300" s="2">
        <v>1.1768837768271538</v>
      </c>
    </row>
    <row r="1301" spans="1:10" x14ac:dyDescent="0.35">
      <c r="A1301" s="3">
        <v>1299</v>
      </c>
      <c r="B1301" s="2">
        <v>0.18160000000000001</v>
      </c>
      <c r="C1301" s="2">
        <v>-0.53605000000000003</v>
      </c>
      <c r="D1301" s="2">
        <v>0.82442000000000004</v>
      </c>
      <c r="E1301" s="2">
        <v>2000</v>
      </c>
      <c r="F1301" s="2">
        <v>4062.4</v>
      </c>
      <c r="G1301" s="2">
        <v>130</v>
      </c>
      <c r="H1301" s="4">
        <f t="shared" si="40"/>
        <v>1.89744</v>
      </c>
      <c r="I1301" s="4">
        <f t="shared" si="41"/>
        <v>3.7432099999999999</v>
      </c>
      <c r="J1301" s="2">
        <v>1.1768837768271538</v>
      </c>
    </row>
    <row r="1302" spans="1:10" x14ac:dyDescent="0.35">
      <c r="A1302" s="3">
        <v>1300</v>
      </c>
      <c r="B1302" s="2">
        <v>-0.59072999999999998</v>
      </c>
      <c r="C1302" s="2">
        <v>-0.78191999999999995</v>
      </c>
      <c r="D1302" s="2">
        <v>0.1991</v>
      </c>
      <c r="E1302" s="2">
        <v>3000</v>
      </c>
      <c r="F1302" s="2">
        <v>529.87</v>
      </c>
      <c r="G1302" s="2">
        <v>130</v>
      </c>
      <c r="H1302" s="4">
        <f t="shared" si="40"/>
        <v>0.92379</v>
      </c>
      <c r="I1302" s="4">
        <f t="shared" si="41"/>
        <v>4.5119499999999997</v>
      </c>
      <c r="J1302" s="2">
        <v>5.9005538235000961</v>
      </c>
    </row>
    <row r="1303" spans="1:10" x14ac:dyDescent="0.35">
      <c r="A1303" s="3">
        <v>1301</v>
      </c>
      <c r="B1303" s="2">
        <v>-0.59072999999999998</v>
      </c>
      <c r="C1303" s="2">
        <v>-0.78191999999999995</v>
      </c>
      <c r="D1303" s="2">
        <v>0.1991</v>
      </c>
      <c r="E1303" s="2">
        <v>3000</v>
      </c>
      <c r="F1303" s="2">
        <v>1766.2</v>
      </c>
      <c r="G1303" s="2">
        <v>130</v>
      </c>
      <c r="H1303" s="4">
        <f t="shared" si="40"/>
        <v>0.92379</v>
      </c>
      <c r="I1303" s="4">
        <f t="shared" si="41"/>
        <v>4.5119499999999997</v>
      </c>
      <c r="J1303" s="2">
        <v>5.9005538235000961</v>
      </c>
    </row>
    <row r="1304" spans="1:10" x14ac:dyDescent="0.35">
      <c r="A1304" s="3">
        <v>1302</v>
      </c>
      <c r="B1304" s="2">
        <v>-0.59072999999999998</v>
      </c>
      <c r="C1304" s="2">
        <v>-0.78191999999999995</v>
      </c>
      <c r="D1304" s="2">
        <v>0.1991</v>
      </c>
      <c r="E1304" s="2">
        <v>3000</v>
      </c>
      <c r="F1304" s="2">
        <v>3002.6</v>
      </c>
      <c r="G1304" s="2">
        <v>130</v>
      </c>
      <c r="H1304" s="4">
        <f t="shared" si="40"/>
        <v>0.92379</v>
      </c>
      <c r="I1304" s="4">
        <f t="shared" si="41"/>
        <v>4.5119499999999997</v>
      </c>
      <c r="J1304" s="2">
        <v>5.9005538235000961</v>
      </c>
    </row>
    <row r="1305" spans="1:10" x14ac:dyDescent="0.35">
      <c r="A1305" s="3">
        <v>1303</v>
      </c>
      <c r="B1305" s="2">
        <v>-0.59072999999999998</v>
      </c>
      <c r="C1305" s="2">
        <v>-0.78191999999999995</v>
      </c>
      <c r="D1305" s="2">
        <v>0.1991</v>
      </c>
      <c r="E1305" s="2">
        <v>3000</v>
      </c>
      <c r="F1305" s="2">
        <v>4239</v>
      </c>
      <c r="G1305" s="2">
        <v>130</v>
      </c>
      <c r="H1305" s="4">
        <f t="shared" si="40"/>
        <v>0.92379</v>
      </c>
      <c r="I1305" s="4">
        <f t="shared" si="41"/>
        <v>4.5119499999999997</v>
      </c>
      <c r="J1305" s="2">
        <v>5.9005538235000961</v>
      </c>
    </row>
    <row r="1306" spans="1:10" x14ac:dyDescent="0.35">
      <c r="A1306" s="3">
        <v>1304</v>
      </c>
      <c r="B1306" s="2">
        <v>-0.94865999999999995</v>
      </c>
      <c r="C1306" s="2">
        <v>-4.8210000000000003E-2</v>
      </c>
      <c r="D1306" s="2">
        <v>0.31258999999999998</v>
      </c>
      <c r="E1306" s="2">
        <v>1000</v>
      </c>
      <c r="F1306" s="2">
        <v>706.5</v>
      </c>
      <c r="G1306" s="2">
        <v>130</v>
      </c>
      <c r="H1306" s="4">
        <f t="shared" si="40"/>
        <v>5.0779999999999999E-2</v>
      </c>
      <c r="I1306" s="4">
        <f t="shared" si="41"/>
        <v>4.3944700000000001</v>
      </c>
      <c r="J1306" s="2">
        <v>0.1687910688966836</v>
      </c>
    </row>
    <row r="1307" spans="1:10" x14ac:dyDescent="0.35">
      <c r="A1307" s="3">
        <v>1305</v>
      </c>
      <c r="B1307" s="2">
        <v>-0.94865999999999995</v>
      </c>
      <c r="C1307" s="2">
        <v>-4.8210000000000003E-2</v>
      </c>
      <c r="D1307" s="2">
        <v>0.31258999999999998</v>
      </c>
      <c r="E1307" s="2">
        <v>1000</v>
      </c>
      <c r="F1307" s="2">
        <v>1942.9</v>
      </c>
      <c r="G1307" s="2">
        <v>130</v>
      </c>
      <c r="H1307" s="4">
        <f t="shared" si="40"/>
        <v>5.0779999999999999E-2</v>
      </c>
      <c r="I1307" s="4">
        <f t="shared" si="41"/>
        <v>4.3944700000000001</v>
      </c>
      <c r="J1307" s="2">
        <v>0.1687910688966836</v>
      </c>
    </row>
    <row r="1308" spans="1:10" x14ac:dyDescent="0.35">
      <c r="A1308" s="3">
        <v>1306</v>
      </c>
      <c r="B1308" s="2">
        <v>-0.94865999999999995</v>
      </c>
      <c r="C1308" s="2">
        <v>-4.8210000000000003E-2</v>
      </c>
      <c r="D1308" s="2">
        <v>0.31258999999999998</v>
      </c>
      <c r="E1308" s="2">
        <v>1000</v>
      </c>
      <c r="F1308" s="2">
        <v>3179.2</v>
      </c>
      <c r="G1308" s="2">
        <v>130</v>
      </c>
      <c r="H1308" s="4">
        <f t="shared" si="40"/>
        <v>5.0779999999999999E-2</v>
      </c>
      <c r="I1308" s="4">
        <f t="shared" si="41"/>
        <v>4.3944700000000001</v>
      </c>
      <c r="J1308" s="2">
        <v>0.1687910688966836</v>
      </c>
    </row>
    <row r="1309" spans="1:10" x14ac:dyDescent="0.35">
      <c r="A1309" s="3">
        <v>1307</v>
      </c>
      <c r="B1309" s="2">
        <v>-0.94865999999999995</v>
      </c>
      <c r="C1309" s="2">
        <v>-4.8210000000000003E-2</v>
      </c>
      <c r="D1309" s="2">
        <v>0.31258999999999998</v>
      </c>
      <c r="E1309" s="2">
        <v>1000</v>
      </c>
      <c r="F1309" s="2">
        <v>4415.6000000000004</v>
      </c>
      <c r="G1309" s="2">
        <v>130</v>
      </c>
      <c r="H1309" s="4">
        <f t="shared" si="40"/>
        <v>5.0779999999999999E-2</v>
      </c>
      <c r="I1309" s="4">
        <f t="shared" si="41"/>
        <v>4.3944700000000001</v>
      </c>
      <c r="J1309" s="2">
        <v>0.1687910688966836</v>
      </c>
    </row>
    <row r="1310" spans="1:10" x14ac:dyDescent="0.35">
      <c r="A1310" s="3">
        <v>1308</v>
      </c>
      <c r="B1310" s="2">
        <v>0.38907000000000003</v>
      </c>
      <c r="C1310" s="2">
        <v>-0.41536000000000001</v>
      </c>
      <c r="D1310" s="2">
        <v>-0.82225999999999999</v>
      </c>
      <c r="E1310" s="2">
        <v>2000</v>
      </c>
      <c r="F1310" s="2">
        <v>883.12</v>
      </c>
      <c r="G1310" s="2">
        <v>130</v>
      </c>
      <c r="H1310" s="4">
        <f t="shared" si="40"/>
        <v>2.3235199999999998</v>
      </c>
      <c r="I1310" s="4">
        <f t="shared" si="41"/>
        <v>5.6777499999999996</v>
      </c>
      <c r="J1310" s="2">
        <v>-0.70342217430652876</v>
      </c>
    </row>
    <row r="1311" spans="1:10" x14ac:dyDescent="0.35">
      <c r="A1311" s="3">
        <v>1309</v>
      </c>
      <c r="B1311" s="2">
        <v>0.38907000000000003</v>
      </c>
      <c r="C1311" s="2">
        <v>-0.41536000000000001</v>
      </c>
      <c r="D1311" s="2">
        <v>-0.82225999999999999</v>
      </c>
      <c r="E1311" s="2">
        <v>2000</v>
      </c>
      <c r="F1311" s="2">
        <v>2119.5</v>
      </c>
      <c r="G1311" s="2">
        <v>130</v>
      </c>
      <c r="H1311" s="4">
        <f t="shared" si="40"/>
        <v>2.3235199999999998</v>
      </c>
      <c r="I1311" s="4">
        <f t="shared" si="41"/>
        <v>5.6777499999999996</v>
      </c>
      <c r="J1311" s="2">
        <v>-0.70342217430652876</v>
      </c>
    </row>
    <row r="1312" spans="1:10" x14ac:dyDescent="0.35">
      <c r="A1312" s="3">
        <v>1310</v>
      </c>
      <c r="B1312" s="2">
        <v>0.38907000000000003</v>
      </c>
      <c r="C1312" s="2">
        <v>-0.41536000000000001</v>
      </c>
      <c r="D1312" s="2">
        <v>-0.82225999999999999</v>
      </c>
      <c r="E1312" s="2">
        <v>2000</v>
      </c>
      <c r="F1312" s="2">
        <v>3355.9</v>
      </c>
      <c r="G1312" s="2">
        <v>130</v>
      </c>
      <c r="H1312" s="4">
        <f t="shared" si="40"/>
        <v>2.3235199999999998</v>
      </c>
      <c r="I1312" s="4">
        <f t="shared" si="41"/>
        <v>5.6777499999999996</v>
      </c>
      <c r="J1312" s="2">
        <v>-0.70342217430652876</v>
      </c>
    </row>
    <row r="1313" spans="1:10" x14ac:dyDescent="0.35">
      <c r="A1313" s="3">
        <v>1311</v>
      </c>
      <c r="B1313" s="2">
        <v>0.38907000000000003</v>
      </c>
      <c r="C1313" s="2">
        <v>-0.41536000000000001</v>
      </c>
      <c r="D1313" s="2">
        <v>-0.82225999999999999</v>
      </c>
      <c r="E1313" s="2">
        <v>2000</v>
      </c>
      <c r="F1313" s="2">
        <v>4673.8</v>
      </c>
      <c r="G1313" s="2">
        <v>130</v>
      </c>
      <c r="H1313" s="4">
        <f t="shared" si="40"/>
        <v>2.3235199999999998</v>
      </c>
      <c r="I1313" s="4">
        <f t="shared" si="41"/>
        <v>5.6777499999999996</v>
      </c>
      <c r="J1313" s="2">
        <v>-0.70342217430652876</v>
      </c>
    </row>
    <row r="1314" spans="1:10" x14ac:dyDescent="0.35">
      <c r="A1314" s="3">
        <v>1312</v>
      </c>
      <c r="B1314" s="2">
        <v>-0.15594</v>
      </c>
      <c r="C1314" s="2">
        <v>0.94074999999999998</v>
      </c>
      <c r="D1314" s="2">
        <v>-0.30110999999999999</v>
      </c>
      <c r="E1314" s="2">
        <v>3000</v>
      </c>
      <c r="F1314" s="2">
        <v>1059.7</v>
      </c>
      <c r="G1314" s="2">
        <v>130</v>
      </c>
      <c r="H1314" s="4">
        <f t="shared" si="40"/>
        <v>4.8766600000000002</v>
      </c>
      <c r="I1314" s="4">
        <f t="shared" si="41"/>
        <v>5.0182500000000001</v>
      </c>
      <c r="J1314" s="2">
        <v>3.2947836812930769</v>
      </c>
    </row>
    <row r="1315" spans="1:10" x14ac:dyDescent="0.35">
      <c r="A1315" s="3">
        <v>1313</v>
      </c>
      <c r="B1315" s="2">
        <v>-0.15594</v>
      </c>
      <c r="C1315" s="2">
        <v>0.94074999999999998</v>
      </c>
      <c r="D1315" s="2">
        <v>-0.30110999999999999</v>
      </c>
      <c r="E1315" s="2">
        <v>3000</v>
      </c>
      <c r="F1315" s="2">
        <v>2296.1</v>
      </c>
      <c r="G1315" s="2">
        <v>130</v>
      </c>
      <c r="H1315" s="4">
        <f t="shared" si="40"/>
        <v>4.8766600000000002</v>
      </c>
      <c r="I1315" s="4">
        <f t="shared" si="41"/>
        <v>5.0182500000000001</v>
      </c>
      <c r="J1315" s="2">
        <v>3.2947836812930769</v>
      </c>
    </row>
    <row r="1316" spans="1:10" x14ac:dyDescent="0.35">
      <c r="A1316" s="3">
        <v>1314</v>
      </c>
      <c r="B1316" s="2">
        <v>-0.15594</v>
      </c>
      <c r="C1316" s="2">
        <v>0.94074999999999998</v>
      </c>
      <c r="D1316" s="2">
        <v>-0.30110999999999999</v>
      </c>
      <c r="E1316" s="2">
        <v>3000</v>
      </c>
      <c r="F1316" s="2">
        <v>3532.5</v>
      </c>
      <c r="G1316" s="2">
        <v>130</v>
      </c>
      <c r="H1316" s="4">
        <f t="shared" si="40"/>
        <v>4.8766600000000002</v>
      </c>
      <c r="I1316" s="4">
        <f t="shared" si="41"/>
        <v>5.0182500000000001</v>
      </c>
      <c r="J1316" s="2">
        <v>3.2947836812930769</v>
      </c>
    </row>
    <row r="1317" spans="1:10" x14ac:dyDescent="0.35">
      <c r="A1317" s="3">
        <v>1315</v>
      </c>
      <c r="B1317" s="2">
        <v>-0.15594</v>
      </c>
      <c r="C1317" s="2">
        <v>0.94074999999999998</v>
      </c>
      <c r="D1317" s="2">
        <v>-0.30110999999999999</v>
      </c>
      <c r="E1317" s="2">
        <v>3000</v>
      </c>
      <c r="F1317" s="2">
        <v>7322.7</v>
      </c>
      <c r="G1317" s="2">
        <v>130</v>
      </c>
      <c r="H1317" s="4">
        <f t="shared" si="40"/>
        <v>4.8766600000000002</v>
      </c>
      <c r="I1317" s="4">
        <f t="shared" si="41"/>
        <v>5.0182500000000001</v>
      </c>
      <c r="J1317" s="2">
        <v>3.2947836812930769</v>
      </c>
    </row>
    <row r="1318" spans="1:10" x14ac:dyDescent="0.35">
      <c r="A1318" s="3">
        <v>1316</v>
      </c>
      <c r="B1318" s="2">
        <v>0.82540999999999998</v>
      </c>
      <c r="C1318" s="2">
        <v>0.18786</v>
      </c>
      <c r="D1318" s="2">
        <v>-0.53236000000000006</v>
      </c>
      <c r="E1318" s="2">
        <v>2000</v>
      </c>
      <c r="F1318" s="2">
        <v>20</v>
      </c>
      <c r="G1318" s="2">
        <v>130</v>
      </c>
      <c r="H1318" s="4">
        <f t="shared" si="40"/>
        <v>3.36538</v>
      </c>
      <c r="I1318" s="4">
        <f t="shared" si="41"/>
        <v>5.2737699999999998</v>
      </c>
      <c r="J1318" s="2">
        <v>-0.93910796287201359</v>
      </c>
    </row>
    <row r="1319" spans="1:10" x14ac:dyDescent="0.35">
      <c r="A1319" s="3">
        <v>1317</v>
      </c>
      <c r="B1319" s="2">
        <v>0.82540999999999998</v>
      </c>
      <c r="C1319" s="2">
        <v>0.18786</v>
      </c>
      <c r="D1319" s="2">
        <v>-0.53236000000000006</v>
      </c>
      <c r="E1319" s="2">
        <v>2000</v>
      </c>
      <c r="F1319" s="2">
        <v>1236.4000000000001</v>
      </c>
      <c r="G1319" s="2">
        <v>130</v>
      </c>
      <c r="H1319" s="4">
        <f t="shared" si="40"/>
        <v>3.36538</v>
      </c>
      <c r="I1319" s="4">
        <f t="shared" si="41"/>
        <v>5.2737699999999998</v>
      </c>
      <c r="J1319" s="2">
        <v>-0.93910796287201359</v>
      </c>
    </row>
    <row r="1320" spans="1:10" x14ac:dyDescent="0.35">
      <c r="A1320" s="3">
        <v>1318</v>
      </c>
      <c r="B1320" s="2">
        <v>0.82540999999999998</v>
      </c>
      <c r="C1320" s="2">
        <v>0.18786</v>
      </c>
      <c r="D1320" s="2">
        <v>-0.53236000000000006</v>
      </c>
      <c r="E1320" s="2">
        <v>2000</v>
      </c>
      <c r="F1320" s="2">
        <v>2472.6999999999998</v>
      </c>
      <c r="G1320" s="2">
        <v>130</v>
      </c>
      <c r="H1320" s="4">
        <f t="shared" si="40"/>
        <v>3.36538</v>
      </c>
      <c r="I1320" s="4">
        <f t="shared" si="41"/>
        <v>5.2737699999999998</v>
      </c>
      <c r="J1320" s="2">
        <v>-0.93910796287201359</v>
      </c>
    </row>
    <row r="1321" spans="1:10" x14ac:dyDescent="0.35">
      <c r="A1321" s="3">
        <v>1319</v>
      </c>
      <c r="B1321" s="2">
        <v>0.82540999999999998</v>
      </c>
      <c r="C1321" s="2">
        <v>0.18786</v>
      </c>
      <c r="D1321" s="2">
        <v>-0.53236000000000006</v>
      </c>
      <c r="E1321" s="2">
        <v>2000</v>
      </c>
      <c r="F1321" s="2">
        <v>3709.1</v>
      </c>
      <c r="G1321" s="2">
        <v>130</v>
      </c>
      <c r="H1321" s="4">
        <f t="shared" si="40"/>
        <v>3.36538</v>
      </c>
      <c r="I1321" s="4">
        <f t="shared" si="41"/>
        <v>5.2737699999999998</v>
      </c>
      <c r="J1321" s="2">
        <v>-0.93910796287201359</v>
      </c>
    </row>
    <row r="1322" spans="1:10" x14ac:dyDescent="0.35">
      <c r="A1322" s="3">
        <v>1320</v>
      </c>
      <c r="B1322" s="2">
        <v>0.11638</v>
      </c>
      <c r="C1322" s="2">
        <v>0.83967999999999998</v>
      </c>
      <c r="D1322" s="2">
        <v>0.53047</v>
      </c>
      <c r="E1322" s="2">
        <v>500</v>
      </c>
      <c r="F1322" s="2">
        <v>176.62</v>
      </c>
      <c r="G1322" s="2">
        <v>130</v>
      </c>
      <c r="H1322" s="4">
        <f t="shared" si="40"/>
        <v>4.5746700000000002</v>
      </c>
      <c r="I1322" s="4">
        <f t="shared" si="41"/>
        <v>4.1532400000000003</v>
      </c>
      <c r="J1322" s="2">
        <v>2.6947963080439159</v>
      </c>
    </row>
    <row r="1323" spans="1:10" x14ac:dyDescent="0.35">
      <c r="A1323" s="3">
        <v>1321</v>
      </c>
      <c r="B1323" s="2">
        <v>0.11638</v>
      </c>
      <c r="C1323" s="2">
        <v>0.83967999999999998</v>
      </c>
      <c r="D1323" s="2">
        <v>0.53047</v>
      </c>
      <c r="E1323" s="2">
        <v>500</v>
      </c>
      <c r="F1323" s="2">
        <v>1413</v>
      </c>
      <c r="G1323" s="2">
        <v>130</v>
      </c>
      <c r="H1323" s="4">
        <f t="shared" si="40"/>
        <v>4.5746700000000002</v>
      </c>
      <c r="I1323" s="4">
        <f t="shared" si="41"/>
        <v>4.1532400000000003</v>
      </c>
      <c r="J1323" s="2">
        <v>2.6947963080439159</v>
      </c>
    </row>
    <row r="1324" spans="1:10" x14ac:dyDescent="0.35">
      <c r="A1324" s="3">
        <v>1322</v>
      </c>
      <c r="B1324" s="2">
        <v>0.11638</v>
      </c>
      <c r="C1324" s="2">
        <v>0.83967999999999998</v>
      </c>
      <c r="D1324" s="2">
        <v>0.53047</v>
      </c>
      <c r="E1324" s="2">
        <v>500</v>
      </c>
      <c r="F1324" s="2">
        <v>2649.4</v>
      </c>
      <c r="G1324" s="2">
        <v>130</v>
      </c>
      <c r="H1324" s="4">
        <f t="shared" si="40"/>
        <v>4.5746700000000002</v>
      </c>
      <c r="I1324" s="4">
        <f t="shared" si="41"/>
        <v>4.1532400000000003</v>
      </c>
      <c r="J1324" s="2">
        <v>2.6947963080439159</v>
      </c>
    </row>
    <row r="1325" spans="1:10" x14ac:dyDescent="0.35">
      <c r="A1325" s="3">
        <v>1323</v>
      </c>
      <c r="B1325" s="2">
        <v>0.11638</v>
      </c>
      <c r="C1325" s="2">
        <v>0.83967999999999998</v>
      </c>
      <c r="D1325" s="2">
        <v>0.53047</v>
      </c>
      <c r="E1325" s="2">
        <v>500</v>
      </c>
      <c r="F1325" s="2">
        <v>3885.7</v>
      </c>
      <c r="G1325" s="2">
        <v>130</v>
      </c>
      <c r="H1325" s="4">
        <f t="shared" si="40"/>
        <v>4.5746700000000002</v>
      </c>
      <c r="I1325" s="4">
        <f t="shared" si="41"/>
        <v>4.1532400000000003</v>
      </c>
      <c r="J1325" s="2">
        <v>2.6947963080439159</v>
      </c>
    </row>
    <row r="1326" spans="1:10" x14ac:dyDescent="0.35">
      <c r="A1326" s="3">
        <v>1324</v>
      </c>
      <c r="B1326" s="2">
        <v>-0.35855999999999999</v>
      </c>
      <c r="C1326" s="2">
        <v>0.62256999999999996</v>
      </c>
      <c r="D1326" s="2">
        <v>-0.69559000000000004</v>
      </c>
      <c r="E1326" s="2">
        <v>3000</v>
      </c>
      <c r="F1326" s="2">
        <v>353.25</v>
      </c>
      <c r="G1326" s="2">
        <v>130</v>
      </c>
      <c r="H1326" s="4">
        <f t="shared" si="40"/>
        <v>5.2349300000000003</v>
      </c>
      <c r="I1326" s="4">
        <f t="shared" si="41"/>
        <v>5.48163</v>
      </c>
      <c r="J1326" s="2">
        <v>-2.6675797218967334</v>
      </c>
    </row>
    <row r="1327" spans="1:10" x14ac:dyDescent="0.35">
      <c r="A1327" s="3">
        <v>1325</v>
      </c>
      <c r="B1327" s="2">
        <v>-0.35855999999999999</v>
      </c>
      <c r="C1327" s="2">
        <v>0.62256999999999996</v>
      </c>
      <c r="D1327" s="2">
        <v>-0.69559000000000004</v>
      </c>
      <c r="E1327" s="2">
        <v>3000</v>
      </c>
      <c r="F1327" s="2">
        <v>1589.6</v>
      </c>
      <c r="G1327" s="2">
        <v>130</v>
      </c>
      <c r="H1327" s="4">
        <f t="shared" si="40"/>
        <v>5.2349300000000003</v>
      </c>
      <c r="I1327" s="4">
        <f t="shared" si="41"/>
        <v>5.48163</v>
      </c>
      <c r="J1327" s="2">
        <v>-2.6675797218967334</v>
      </c>
    </row>
    <row r="1328" spans="1:10" x14ac:dyDescent="0.35">
      <c r="A1328" s="3">
        <v>1326</v>
      </c>
      <c r="B1328" s="2">
        <v>-0.35855999999999999</v>
      </c>
      <c r="C1328" s="2">
        <v>0.62256999999999996</v>
      </c>
      <c r="D1328" s="2">
        <v>-0.69559000000000004</v>
      </c>
      <c r="E1328" s="2">
        <v>3000</v>
      </c>
      <c r="F1328" s="2">
        <v>2826</v>
      </c>
      <c r="G1328" s="2">
        <v>130</v>
      </c>
      <c r="H1328" s="4">
        <f t="shared" si="40"/>
        <v>5.2349300000000003</v>
      </c>
      <c r="I1328" s="4">
        <f t="shared" si="41"/>
        <v>5.48163</v>
      </c>
      <c r="J1328" s="2">
        <v>-2.6675797218967334</v>
      </c>
    </row>
    <row r="1329" spans="1:10" x14ac:dyDescent="0.35">
      <c r="A1329" s="3">
        <v>1327</v>
      </c>
      <c r="B1329" s="2">
        <v>-0.35855999999999999</v>
      </c>
      <c r="C1329" s="2">
        <v>0.62256999999999996</v>
      </c>
      <c r="D1329" s="2">
        <v>-0.69559000000000004</v>
      </c>
      <c r="E1329" s="2">
        <v>3000</v>
      </c>
      <c r="F1329" s="2">
        <v>4062.4</v>
      </c>
      <c r="G1329" s="2">
        <v>130</v>
      </c>
      <c r="H1329" s="4">
        <f t="shared" si="40"/>
        <v>5.2349300000000003</v>
      </c>
      <c r="I1329" s="4">
        <f t="shared" si="41"/>
        <v>5.48163</v>
      </c>
      <c r="J1329" s="2">
        <v>-2.6675797218967334</v>
      </c>
    </row>
    <row r="1330" spans="1:10" x14ac:dyDescent="0.35">
      <c r="A1330" s="3">
        <v>1328</v>
      </c>
      <c r="B1330" s="2">
        <v>-0.46449000000000001</v>
      </c>
      <c r="C1330" s="2">
        <v>0.85133000000000003</v>
      </c>
      <c r="D1330" s="2">
        <v>0.24389</v>
      </c>
      <c r="E1330" s="2">
        <v>2000</v>
      </c>
      <c r="F1330" s="2">
        <v>529.87</v>
      </c>
      <c r="G1330" s="2">
        <v>130</v>
      </c>
      <c r="H1330" s="4">
        <f t="shared" si="40"/>
        <v>5.2118500000000001</v>
      </c>
      <c r="I1330" s="4">
        <f t="shared" si="41"/>
        <v>4.4660099999999998</v>
      </c>
      <c r="J1330" s="2">
        <v>2.3795244854224316</v>
      </c>
    </row>
    <row r="1331" spans="1:10" x14ac:dyDescent="0.35">
      <c r="A1331" s="3">
        <v>1329</v>
      </c>
      <c r="B1331" s="2">
        <v>-0.46449000000000001</v>
      </c>
      <c r="C1331" s="2">
        <v>0.85133000000000003</v>
      </c>
      <c r="D1331" s="2">
        <v>0.24389</v>
      </c>
      <c r="E1331" s="2">
        <v>2000</v>
      </c>
      <c r="F1331" s="2">
        <v>1766.2</v>
      </c>
      <c r="G1331" s="2">
        <v>130</v>
      </c>
      <c r="H1331" s="4">
        <f t="shared" si="40"/>
        <v>5.2118500000000001</v>
      </c>
      <c r="I1331" s="4">
        <f t="shared" si="41"/>
        <v>4.4660099999999998</v>
      </c>
      <c r="J1331" s="2">
        <v>2.3795244854224316</v>
      </c>
    </row>
    <row r="1332" spans="1:10" x14ac:dyDescent="0.35">
      <c r="A1332" s="3">
        <v>1330</v>
      </c>
      <c r="B1332" s="2">
        <v>-0.46449000000000001</v>
      </c>
      <c r="C1332" s="2">
        <v>0.85133000000000003</v>
      </c>
      <c r="D1332" s="2">
        <v>0.24389</v>
      </c>
      <c r="E1332" s="2">
        <v>2000</v>
      </c>
      <c r="F1332" s="2">
        <v>3002.6</v>
      </c>
      <c r="G1332" s="2">
        <v>130</v>
      </c>
      <c r="H1332" s="4">
        <f t="shared" si="40"/>
        <v>5.2118500000000001</v>
      </c>
      <c r="I1332" s="4">
        <f t="shared" si="41"/>
        <v>4.4660099999999998</v>
      </c>
      <c r="J1332" s="2">
        <v>2.3795244854224316</v>
      </c>
    </row>
    <row r="1333" spans="1:10" x14ac:dyDescent="0.35">
      <c r="A1333" s="3">
        <v>1331</v>
      </c>
      <c r="B1333" s="2">
        <v>-0.46449000000000001</v>
      </c>
      <c r="C1333" s="2">
        <v>0.85133000000000003</v>
      </c>
      <c r="D1333" s="2">
        <v>0.24389</v>
      </c>
      <c r="E1333" s="2">
        <v>2000</v>
      </c>
      <c r="F1333" s="2">
        <v>4239</v>
      </c>
      <c r="G1333" s="2">
        <v>130</v>
      </c>
      <c r="H1333" s="4">
        <f t="shared" si="40"/>
        <v>5.2118500000000001</v>
      </c>
      <c r="I1333" s="4">
        <f t="shared" si="41"/>
        <v>4.4660099999999998</v>
      </c>
      <c r="J1333" s="2">
        <v>2.3795244854224316</v>
      </c>
    </row>
    <row r="1334" spans="1:10" x14ac:dyDescent="0.35">
      <c r="A1334" s="3">
        <v>1332</v>
      </c>
      <c r="B1334" s="2">
        <v>-0.41517999999999999</v>
      </c>
      <c r="C1334" s="2">
        <v>0.90861999999999998</v>
      </c>
      <c r="D1334" s="2">
        <v>4.5090999999999999E-2</v>
      </c>
      <c r="E1334" s="2">
        <v>3000</v>
      </c>
      <c r="F1334" s="2">
        <v>706.5</v>
      </c>
      <c r="G1334" s="2">
        <v>130</v>
      </c>
      <c r="H1334" s="4">
        <f t="shared" si="40"/>
        <v>5.1409900000000004</v>
      </c>
      <c r="I1334" s="4">
        <f t="shared" si="41"/>
        <v>4.6672799999999999</v>
      </c>
      <c r="J1334" s="2">
        <v>2.6638664013838147</v>
      </c>
    </row>
    <row r="1335" spans="1:10" x14ac:dyDescent="0.35">
      <c r="A1335" s="3">
        <v>1333</v>
      </c>
      <c r="B1335" s="2">
        <v>-0.41517999999999999</v>
      </c>
      <c r="C1335" s="2">
        <v>0.90861999999999998</v>
      </c>
      <c r="D1335" s="2">
        <v>4.5090999999999999E-2</v>
      </c>
      <c r="E1335" s="2">
        <v>3000</v>
      </c>
      <c r="F1335" s="2">
        <v>1942.9</v>
      </c>
      <c r="G1335" s="2">
        <v>130</v>
      </c>
      <c r="H1335" s="4">
        <f t="shared" si="40"/>
        <v>5.1409900000000004</v>
      </c>
      <c r="I1335" s="4">
        <f t="shared" si="41"/>
        <v>4.6672799999999999</v>
      </c>
      <c r="J1335" s="2">
        <v>2.6638664013838147</v>
      </c>
    </row>
    <row r="1336" spans="1:10" x14ac:dyDescent="0.35">
      <c r="A1336" s="3">
        <v>1334</v>
      </c>
      <c r="B1336" s="2">
        <v>-0.41517999999999999</v>
      </c>
      <c r="C1336" s="2">
        <v>0.90861999999999998</v>
      </c>
      <c r="D1336" s="2">
        <v>4.5090999999999999E-2</v>
      </c>
      <c r="E1336" s="2">
        <v>3000</v>
      </c>
      <c r="F1336" s="2">
        <v>3179.2</v>
      </c>
      <c r="G1336" s="2">
        <v>130</v>
      </c>
      <c r="H1336" s="4">
        <f t="shared" si="40"/>
        <v>5.1409900000000004</v>
      </c>
      <c r="I1336" s="4">
        <f t="shared" si="41"/>
        <v>4.6672799999999999</v>
      </c>
      <c r="J1336" s="2">
        <v>2.6638664013838147</v>
      </c>
    </row>
    <row r="1337" spans="1:10" x14ac:dyDescent="0.35">
      <c r="A1337" s="3">
        <v>1335</v>
      </c>
      <c r="B1337" s="2">
        <v>-0.41517999999999999</v>
      </c>
      <c r="C1337" s="2">
        <v>0.90861999999999998</v>
      </c>
      <c r="D1337" s="2">
        <v>4.5090999999999999E-2</v>
      </c>
      <c r="E1337" s="2">
        <v>3000</v>
      </c>
      <c r="F1337" s="2">
        <v>4415.6000000000004</v>
      </c>
      <c r="G1337" s="2">
        <v>130</v>
      </c>
      <c r="H1337" s="4">
        <f t="shared" si="40"/>
        <v>5.1409900000000004</v>
      </c>
      <c r="I1337" s="4">
        <f t="shared" si="41"/>
        <v>4.6672799999999999</v>
      </c>
      <c r="J1337" s="2">
        <v>2.6638664013838147</v>
      </c>
    </row>
    <row r="1338" spans="1:10" x14ac:dyDescent="0.35">
      <c r="A1338" s="3">
        <v>1336</v>
      </c>
      <c r="B1338" s="2">
        <v>-0.56445999999999996</v>
      </c>
      <c r="C1338" s="2">
        <v>-0.79113999999999995</v>
      </c>
      <c r="D1338" s="2">
        <v>-0.23554</v>
      </c>
      <c r="E1338" s="2">
        <v>1000</v>
      </c>
      <c r="F1338" s="2">
        <v>883.12</v>
      </c>
      <c r="G1338" s="2">
        <v>130</v>
      </c>
      <c r="H1338" s="4">
        <f t="shared" si="40"/>
        <v>0.95108000000000004</v>
      </c>
      <c r="I1338" s="4">
        <f t="shared" si="41"/>
        <v>4.9501600000000003</v>
      </c>
      <c r="J1338" s="2">
        <v>-0.88914589095289875</v>
      </c>
    </row>
    <row r="1339" spans="1:10" x14ac:dyDescent="0.35">
      <c r="A1339" s="3">
        <v>1337</v>
      </c>
      <c r="B1339" s="2">
        <v>-0.56445999999999996</v>
      </c>
      <c r="C1339" s="2">
        <v>-0.79113999999999995</v>
      </c>
      <c r="D1339" s="2">
        <v>-0.23554</v>
      </c>
      <c r="E1339" s="2">
        <v>1000</v>
      </c>
      <c r="F1339" s="2">
        <v>2119.5</v>
      </c>
      <c r="G1339" s="2">
        <v>130</v>
      </c>
      <c r="H1339" s="4">
        <f t="shared" si="40"/>
        <v>0.95108000000000004</v>
      </c>
      <c r="I1339" s="4">
        <f t="shared" si="41"/>
        <v>4.9501600000000003</v>
      </c>
      <c r="J1339" s="2">
        <v>-0.88914589095289875</v>
      </c>
    </row>
    <row r="1340" spans="1:10" x14ac:dyDescent="0.35">
      <c r="A1340" s="3">
        <v>1338</v>
      </c>
      <c r="B1340" s="2">
        <v>-0.56445999999999996</v>
      </c>
      <c r="C1340" s="2">
        <v>-0.79113999999999995</v>
      </c>
      <c r="D1340" s="2">
        <v>-0.23554</v>
      </c>
      <c r="E1340" s="2">
        <v>1000</v>
      </c>
      <c r="F1340" s="2">
        <v>3355.9</v>
      </c>
      <c r="G1340" s="2">
        <v>130</v>
      </c>
      <c r="H1340" s="4">
        <f t="shared" si="40"/>
        <v>0.95108000000000004</v>
      </c>
      <c r="I1340" s="4">
        <f t="shared" si="41"/>
        <v>4.9501600000000003</v>
      </c>
      <c r="J1340" s="2">
        <v>-0.88914589095289875</v>
      </c>
    </row>
    <row r="1341" spans="1:10" x14ac:dyDescent="0.35">
      <c r="A1341" s="3">
        <v>1339</v>
      </c>
      <c r="B1341" s="2">
        <v>-0.56445999999999996</v>
      </c>
      <c r="C1341" s="2">
        <v>-0.79113999999999995</v>
      </c>
      <c r="D1341" s="2">
        <v>-0.23554</v>
      </c>
      <c r="E1341" s="2">
        <v>1000</v>
      </c>
      <c r="F1341" s="2">
        <v>4673.8</v>
      </c>
      <c r="G1341" s="2">
        <v>130</v>
      </c>
      <c r="H1341" s="4">
        <f t="shared" si="40"/>
        <v>0.95108000000000004</v>
      </c>
      <c r="I1341" s="4">
        <f t="shared" si="41"/>
        <v>4.9501600000000003</v>
      </c>
      <c r="J1341" s="2">
        <v>-0.88914589095289875</v>
      </c>
    </row>
    <row r="1342" spans="1:10" x14ac:dyDescent="0.35">
      <c r="A1342" s="3">
        <v>1340</v>
      </c>
      <c r="B1342" s="2">
        <v>0.49906</v>
      </c>
      <c r="C1342" s="2">
        <v>-0.68361000000000005</v>
      </c>
      <c r="D1342" s="2">
        <v>0.53254999999999997</v>
      </c>
      <c r="E1342" s="2">
        <v>2000</v>
      </c>
      <c r="F1342" s="2">
        <v>1059.7</v>
      </c>
      <c r="G1342" s="2">
        <v>130</v>
      </c>
      <c r="H1342" s="4">
        <f t="shared" si="40"/>
        <v>2.2014</v>
      </c>
      <c r="I1342" s="4">
        <f t="shared" si="41"/>
        <v>4.1507800000000001</v>
      </c>
      <c r="J1342" s="2">
        <v>7.4675214842603195</v>
      </c>
    </row>
    <row r="1343" spans="1:10" x14ac:dyDescent="0.35">
      <c r="A1343" s="3">
        <v>1341</v>
      </c>
      <c r="B1343" s="2">
        <v>0.49906</v>
      </c>
      <c r="C1343" s="2">
        <v>-0.68361000000000005</v>
      </c>
      <c r="D1343" s="2">
        <v>0.53254999999999997</v>
      </c>
      <c r="E1343" s="2">
        <v>2000</v>
      </c>
      <c r="F1343" s="2">
        <v>2296.1</v>
      </c>
      <c r="G1343" s="2">
        <v>130</v>
      </c>
      <c r="H1343" s="4">
        <f t="shared" si="40"/>
        <v>2.2014</v>
      </c>
      <c r="I1343" s="4">
        <f t="shared" si="41"/>
        <v>4.1507800000000001</v>
      </c>
      <c r="J1343" s="2">
        <v>7.4675214842603195</v>
      </c>
    </row>
    <row r="1344" spans="1:10" x14ac:dyDescent="0.35">
      <c r="A1344" s="3">
        <v>1342</v>
      </c>
      <c r="B1344" s="2">
        <v>0.49906</v>
      </c>
      <c r="C1344" s="2">
        <v>-0.68361000000000005</v>
      </c>
      <c r="D1344" s="2">
        <v>0.53254999999999997</v>
      </c>
      <c r="E1344" s="2">
        <v>2000</v>
      </c>
      <c r="F1344" s="2">
        <v>3532.5</v>
      </c>
      <c r="G1344" s="2">
        <v>130</v>
      </c>
      <c r="H1344" s="4">
        <f t="shared" si="40"/>
        <v>2.2014</v>
      </c>
      <c r="I1344" s="4">
        <f t="shared" si="41"/>
        <v>4.1507800000000001</v>
      </c>
      <c r="J1344" s="2">
        <v>7.4675214842603195</v>
      </c>
    </row>
    <row r="1345" spans="1:10" x14ac:dyDescent="0.35">
      <c r="A1345" s="3">
        <v>1343</v>
      </c>
      <c r="B1345" s="2">
        <v>0.49906</v>
      </c>
      <c r="C1345" s="2">
        <v>-0.68361000000000005</v>
      </c>
      <c r="D1345" s="2">
        <v>0.53254999999999997</v>
      </c>
      <c r="E1345" s="2">
        <v>2000</v>
      </c>
      <c r="F1345" s="2">
        <v>7322.7</v>
      </c>
      <c r="G1345" s="2">
        <v>130</v>
      </c>
      <c r="H1345" s="4">
        <f t="shared" si="40"/>
        <v>2.2014</v>
      </c>
      <c r="I1345" s="4">
        <f t="shared" si="41"/>
        <v>4.1507800000000001</v>
      </c>
      <c r="J1345" s="2">
        <v>7.4675214842603195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A2F06-6D41-48DE-88D8-284E8DFE8DEF}">
  <dimension ref="A1:L50"/>
  <sheetViews>
    <sheetView zoomScaleNormal="100" workbookViewId="0">
      <selection activeCell="C53" sqref="C53"/>
    </sheetView>
  </sheetViews>
  <sheetFormatPr defaultRowHeight="14.5" x14ac:dyDescent="0.35"/>
  <cols>
    <col min="1" max="12" width="10.6328125" style="2" customWidth="1"/>
  </cols>
  <sheetData>
    <row r="1" spans="1:12" ht="20" customHeight="1" x14ac:dyDescent="0.35">
      <c r="A1" s="52" t="s">
        <v>4</v>
      </c>
      <c r="B1" s="51" t="s">
        <v>28</v>
      </c>
      <c r="C1" s="52"/>
      <c r="D1" s="55"/>
      <c r="E1" s="51" t="s">
        <v>27</v>
      </c>
      <c r="F1" s="52"/>
      <c r="G1" s="52"/>
      <c r="H1" s="52"/>
      <c r="I1" s="52"/>
      <c r="J1" s="52"/>
      <c r="K1" s="51" t="s">
        <v>25</v>
      </c>
      <c r="L1" s="52"/>
    </row>
    <row r="2" spans="1:12" ht="20" customHeight="1" x14ac:dyDescent="0.35">
      <c r="A2" s="52"/>
      <c r="B2" s="51" t="s">
        <v>13</v>
      </c>
      <c r="C2" s="52" t="s">
        <v>15</v>
      </c>
      <c r="D2" s="55" t="s">
        <v>16</v>
      </c>
      <c r="E2" s="51" t="s">
        <v>14</v>
      </c>
      <c r="F2" s="52"/>
      <c r="G2" s="52" t="s">
        <v>20</v>
      </c>
      <c r="H2" s="52"/>
      <c r="I2" s="52" t="s">
        <v>21</v>
      </c>
      <c r="J2" s="55"/>
      <c r="K2" s="51"/>
      <c r="L2" s="52"/>
    </row>
    <row r="3" spans="1:12" ht="20" customHeight="1" thickBot="1" x14ac:dyDescent="0.4">
      <c r="A3" s="54"/>
      <c r="B3" s="51"/>
      <c r="C3" s="54"/>
      <c r="D3" s="58"/>
      <c r="E3" s="32" t="s">
        <v>29</v>
      </c>
      <c r="F3" s="17" t="s">
        <v>30</v>
      </c>
      <c r="G3" s="17" t="s">
        <v>29</v>
      </c>
      <c r="H3" s="17" t="s">
        <v>30</v>
      </c>
      <c r="I3" s="17" t="s">
        <v>29</v>
      </c>
      <c r="J3" s="17" t="s">
        <v>30</v>
      </c>
      <c r="K3" s="53"/>
      <c r="L3" s="54"/>
    </row>
    <row r="4" spans="1:12" x14ac:dyDescent="0.35">
      <c r="A4" s="18">
        <v>0</v>
      </c>
      <c r="B4" s="19">
        <f xml:space="preserve"> ROUND(COUNTIF('Voxel-Wise'!$B$4:$B$847, $A4) / COUNT('Voxel-Wise'!$B$4:$B$847), 3)</f>
        <v>7.0000000000000007E-2</v>
      </c>
      <c r="C4" s="20">
        <f xml:space="preserve"> ROUND(COUNTIF('Voxel-Wise'!$K$4:$K$1097, $A4) / COUNT('Voxel-Wise'!$K$4:$K$1097), 3)</f>
        <v>6.3E-2</v>
      </c>
      <c r="D4" s="20">
        <f xml:space="preserve"> ROUND(COUNTIF('Voxel-Wise'!$T$4:$T$1247, $A4) / COUNT('Voxel-Wise'!$T$4:$T$1247), 3)</f>
        <v>5.5E-2</v>
      </c>
      <c r="E4" s="36"/>
      <c r="F4" s="37"/>
      <c r="G4" s="37"/>
      <c r="H4" s="37"/>
      <c r="I4" s="37"/>
      <c r="J4" s="37"/>
      <c r="K4" s="21">
        <v>84</v>
      </c>
      <c r="L4" s="22">
        <f>K4/1344</f>
        <v>6.25E-2</v>
      </c>
    </row>
    <row r="5" spans="1:12" x14ac:dyDescent="0.35">
      <c r="A5" s="2">
        <v>500</v>
      </c>
      <c r="B5" s="23">
        <f xml:space="preserve"> ROUND(COUNTIF('Voxel-Wise'!$B$4:$B$847, $A5) / COUNT('Voxel-Wise'!$B$4:$B$847), 3)</f>
        <v>5.1999999999999998E-2</v>
      </c>
      <c r="C5" s="24">
        <f xml:space="preserve"> ROUND(COUNTIF('Voxel-Wise'!$K$4:$K$1097, $A5) / COUNT('Voxel-Wise'!$K$4:$K$1097), 3)</f>
        <v>5.8999999999999997E-2</v>
      </c>
      <c r="D5" s="25">
        <f xml:space="preserve"> ROUND(COUNTIF('Voxel-Wise'!$T$4:$T$1247, $A5) / COUNT('Voxel-Wise'!$T$4:$T$1247), 3)</f>
        <v>6.0999999999999999E-2</v>
      </c>
      <c r="E5" s="38"/>
      <c r="F5" s="39"/>
      <c r="G5" s="39"/>
      <c r="H5" s="39"/>
      <c r="I5" s="39"/>
      <c r="J5" s="39"/>
      <c r="K5" s="11">
        <v>84</v>
      </c>
      <c r="L5" s="26">
        <f t="shared" ref="L5:L8" si="0">K5/1344</f>
        <v>6.25E-2</v>
      </c>
    </row>
    <row r="6" spans="1:12" x14ac:dyDescent="0.35">
      <c r="A6" s="2">
        <v>1000</v>
      </c>
      <c r="B6" s="23">
        <f xml:space="preserve"> ROUND(COUNTIF('Voxel-Wise'!$B$4:$B$847, $A6) / COUNT('Voxel-Wise'!$B$4:$B$847), 3)</f>
        <v>0.152</v>
      </c>
      <c r="C6" s="24">
        <f xml:space="preserve"> ROUND(COUNTIF('Voxel-Wise'!$K$4:$K$1097, $A6) / COUNT('Voxel-Wise'!$K$4:$K$1097), 3)</f>
        <v>0.188</v>
      </c>
      <c r="D6" s="25">
        <f xml:space="preserve"> ROUND(COUNTIF('Voxel-Wise'!$T$4:$T$1247, $A6) / COUNT('Voxel-Wise'!$T$4:$T$1247), 3)</f>
        <v>0.188</v>
      </c>
      <c r="E6" s="38"/>
      <c r="F6" s="39"/>
      <c r="G6" s="39"/>
      <c r="H6" s="39"/>
      <c r="I6" s="39"/>
      <c r="J6" s="39"/>
      <c r="K6" s="11">
        <v>252</v>
      </c>
      <c r="L6" s="26">
        <f t="shared" si="0"/>
        <v>0.1875</v>
      </c>
    </row>
    <row r="7" spans="1:12" x14ac:dyDescent="0.35">
      <c r="A7" s="2">
        <v>2000</v>
      </c>
      <c r="B7" s="23">
        <f xml:space="preserve"> ROUND(COUNTIF('Voxel-Wise'!$B$4:$B$847, $A7) / COUNT('Voxel-Wise'!$B$4:$B$847), 3)</f>
        <v>0.313</v>
      </c>
      <c r="C7" s="24">
        <f xml:space="preserve"> ROUND(COUNTIF('Voxel-Wise'!$K$4:$K$1097, $A7) / COUNT('Voxel-Wise'!$K$4:$K$1097), 3)</f>
        <v>0.318</v>
      </c>
      <c r="D7" s="25">
        <f xml:space="preserve"> ROUND(COUNTIF('Voxel-Wise'!$T$4:$T$1247, $A7) / COUNT('Voxel-Wise'!$T$4:$T$1247), 3)</f>
        <v>0.318</v>
      </c>
      <c r="E7" s="38"/>
      <c r="F7" s="39"/>
      <c r="G7" s="39"/>
      <c r="H7" s="39"/>
      <c r="I7" s="39"/>
      <c r="J7" s="39"/>
      <c r="K7" s="11">
        <v>420</v>
      </c>
      <c r="L7" s="26">
        <f t="shared" si="0"/>
        <v>0.3125</v>
      </c>
    </row>
    <row r="8" spans="1:12" ht="15" thickBot="1" x14ac:dyDescent="0.4">
      <c r="A8" s="1">
        <v>3000</v>
      </c>
      <c r="B8" s="34">
        <f xml:space="preserve"> ROUND(COUNTIF('Voxel-Wise'!$B$4:$B$847, $A8) / COUNT('Voxel-Wise'!$B$4:$B$847), 3)</f>
        <v>0.41399999999999998</v>
      </c>
      <c r="C8" s="24">
        <f xml:space="preserve"> ROUND(COUNTIF('Voxel-Wise'!$K$4:$K$1097, $A8) / COUNT('Voxel-Wise'!$K$4:$K$1097), 3)</f>
        <v>0.372</v>
      </c>
      <c r="D8" s="24">
        <f xml:space="preserve"> ROUND(COUNTIF('Voxel-Wise'!$T$4:$T$1247, $A8) / COUNT('Voxel-Wise'!$T$4:$T$1247), 3)</f>
        <v>0.378</v>
      </c>
      <c r="E8" s="38"/>
      <c r="F8" s="39"/>
      <c r="G8" s="39"/>
      <c r="H8" s="39"/>
      <c r="I8" s="39"/>
      <c r="J8" s="39"/>
      <c r="K8" s="27">
        <v>504</v>
      </c>
      <c r="L8" s="28">
        <f t="shared" si="0"/>
        <v>0.375</v>
      </c>
    </row>
    <row r="9" spans="1:12" ht="20" customHeight="1" x14ac:dyDescent="0.35">
      <c r="A9" s="6" t="s">
        <v>26</v>
      </c>
      <c r="B9" s="40">
        <f>SUM(B4:B8)</f>
        <v>1.0009999999999999</v>
      </c>
      <c r="C9" s="41">
        <f t="shared" ref="C9:E9" si="1">SUM(C4:C8)</f>
        <v>1</v>
      </c>
      <c r="D9" s="41">
        <f t="shared" si="1"/>
        <v>1</v>
      </c>
      <c r="E9" s="40">
        <f t="shared" si="1"/>
        <v>0</v>
      </c>
      <c r="F9" s="41">
        <f t="shared" ref="F9" si="2">SUM(F4:F8)</f>
        <v>0</v>
      </c>
      <c r="G9" s="41">
        <f t="shared" ref="G9:H9" si="3">SUM(G4:G8)</f>
        <v>0</v>
      </c>
      <c r="H9" s="41">
        <f t="shared" si="3"/>
        <v>0</v>
      </c>
      <c r="I9" s="41">
        <f t="shared" ref="I9" si="4">SUM(I4:I8)</f>
        <v>0</v>
      </c>
      <c r="J9" s="41">
        <f t="shared" ref="J9" si="5">SUM(J4:J8)</f>
        <v>0</v>
      </c>
      <c r="K9" s="30">
        <f t="shared" ref="K9:L9" si="6">SUM(K4:K8)</f>
        <v>1344</v>
      </c>
      <c r="L9" s="31">
        <f t="shared" si="6"/>
        <v>1</v>
      </c>
    </row>
    <row r="10" spans="1:12" x14ac:dyDescent="0.35">
      <c r="A10" s="35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</row>
    <row r="11" spans="1:12" ht="20" customHeight="1" x14ac:dyDescent="0.35">
      <c r="A11" s="52" t="s">
        <v>5</v>
      </c>
      <c r="B11" s="51" t="s">
        <v>28</v>
      </c>
      <c r="C11" s="52"/>
      <c r="D11" s="55"/>
      <c r="E11" s="51" t="s">
        <v>27</v>
      </c>
      <c r="F11" s="52"/>
      <c r="G11" s="52"/>
      <c r="H11" s="52"/>
      <c r="I11" s="52"/>
      <c r="J11" s="52"/>
      <c r="K11" s="51" t="s">
        <v>25</v>
      </c>
      <c r="L11" s="52"/>
    </row>
    <row r="12" spans="1:12" ht="20" customHeight="1" x14ac:dyDescent="0.35">
      <c r="A12" s="52"/>
      <c r="B12" s="56" t="s">
        <v>13</v>
      </c>
      <c r="C12" s="52" t="s">
        <v>15</v>
      </c>
      <c r="D12" s="55" t="s">
        <v>16</v>
      </c>
      <c r="E12" s="51" t="s">
        <v>14</v>
      </c>
      <c r="F12" s="52"/>
      <c r="G12" s="52" t="s">
        <v>20</v>
      </c>
      <c r="H12" s="52"/>
      <c r="I12" s="52" t="s">
        <v>21</v>
      </c>
      <c r="J12" s="55"/>
      <c r="K12" s="51"/>
      <c r="L12" s="52"/>
    </row>
    <row r="13" spans="1:12" ht="20" customHeight="1" thickBot="1" x14ac:dyDescent="0.4">
      <c r="A13" s="54"/>
      <c r="B13" s="57"/>
      <c r="C13" s="54"/>
      <c r="D13" s="58"/>
      <c r="E13" s="32" t="s">
        <v>29</v>
      </c>
      <c r="F13" s="17" t="s">
        <v>30</v>
      </c>
      <c r="G13" s="17" t="s">
        <v>29</v>
      </c>
      <c r="H13" s="17" t="s">
        <v>30</v>
      </c>
      <c r="I13" s="17" t="s">
        <v>29</v>
      </c>
      <c r="J13" s="17" t="s">
        <v>30</v>
      </c>
      <c r="K13" s="53"/>
      <c r="L13" s="54"/>
    </row>
    <row r="14" spans="1:12" x14ac:dyDescent="0.35">
      <c r="A14" s="3">
        <v>20</v>
      </c>
      <c r="B14" s="45">
        <f xml:space="preserve"> ROUND(COUNTIF('Voxel-Wise'!$C$4:$C$847, $A14) / COUNT('Voxel-Wise'!$C$4:$C$847), 3)</f>
        <v>1.2999999999999999E-2</v>
      </c>
      <c r="C14" s="24">
        <f xml:space="preserve"> ROUND(COUNTIF('Voxel-Wise'!$L$4:$L$1097, $A14) / COUNT('Voxel-Wise'!$L$4:$L$1097), 3)</f>
        <v>3.4000000000000002E-2</v>
      </c>
      <c r="D14" s="24">
        <f xml:space="preserve"> ROUND(COUNTIF('Voxel-Wise'!$U$4:$U$1247, $A14) / COUNT('Voxel-Wise'!$U$4:$U$1247), 3)</f>
        <v>3.5999999999999997E-2</v>
      </c>
      <c r="E14" s="19"/>
      <c r="F14" s="24"/>
      <c r="G14" s="24"/>
      <c r="H14" s="24"/>
      <c r="I14" s="24"/>
      <c r="J14" s="24"/>
      <c r="K14" s="11">
        <v>48</v>
      </c>
      <c r="L14" s="26">
        <f>K14/1344</f>
        <v>3.5714285714285712E-2</v>
      </c>
    </row>
    <row r="15" spans="1:12" x14ac:dyDescent="0.35">
      <c r="A15" s="3">
        <v>176.62</v>
      </c>
      <c r="B15" s="45">
        <f xml:space="preserve"> ROUND(COUNTIF('Voxel-Wise'!$C$4:$C$847, $A15) / COUNT('Voxel-Wise'!$C$4:$C$847), 3)</f>
        <v>0.03</v>
      </c>
      <c r="C15" s="24">
        <f xml:space="preserve"> ROUND(COUNTIF('Voxel-Wise'!$L$4:$L$1097, $A15) / COUNT('Voxel-Wise'!$L$4:$L$1097), 3)</f>
        <v>3.4000000000000002E-2</v>
      </c>
      <c r="D15" s="24">
        <f xml:space="preserve"> ROUND(COUNTIF('Voxel-Wise'!$U$4:$U$1247, $A15) / COUNT('Voxel-Wise'!$U$4:$U$1247), 3)</f>
        <v>3.5000000000000003E-2</v>
      </c>
      <c r="E15" s="23"/>
      <c r="F15" s="24"/>
      <c r="G15" s="24"/>
      <c r="H15" s="24"/>
      <c r="I15" s="24"/>
      <c r="J15" s="24"/>
      <c r="K15" s="11">
        <v>48</v>
      </c>
      <c r="L15" s="26">
        <f t="shared" ref="L15:L41" si="7">K15/1344</f>
        <v>3.5714285714285712E-2</v>
      </c>
    </row>
    <row r="16" spans="1:12" x14ac:dyDescent="0.35">
      <c r="A16" s="3">
        <v>353.25</v>
      </c>
      <c r="B16" s="45">
        <f xml:space="preserve"> ROUND(COUNTIF('Voxel-Wise'!$C$4:$C$847, $A16) / COUNT('Voxel-Wise'!$C$4:$C$847), 3)</f>
        <v>1.7999999999999999E-2</v>
      </c>
      <c r="C16" s="24">
        <f xml:space="preserve"> ROUND(COUNTIF('Voxel-Wise'!$L$4:$L$1097, $A16) / COUNT('Voxel-Wise'!$L$4:$L$1097), 3)</f>
        <v>3.5000000000000003E-2</v>
      </c>
      <c r="D16" s="24">
        <f xml:space="preserve"> ROUND(COUNTIF('Voxel-Wise'!$U$4:$U$1247, $A16) / COUNT('Voxel-Wise'!$U$4:$U$1247), 3)</f>
        <v>3.5999999999999997E-2</v>
      </c>
      <c r="E16" s="23"/>
      <c r="F16" s="24"/>
      <c r="G16" s="24"/>
      <c r="H16" s="24"/>
      <c r="I16" s="24"/>
      <c r="J16" s="24"/>
      <c r="K16" s="11">
        <v>48</v>
      </c>
      <c r="L16" s="26">
        <f t="shared" si="7"/>
        <v>3.5714285714285712E-2</v>
      </c>
    </row>
    <row r="17" spans="1:12" x14ac:dyDescent="0.35">
      <c r="A17" s="3">
        <v>529.87</v>
      </c>
      <c r="B17" s="45">
        <f xml:space="preserve"> ROUND(COUNTIF('Voxel-Wise'!$C$4:$C$847, $A17) / COUNT('Voxel-Wise'!$C$4:$C$847), 3)</f>
        <v>2.7E-2</v>
      </c>
      <c r="C17" s="24">
        <f xml:space="preserve"> ROUND(COUNTIF('Voxel-Wise'!$L$4:$L$1097, $A17) / COUNT('Voxel-Wise'!$L$4:$L$1097), 3)</f>
        <v>3.6999999999999998E-2</v>
      </c>
      <c r="D17" s="24">
        <f xml:space="preserve"> ROUND(COUNTIF('Voxel-Wise'!$U$4:$U$1247, $A17) / COUNT('Voxel-Wise'!$U$4:$U$1247), 3)</f>
        <v>3.6999999999999998E-2</v>
      </c>
      <c r="E17" s="23"/>
      <c r="F17" s="24"/>
      <c r="G17" s="24"/>
      <c r="H17" s="24"/>
      <c r="I17" s="24"/>
      <c r="J17" s="24"/>
      <c r="K17" s="11">
        <v>48</v>
      </c>
      <c r="L17" s="26">
        <f t="shared" si="7"/>
        <v>3.5714285714285712E-2</v>
      </c>
    </row>
    <row r="18" spans="1:12" x14ac:dyDescent="0.35">
      <c r="A18" s="3">
        <v>706.5</v>
      </c>
      <c r="B18" s="45">
        <f xml:space="preserve"> ROUND(COUNTIF('Voxel-Wise'!$C$4:$C$847, $A18) / COUNT('Voxel-Wise'!$C$4:$C$847), 3)</f>
        <v>4.5999999999999999E-2</v>
      </c>
      <c r="C18" s="24">
        <f xml:space="preserve"> ROUND(COUNTIF('Voxel-Wise'!$L$4:$L$1097, $A18) / COUNT('Voxel-Wise'!$L$4:$L$1097), 3)</f>
        <v>3.6999999999999998E-2</v>
      </c>
      <c r="D18" s="24">
        <f xml:space="preserve"> ROUND(COUNTIF('Voxel-Wise'!$U$4:$U$1247, $A18) / COUNT('Voxel-Wise'!$U$4:$U$1247), 3)</f>
        <v>3.7999999999999999E-2</v>
      </c>
      <c r="E18" s="23"/>
      <c r="F18" s="24"/>
      <c r="G18" s="24"/>
      <c r="H18" s="24"/>
      <c r="I18" s="24"/>
      <c r="J18" s="24"/>
      <c r="K18" s="11">
        <v>48</v>
      </c>
      <c r="L18" s="26">
        <f t="shared" si="7"/>
        <v>3.5714285714285712E-2</v>
      </c>
    </row>
    <row r="19" spans="1:12" x14ac:dyDescent="0.35">
      <c r="A19" s="3">
        <v>883.12</v>
      </c>
      <c r="B19" s="45">
        <f xml:space="preserve"> ROUND(COUNTIF('Voxel-Wise'!$C$4:$C$847, $A19) / COUNT('Voxel-Wise'!$C$4:$C$847), 3)</f>
        <v>4.2999999999999997E-2</v>
      </c>
      <c r="C19" s="24">
        <f xml:space="preserve"> ROUND(COUNTIF('Voxel-Wise'!$L$4:$L$1097, $A19) / COUNT('Voxel-Wise'!$L$4:$L$1097), 3)</f>
        <v>3.9E-2</v>
      </c>
      <c r="D19" s="24">
        <f xml:space="preserve"> ROUND(COUNTIF('Voxel-Wise'!$U$4:$U$1247, $A19) / COUNT('Voxel-Wise'!$U$4:$U$1247), 3)</f>
        <v>3.6999999999999998E-2</v>
      </c>
      <c r="E19" s="23"/>
      <c r="F19" s="24"/>
      <c r="G19" s="24"/>
      <c r="H19" s="24"/>
      <c r="I19" s="24"/>
      <c r="J19" s="24"/>
      <c r="K19" s="11">
        <v>48</v>
      </c>
      <c r="L19" s="26">
        <f t="shared" si="7"/>
        <v>3.5714285714285712E-2</v>
      </c>
    </row>
    <row r="20" spans="1:12" x14ac:dyDescent="0.35">
      <c r="A20" s="3">
        <v>1059.7</v>
      </c>
      <c r="B20" s="45">
        <f xml:space="preserve"> ROUND(COUNTIF('Voxel-Wise'!$C$4:$C$847, $A20) / COUNT('Voxel-Wise'!$C$4:$C$847), 3)</f>
        <v>4.5999999999999999E-2</v>
      </c>
      <c r="C20" s="24">
        <f xml:space="preserve"> ROUND(COUNTIF('Voxel-Wise'!$L$4:$L$1097, $A20) / COUNT('Voxel-Wise'!$L$4:$L$1097), 3)</f>
        <v>3.5999999999999997E-2</v>
      </c>
      <c r="D20" s="24">
        <f xml:space="preserve"> ROUND(COUNTIF('Voxel-Wise'!$U$4:$U$1247, $A20) / COUNT('Voxel-Wise'!$U$4:$U$1247), 3)</f>
        <v>3.5999999999999997E-2</v>
      </c>
      <c r="E20" s="23"/>
      <c r="F20" s="24"/>
      <c r="G20" s="24"/>
      <c r="H20" s="24"/>
      <c r="I20" s="24"/>
      <c r="J20" s="24"/>
      <c r="K20" s="11">
        <v>48</v>
      </c>
      <c r="L20" s="26">
        <f t="shared" si="7"/>
        <v>3.5714285714285712E-2</v>
      </c>
    </row>
    <row r="21" spans="1:12" x14ac:dyDescent="0.35">
      <c r="A21" s="3">
        <v>1236.4000000000001</v>
      </c>
      <c r="B21" s="45">
        <f xml:space="preserve"> ROUND(COUNTIF('Voxel-Wise'!$C$4:$C$847, $A21) / COUNT('Voxel-Wise'!$C$4:$C$847), 3)</f>
        <v>4.1000000000000002E-2</v>
      </c>
      <c r="C21" s="24">
        <f xml:space="preserve"> ROUND(COUNTIF('Voxel-Wise'!$L$4:$L$1097, $A21) / COUNT('Voxel-Wise'!$L$4:$L$1097), 3)</f>
        <v>3.9E-2</v>
      </c>
      <c r="D21" s="24">
        <f xml:space="preserve"> ROUND(COUNTIF('Voxel-Wise'!$U$4:$U$1247, $A21) / COUNT('Voxel-Wise'!$U$4:$U$1247), 3)</f>
        <v>3.5999999999999997E-2</v>
      </c>
      <c r="E21" s="23"/>
      <c r="F21" s="24"/>
      <c r="G21" s="24"/>
      <c r="H21" s="24"/>
      <c r="I21" s="24"/>
      <c r="J21" s="24"/>
      <c r="K21" s="11">
        <v>48</v>
      </c>
      <c r="L21" s="26">
        <f t="shared" si="7"/>
        <v>3.5714285714285712E-2</v>
      </c>
    </row>
    <row r="22" spans="1:12" x14ac:dyDescent="0.35">
      <c r="A22" s="3">
        <v>1413</v>
      </c>
      <c r="B22" s="45">
        <f xml:space="preserve"> ROUND(COUNTIF('Voxel-Wise'!$C$4:$C$847, $A22) / COUNT('Voxel-Wise'!$C$4:$C$847), 3)</f>
        <v>3.7999999999999999E-2</v>
      </c>
      <c r="C22" s="24">
        <f xml:space="preserve"> ROUND(COUNTIF('Voxel-Wise'!$L$4:$L$1097, $A22) / COUNT('Voxel-Wise'!$L$4:$L$1097), 3)</f>
        <v>3.7999999999999999E-2</v>
      </c>
      <c r="D22" s="24">
        <f xml:space="preserve"> ROUND(COUNTIF('Voxel-Wise'!$U$4:$U$1247, $A22) / COUNT('Voxel-Wise'!$U$4:$U$1247), 3)</f>
        <v>3.5999999999999997E-2</v>
      </c>
      <c r="E22" s="23"/>
      <c r="F22" s="24"/>
      <c r="G22" s="24"/>
      <c r="H22" s="24"/>
      <c r="I22" s="24"/>
      <c r="J22" s="24"/>
      <c r="K22" s="11">
        <v>48</v>
      </c>
      <c r="L22" s="26">
        <f t="shared" si="7"/>
        <v>3.5714285714285712E-2</v>
      </c>
    </row>
    <row r="23" spans="1:12" x14ac:dyDescent="0.35">
      <c r="A23" s="3">
        <v>1589.6</v>
      </c>
      <c r="B23" s="45">
        <f xml:space="preserve"> ROUND(COUNTIF('Voxel-Wise'!$C$4:$C$847, $A23) / COUNT('Voxel-Wise'!$C$4:$C$847), 3)</f>
        <v>3.7999999999999999E-2</v>
      </c>
      <c r="C23" s="24">
        <f xml:space="preserve"> ROUND(COUNTIF('Voxel-Wise'!$L$4:$L$1097, $A23) / COUNT('Voxel-Wise'!$L$4:$L$1097), 3)</f>
        <v>3.4000000000000002E-2</v>
      </c>
      <c r="D23" s="24">
        <f xml:space="preserve"> ROUND(COUNTIF('Voxel-Wise'!$U$4:$U$1247, $A23) / COUNT('Voxel-Wise'!$U$4:$U$1247), 3)</f>
        <v>3.5000000000000003E-2</v>
      </c>
      <c r="E23" s="23"/>
      <c r="F23" s="24"/>
      <c r="G23" s="24"/>
      <c r="H23" s="24"/>
      <c r="I23" s="24"/>
      <c r="J23" s="24"/>
      <c r="K23" s="11">
        <v>48</v>
      </c>
      <c r="L23" s="26">
        <f t="shared" si="7"/>
        <v>3.5714285714285712E-2</v>
      </c>
    </row>
    <row r="24" spans="1:12" x14ac:dyDescent="0.35">
      <c r="A24" s="3">
        <v>1766.2</v>
      </c>
      <c r="B24" s="45">
        <f xml:space="preserve"> ROUND(COUNTIF('Voxel-Wise'!$C$4:$C$847, $A24) / COUNT('Voxel-Wise'!$C$4:$C$847), 3)</f>
        <v>3.7999999999999999E-2</v>
      </c>
      <c r="C24" s="24">
        <f xml:space="preserve"> ROUND(COUNTIF('Voxel-Wise'!$L$4:$L$1097, $A24) / COUNT('Voxel-Wise'!$L$4:$L$1097), 3)</f>
        <v>3.5999999999999997E-2</v>
      </c>
      <c r="D24" s="24">
        <f xml:space="preserve"> ROUND(COUNTIF('Voxel-Wise'!$U$4:$U$1247, $A24) / COUNT('Voxel-Wise'!$U$4:$U$1247), 3)</f>
        <v>3.5000000000000003E-2</v>
      </c>
      <c r="E24" s="23"/>
      <c r="F24" s="24"/>
      <c r="G24" s="24"/>
      <c r="H24" s="24"/>
      <c r="I24" s="24"/>
      <c r="J24" s="24"/>
      <c r="K24" s="11">
        <v>48</v>
      </c>
      <c r="L24" s="26">
        <f t="shared" si="7"/>
        <v>3.5714285714285712E-2</v>
      </c>
    </row>
    <row r="25" spans="1:12" x14ac:dyDescent="0.35">
      <c r="A25" s="3">
        <v>1942.9</v>
      </c>
      <c r="B25" s="45">
        <f xml:space="preserve"> ROUND(COUNTIF('Voxel-Wise'!$C$4:$C$847, $A25) / COUNT('Voxel-Wise'!$C$4:$C$847), 3)</f>
        <v>4.4999999999999998E-2</v>
      </c>
      <c r="C25" s="24">
        <f xml:space="preserve"> ROUND(COUNTIF('Voxel-Wise'!$L$4:$L$1097, $A25) / COUNT('Voxel-Wise'!$L$4:$L$1097), 3)</f>
        <v>3.7999999999999999E-2</v>
      </c>
      <c r="D25" s="24">
        <f xml:space="preserve"> ROUND(COUNTIF('Voxel-Wise'!$U$4:$U$1247, $A25) / COUNT('Voxel-Wise'!$U$4:$U$1247), 3)</f>
        <v>3.6999999999999998E-2</v>
      </c>
      <c r="E25" s="23"/>
      <c r="F25" s="24"/>
      <c r="G25" s="24"/>
      <c r="H25" s="24"/>
      <c r="I25" s="24"/>
      <c r="J25" s="24"/>
      <c r="K25" s="11">
        <v>48</v>
      </c>
      <c r="L25" s="26">
        <f t="shared" si="7"/>
        <v>3.5714285714285712E-2</v>
      </c>
    </row>
    <row r="26" spans="1:12" x14ac:dyDescent="0.35">
      <c r="A26" s="3">
        <v>2119.5</v>
      </c>
      <c r="B26" s="45">
        <f xml:space="preserve"> ROUND(COUNTIF('Voxel-Wise'!$C$4:$C$847, $A26) / COUNT('Voxel-Wise'!$C$4:$C$847), 3)</f>
        <v>3.6999999999999998E-2</v>
      </c>
      <c r="C26" s="24">
        <f xml:space="preserve"> ROUND(COUNTIF('Voxel-Wise'!$L$4:$L$1097, $A26) / COUNT('Voxel-Wise'!$L$4:$L$1097), 3)</f>
        <v>3.6999999999999998E-2</v>
      </c>
      <c r="D26" s="24">
        <f xml:space="preserve"> ROUND(COUNTIF('Voxel-Wise'!$U$4:$U$1247, $A26) / COUNT('Voxel-Wise'!$U$4:$U$1247), 3)</f>
        <v>3.5999999999999997E-2</v>
      </c>
      <c r="E26" s="23"/>
      <c r="F26" s="24"/>
      <c r="G26" s="24"/>
      <c r="H26" s="24"/>
      <c r="I26" s="24"/>
      <c r="J26" s="24"/>
      <c r="K26" s="11">
        <v>48</v>
      </c>
      <c r="L26" s="26">
        <f t="shared" si="7"/>
        <v>3.5714285714285712E-2</v>
      </c>
    </row>
    <row r="27" spans="1:12" x14ac:dyDescent="0.35">
      <c r="A27" s="3">
        <v>2296.1</v>
      </c>
      <c r="B27" s="45">
        <f xml:space="preserve"> ROUND(COUNTIF('Voxel-Wise'!$C$4:$C$847, $A27) / COUNT('Voxel-Wise'!$C$4:$C$847), 3)</f>
        <v>3.5999999999999997E-2</v>
      </c>
      <c r="C27" s="24">
        <f xml:space="preserve"> ROUND(COUNTIF('Voxel-Wise'!$L$4:$L$1097, $A27) / COUNT('Voxel-Wise'!$L$4:$L$1097), 3)</f>
        <v>3.6999999999999998E-2</v>
      </c>
      <c r="D27" s="24">
        <f xml:space="preserve"> ROUND(COUNTIF('Voxel-Wise'!$U$4:$U$1247, $A27) / COUNT('Voxel-Wise'!$U$4:$U$1247), 3)</f>
        <v>3.5999999999999997E-2</v>
      </c>
      <c r="E27" s="23"/>
      <c r="F27" s="24"/>
      <c r="G27" s="24"/>
      <c r="H27" s="24"/>
      <c r="I27" s="24"/>
      <c r="J27" s="24"/>
      <c r="K27" s="11">
        <v>48</v>
      </c>
      <c r="L27" s="26">
        <f t="shared" si="7"/>
        <v>3.5714285714285712E-2</v>
      </c>
    </row>
    <row r="28" spans="1:12" x14ac:dyDescent="0.35">
      <c r="A28" s="3">
        <v>2472.6999999999998</v>
      </c>
      <c r="B28" s="45">
        <f xml:space="preserve"> ROUND(COUNTIF('Voxel-Wise'!$C$4:$C$847, $A28) / COUNT('Voxel-Wise'!$C$4:$C$847), 3)</f>
        <v>3.5999999999999997E-2</v>
      </c>
      <c r="C28" s="24">
        <f xml:space="preserve"> ROUND(COUNTIF('Voxel-Wise'!$L$4:$L$1097, $A28) / COUNT('Voxel-Wise'!$L$4:$L$1097), 3)</f>
        <v>3.9E-2</v>
      </c>
      <c r="D28" s="24">
        <f xml:space="preserve"> ROUND(COUNTIF('Voxel-Wise'!$U$4:$U$1247, $A28) / COUNT('Voxel-Wise'!$U$4:$U$1247), 3)</f>
        <v>3.7999999999999999E-2</v>
      </c>
      <c r="E28" s="23"/>
      <c r="F28" s="24"/>
      <c r="G28" s="24"/>
      <c r="H28" s="24"/>
      <c r="I28" s="24"/>
      <c r="J28" s="24"/>
      <c r="K28" s="11">
        <v>48</v>
      </c>
      <c r="L28" s="26">
        <f t="shared" si="7"/>
        <v>3.5714285714285712E-2</v>
      </c>
    </row>
    <row r="29" spans="1:12" x14ac:dyDescent="0.35">
      <c r="A29" s="3">
        <v>2649.4</v>
      </c>
      <c r="B29" s="45">
        <f xml:space="preserve"> ROUND(COUNTIF('Voxel-Wise'!$C$4:$C$847, $A29) / COUNT('Voxel-Wise'!$C$4:$C$847), 3)</f>
        <v>2.8000000000000001E-2</v>
      </c>
      <c r="C29" s="24">
        <f xml:space="preserve"> ROUND(COUNTIF('Voxel-Wise'!$L$4:$L$1097, $A29) / COUNT('Voxel-Wise'!$L$4:$L$1097), 3)</f>
        <v>3.5999999999999997E-2</v>
      </c>
      <c r="D29" s="24">
        <f xml:space="preserve"> ROUND(COUNTIF('Voxel-Wise'!$U$4:$U$1247, $A29) / COUNT('Voxel-Wise'!$U$4:$U$1247), 3)</f>
        <v>3.5000000000000003E-2</v>
      </c>
      <c r="E29" s="23"/>
      <c r="F29" s="24"/>
      <c r="G29" s="24"/>
      <c r="H29" s="24"/>
      <c r="I29" s="24"/>
      <c r="J29" s="24"/>
      <c r="K29" s="11">
        <v>48</v>
      </c>
      <c r="L29" s="26">
        <f t="shared" si="7"/>
        <v>3.5714285714285712E-2</v>
      </c>
    </row>
    <row r="30" spans="1:12" x14ac:dyDescent="0.35">
      <c r="A30" s="3">
        <v>2826</v>
      </c>
      <c r="B30" s="45">
        <f xml:space="preserve"> ROUND(COUNTIF('Voxel-Wise'!$C$4:$C$847, $A30) / COUNT('Voxel-Wise'!$C$4:$C$847), 3)</f>
        <v>3.9E-2</v>
      </c>
      <c r="C30" s="24">
        <f xml:space="preserve"> ROUND(COUNTIF('Voxel-Wise'!$L$4:$L$1097, $A30) / COUNT('Voxel-Wise'!$L$4:$L$1097), 3)</f>
        <v>3.3000000000000002E-2</v>
      </c>
      <c r="D30" s="24">
        <f xml:space="preserve"> ROUND(COUNTIF('Voxel-Wise'!$U$4:$U$1247, $A30) / COUNT('Voxel-Wise'!$U$4:$U$1247), 3)</f>
        <v>3.5999999999999997E-2</v>
      </c>
      <c r="E30" s="23"/>
      <c r="F30" s="24"/>
      <c r="G30" s="24"/>
      <c r="H30" s="24"/>
      <c r="I30" s="24"/>
      <c r="J30" s="24"/>
      <c r="K30" s="11">
        <v>48</v>
      </c>
      <c r="L30" s="26">
        <f t="shared" si="7"/>
        <v>3.5714285714285712E-2</v>
      </c>
    </row>
    <row r="31" spans="1:12" x14ac:dyDescent="0.35">
      <c r="A31" s="3">
        <v>3002.6</v>
      </c>
      <c r="B31" s="45">
        <f xml:space="preserve"> ROUND(COUNTIF('Voxel-Wise'!$C$4:$C$847, $A31) / COUNT('Voxel-Wise'!$C$4:$C$847), 3)</f>
        <v>3.7999999999999999E-2</v>
      </c>
      <c r="C31" s="24">
        <f xml:space="preserve"> ROUND(COUNTIF('Voxel-Wise'!$L$4:$L$1097, $A31) / COUNT('Voxel-Wise'!$L$4:$L$1097), 3)</f>
        <v>3.4000000000000002E-2</v>
      </c>
      <c r="D31" s="24">
        <f xml:space="preserve"> ROUND(COUNTIF('Voxel-Wise'!$U$4:$U$1247, $A31) / COUNT('Voxel-Wise'!$U$4:$U$1247), 3)</f>
        <v>3.5000000000000003E-2</v>
      </c>
      <c r="E31" s="23"/>
      <c r="F31" s="24"/>
      <c r="G31" s="24"/>
      <c r="H31" s="24"/>
      <c r="I31" s="24"/>
      <c r="J31" s="24"/>
      <c r="K31" s="11">
        <v>48</v>
      </c>
      <c r="L31" s="26">
        <f t="shared" si="7"/>
        <v>3.5714285714285712E-2</v>
      </c>
    </row>
    <row r="32" spans="1:12" x14ac:dyDescent="0.35">
      <c r="A32" s="3">
        <v>3179.2</v>
      </c>
      <c r="B32" s="45">
        <f xml:space="preserve"> ROUND(COUNTIF('Voxel-Wise'!$C$4:$C$847, $A32) / COUNT('Voxel-Wise'!$C$4:$C$847), 3)</f>
        <v>3.6999999999999998E-2</v>
      </c>
      <c r="C32" s="24">
        <f xml:space="preserve"> ROUND(COUNTIF('Voxel-Wise'!$L$4:$L$1097, $A32) / COUNT('Voxel-Wise'!$L$4:$L$1097), 3)</f>
        <v>3.6999999999999998E-2</v>
      </c>
      <c r="D32" s="24">
        <f xml:space="preserve"> ROUND(COUNTIF('Voxel-Wise'!$U$4:$U$1247, $A32) / COUNT('Voxel-Wise'!$U$4:$U$1247), 3)</f>
        <v>3.4000000000000002E-2</v>
      </c>
      <c r="E32" s="23"/>
      <c r="F32" s="24"/>
      <c r="G32" s="24"/>
      <c r="H32" s="24"/>
      <c r="I32" s="24"/>
      <c r="J32" s="24"/>
      <c r="K32" s="11">
        <v>48</v>
      </c>
      <c r="L32" s="26">
        <f t="shared" si="7"/>
        <v>3.5714285714285712E-2</v>
      </c>
    </row>
    <row r="33" spans="1:12" x14ac:dyDescent="0.35">
      <c r="A33" s="3">
        <v>3355.9</v>
      </c>
      <c r="B33" s="45">
        <f xml:space="preserve"> ROUND(COUNTIF('Voxel-Wise'!$C$4:$C$847, $A33) / COUNT('Voxel-Wise'!$C$4:$C$847), 3)</f>
        <v>3.4000000000000002E-2</v>
      </c>
      <c r="C33" s="24">
        <f xml:space="preserve"> ROUND(COUNTIF('Voxel-Wise'!$L$4:$L$1097, $A33) / COUNT('Voxel-Wise'!$L$4:$L$1097), 3)</f>
        <v>3.5999999999999997E-2</v>
      </c>
      <c r="D33" s="24">
        <f xml:space="preserve"> ROUND(COUNTIF('Voxel-Wise'!$U$4:$U$1247, $A33) / COUNT('Voxel-Wise'!$U$4:$U$1247), 3)</f>
        <v>3.6999999999999998E-2</v>
      </c>
      <c r="E33" s="23"/>
      <c r="F33" s="24"/>
      <c r="G33" s="24"/>
      <c r="H33" s="24"/>
      <c r="I33" s="24"/>
      <c r="J33" s="24"/>
      <c r="K33" s="11">
        <v>48</v>
      </c>
      <c r="L33" s="26">
        <f t="shared" si="7"/>
        <v>3.5714285714285712E-2</v>
      </c>
    </row>
    <row r="34" spans="1:12" x14ac:dyDescent="0.35">
      <c r="A34" s="3">
        <v>3532.5</v>
      </c>
      <c r="B34" s="45">
        <f xml:space="preserve"> ROUND(COUNTIF('Voxel-Wise'!$C$4:$C$847, $A34) / COUNT('Voxel-Wise'!$C$4:$C$847), 3)</f>
        <v>2.8000000000000001E-2</v>
      </c>
      <c r="C34" s="24">
        <f xml:space="preserve"> ROUND(COUNTIF('Voxel-Wise'!$L$4:$L$1097, $A34) / COUNT('Voxel-Wise'!$L$4:$L$1097), 3)</f>
        <v>0.03</v>
      </c>
      <c r="D34" s="24">
        <f xml:space="preserve"> ROUND(COUNTIF('Voxel-Wise'!$U$4:$U$1247, $A34) / COUNT('Voxel-Wise'!$U$4:$U$1247), 3)</f>
        <v>3.5000000000000003E-2</v>
      </c>
      <c r="E34" s="23"/>
      <c r="F34" s="24"/>
      <c r="G34" s="24"/>
      <c r="H34" s="24"/>
      <c r="I34" s="24"/>
      <c r="J34" s="24"/>
      <c r="K34" s="11">
        <v>48</v>
      </c>
      <c r="L34" s="26">
        <f t="shared" si="7"/>
        <v>3.5714285714285712E-2</v>
      </c>
    </row>
    <row r="35" spans="1:12" x14ac:dyDescent="0.35">
      <c r="A35" s="3">
        <v>3709.1</v>
      </c>
      <c r="B35" s="45">
        <f xml:space="preserve"> ROUND(COUNTIF('Voxel-Wise'!$C$4:$C$847, $A35) / COUNT('Voxel-Wise'!$C$4:$C$847), 3)</f>
        <v>3.9E-2</v>
      </c>
      <c r="C35" s="24">
        <f xml:space="preserve"> ROUND(COUNTIF('Voxel-Wise'!$L$4:$L$1097, $A35) / COUNT('Voxel-Wise'!$L$4:$L$1097), 3)</f>
        <v>3.7999999999999999E-2</v>
      </c>
      <c r="D35" s="24">
        <f xml:space="preserve"> ROUND(COUNTIF('Voxel-Wise'!$U$4:$U$1247, $A35) / COUNT('Voxel-Wise'!$U$4:$U$1247), 3)</f>
        <v>3.5999999999999997E-2</v>
      </c>
      <c r="E35" s="23"/>
      <c r="F35" s="24"/>
      <c r="G35" s="24"/>
      <c r="H35" s="24"/>
      <c r="I35" s="24"/>
      <c r="J35" s="24"/>
      <c r="K35" s="11">
        <v>48</v>
      </c>
      <c r="L35" s="26">
        <f t="shared" si="7"/>
        <v>3.5714285714285712E-2</v>
      </c>
    </row>
    <row r="36" spans="1:12" x14ac:dyDescent="0.35">
      <c r="A36" s="3">
        <v>3885.7</v>
      </c>
      <c r="B36" s="45">
        <f xml:space="preserve"> ROUND(COUNTIF('Voxel-Wise'!$C$4:$C$847, $A36) / COUNT('Voxel-Wise'!$C$4:$C$847), 3)</f>
        <v>4.2999999999999997E-2</v>
      </c>
      <c r="C36" s="24">
        <f xml:space="preserve"> ROUND(COUNTIF('Voxel-Wise'!$L$4:$L$1097, $A36) / COUNT('Voxel-Wise'!$L$4:$L$1097), 3)</f>
        <v>3.5999999999999997E-2</v>
      </c>
      <c r="D36" s="24">
        <f xml:space="preserve"> ROUND(COUNTIF('Voxel-Wise'!$U$4:$U$1247, $A36) / COUNT('Voxel-Wise'!$U$4:$U$1247), 3)</f>
        <v>3.7999999999999999E-2</v>
      </c>
      <c r="E36" s="23"/>
      <c r="F36" s="24"/>
      <c r="G36" s="24"/>
      <c r="H36" s="24"/>
      <c r="I36" s="24"/>
      <c r="J36" s="24"/>
      <c r="K36" s="11">
        <v>48</v>
      </c>
      <c r="L36" s="26">
        <f t="shared" si="7"/>
        <v>3.5714285714285712E-2</v>
      </c>
    </row>
    <row r="37" spans="1:12" x14ac:dyDescent="0.35">
      <c r="A37" s="3">
        <v>4062.4</v>
      </c>
      <c r="B37" s="45">
        <f xml:space="preserve"> ROUND(COUNTIF('Voxel-Wise'!$C$4:$C$847, $A37) / COUNT('Voxel-Wise'!$C$4:$C$847), 3)</f>
        <v>3.4000000000000002E-2</v>
      </c>
      <c r="C37" s="24">
        <f xml:space="preserve"> ROUND(COUNTIF('Voxel-Wise'!$L$4:$L$1097, $A37) / COUNT('Voxel-Wise'!$L$4:$L$1097), 3)</f>
        <v>3.1E-2</v>
      </c>
      <c r="D37" s="24">
        <f xml:space="preserve"> ROUND(COUNTIF('Voxel-Wise'!$U$4:$U$1247, $A37) / COUNT('Voxel-Wise'!$U$4:$U$1247), 3)</f>
        <v>3.4000000000000002E-2</v>
      </c>
      <c r="E37" s="23"/>
      <c r="F37" s="24"/>
      <c r="G37" s="24"/>
      <c r="H37" s="24"/>
      <c r="I37" s="24"/>
      <c r="J37" s="24"/>
      <c r="K37" s="11">
        <v>48</v>
      </c>
      <c r="L37" s="26">
        <f t="shared" si="7"/>
        <v>3.5714285714285712E-2</v>
      </c>
    </row>
    <row r="38" spans="1:12" x14ac:dyDescent="0.35">
      <c r="A38" s="3">
        <v>4239</v>
      </c>
      <c r="B38" s="45">
        <f xml:space="preserve"> ROUND(COUNTIF('Voxel-Wise'!$C$4:$C$847, $A38) / COUNT('Voxel-Wise'!$C$4:$C$847), 3)</f>
        <v>3.9E-2</v>
      </c>
      <c r="C38" s="24">
        <f xml:space="preserve"> ROUND(COUNTIF('Voxel-Wise'!$L$4:$L$1097, $A38) / COUNT('Voxel-Wise'!$L$4:$L$1097), 3)</f>
        <v>3.6999999999999998E-2</v>
      </c>
      <c r="D38" s="24">
        <f xml:space="preserve"> ROUND(COUNTIF('Voxel-Wise'!$U$4:$U$1247, $A38) / COUNT('Voxel-Wise'!$U$4:$U$1247), 3)</f>
        <v>3.4000000000000002E-2</v>
      </c>
      <c r="E38" s="23"/>
      <c r="F38" s="24"/>
      <c r="G38" s="24"/>
      <c r="H38" s="24"/>
      <c r="I38" s="24"/>
      <c r="J38" s="24"/>
      <c r="K38" s="11">
        <v>48</v>
      </c>
      <c r="L38" s="26">
        <f t="shared" si="7"/>
        <v>3.5714285714285712E-2</v>
      </c>
    </row>
    <row r="39" spans="1:12" x14ac:dyDescent="0.35">
      <c r="A39" s="3">
        <v>4415.6000000000004</v>
      </c>
      <c r="B39" s="45">
        <f xml:space="preserve"> ROUND(COUNTIF('Voxel-Wise'!$C$4:$C$847, $A39) / COUNT('Voxel-Wise'!$C$4:$C$847), 3)</f>
        <v>3.4000000000000002E-2</v>
      </c>
      <c r="C39" s="24">
        <f xml:space="preserve"> ROUND(COUNTIF('Voxel-Wise'!$L$4:$L$1097, $A39) / COUNT('Voxel-Wise'!$L$4:$L$1097), 3)</f>
        <v>3.5000000000000003E-2</v>
      </c>
      <c r="D39" s="24">
        <f xml:space="preserve"> ROUND(COUNTIF('Voxel-Wise'!$U$4:$U$1247, $A39) / COUNT('Voxel-Wise'!$U$4:$U$1247), 3)</f>
        <v>3.4000000000000002E-2</v>
      </c>
      <c r="E39" s="23"/>
      <c r="F39" s="24"/>
      <c r="G39" s="24"/>
      <c r="H39" s="24"/>
      <c r="I39" s="24"/>
      <c r="J39" s="24"/>
      <c r="K39" s="11">
        <v>48</v>
      </c>
      <c r="L39" s="26">
        <f t="shared" si="7"/>
        <v>3.5714285714285712E-2</v>
      </c>
    </row>
    <row r="40" spans="1:12" x14ac:dyDescent="0.35">
      <c r="A40" s="3">
        <v>4673.8</v>
      </c>
      <c r="B40" s="45">
        <f xml:space="preserve"> ROUND(COUNTIF('Voxel-Wise'!$C$4:$C$847, $A40) / COUNT('Voxel-Wise'!$C$4:$C$847), 3)</f>
        <v>3.7999999999999999E-2</v>
      </c>
      <c r="C40" s="24">
        <f xml:space="preserve"> ROUND(COUNTIF('Voxel-Wise'!$L$4:$L$1097, $A40) / COUNT('Voxel-Wise'!$L$4:$L$1097), 3)</f>
        <v>3.2000000000000001E-2</v>
      </c>
      <c r="D40" s="24">
        <f xml:space="preserve"> ROUND(COUNTIF('Voxel-Wise'!$U$4:$U$1247, $A40) / COUNT('Voxel-Wise'!$U$4:$U$1247), 3)</f>
        <v>3.1E-2</v>
      </c>
      <c r="E40" s="23"/>
      <c r="F40" s="24"/>
      <c r="G40" s="24"/>
      <c r="H40" s="24"/>
      <c r="I40" s="24"/>
      <c r="J40" s="24"/>
      <c r="K40" s="11">
        <v>48</v>
      </c>
      <c r="L40" s="26">
        <f t="shared" si="7"/>
        <v>3.5714285714285712E-2</v>
      </c>
    </row>
    <row r="41" spans="1:12" ht="15" thickBot="1" x14ac:dyDescent="0.4">
      <c r="A41" s="3">
        <v>7322.7</v>
      </c>
      <c r="B41" s="45">
        <f xml:space="preserve"> ROUND(COUNTIF('Voxel-Wise'!$C$4:$C$847, $A41) / COUNT('Voxel-Wise'!$C$4:$C$847), 3)</f>
        <v>3.6999999999999998E-2</v>
      </c>
      <c r="C41" s="24">
        <f xml:space="preserve"> ROUND(COUNTIF('Voxel-Wise'!$L$4:$L$1097, $A41) / COUNT('Voxel-Wise'!$L$4:$L$1097), 3)</f>
        <v>3.5999999999999997E-2</v>
      </c>
      <c r="D41" s="24">
        <f xml:space="preserve"> ROUND(COUNTIF('Voxel-Wise'!$U$4:$U$1247, $A41) / COUNT('Voxel-Wise'!$U$4:$U$1247), 3)</f>
        <v>3.5000000000000003E-2</v>
      </c>
      <c r="E41" s="34"/>
      <c r="F41" s="24"/>
      <c r="G41" s="24"/>
      <c r="H41" s="24"/>
      <c r="I41" s="24"/>
      <c r="J41" s="24"/>
      <c r="K41" s="11">
        <v>48</v>
      </c>
      <c r="L41" s="26">
        <f t="shared" si="7"/>
        <v>3.5714285714285712E-2</v>
      </c>
    </row>
    <row r="42" spans="1:12" ht="20" customHeight="1" x14ac:dyDescent="0.35">
      <c r="A42" s="33" t="s">
        <v>26</v>
      </c>
      <c r="B42" s="41">
        <f>SUM(B14:B41)</f>
        <v>1.0000000000000002</v>
      </c>
      <c r="C42" s="41">
        <f t="shared" ref="C42:E42" si="8">SUM(C14:C41)</f>
        <v>1.0010000000000003</v>
      </c>
      <c r="D42" s="41">
        <f t="shared" si="8"/>
        <v>0.99800000000000044</v>
      </c>
      <c r="E42" s="40">
        <f t="shared" si="8"/>
        <v>0</v>
      </c>
      <c r="F42" s="41">
        <f t="shared" ref="F42" si="9">SUM(F14:F41)</f>
        <v>0</v>
      </c>
      <c r="G42" s="41">
        <f t="shared" ref="G42:H42" si="10">SUM(G14:G41)</f>
        <v>0</v>
      </c>
      <c r="H42" s="41">
        <f t="shared" si="10"/>
        <v>0</v>
      </c>
      <c r="I42" s="41">
        <f t="shared" ref="I42" si="11">SUM(I14:I41)</f>
        <v>0</v>
      </c>
      <c r="J42" s="41">
        <f t="shared" ref="J42" si="12">SUM(J14:J41)</f>
        <v>0</v>
      </c>
      <c r="K42" s="21">
        <f t="shared" ref="K42:L42" si="13">SUM(K14:K41)</f>
        <v>1344</v>
      </c>
      <c r="L42" s="29">
        <f t="shared" si="13"/>
        <v>0.99999999999999967</v>
      </c>
    </row>
    <row r="43" spans="1:12" x14ac:dyDescent="0.35">
      <c r="A43" s="35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</row>
    <row r="44" spans="1:12" ht="20" customHeight="1" x14ac:dyDescent="0.35">
      <c r="A44" s="52" t="s">
        <v>5</v>
      </c>
      <c r="B44" s="51" t="s">
        <v>28</v>
      </c>
      <c r="C44" s="52"/>
      <c r="D44" s="55"/>
      <c r="E44" s="51" t="s">
        <v>27</v>
      </c>
      <c r="F44" s="52"/>
      <c r="G44" s="52"/>
      <c r="H44" s="52"/>
      <c r="I44" s="52"/>
      <c r="J44" s="52"/>
      <c r="K44" s="51" t="s">
        <v>25</v>
      </c>
      <c r="L44" s="52"/>
    </row>
    <row r="45" spans="1:12" ht="20" customHeight="1" x14ac:dyDescent="0.35">
      <c r="A45" s="52"/>
      <c r="B45" s="51" t="s">
        <v>13</v>
      </c>
      <c r="C45" s="52" t="s">
        <v>15</v>
      </c>
      <c r="D45" s="55" t="s">
        <v>16</v>
      </c>
      <c r="E45" s="51" t="s">
        <v>14</v>
      </c>
      <c r="F45" s="52"/>
      <c r="G45" s="52" t="s">
        <v>20</v>
      </c>
      <c r="H45" s="52"/>
      <c r="I45" s="52" t="s">
        <v>21</v>
      </c>
      <c r="J45" s="55"/>
      <c r="K45" s="51"/>
      <c r="L45" s="52"/>
    </row>
    <row r="46" spans="1:12" ht="20" customHeight="1" thickBot="1" x14ac:dyDescent="0.4">
      <c r="A46" s="54"/>
      <c r="B46" s="53"/>
      <c r="C46" s="54"/>
      <c r="D46" s="58"/>
      <c r="E46" s="32" t="s">
        <v>29</v>
      </c>
      <c r="F46" s="17" t="s">
        <v>30</v>
      </c>
      <c r="G46" s="17" t="s">
        <v>29</v>
      </c>
      <c r="H46" s="17" t="s">
        <v>30</v>
      </c>
      <c r="I46" s="17" t="s">
        <v>29</v>
      </c>
      <c r="J46" s="17" t="s">
        <v>30</v>
      </c>
      <c r="K46" s="53"/>
      <c r="L46" s="54"/>
    </row>
    <row r="47" spans="1:12" x14ac:dyDescent="0.35">
      <c r="A47" s="2">
        <v>80</v>
      </c>
      <c r="B47" s="19">
        <f xml:space="preserve"> ROUND(COUNTIF('Voxel-Wise'!$D$4:$D$847, $A47) / COUNT('Voxel-Wise'!$D$4:$D$847), 3)</f>
        <v>0.27100000000000002</v>
      </c>
      <c r="C47" s="42">
        <f xml:space="preserve"> ROUND(COUNTIF('Voxel-Wise'!$M$4:$M$1097, $A47) / COUNT('Voxel-Wise'!$M$4:$M$1097), 3)</f>
        <v>0.28499999999999998</v>
      </c>
      <c r="D47" s="42">
        <f xml:space="preserve"> ROUND(COUNTIF('Voxel-Wise'!$V$4:$V$1247, $A47) / COUNT('Voxel-Wise'!$V$4:$V$1247), 3)</f>
        <v>0.314</v>
      </c>
      <c r="E47" s="19"/>
      <c r="F47" s="24"/>
      <c r="G47" s="24"/>
      <c r="H47" s="24"/>
      <c r="I47" s="24"/>
      <c r="J47" s="24"/>
      <c r="K47" s="21">
        <v>448</v>
      </c>
      <c r="L47" s="26">
        <f>K47/1344</f>
        <v>0.33333333333333331</v>
      </c>
    </row>
    <row r="48" spans="1:12" x14ac:dyDescent="0.35">
      <c r="A48" s="2">
        <v>105</v>
      </c>
      <c r="B48" s="23">
        <f xml:space="preserve"> ROUND(COUNTIF('Voxel-Wise'!$D$4:$D$847, $A48) / COUNT('Voxel-Wise'!$D$4:$D$847), 3)</f>
        <v>0.35399999999999998</v>
      </c>
      <c r="C48" s="42">
        <f xml:space="preserve"> ROUND(COUNTIF('Voxel-Wise'!$M$4:$M$1097, $A48) / COUNT('Voxel-Wise'!$M$4:$M$1097), 3)</f>
        <v>0.34899999999999998</v>
      </c>
      <c r="D48" s="42">
        <f xml:space="preserve"> ROUND(COUNTIF('Voxel-Wise'!$V$4:$V$1247, $A48) / COUNT('Voxel-Wise'!$V$4:$V$1247), 3)</f>
        <v>0.34100000000000003</v>
      </c>
      <c r="E48" s="23"/>
      <c r="F48" s="24"/>
      <c r="G48" s="24"/>
      <c r="H48" s="24"/>
      <c r="I48" s="24"/>
      <c r="J48" s="24"/>
      <c r="K48" s="11">
        <v>448</v>
      </c>
      <c r="L48" s="26">
        <f>K48/1344</f>
        <v>0.33333333333333331</v>
      </c>
    </row>
    <row r="49" spans="1:12" ht="15" thickBot="1" x14ac:dyDescent="0.4">
      <c r="A49" s="2">
        <v>130</v>
      </c>
      <c r="B49" s="34">
        <f xml:space="preserve"> ROUND(COUNTIF('Voxel-Wise'!$D$4:$D$847, $A49) / COUNT('Voxel-Wise'!$D$4:$D$847), 3)</f>
        <v>0.374</v>
      </c>
      <c r="C49" s="42">
        <f xml:space="preserve"> ROUND(COUNTIF('Voxel-Wise'!$M$4:$M$1097, $A49) / COUNT('Voxel-Wise'!$M$4:$M$1097), 3)</f>
        <v>0.36599999999999999</v>
      </c>
      <c r="D49" s="42">
        <f xml:space="preserve"> ROUND(COUNTIF('Voxel-Wise'!$V$4:$V$1247, $A49) / COUNT('Voxel-Wise'!$V$4:$V$1247), 3)</f>
        <v>0.34499999999999997</v>
      </c>
      <c r="E49" s="34"/>
      <c r="F49" s="24"/>
      <c r="G49" s="24"/>
      <c r="H49" s="24"/>
      <c r="I49" s="24"/>
      <c r="J49" s="24"/>
      <c r="K49" s="11">
        <v>448</v>
      </c>
      <c r="L49" s="26">
        <f>K49/1344</f>
        <v>0.33333333333333331</v>
      </c>
    </row>
    <row r="50" spans="1:12" ht="20" customHeight="1" x14ac:dyDescent="0.35">
      <c r="A50" s="33" t="s">
        <v>26</v>
      </c>
      <c r="B50" s="43">
        <f>SUM(B47:B49)</f>
        <v>0.999</v>
      </c>
      <c r="C50" s="43">
        <f t="shared" ref="C50:E50" si="14">SUM(C47:C49)</f>
        <v>0.99999999999999989</v>
      </c>
      <c r="D50" s="43">
        <f t="shared" si="14"/>
        <v>1</v>
      </c>
      <c r="E50" s="44">
        <f t="shared" si="14"/>
        <v>0</v>
      </c>
      <c r="F50" s="43">
        <f t="shared" ref="F50" si="15">SUM(F47:F49)</f>
        <v>0</v>
      </c>
      <c r="G50" s="43">
        <f t="shared" ref="G50:H50" si="16">SUM(G47:G49)</f>
        <v>0</v>
      </c>
      <c r="H50" s="43">
        <f t="shared" si="16"/>
        <v>0</v>
      </c>
      <c r="I50" s="43">
        <f t="shared" ref="I50" si="17">SUM(I47:I49)</f>
        <v>0</v>
      </c>
      <c r="J50" s="43">
        <f t="shared" ref="J50" si="18">SUM(J47:J49)</f>
        <v>0</v>
      </c>
      <c r="K50" s="21">
        <f t="shared" ref="K50:L50" si="19">SUM(K47:K49)</f>
        <v>1344</v>
      </c>
      <c r="L50" s="29">
        <f t="shared" si="19"/>
        <v>1</v>
      </c>
    </row>
  </sheetData>
  <mergeCells count="30">
    <mergeCell ref="K44:L46"/>
    <mergeCell ref="B45:B46"/>
    <mergeCell ref="C45:C46"/>
    <mergeCell ref="D45:D46"/>
    <mergeCell ref="E45:F45"/>
    <mergeCell ref="G45:H45"/>
    <mergeCell ref="I45:J45"/>
    <mergeCell ref="A44:A46"/>
    <mergeCell ref="B44:D44"/>
    <mergeCell ref="E44:J44"/>
    <mergeCell ref="C12:C13"/>
    <mergeCell ref="D12:D13"/>
    <mergeCell ref="E12:F12"/>
    <mergeCell ref="G12:H12"/>
    <mergeCell ref="I12:J12"/>
    <mergeCell ref="K1:L3"/>
    <mergeCell ref="A11:A13"/>
    <mergeCell ref="B11:D11"/>
    <mergeCell ref="E11:J11"/>
    <mergeCell ref="K11:L13"/>
    <mergeCell ref="B12:B13"/>
    <mergeCell ref="B2:B3"/>
    <mergeCell ref="C2:C3"/>
    <mergeCell ref="D2:D3"/>
    <mergeCell ref="E2:F2"/>
    <mergeCell ref="G2:H2"/>
    <mergeCell ref="I2:J2"/>
    <mergeCell ref="A1:A3"/>
    <mergeCell ref="B1:D1"/>
    <mergeCell ref="E1:J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1247"/>
  <sheetViews>
    <sheetView topLeftCell="AE1" zoomScale="93" zoomScaleNormal="85" workbookViewId="0">
      <selection activeCell="AZ26" sqref="AZ26"/>
    </sheetView>
  </sheetViews>
  <sheetFormatPr defaultRowHeight="14.5" x14ac:dyDescent="0.35"/>
  <cols>
    <col min="1" max="1" width="10.6328125" style="2" customWidth="1"/>
    <col min="2" max="2" width="10.6328125" style="11" customWidth="1"/>
    <col min="3" max="6" width="10.6328125" style="2" customWidth="1"/>
    <col min="7" max="7" width="10.6328125" style="11" customWidth="1"/>
    <col min="8" max="9" width="10.6328125" style="2" customWidth="1"/>
    <col min="10" max="10" width="10.6328125" style="5" customWidth="1"/>
    <col min="11" max="11" width="10.6328125" style="11" customWidth="1"/>
    <col min="12" max="15" width="10.6328125" style="2" customWidth="1"/>
    <col min="16" max="16" width="10.6328125" style="11" customWidth="1"/>
    <col min="17" max="18" width="10.6328125" style="2" customWidth="1"/>
    <col min="19" max="19" width="10.6328125" style="5" customWidth="1"/>
    <col min="20" max="20" width="10.6328125" style="11" customWidth="1"/>
    <col min="21" max="24" width="10.6328125" style="2" customWidth="1"/>
    <col min="25" max="25" width="10.6328125" style="11" customWidth="1"/>
    <col min="26" max="27" width="10.6328125" style="2" customWidth="1"/>
    <col min="28" max="16384" width="8.7265625" style="2"/>
  </cols>
  <sheetData>
    <row r="1" spans="1:49" ht="30" customHeight="1" x14ac:dyDescent="0.35">
      <c r="A1" s="52" t="s">
        <v>13</v>
      </c>
      <c r="B1" s="52"/>
      <c r="C1" s="52"/>
      <c r="D1" s="52"/>
      <c r="E1" s="52"/>
      <c r="F1" s="52"/>
      <c r="G1" s="52"/>
      <c r="H1" s="52"/>
      <c r="I1" s="52"/>
      <c r="J1" s="61" t="s">
        <v>15</v>
      </c>
      <c r="K1" s="52"/>
      <c r="L1" s="52"/>
      <c r="M1" s="52"/>
      <c r="N1" s="52"/>
      <c r="O1" s="52"/>
      <c r="P1" s="52"/>
      <c r="Q1" s="52"/>
      <c r="R1" s="52"/>
      <c r="S1" s="61" t="s">
        <v>16</v>
      </c>
      <c r="T1" s="52"/>
      <c r="U1" s="52"/>
      <c r="V1" s="52"/>
      <c r="W1" s="52"/>
      <c r="X1" s="52"/>
      <c r="Y1" s="52"/>
      <c r="Z1" s="52"/>
      <c r="AA1" s="52"/>
    </row>
    <row r="2" spans="1:49" ht="30" customHeight="1" x14ac:dyDescent="0.35">
      <c r="A2" s="52" t="s">
        <v>17</v>
      </c>
      <c r="B2" s="52"/>
      <c r="C2" s="52"/>
      <c r="D2" s="52"/>
      <c r="E2" s="52"/>
      <c r="F2" s="52"/>
      <c r="G2" s="52"/>
      <c r="H2" s="52"/>
      <c r="I2" s="52"/>
      <c r="J2" s="61" t="s">
        <v>18</v>
      </c>
      <c r="K2" s="52"/>
      <c r="L2" s="52"/>
      <c r="M2" s="52"/>
      <c r="N2" s="52"/>
      <c r="O2" s="52"/>
      <c r="P2" s="52"/>
      <c r="Q2" s="52"/>
      <c r="R2" s="52"/>
      <c r="S2" s="61" t="s">
        <v>19</v>
      </c>
      <c r="T2" s="52"/>
      <c r="U2" s="52"/>
      <c r="V2" s="52"/>
      <c r="W2" s="52"/>
      <c r="X2" s="52"/>
      <c r="Y2" s="52"/>
      <c r="Z2" s="52"/>
      <c r="AA2" s="52"/>
      <c r="AD2" s="59" t="s">
        <v>11</v>
      </c>
      <c r="AE2" s="60"/>
      <c r="AF2" s="60"/>
      <c r="AG2" s="59" t="s">
        <v>31</v>
      </c>
      <c r="AH2" s="60"/>
      <c r="AI2" s="60"/>
      <c r="AJ2" s="59" t="s">
        <v>12</v>
      </c>
      <c r="AK2" s="60"/>
      <c r="AL2" s="60"/>
    </row>
    <row r="3" spans="1:49" s="9" customFormat="1" ht="30" customHeight="1" thickBot="1" x14ac:dyDescent="0.4">
      <c r="A3" s="7" t="s">
        <v>10</v>
      </c>
      <c r="B3" s="10" t="s">
        <v>4</v>
      </c>
      <c r="C3" s="7" t="s">
        <v>5</v>
      </c>
      <c r="D3" s="7" t="s">
        <v>6</v>
      </c>
      <c r="E3" s="7" t="s">
        <v>22</v>
      </c>
      <c r="F3" s="7" t="s">
        <v>23</v>
      </c>
      <c r="G3" s="10" t="s">
        <v>11</v>
      </c>
      <c r="H3" s="7" t="s">
        <v>31</v>
      </c>
      <c r="I3" s="7" t="s">
        <v>12</v>
      </c>
      <c r="J3" s="8" t="s">
        <v>10</v>
      </c>
      <c r="K3" s="10" t="s">
        <v>4</v>
      </c>
      <c r="L3" s="7" t="s">
        <v>5</v>
      </c>
      <c r="M3" s="7" t="s">
        <v>6</v>
      </c>
      <c r="N3" s="7" t="s">
        <v>22</v>
      </c>
      <c r="O3" s="7" t="s">
        <v>23</v>
      </c>
      <c r="P3" s="10" t="s">
        <v>11</v>
      </c>
      <c r="Q3" s="7" t="s">
        <v>31</v>
      </c>
      <c r="R3" s="7" t="s">
        <v>12</v>
      </c>
      <c r="S3" s="8" t="s">
        <v>10</v>
      </c>
      <c r="T3" s="10" t="s">
        <v>4</v>
      </c>
      <c r="U3" s="7" t="s">
        <v>5</v>
      </c>
      <c r="V3" s="7" t="s">
        <v>6</v>
      </c>
      <c r="W3" s="7" t="s">
        <v>22</v>
      </c>
      <c r="X3" s="7" t="s">
        <v>23</v>
      </c>
      <c r="Y3" s="10" t="s">
        <v>11</v>
      </c>
      <c r="Z3" s="7" t="s">
        <v>31</v>
      </c>
      <c r="AA3" s="7" t="s">
        <v>12</v>
      </c>
      <c r="AC3" s="49"/>
      <c r="AD3" s="48" t="s">
        <v>13</v>
      </c>
      <c r="AE3" s="49" t="s">
        <v>15</v>
      </c>
      <c r="AF3" s="49" t="s">
        <v>16</v>
      </c>
      <c r="AG3" s="48" t="s">
        <v>13</v>
      </c>
      <c r="AH3" s="49" t="s">
        <v>15</v>
      </c>
      <c r="AI3" s="49" t="s">
        <v>16</v>
      </c>
      <c r="AJ3" s="48" t="s">
        <v>13</v>
      </c>
      <c r="AK3" s="49" t="s">
        <v>15</v>
      </c>
      <c r="AL3" s="49" t="s">
        <v>16</v>
      </c>
      <c r="AO3" s="49">
        <v>609</v>
      </c>
      <c r="AP3" s="49">
        <v>678</v>
      </c>
      <c r="AQ3" s="49">
        <v>753</v>
      </c>
      <c r="AR3" s="49">
        <v>767</v>
      </c>
      <c r="AS3" s="49">
        <v>871</v>
      </c>
      <c r="AT3" s="49">
        <v>879</v>
      </c>
      <c r="AU3" s="49">
        <v>829</v>
      </c>
      <c r="AV3" s="49">
        <v>814</v>
      </c>
      <c r="AW3" s="49">
        <v>318</v>
      </c>
    </row>
    <row r="4" spans="1:49" ht="15" thickTop="1" x14ac:dyDescent="0.35">
      <c r="A4" s="2">
        <v>1</v>
      </c>
      <c r="B4" s="13">
        <f>VLOOKUP($A4, Parameters!$A:$J, MATCH(B$3, Parameters!$1:$1, 0), FALSE)</f>
        <v>3000</v>
      </c>
      <c r="C4" s="14">
        <f>VLOOKUP($A4, Parameters!$A:$J, MATCH(C$3, Parameters!$1:$1, 0), FALSE)</f>
        <v>1236.4000000000001</v>
      </c>
      <c r="D4" s="14">
        <f>VLOOKUP($A4, Parameters!$A:$J, MATCH(D$3, Parameters!$1:$1, 0), FALSE)</f>
        <v>80</v>
      </c>
      <c r="E4" s="14">
        <f>VLOOKUP($A4, Parameters!$A:$J, MATCH(E$3, Parameters!$1:$1, 0), FALSE)</f>
        <v>0.93852999999999998</v>
      </c>
      <c r="F4" s="15">
        <f>VLOOKUP($A4, Parameters!$A:$J, MATCH(F$3, Parameters!$1:$1, 0), FALSE)</f>
        <v>5.1856400000000002</v>
      </c>
      <c r="G4" s="11">
        <v>2.4959319271147199E-3</v>
      </c>
      <c r="H4" s="2">
        <v>3.4579131752252502E-2</v>
      </c>
      <c r="I4" s="2">
        <v>0.89311158657073897</v>
      </c>
      <c r="J4" s="5">
        <v>0</v>
      </c>
      <c r="K4" s="13">
        <f>VLOOKUP($J4, Parameters!$A:$J, MATCH(K$3, Parameters!$1:$1, 0), FALSE)</f>
        <v>3000</v>
      </c>
      <c r="L4" s="14">
        <f>VLOOKUP($J4, Parameters!$A:$J, MATCH(L$3, Parameters!$1:$1, 0), FALSE)</f>
        <v>20</v>
      </c>
      <c r="M4" s="14">
        <f>VLOOKUP($J4, Parameters!$A:$J, MATCH(M$3, Parameters!$1:$1, 0), FALSE)</f>
        <v>80</v>
      </c>
      <c r="N4" s="14">
        <f>VLOOKUP($J4, Parameters!$A:$J, MATCH(N$3, Parameters!$1:$1, 0), FALSE)</f>
        <v>0.93852999999999998</v>
      </c>
      <c r="O4" s="15">
        <f>VLOOKUP($J4, Parameters!$A:$J, MATCH(O$3, Parameters!$1:$1, 0), FALSE)</f>
        <v>5.1856400000000002</v>
      </c>
      <c r="P4" s="11">
        <v>2.77031352743506E-3</v>
      </c>
      <c r="Q4" s="2">
        <v>2.7415055781602801E-2</v>
      </c>
      <c r="R4" s="2">
        <v>0.87932032346725397</v>
      </c>
      <c r="S4" s="5">
        <v>0</v>
      </c>
      <c r="T4" s="13">
        <f>VLOOKUP($S4, Parameters!$A:$J, MATCH(T$3, Parameters!$1:$1, 0), FALSE)</f>
        <v>3000</v>
      </c>
      <c r="U4" s="14">
        <f>VLOOKUP($S4, Parameters!$A:$J, MATCH(U$3, Parameters!$1:$1, 0), FALSE)</f>
        <v>20</v>
      </c>
      <c r="V4" s="14">
        <f>VLOOKUP($S4, Parameters!$A:$J, MATCH(V$3, Parameters!$1:$1, 0), FALSE)</f>
        <v>80</v>
      </c>
      <c r="W4" s="14">
        <f>VLOOKUP($S4, Parameters!$A:$J, MATCH(W$3, Parameters!$1:$1, 0), FALSE)</f>
        <v>0.93852999999999998</v>
      </c>
      <c r="X4" s="15">
        <f>VLOOKUP($S4, Parameters!$A:$J, MATCH(X$3, Parameters!$1:$1, 0), FALSE)</f>
        <v>5.1856400000000002</v>
      </c>
      <c r="Y4" s="11">
        <v>2.8980576898902598E-3</v>
      </c>
      <c r="Z4" s="2">
        <v>2.6726301759481399E-2</v>
      </c>
      <c r="AA4" s="2">
        <v>0.87746983766555697</v>
      </c>
      <c r="AC4" s="2" t="s">
        <v>35</v>
      </c>
      <c r="AD4" s="11">
        <f>AVERAGE(G4:G847)</f>
        <v>6.1465771223299199E-3</v>
      </c>
      <c r="AE4" s="2">
        <f>AVERAGE(P4:P847)</f>
        <v>5.9278310867679086E-3</v>
      </c>
      <c r="AF4" s="2">
        <f>AVERAGE(Y4:Y847)</f>
        <v>6.5222495514885657E-3</v>
      </c>
      <c r="AG4" s="11">
        <f>AVERAGE(H4:H847)</f>
        <v>3.5956465262893166E-2</v>
      </c>
      <c r="AH4" s="2">
        <f>AVERAGE(Q4:Q847)</f>
        <v>3.5688913687710502E-2</v>
      </c>
      <c r="AI4" s="2">
        <f>AVERAGE(Z4:Z847)</f>
        <v>3.9026984434036342E-2</v>
      </c>
      <c r="AJ4" s="11">
        <f>AVERAGE(I4:I847)</f>
        <v>0.93697210341268222</v>
      </c>
      <c r="AK4" s="2">
        <f>AVERAGE(R4:R847)</f>
        <v>0.94496006338517236</v>
      </c>
      <c r="AL4" s="2">
        <f>AVERAGE(AA4:AA847)</f>
        <v>0.94457402662925816</v>
      </c>
      <c r="AN4" s="2">
        <v>500</v>
      </c>
    </row>
    <row r="5" spans="1:49" x14ac:dyDescent="0.35">
      <c r="A5" s="2">
        <v>3</v>
      </c>
      <c r="B5" s="11">
        <f>VLOOKUP($A5, Parameters!$A:$J, MATCH(B$3, Parameters!$1:$1, 0), FALSE)</f>
        <v>3000</v>
      </c>
      <c r="C5" s="2">
        <f>VLOOKUP($A5, Parameters!$A:$J, MATCH(C$3, Parameters!$1:$1, 0), FALSE)</f>
        <v>3709.1</v>
      </c>
      <c r="D5" s="2">
        <f>VLOOKUP($A5, Parameters!$A:$J, MATCH(D$3, Parameters!$1:$1, 0), FALSE)</f>
        <v>80</v>
      </c>
      <c r="E5" s="2">
        <f>VLOOKUP($A5, Parameters!$A:$J, MATCH(E$3, Parameters!$1:$1, 0), FALSE)</f>
        <v>0.93852999999999998</v>
      </c>
      <c r="F5" s="3">
        <f>VLOOKUP($A5, Parameters!$A:$J, MATCH(F$3, Parameters!$1:$1, 0), FALSE)</f>
        <v>5.1856400000000002</v>
      </c>
      <c r="G5" s="11">
        <v>8.6074816063046403E-3</v>
      </c>
      <c r="H5" s="2">
        <v>6.2255863100290298E-2</v>
      </c>
      <c r="I5" s="2">
        <v>0.89435076713562001</v>
      </c>
      <c r="J5" s="5">
        <v>1</v>
      </c>
      <c r="K5" s="11">
        <f>VLOOKUP($J5, Parameters!$A:$J, MATCH(K$3, Parameters!$1:$1, 0), FALSE)</f>
        <v>3000</v>
      </c>
      <c r="L5" s="2">
        <f>VLOOKUP($J5, Parameters!$A:$J, MATCH(L$3, Parameters!$1:$1, 0), FALSE)</f>
        <v>1236.4000000000001</v>
      </c>
      <c r="M5" s="2">
        <f>VLOOKUP($J5, Parameters!$A:$J, MATCH(M$3, Parameters!$1:$1, 0), FALSE)</f>
        <v>80</v>
      </c>
      <c r="N5" s="2">
        <f>VLOOKUP($J5, Parameters!$A:$J, MATCH(N$3, Parameters!$1:$1, 0), FALSE)</f>
        <v>0.93852999999999998</v>
      </c>
      <c r="O5" s="3">
        <f>VLOOKUP($J5, Parameters!$A:$J, MATCH(O$3, Parameters!$1:$1, 0), FALSE)</f>
        <v>5.1856400000000002</v>
      </c>
      <c r="P5" s="11">
        <v>2.50450964085757E-3</v>
      </c>
      <c r="Q5" s="2">
        <v>3.5190138965845101E-2</v>
      </c>
      <c r="R5" s="2">
        <v>0.885878086090087</v>
      </c>
      <c r="S5" s="5">
        <v>1</v>
      </c>
      <c r="T5" s="11">
        <f>VLOOKUP($S5, Parameters!$A:$J, MATCH(T$3, Parameters!$1:$1, 0), FALSE)</f>
        <v>3000</v>
      </c>
      <c r="U5" s="2">
        <f>VLOOKUP($S5, Parameters!$A:$J, MATCH(U$3, Parameters!$1:$1, 0), FALSE)</f>
        <v>1236.4000000000001</v>
      </c>
      <c r="V5" s="2">
        <f>VLOOKUP($S5, Parameters!$A:$J, MATCH(V$3, Parameters!$1:$1, 0), FALSE)</f>
        <v>80</v>
      </c>
      <c r="W5" s="2">
        <f>VLOOKUP($S5, Parameters!$A:$J, MATCH(W$3, Parameters!$1:$1, 0), FALSE)</f>
        <v>0.93852999999999998</v>
      </c>
      <c r="X5" s="3">
        <f>VLOOKUP($S5, Parameters!$A:$J, MATCH(X$3, Parameters!$1:$1, 0), FALSE)</f>
        <v>5.1856400000000002</v>
      </c>
      <c r="Y5" s="11">
        <v>2.8791604563593799E-3</v>
      </c>
      <c r="Z5" s="2">
        <v>3.6878667771816198E-2</v>
      </c>
      <c r="AA5" s="2">
        <v>0.88071680068969704</v>
      </c>
      <c r="AC5" s="2" t="s">
        <v>36</v>
      </c>
      <c r="AD5" s="11">
        <f>MEDIAN(G4:G847)</f>
        <v>1.3804556801915099E-3</v>
      </c>
      <c r="AE5" s="2">
        <f>MEDIAN(P4:P847)</f>
        <v>1.643723226152355E-3</v>
      </c>
      <c r="AF5" s="2">
        <f>MEDIAN(Y4:Y847)</f>
        <v>2.3675885749980747E-3</v>
      </c>
      <c r="AG5" s="11">
        <f>MEDIAN(H4:H847)</f>
        <v>2.6299198158085301E-2</v>
      </c>
      <c r="AH5" s="2">
        <f>MEDIAN(Q4:Q847)</f>
        <v>2.7312573976814698E-2</v>
      </c>
      <c r="AI5" s="2">
        <f>MEDIAN(Z4:Z847)</f>
        <v>3.1721545383334097E-2</v>
      </c>
      <c r="AJ5" s="11">
        <f>MEDIAN(I4:I847)</f>
        <v>0.95105758309364297</v>
      </c>
      <c r="AK5" s="2">
        <f>MEDIAN(R4:R847)</f>
        <v>0.95942524075508095</v>
      </c>
      <c r="AL5" s="2">
        <f>MEDIAN(AA4:AA847)</f>
        <v>0.95862340927123957</v>
      </c>
      <c r="AN5" s="2">
        <v>250</v>
      </c>
    </row>
    <row r="6" spans="1:49" x14ac:dyDescent="0.35">
      <c r="A6" s="2">
        <v>4</v>
      </c>
      <c r="B6" s="11">
        <f>VLOOKUP($A6, Parameters!$A:$J, MATCH(B$3, Parameters!$1:$1, 0), FALSE)</f>
        <v>1000</v>
      </c>
      <c r="C6" s="2">
        <f>VLOOKUP($A6, Parameters!$A:$J, MATCH(C$3, Parameters!$1:$1, 0), FALSE)</f>
        <v>176.62</v>
      </c>
      <c r="D6" s="2">
        <f>VLOOKUP($A6, Parameters!$A:$J, MATCH(D$3, Parameters!$1:$1, 0), FALSE)</f>
        <v>80</v>
      </c>
      <c r="E6" s="2">
        <f>VLOOKUP($A6, Parameters!$A:$J, MATCH(E$3, Parameters!$1:$1, 0), FALSE)</f>
        <v>5.9462299999999999</v>
      </c>
      <c r="F6" s="3">
        <f>VLOOKUP($A6, Parameters!$A:$J, MATCH(F$3, Parameters!$1:$1, 0), FALSE)</f>
        <v>4.8928000000000003</v>
      </c>
      <c r="G6" s="11">
        <v>3.6888848990201898E-3</v>
      </c>
      <c r="H6" s="2">
        <v>4.27314303815364E-2</v>
      </c>
      <c r="I6" s="2">
        <v>0.97232806682586603</v>
      </c>
      <c r="J6" s="5">
        <v>2</v>
      </c>
      <c r="K6" s="11">
        <f>VLOOKUP($J6, Parameters!$A:$J, MATCH(K$3, Parameters!$1:$1, 0), FALSE)</f>
        <v>3000</v>
      </c>
      <c r="L6" s="2">
        <f>VLOOKUP($J6, Parameters!$A:$J, MATCH(L$3, Parameters!$1:$1, 0), FALSE)</f>
        <v>2472.6999999999998</v>
      </c>
      <c r="M6" s="2">
        <f>VLOOKUP($J6, Parameters!$A:$J, MATCH(M$3, Parameters!$1:$1, 0), FALSE)</f>
        <v>80</v>
      </c>
      <c r="N6" s="2">
        <f>VLOOKUP($J6, Parameters!$A:$J, MATCH(N$3, Parameters!$1:$1, 0), FALSE)</f>
        <v>0.93852999999999998</v>
      </c>
      <c r="O6" s="3">
        <f>VLOOKUP($J6, Parameters!$A:$J, MATCH(O$3, Parameters!$1:$1, 0), FALSE)</f>
        <v>5.1856400000000002</v>
      </c>
      <c r="P6" s="11">
        <v>6.7942012101411802E-3</v>
      </c>
      <c r="Q6" s="2">
        <v>5.6446269154548603E-2</v>
      </c>
      <c r="R6" s="2">
        <v>0.89827829599380404</v>
      </c>
      <c r="S6" s="5">
        <v>2</v>
      </c>
      <c r="T6" s="11">
        <f>VLOOKUP($S6, Parameters!$A:$J, MATCH(T$3, Parameters!$1:$1, 0), FALSE)</f>
        <v>3000</v>
      </c>
      <c r="U6" s="2">
        <f>VLOOKUP($S6, Parameters!$A:$J, MATCH(U$3, Parameters!$1:$1, 0), FALSE)</f>
        <v>2472.6999999999998</v>
      </c>
      <c r="V6" s="2">
        <f>VLOOKUP($S6, Parameters!$A:$J, MATCH(V$3, Parameters!$1:$1, 0), FALSE)</f>
        <v>80</v>
      </c>
      <c r="W6" s="2">
        <f>VLOOKUP($S6, Parameters!$A:$J, MATCH(W$3, Parameters!$1:$1, 0), FALSE)</f>
        <v>0.93852999999999998</v>
      </c>
      <c r="X6" s="3">
        <f>VLOOKUP($S6, Parameters!$A:$J, MATCH(X$3, Parameters!$1:$1, 0), FALSE)</f>
        <v>5.1856400000000002</v>
      </c>
      <c r="Y6" s="11">
        <v>7.5261993333697302E-3</v>
      </c>
      <c r="Z6" s="2">
        <v>5.8489490300416898E-2</v>
      </c>
      <c r="AA6" s="2">
        <v>0.89171105623245195</v>
      </c>
      <c r="AC6" s="2">
        <v>318</v>
      </c>
      <c r="AD6" s="11">
        <f>VLOOKUP($AC$6, $A:$I, MATCH($AD$2, $A$3:$I$3, 0), FALSE)</f>
        <v>2.51744710840284E-3</v>
      </c>
      <c r="AE6" s="2">
        <f>VLOOKUP($AC$6, $J:$R, MATCH($AD$2, $A$3:$I$3, 0), FALSE)</f>
        <v>2.3989521432667901E-3</v>
      </c>
      <c r="AF6" s="2">
        <f>VLOOKUP($AC$6, $S:$AA, MATCH($AD$2, $A$3:$I$3, 0), FALSE)</f>
        <v>2.6923893019556999E-3</v>
      </c>
      <c r="AG6" s="11">
        <f>VLOOKUP($AC$6, $A:$I, MATCH($AG$2, $A$3:$I$3, 0), FALSE)</f>
        <v>3.4699667245149599E-2</v>
      </c>
      <c r="AH6" s="2">
        <f>VLOOKUP($AC$6, $J:$R, MATCH($AG$2, $A$3:$I$3, 0), FALSE)</f>
        <v>3.3789582550525603E-2</v>
      </c>
      <c r="AI6" s="2">
        <f>VLOOKUP($AC$6, $S:$AA, MATCH($AG$2, $A$3:$I$3, 0), FALSE)</f>
        <v>3.4244667738676002E-2</v>
      </c>
      <c r="AJ6" s="11">
        <f>VLOOKUP($AC$6, $A:$I, MATCH($AJ$2, $A$3:$I$3, 0), FALSE)</f>
        <v>0.96039617061614901</v>
      </c>
      <c r="AK6" s="2">
        <f>VLOOKUP($AC$6, $J:$R, MATCH($AJ$2, $A$3:$I$3, 0), FALSE)</f>
        <v>0.96391350030899003</v>
      </c>
      <c r="AL6" s="2">
        <f>VLOOKUP($AC$6, $S:$AA, MATCH($AJ$2, $A$3:$I$3, 0), FALSE)</f>
        <v>0.96237713098526001</v>
      </c>
      <c r="AN6" s="2">
        <v>100</v>
      </c>
    </row>
    <row r="7" spans="1:49" x14ac:dyDescent="0.35">
      <c r="A7" s="2">
        <v>5</v>
      </c>
      <c r="B7" s="11">
        <f>VLOOKUP($A7, Parameters!$A:$J, MATCH(B$3, Parameters!$1:$1, 0), FALSE)</f>
        <v>1000</v>
      </c>
      <c r="C7" s="2">
        <f>VLOOKUP($A7, Parameters!$A:$J, MATCH(C$3, Parameters!$1:$1, 0), FALSE)</f>
        <v>1413</v>
      </c>
      <c r="D7" s="2">
        <f>VLOOKUP($A7, Parameters!$A:$J, MATCH(D$3, Parameters!$1:$1, 0), FALSE)</f>
        <v>80</v>
      </c>
      <c r="E7" s="2">
        <f>VLOOKUP($A7, Parameters!$A:$J, MATCH(E$3, Parameters!$1:$1, 0), FALSE)</f>
        <v>5.9462299999999999</v>
      </c>
      <c r="F7" s="3">
        <f>VLOOKUP($A7, Parameters!$A:$J, MATCH(F$3, Parameters!$1:$1, 0), FALSE)</f>
        <v>4.8928000000000003</v>
      </c>
      <c r="G7" s="11">
        <v>3.0347530264407301E-3</v>
      </c>
      <c r="H7" s="2">
        <v>3.9643950760364498E-2</v>
      </c>
      <c r="I7" s="2">
        <v>0.97190016508102395</v>
      </c>
      <c r="J7" s="5">
        <v>3</v>
      </c>
      <c r="K7" s="11">
        <f>VLOOKUP($J7, Parameters!$A:$J, MATCH(K$3, Parameters!$1:$1, 0), FALSE)</f>
        <v>3000</v>
      </c>
      <c r="L7" s="2">
        <f>VLOOKUP($J7, Parameters!$A:$J, MATCH(L$3, Parameters!$1:$1, 0), FALSE)</f>
        <v>3709.1</v>
      </c>
      <c r="M7" s="2">
        <f>VLOOKUP($J7, Parameters!$A:$J, MATCH(M$3, Parameters!$1:$1, 0), FALSE)</f>
        <v>80</v>
      </c>
      <c r="N7" s="2">
        <f>VLOOKUP($J7, Parameters!$A:$J, MATCH(N$3, Parameters!$1:$1, 0), FALSE)</f>
        <v>0.93852999999999998</v>
      </c>
      <c r="O7" s="3">
        <f>VLOOKUP($J7, Parameters!$A:$J, MATCH(O$3, Parameters!$1:$1, 0), FALSE)</f>
        <v>5.1856400000000002</v>
      </c>
      <c r="P7" s="11">
        <v>8.8035063818097097E-3</v>
      </c>
      <c r="Q7" s="2">
        <v>6.3478618860244695E-2</v>
      </c>
      <c r="R7" s="2">
        <v>0.88936424255371005</v>
      </c>
      <c r="S7" s="5">
        <v>3</v>
      </c>
      <c r="T7" s="11">
        <f>VLOOKUP($S7, Parameters!$A:$J, MATCH(T$3, Parameters!$1:$1, 0), FALSE)</f>
        <v>3000</v>
      </c>
      <c r="U7" s="2">
        <f>VLOOKUP($S7, Parameters!$A:$J, MATCH(U$3, Parameters!$1:$1, 0), FALSE)</f>
        <v>3709.1</v>
      </c>
      <c r="V7" s="2">
        <f>VLOOKUP($S7, Parameters!$A:$J, MATCH(V$3, Parameters!$1:$1, 0), FALSE)</f>
        <v>80</v>
      </c>
      <c r="W7" s="2">
        <f>VLOOKUP($S7, Parameters!$A:$J, MATCH(W$3, Parameters!$1:$1, 0), FALSE)</f>
        <v>0.93852999999999998</v>
      </c>
      <c r="X7" s="3">
        <f>VLOOKUP($S7, Parameters!$A:$J, MATCH(X$3, Parameters!$1:$1, 0), FALSE)</f>
        <v>5.1856400000000002</v>
      </c>
      <c r="Y7" s="11">
        <v>9.6583552658557892E-3</v>
      </c>
      <c r="Z7" s="2">
        <v>6.5833121538162204E-2</v>
      </c>
      <c r="AA7" s="2">
        <v>0.88324600458145097</v>
      </c>
    </row>
    <row r="8" spans="1:49" x14ac:dyDescent="0.35">
      <c r="A8" s="2">
        <v>7</v>
      </c>
      <c r="B8" s="11">
        <f>VLOOKUP($A8, Parameters!$A:$J, MATCH(B$3, Parameters!$1:$1, 0), FALSE)</f>
        <v>1000</v>
      </c>
      <c r="C8" s="2">
        <f>VLOOKUP($A8, Parameters!$A:$J, MATCH(C$3, Parameters!$1:$1, 0), FALSE)</f>
        <v>3885.7</v>
      </c>
      <c r="D8" s="2">
        <f>VLOOKUP($A8, Parameters!$A:$J, MATCH(D$3, Parameters!$1:$1, 0), FALSE)</f>
        <v>80</v>
      </c>
      <c r="E8" s="2">
        <f>VLOOKUP($A8, Parameters!$A:$J, MATCH(E$3, Parameters!$1:$1, 0), FALSE)</f>
        <v>5.9462299999999999</v>
      </c>
      <c r="F8" s="3">
        <f>VLOOKUP($A8, Parameters!$A:$J, MATCH(F$3, Parameters!$1:$1, 0), FALSE)</f>
        <v>4.8928000000000003</v>
      </c>
      <c r="G8" s="11">
        <v>9.4945095479488303E-3</v>
      </c>
      <c r="H8" s="2">
        <v>6.8173483014106695E-2</v>
      </c>
      <c r="I8" s="2">
        <v>0.96964764595031705</v>
      </c>
      <c r="J8" s="5">
        <v>5</v>
      </c>
      <c r="K8" s="11">
        <f>VLOOKUP($J8, Parameters!$A:$J, MATCH(K$3, Parameters!$1:$1, 0), FALSE)</f>
        <v>1000</v>
      </c>
      <c r="L8" s="2">
        <f>VLOOKUP($J8, Parameters!$A:$J, MATCH(L$3, Parameters!$1:$1, 0), FALSE)</f>
        <v>1413</v>
      </c>
      <c r="M8" s="2">
        <f>VLOOKUP($J8, Parameters!$A:$J, MATCH(M$3, Parameters!$1:$1, 0), FALSE)</f>
        <v>80</v>
      </c>
      <c r="N8" s="2">
        <f>VLOOKUP($J8, Parameters!$A:$J, MATCH(N$3, Parameters!$1:$1, 0), FALSE)</f>
        <v>5.9462299999999999</v>
      </c>
      <c r="O8" s="3">
        <f>VLOOKUP($J8, Parameters!$A:$J, MATCH(O$3, Parameters!$1:$1, 0), FALSE)</f>
        <v>4.8928000000000003</v>
      </c>
      <c r="P8" s="11">
        <v>3.0470062047243101E-3</v>
      </c>
      <c r="Q8" s="2">
        <v>3.8742795586585999E-2</v>
      </c>
      <c r="R8" s="2">
        <v>0.97345376014709395</v>
      </c>
      <c r="S8" s="5">
        <v>6</v>
      </c>
      <c r="T8" s="11">
        <f>VLOOKUP($S8, Parameters!$A:$J, MATCH(T$3, Parameters!$1:$1, 0), FALSE)</f>
        <v>1000</v>
      </c>
      <c r="U8" s="2">
        <f>VLOOKUP($S8, Parameters!$A:$J, MATCH(U$3, Parameters!$1:$1, 0), FALSE)</f>
        <v>2649.4</v>
      </c>
      <c r="V8" s="2">
        <f>VLOOKUP($S8, Parameters!$A:$J, MATCH(V$3, Parameters!$1:$1, 0), FALSE)</f>
        <v>80</v>
      </c>
      <c r="W8" s="2">
        <f>VLOOKUP($S8, Parameters!$A:$J, MATCH(W$3, Parameters!$1:$1, 0), FALSE)</f>
        <v>5.9462299999999999</v>
      </c>
      <c r="X8" s="3">
        <f>VLOOKUP($S8, Parameters!$A:$J, MATCH(X$3, Parameters!$1:$1, 0), FALSE)</f>
        <v>4.8928000000000003</v>
      </c>
      <c r="Y8" s="11">
        <v>8.0832112580537796E-3</v>
      </c>
      <c r="Z8" s="2">
        <v>6.1413243412971497E-2</v>
      </c>
      <c r="AA8" s="2">
        <v>0.97014170885086004</v>
      </c>
    </row>
    <row r="9" spans="1:49" x14ac:dyDescent="0.35">
      <c r="A9" s="2">
        <v>9</v>
      </c>
      <c r="B9" s="11">
        <f>VLOOKUP($A9, Parameters!$A:$J, MATCH(B$3, Parameters!$1:$1, 0), FALSE)</f>
        <v>3000</v>
      </c>
      <c r="C9" s="2">
        <f>VLOOKUP($A9, Parameters!$A:$J, MATCH(C$3, Parameters!$1:$1, 0), FALSE)</f>
        <v>1589.6</v>
      </c>
      <c r="D9" s="2">
        <f>VLOOKUP($A9, Parameters!$A:$J, MATCH(D$3, Parameters!$1:$1, 0), FALSE)</f>
        <v>80</v>
      </c>
      <c r="E9" s="2">
        <f>VLOOKUP($A9, Parameters!$A:$J, MATCH(E$3, Parameters!$1:$1, 0), FALSE)</f>
        <v>1.1549400000000001</v>
      </c>
      <c r="F9" s="3">
        <f>VLOOKUP($A9, Parameters!$A:$J, MATCH(F$3, Parameters!$1:$1, 0), FALSE)</f>
        <v>4.8287699999999996</v>
      </c>
      <c r="G9" s="11">
        <v>1.5322448452934601E-3</v>
      </c>
      <c r="H9" s="2">
        <v>2.75364331901073E-2</v>
      </c>
      <c r="I9" s="2">
        <v>0.95126801729202204</v>
      </c>
      <c r="J9" s="5">
        <v>6</v>
      </c>
      <c r="K9" s="11">
        <f>VLOOKUP($J9, Parameters!$A:$J, MATCH(K$3, Parameters!$1:$1, 0), FALSE)</f>
        <v>1000</v>
      </c>
      <c r="L9" s="2">
        <f>VLOOKUP($J9, Parameters!$A:$J, MATCH(L$3, Parameters!$1:$1, 0), FALSE)</f>
        <v>2649.4</v>
      </c>
      <c r="M9" s="2">
        <f>VLOOKUP($J9, Parameters!$A:$J, MATCH(M$3, Parameters!$1:$1, 0), FALSE)</f>
        <v>80</v>
      </c>
      <c r="N9" s="2">
        <f>VLOOKUP($J9, Parameters!$A:$J, MATCH(N$3, Parameters!$1:$1, 0), FALSE)</f>
        <v>5.9462299999999999</v>
      </c>
      <c r="O9" s="3">
        <f>VLOOKUP($J9, Parameters!$A:$J, MATCH(O$3, Parameters!$1:$1, 0), FALSE)</f>
        <v>4.8928000000000003</v>
      </c>
      <c r="P9" s="11">
        <v>8.5261818021535804E-3</v>
      </c>
      <c r="Q9" s="2">
        <v>6.3797257840633295E-2</v>
      </c>
      <c r="R9" s="2">
        <v>0.96969109773635798</v>
      </c>
      <c r="S9" s="5">
        <v>7</v>
      </c>
      <c r="T9" s="11">
        <f>VLOOKUP($S9, Parameters!$A:$J, MATCH(T$3, Parameters!$1:$1, 0), FALSE)</f>
        <v>1000</v>
      </c>
      <c r="U9" s="2">
        <f>VLOOKUP($S9, Parameters!$A:$J, MATCH(U$3, Parameters!$1:$1, 0), FALSE)</f>
        <v>3885.7</v>
      </c>
      <c r="V9" s="2">
        <f>VLOOKUP($S9, Parameters!$A:$J, MATCH(V$3, Parameters!$1:$1, 0), FALSE)</f>
        <v>80</v>
      </c>
      <c r="W9" s="2">
        <f>VLOOKUP($S9, Parameters!$A:$J, MATCH(W$3, Parameters!$1:$1, 0), FALSE)</f>
        <v>5.9462299999999999</v>
      </c>
      <c r="X9" s="3">
        <f>VLOOKUP($S9, Parameters!$A:$J, MATCH(X$3, Parameters!$1:$1, 0), FALSE)</f>
        <v>4.8928000000000003</v>
      </c>
      <c r="Y9" s="11">
        <v>1.1004150845110401E-2</v>
      </c>
      <c r="Z9" s="2">
        <v>6.9496080279350197E-2</v>
      </c>
      <c r="AA9" s="2">
        <v>0.967784583568573</v>
      </c>
    </row>
    <row r="10" spans="1:49" x14ac:dyDescent="0.35">
      <c r="A10" s="2">
        <v>13</v>
      </c>
      <c r="B10" s="11">
        <f>VLOOKUP($A10, Parameters!$A:$J, MATCH(B$3, Parameters!$1:$1, 0), FALSE)</f>
        <v>2000</v>
      </c>
      <c r="C10" s="2">
        <f>VLOOKUP($A10, Parameters!$A:$J, MATCH(C$3, Parameters!$1:$1, 0), FALSE)</f>
        <v>1766.2</v>
      </c>
      <c r="D10" s="2">
        <f>VLOOKUP($A10, Parameters!$A:$J, MATCH(D$3, Parameters!$1:$1, 0), FALSE)</f>
        <v>80</v>
      </c>
      <c r="E10" s="2">
        <f>VLOOKUP($A10, Parameters!$A:$J, MATCH(E$3, Parameters!$1:$1, 0), FALSE)</f>
        <v>3.1880999999999999</v>
      </c>
      <c r="F10" s="3">
        <f>VLOOKUP($A10, Parameters!$A:$J, MATCH(F$3, Parameters!$1:$1, 0), FALSE)</f>
        <v>4.0152999999999999</v>
      </c>
      <c r="G10" s="11">
        <v>2.5057038292288702E-3</v>
      </c>
      <c r="H10" s="2">
        <v>3.4514628350734697E-2</v>
      </c>
      <c r="I10" s="2">
        <v>0.96682387590408303</v>
      </c>
      <c r="J10" s="5">
        <v>7</v>
      </c>
      <c r="K10" s="11">
        <f>VLOOKUP($J10, Parameters!$A:$J, MATCH(K$3, Parameters!$1:$1, 0), FALSE)</f>
        <v>1000</v>
      </c>
      <c r="L10" s="2">
        <f>VLOOKUP($J10, Parameters!$A:$J, MATCH(L$3, Parameters!$1:$1, 0), FALSE)</f>
        <v>3885.7</v>
      </c>
      <c r="M10" s="2">
        <f>VLOOKUP($J10, Parameters!$A:$J, MATCH(M$3, Parameters!$1:$1, 0), FALSE)</f>
        <v>80</v>
      </c>
      <c r="N10" s="2">
        <f>VLOOKUP($J10, Parameters!$A:$J, MATCH(N$3, Parameters!$1:$1, 0), FALSE)</f>
        <v>5.9462299999999999</v>
      </c>
      <c r="O10" s="3">
        <f>VLOOKUP($J10, Parameters!$A:$J, MATCH(O$3, Parameters!$1:$1, 0), FALSE)</f>
        <v>4.8928000000000003</v>
      </c>
      <c r="P10" s="11">
        <v>1.0599373839795499E-2</v>
      </c>
      <c r="Q10" s="2">
        <v>7.0745468139648396E-2</v>
      </c>
      <c r="R10" s="2">
        <v>0.96730279922485296</v>
      </c>
      <c r="S10" s="5">
        <v>8</v>
      </c>
      <c r="T10" s="11">
        <f>VLOOKUP($S10, Parameters!$A:$J, MATCH(T$3, Parameters!$1:$1, 0), FALSE)</f>
        <v>3000</v>
      </c>
      <c r="U10" s="2">
        <f>VLOOKUP($S10, Parameters!$A:$J, MATCH(U$3, Parameters!$1:$1, 0), FALSE)</f>
        <v>353.25</v>
      </c>
      <c r="V10" s="2">
        <f>VLOOKUP($S10, Parameters!$A:$J, MATCH(V$3, Parameters!$1:$1, 0), FALSE)</f>
        <v>80</v>
      </c>
      <c r="W10" s="2">
        <f>VLOOKUP($S10, Parameters!$A:$J, MATCH(W$3, Parameters!$1:$1, 0), FALSE)</f>
        <v>1.1549400000000001</v>
      </c>
      <c r="X10" s="3">
        <f>VLOOKUP($S10, Parameters!$A:$J, MATCH(X$3, Parameters!$1:$1, 0), FALSE)</f>
        <v>4.8287699999999996</v>
      </c>
      <c r="Y10" s="11">
        <v>7.3325942503288302E-4</v>
      </c>
      <c r="Z10" s="2">
        <v>1.8569359555840399E-2</v>
      </c>
      <c r="AA10" s="2">
        <v>0.920044064521789</v>
      </c>
    </row>
    <row r="11" spans="1:49" x14ac:dyDescent="0.35">
      <c r="A11" s="2">
        <v>16</v>
      </c>
      <c r="B11" s="11">
        <f>VLOOKUP($A11, Parameters!$A:$J, MATCH(B$3, Parameters!$1:$1, 0), FALSE)</f>
        <v>3000</v>
      </c>
      <c r="C11" s="2">
        <f>VLOOKUP($A11, Parameters!$A:$J, MATCH(C$3, Parameters!$1:$1, 0), FALSE)</f>
        <v>706.5</v>
      </c>
      <c r="D11" s="2">
        <f>VLOOKUP($A11, Parameters!$A:$J, MATCH(D$3, Parameters!$1:$1, 0), FALSE)</f>
        <v>80</v>
      </c>
      <c r="E11" s="2">
        <f>VLOOKUP($A11, Parameters!$A:$J, MATCH(E$3, Parameters!$1:$1, 0), FALSE)</f>
        <v>0.46010000000000001</v>
      </c>
      <c r="F11" s="3">
        <f>VLOOKUP($A11, Parameters!$A:$J, MATCH(F$3, Parameters!$1:$1, 0), FALSE)</f>
        <v>3.5049999999999999</v>
      </c>
      <c r="G11" s="11">
        <v>6.8806391209363905E-4</v>
      </c>
      <c r="H11" s="2">
        <v>1.9255317747592898E-2</v>
      </c>
      <c r="I11" s="2">
        <v>0.84098058938980103</v>
      </c>
      <c r="J11" s="5">
        <v>8</v>
      </c>
      <c r="K11" s="11">
        <f>VLOOKUP($J11, Parameters!$A:$J, MATCH(K$3, Parameters!$1:$1, 0), FALSE)</f>
        <v>3000</v>
      </c>
      <c r="L11" s="2">
        <f>VLOOKUP($J11, Parameters!$A:$J, MATCH(L$3, Parameters!$1:$1, 0), FALSE)</f>
        <v>353.25</v>
      </c>
      <c r="M11" s="2">
        <f>VLOOKUP($J11, Parameters!$A:$J, MATCH(M$3, Parameters!$1:$1, 0), FALSE)</f>
        <v>80</v>
      </c>
      <c r="N11" s="2">
        <f>VLOOKUP($J11, Parameters!$A:$J, MATCH(N$3, Parameters!$1:$1, 0), FALSE)</f>
        <v>1.1549400000000001</v>
      </c>
      <c r="O11" s="3">
        <f>VLOOKUP($J11, Parameters!$A:$J, MATCH(O$3, Parameters!$1:$1, 0), FALSE)</f>
        <v>4.8287699999999996</v>
      </c>
      <c r="P11" s="11">
        <v>6.0367595870047797E-4</v>
      </c>
      <c r="Q11" s="2">
        <v>1.7659841105341901E-2</v>
      </c>
      <c r="R11" s="2">
        <v>0.92114651203155495</v>
      </c>
      <c r="S11" s="5">
        <v>9</v>
      </c>
      <c r="T11" s="11">
        <f>VLOOKUP($S11, Parameters!$A:$J, MATCH(T$3, Parameters!$1:$1, 0), FALSE)</f>
        <v>3000</v>
      </c>
      <c r="U11" s="2">
        <f>VLOOKUP($S11, Parameters!$A:$J, MATCH(U$3, Parameters!$1:$1, 0), FALSE)</f>
        <v>1589.6</v>
      </c>
      <c r="V11" s="2">
        <f>VLOOKUP($S11, Parameters!$A:$J, MATCH(V$3, Parameters!$1:$1, 0), FALSE)</f>
        <v>80</v>
      </c>
      <c r="W11" s="2">
        <f>VLOOKUP($S11, Parameters!$A:$J, MATCH(W$3, Parameters!$1:$1, 0), FALSE)</f>
        <v>1.1549400000000001</v>
      </c>
      <c r="X11" s="3">
        <f>VLOOKUP($S11, Parameters!$A:$J, MATCH(X$3, Parameters!$1:$1, 0), FALSE)</f>
        <v>4.8287699999999996</v>
      </c>
      <c r="Y11" s="11">
        <v>1.4527781167998899E-3</v>
      </c>
      <c r="Z11" s="2">
        <v>2.5703966617584201E-2</v>
      </c>
      <c r="AA11" s="2">
        <v>0.95691871643066395</v>
      </c>
    </row>
    <row r="12" spans="1:49" x14ac:dyDescent="0.35">
      <c r="A12" s="2">
        <v>17</v>
      </c>
      <c r="B12" s="11">
        <f>VLOOKUP($A12, Parameters!$A:$J, MATCH(B$3, Parameters!$1:$1, 0), FALSE)</f>
        <v>3000</v>
      </c>
      <c r="C12" s="2">
        <f>VLOOKUP($A12, Parameters!$A:$J, MATCH(C$3, Parameters!$1:$1, 0), FALSE)</f>
        <v>1942.9</v>
      </c>
      <c r="D12" s="2">
        <f>VLOOKUP($A12, Parameters!$A:$J, MATCH(D$3, Parameters!$1:$1, 0), FALSE)</f>
        <v>80</v>
      </c>
      <c r="E12" s="2">
        <f>VLOOKUP($A12, Parameters!$A:$J, MATCH(E$3, Parameters!$1:$1, 0), FALSE)</f>
        <v>0.46010000000000001</v>
      </c>
      <c r="F12" s="3">
        <f>VLOOKUP($A12, Parameters!$A:$J, MATCH(F$3, Parameters!$1:$1, 0), FALSE)</f>
        <v>3.5049999999999999</v>
      </c>
      <c r="G12" s="11">
        <v>2.3163242731243298E-3</v>
      </c>
      <c r="H12" s="2">
        <v>3.38872969150543E-2</v>
      </c>
      <c r="I12" s="2">
        <v>0.95130974054336503</v>
      </c>
      <c r="J12" s="5">
        <v>11</v>
      </c>
      <c r="K12" s="11">
        <f>VLOOKUP($J12, Parameters!$A:$J, MATCH(K$3, Parameters!$1:$1, 0), FALSE)</f>
        <v>3000</v>
      </c>
      <c r="L12" s="2">
        <f>VLOOKUP($J12, Parameters!$A:$J, MATCH(L$3, Parameters!$1:$1, 0), FALSE)</f>
        <v>4062.4</v>
      </c>
      <c r="M12" s="2">
        <f>VLOOKUP($J12, Parameters!$A:$J, MATCH(M$3, Parameters!$1:$1, 0), FALSE)</f>
        <v>80</v>
      </c>
      <c r="N12" s="2">
        <f>VLOOKUP($J12, Parameters!$A:$J, MATCH(N$3, Parameters!$1:$1, 0), FALSE)</f>
        <v>1.1549400000000001</v>
      </c>
      <c r="O12" s="3">
        <f>VLOOKUP($J12, Parameters!$A:$J, MATCH(O$3, Parameters!$1:$1, 0), FALSE)</f>
        <v>4.8287699999999996</v>
      </c>
      <c r="P12" s="11">
        <v>2.70228483714163E-3</v>
      </c>
      <c r="Q12" s="2">
        <v>3.5138051956892E-2</v>
      </c>
      <c r="R12" s="2">
        <v>0.96444118022918701</v>
      </c>
      <c r="S12" s="5">
        <v>11</v>
      </c>
      <c r="T12" s="11">
        <f>VLOOKUP($S12, Parameters!$A:$J, MATCH(T$3, Parameters!$1:$1, 0), FALSE)</f>
        <v>3000</v>
      </c>
      <c r="U12" s="2">
        <f>VLOOKUP($S12, Parameters!$A:$J, MATCH(U$3, Parameters!$1:$1, 0), FALSE)</f>
        <v>4062.4</v>
      </c>
      <c r="V12" s="2">
        <f>VLOOKUP($S12, Parameters!$A:$J, MATCH(V$3, Parameters!$1:$1, 0), FALSE)</f>
        <v>80</v>
      </c>
      <c r="W12" s="2">
        <f>VLOOKUP($S12, Parameters!$A:$J, MATCH(W$3, Parameters!$1:$1, 0), FALSE)</f>
        <v>1.1549400000000001</v>
      </c>
      <c r="X12" s="3">
        <f>VLOOKUP($S12, Parameters!$A:$J, MATCH(X$3, Parameters!$1:$1, 0), FALSE)</f>
        <v>4.8287699999999996</v>
      </c>
      <c r="Y12" s="11">
        <v>2.8000164311379099E-3</v>
      </c>
      <c r="Z12" s="2">
        <v>3.5137459635734503E-2</v>
      </c>
      <c r="AA12" s="2">
        <v>0.96488273143768299</v>
      </c>
    </row>
    <row r="13" spans="1:49" x14ac:dyDescent="0.35">
      <c r="A13" s="2">
        <v>18</v>
      </c>
      <c r="B13" s="11">
        <f>VLOOKUP($A13, Parameters!$A:$J, MATCH(B$3, Parameters!$1:$1, 0), FALSE)</f>
        <v>3000</v>
      </c>
      <c r="C13" s="2">
        <f>VLOOKUP($A13, Parameters!$A:$J, MATCH(C$3, Parameters!$1:$1, 0), FALSE)</f>
        <v>3179.2</v>
      </c>
      <c r="D13" s="2">
        <f>VLOOKUP($A13, Parameters!$A:$J, MATCH(D$3, Parameters!$1:$1, 0), FALSE)</f>
        <v>80</v>
      </c>
      <c r="E13" s="2">
        <f>VLOOKUP($A13, Parameters!$A:$J, MATCH(E$3, Parameters!$1:$1, 0), FALSE)</f>
        <v>0.46010000000000001</v>
      </c>
      <c r="F13" s="3">
        <f>VLOOKUP($A13, Parameters!$A:$J, MATCH(F$3, Parameters!$1:$1, 0), FALSE)</f>
        <v>3.5049999999999999</v>
      </c>
      <c r="G13" s="11">
        <v>4.32279240339994E-3</v>
      </c>
      <c r="H13" s="2">
        <v>4.4238977134227697E-2</v>
      </c>
      <c r="I13" s="2">
        <v>0.94435393810272195</v>
      </c>
      <c r="J13" s="5">
        <v>12</v>
      </c>
      <c r="K13" s="11">
        <f>VLOOKUP($J13, Parameters!$A:$J, MATCH(K$3, Parameters!$1:$1, 0), FALSE)</f>
        <v>2000</v>
      </c>
      <c r="L13" s="2">
        <f>VLOOKUP($J13, Parameters!$A:$J, MATCH(L$3, Parameters!$1:$1, 0), FALSE)</f>
        <v>529.87</v>
      </c>
      <c r="M13" s="2">
        <f>VLOOKUP($J13, Parameters!$A:$J, MATCH(M$3, Parameters!$1:$1, 0), FALSE)</f>
        <v>80</v>
      </c>
      <c r="N13" s="2">
        <f>VLOOKUP($J13, Parameters!$A:$J, MATCH(N$3, Parameters!$1:$1, 0), FALSE)</f>
        <v>3.1880999999999999</v>
      </c>
      <c r="O13" s="3">
        <f>VLOOKUP($J13, Parameters!$A:$J, MATCH(O$3, Parameters!$1:$1, 0), FALSE)</f>
        <v>4.0152999999999999</v>
      </c>
      <c r="P13" s="11">
        <v>6.5060483757406397E-4</v>
      </c>
      <c r="Q13" s="2">
        <v>1.82276032865047E-2</v>
      </c>
      <c r="R13" s="2">
        <v>0.88701224327087402</v>
      </c>
      <c r="S13" s="5">
        <v>12</v>
      </c>
      <c r="T13" s="11">
        <f>VLOOKUP($S13, Parameters!$A:$J, MATCH(T$3, Parameters!$1:$1, 0), FALSE)</f>
        <v>2000</v>
      </c>
      <c r="U13" s="2">
        <f>VLOOKUP($S13, Parameters!$A:$J, MATCH(U$3, Parameters!$1:$1, 0), FALSE)</f>
        <v>529.87</v>
      </c>
      <c r="V13" s="2">
        <f>VLOOKUP($S13, Parameters!$A:$J, MATCH(V$3, Parameters!$1:$1, 0), FALSE)</f>
        <v>80</v>
      </c>
      <c r="W13" s="2">
        <f>VLOOKUP($S13, Parameters!$A:$J, MATCH(W$3, Parameters!$1:$1, 0), FALSE)</f>
        <v>3.1880999999999999</v>
      </c>
      <c r="X13" s="3">
        <f>VLOOKUP($S13, Parameters!$A:$J, MATCH(X$3, Parameters!$1:$1, 0), FALSE)</f>
        <v>4.0152999999999999</v>
      </c>
      <c r="Y13" s="11">
        <v>9.8056276328861692E-4</v>
      </c>
      <c r="Z13" s="2">
        <v>2.3416252806782702E-2</v>
      </c>
      <c r="AA13" s="2">
        <v>0.84785258769989003</v>
      </c>
    </row>
    <row r="14" spans="1:49" x14ac:dyDescent="0.35">
      <c r="A14" s="2">
        <v>19</v>
      </c>
      <c r="B14" s="11">
        <f>VLOOKUP($A14, Parameters!$A:$J, MATCH(B$3, Parameters!$1:$1, 0), FALSE)</f>
        <v>3000</v>
      </c>
      <c r="C14" s="2">
        <f>VLOOKUP($A14, Parameters!$A:$J, MATCH(C$3, Parameters!$1:$1, 0), FALSE)</f>
        <v>4415.6000000000004</v>
      </c>
      <c r="D14" s="2">
        <f>VLOOKUP($A14, Parameters!$A:$J, MATCH(D$3, Parameters!$1:$1, 0), FALSE)</f>
        <v>80</v>
      </c>
      <c r="E14" s="2">
        <f>VLOOKUP($A14, Parameters!$A:$J, MATCH(E$3, Parameters!$1:$1, 0), FALSE)</f>
        <v>0.46010000000000001</v>
      </c>
      <c r="F14" s="3">
        <f>VLOOKUP($A14, Parameters!$A:$J, MATCH(F$3, Parameters!$1:$1, 0), FALSE)</f>
        <v>3.5049999999999999</v>
      </c>
      <c r="G14" s="11">
        <v>5.4529001936316403E-3</v>
      </c>
      <c r="H14" s="2">
        <v>4.9462404102087E-2</v>
      </c>
      <c r="I14" s="2">
        <v>0.93748241662979104</v>
      </c>
      <c r="J14" s="5">
        <v>14</v>
      </c>
      <c r="K14" s="11">
        <f>VLOOKUP($J14, Parameters!$A:$J, MATCH(K$3, Parameters!$1:$1, 0), FALSE)</f>
        <v>2000</v>
      </c>
      <c r="L14" s="2">
        <f>VLOOKUP($J14, Parameters!$A:$J, MATCH(L$3, Parameters!$1:$1, 0), FALSE)</f>
        <v>3002.6</v>
      </c>
      <c r="M14" s="2">
        <f>VLOOKUP($J14, Parameters!$A:$J, MATCH(M$3, Parameters!$1:$1, 0), FALSE)</f>
        <v>80</v>
      </c>
      <c r="N14" s="2">
        <f>VLOOKUP($J14, Parameters!$A:$J, MATCH(N$3, Parameters!$1:$1, 0), FALSE)</f>
        <v>3.1880999999999999</v>
      </c>
      <c r="O14" s="3">
        <f>VLOOKUP($J14, Parameters!$A:$J, MATCH(O$3, Parameters!$1:$1, 0), FALSE)</f>
        <v>4.0152999999999999</v>
      </c>
      <c r="P14" s="11">
        <v>3.3474031370133101E-3</v>
      </c>
      <c r="Q14" s="2">
        <v>3.8166835904121399E-2</v>
      </c>
      <c r="R14" s="2">
        <v>0.96999263763427701</v>
      </c>
      <c r="S14" s="5">
        <v>13</v>
      </c>
      <c r="T14" s="11">
        <f>VLOOKUP($S14, Parameters!$A:$J, MATCH(T$3, Parameters!$1:$1, 0), FALSE)</f>
        <v>2000</v>
      </c>
      <c r="U14" s="2">
        <f>VLOOKUP($S14, Parameters!$A:$J, MATCH(U$3, Parameters!$1:$1, 0), FALSE)</f>
        <v>1766.2</v>
      </c>
      <c r="V14" s="2">
        <f>VLOOKUP($S14, Parameters!$A:$J, MATCH(V$3, Parameters!$1:$1, 0), FALSE)</f>
        <v>80</v>
      </c>
      <c r="W14" s="2">
        <f>VLOOKUP($S14, Parameters!$A:$J, MATCH(W$3, Parameters!$1:$1, 0), FALSE)</f>
        <v>3.1880999999999999</v>
      </c>
      <c r="X14" s="3">
        <f>VLOOKUP($S14, Parameters!$A:$J, MATCH(X$3, Parameters!$1:$1, 0), FALSE)</f>
        <v>4.0152999999999999</v>
      </c>
      <c r="Y14" s="11">
        <v>2.23548803478479E-3</v>
      </c>
      <c r="Z14" s="2">
        <v>3.14509607851505E-2</v>
      </c>
      <c r="AA14" s="2">
        <v>0.97026669979095403</v>
      </c>
    </row>
    <row r="15" spans="1:49" x14ac:dyDescent="0.35">
      <c r="A15" s="2">
        <v>21</v>
      </c>
      <c r="B15" s="11">
        <f>VLOOKUP($A15, Parameters!$A:$J, MATCH(B$3, Parameters!$1:$1, 0), FALSE)</f>
        <v>500</v>
      </c>
      <c r="C15" s="2">
        <f>VLOOKUP($A15, Parameters!$A:$J, MATCH(C$3, Parameters!$1:$1, 0), FALSE)</f>
        <v>2119.5</v>
      </c>
      <c r="D15" s="2">
        <f>VLOOKUP($A15, Parameters!$A:$J, MATCH(D$3, Parameters!$1:$1, 0), FALSE)</f>
        <v>80</v>
      </c>
      <c r="E15" s="2">
        <f>VLOOKUP($A15, Parameters!$A:$J, MATCH(E$3, Parameters!$1:$1, 0), FALSE)</f>
        <v>5.5285399999999996</v>
      </c>
      <c r="F15" s="3">
        <f>VLOOKUP($A15, Parameters!$A:$J, MATCH(F$3, Parameters!$1:$1, 0), FALSE)</f>
        <v>4.5326500000000003</v>
      </c>
      <c r="G15" s="11">
        <v>6.5459338948130599E-3</v>
      </c>
      <c r="H15" s="2">
        <v>5.7577777653932502E-2</v>
      </c>
      <c r="I15" s="2">
        <v>0.982091724872589</v>
      </c>
      <c r="J15" s="5">
        <v>15</v>
      </c>
      <c r="K15" s="11">
        <f>VLOOKUP($J15, Parameters!$A:$J, MATCH(K$3, Parameters!$1:$1, 0), FALSE)</f>
        <v>2000</v>
      </c>
      <c r="L15" s="2">
        <f>VLOOKUP($J15, Parameters!$A:$J, MATCH(L$3, Parameters!$1:$1, 0), FALSE)</f>
        <v>4239</v>
      </c>
      <c r="M15" s="2">
        <f>VLOOKUP($J15, Parameters!$A:$J, MATCH(M$3, Parameters!$1:$1, 0), FALSE)</f>
        <v>80</v>
      </c>
      <c r="N15" s="2">
        <f>VLOOKUP($J15, Parameters!$A:$J, MATCH(N$3, Parameters!$1:$1, 0), FALSE)</f>
        <v>3.1880999999999999</v>
      </c>
      <c r="O15" s="3">
        <f>VLOOKUP($J15, Parameters!$A:$J, MATCH(O$3, Parameters!$1:$1, 0), FALSE)</f>
        <v>4.0152999999999999</v>
      </c>
      <c r="P15" s="11">
        <v>5.2393157966434904E-3</v>
      </c>
      <c r="Q15" s="2">
        <v>4.3945822864770799E-2</v>
      </c>
      <c r="R15" s="2">
        <v>0.97167170047759999</v>
      </c>
      <c r="S15" s="5">
        <v>14</v>
      </c>
      <c r="T15" s="11">
        <f>VLOOKUP($S15, Parameters!$A:$J, MATCH(T$3, Parameters!$1:$1, 0), FALSE)</f>
        <v>2000</v>
      </c>
      <c r="U15" s="2">
        <f>VLOOKUP($S15, Parameters!$A:$J, MATCH(U$3, Parameters!$1:$1, 0), FALSE)</f>
        <v>3002.6</v>
      </c>
      <c r="V15" s="2">
        <f>VLOOKUP($S15, Parameters!$A:$J, MATCH(V$3, Parameters!$1:$1, 0), FALSE)</f>
        <v>80</v>
      </c>
      <c r="W15" s="2">
        <f>VLOOKUP($S15, Parameters!$A:$J, MATCH(W$3, Parameters!$1:$1, 0), FALSE)</f>
        <v>3.1880999999999999</v>
      </c>
      <c r="X15" s="3">
        <f>VLOOKUP($S15, Parameters!$A:$J, MATCH(X$3, Parameters!$1:$1, 0), FALSE)</f>
        <v>4.0152999999999999</v>
      </c>
      <c r="Y15" s="11">
        <v>3.4634382463991599E-3</v>
      </c>
      <c r="Z15" s="2">
        <v>3.8311075419187497E-2</v>
      </c>
      <c r="AA15" s="2">
        <v>0.97075897455215399</v>
      </c>
    </row>
    <row r="16" spans="1:49" x14ac:dyDescent="0.35">
      <c r="A16" s="2">
        <v>23</v>
      </c>
      <c r="B16" s="11">
        <f>VLOOKUP($A16, Parameters!$A:$J, MATCH(B$3, Parameters!$1:$1, 0), FALSE)</f>
        <v>500</v>
      </c>
      <c r="C16" s="2">
        <f>VLOOKUP($A16, Parameters!$A:$J, MATCH(C$3, Parameters!$1:$1, 0), FALSE)</f>
        <v>4673.8</v>
      </c>
      <c r="D16" s="2">
        <f>VLOOKUP($A16, Parameters!$A:$J, MATCH(D$3, Parameters!$1:$1, 0), FALSE)</f>
        <v>80</v>
      </c>
      <c r="E16" s="2">
        <f>VLOOKUP($A16, Parameters!$A:$J, MATCH(E$3, Parameters!$1:$1, 0), FALSE)</f>
        <v>5.5285399999999996</v>
      </c>
      <c r="F16" s="3">
        <f>VLOOKUP($A16, Parameters!$A:$J, MATCH(F$3, Parameters!$1:$1, 0), FALSE)</f>
        <v>4.5326500000000003</v>
      </c>
      <c r="G16" s="11">
        <v>2.0527729764580699E-2</v>
      </c>
      <c r="H16" s="2">
        <v>8.5129834711551597E-2</v>
      </c>
      <c r="I16" s="2">
        <v>0.97972172498703003</v>
      </c>
      <c r="J16" s="5">
        <v>17</v>
      </c>
      <c r="K16" s="11">
        <f>VLOOKUP($J16, Parameters!$A:$J, MATCH(K$3, Parameters!$1:$1, 0), FALSE)</f>
        <v>3000</v>
      </c>
      <c r="L16" s="2">
        <f>VLOOKUP($J16, Parameters!$A:$J, MATCH(L$3, Parameters!$1:$1, 0), FALSE)</f>
        <v>1942.9</v>
      </c>
      <c r="M16" s="2">
        <f>VLOOKUP($J16, Parameters!$A:$J, MATCH(M$3, Parameters!$1:$1, 0), FALSE)</f>
        <v>80</v>
      </c>
      <c r="N16" s="2">
        <f>VLOOKUP($J16, Parameters!$A:$J, MATCH(N$3, Parameters!$1:$1, 0), FALSE)</f>
        <v>0.46010000000000001</v>
      </c>
      <c r="O16" s="3">
        <f>VLOOKUP($J16, Parameters!$A:$J, MATCH(O$3, Parameters!$1:$1, 0), FALSE)</f>
        <v>3.5049999999999999</v>
      </c>
      <c r="P16" s="11">
        <v>2.24424269981682E-3</v>
      </c>
      <c r="Q16" s="2">
        <v>3.1530249863862901E-2</v>
      </c>
      <c r="R16" s="2">
        <v>0.95768612623214699</v>
      </c>
      <c r="S16" s="5">
        <v>15</v>
      </c>
      <c r="T16" s="11">
        <f>VLOOKUP($S16, Parameters!$A:$J, MATCH(T$3, Parameters!$1:$1, 0), FALSE)</f>
        <v>2000</v>
      </c>
      <c r="U16" s="2">
        <f>VLOOKUP($S16, Parameters!$A:$J, MATCH(U$3, Parameters!$1:$1, 0), FALSE)</f>
        <v>4239</v>
      </c>
      <c r="V16" s="2">
        <f>VLOOKUP($S16, Parameters!$A:$J, MATCH(V$3, Parameters!$1:$1, 0), FALSE)</f>
        <v>80</v>
      </c>
      <c r="W16" s="2">
        <f>VLOOKUP($S16, Parameters!$A:$J, MATCH(W$3, Parameters!$1:$1, 0), FALSE)</f>
        <v>3.1880999999999999</v>
      </c>
      <c r="X16" s="3">
        <f>VLOOKUP($S16, Parameters!$A:$J, MATCH(X$3, Parameters!$1:$1, 0), FALSE)</f>
        <v>4.0152999999999999</v>
      </c>
      <c r="Y16" s="11">
        <v>6.4422991126775698E-3</v>
      </c>
      <c r="Z16" s="2">
        <v>4.8477996140718398E-2</v>
      </c>
      <c r="AA16" s="2">
        <v>0.96523672342300404</v>
      </c>
    </row>
    <row r="17" spans="1:27" x14ac:dyDescent="0.35">
      <c r="A17" s="2">
        <v>24</v>
      </c>
      <c r="B17" s="11">
        <f>VLOOKUP($A17, Parameters!$A:$J, MATCH(B$3, Parameters!$1:$1, 0), FALSE)</f>
        <v>2000</v>
      </c>
      <c r="C17" s="2">
        <f>VLOOKUP($A17, Parameters!$A:$J, MATCH(C$3, Parameters!$1:$1, 0), FALSE)</f>
        <v>1059.7</v>
      </c>
      <c r="D17" s="2">
        <f>VLOOKUP($A17, Parameters!$A:$J, MATCH(D$3, Parameters!$1:$1, 0), FALSE)</f>
        <v>80</v>
      </c>
      <c r="E17" s="2">
        <f>VLOOKUP($A17, Parameters!$A:$J, MATCH(E$3, Parameters!$1:$1, 0), FALSE)</f>
        <v>4.4492000000000003</v>
      </c>
      <c r="F17" s="3">
        <f>VLOOKUP($A17, Parameters!$A:$J, MATCH(F$3, Parameters!$1:$1, 0), FALSE)</f>
        <v>4.0726699999999996</v>
      </c>
      <c r="G17" s="11">
        <v>1.04261911474168E-3</v>
      </c>
      <c r="H17" s="2">
        <v>2.2342285141348801E-2</v>
      </c>
      <c r="I17" s="2">
        <v>0.95157462358474698</v>
      </c>
      <c r="J17" s="5">
        <v>19</v>
      </c>
      <c r="K17" s="11">
        <f>VLOOKUP($J17, Parameters!$A:$J, MATCH(K$3, Parameters!$1:$1, 0), FALSE)</f>
        <v>3000</v>
      </c>
      <c r="L17" s="2">
        <f>VLOOKUP($J17, Parameters!$A:$J, MATCH(L$3, Parameters!$1:$1, 0), FALSE)</f>
        <v>4415.6000000000004</v>
      </c>
      <c r="M17" s="2">
        <f>VLOOKUP($J17, Parameters!$A:$J, MATCH(M$3, Parameters!$1:$1, 0), FALSE)</f>
        <v>80</v>
      </c>
      <c r="N17" s="2">
        <f>VLOOKUP($J17, Parameters!$A:$J, MATCH(N$3, Parameters!$1:$1, 0), FALSE)</f>
        <v>0.46010000000000001</v>
      </c>
      <c r="O17" s="3">
        <f>VLOOKUP($J17, Parameters!$A:$J, MATCH(O$3, Parameters!$1:$1, 0), FALSE)</f>
        <v>3.5049999999999999</v>
      </c>
      <c r="P17" s="11">
        <v>4.4245114549994399E-3</v>
      </c>
      <c r="Q17" s="2">
        <v>4.4586282223463003E-2</v>
      </c>
      <c r="R17" s="2">
        <v>0.94851762056350697</v>
      </c>
      <c r="S17" s="5">
        <v>16</v>
      </c>
      <c r="T17" s="11">
        <f>VLOOKUP($S17, Parameters!$A:$J, MATCH(T$3, Parameters!$1:$1, 0), FALSE)</f>
        <v>3000</v>
      </c>
      <c r="U17" s="2">
        <f>VLOOKUP($S17, Parameters!$A:$J, MATCH(U$3, Parameters!$1:$1, 0), FALSE)</f>
        <v>706.5</v>
      </c>
      <c r="V17" s="2">
        <f>VLOOKUP($S17, Parameters!$A:$J, MATCH(V$3, Parameters!$1:$1, 0), FALSE)</f>
        <v>80</v>
      </c>
      <c r="W17" s="2">
        <f>VLOOKUP($S17, Parameters!$A:$J, MATCH(W$3, Parameters!$1:$1, 0), FALSE)</f>
        <v>0.46010000000000001</v>
      </c>
      <c r="X17" s="3">
        <f>VLOOKUP($S17, Parameters!$A:$J, MATCH(X$3, Parameters!$1:$1, 0), FALSE)</f>
        <v>3.5049999999999999</v>
      </c>
      <c r="Y17" s="11">
        <v>5.5791682098060803E-4</v>
      </c>
      <c r="Z17" s="2">
        <v>1.67603660374879E-2</v>
      </c>
      <c r="AA17" s="2">
        <v>0.87044584751129095</v>
      </c>
    </row>
    <row r="18" spans="1:27" x14ac:dyDescent="0.35">
      <c r="A18" s="2">
        <v>31</v>
      </c>
      <c r="B18" s="11">
        <f>VLOOKUP($A18, Parameters!$A:$J, MATCH(B$3, Parameters!$1:$1, 0), FALSE)</f>
        <v>1000</v>
      </c>
      <c r="C18" s="2">
        <f>VLOOKUP($A18, Parameters!$A:$J, MATCH(C$3, Parameters!$1:$1, 0), FALSE)</f>
        <v>3709.1</v>
      </c>
      <c r="D18" s="2">
        <f>VLOOKUP($A18, Parameters!$A:$J, MATCH(D$3, Parameters!$1:$1, 0), FALSE)</f>
        <v>80</v>
      </c>
      <c r="E18" s="2">
        <f>VLOOKUP($A18, Parameters!$A:$J, MATCH(E$3, Parameters!$1:$1, 0), FALSE)</f>
        <v>1.7609900000000001</v>
      </c>
      <c r="F18" s="3">
        <f>VLOOKUP($A18, Parameters!$A:$J, MATCH(F$3, Parameters!$1:$1, 0), FALSE)</f>
        <v>4.3128000000000002</v>
      </c>
      <c r="G18" s="11">
        <v>1.14739211276173E-2</v>
      </c>
      <c r="H18" s="2">
        <v>7.0686593651771504E-2</v>
      </c>
      <c r="I18" s="2">
        <v>0.97081172466277998</v>
      </c>
      <c r="J18" s="5">
        <v>21</v>
      </c>
      <c r="K18" s="11">
        <f>VLOOKUP($J18, Parameters!$A:$J, MATCH(K$3, Parameters!$1:$1, 0), FALSE)</f>
        <v>500</v>
      </c>
      <c r="L18" s="2">
        <f>VLOOKUP($J18, Parameters!$A:$J, MATCH(L$3, Parameters!$1:$1, 0), FALSE)</f>
        <v>2119.5</v>
      </c>
      <c r="M18" s="2">
        <f>VLOOKUP($J18, Parameters!$A:$J, MATCH(M$3, Parameters!$1:$1, 0), FALSE)</f>
        <v>80</v>
      </c>
      <c r="N18" s="2">
        <f>VLOOKUP($J18, Parameters!$A:$J, MATCH(N$3, Parameters!$1:$1, 0), FALSE)</f>
        <v>5.5285399999999996</v>
      </c>
      <c r="O18" s="3">
        <f>VLOOKUP($J18, Parameters!$A:$J, MATCH(O$3, Parameters!$1:$1, 0), FALSE)</f>
        <v>4.5326500000000003</v>
      </c>
      <c r="P18" s="11">
        <v>5.5213067680597297E-3</v>
      </c>
      <c r="Q18" s="2">
        <v>5.2368432283401399E-2</v>
      </c>
      <c r="R18" s="2">
        <v>0.98348498344421298</v>
      </c>
      <c r="S18" s="5">
        <v>18</v>
      </c>
      <c r="T18" s="11">
        <f>VLOOKUP($S18, Parameters!$A:$J, MATCH(T$3, Parameters!$1:$1, 0), FALSE)</f>
        <v>3000</v>
      </c>
      <c r="U18" s="2">
        <f>VLOOKUP($S18, Parameters!$A:$J, MATCH(U$3, Parameters!$1:$1, 0), FALSE)</f>
        <v>3179.2</v>
      </c>
      <c r="V18" s="2">
        <f>VLOOKUP($S18, Parameters!$A:$J, MATCH(V$3, Parameters!$1:$1, 0), FALSE)</f>
        <v>80</v>
      </c>
      <c r="W18" s="2">
        <f>VLOOKUP($S18, Parameters!$A:$J, MATCH(W$3, Parameters!$1:$1, 0), FALSE)</f>
        <v>0.46010000000000001</v>
      </c>
      <c r="X18" s="3">
        <f>VLOOKUP($S18, Parameters!$A:$J, MATCH(X$3, Parameters!$1:$1, 0), FALSE)</f>
        <v>3.5049999999999999</v>
      </c>
      <c r="Y18" s="11">
        <v>4.2787347920238902E-3</v>
      </c>
      <c r="Z18" s="2">
        <v>4.2870894074440002E-2</v>
      </c>
      <c r="AA18" s="2">
        <v>0.94963157176971402</v>
      </c>
    </row>
    <row r="19" spans="1:27" x14ac:dyDescent="0.35">
      <c r="A19" s="2">
        <v>32</v>
      </c>
      <c r="B19" s="11">
        <f>VLOOKUP($A19, Parameters!$A:$J, MATCH(B$3, Parameters!$1:$1, 0), FALSE)</f>
        <v>3000</v>
      </c>
      <c r="C19" s="2">
        <f>VLOOKUP($A19, Parameters!$A:$J, MATCH(C$3, Parameters!$1:$1, 0), FALSE)</f>
        <v>176.62</v>
      </c>
      <c r="D19" s="2">
        <f>VLOOKUP($A19, Parameters!$A:$J, MATCH(D$3, Parameters!$1:$1, 0), FALSE)</f>
        <v>80</v>
      </c>
      <c r="E19" s="2">
        <f>VLOOKUP($A19, Parameters!$A:$J, MATCH(E$3, Parameters!$1:$1, 0), FALSE)</f>
        <v>1.3214300000000001</v>
      </c>
      <c r="F19" s="3">
        <f>VLOOKUP($A19, Parameters!$A:$J, MATCH(F$3, Parameters!$1:$1, 0), FALSE)</f>
        <v>5.4983500000000003</v>
      </c>
      <c r="G19" s="11">
        <v>1.5811545308679301E-3</v>
      </c>
      <c r="H19" s="2">
        <v>2.7370592579245501E-2</v>
      </c>
      <c r="I19" s="2">
        <v>0.93099600076675404</v>
      </c>
      <c r="J19" s="5">
        <v>22</v>
      </c>
      <c r="K19" s="11">
        <f>VLOOKUP($J19, Parameters!$A:$J, MATCH(K$3, Parameters!$1:$1, 0), FALSE)</f>
        <v>500</v>
      </c>
      <c r="L19" s="2">
        <f>VLOOKUP($J19, Parameters!$A:$J, MATCH(L$3, Parameters!$1:$1, 0), FALSE)</f>
        <v>3355.9</v>
      </c>
      <c r="M19" s="2">
        <f>VLOOKUP($J19, Parameters!$A:$J, MATCH(M$3, Parameters!$1:$1, 0), FALSE)</f>
        <v>80</v>
      </c>
      <c r="N19" s="2">
        <f>VLOOKUP($J19, Parameters!$A:$J, MATCH(N$3, Parameters!$1:$1, 0), FALSE)</f>
        <v>5.5285399999999996</v>
      </c>
      <c r="O19" s="3">
        <f>VLOOKUP($J19, Parameters!$A:$J, MATCH(O$3, Parameters!$1:$1, 0), FALSE)</f>
        <v>4.5326500000000003</v>
      </c>
      <c r="P19" s="11">
        <v>1.27152130007743E-2</v>
      </c>
      <c r="Q19" s="2">
        <v>7.3971241712570093E-2</v>
      </c>
      <c r="R19" s="2">
        <v>0.97576808929443304</v>
      </c>
      <c r="S19" s="5">
        <v>19</v>
      </c>
      <c r="T19" s="11">
        <f>VLOOKUP($S19, Parameters!$A:$J, MATCH(T$3, Parameters!$1:$1, 0), FALSE)</f>
        <v>3000</v>
      </c>
      <c r="U19" s="2">
        <f>VLOOKUP($S19, Parameters!$A:$J, MATCH(U$3, Parameters!$1:$1, 0), FALSE)</f>
        <v>4415.6000000000004</v>
      </c>
      <c r="V19" s="2">
        <f>VLOOKUP($S19, Parameters!$A:$J, MATCH(V$3, Parameters!$1:$1, 0), FALSE)</f>
        <v>80</v>
      </c>
      <c r="W19" s="2">
        <f>VLOOKUP($S19, Parameters!$A:$J, MATCH(W$3, Parameters!$1:$1, 0), FALSE)</f>
        <v>0.46010000000000001</v>
      </c>
      <c r="X19" s="3">
        <f>VLOOKUP($S19, Parameters!$A:$J, MATCH(X$3, Parameters!$1:$1, 0), FALSE)</f>
        <v>3.5049999999999999</v>
      </c>
      <c r="Y19" s="11">
        <v>5.3931181319057898E-3</v>
      </c>
      <c r="Z19" s="2">
        <v>4.8664990812539999E-2</v>
      </c>
      <c r="AA19" s="2">
        <v>0.94106096029281605</v>
      </c>
    </row>
    <row r="20" spans="1:27" x14ac:dyDescent="0.35">
      <c r="A20" s="2">
        <v>33</v>
      </c>
      <c r="B20" s="11">
        <f>VLOOKUP($A20, Parameters!$A:$J, MATCH(B$3, Parameters!$1:$1, 0), FALSE)</f>
        <v>3000</v>
      </c>
      <c r="C20" s="2">
        <f>VLOOKUP($A20, Parameters!$A:$J, MATCH(C$3, Parameters!$1:$1, 0), FALSE)</f>
        <v>1413</v>
      </c>
      <c r="D20" s="2">
        <f>VLOOKUP($A20, Parameters!$A:$J, MATCH(D$3, Parameters!$1:$1, 0), FALSE)</f>
        <v>80</v>
      </c>
      <c r="E20" s="2">
        <f>VLOOKUP($A20, Parameters!$A:$J, MATCH(E$3, Parameters!$1:$1, 0), FALSE)</f>
        <v>1.3214300000000001</v>
      </c>
      <c r="F20" s="3">
        <f>VLOOKUP($A20, Parameters!$A:$J, MATCH(F$3, Parameters!$1:$1, 0), FALSE)</f>
        <v>5.4983500000000003</v>
      </c>
      <c r="G20" s="11">
        <v>1.3590091839432699E-3</v>
      </c>
      <c r="H20" s="2">
        <v>2.62368321418762E-2</v>
      </c>
      <c r="I20" s="2">
        <v>0.955519139766693</v>
      </c>
      <c r="J20" s="5">
        <v>23</v>
      </c>
      <c r="K20" s="11">
        <f>VLOOKUP($J20, Parameters!$A:$J, MATCH(K$3, Parameters!$1:$1, 0), FALSE)</f>
        <v>500</v>
      </c>
      <c r="L20" s="2">
        <f>VLOOKUP($J20, Parameters!$A:$J, MATCH(L$3, Parameters!$1:$1, 0), FALSE)</f>
        <v>4673.8</v>
      </c>
      <c r="M20" s="2">
        <f>VLOOKUP($J20, Parameters!$A:$J, MATCH(M$3, Parameters!$1:$1, 0), FALSE)</f>
        <v>80</v>
      </c>
      <c r="N20" s="2">
        <f>VLOOKUP($J20, Parameters!$A:$J, MATCH(N$3, Parameters!$1:$1, 0), FALSE)</f>
        <v>5.5285399999999996</v>
      </c>
      <c r="O20" s="3">
        <f>VLOOKUP($J20, Parameters!$A:$J, MATCH(O$3, Parameters!$1:$1, 0), FALSE)</f>
        <v>4.5326500000000003</v>
      </c>
      <c r="P20" s="11">
        <v>1.86649691313505E-2</v>
      </c>
      <c r="Q20" s="2">
        <v>8.3882123231887804E-2</v>
      </c>
      <c r="R20" s="2">
        <v>0.97758758068084695</v>
      </c>
      <c r="S20" s="5">
        <v>21</v>
      </c>
      <c r="T20" s="11">
        <f>VLOOKUP($S20, Parameters!$A:$J, MATCH(T$3, Parameters!$1:$1, 0), FALSE)</f>
        <v>500</v>
      </c>
      <c r="U20" s="2">
        <f>VLOOKUP($S20, Parameters!$A:$J, MATCH(U$3, Parameters!$1:$1, 0), FALSE)</f>
        <v>2119.5</v>
      </c>
      <c r="V20" s="2">
        <f>VLOOKUP($S20, Parameters!$A:$J, MATCH(V$3, Parameters!$1:$1, 0), FALSE)</f>
        <v>80</v>
      </c>
      <c r="W20" s="2">
        <f>VLOOKUP($S20, Parameters!$A:$J, MATCH(W$3, Parameters!$1:$1, 0), FALSE)</f>
        <v>5.5285399999999996</v>
      </c>
      <c r="X20" s="3">
        <f>VLOOKUP($S20, Parameters!$A:$J, MATCH(X$3, Parameters!$1:$1, 0), FALSE)</f>
        <v>4.5326500000000003</v>
      </c>
      <c r="Y20" s="11">
        <v>6.1468114145100099E-3</v>
      </c>
      <c r="Z20" s="2">
        <v>5.2998028695583302E-2</v>
      </c>
      <c r="AA20" s="2">
        <v>0.98205292224884</v>
      </c>
    </row>
    <row r="21" spans="1:27" x14ac:dyDescent="0.35">
      <c r="A21" s="2">
        <v>35</v>
      </c>
      <c r="B21" s="11">
        <f>VLOOKUP($A21, Parameters!$A:$J, MATCH(B$3, Parameters!$1:$1, 0), FALSE)</f>
        <v>3000</v>
      </c>
      <c r="C21" s="2">
        <f>VLOOKUP($A21, Parameters!$A:$J, MATCH(C$3, Parameters!$1:$1, 0), FALSE)</f>
        <v>3885.7</v>
      </c>
      <c r="D21" s="2">
        <f>VLOOKUP($A21, Parameters!$A:$J, MATCH(D$3, Parameters!$1:$1, 0), FALSE)</f>
        <v>80</v>
      </c>
      <c r="E21" s="2">
        <f>VLOOKUP($A21, Parameters!$A:$J, MATCH(E$3, Parameters!$1:$1, 0), FALSE)</f>
        <v>1.3214300000000001</v>
      </c>
      <c r="F21" s="3">
        <f>VLOOKUP($A21, Parameters!$A:$J, MATCH(F$3, Parameters!$1:$1, 0), FALSE)</f>
        <v>5.4983500000000003</v>
      </c>
      <c r="G21" s="11">
        <v>3.4685104619711598E-3</v>
      </c>
      <c r="H21" s="2">
        <v>3.9779257029294898E-2</v>
      </c>
      <c r="I21" s="2">
        <v>0.96059042215347201</v>
      </c>
      <c r="J21" s="5">
        <v>24</v>
      </c>
      <c r="K21" s="11">
        <f>VLOOKUP($J21, Parameters!$A:$J, MATCH(K$3, Parameters!$1:$1, 0), FALSE)</f>
        <v>2000</v>
      </c>
      <c r="L21" s="2">
        <f>VLOOKUP($J21, Parameters!$A:$J, MATCH(L$3, Parameters!$1:$1, 0), FALSE)</f>
        <v>1059.7</v>
      </c>
      <c r="M21" s="2">
        <f>VLOOKUP($J21, Parameters!$A:$J, MATCH(M$3, Parameters!$1:$1, 0), FALSE)</f>
        <v>80</v>
      </c>
      <c r="N21" s="2">
        <f>VLOOKUP($J21, Parameters!$A:$J, MATCH(N$3, Parameters!$1:$1, 0), FALSE)</f>
        <v>4.4492000000000003</v>
      </c>
      <c r="O21" s="3">
        <f>VLOOKUP($J21, Parameters!$A:$J, MATCH(O$3, Parameters!$1:$1, 0), FALSE)</f>
        <v>4.0726699999999996</v>
      </c>
      <c r="P21" s="11">
        <v>1.0190155589953E-3</v>
      </c>
      <c r="Q21" s="2">
        <v>2.20187902450561E-2</v>
      </c>
      <c r="R21" s="2">
        <v>0.95307081937789895</v>
      </c>
      <c r="S21" s="5">
        <v>22</v>
      </c>
      <c r="T21" s="11">
        <f>VLOOKUP($S21, Parameters!$A:$J, MATCH(T$3, Parameters!$1:$1, 0), FALSE)</f>
        <v>500</v>
      </c>
      <c r="U21" s="2">
        <f>VLOOKUP($S21, Parameters!$A:$J, MATCH(U$3, Parameters!$1:$1, 0), FALSE)</f>
        <v>3355.9</v>
      </c>
      <c r="V21" s="2">
        <f>VLOOKUP($S21, Parameters!$A:$J, MATCH(V$3, Parameters!$1:$1, 0), FALSE)</f>
        <v>80</v>
      </c>
      <c r="W21" s="2">
        <f>VLOOKUP($S21, Parameters!$A:$J, MATCH(W$3, Parameters!$1:$1, 0), FALSE)</f>
        <v>5.5285399999999996</v>
      </c>
      <c r="X21" s="3">
        <f>VLOOKUP($S21, Parameters!$A:$J, MATCH(X$3, Parameters!$1:$1, 0), FALSE)</f>
        <v>4.5326500000000003</v>
      </c>
      <c r="Y21" s="11">
        <v>1.6998382285237298E-2</v>
      </c>
      <c r="Z21" s="2">
        <v>7.73212015628814E-2</v>
      </c>
      <c r="AA21" s="2">
        <v>0.97264951467514005</v>
      </c>
    </row>
    <row r="22" spans="1:27" x14ac:dyDescent="0.35">
      <c r="A22" s="2">
        <v>39</v>
      </c>
      <c r="B22" s="11">
        <f>VLOOKUP($A22, Parameters!$A:$J, MATCH(B$3, Parameters!$1:$1, 0), FALSE)</f>
        <v>2000</v>
      </c>
      <c r="C22" s="2">
        <f>VLOOKUP($A22, Parameters!$A:$J, MATCH(C$3, Parameters!$1:$1, 0), FALSE)</f>
        <v>4062.4</v>
      </c>
      <c r="D22" s="2">
        <f>VLOOKUP($A22, Parameters!$A:$J, MATCH(D$3, Parameters!$1:$1, 0), FALSE)</f>
        <v>80</v>
      </c>
      <c r="E22" s="2">
        <f>VLOOKUP($A22, Parameters!$A:$J, MATCH(E$3, Parameters!$1:$1, 0), FALSE)</f>
        <v>2.7003200000000001</v>
      </c>
      <c r="F22" s="3">
        <f>VLOOKUP($A22, Parameters!$A:$J, MATCH(F$3, Parameters!$1:$1, 0), FALSE)</f>
        <v>4.2904799999999996</v>
      </c>
      <c r="G22" s="11">
        <v>4.7766114585101596E-3</v>
      </c>
      <c r="H22" s="2">
        <v>4.6105757355690002E-2</v>
      </c>
      <c r="I22" s="2">
        <v>0.96626734733581499</v>
      </c>
      <c r="J22" s="5">
        <v>25</v>
      </c>
      <c r="K22" s="11">
        <f>VLOOKUP($J22, Parameters!$A:$J, MATCH(K$3, Parameters!$1:$1, 0), FALSE)</f>
        <v>2000</v>
      </c>
      <c r="L22" s="2">
        <f>VLOOKUP($J22, Parameters!$A:$J, MATCH(L$3, Parameters!$1:$1, 0), FALSE)</f>
        <v>2296.1</v>
      </c>
      <c r="M22" s="2">
        <f>VLOOKUP($J22, Parameters!$A:$J, MATCH(M$3, Parameters!$1:$1, 0), FALSE)</f>
        <v>80</v>
      </c>
      <c r="N22" s="2">
        <f>VLOOKUP($J22, Parameters!$A:$J, MATCH(N$3, Parameters!$1:$1, 0), FALSE)</f>
        <v>4.4492000000000003</v>
      </c>
      <c r="O22" s="3">
        <f>VLOOKUP($J22, Parameters!$A:$J, MATCH(O$3, Parameters!$1:$1, 0), FALSE)</f>
        <v>4.0726699999999996</v>
      </c>
      <c r="P22" s="11">
        <v>3.1849774532020001E-3</v>
      </c>
      <c r="Q22" s="2">
        <v>3.6566637456417E-2</v>
      </c>
      <c r="R22" s="2">
        <v>0.96695852279662997</v>
      </c>
      <c r="S22" s="5">
        <v>23</v>
      </c>
      <c r="T22" s="11">
        <f>VLOOKUP($S22, Parameters!$A:$J, MATCH(T$3, Parameters!$1:$1, 0), FALSE)</f>
        <v>500</v>
      </c>
      <c r="U22" s="2">
        <f>VLOOKUP($S22, Parameters!$A:$J, MATCH(U$3, Parameters!$1:$1, 0), FALSE)</f>
        <v>4673.8</v>
      </c>
      <c r="V22" s="2">
        <f>VLOOKUP($S22, Parameters!$A:$J, MATCH(V$3, Parameters!$1:$1, 0), FALSE)</f>
        <v>80</v>
      </c>
      <c r="W22" s="2">
        <f>VLOOKUP($S22, Parameters!$A:$J, MATCH(W$3, Parameters!$1:$1, 0), FALSE)</f>
        <v>5.5285399999999996</v>
      </c>
      <c r="X22" s="3">
        <f>VLOOKUP($S22, Parameters!$A:$J, MATCH(X$3, Parameters!$1:$1, 0), FALSE)</f>
        <v>4.5326500000000003</v>
      </c>
      <c r="Y22" s="11">
        <v>3.2856885343789999E-2</v>
      </c>
      <c r="Z22" s="2">
        <v>9.2156432569026905E-2</v>
      </c>
      <c r="AA22" s="2">
        <v>0.972220659255981</v>
      </c>
    </row>
    <row r="23" spans="1:27" x14ac:dyDescent="0.35">
      <c r="A23" s="2">
        <v>44</v>
      </c>
      <c r="B23" s="11">
        <f>VLOOKUP($A23, Parameters!$A:$J, MATCH(B$3, Parameters!$1:$1, 0), FALSE)</f>
        <v>2000</v>
      </c>
      <c r="C23" s="2">
        <f>VLOOKUP($A23, Parameters!$A:$J, MATCH(C$3, Parameters!$1:$1, 0), FALSE)</f>
        <v>706.5</v>
      </c>
      <c r="D23" s="2">
        <f>VLOOKUP($A23, Parameters!$A:$J, MATCH(D$3, Parameters!$1:$1, 0), FALSE)</f>
        <v>80</v>
      </c>
      <c r="E23" s="2">
        <f>VLOOKUP($A23, Parameters!$A:$J, MATCH(E$3, Parameters!$1:$1, 0), FALSE)</f>
        <v>3.7908599999999999</v>
      </c>
      <c r="F23" s="3">
        <f>VLOOKUP($A23, Parameters!$A:$J, MATCH(F$3, Parameters!$1:$1, 0), FALSE)</f>
        <v>5.06569</v>
      </c>
      <c r="G23" s="11">
        <v>7.4286997551098401E-4</v>
      </c>
      <c r="H23" s="2">
        <v>1.9750574603676699E-2</v>
      </c>
      <c r="I23" s="2">
        <v>0.87466597557067804</v>
      </c>
      <c r="J23" s="5">
        <v>26</v>
      </c>
      <c r="K23" s="11">
        <f>VLOOKUP($J23, Parameters!$A:$J, MATCH(K$3, Parameters!$1:$1, 0), FALSE)</f>
        <v>2000</v>
      </c>
      <c r="L23" s="2">
        <f>VLOOKUP($J23, Parameters!$A:$J, MATCH(L$3, Parameters!$1:$1, 0), FALSE)</f>
        <v>3532.5</v>
      </c>
      <c r="M23" s="2">
        <f>VLOOKUP($J23, Parameters!$A:$J, MATCH(M$3, Parameters!$1:$1, 0), FALSE)</f>
        <v>80</v>
      </c>
      <c r="N23" s="2">
        <f>VLOOKUP($J23, Parameters!$A:$J, MATCH(N$3, Parameters!$1:$1, 0), FALSE)</f>
        <v>4.4492000000000003</v>
      </c>
      <c r="O23" s="3">
        <f>VLOOKUP($J23, Parameters!$A:$J, MATCH(O$3, Parameters!$1:$1, 0), FALSE)</f>
        <v>4.0726699999999996</v>
      </c>
      <c r="P23" s="11">
        <v>3.30788176506757E-3</v>
      </c>
      <c r="Q23" s="2">
        <v>3.7289183586835799E-2</v>
      </c>
      <c r="R23" s="2">
        <v>0.97506028413772505</v>
      </c>
      <c r="S23" s="5">
        <v>24</v>
      </c>
      <c r="T23" s="11">
        <f>VLOOKUP($S23, Parameters!$A:$J, MATCH(T$3, Parameters!$1:$1, 0), FALSE)</f>
        <v>2000</v>
      </c>
      <c r="U23" s="2">
        <f>VLOOKUP($S23, Parameters!$A:$J, MATCH(U$3, Parameters!$1:$1, 0), FALSE)</f>
        <v>1059.7</v>
      </c>
      <c r="V23" s="2">
        <f>VLOOKUP($S23, Parameters!$A:$J, MATCH(V$3, Parameters!$1:$1, 0), FALSE)</f>
        <v>80</v>
      </c>
      <c r="W23" s="2">
        <f>VLOOKUP($S23, Parameters!$A:$J, MATCH(W$3, Parameters!$1:$1, 0), FALSE)</f>
        <v>4.4492000000000003</v>
      </c>
      <c r="X23" s="3">
        <f>VLOOKUP($S23, Parameters!$A:$J, MATCH(X$3, Parameters!$1:$1, 0), FALSE)</f>
        <v>4.0726699999999996</v>
      </c>
      <c r="Y23" s="11">
        <v>1.0956962360069099E-3</v>
      </c>
      <c r="Z23" s="2">
        <v>2.3338243365287701E-2</v>
      </c>
      <c r="AA23" s="2">
        <v>0.94842004776000899</v>
      </c>
    </row>
    <row r="24" spans="1:27" x14ac:dyDescent="0.35">
      <c r="A24" s="2">
        <v>45</v>
      </c>
      <c r="B24" s="11">
        <f>VLOOKUP($A24, Parameters!$A:$J, MATCH(B$3, Parameters!$1:$1, 0), FALSE)</f>
        <v>2000</v>
      </c>
      <c r="C24" s="2">
        <f>VLOOKUP($A24, Parameters!$A:$J, MATCH(C$3, Parameters!$1:$1, 0), FALSE)</f>
        <v>1942.9</v>
      </c>
      <c r="D24" s="2">
        <f>VLOOKUP($A24, Parameters!$A:$J, MATCH(D$3, Parameters!$1:$1, 0), FALSE)</f>
        <v>80</v>
      </c>
      <c r="E24" s="2">
        <f>VLOOKUP($A24, Parameters!$A:$J, MATCH(E$3, Parameters!$1:$1, 0), FALSE)</f>
        <v>3.7908599999999999</v>
      </c>
      <c r="F24" s="3">
        <f>VLOOKUP($A24, Parameters!$A:$J, MATCH(F$3, Parameters!$1:$1, 0), FALSE)</f>
        <v>5.06569</v>
      </c>
      <c r="G24" s="11">
        <v>3.07032838463783E-3</v>
      </c>
      <c r="H24" s="2">
        <v>3.9065212011337197E-2</v>
      </c>
      <c r="I24" s="2">
        <v>0.957963347434997</v>
      </c>
      <c r="J24" s="5">
        <v>27</v>
      </c>
      <c r="K24" s="11">
        <f>VLOOKUP($J24, Parameters!$A:$J, MATCH(K$3, Parameters!$1:$1, 0), FALSE)</f>
        <v>2000</v>
      </c>
      <c r="L24" s="2">
        <f>VLOOKUP($J24, Parameters!$A:$J, MATCH(L$3, Parameters!$1:$1, 0), FALSE)</f>
        <v>7322.7</v>
      </c>
      <c r="M24" s="2">
        <f>VLOOKUP($J24, Parameters!$A:$J, MATCH(M$3, Parameters!$1:$1, 0), FALSE)</f>
        <v>80</v>
      </c>
      <c r="N24" s="2">
        <f>VLOOKUP($J24, Parameters!$A:$J, MATCH(N$3, Parameters!$1:$1, 0), FALSE)</f>
        <v>4.4492000000000003</v>
      </c>
      <c r="O24" s="3">
        <f>VLOOKUP($J24, Parameters!$A:$J, MATCH(O$3, Parameters!$1:$1, 0), FALSE)</f>
        <v>4.0726699999999996</v>
      </c>
      <c r="P24" s="11">
        <v>8.8782040402293205E-3</v>
      </c>
      <c r="Q24" s="2">
        <v>6.2680430710315704E-2</v>
      </c>
      <c r="R24" s="2">
        <v>0.98314487934112504</v>
      </c>
      <c r="S24" s="5">
        <v>25</v>
      </c>
      <c r="T24" s="11">
        <f>VLOOKUP($S24, Parameters!$A:$J, MATCH(T$3, Parameters!$1:$1, 0), FALSE)</f>
        <v>2000</v>
      </c>
      <c r="U24" s="2">
        <f>VLOOKUP($S24, Parameters!$A:$J, MATCH(U$3, Parameters!$1:$1, 0), FALSE)</f>
        <v>2296.1</v>
      </c>
      <c r="V24" s="2">
        <f>VLOOKUP($S24, Parameters!$A:$J, MATCH(V$3, Parameters!$1:$1, 0), FALSE)</f>
        <v>80</v>
      </c>
      <c r="W24" s="2">
        <f>VLOOKUP($S24, Parameters!$A:$J, MATCH(W$3, Parameters!$1:$1, 0), FALSE)</f>
        <v>4.4492000000000003</v>
      </c>
      <c r="X24" s="3">
        <f>VLOOKUP($S24, Parameters!$A:$J, MATCH(X$3, Parameters!$1:$1, 0), FALSE)</f>
        <v>4.0726699999999996</v>
      </c>
      <c r="Y24" s="11">
        <v>3.5524354316294098E-3</v>
      </c>
      <c r="Z24" s="2">
        <v>3.89141701161861E-2</v>
      </c>
      <c r="AA24" s="2">
        <v>0.96240812540054299</v>
      </c>
    </row>
    <row r="25" spans="1:27" x14ac:dyDescent="0.35">
      <c r="A25" s="2">
        <v>46</v>
      </c>
      <c r="B25" s="11">
        <f>VLOOKUP($A25, Parameters!$A:$J, MATCH(B$3, Parameters!$1:$1, 0), FALSE)</f>
        <v>2000</v>
      </c>
      <c r="C25" s="2">
        <f>VLOOKUP($A25, Parameters!$A:$J, MATCH(C$3, Parameters!$1:$1, 0), FALSE)</f>
        <v>3179.2</v>
      </c>
      <c r="D25" s="2">
        <f>VLOOKUP($A25, Parameters!$A:$J, MATCH(D$3, Parameters!$1:$1, 0), FALSE)</f>
        <v>80</v>
      </c>
      <c r="E25" s="2">
        <f>VLOOKUP($A25, Parameters!$A:$J, MATCH(E$3, Parameters!$1:$1, 0), FALSE)</f>
        <v>3.7908599999999999</v>
      </c>
      <c r="F25" s="3">
        <f>VLOOKUP($A25, Parameters!$A:$J, MATCH(F$3, Parameters!$1:$1, 0), FALSE)</f>
        <v>5.06569</v>
      </c>
      <c r="G25" s="11">
        <v>4.9749193713068901E-3</v>
      </c>
      <c r="H25" s="2">
        <v>4.8561751842498703E-2</v>
      </c>
      <c r="I25" s="2">
        <v>0.96074271202087402</v>
      </c>
      <c r="J25" s="5">
        <v>30</v>
      </c>
      <c r="K25" s="11">
        <f>VLOOKUP($J25, Parameters!$A:$J, MATCH(K$3, Parameters!$1:$1, 0), FALSE)</f>
        <v>1000</v>
      </c>
      <c r="L25" s="2">
        <f>VLOOKUP($J25, Parameters!$A:$J, MATCH(L$3, Parameters!$1:$1, 0), FALSE)</f>
        <v>2472.6999999999998</v>
      </c>
      <c r="M25" s="2">
        <f>VLOOKUP($J25, Parameters!$A:$J, MATCH(M$3, Parameters!$1:$1, 0), FALSE)</f>
        <v>80</v>
      </c>
      <c r="N25" s="2">
        <f>VLOOKUP($J25, Parameters!$A:$J, MATCH(N$3, Parameters!$1:$1, 0), FALSE)</f>
        <v>1.7609900000000001</v>
      </c>
      <c r="O25" s="3">
        <f>VLOOKUP($J25, Parameters!$A:$J, MATCH(O$3, Parameters!$1:$1, 0), FALSE)</f>
        <v>4.3128000000000002</v>
      </c>
      <c r="P25" s="11">
        <v>5.5727618746459397E-3</v>
      </c>
      <c r="Q25" s="2">
        <v>4.5920837670564603E-2</v>
      </c>
      <c r="R25" s="2">
        <v>0.97841608524322499</v>
      </c>
      <c r="S25" s="5">
        <v>26</v>
      </c>
      <c r="T25" s="11">
        <f>VLOOKUP($S25, Parameters!$A:$J, MATCH(T$3, Parameters!$1:$1, 0), FALSE)</f>
        <v>2000</v>
      </c>
      <c r="U25" s="2">
        <f>VLOOKUP($S25, Parameters!$A:$J, MATCH(U$3, Parameters!$1:$1, 0), FALSE)</f>
        <v>3532.5</v>
      </c>
      <c r="V25" s="2">
        <f>VLOOKUP($S25, Parameters!$A:$J, MATCH(V$3, Parameters!$1:$1, 0), FALSE)</f>
        <v>80</v>
      </c>
      <c r="W25" s="2">
        <f>VLOOKUP($S25, Parameters!$A:$J, MATCH(W$3, Parameters!$1:$1, 0), FALSE)</f>
        <v>4.4492000000000003</v>
      </c>
      <c r="X25" s="3">
        <f>VLOOKUP($S25, Parameters!$A:$J, MATCH(X$3, Parameters!$1:$1, 0), FALSE)</f>
        <v>4.0726699999999996</v>
      </c>
      <c r="Y25" s="11">
        <v>3.8046578411012801E-3</v>
      </c>
      <c r="Z25" s="2">
        <v>4.1064199060201603E-2</v>
      </c>
      <c r="AA25" s="2">
        <v>0.97029513120651201</v>
      </c>
    </row>
    <row r="26" spans="1:27" x14ac:dyDescent="0.35">
      <c r="A26" s="2">
        <v>47</v>
      </c>
      <c r="B26" s="11">
        <f>VLOOKUP($A26, Parameters!$A:$J, MATCH(B$3, Parameters!$1:$1, 0), FALSE)</f>
        <v>2000</v>
      </c>
      <c r="C26" s="2">
        <f>VLOOKUP($A26, Parameters!$A:$J, MATCH(C$3, Parameters!$1:$1, 0), FALSE)</f>
        <v>4415.6000000000004</v>
      </c>
      <c r="D26" s="2">
        <f>VLOOKUP($A26, Parameters!$A:$J, MATCH(D$3, Parameters!$1:$1, 0), FALSE)</f>
        <v>80</v>
      </c>
      <c r="E26" s="2">
        <f>VLOOKUP($A26, Parameters!$A:$J, MATCH(E$3, Parameters!$1:$1, 0), FALSE)</f>
        <v>3.7908599999999999</v>
      </c>
      <c r="F26" s="3">
        <f>VLOOKUP($A26, Parameters!$A:$J, MATCH(F$3, Parameters!$1:$1, 0), FALSE)</f>
        <v>5.06569</v>
      </c>
      <c r="G26" s="11">
        <v>5.2862227894365701E-3</v>
      </c>
      <c r="H26" s="2">
        <v>5.10270521044731E-2</v>
      </c>
      <c r="I26" s="2">
        <v>0.96155267953872603</v>
      </c>
      <c r="J26" s="5">
        <v>31</v>
      </c>
      <c r="K26" s="11">
        <f>VLOOKUP($J26, Parameters!$A:$J, MATCH(K$3, Parameters!$1:$1, 0), FALSE)</f>
        <v>1000</v>
      </c>
      <c r="L26" s="2">
        <f>VLOOKUP($J26, Parameters!$A:$J, MATCH(L$3, Parameters!$1:$1, 0), FALSE)</f>
        <v>3709.1</v>
      </c>
      <c r="M26" s="2">
        <f>VLOOKUP($J26, Parameters!$A:$J, MATCH(M$3, Parameters!$1:$1, 0), FALSE)</f>
        <v>80</v>
      </c>
      <c r="N26" s="2">
        <f>VLOOKUP($J26, Parameters!$A:$J, MATCH(N$3, Parameters!$1:$1, 0), FALSE)</f>
        <v>1.7609900000000001</v>
      </c>
      <c r="O26" s="3">
        <f>VLOOKUP($J26, Parameters!$A:$J, MATCH(O$3, Parameters!$1:$1, 0), FALSE)</f>
        <v>4.3128000000000002</v>
      </c>
      <c r="P26" s="11">
        <v>9.0220952406525595E-3</v>
      </c>
      <c r="Q26" s="2">
        <v>6.1231050640344599E-2</v>
      </c>
      <c r="R26" s="2">
        <v>0.97398298978805498</v>
      </c>
      <c r="S26" s="5">
        <v>27</v>
      </c>
      <c r="T26" s="11">
        <f>VLOOKUP($S26, Parameters!$A:$J, MATCH(T$3, Parameters!$1:$1, 0), FALSE)</f>
        <v>2000</v>
      </c>
      <c r="U26" s="2">
        <f>VLOOKUP($S26, Parameters!$A:$J, MATCH(U$3, Parameters!$1:$1, 0), FALSE)</f>
        <v>7322.7</v>
      </c>
      <c r="V26" s="2">
        <f>VLOOKUP($S26, Parameters!$A:$J, MATCH(V$3, Parameters!$1:$1, 0), FALSE)</f>
        <v>80</v>
      </c>
      <c r="W26" s="2">
        <f>VLOOKUP($S26, Parameters!$A:$J, MATCH(W$3, Parameters!$1:$1, 0), FALSE)</f>
        <v>4.4492000000000003</v>
      </c>
      <c r="X26" s="3">
        <f>VLOOKUP($S26, Parameters!$A:$J, MATCH(X$3, Parameters!$1:$1, 0), FALSE)</f>
        <v>4.0726699999999996</v>
      </c>
      <c r="Y26" s="11">
        <v>2.0223019644618E-2</v>
      </c>
      <c r="Z26" s="2">
        <v>9.2748694121837602E-2</v>
      </c>
      <c r="AA26" s="2">
        <v>0.96398782730102495</v>
      </c>
    </row>
    <row r="27" spans="1:27" x14ac:dyDescent="0.35">
      <c r="A27" s="2">
        <v>48</v>
      </c>
      <c r="B27" s="11">
        <f>VLOOKUP($A27, Parameters!$A:$J, MATCH(B$3, Parameters!$1:$1, 0), FALSE)</f>
        <v>3000</v>
      </c>
      <c r="C27" s="2">
        <f>VLOOKUP($A27, Parameters!$A:$J, MATCH(C$3, Parameters!$1:$1, 0), FALSE)</f>
        <v>883.12</v>
      </c>
      <c r="D27" s="2">
        <f>VLOOKUP($A27, Parameters!$A:$J, MATCH(D$3, Parameters!$1:$1, 0), FALSE)</f>
        <v>80</v>
      </c>
      <c r="E27" s="2">
        <f>VLOOKUP($A27, Parameters!$A:$J, MATCH(E$3, Parameters!$1:$1, 0), FALSE)</f>
        <v>5.0354200000000002</v>
      </c>
      <c r="F27" s="3">
        <f>VLOOKUP($A27, Parameters!$A:$J, MATCH(F$3, Parameters!$1:$1, 0), FALSE)</f>
        <v>3.8826299999999998</v>
      </c>
      <c r="G27" s="11">
        <v>7.1353447856381503E-4</v>
      </c>
      <c r="H27" s="2">
        <v>1.9052362069487499E-2</v>
      </c>
      <c r="I27" s="2">
        <v>0.91141074895858698</v>
      </c>
      <c r="J27" s="5">
        <v>32</v>
      </c>
      <c r="K27" s="11">
        <f>VLOOKUP($J27, Parameters!$A:$J, MATCH(K$3, Parameters!$1:$1, 0), FALSE)</f>
        <v>3000</v>
      </c>
      <c r="L27" s="2">
        <f>VLOOKUP($J27, Parameters!$A:$J, MATCH(L$3, Parameters!$1:$1, 0), FALSE)</f>
        <v>176.62</v>
      </c>
      <c r="M27" s="2">
        <f>VLOOKUP($J27, Parameters!$A:$J, MATCH(M$3, Parameters!$1:$1, 0), FALSE)</f>
        <v>80</v>
      </c>
      <c r="N27" s="2">
        <f>VLOOKUP($J27, Parameters!$A:$J, MATCH(N$3, Parameters!$1:$1, 0), FALSE)</f>
        <v>1.3214300000000001</v>
      </c>
      <c r="O27" s="3">
        <f>VLOOKUP($J27, Parameters!$A:$J, MATCH(O$3, Parameters!$1:$1, 0), FALSE)</f>
        <v>5.4983500000000003</v>
      </c>
      <c r="P27" s="11">
        <v>1.2789091560989601E-3</v>
      </c>
      <c r="Q27" s="2">
        <v>2.39445306360721E-2</v>
      </c>
      <c r="R27" s="2">
        <v>0.94455480575561501</v>
      </c>
      <c r="S27" s="5">
        <v>28</v>
      </c>
      <c r="T27" s="11">
        <f>VLOOKUP($S27, Parameters!$A:$J, MATCH(T$3, Parameters!$1:$1, 0), FALSE)</f>
        <v>1000</v>
      </c>
      <c r="U27" s="2">
        <f>VLOOKUP($S27, Parameters!$A:$J, MATCH(U$3, Parameters!$1:$1, 0), FALSE)</f>
        <v>20</v>
      </c>
      <c r="V27" s="2">
        <f>VLOOKUP($S27, Parameters!$A:$J, MATCH(V$3, Parameters!$1:$1, 0), FALSE)</f>
        <v>80</v>
      </c>
      <c r="W27" s="2">
        <f>VLOOKUP($S27, Parameters!$A:$J, MATCH(W$3, Parameters!$1:$1, 0), FALSE)</f>
        <v>1.7609900000000001</v>
      </c>
      <c r="X27" s="3">
        <f>VLOOKUP($S27, Parameters!$A:$J, MATCH(X$3, Parameters!$1:$1, 0), FALSE)</f>
        <v>4.3128000000000002</v>
      </c>
      <c r="Y27" s="11">
        <v>3.7657334469258699E-3</v>
      </c>
      <c r="Z27" s="2">
        <v>2.5351153686642602E-2</v>
      </c>
      <c r="AA27" s="2">
        <v>0.91253906488418501</v>
      </c>
    </row>
    <row r="28" spans="1:27" x14ac:dyDescent="0.35">
      <c r="A28" s="2">
        <v>49</v>
      </c>
      <c r="B28" s="11">
        <f>VLOOKUP($A28, Parameters!$A:$J, MATCH(B$3, Parameters!$1:$1, 0), FALSE)</f>
        <v>3000</v>
      </c>
      <c r="C28" s="2">
        <f>VLOOKUP($A28, Parameters!$A:$J, MATCH(C$3, Parameters!$1:$1, 0), FALSE)</f>
        <v>2119.5</v>
      </c>
      <c r="D28" s="2">
        <f>VLOOKUP($A28, Parameters!$A:$J, MATCH(D$3, Parameters!$1:$1, 0), FALSE)</f>
        <v>80</v>
      </c>
      <c r="E28" s="2">
        <f>VLOOKUP($A28, Parameters!$A:$J, MATCH(E$3, Parameters!$1:$1, 0), FALSE)</f>
        <v>5.0354200000000002</v>
      </c>
      <c r="F28" s="3">
        <f>VLOOKUP($A28, Parameters!$A:$J, MATCH(F$3, Parameters!$1:$1, 0), FALSE)</f>
        <v>3.8826299999999998</v>
      </c>
      <c r="G28" s="11">
        <v>1.9691127818077798E-3</v>
      </c>
      <c r="H28" s="2">
        <v>3.0793949961662199E-2</v>
      </c>
      <c r="I28" s="2">
        <v>0.96229344606399503</v>
      </c>
      <c r="J28" s="5">
        <v>33</v>
      </c>
      <c r="K28" s="11">
        <f>VLOOKUP($J28, Parameters!$A:$J, MATCH(K$3, Parameters!$1:$1, 0), FALSE)</f>
        <v>3000</v>
      </c>
      <c r="L28" s="2">
        <f>VLOOKUP($J28, Parameters!$A:$J, MATCH(L$3, Parameters!$1:$1, 0), FALSE)</f>
        <v>1413</v>
      </c>
      <c r="M28" s="2">
        <f>VLOOKUP($J28, Parameters!$A:$J, MATCH(M$3, Parameters!$1:$1, 0), FALSE)</f>
        <v>80</v>
      </c>
      <c r="N28" s="2">
        <f>VLOOKUP($J28, Parameters!$A:$J, MATCH(N$3, Parameters!$1:$1, 0), FALSE)</f>
        <v>1.3214300000000001</v>
      </c>
      <c r="O28" s="3">
        <f>VLOOKUP($J28, Parameters!$A:$J, MATCH(O$3, Parameters!$1:$1, 0), FALSE)</f>
        <v>5.4983500000000003</v>
      </c>
      <c r="P28" s="11">
        <v>1.1316803283989399E-3</v>
      </c>
      <c r="Q28" s="2">
        <v>2.3004082962870501E-2</v>
      </c>
      <c r="R28" s="2">
        <v>0.96203953027725198</v>
      </c>
      <c r="S28" s="5">
        <v>30</v>
      </c>
      <c r="T28" s="11">
        <f>VLOOKUP($S28, Parameters!$A:$J, MATCH(T$3, Parameters!$1:$1, 0), FALSE)</f>
        <v>1000</v>
      </c>
      <c r="U28" s="2">
        <f>VLOOKUP($S28, Parameters!$A:$J, MATCH(U$3, Parameters!$1:$1, 0), FALSE)</f>
        <v>2472.6999999999998</v>
      </c>
      <c r="V28" s="2">
        <f>VLOOKUP($S28, Parameters!$A:$J, MATCH(V$3, Parameters!$1:$1, 0), FALSE)</f>
        <v>80</v>
      </c>
      <c r="W28" s="2">
        <f>VLOOKUP($S28, Parameters!$A:$J, MATCH(W$3, Parameters!$1:$1, 0), FALSE)</f>
        <v>1.7609900000000001</v>
      </c>
      <c r="X28" s="3">
        <f>VLOOKUP($S28, Parameters!$A:$J, MATCH(X$3, Parameters!$1:$1, 0), FALSE)</f>
        <v>4.3128000000000002</v>
      </c>
      <c r="Y28" s="11">
        <v>5.6730313226580602E-3</v>
      </c>
      <c r="Z28" s="2">
        <v>4.5566022396087598E-2</v>
      </c>
      <c r="AA28" s="2">
        <v>0.97848498821258501</v>
      </c>
    </row>
    <row r="29" spans="1:27" x14ac:dyDescent="0.35">
      <c r="A29" s="2">
        <v>50</v>
      </c>
      <c r="B29" s="11">
        <f>VLOOKUP($A29, Parameters!$A:$J, MATCH(B$3, Parameters!$1:$1, 0), FALSE)</f>
        <v>3000</v>
      </c>
      <c r="C29" s="2">
        <f>VLOOKUP($A29, Parameters!$A:$J, MATCH(C$3, Parameters!$1:$1, 0), FALSE)</f>
        <v>3355.9</v>
      </c>
      <c r="D29" s="2">
        <f>VLOOKUP($A29, Parameters!$A:$J, MATCH(D$3, Parameters!$1:$1, 0), FALSE)</f>
        <v>80</v>
      </c>
      <c r="E29" s="2">
        <f>VLOOKUP($A29, Parameters!$A:$J, MATCH(E$3, Parameters!$1:$1, 0), FALSE)</f>
        <v>5.0354200000000002</v>
      </c>
      <c r="F29" s="3">
        <f>VLOOKUP($A29, Parameters!$A:$J, MATCH(F$3, Parameters!$1:$1, 0), FALSE)</f>
        <v>3.8826299999999998</v>
      </c>
      <c r="G29" s="11">
        <v>2.7960238512605398E-3</v>
      </c>
      <c r="H29" s="2">
        <v>3.5873241722583701E-2</v>
      </c>
      <c r="I29" s="2">
        <v>0.96331888437271096</v>
      </c>
      <c r="J29" s="5">
        <v>35</v>
      </c>
      <c r="K29" s="11">
        <f>VLOOKUP($J29, Parameters!$A:$J, MATCH(K$3, Parameters!$1:$1, 0), FALSE)</f>
        <v>3000</v>
      </c>
      <c r="L29" s="2">
        <f>VLOOKUP($J29, Parameters!$A:$J, MATCH(L$3, Parameters!$1:$1, 0), FALSE)</f>
        <v>3885.7</v>
      </c>
      <c r="M29" s="2">
        <f>VLOOKUP($J29, Parameters!$A:$J, MATCH(M$3, Parameters!$1:$1, 0), FALSE)</f>
        <v>80</v>
      </c>
      <c r="N29" s="2">
        <f>VLOOKUP($J29, Parameters!$A:$J, MATCH(N$3, Parameters!$1:$1, 0), FALSE)</f>
        <v>1.3214300000000001</v>
      </c>
      <c r="O29" s="3">
        <f>VLOOKUP($J29, Parameters!$A:$J, MATCH(O$3, Parameters!$1:$1, 0), FALSE)</f>
        <v>5.4983500000000003</v>
      </c>
      <c r="P29" s="11">
        <v>3.10031441040337E-3</v>
      </c>
      <c r="Q29" s="2">
        <v>3.6890111863613101E-2</v>
      </c>
      <c r="R29" s="2">
        <v>0.96490257978439298</v>
      </c>
      <c r="S29" s="5">
        <v>31</v>
      </c>
      <c r="T29" s="11">
        <f>VLOOKUP($S29, Parameters!$A:$J, MATCH(T$3, Parameters!$1:$1, 0), FALSE)</f>
        <v>1000</v>
      </c>
      <c r="U29" s="2">
        <f>VLOOKUP($S29, Parameters!$A:$J, MATCH(U$3, Parameters!$1:$1, 0), FALSE)</f>
        <v>3709.1</v>
      </c>
      <c r="V29" s="2">
        <f>VLOOKUP($S29, Parameters!$A:$J, MATCH(V$3, Parameters!$1:$1, 0), FALSE)</f>
        <v>80</v>
      </c>
      <c r="W29" s="2">
        <f>VLOOKUP($S29, Parameters!$A:$J, MATCH(W$3, Parameters!$1:$1, 0), FALSE)</f>
        <v>1.7609900000000001</v>
      </c>
      <c r="X29" s="3">
        <f>VLOOKUP($S29, Parameters!$A:$J, MATCH(X$3, Parameters!$1:$1, 0), FALSE)</f>
        <v>4.3128000000000002</v>
      </c>
      <c r="Y29" s="11">
        <v>1.0562571696936999E-2</v>
      </c>
      <c r="Z29" s="2">
        <v>6.4613044261932304E-2</v>
      </c>
      <c r="AA29" s="2">
        <v>0.97278612852096502</v>
      </c>
    </row>
    <row r="30" spans="1:27" x14ac:dyDescent="0.35">
      <c r="A30" s="2">
        <v>52</v>
      </c>
      <c r="B30" s="11">
        <f>VLOOKUP($A30, Parameters!$A:$J, MATCH(B$3, Parameters!$1:$1, 0), FALSE)</f>
        <v>0</v>
      </c>
      <c r="C30" s="2">
        <f>VLOOKUP($A30, Parameters!$A:$J, MATCH(C$3, Parameters!$1:$1, 0), FALSE)</f>
        <v>1059.7</v>
      </c>
      <c r="D30" s="2">
        <f>VLOOKUP($A30, Parameters!$A:$J, MATCH(D$3, Parameters!$1:$1, 0), FALSE)</f>
        <v>80</v>
      </c>
      <c r="E30" s="2">
        <f>VLOOKUP($A30, Parameters!$A:$J, MATCH(E$3, Parameters!$1:$1, 0), FALSE)</f>
        <v>0.21049999999999999</v>
      </c>
      <c r="F30" s="3">
        <f>VLOOKUP($A30, Parameters!$A:$J, MATCH(F$3, Parameters!$1:$1, 0), FALSE)</f>
        <v>4.2131699999999999</v>
      </c>
      <c r="G30" s="11">
        <v>6.5236642956733704E-2</v>
      </c>
      <c r="H30" s="2">
        <v>0.14757019281387301</v>
      </c>
      <c r="I30" s="2">
        <v>0.959663987159729</v>
      </c>
      <c r="J30" s="5">
        <v>37</v>
      </c>
      <c r="K30" s="11">
        <f>VLOOKUP($J30, Parameters!$A:$J, MATCH(K$3, Parameters!$1:$1, 0), FALSE)</f>
        <v>2000</v>
      </c>
      <c r="L30" s="2">
        <f>VLOOKUP($J30, Parameters!$A:$J, MATCH(L$3, Parameters!$1:$1, 0), FALSE)</f>
        <v>1589.6</v>
      </c>
      <c r="M30" s="2">
        <f>VLOOKUP($J30, Parameters!$A:$J, MATCH(M$3, Parameters!$1:$1, 0), FALSE)</f>
        <v>80</v>
      </c>
      <c r="N30" s="2">
        <f>VLOOKUP($J30, Parameters!$A:$J, MATCH(N$3, Parameters!$1:$1, 0), FALSE)</f>
        <v>2.7003200000000001</v>
      </c>
      <c r="O30" s="3">
        <f>VLOOKUP($J30, Parameters!$A:$J, MATCH(O$3, Parameters!$1:$1, 0), FALSE)</f>
        <v>4.2904799999999996</v>
      </c>
      <c r="P30" s="11">
        <v>1.4706533402204501E-3</v>
      </c>
      <c r="Q30" s="2">
        <v>2.63084601610898E-2</v>
      </c>
      <c r="R30" s="2">
        <v>0.97309875488281194</v>
      </c>
      <c r="S30" s="5">
        <v>32</v>
      </c>
      <c r="T30" s="11">
        <f>VLOOKUP($S30, Parameters!$A:$J, MATCH(T$3, Parameters!$1:$1, 0), FALSE)</f>
        <v>3000</v>
      </c>
      <c r="U30" s="2">
        <f>VLOOKUP($S30, Parameters!$A:$J, MATCH(U$3, Parameters!$1:$1, 0), FALSE)</f>
        <v>176.62</v>
      </c>
      <c r="V30" s="2">
        <f>VLOOKUP($S30, Parameters!$A:$J, MATCH(V$3, Parameters!$1:$1, 0), FALSE)</f>
        <v>80</v>
      </c>
      <c r="W30" s="2">
        <f>VLOOKUP($S30, Parameters!$A:$J, MATCH(W$3, Parameters!$1:$1, 0), FALSE)</f>
        <v>1.3214300000000001</v>
      </c>
      <c r="X30" s="3">
        <f>VLOOKUP($S30, Parameters!$A:$J, MATCH(X$3, Parameters!$1:$1, 0), FALSE)</f>
        <v>5.4983500000000003</v>
      </c>
      <c r="Y30" s="11">
        <v>1.4198546996340099E-3</v>
      </c>
      <c r="Z30" s="2">
        <v>2.4657359346747398E-2</v>
      </c>
      <c r="AA30" s="2">
        <v>0.94420081377029397</v>
      </c>
    </row>
    <row r="31" spans="1:27" x14ac:dyDescent="0.35">
      <c r="A31" s="2">
        <v>55</v>
      </c>
      <c r="B31" s="11">
        <f>VLOOKUP($A31, Parameters!$A:$J, MATCH(B$3, Parameters!$1:$1, 0), FALSE)</f>
        <v>0</v>
      </c>
      <c r="C31" s="2">
        <f>VLOOKUP($A31, Parameters!$A:$J, MATCH(C$3, Parameters!$1:$1, 0), FALSE)</f>
        <v>7322.7</v>
      </c>
      <c r="D31" s="2">
        <f>VLOOKUP($A31, Parameters!$A:$J, MATCH(D$3, Parameters!$1:$1, 0), FALSE)</f>
        <v>80</v>
      </c>
      <c r="E31" s="2">
        <f>VLOOKUP($A31, Parameters!$A:$J, MATCH(E$3, Parameters!$1:$1, 0), FALSE)</f>
        <v>0.21049999999999999</v>
      </c>
      <c r="F31" s="3">
        <f>VLOOKUP($A31, Parameters!$A:$J, MATCH(F$3, Parameters!$1:$1, 0), FALSE)</f>
        <v>4.2131699999999999</v>
      </c>
      <c r="G31" s="11">
        <v>0.23274044692516299</v>
      </c>
      <c r="H31" s="2">
        <v>0.27578401565551702</v>
      </c>
      <c r="I31" s="2">
        <v>0.99088722467422397</v>
      </c>
      <c r="J31" s="5">
        <v>38</v>
      </c>
      <c r="K31" s="11">
        <f>VLOOKUP($J31, Parameters!$A:$J, MATCH(K$3, Parameters!$1:$1, 0), FALSE)</f>
        <v>2000</v>
      </c>
      <c r="L31" s="2">
        <f>VLOOKUP($J31, Parameters!$A:$J, MATCH(L$3, Parameters!$1:$1, 0), FALSE)</f>
        <v>2826</v>
      </c>
      <c r="M31" s="2">
        <f>VLOOKUP($J31, Parameters!$A:$J, MATCH(M$3, Parameters!$1:$1, 0), FALSE)</f>
        <v>80</v>
      </c>
      <c r="N31" s="2">
        <f>VLOOKUP($J31, Parameters!$A:$J, MATCH(N$3, Parameters!$1:$1, 0), FALSE)</f>
        <v>2.7003200000000001</v>
      </c>
      <c r="O31" s="3">
        <f>VLOOKUP($J31, Parameters!$A:$J, MATCH(O$3, Parameters!$1:$1, 0), FALSE)</f>
        <v>4.2904799999999996</v>
      </c>
      <c r="P31" s="11">
        <v>2.8087161481380402E-3</v>
      </c>
      <c r="Q31" s="2">
        <v>3.5182658582925699E-2</v>
      </c>
      <c r="R31" s="2">
        <v>0.976778864860534</v>
      </c>
      <c r="S31" s="5">
        <v>34</v>
      </c>
      <c r="T31" s="11">
        <f>VLOOKUP($S31, Parameters!$A:$J, MATCH(T$3, Parameters!$1:$1, 0), FALSE)</f>
        <v>3000</v>
      </c>
      <c r="U31" s="2">
        <f>VLOOKUP($S31, Parameters!$A:$J, MATCH(U$3, Parameters!$1:$1, 0), FALSE)</f>
        <v>2649.4</v>
      </c>
      <c r="V31" s="2">
        <f>VLOOKUP($S31, Parameters!$A:$J, MATCH(V$3, Parameters!$1:$1, 0), FALSE)</f>
        <v>80</v>
      </c>
      <c r="W31" s="2">
        <f>VLOOKUP($S31, Parameters!$A:$J, MATCH(W$3, Parameters!$1:$1, 0), FALSE)</f>
        <v>1.3214300000000001</v>
      </c>
      <c r="X31" s="3">
        <f>VLOOKUP($S31, Parameters!$A:$J, MATCH(X$3, Parameters!$1:$1, 0), FALSE)</f>
        <v>5.4983500000000003</v>
      </c>
      <c r="Y31" s="11">
        <v>2.4475262034684398E-3</v>
      </c>
      <c r="Z31" s="2">
        <v>3.1934898346662501E-2</v>
      </c>
      <c r="AA31" s="2">
        <v>0.96597129106521595</v>
      </c>
    </row>
    <row r="32" spans="1:27" x14ac:dyDescent="0.35">
      <c r="A32" s="2">
        <v>57</v>
      </c>
      <c r="B32" s="11">
        <f>VLOOKUP($A32, Parameters!$A:$J, MATCH(B$3, Parameters!$1:$1, 0), FALSE)</f>
        <v>2000</v>
      </c>
      <c r="C32" s="2">
        <f>VLOOKUP($A32, Parameters!$A:$J, MATCH(C$3, Parameters!$1:$1, 0), FALSE)</f>
        <v>1236.4000000000001</v>
      </c>
      <c r="D32" s="2">
        <f>VLOOKUP($A32, Parameters!$A:$J, MATCH(D$3, Parameters!$1:$1, 0), FALSE)</f>
        <v>80</v>
      </c>
      <c r="E32" s="2">
        <f>VLOOKUP($A32, Parameters!$A:$J, MATCH(E$3, Parameters!$1:$1, 0), FALSE)</f>
        <v>2.8724500000000002</v>
      </c>
      <c r="F32" s="3">
        <f>VLOOKUP($A32, Parameters!$A:$J, MATCH(F$3, Parameters!$1:$1, 0), FALSE)</f>
        <v>3.4313600000000002</v>
      </c>
      <c r="G32" s="11">
        <v>1.5198659384623101E-3</v>
      </c>
      <c r="H32" s="2">
        <v>2.7201151475310301E-2</v>
      </c>
      <c r="I32" s="2">
        <v>0.95357376337051303</v>
      </c>
      <c r="J32" s="5">
        <v>40</v>
      </c>
      <c r="K32" s="11">
        <f>VLOOKUP($J32, Parameters!$A:$J, MATCH(K$3, Parameters!$1:$1, 0), FALSE)</f>
        <v>3000</v>
      </c>
      <c r="L32" s="2">
        <f>VLOOKUP($J32, Parameters!$A:$J, MATCH(L$3, Parameters!$1:$1, 0), FALSE)</f>
        <v>529.87</v>
      </c>
      <c r="M32" s="2">
        <f>VLOOKUP($J32, Parameters!$A:$J, MATCH(M$3, Parameters!$1:$1, 0), FALSE)</f>
        <v>80</v>
      </c>
      <c r="N32" s="2">
        <f>VLOOKUP($J32, Parameters!$A:$J, MATCH(N$3, Parameters!$1:$1, 0), FALSE)</f>
        <v>2.5369700000000002</v>
      </c>
      <c r="O32" s="3">
        <f>VLOOKUP($J32, Parameters!$A:$J, MATCH(O$3, Parameters!$1:$1, 0), FALSE)</f>
        <v>4.2263599999999997</v>
      </c>
      <c r="P32" s="11">
        <v>3.91249865060672E-4</v>
      </c>
      <c r="Q32" s="2">
        <v>1.4229418709874099E-2</v>
      </c>
      <c r="R32" s="2">
        <v>0.85699987411499001</v>
      </c>
      <c r="S32" s="5">
        <v>35</v>
      </c>
      <c r="T32" s="11">
        <f>VLOOKUP($S32, Parameters!$A:$J, MATCH(T$3, Parameters!$1:$1, 0), FALSE)</f>
        <v>3000</v>
      </c>
      <c r="U32" s="2">
        <f>VLOOKUP($S32, Parameters!$A:$J, MATCH(U$3, Parameters!$1:$1, 0), FALSE)</f>
        <v>3885.7</v>
      </c>
      <c r="V32" s="2">
        <f>VLOOKUP($S32, Parameters!$A:$J, MATCH(V$3, Parameters!$1:$1, 0), FALSE)</f>
        <v>80</v>
      </c>
      <c r="W32" s="2">
        <f>VLOOKUP($S32, Parameters!$A:$J, MATCH(W$3, Parameters!$1:$1, 0), FALSE)</f>
        <v>1.3214300000000001</v>
      </c>
      <c r="X32" s="3">
        <f>VLOOKUP($S32, Parameters!$A:$J, MATCH(X$3, Parameters!$1:$1, 0), FALSE)</f>
        <v>5.4983500000000003</v>
      </c>
      <c r="Y32" s="11">
        <v>3.4177505876868898E-3</v>
      </c>
      <c r="Z32" s="2">
        <v>3.8997203111648497E-2</v>
      </c>
      <c r="AA32" s="2">
        <v>0.96323037147521895</v>
      </c>
    </row>
    <row r="33" spans="1:27" x14ac:dyDescent="0.35">
      <c r="A33" s="2">
        <v>61</v>
      </c>
      <c r="B33" s="11">
        <f>VLOOKUP($A33, Parameters!$A:$J, MATCH(B$3, Parameters!$1:$1, 0), FALSE)</f>
        <v>1000</v>
      </c>
      <c r="C33" s="2">
        <f>VLOOKUP($A33, Parameters!$A:$J, MATCH(C$3, Parameters!$1:$1, 0), FALSE)</f>
        <v>1413</v>
      </c>
      <c r="D33" s="2">
        <f>VLOOKUP($A33, Parameters!$A:$J, MATCH(D$3, Parameters!$1:$1, 0), FALSE)</f>
        <v>80</v>
      </c>
      <c r="E33" s="2">
        <f>VLOOKUP($A33, Parameters!$A:$J, MATCH(E$3, Parameters!$1:$1, 0), FALSE)</f>
        <v>1.1664300000000001</v>
      </c>
      <c r="F33" s="3">
        <f>VLOOKUP($A33, Parameters!$A:$J, MATCH(F$3, Parameters!$1:$1, 0), FALSE)</f>
        <v>4.3586</v>
      </c>
      <c r="G33" s="11">
        <v>3.08674806728959E-3</v>
      </c>
      <c r="H33" s="2">
        <v>4.01964783668518E-2</v>
      </c>
      <c r="I33" s="2">
        <v>0.97093880176544101</v>
      </c>
      <c r="J33" s="5">
        <v>43</v>
      </c>
      <c r="K33" s="11">
        <f>VLOOKUP($J33, Parameters!$A:$J, MATCH(K$3, Parameters!$1:$1, 0), FALSE)</f>
        <v>3000</v>
      </c>
      <c r="L33" s="2">
        <f>VLOOKUP($J33, Parameters!$A:$J, MATCH(L$3, Parameters!$1:$1, 0), FALSE)</f>
        <v>4239</v>
      </c>
      <c r="M33" s="2">
        <f>VLOOKUP($J33, Parameters!$A:$J, MATCH(M$3, Parameters!$1:$1, 0), FALSE)</f>
        <v>80</v>
      </c>
      <c r="N33" s="2">
        <f>VLOOKUP($J33, Parameters!$A:$J, MATCH(N$3, Parameters!$1:$1, 0), FALSE)</f>
        <v>2.5369700000000002</v>
      </c>
      <c r="O33" s="3">
        <f>VLOOKUP($J33, Parameters!$A:$J, MATCH(O$3, Parameters!$1:$1, 0), FALSE)</f>
        <v>4.2263599999999997</v>
      </c>
      <c r="P33" s="11">
        <v>3.83165595121681E-3</v>
      </c>
      <c r="Q33" s="2">
        <v>3.83582487702369E-2</v>
      </c>
      <c r="R33" s="2">
        <v>0.96246856451034501</v>
      </c>
      <c r="S33" s="5">
        <v>37</v>
      </c>
      <c r="T33" s="11">
        <f>VLOOKUP($S33, Parameters!$A:$J, MATCH(T$3, Parameters!$1:$1, 0), FALSE)</f>
        <v>2000</v>
      </c>
      <c r="U33" s="2">
        <f>VLOOKUP($S33, Parameters!$A:$J, MATCH(U$3, Parameters!$1:$1, 0), FALSE)</f>
        <v>1589.6</v>
      </c>
      <c r="V33" s="2">
        <f>VLOOKUP($S33, Parameters!$A:$J, MATCH(V$3, Parameters!$1:$1, 0), FALSE)</f>
        <v>80</v>
      </c>
      <c r="W33" s="2">
        <f>VLOOKUP($S33, Parameters!$A:$J, MATCH(W$3, Parameters!$1:$1, 0), FALSE)</f>
        <v>2.7003200000000001</v>
      </c>
      <c r="X33" s="3">
        <f>VLOOKUP($S33, Parameters!$A:$J, MATCH(X$3, Parameters!$1:$1, 0), FALSE)</f>
        <v>4.2904799999999996</v>
      </c>
      <c r="Y33" s="11">
        <v>1.56714511103928E-3</v>
      </c>
      <c r="Z33" s="2">
        <v>2.7421219274401599E-2</v>
      </c>
      <c r="AA33" s="2">
        <v>0.97200727462768499</v>
      </c>
    </row>
    <row r="34" spans="1:27" x14ac:dyDescent="0.35">
      <c r="A34" s="2">
        <v>63</v>
      </c>
      <c r="B34" s="11">
        <f>VLOOKUP($A34, Parameters!$A:$J, MATCH(B$3, Parameters!$1:$1, 0), FALSE)</f>
        <v>1000</v>
      </c>
      <c r="C34" s="2">
        <f>VLOOKUP($A34, Parameters!$A:$J, MATCH(C$3, Parameters!$1:$1, 0), FALSE)</f>
        <v>3885.7</v>
      </c>
      <c r="D34" s="2">
        <f>VLOOKUP($A34, Parameters!$A:$J, MATCH(D$3, Parameters!$1:$1, 0), FALSE)</f>
        <v>80</v>
      </c>
      <c r="E34" s="2">
        <f>VLOOKUP($A34, Parameters!$A:$J, MATCH(E$3, Parameters!$1:$1, 0), FALSE)</f>
        <v>1.1664300000000001</v>
      </c>
      <c r="F34" s="3">
        <f>VLOOKUP($A34, Parameters!$A:$J, MATCH(F$3, Parameters!$1:$1, 0), FALSE)</f>
        <v>4.3586</v>
      </c>
      <c r="G34" s="11">
        <v>1.0568135417997801E-2</v>
      </c>
      <c r="H34" s="2">
        <v>7.0743426680564797E-2</v>
      </c>
      <c r="I34" s="2">
        <v>0.97101980447769098</v>
      </c>
      <c r="J34" s="5">
        <v>44</v>
      </c>
      <c r="K34" s="11">
        <f>VLOOKUP($J34, Parameters!$A:$J, MATCH(K$3, Parameters!$1:$1, 0), FALSE)</f>
        <v>2000</v>
      </c>
      <c r="L34" s="2">
        <f>VLOOKUP($J34, Parameters!$A:$J, MATCH(L$3, Parameters!$1:$1, 0), FALSE)</f>
        <v>706.5</v>
      </c>
      <c r="M34" s="2">
        <f>VLOOKUP($J34, Parameters!$A:$J, MATCH(M$3, Parameters!$1:$1, 0), FALSE)</f>
        <v>80</v>
      </c>
      <c r="N34" s="2">
        <f>VLOOKUP($J34, Parameters!$A:$J, MATCH(N$3, Parameters!$1:$1, 0), FALSE)</f>
        <v>3.7908599999999999</v>
      </c>
      <c r="O34" s="3">
        <f>VLOOKUP($J34, Parameters!$A:$J, MATCH(O$3, Parameters!$1:$1, 0), FALSE)</f>
        <v>5.06569</v>
      </c>
      <c r="P34" s="11">
        <v>6.4985401695594105E-4</v>
      </c>
      <c r="Q34" s="2">
        <v>1.80444102734327E-2</v>
      </c>
      <c r="R34" s="2">
        <v>0.886424660682678</v>
      </c>
      <c r="S34" s="5">
        <v>38</v>
      </c>
      <c r="T34" s="11">
        <f>VLOOKUP($S34, Parameters!$A:$J, MATCH(T$3, Parameters!$1:$1, 0), FALSE)</f>
        <v>2000</v>
      </c>
      <c r="U34" s="2">
        <f>VLOOKUP($S34, Parameters!$A:$J, MATCH(U$3, Parameters!$1:$1, 0), FALSE)</f>
        <v>2826</v>
      </c>
      <c r="V34" s="2">
        <f>VLOOKUP($S34, Parameters!$A:$J, MATCH(V$3, Parameters!$1:$1, 0), FALSE)</f>
        <v>80</v>
      </c>
      <c r="W34" s="2">
        <f>VLOOKUP($S34, Parameters!$A:$J, MATCH(W$3, Parameters!$1:$1, 0), FALSE)</f>
        <v>2.7003200000000001</v>
      </c>
      <c r="X34" s="3">
        <f>VLOOKUP($S34, Parameters!$A:$J, MATCH(X$3, Parameters!$1:$1, 0), FALSE)</f>
        <v>4.2904799999999996</v>
      </c>
      <c r="Y34" s="11">
        <v>3.1696343794465E-3</v>
      </c>
      <c r="Z34" s="2">
        <v>3.7313245236873599E-2</v>
      </c>
      <c r="AA34" s="2">
        <v>0.97358149290084794</v>
      </c>
    </row>
    <row r="35" spans="1:27" x14ac:dyDescent="0.35">
      <c r="A35" s="2">
        <v>64</v>
      </c>
      <c r="B35" s="11">
        <f>VLOOKUP($A35, Parameters!$A:$J, MATCH(B$3, Parameters!$1:$1, 0), FALSE)</f>
        <v>2000</v>
      </c>
      <c r="C35" s="2">
        <f>VLOOKUP($A35, Parameters!$A:$J, MATCH(C$3, Parameters!$1:$1, 0), FALSE)</f>
        <v>353.25</v>
      </c>
      <c r="D35" s="2">
        <f>VLOOKUP($A35, Parameters!$A:$J, MATCH(D$3, Parameters!$1:$1, 0), FALSE)</f>
        <v>80</v>
      </c>
      <c r="E35" s="2">
        <f>VLOOKUP($A35, Parameters!$A:$J, MATCH(E$3, Parameters!$1:$1, 0), FALSE)</f>
        <v>1.3821699999999999</v>
      </c>
      <c r="F35" s="3">
        <f>VLOOKUP($A35, Parameters!$A:$J, MATCH(F$3, Parameters!$1:$1, 0), FALSE)</f>
        <v>5.7697900000000004</v>
      </c>
      <c r="G35" s="11">
        <v>1.05598464142531E-3</v>
      </c>
      <c r="H35" s="2">
        <v>2.4956848472356699E-2</v>
      </c>
      <c r="I35" s="2">
        <v>0.92988926172256403</v>
      </c>
      <c r="J35" s="5">
        <v>45</v>
      </c>
      <c r="K35" s="11">
        <f>VLOOKUP($J35, Parameters!$A:$J, MATCH(K$3, Parameters!$1:$1, 0), FALSE)</f>
        <v>2000</v>
      </c>
      <c r="L35" s="2">
        <f>VLOOKUP($J35, Parameters!$A:$J, MATCH(L$3, Parameters!$1:$1, 0), FALSE)</f>
        <v>1942.9</v>
      </c>
      <c r="M35" s="2">
        <f>VLOOKUP($J35, Parameters!$A:$J, MATCH(M$3, Parameters!$1:$1, 0), FALSE)</f>
        <v>80</v>
      </c>
      <c r="N35" s="2">
        <f>VLOOKUP($J35, Parameters!$A:$J, MATCH(N$3, Parameters!$1:$1, 0), FALSE)</f>
        <v>3.7908599999999999</v>
      </c>
      <c r="O35" s="3">
        <f>VLOOKUP($J35, Parameters!$A:$J, MATCH(O$3, Parameters!$1:$1, 0), FALSE)</f>
        <v>5.06569</v>
      </c>
      <c r="P35" s="11">
        <v>3.19059379398822E-3</v>
      </c>
      <c r="Q35" s="2">
        <v>3.8660772144794402E-2</v>
      </c>
      <c r="R35" s="2">
        <v>0.96140295267105103</v>
      </c>
      <c r="S35" s="5">
        <v>39</v>
      </c>
      <c r="T35" s="11">
        <f>VLOOKUP($S35, Parameters!$A:$J, MATCH(T$3, Parameters!$1:$1, 0), FALSE)</f>
        <v>2000</v>
      </c>
      <c r="U35" s="2">
        <f>VLOOKUP($S35, Parameters!$A:$J, MATCH(U$3, Parameters!$1:$1, 0), FALSE)</f>
        <v>4062.4</v>
      </c>
      <c r="V35" s="2">
        <f>VLOOKUP($S35, Parameters!$A:$J, MATCH(V$3, Parameters!$1:$1, 0), FALSE)</f>
        <v>80</v>
      </c>
      <c r="W35" s="2">
        <f>VLOOKUP($S35, Parameters!$A:$J, MATCH(W$3, Parameters!$1:$1, 0), FALSE)</f>
        <v>2.7003200000000001</v>
      </c>
      <c r="X35" s="3">
        <f>VLOOKUP($S35, Parameters!$A:$J, MATCH(X$3, Parameters!$1:$1, 0), FALSE)</f>
        <v>4.2904799999999996</v>
      </c>
      <c r="Y35" s="11">
        <v>4.74248407408595E-3</v>
      </c>
      <c r="Z35" s="2">
        <v>4.4767215847969E-2</v>
      </c>
      <c r="AA35" s="2">
        <v>0.96786004304885798</v>
      </c>
    </row>
    <row r="36" spans="1:27" x14ac:dyDescent="0.35">
      <c r="A36" s="2">
        <v>66</v>
      </c>
      <c r="B36" s="11">
        <f>VLOOKUP($A36, Parameters!$A:$J, MATCH(B$3, Parameters!$1:$1, 0), FALSE)</f>
        <v>2000</v>
      </c>
      <c r="C36" s="2">
        <f>VLOOKUP($A36, Parameters!$A:$J, MATCH(C$3, Parameters!$1:$1, 0), FALSE)</f>
        <v>2826</v>
      </c>
      <c r="D36" s="2">
        <f>VLOOKUP($A36, Parameters!$A:$J, MATCH(D$3, Parameters!$1:$1, 0), FALSE)</f>
        <v>80</v>
      </c>
      <c r="E36" s="2">
        <f>VLOOKUP($A36, Parameters!$A:$J, MATCH(E$3, Parameters!$1:$1, 0), FALSE)</f>
        <v>1.3821699999999999</v>
      </c>
      <c r="F36" s="3">
        <f>VLOOKUP($A36, Parameters!$A:$J, MATCH(F$3, Parameters!$1:$1, 0), FALSE)</f>
        <v>5.7697900000000004</v>
      </c>
      <c r="G36" s="11">
        <v>4.2275218293070698E-3</v>
      </c>
      <c r="H36" s="2">
        <v>4.3185535818338297E-2</v>
      </c>
      <c r="I36" s="2">
        <v>0.96168917417526201</v>
      </c>
      <c r="J36" s="5">
        <v>46</v>
      </c>
      <c r="K36" s="11">
        <f>VLOOKUP($J36, Parameters!$A:$J, MATCH(K$3, Parameters!$1:$1, 0), FALSE)</f>
        <v>2000</v>
      </c>
      <c r="L36" s="2">
        <f>VLOOKUP($J36, Parameters!$A:$J, MATCH(L$3, Parameters!$1:$1, 0), FALSE)</f>
        <v>3179.2</v>
      </c>
      <c r="M36" s="2">
        <f>VLOOKUP($J36, Parameters!$A:$J, MATCH(M$3, Parameters!$1:$1, 0), FALSE)</f>
        <v>80</v>
      </c>
      <c r="N36" s="2">
        <f>VLOOKUP($J36, Parameters!$A:$J, MATCH(N$3, Parameters!$1:$1, 0), FALSE)</f>
        <v>3.7908599999999999</v>
      </c>
      <c r="O36" s="3">
        <f>VLOOKUP($J36, Parameters!$A:$J, MATCH(O$3, Parameters!$1:$1, 0), FALSE)</f>
        <v>5.06569</v>
      </c>
      <c r="P36" s="11">
        <v>5.5744536221027296E-3</v>
      </c>
      <c r="Q36" s="2">
        <v>5.0125267356634098E-2</v>
      </c>
      <c r="R36" s="2">
        <v>0.95982009172439497</v>
      </c>
      <c r="S36" s="5">
        <v>40</v>
      </c>
      <c r="T36" s="11">
        <f>VLOOKUP($S36, Parameters!$A:$J, MATCH(T$3, Parameters!$1:$1, 0), FALSE)</f>
        <v>3000</v>
      </c>
      <c r="U36" s="2">
        <f>VLOOKUP($S36, Parameters!$A:$J, MATCH(U$3, Parameters!$1:$1, 0), FALSE)</f>
        <v>529.87</v>
      </c>
      <c r="V36" s="2">
        <f>VLOOKUP($S36, Parameters!$A:$J, MATCH(V$3, Parameters!$1:$1, 0), FALSE)</f>
        <v>80</v>
      </c>
      <c r="W36" s="2">
        <f>VLOOKUP($S36, Parameters!$A:$J, MATCH(W$3, Parameters!$1:$1, 0), FALSE)</f>
        <v>2.5369700000000002</v>
      </c>
      <c r="X36" s="3">
        <f>VLOOKUP($S36, Parameters!$A:$J, MATCH(X$3, Parameters!$1:$1, 0), FALSE)</f>
        <v>4.2263599999999997</v>
      </c>
      <c r="Y36" s="11">
        <v>5.1953329239040602E-4</v>
      </c>
      <c r="Z36" s="2">
        <v>1.56697090715169E-2</v>
      </c>
      <c r="AA36" s="2">
        <v>0.842293500900268</v>
      </c>
    </row>
    <row r="37" spans="1:27" x14ac:dyDescent="0.35">
      <c r="A37" s="2">
        <v>68</v>
      </c>
      <c r="B37" s="11">
        <f>VLOOKUP($A37, Parameters!$A:$J, MATCH(B$3, Parameters!$1:$1, 0), FALSE)</f>
        <v>500</v>
      </c>
      <c r="C37" s="2">
        <f>VLOOKUP($A37, Parameters!$A:$J, MATCH(C$3, Parameters!$1:$1, 0), FALSE)</f>
        <v>529.87</v>
      </c>
      <c r="D37" s="2">
        <f>VLOOKUP($A37, Parameters!$A:$J, MATCH(D$3, Parameters!$1:$1, 0), FALSE)</f>
        <v>80</v>
      </c>
      <c r="E37" s="2">
        <f>VLOOKUP($A37, Parameters!$A:$J, MATCH(E$3, Parameters!$1:$1, 0), FALSE)</f>
        <v>5.7448100000000002</v>
      </c>
      <c r="F37" s="3">
        <f>VLOOKUP($A37, Parameters!$A:$J, MATCH(F$3, Parameters!$1:$1, 0), FALSE)</f>
        <v>3.30566</v>
      </c>
      <c r="G37" s="11">
        <v>8.6217056959867408E-3</v>
      </c>
      <c r="H37" s="2">
        <v>5.4463066160678801E-2</v>
      </c>
      <c r="I37" s="2">
        <v>0.94905859231948797</v>
      </c>
      <c r="J37" s="5">
        <v>47</v>
      </c>
      <c r="K37" s="11">
        <f>VLOOKUP($J37, Parameters!$A:$J, MATCH(K$3, Parameters!$1:$1, 0), FALSE)</f>
        <v>2000</v>
      </c>
      <c r="L37" s="2">
        <f>VLOOKUP($J37, Parameters!$A:$J, MATCH(L$3, Parameters!$1:$1, 0), FALSE)</f>
        <v>4415.6000000000004</v>
      </c>
      <c r="M37" s="2">
        <f>VLOOKUP($J37, Parameters!$A:$J, MATCH(M$3, Parameters!$1:$1, 0), FALSE)</f>
        <v>80</v>
      </c>
      <c r="N37" s="2">
        <f>VLOOKUP($J37, Parameters!$A:$J, MATCH(N$3, Parameters!$1:$1, 0), FALSE)</f>
        <v>3.7908599999999999</v>
      </c>
      <c r="O37" s="3">
        <f>VLOOKUP($J37, Parameters!$A:$J, MATCH(O$3, Parameters!$1:$1, 0), FALSE)</f>
        <v>5.06569</v>
      </c>
      <c r="P37" s="11">
        <v>5.56445028632879E-3</v>
      </c>
      <c r="Q37" s="2">
        <v>5.1559567451477002E-2</v>
      </c>
      <c r="R37" s="2">
        <v>0.96194195747375399</v>
      </c>
      <c r="S37" s="5">
        <v>41</v>
      </c>
      <c r="T37" s="11">
        <f>VLOOKUP($S37, Parameters!$A:$J, MATCH(T$3, Parameters!$1:$1, 0), FALSE)</f>
        <v>3000</v>
      </c>
      <c r="U37" s="2">
        <f>VLOOKUP($S37, Parameters!$A:$J, MATCH(U$3, Parameters!$1:$1, 0), FALSE)</f>
        <v>1766.2</v>
      </c>
      <c r="V37" s="2">
        <f>VLOOKUP($S37, Parameters!$A:$J, MATCH(V$3, Parameters!$1:$1, 0), FALSE)</f>
        <v>80</v>
      </c>
      <c r="W37" s="2">
        <f>VLOOKUP($S37, Parameters!$A:$J, MATCH(W$3, Parameters!$1:$1, 0), FALSE)</f>
        <v>2.5369700000000002</v>
      </c>
      <c r="X37" s="3">
        <f>VLOOKUP($S37, Parameters!$A:$J, MATCH(X$3, Parameters!$1:$1, 0), FALSE)</f>
        <v>4.2263599999999997</v>
      </c>
      <c r="Y37" s="11">
        <v>1.5314421616494599E-3</v>
      </c>
      <c r="Z37" s="2">
        <v>2.5960080325603398E-2</v>
      </c>
      <c r="AA37" s="2">
        <v>0.96570569276809604</v>
      </c>
    </row>
    <row r="38" spans="1:27" x14ac:dyDescent="0.35">
      <c r="A38" s="2">
        <v>69</v>
      </c>
      <c r="B38" s="11">
        <f>VLOOKUP($A38, Parameters!$A:$J, MATCH(B$3, Parameters!$1:$1, 0), FALSE)</f>
        <v>500</v>
      </c>
      <c r="C38" s="2">
        <f>VLOOKUP($A38, Parameters!$A:$J, MATCH(C$3, Parameters!$1:$1, 0), FALSE)</f>
        <v>1766.2</v>
      </c>
      <c r="D38" s="2">
        <f>VLOOKUP($A38, Parameters!$A:$J, MATCH(D$3, Parameters!$1:$1, 0), FALSE)</f>
        <v>80</v>
      </c>
      <c r="E38" s="2">
        <f>VLOOKUP($A38, Parameters!$A:$J, MATCH(E$3, Parameters!$1:$1, 0), FALSE)</f>
        <v>5.7448100000000002</v>
      </c>
      <c r="F38" s="3">
        <f>VLOOKUP($A38, Parameters!$A:$J, MATCH(F$3, Parameters!$1:$1, 0), FALSE)</f>
        <v>3.30566</v>
      </c>
      <c r="G38" s="11">
        <v>6.8784621544182301E-3</v>
      </c>
      <c r="H38" s="2">
        <v>6.03309534490108E-2</v>
      </c>
      <c r="I38" s="2">
        <v>0.97527915239334095</v>
      </c>
      <c r="J38" s="5">
        <v>48</v>
      </c>
      <c r="K38" s="11">
        <f>VLOOKUP($J38, Parameters!$A:$J, MATCH(K$3, Parameters!$1:$1, 0), FALSE)</f>
        <v>3000</v>
      </c>
      <c r="L38" s="2">
        <f>VLOOKUP($J38, Parameters!$A:$J, MATCH(L$3, Parameters!$1:$1, 0), FALSE)</f>
        <v>883.12</v>
      </c>
      <c r="M38" s="2">
        <f>VLOOKUP($J38, Parameters!$A:$J, MATCH(M$3, Parameters!$1:$1, 0), FALSE)</f>
        <v>80</v>
      </c>
      <c r="N38" s="2">
        <f>VLOOKUP($J38, Parameters!$A:$J, MATCH(N$3, Parameters!$1:$1, 0), FALSE)</f>
        <v>5.0354200000000002</v>
      </c>
      <c r="O38" s="3">
        <f>VLOOKUP($J38, Parameters!$A:$J, MATCH(O$3, Parameters!$1:$1, 0), FALSE)</f>
        <v>3.8826299999999998</v>
      </c>
      <c r="P38" s="11">
        <v>6.0776399914175196E-4</v>
      </c>
      <c r="Q38" s="2">
        <v>1.7137525603175101E-2</v>
      </c>
      <c r="R38" s="2">
        <v>0.92559927701949996</v>
      </c>
      <c r="S38" s="5">
        <v>42</v>
      </c>
      <c r="T38" s="11">
        <f>VLOOKUP($S38, Parameters!$A:$J, MATCH(T$3, Parameters!$1:$1, 0), FALSE)</f>
        <v>3000</v>
      </c>
      <c r="U38" s="2">
        <f>VLOOKUP($S38, Parameters!$A:$J, MATCH(U$3, Parameters!$1:$1, 0), FALSE)</f>
        <v>3002.6</v>
      </c>
      <c r="V38" s="2">
        <f>VLOOKUP($S38, Parameters!$A:$J, MATCH(V$3, Parameters!$1:$1, 0), FALSE)</f>
        <v>80</v>
      </c>
      <c r="W38" s="2">
        <f>VLOOKUP($S38, Parameters!$A:$J, MATCH(W$3, Parameters!$1:$1, 0), FALSE)</f>
        <v>2.5369700000000002</v>
      </c>
      <c r="X38" s="3">
        <f>VLOOKUP($S38, Parameters!$A:$J, MATCH(X$3, Parameters!$1:$1, 0), FALSE)</f>
        <v>4.2263599999999997</v>
      </c>
      <c r="Y38" s="11">
        <v>2.7627693489193899E-3</v>
      </c>
      <c r="Z38" s="2">
        <v>3.3692408353090203E-2</v>
      </c>
      <c r="AA38" s="2">
        <v>0.96328479051589899</v>
      </c>
    </row>
    <row r="39" spans="1:27" x14ac:dyDescent="0.35">
      <c r="A39" s="2">
        <v>70</v>
      </c>
      <c r="B39" s="11">
        <f>VLOOKUP($A39, Parameters!$A:$J, MATCH(B$3, Parameters!$1:$1, 0), FALSE)</f>
        <v>500</v>
      </c>
      <c r="C39" s="2">
        <f>VLOOKUP($A39, Parameters!$A:$J, MATCH(C$3, Parameters!$1:$1, 0), FALSE)</f>
        <v>3002.6</v>
      </c>
      <c r="D39" s="2">
        <f>VLOOKUP($A39, Parameters!$A:$J, MATCH(D$3, Parameters!$1:$1, 0), FALSE)</f>
        <v>80</v>
      </c>
      <c r="E39" s="2">
        <f>VLOOKUP($A39, Parameters!$A:$J, MATCH(E$3, Parameters!$1:$1, 0), FALSE)</f>
        <v>5.7448100000000002</v>
      </c>
      <c r="F39" s="3">
        <f>VLOOKUP($A39, Parameters!$A:$J, MATCH(F$3, Parameters!$1:$1, 0), FALSE)</f>
        <v>3.30566</v>
      </c>
      <c r="G39" s="11">
        <v>1.8642354756593701E-2</v>
      </c>
      <c r="H39" s="2">
        <v>9.3118652701377799E-2</v>
      </c>
      <c r="I39" s="2">
        <v>0.97157680988311701</v>
      </c>
      <c r="J39" s="5">
        <v>49</v>
      </c>
      <c r="K39" s="11">
        <f>VLOOKUP($J39, Parameters!$A:$J, MATCH(K$3, Parameters!$1:$1, 0), FALSE)</f>
        <v>3000</v>
      </c>
      <c r="L39" s="2">
        <f>VLOOKUP($J39, Parameters!$A:$J, MATCH(L$3, Parameters!$1:$1, 0), FALSE)</f>
        <v>2119.5</v>
      </c>
      <c r="M39" s="2">
        <f>VLOOKUP($J39, Parameters!$A:$J, MATCH(M$3, Parameters!$1:$1, 0), FALSE)</f>
        <v>80</v>
      </c>
      <c r="N39" s="2">
        <f>VLOOKUP($J39, Parameters!$A:$J, MATCH(N$3, Parameters!$1:$1, 0), FALSE)</f>
        <v>5.0354200000000002</v>
      </c>
      <c r="O39" s="3">
        <f>VLOOKUP($J39, Parameters!$A:$J, MATCH(O$3, Parameters!$1:$1, 0), FALSE)</f>
        <v>3.8826299999999998</v>
      </c>
      <c r="P39" s="11">
        <v>1.50633417069911E-3</v>
      </c>
      <c r="Q39" s="2">
        <v>2.6076005771756099E-2</v>
      </c>
      <c r="R39" s="2">
        <v>0.97129768133163397</v>
      </c>
      <c r="S39" s="5">
        <v>44</v>
      </c>
      <c r="T39" s="11">
        <f>VLOOKUP($S39, Parameters!$A:$J, MATCH(T$3, Parameters!$1:$1, 0), FALSE)</f>
        <v>2000</v>
      </c>
      <c r="U39" s="2">
        <f>VLOOKUP($S39, Parameters!$A:$J, MATCH(U$3, Parameters!$1:$1, 0), FALSE)</f>
        <v>706.5</v>
      </c>
      <c r="V39" s="2">
        <f>VLOOKUP($S39, Parameters!$A:$J, MATCH(V$3, Parameters!$1:$1, 0), FALSE)</f>
        <v>80</v>
      </c>
      <c r="W39" s="2">
        <f>VLOOKUP($S39, Parameters!$A:$J, MATCH(W$3, Parameters!$1:$1, 0), FALSE)</f>
        <v>3.7908599999999999</v>
      </c>
      <c r="X39" s="3">
        <f>VLOOKUP($S39, Parameters!$A:$J, MATCH(X$3, Parameters!$1:$1, 0), FALSE)</f>
        <v>5.06569</v>
      </c>
      <c r="Y39" s="11">
        <v>8.1783876521512801E-4</v>
      </c>
      <c r="Z39" s="2">
        <v>2.08191890269517E-2</v>
      </c>
      <c r="AA39" s="2">
        <v>0.85980141162872303</v>
      </c>
    </row>
    <row r="40" spans="1:27" x14ac:dyDescent="0.35">
      <c r="A40" s="2">
        <v>71</v>
      </c>
      <c r="B40" s="11">
        <f>VLOOKUP($A40, Parameters!$A:$J, MATCH(B$3, Parameters!$1:$1, 0), FALSE)</f>
        <v>500</v>
      </c>
      <c r="C40" s="2">
        <f>VLOOKUP($A40, Parameters!$A:$J, MATCH(C$3, Parameters!$1:$1, 0), FALSE)</f>
        <v>4239</v>
      </c>
      <c r="D40" s="2">
        <f>VLOOKUP($A40, Parameters!$A:$J, MATCH(D$3, Parameters!$1:$1, 0), FALSE)</f>
        <v>80</v>
      </c>
      <c r="E40" s="2">
        <f>VLOOKUP($A40, Parameters!$A:$J, MATCH(E$3, Parameters!$1:$1, 0), FALSE)</f>
        <v>5.7448100000000002</v>
      </c>
      <c r="F40" s="3">
        <f>VLOOKUP($A40, Parameters!$A:$J, MATCH(F$3, Parameters!$1:$1, 0), FALSE)</f>
        <v>3.30566</v>
      </c>
      <c r="G40" s="11">
        <v>2.32357066124677E-2</v>
      </c>
      <c r="H40" s="2">
        <v>9.9809698760509394E-2</v>
      </c>
      <c r="I40" s="2">
        <v>0.97219192981719904</v>
      </c>
      <c r="J40" s="5">
        <v>50</v>
      </c>
      <c r="K40" s="11">
        <f>VLOOKUP($J40, Parameters!$A:$J, MATCH(K$3, Parameters!$1:$1, 0), FALSE)</f>
        <v>3000</v>
      </c>
      <c r="L40" s="2">
        <f>VLOOKUP($J40, Parameters!$A:$J, MATCH(L$3, Parameters!$1:$1, 0), FALSE)</f>
        <v>3355.9</v>
      </c>
      <c r="M40" s="2">
        <f>VLOOKUP($J40, Parameters!$A:$J, MATCH(M$3, Parameters!$1:$1, 0), FALSE)</f>
        <v>80</v>
      </c>
      <c r="N40" s="2">
        <f>VLOOKUP($J40, Parameters!$A:$J, MATCH(N$3, Parameters!$1:$1, 0), FALSE)</f>
        <v>5.0354200000000002</v>
      </c>
      <c r="O40" s="3">
        <f>VLOOKUP($J40, Parameters!$A:$J, MATCH(O$3, Parameters!$1:$1, 0), FALSE)</f>
        <v>3.8826299999999998</v>
      </c>
      <c r="P40" s="11">
        <v>2.1264960523694702E-3</v>
      </c>
      <c r="Q40" s="2">
        <v>3.1271357089280999E-2</v>
      </c>
      <c r="R40" s="2">
        <v>0.971724033355712</v>
      </c>
      <c r="S40" s="5">
        <v>45</v>
      </c>
      <c r="T40" s="11">
        <f>VLOOKUP($S40, Parameters!$A:$J, MATCH(T$3, Parameters!$1:$1, 0), FALSE)</f>
        <v>2000</v>
      </c>
      <c r="U40" s="2">
        <f>VLOOKUP($S40, Parameters!$A:$J, MATCH(U$3, Parameters!$1:$1, 0), FALSE)</f>
        <v>1942.9</v>
      </c>
      <c r="V40" s="2">
        <f>VLOOKUP($S40, Parameters!$A:$J, MATCH(V$3, Parameters!$1:$1, 0), FALSE)</f>
        <v>80</v>
      </c>
      <c r="W40" s="2">
        <f>VLOOKUP($S40, Parameters!$A:$J, MATCH(W$3, Parameters!$1:$1, 0), FALSE)</f>
        <v>3.7908599999999999</v>
      </c>
      <c r="X40" s="3">
        <f>VLOOKUP($S40, Parameters!$A:$J, MATCH(X$3, Parameters!$1:$1, 0), FALSE)</f>
        <v>5.06569</v>
      </c>
      <c r="Y40" s="11">
        <v>3.12901614233851E-3</v>
      </c>
      <c r="Z40" s="2">
        <v>3.8305345922708497E-2</v>
      </c>
      <c r="AA40" s="2">
        <v>0.96280515193939198</v>
      </c>
    </row>
    <row r="41" spans="1:27" x14ac:dyDescent="0.35">
      <c r="A41" s="2">
        <v>73</v>
      </c>
      <c r="B41" s="11">
        <f>VLOOKUP($A41, Parameters!$A:$J, MATCH(B$3, Parameters!$1:$1, 0), FALSE)</f>
        <v>3000</v>
      </c>
      <c r="C41" s="2">
        <f>VLOOKUP($A41, Parameters!$A:$J, MATCH(C$3, Parameters!$1:$1, 0), FALSE)</f>
        <v>1942.9</v>
      </c>
      <c r="D41" s="2">
        <f>VLOOKUP($A41, Parameters!$A:$J, MATCH(D$3, Parameters!$1:$1, 0), FALSE)</f>
        <v>80</v>
      </c>
      <c r="E41" s="2">
        <f>VLOOKUP($A41, Parameters!$A:$J, MATCH(E$3, Parameters!$1:$1, 0), FALSE)</f>
        <v>5.2170100000000001</v>
      </c>
      <c r="F41" s="3">
        <f>VLOOKUP($A41, Parameters!$A:$J, MATCH(F$3, Parameters!$1:$1, 0), FALSE)</f>
        <v>5.8735200000000001</v>
      </c>
      <c r="G41" s="11">
        <v>2.7219934854656402E-3</v>
      </c>
      <c r="H41" s="2">
        <v>3.5638488829135798E-2</v>
      </c>
      <c r="I41" s="2">
        <v>0.94564473628997803</v>
      </c>
      <c r="J41" s="5">
        <v>51</v>
      </c>
      <c r="K41" s="11">
        <f>VLOOKUP($J41, Parameters!$A:$J, MATCH(K$3, Parameters!$1:$1, 0), FALSE)</f>
        <v>3000</v>
      </c>
      <c r="L41" s="2">
        <f>VLOOKUP($J41, Parameters!$A:$J, MATCH(L$3, Parameters!$1:$1, 0), FALSE)</f>
        <v>4673.8</v>
      </c>
      <c r="M41" s="2">
        <f>VLOOKUP($J41, Parameters!$A:$J, MATCH(M$3, Parameters!$1:$1, 0), FALSE)</f>
        <v>80</v>
      </c>
      <c r="N41" s="2">
        <f>VLOOKUP($J41, Parameters!$A:$J, MATCH(N$3, Parameters!$1:$1, 0), FALSE)</f>
        <v>5.0354200000000002</v>
      </c>
      <c r="O41" s="3">
        <f>VLOOKUP($J41, Parameters!$A:$J, MATCH(O$3, Parameters!$1:$1, 0), FALSE)</f>
        <v>3.8826299999999998</v>
      </c>
      <c r="P41" s="11">
        <v>4.1912524029612498E-3</v>
      </c>
      <c r="Q41" s="2">
        <v>4.1187632828950799E-2</v>
      </c>
      <c r="R41" s="2">
        <v>0.96136718988418501</v>
      </c>
      <c r="S41" s="5">
        <v>46</v>
      </c>
      <c r="T41" s="11">
        <f>VLOOKUP($S41, Parameters!$A:$J, MATCH(T$3, Parameters!$1:$1, 0), FALSE)</f>
        <v>2000</v>
      </c>
      <c r="U41" s="2">
        <f>VLOOKUP($S41, Parameters!$A:$J, MATCH(U$3, Parameters!$1:$1, 0), FALSE)</f>
        <v>3179.2</v>
      </c>
      <c r="V41" s="2">
        <f>VLOOKUP($S41, Parameters!$A:$J, MATCH(V$3, Parameters!$1:$1, 0), FALSE)</f>
        <v>80</v>
      </c>
      <c r="W41" s="2">
        <f>VLOOKUP($S41, Parameters!$A:$J, MATCH(W$3, Parameters!$1:$1, 0), FALSE)</f>
        <v>3.7908599999999999</v>
      </c>
      <c r="X41" s="3">
        <f>VLOOKUP($S41, Parameters!$A:$J, MATCH(X$3, Parameters!$1:$1, 0), FALSE)</f>
        <v>5.06569</v>
      </c>
      <c r="Y41" s="11">
        <v>5.7905334979295696E-3</v>
      </c>
      <c r="Z41" s="2">
        <v>5.1715757697820601E-2</v>
      </c>
      <c r="AA41" s="2">
        <v>0.96028167009353604</v>
      </c>
    </row>
    <row r="42" spans="1:27" x14ac:dyDescent="0.35">
      <c r="A42" s="2">
        <v>74</v>
      </c>
      <c r="B42" s="11">
        <f>VLOOKUP($A42, Parameters!$A:$J, MATCH(B$3, Parameters!$1:$1, 0), FALSE)</f>
        <v>3000</v>
      </c>
      <c r="C42" s="2">
        <f>VLOOKUP($A42, Parameters!$A:$J, MATCH(C$3, Parameters!$1:$1, 0), FALSE)</f>
        <v>3179.2</v>
      </c>
      <c r="D42" s="2">
        <f>VLOOKUP($A42, Parameters!$A:$J, MATCH(D$3, Parameters!$1:$1, 0), FALSE)</f>
        <v>80</v>
      </c>
      <c r="E42" s="2">
        <f>VLOOKUP($A42, Parameters!$A:$J, MATCH(E$3, Parameters!$1:$1, 0), FALSE)</f>
        <v>5.2170100000000001</v>
      </c>
      <c r="F42" s="3">
        <f>VLOOKUP($A42, Parameters!$A:$J, MATCH(F$3, Parameters!$1:$1, 0), FALSE)</f>
        <v>5.8735200000000001</v>
      </c>
      <c r="G42" s="11">
        <v>3.5950818564742799E-3</v>
      </c>
      <c r="H42" s="2">
        <v>3.9749782532453502E-2</v>
      </c>
      <c r="I42" s="2">
        <v>0.952797532081604</v>
      </c>
      <c r="J42" s="5">
        <v>52</v>
      </c>
      <c r="K42" s="11">
        <f>VLOOKUP($J42, Parameters!$A:$J, MATCH(K$3, Parameters!$1:$1, 0), FALSE)</f>
        <v>0</v>
      </c>
      <c r="L42" s="2">
        <f>VLOOKUP($J42, Parameters!$A:$J, MATCH(L$3, Parameters!$1:$1, 0), FALSE)</f>
        <v>1059.7</v>
      </c>
      <c r="M42" s="2">
        <f>VLOOKUP($J42, Parameters!$A:$J, MATCH(M$3, Parameters!$1:$1, 0), FALSE)</f>
        <v>80</v>
      </c>
      <c r="N42" s="2">
        <f>VLOOKUP($J42, Parameters!$A:$J, MATCH(N$3, Parameters!$1:$1, 0), FALSE)</f>
        <v>0.21049999999999999</v>
      </c>
      <c r="O42" s="3">
        <f>VLOOKUP($J42, Parameters!$A:$J, MATCH(O$3, Parameters!$1:$1, 0), FALSE)</f>
        <v>4.2131699999999999</v>
      </c>
      <c r="P42" s="11">
        <v>4.5807730406522702E-2</v>
      </c>
      <c r="Q42" s="2">
        <v>0.118371039628982</v>
      </c>
      <c r="R42" s="2">
        <v>0.97484886646270696</v>
      </c>
      <c r="S42" s="5">
        <v>47</v>
      </c>
      <c r="T42" s="11">
        <f>VLOOKUP($S42, Parameters!$A:$J, MATCH(T$3, Parameters!$1:$1, 0), FALSE)</f>
        <v>2000</v>
      </c>
      <c r="U42" s="2">
        <f>VLOOKUP($S42, Parameters!$A:$J, MATCH(U$3, Parameters!$1:$1, 0), FALSE)</f>
        <v>4415.6000000000004</v>
      </c>
      <c r="V42" s="2">
        <f>VLOOKUP($S42, Parameters!$A:$J, MATCH(V$3, Parameters!$1:$1, 0), FALSE)</f>
        <v>80</v>
      </c>
      <c r="W42" s="2">
        <f>VLOOKUP($S42, Parameters!$A:$J, MATCH(W$3, Parameters!$1:$1, 0), FALSE)</f>
        <v>3.7908599999999999</v>
      </c>
      <c r="X42" s="3">
        <f>VLOOKUP($S42, Parameters!$A:$J, MATCH(X$3, Parameters!$1:$1, 0), FALSE)</f>
        <v>5.06569</v>
      </c>
      <c r="Y42" s="11">
        <v>6.2114880420267504E-3</v>
      </c>
      <c r="Z42" s="2">
        <v>5.4815739393234197E-2</v>
      </c>
      <c r="AA42" s="2">
        <v>0.96077758073806696</v>
      </c>
    </row>
    <row r="43" spans="1:27" x14ac:dyDescent="0.35">
      <c r="A43" s="2">
        <v>75</v>
      </c>
      <c r="B43" s="11">
        <f>VLOOKUP($A43, Parameters!$A:$J, MATCH(B$3, Parameters!$1:$1, 0), FALSE)</f>
        <v>3000</v>
      </c>
      <c r="C43" s="2">
        <f>VLOOKUP($A43, Parameters!$A:$J, MATCH(C$3, Parameters!$1:$1, 0), FALSE)</f>
        <v>4415.6000000000004</v>
      </c>
      <c r="D43" s="2">
        <f>VLOOKUP($A43, Parameters!$A:$J, MATCH(D$3, Parameters!$1:$1, 0), FALSE)</f>
        <v>80</v>
      </c>
      <c r="E43" s="2">
        <f>VLOOKUP($A43, Parameters!$A:$J, MATCH(E$3, Parameters!$1:$1, 0), FALSE)</f>
        <v>5.2170100000000001</v>
      </c>
      <c r="F43" s="3">
        <f>VLOOKUP($A43, Parameters!$A:$J, MATCH(F$3, Parameters!$1:$1, 0), FALSE)</f>
        <v>5.8735200000000001</v>
      </c>
      <c r="G43" s="11">
        <v>5.5814445950090798E-3</v>
      </c>
      <c r="H43" s="2">
        <v>4.8134565353393499E-2</v>
      </c>
      <c r="I43" s="2">
        <v>0.94370979070663397</v>
      </c>
      <c r="J43" s="5">
        <v>53</v>
      </c>
      <c r="K43" s="11">
        <f>VLOOKUP($J43, Parameters!$A:$J, MATCH(K$3, Parameters!$1:$1, 0), FALSE)</f>
        <v>0</v>
      </c>
      <c r="L43" s="2">
        <f>VLOOKUP($J43, Parameters!$A:$J, MATCH(L$3, Parameters!$1:$1, 0), FALSE)</f>
        <v>2296.1</v>
      </c>
      <c r="M43" s="2">
        <f>VLOOKUP($J43, Parameters!$A:$J, MATCH(M$3, Parameters!$1:$1, 0), FALSE)</f>
        <v>80</v>
      </c>
      <c r="N43" s="2">
        <f>VLOOKUP($J43, Parameters!$A:$J, MATCH(N$3, Parameters!$1:$1, 0), FALSE)</f>
        <v>0.21049999999999999</v>
      </c>
      <c r="O43" s="3">
        <f>VLOOKUP($J43, Parameters!$A:$J, MATCH(O$3, Parameters!$1:$1, 0), FALSE)</f>
        <v>4.2131699999999999</v>
      </c>
      <c r="P43" s="11">
        <v>8.7164044380187902E-3</v>
      </c>
      <c r="Q43" s="2">
        <v>6.3617914915084797E-2</v>
      </c>
      <c r="R43" s="2">
        <v>0.98910301923751798</v>
      </c>
      <c r="S43" s="5">
        <v>48</v>
      </c>
      <c r="T43" s="11">
        <f>VLOOKUP($S43, Parameters!$A:$J, MATCH(T$3, Parameters!$1:$1, 0), FALSE)</f>
        <v>3000</v>
      </c>
      <c r="U43" s="2">
        <f>VLOOKUP($S43, Parameters!$A:$J, MATCH(U$3, Parameters!$1:$1, 0), FALSE)</f>
        <v>883.12</v>
      </c>
      <c r="V43" s="2">
        <f>VLOOKUP($S43, Parameters!$A:$J, MATCH(V$3, Parameters!$1:$1, 0), FALSE)</f>
        <v>80</v>
      </c>
      <c r="W43" s="2">
        <f>VLOOKUP($S43, Parameters!$A:$J, MATCH(W$3, Parameters!$1:$1, 0), FALSE)</f>
        <v>5.0354200000000002</v>
      </c>
      <c r="X43" s="3">
        <f>VLOOKUP($S43, Parameters!$A:$J, MATCH(X$3, Parameters!$1:$1, 0), FALSE)</f>
        <v>3.8826299999999998</v>
      </c>
      <c r="Y43" s="11">
        <v>6.9371343124657804E-4</v>
      </c>
      <c r="Z43" s="2">
        <v>1.87172349542379E-2</v>
      </c>
      <c r="AA43" s="2">
        <v>0.91733205318450906</v>
      </c>
    </row>
    <row r="44" spans="1:27" x14ac:dyDescent="0.35">
      <c r="A44" s="2">
        <v>76</v>
      </c>
      <c r="B44" s="11">
        <f>VLOOKUP($A44, Parameters!$A:$J, MATCH(B$3, Parameters!$1:$1, 0), FALSE)</f>
        <v>2000</v>
      </c>
      <c r="C44" s="2">
        <f>VLOOKUP($A44, Parameters!$A:$J, MATCH(C$3, Parameters!$1:$1, 0), FALSE)</f>
        <v>883.12</v>
      </c>
      <c r="D44" s="2">
        <f>VLOOKUP($A44, Parameters!$A:$J, MATCH(D$3, Parameters!$1:$1, 0), FALSE)</f>
        <v>80</v>
      </c>
      <c r="E44" s="2">
        <f>VLOOKUP($A44, Parameters!$A:$J, MATCH(E$3, Parameters!$1:$1, 0), FALSE)</f>
        <v>0.79518999999999995</v>
      </c>
      <c r="F44" s="3">
        <f>VLOOKUP($A44, Parameters!$A:$J, MATCH(F$3, Parameters!$1:$1, 0), FALSE)</f>
        <v>5.3004699999999998</v>
      </c>
      <c r="G44" s="11">
        <v>9.3311251839622801E-4</v>
      </c>
      <c r="H44" s="2">
        <v>2.1959116682410199E-2</v>
      </c>
      <c r="I44" s="2">
        <v>0.92742592096328702</v>
      </c>
      <c r="J44" s="5">
        <v>55</v>
      </c>
      <c r="K44" s="11">
        <f>VLOOKUP($J44, Parameters!$A:$J, MATCH(K$3, Parameters!$1:$1, 0), FALSE)</f>
        <v>0</v>
      </c>
      <c r="L44" s="2">
        <f>VLOOKUP($J44, Parameters!$A:$J, MATCH(L$3, Parameters!$1:$1, 0), FALSE)</f>
        <v>7322.7</v>
      </c>
      <c r="M44" s="2">
        <f>VLOOKUP($J44, Parameters!$A:$J, MATCH(M$3, Parameters!$1:$1, 0), FALSE)</f>
        <v>80</v>
      </c>
      <c r="N44" s="2">
        <f>VLOOKUP($J44, Parameters!$A:$J, MATCH(N$3, Parameters!$1:$1, 0), FALSE)</f>
        <v>0.21049999999999999</v>
      </c>
      <c r="O44" s="3">
        <f>VLOOKUP($J44, Parameters!$A:$J, MATCH(O$3, Parameters!$1:$1, 0), FALSE)</f>
        <v>4.2131699999999999</v>
      </c>
      <c r="P44" s="11">
        <v>0.274798274040222</v>
      </c>
      <c r="Q44" s="2">
        <v>0.291243225336074</v>
      </c>
      <c r="R44" s="2">
        <v>0.99001711606979304</v>
      </c>
      <c r="S44" s="5">
        <v>49</v>
      </c>
      <c r="T44" s="11">
        <f>VLOOKUP($S44, Parameters!$A:$J, MATCH(T$3, Parameters!$1:$1, 0), FALSE)</f>
        <v>3000</v>
      </c>
      <c r="U44" s="2">
        <f>VLOOKUP($S44, Parameters!$A:$J, MATCH(U$3, Parameters!$1:$1, 0), FALSE)</f>
        <v>2119.5</v>
      </c>
      <c r="V44" s="2">
        <f>VLOOKUP($S44, Parameters!$A:$J, MATCH(V$3, Parameters!$1:$1, 0), FALSE)</f>
        <v>80</v>
      </c>
      <c r="W44" s="2">
        <f>VLOOKUP($S44, Parameters!$A:$J, MATCH(W$3, Parameters!$1:$1, 0), FALSE)</f>
        <v>5.0354200000000002</v>
      </c>
      <c r="X44" s="3">
        <f>VLOOKUP($S44, Parameters!$A:$J, MATCH(X$3, Parameters!$1:$1, 0), FALSE)</f>
        <v>3.8826299999999998</v>
      </c>
      <c r="Y44" s="11">
        <v>1.6431616386398599E-3</v>
      </c>
      <c r="Z44" s="2">
        <v>2.7251265943050301E-2</v>
      </c>
      <c r="AA44" s="2">
        <v>0.96976894140243497</v>
      </c>
    </row>
    <row r="45" spans="1:27" x14ac:dyDescent="0.35">
      <c r="A45" s="2">
        <v>77</v>
      </c>
      <c r="B45" s="11">
        <f>VLOOKUP($A45, Parameters!$A:$J, MATCH(B$3, Parameters!$1:$1, 0), FALSE)</f>
        <v>2000</v>
      </c>
      <c r="C45" s="2">
        <f>VLOOKUP($A45, Parameters!$A:$J, MATCH(C$3, Parameters!$1:$1, 0), FALSE)</f>
        <v>2119.5</v>
      </c>
      <c r="D45" s="2">
        <f>VLOOKUP($A45, Parameters!$A:$J, MATCH(D$3, Parameters!$1:$1, 0), FALSE)</f>
        <v>80</v>
      </c>
      <c r="E45" s="2">
        <f>VLOOKUP($A45, Parameters!$A:$J, MATCH(E$3, Parameters!$1:$1, 0), FALSE)</f>
        <v>0.79518999999999995</v>
      </c>
      <c r="F45" s="3">
        <f>VLOOKUP($A45, Parameters!$A:$J, MATCH(F$3, Parameters!$1:$1, 0), FALSE)</f>
        <v>5.3004699999999998</v>
      </c>
      <c r="G45" s="11">
        <v>3.0947851482778701E-3</v>
      </c>
      <c r="H45" s="2">
        <v>3.9048571139574002E-2</v>
      </c>
      <c r="I45" s="2">
        <v>0.96472150087356501</v>
      </c>
      <c r="J45" s="5">
        <v>56</v>
      </c>
      <c r="K45" s="11">
        <f>VLOOKUP($J45, Parameters!$A:$J, MATCH(K$3, Parameters!$1:$1, 0), FALSE)</f>
        <v>2000</v>
      </c>
      <c r="L45" s="2">
        <f>VLOOKUP($J45, Parameters!$A:$J, MATCH(L$3, Parameters!$1:$1, 0), FALSE)</f>
        <v>20</v>
      </c>
      <c r="M45" s="2">
        <f>VLOOKUP($J45, Parameters!$A:$J, MATCH(M$3, Parameters!$1:$1, 0), FALSE)</f>
        <v>80</v>
      </c>
      <c r="N45" s="2">
        <f>VLOOKUP($J45, Parameters!$A:$J, MATCH(N$3, Parameters!$1:$1, 0), FALSE)</f>
        <v>2.8724500000000002</v>
      </c>
      <c r="O45" s="3">
        <f>VLOOKUP($J45, Parameters!$A:$J, MATCH(O$3, Parameters!$1:$1, 0), FALSE)</f>
        <v>3.4313600000000002</v>
      </c>
      <c r="P45" s="11">
        <v>5.3081841906532602E-4</v>
      </c>
      <c r="Q45" s="2">
        <v>1.65012739598751E-2</v>
      </c>
      <c r="R45" s="2">
        <v>0.88316953182220403</v>
      </c>
      <c r="S45" s="5">
        <v>50</v>
      </c>
      <c r="T45" s="11">
        <f>VLOOKUP($S45, Parameters!$A:$J, MATCH(T$3, Parameters!$1:$1, 0), FALSE)</f>
        <v>3000</v>
      </c>
      <c r="U45" s="2">
        <f>VLOOKUP($S45, Parameters!$A:$J, MATCH(U$3, Parameters!$1:$1, 0), FALSE)</f>
        <v>3355.9</v>
      </c>
      <c r="V45" s="2">
        <f>VLOOKUP($S45, Parameters!$A:$J, MATCH(V$3, Parameters!$1:$1, 0), FALSE)</f>
        <v>80</v>
      </c>
      <c r="W45" s="2">
        <f>VLOOKUP($S45, Parameters!$A:$J, MATCH(W$3, Parameters!$1:$1, 0), FALSE)</f>
        <v>5.0354200000000002</v>
      </c>
      <c r="X45" s="3">
        <f>VLOOKUP($S45, Parameters!$A:$J, MATCH(X$3, Parameters!$1:$1, 0), FALSE)</f>
        <v>3.8826299999999998</v>
      </c>
      <c r="Y45" s="11">
        <v>2.3730820976197698E-3</v>
      </c>
      <c r="Z45" s="2">
        <v>3.2530594617128303E-2</v>
      </c>
      <c r="AA45" s="2">
        <v>0.96889871358871404</v>
      </c>
    </row>
    <row r="46" spans="1:27" x14ac:dyDescent="0.35">
      <c r="A46" s="2">
        <v>78</v>
      </c>
      <c r="B46" s="11">
        <f>VLOOKUP($A46, Parameters!$A:$J, MATCH(B$3, Parameters!$1:$1, 0), FALSE)</f>
        <v>2000</v>
      </c>
      <c r="C46" s="2">
        <f>VLOOKUP($A46, Parameters!$A:$J, MATCH(C$3, Parameters!$1:$1, 0), FALSE)</f>
        <v>3355.9</v>
      </c>
      <c r="D46" s="2">
        <f>VLOOKUP($A46, Parameters!$A:$J, MATCH(D$3, Parameters!$1:$1, 0), FALSE)</f>
        <v>80</v>
      </c>
      <c r="E46" s="2">
        <f>VLOOKUP($A46, Parameters!$A:$J, MATCH(E$3, Parameters!$1:$1, 0), FALSE)</f>
        <v>0.79518999999999995</v>
      </c>
      <c r="F46" s="3">
        <f>VLOOKUP($A46, Parameters!$A:$J, MATCH(F$3, Parameters!$1:$1, 0), FALSE)</f>
        <v>5.3004699999999998</v>
      </c>
      <c r="G46" s="11">
        <v>5.2299429662525602E-3</v>
      </c>
      <c r="H46" s="2">
        <v>4.8730526119470499E-2</v>
      </c>
      <c r="I46" s="2">
        <v>0.96236544847488403</v>
      </c>
      <c r="J46" s="5">
        <v>57</v>
      </c>
      <c r="K46" s="11">
        <f>VLOOKUP($J46, Parameters!$A:$J, MATCH(K$3, Parameters!$1:$1, 0), FALSE)</f>
        <v>2000</v>
      </c>
      <c r="L46" s="2">
        <f>VLOOKUP($J46, Parameters!$A:$J, MATCH(L$3, Parameters!$1:$1, 0), FALSE)</f>
        <v>1236.4000000000001</v>
      </c>
      <c r="M46" s="2">
        <f>VLOOKUP($J46, Parameters!$A:$J, MATCH(M$3, Parameters!$1:$1, 0), FALSE)</f>
        <v>80</v>
      </c>
      <c r="N46" s="2">
        <f>VLOOKUP($J46, Parameters!$A:$J, MATCH(N$3, Parameters!$1:$1, 0), FALSE)</f>
        <v>2.8724500000000002</v>
      </c>
      <c r="O46" s="3">
        <f>VLOOKUP($J46, Parameters!$A:$J, MATCH(O$3, Parameters!$1:$1, 0), FALSE)</f>
        <v>3.4313600000000002</v>
      </c>
      <c r="P46" s="11">
        <v>1.27109431196004E-3</v>
      </c>
      <c r="Q46" s="2">
        <v>2.45673507452011E-2</v>
      </c>
      <c r="R46" s="2">
        <v>0.96019715070724398</v>
      </c>
      <c r="S46" s="5">
        <v>51</v>
      </c>
      <c r="T46" s="11">
        <f>VLOOKUP($S46, Parameters!$A:$J, MATCH(T$3, Parameters!$1:$1, 0), FALSE)</f>
        <v>3000</v>
      </c>
      <c r="U46" s="2">
        <f>VLOOKUP($S46, Parameters!$A:$J, MATCH(U$3, Parameters!$1:$1, 0), FALSE)</f>
        <v>4673.8</v>
      </c>
      <c r="V46" s="2">
        <f>VLOOKUP($S46, Parameters!$A:$J, MATCH(V$3, Parameters!$1:$1, 0), FALSE)</f>
        <v>80</v>
      </c>
      <c r="W46" s="2">
        <f>VLOOKUP($S46, Parameters!$A:$J, MATCH(W$3, Parameters!$1:$1, 0), FALSE)</f>
        <v>5.0354200000000002</v>
      </c>
      <c r="X46" s="3">
        <f>VLOOKUP($S46, Parameters!$A:$J, MATCH(X$3, Parameters!$1:$1, 0), FALSE)</f>
        <v>3.8826299999999998</v>
      </c>
      <c r="Y46" s="11">
        <v>4.0594558231532504E-3</v>
      </c>
      <c r="Z46" s="2">
        <v>4.0495436638593597E-2</v>
      </c>
      <c r="AA46" s="2">
        <v>0.96263343095779397</v>
      </c>
    </row>
    <row r="47" spans="1:27" x14ac:dyDescent="0.35">
      <c r="A47" s="2">
        <v>79</v>
      </c>
      <c r="B47" s="11">
        <f>VLOOKUP($A47, Parameters!$A:$J, MATCH(B$3, Parameters!$1:$1, 0), FALSE)</f>
        <v>2000</v>
      </c>
      <c r="C47" s="2">
        <f>VLOOKUP($A47, Parameters!$A:$J, MATCH(C$3, Parameters!$1:$1, 0), FALSE)</f>
        <v>4673.8</v>
      </c>
      <c r="D47" s="2">
        <f>VLOOKUP($A47, Parameters!$A:$J, MATCH(D$3, Parameters!$1:$1, 0), FALSE)</f>
        <v>80</v>
      </c>
      <c r="E47" s="2">
        <f>VLOOKUP($A47, Parameters!$A:$J, MATCH(E$3, Parameters!$1:$1, 0), FALSE)</f>
        <v>0.79518999999999995</v>
      </c>
      <c r="F47" s="3">
        <f>VLOOKUP($A47, Parameters!$A:$J, MATCH(F$3, Parameters!$1:$1, 0), FALSE)</f>
        <v>5.3004699999999998</v>
      </c>
      <c r="G47" s="11">
        <v>6.6547067835927001E-3</v>
      </c>
      <c r="H47" s="2">
        <v>5.5289346724748598E-2</v>
      </c>
      <c r="I47" s="2">
        <v>0.96066915988922097</v>
      </c>
      <c r="J47" s="5">
        <v>61</v>
      </c>
      <c r="K47" s="11">
        <f>VLOOKUP($J47, Parameters!$A:$J, MATCH(K$3, Parameters!$1:$1, 0), FALSE)</f>
        <v>1000</v>
      </c>
      <c r="L47" s="2">
        <f>VLOOKUP($J47, Parameters!$A:$J, MATCH(L$3, Parameters!$1:$1, 0), FALSE)</f>
        <v>1413</v>
      </c>
      <c r="M47" s="2">
        <f>VLOOKUP($J47, Parameters!$A:$J, MATCH(M$3, Parameters!$1:$1, 0), FALSE)</f>
        <v>80</v>
      </c>
      <c r="N47" s="2">
        <f>VLOOKUP($J47, Parameters!$A:$J, MATCH(N$3, Parameters!$1:$1, 0), FALSE)</f>
        <v>1.1664300000000001</v>
      </c>
      <c r="O47" s="3">
        <f>VLOOKUP($J47, Parameters!$A:$J, MATCH(O$3, Parameters!$1:$1, 0), FALSE)</f>
        <v>4.3586</v>
      </c>
      <c r="P47" s="11">
        <v>2.40869633853435E-3</v>
      </c>
      <c r="Q47" s="2">
        <v>3.3104117959737701E-2</v>
      </c>
      <c r="R47" s="2">
        <v>0.97688794136047297</v>
      </c>
      <c r="S47" s="5">
        <v>53</v>
      </c>
      <c r="T47" s="11">
        <f>VLOOKUP($S47, Parameters!$A:$J, MATCH(T$3, Parameters!$1:$1, 0), FALSE)</f>
        <v>0</v>
      </c>
      <c r="U47" s="2">
        <f>VLOOKUP($S47, Parameters!$A:$J, MATCH(U$3, Parameters!$1:$1, 0), FALSE)</f>
        <v>2296.1</v>
      </c>
      <c r="V47" s="2">
        <f>VLOOKUP($S47, Parameters!$A:$J, MATCH(V$3, Parameters!$1:$1, 0), FALSE)</f>
        <v>80</v>
      </c>
      <c r="W47" s="2">
        <f>VLOOKUP($S47, Parameters!$A:$J, MATCH(W$3, Parameters!$1:$1, 0), FALSE)</f>
        <v>0.21049999999999999</v>
      </c>
      <c r="X47" s="3">
        <f>VLOOKUP($S47, Parameters!$A:$J, MATCH(X$3, Parameters!$1:$1, 0), FALSE)</f>
        <v>4.2131699999999999</v>
      </c>
      <c r="Y47" s="11">
        <v>1.09542878344655E-2</v>
      </c>
      <c r="Z47" s="2">
        <v>6.3599415123462594E-2</v>
      </c>
      <c r="AA47" s="2">
        <v>0.98841243982314997</v>
      </c>
    </row>
    <row r="48" spans="1:27" x14ac:dyDescent="0.35">
      <c r="A48" s="2">
        <v>80</v>
      </c>
      <c r="B48" s="11">
        <f>VLOOKUP($A48, Parameters!$A:$J, MATCH(B$3, Parameters!$1:$1, 0), FALSE)</f>
        <v>3000</v>
      </c>
      <c r="C48" s="2">
        <f>VLOOKUP($A48, Parameters!$A:$J, MATCH(C$3, Parameters!$1:$1, 0), FALSE)</f>
        <v>1059.7</v>
      </c>
      <c r="D48" s="2">
        <f>VLOOKUP($A48, Parameters!$A:$J, MATCH(D$3, Parameters!$1:$1, 0), FALSE)</f>
        <v>80</v>
      </c>
      <c r="E48" s="2">
        <f>VLOOKUP($A48, Parameters!$A:$J, MATCH(E$3, Parameters!$1:$1, 0), FALSE)</f>
        <v>0.37406</v>
      </c>
      <c r="F48" s="3">
        <f>VLOOKUP($A48, Parameters!$A:$J, MATCH(F$3, Parameters!$1:$1, 0), FALSE)</f>
        <v>4.6145300000000002</v>
      </c>
      <c r="G48" s="11">
        <v>7.9739780630916303E-4</v>
      </c>
      <c r="H48" s="2">
        <v>2.0516261458396901E-2</v>
      </c>
      <c r="I48" s="2">
        <v>0.94163817167282104</v>
      </c>
      <c r="J48" s="5">
        <v>62</v>
      </c>
      <c r="K48" s="11">
        <f>VLOOKUP($J48, Parameters!$A:$J, MATCH(K$3, Parameters!$1:$1, 0), FALSE)</f>
        <v>1000</v>
      </c>
      <c r="L48" s="2">
        <f>VLOOKUP($J48, Parameters!$A:$J, MATCH(L$3, Parameters!$1:$1, 0), FALSE)</f>
        <v>2649.4</v>
      </c>
      <c r="M48" s="2">
        <f>VLOOKUP($J48, Parameters!$A:$J, MATCH(M$3, Parameters!$1:$1, 0), FALSE)</f>
        <v>80</v>
      </c>
      <c r="N48" s="2">
        <f>VLOOKUP($J48, Parameters!$A:$J, MATCH(N$3, Parameters!$1:$1, 0), FALSE)</f>
        <v>1.1664300000000001</v>
      </c>
      <c r="O48" s="3">
        <f>VLOOKUP($J48, Parameters!$A:$J, MATCH(O$3, Parameters!$1:$1, 0), FALSE)</f>
        <v>4.3586</v>
      </c>
      <c r="P48" s="11">
        <v>4.5986501500010404E-3</v>
      </c>
      <c r="Q48" s="2">
        <v>4.4984750449657399E-2</v>
      </c>
      <c r="R48" s="2">
        <v>0.98095965385437001</v>
      </c>
      <c r="S48" s="5">
        <v>54</v>
      </c>
      <c r="T48" s="11">
        <f>VLOOKUP($S48, Parameters!$A:$J, MATCH(T$3, Parameters!$1:$1, 0), FALSE)</f>
        <v>0</v>
      </c>
      <c r="U48" s="2">
        <f>VLOOKUP($S48, Parameters!$A:$J, MATCH(U$3, Parameters!$1:$1, 0), FALSE)</f>
        <v>3532.5</v>
      </c>
      <c r="V48" s="2">
        <f>VLOOKUP($S48, Parameters!$A:$J, MATCH(V$3, Parameters!$1:$1, 0), FALSE)</f>
        <v>80</v>
      </c>
      <c r="W48" s="2">
        <f>VLOOKUP($S48, Parameters!$A:$J, MATCH(W$3, Parameters!$1:$1, 0), FALSE)</f>
        <v>0.21049999999999999</v>
      </c>
      <c r="X48" s="3">
        <f>VLOOKUP($S48, Parameters!$A:$J, MATCH(X$3, Parameters!$1:$1, 0), FALSE)</f>
        <v>4.2131699999999999</v>
      </c>
      <c r="Y48" s="11">
        <v>2.64504626393318E-2</v>
      </c>
      <c r="Z48" s="2">
        <v>8.5796393454074804E-2</v>
      </c>
      <c r="AA48" s="2">
        <v>0.99152928590774503</v>
      </c>
    </row>
    <row r="49" spans="1:27" x14ac:dyDescent="0.35">
      <c r="A49" s="2">
        <v>81</v>
      </c>
      <c r="B49" s="11">
        <f>VLOOKUP($A49, Parameters!$A:$J, MATCH(B$3, Parameters!$1:$1, 0), FALSE)</f>
        <v>3000</v>
      </c>
      <c r="C49" s="2">
        <f>VLOOKUP($A49, Parameters!$A:$J, MATCH(C$3, Parameters!$1:$1, 0), FALSE)</f>
        <v>2296.1</v>
      </c>
      <c r="D49" s="2">
        <f>VLOOKUP($A49, Parameters!$A:$J, MATCH(D$3, Parameters!$1:$1, 0), FALSE)</f>
        <v>80</v>
      </c>
      <c r="E49" s="2">
        <f>VLOOKUP($A49, Parameters!$A:$J, MATCH(E$3, Parameters!$1:$1, 0), FALSE)</f>
        <v>0.37406</v>
      </c>
      <c r="F49" s="3">
        <f>VLOOKUP($A49, Parameters!$A:$J, MATCH(F$3, Parameters!$1:$1, 0), FALSE)</f>
        <v>4.6145300000000002</v>
      </c>
      <c r="G49" s="11">
        <v>1.7138805706053901E-3</v>
      </c>
      <c r="H49" s="2">
        <v>2.9021522030234299E-2</v>
      </c>
      <c r="I49" s="2">
        <v>0.96937471628188998</v>
      </c>
      <c r="J49" s="5">
        <v>63</v>
      </c>
      <c r="K49" s="11">
        <f>VLOOKUP($J49, Parameters!$A:$J, MATCH(K$3, Parameters!$1:$1, 0), FALSE)</f>
        <v>1000</v>
      </c>
      <c r="L49" s="2">
        <f>VLOOKUP($J49, Parameters!$A:$J, MATCH(L$3, Parameters!$1:$1, 0), FALSE)</f>
        <v>3885.7</v>
      </c>
      <c r="M49" s="2">
        <f>VLOOKUP($J49, Parameters!$A:$J, MATCH(M$3, Parameters!$1:$1, 0), FALSE)</f>
        <v>80</v>
      </c>
      <c r="N49" s="2">
        <f>VLOOKUP($J49, Parameters!$A:$J, MATCH(N$3, Parameters!$1:$1, 0), FALSE)</f>
        <v>1.1664300000000001</v>
      </c>
      <c r="O49" s="3">
        <f>VLOOKUP($J49, Parameters!$A:$J, MATCH(O$3, Parameters!$1:$1, 0), FALSE)</f>
        <v>4.3586</v>
      </c>
      <c r="P49" s="11">
        <v>1.01857436820864E-2</v>
      </c>
      <c r="Q49" s="2">
        <v>6.4198672771453802E-2</v>
      </c>
      <c r="R49" s="2">
        <v>0.97109806537628096</v>
      </c>
      <c r="S49" s="5">
        <v>55</v>
      </c>
      <c r="T49" s="11">
        <f>VLOOKUP($S49, Parameters!$A:$J, MATCH(T$3, Parameters!$1:$1, 0), FALSE)</f>
        <v>0</v>
      </c>
      <c r="U49" s="2">
        <f>VLOOKUP($S49, Parameters!$A:$J, MATCH(U$3, Parameters!$1:$1, 0), FALSE)</f>
        <v>7322.7</v>
      </c>
      <c r="V49" s="2">
        <f>VLOOKUP($S49, Parameters!$A:$J, MATCH(V$3, Parameters!$1:$1, 0), FALSE)</f>
        <v>80</v>
      </c>
      <c r="W49" s="2">
        <f>VLOOKUP($S49, Parameters!$A:$J, MATCH(W$3, Parameters!$1:$1, 0), FALSE)</f>
        <v>0.21049999999999999</v>
      </c>
      <c r="X49" s="3">
        <f>VLOOKUP($S49, Parameters!$A:$J, MATCH(X$3, Parameters!$1:$1, 0), FALSE)</f>
        <v>4.2131699999999999</v>
      </c>
      <c r="Y49" s="11">
        <v>0.29509747028350802</v>
      </c>
      <c r="Z49" s="2">
        <v>0.29097849130630399</v>
      </c>
      <c r="AA49" s="2">
        <v>0.98923516273498502</v>
      </c>
    </row>
    <row r="50" spans="1:27" x14ac:dyDescent="0.35">
      <c r="A50" s="2">
        <v>82</v>
      </c>
      <c r="B50" s="11">
        <f>VLOOKUP($A50, Parameters!$A:$J, MATCH(B$3, Parameters!$1:$1, 0), FALSE)</f>
        <v>3000</v>
      </c>
      <c r="C50" s="2">
        <f>VLOOKUP($A50, Parameters!$A:$J, MATCH(C$3, Parameters!$1:$1, 0), FALSE)</f>
        <v>3532.5</v>
      </c>
      <c r="D50" s="2">
        <f>VLOOKUP($A50, Parameters!$A:$J, MATCH(D$3, Parameters!$1:$1, 0), FALSE)</f>
        <v>80</v>
      </c>
      <c r="E50" s="2">
        <f>VLOOKUP($A50, Parameters!$A:$J, MATCH(E$3, Parameters!$1:$1, 0), FALSE)</f>
        <v>0.37406</v>
      </c>
      <c r="F50" s="3">
        <f>VLOOKUP($A50, Parameters!$A:$J, MATCH(F$3, Parameters!$1:$1, 0), FALSE)</f>
        <v>4.6145300000000002</v>
      </c>
      <c r="G50" s="11">
        <v>2.3743787314742799E-3</v>
      </c>
      <c r="H50" s="2">
        <v>3.2770149409770903E-2</v>
      </c>
      <c r="I50" s="2">
        <v>0.97334074974060003</v>
      </c>
      <c r="J50" s="5">
        <v>64</v>
      </c>
      <c r="K50" s="11">
        <f>VLOOKUP($J50, Parameters!$A:$J, MATCH(K$3, Parameters!$1:$1, 0), FALSE)</f>
        <v>2000</v>
      </c>
      <c r="L50" s="2">
        <f>VLOOKUP($J50, Parameters!$A:$J, MATCH(L$3, Parameters!$1:$1, 0), FALSE)</f>
        <v>353.25</v>
      </c>
      <c r="M50" s="2">
        <f>VLOOKUP($J50, Parameters!$A:$J, MATCH(M$3, Parameters!$1:$1, 0), FALSE)</f>
        <v>80</v>
      </c>
      <c r="N50" s="2">
        <f>VLOOKUP($J50, Parameters!$A:$J, MATCH(N$3, Parameters!$1:$1, 0), FALSE)</f>
        <v>1.3821699999999999</v>
      </c>
      <c r="O50" s="3">
        <f>VLOOKUP($J50, Parameters!$A:$J, MATCH(O$3, Parameters!$1:$1, 0), FALSE)</f>
        <v>5.7697900000000004</v>
      </c>
      <c r="P50" s="11">
        <v>8.76036472618579E-4</v>
      </c>
      <c r="Q50" s="2">
        <v>2.1078463643789201E-2</v>
      </c>
      <c r="R50" s="2">
        <v>0.95039623975753695</v>
      </c>
      <c r="S50" s="5">
        <v>56</v>
      </c>
      <c r="T50" s="11">
        <f>VLOOKUP($S50, Parameters!$A:$J, MATCH(T$3, Parameters!$1:$1, 0), FALSE)</f>
        <v>2000</v>
      </c>
      <c r="U50" s="2">
        <f>VLOOKUP($S50, Parameters!$A:$J, MATCH(U$3, Parameters!$1:$1, 0), FALSE)</f>
        <v>20</v>
      </c>
      <c r="V50" s="2">
        <f>VLOOKUP($S50, Parameters!$A:$J, MATCH(V$3, Parameters!$1:$1, 0), FALSE)</f>
        <v>80</v>
      </c>
      <c r="W50" s="2">
        <f>VLOOKUP($S50, Parameters!$A:$J, MATCH(W$3, Parameters!$1:$1, 0), FALSE)</f>
        <v>2.8724500000000002</v>
      </c>
      <c r="X50" s="3">
        <f>VLOOKUP($S50, Parameters!$A:$J, MATCH(X$3, Parameters!$1:$1, 0), FALSE)</f>
        <v>3.4313600000000002</v>
      </c>
      <c r="Y50" s="11">
        <v>6.0262932674959302E-4</v>
      </c>
      <c r="Z50" s="2">
        <v>1.7420427873730601E-2</v>
      </c>
      <c r="AA50" s="2">
        <v>0.87199735641479403</v>
      </c>
    </row>
    <row r="51" spans="1:27" x14ac:dyDescent="0.35">
      <c r="A51" s="2">
        <v>83</v>
      </c>
      <c r="B51" s="11">
        <f>VLOOKUP($A51, Parameters!$A:$J, MATCH(B$3, Parameters!$1:$1, 0), FALSE)</f>
        <v>3000</v>
      </c>
      <c r="C51" s="2">
        <f>VLOOKUP($A51, Parameters!$A:$J, MATCH(C$3, Parameters!$1:$1, 0), FALSE)</f>
        <v>7322.7</v>
      </c>
      <c r="D51" s="2">
        <f>VLOOKUP($A51, Parameters!$A:$J, MATCH(D$3, Parameters!$1:$1, 0), FALSE)</f>
        <v>80</v>
      </c>
      <c r="E51" s="2">
        <f>VLOOKUP($A51, Parameters!$A:$J, MATCH(E$3, Parameters!$1:$1, 0), FALSE)</f>
        <v>0.37406</v>
      </c>
      <c r="F51" s="3">
        <f>VLOOKUP($A51, Parameters!$A:$J, MATCH(F$3, Parameters!$1:$1, 0), FALSE)</f>
        <v>4.6145300000000002</v>
      </c>
      <c r="G51" s="11">
        <v>8.4141744300723006E-3</v>
      </c>
      <c r="H51" s="2">
        <v>6.0831237584352403E-2</v>
      </c>
      <c r="I51" s="2">
        <v>0.97734385728836004</v>
      </c>
      <c r="J51" s="5">
        <v>65</v>
      </c>
      <c r="K51" s="11">
        <f>VLOOKUP($J51, Parameters!$A:$J, MATCH(K$3, Parameters!$1:$1, 0), FALSE)</f>
        <v>2000</v>
      </c>
      <c r="L51" s="2">
        <f>VLOOKUP($J51, Parameters!$A:$J, MATCH(L$3, Parameters!$1:$1, 0), FALSE)</f>
        <v>1589.6</v>
      </c>
      <c r="M51" s="2">
        <f>VLOOKUP($J51, Parameters!$A:$J, MATCH(M$3, Parameters!$1:$1, 0), FALSE)</f>
        <v>80</v>
      </c>
      <c r="N51" s="2">
        <f>VLOOKUP($J51, Parameters!$A:$J, MATCH(N$3, Parameters!$1:$1, 0), FALSE)</f>
        <v>1.3821699999999999</v>
      </c>
      <c r="O51" s="3">
        <f>VLOOKUP($J51, Parameters!$A:$J, MATCH(O$3, Parameters!$1:$1, 0), FALSE)</f>
        <v>5.7697900000000004</v>
      </c>
      <c r="P51" s="11">
        <v>1.80606904905289E-3</v>
      </c>
      <c r="Q51" s="2">
        <v>2.86388639360666E-2</v>
      </c>
      <c r="R51" s="2">
        <v>0.971432864665985</v>
      </c>
      <c r="S51" s="5">
        <v>57</v>
      </c>
      <c r="T51" s="11">
        <f>VLOOKUP($S51, Parameters!$A:$J, MATCH(T$3, Parameters!$1:$1, 0), FALSE)</f>
        <v>2000</v>
      </c>
      <c r="U51" s="2">
        <f>VLOOKUP($S51, Parameters!$A:$J, MATCH(U$3, Parameters!$1:$1, 0), FALSE)</f>
        <v>1236.4000000000001</v>
      </c>
      <c r="V51" s="2">
        <f>VLOOKUP($S51, Parameters!$A:$J, MATCH(V$3, Parameters!$1:$1, 0), FALSE)</f>
        <v>80</v>
      </c>
      <c r="W51" s="2">
        <f>VLOOKUP($S51, Parameters!$A:$J, MATCH(W$3, Parameters!$1:$1, 0), FALSE)</f>
        <v>2.8724500000000002</v>
      </c>
      <c r="X51" s="3">
        <f>VLOOKUP($S51, Parameters!$A:$J, MATCH(X$3, Parameters!$1:$1, 0), FALSE)</f>
        <v>3.4313600000000002</v>
      </c>
      <c r="Y51" s="11">
        <v>1.34612212423235E-3</v>
      </c>
      <c r="Z51" s="2">
        <v>2.4898633360862701E-2</v>
      </c>
      <c r="AA51" s="2">
        <v>0.95856350660324097</v>
      </c>
    </row>
    <row r="52" spans="1:27" x14ac:dyDescent="0.35">
      <c r="A52" s="2">
        <v>86</v>
      </c>
      <c r="B52" s="11">
        <f>VLOOKUP($A52, Parameters!$A:$J, MATCH(B$3, Parameters!$1:$1, 0), FALSE)</f>
        <v>500</v>
      </c>
      <c r="C52" s="2">
        <f>VLOOKUP($A52, Parameters!$A:$J, MATCH(C$3, Parameters!$1:$1, 0), FALSE)</f>
        <v>2472.6999999999998</v>
      </c>
      <c r="D52" s="2">
        <f>VLOOKUP($A52, Parameters!$A:$J, MATCH(D$3, Parameters!$1:$1, 0), FALSE)</f>
        <v>80</v>
      </c>
      <c r="E52" s="2">
        <f>VLOOKUP($A52, Parameters!$A:$J, MATCH(E$3, Parameters!$1:$1, 0), FALSE)</f>
        <v>0.33423999999999998</v>
      </c>
      <c r="F52" s="3">
        <f>VLOOKUP($A52, Parameters!$A:$J, MATCH(F$3, Parameters!$1:$1, 0), FALSE)</f>
        <v>5.16106</v>
      </c>
      <c r="G52" s="11">
        <v>1.11905606463551E-2</v>
      </c>
      <c r="H52" s="2">
        <v>7.7205546200275393E-2</v>
      </c>
      <c r="I52" s="2">
        <v>0.98235476016998202</v>
      </c>
      <c r="J52" s="5">
        <v>66</v>
      </c>
      <c r="K52" s="11">
        <f>VLOOKUP($J52, Parameters!$A:$J, MATCH(K$3, Parameters!$1:$1, 0), FALSE)</f>
        <v>2000</v>
      </c>
      <c r="L52" s="2">
        <f>VLOOKUP($J52, Parameters!$A:$J, MATCH(L$3, Parameters!$1:$1, 0), FALSE)</f>
        <v>2826</v>
      </c>
      <c r="M52" s="2">
        <f>VLOOKUP($J52, Parameters!$A:$J, MATCH(M$3, Parameters!$1:$1, 0), FALSE)</f>
        <v>80</v>
      </c>
      <c r="N52" s="2">
        <f>VLOOKUP($J52, Parameters!$A:$J, MATCH(N$3, Parameters!$1:$1, 0), FALSE)</f>
        <v>1.3821699999999999</v>
      </c>
      <c r="O52" s="3">
        <f>VLOOKUP($J52, Parameters!$A:$J, MATCH(O$3, Parameters!$1:$1, 0), FALSE)</f>
        <v>5.7697900000000004</v>
      </c>
      <c r="P52" s="11">
        <v>3.8105561397969701E-3</v>
      </c>
      <c r="Q52" s="2">
        <v>4.0642976760864202E-2</v>
      </c>
      <c r="R52" s="2">
        <v>0.96637827157974199</v>
      </c>
      <c r="S52" s="5">
        <v>58</v>
      </c>
      <c r="T52" s="11">
        <f>VLOOKUP($S52, Parameters!$A:$J, MATCH(T$3, Parameters!$1:$1, 0), FALSE)</f>
        <v>2000</v>
      </c>
      <c r="U52" s="2">
        <f>VLOOKUP($S52, Parameters!$A:$J, MATCH(U$3, Parameters!$1:$1, 0), FALSE)</f>
        <v>2472.6999999999998</v>
      </c>
      <c r="V52" s="2">
        <f>VLOOKUP($S52, Parameters!$A:$J, MATCH(V$3, Parameters!$1:$1, 0), FALSE)</f>
        <v>80</v>
      </c>
      <c r="W52" s="2">
        <f>VLOOKUP($S52, Parameters!$A:$J, MATCH(W$3, Parameters!$1:$1, 0), FALSE)</f>
        <v>2.8724500000000002</v>
      </c>
      <c r="X52" s="3">
        <f>VLOOKUP($S52, Parameters!$A:$J, MATCH(X$3, Parameters!$1:$1, 0), FALSE)</f>
        <v>3.4313600000000002</v>
      </c>
      <c r="Y52" s="11">
        <v>3.4072713460773199E-3</v>
      </c>
      <c r="Z52" s="2">
        <v>3.8618791848421097E-2</v>
      </c>
      <c r="AA52" s="2">
        <v>0.96573185920715299</v>
      </c>
    </row>
    <row r="53" spans="1:27" x14ac:dyDescent="0.35">
      <c r="A53" s="2">
        <v>87</v>
      </c>
      <c r="B53" s="11">
        <f>VLOOKUP($A53, Parameters!$A:$J, MATCH(B$3, Parameters!$1:$1, 0), FALSE)</f>
        <v>500</v>
      </c>
      <c r="C53" s="2">
        <f>VLOOKUP($A53, Parameters!$A:$J, MATCH(C$3, Parameters!$1:$1, 0), FALSE)</f>
        <v>3709.1</v>
      </c>
      <c r="D53" s="2">
        <f>VLOOKUP($A53, Parameters!$A:$J, MATCH(D$3, Parameters!$1:$1, 0), FALSE)</f>
        <v>80</v>
      </c>
      <c r="E53" s="2">
        <f>VLOOKUP($A53, Parameters!$A:$J, MATCH(E$3, Parameters!$1:$1, 0), FALSE)</f>
        <v>0.33423999999999998</v>
      </c>
      <c r="F53" s="3">
        <f>VLOOKUP($A53, Parameters!$A:$J, MATCH(F$3, Parameters!$1:$1, 0), FALSE)</f>
        <v>5.16106</v>
      </c>
      <c r="G53" s="11">
        <v>2.2222798317670801E-2</v>
      </c>
      <c r="H53" s="2">
        <v>0.102544650435447</v>
      </c>
      <c r="I53" s="2">
        <v>0.97825372219085605</v>
      </c>
      <c r="J53" s="5">
        <v>69</v>
      </c>
      <c r="K53" s="11">
        <f>VLOOKUP($J53, Parameters!$A:$J, MATCH(K$3, Parameters!$1:$1, 0), FALSE)</f>
        <v>500</v>
      </c>
      <c r="L53" s="2">
        <f>VLOOKUP($J53, Parameters!$A:$J, MATCH(L$3, Parameters!$1:$1, 0), FALSE)</f>
        <v>1766.2</v>
      </c>
      <c r="M53" s="2">
        <f>VLOOKUP($J53, Parameters!$A:$J, MATCH(M$3, Parameters!$1:$1, 0), FALSE)</f>
        <v>80</v>
      </c>
      <c r="N53" s="2">
        <f>VLOOKUP($J53, Parameters!$A:$J, MATCH(N$3, Parameters!$1:$1, 0), FALSE)</f>
        <v>5.7448100000000002</v>
      </c>
      <c r="O53" s="3">
        <f>VLOOKUP($J53, Parameters!$A:$J, MATCH(O$3, Parameters!$1:$1, 0), FALSE)</f>
        <v>3.30566</v>
      </c>
      <c r="P53" s="11">
        <v>4.9479962326586203E-3</v>
      </c>
      <c r="Q53" s="2">
        <v>4.6917602419853197E-2</v>
      </c>
      <c r="R53" s="2">
        <v>0.97834599018096902</v>
      </c>
      <c r="S53" s="5">
        <v>59</v>
      </c>
      <c r="T53" s="11">
        <f>VLOOKUP($S53, Parameters!$A:$J, MATCH(T$3, Parameters!$1:$1, 0), FALSE)</f>
        <v>2000</v>
      </c>
      <c r="U53" s="2">
        <f>VLOOKUP($S53, Parameters!$A:$J, MATCH(U$3, Parameters!$1:$1, 0), FALSE)</f>
        <v>3709.1</v>
      </c>
      <c r="V53" s="2">
        <f>VLOOKUP($S53, Parameters!$A:$J, MATCH(V$3, Parameters!$1:$1, 0), FALSE)</f>
        <v>80</v>
      </c>
      <c r="W53" s="2">
        <f>VLOOKUP($S53, Parameters!$A:$J, MATCH(W$3, Parameters!$1:$1, 0), FALSE)</f>
        <v>2.8724500000000002</v>
      </c>
      <c r="X53" s="3">
        <f>VLOOKUP($S53, Parameters!$A:$J, MATCH(X$3, Parameters!$1:$1, 0), FALSE)</f>
        <v>3.4313600000000002</v>
      </c>
      <c r="Y53" s="11">
        <v>6.0606920160353097E-3</v>
      </c>
      <c r="Z53" s="2">
        <v>4.9604274332523297E-2</v>
      </c>
      <c r="AA53" s="2">
        <v>0.95947223901748602</v>
      </c>
    </row>
    <row r="54" spans="1:27" x14ac:dyDescent="0.35">
      <c r="A54" s="2">
        <v>88</v>
      </c>
      <c r="B54" s="11">
        <f>VLOOKUP($A54, Parameters!$A:$J, MATCH(B$3, Parameters!$1:$1, 0), FALSE)</f>
        <v>3000</v>
      </c>
      <c r="C54" s="2">
        <f>VLOOKUP($A54, Parameters!$A:$J, MATCH(C$3, Parameters!$1:$1, 0), FALSE)</f>
        <v>176.62</v>
      </c>
      <c r="D54" s="2">
        <f>VLOOKUP($A54, Parameters!$A:$J, MATCH(D$3, Parameters!$1:$1, 0), FALSE)</f>
        <v>80</v>
      </c>
      <c r="E54" s="2">
        <f>VLOOKUP($A54, Parameters!$A:$J, MATCH(E$3, Parameters!$1:$1, 0), FALSE)</f>
        <v>6.19991</v>
      </c>
      <c r="F54" s="3">
        <f>VLOOKUP($A54, Parameters!$A:$J, MATCH(F$3, Parameters!$1:$1, 0), FALSE)</f>
        <v>3.81223</v>
      </c>
      <c r="G54" s="11">
        <v>1.4095309888943999E-3</v>
      </c>
      <c r="H54" s="2">
        <v>2.6703217998147E-2</v>
      </c>
      <c r="I54" s="2">
        <v>0.92571341991424505</v>
      </c>
      <c r="J54" s="5">
        <v>70</v>
      </c>
      <c r="K54" s="11">
        <f>VLOOKUP($J54, Parameters!$A:$J, MATCH(K$3, Parameters!$1:$1, 0), FALSE)</f>
        <v>500</v>
      </c>
      <c r="L54" s="2">
        <f>VLOOKUP($J54, Parameters!$A:$J, MATCH(L$3, Parameters!$1:$1, 0), FALSE)</f>
        <v>3002.6</v>
      </c>
      <c r="M54" s="2">
        <f>VLOOKUP($J54, Parameters!$A:$J, MATCH(M$3, Parameters!$1:$1, 0), FALSE)</f>
        <v>80</v>
      </c>
      <c r="N54" s="2">
        <f>VLOOKUP($J54, Parameters!$A:$J, MATCH(N$3, Parameters!$1:$1, 0), FALSE)</f>
        <v>5.7448100000000002</v>
      </c>
      <c r="O54" s="3">
        <f>VLOOKUP($J54, Parameters!$A:$J, MATCH(O$3, Parameters!$1:$1, 0), FALSE)</f>
        <v>3.30566</v>
      </c>
      <c r="P54" s="11">
        <v>1.36622143909335E-2</v>
      </c>
      <c r="Q54" s="2">
        <v>7.4938982725143405E-2</v>
      </c>
      <c r="R54" s="2">
        <v>0.97477674484252896</v>
      </c>
      <c r="S54" s="5">
        <v>60</v>
      </c>
      <c r="T54" s="11">
        <f>VLOOKUP($S54, Parameters!$A:$J, MATCH(T$3, Parameters!$1:$1, 0), FALSE)</f>
        <v>1000</v>
      </c>
      <c r="U54" s="2">
        <f>VLOOKUP($S54, Parameters!$A:$J, MATCH(U$3, Parameters!$1:$1, 0), FALSE)</f>
        <v>176.62</v>
      </c>
      <c r="V54" s="2">
        <f>VLOOKUP($S54, Parameters!$A:$J, MATCH(V$3, Parameters!$1:$1, 0), FALSE)</f>
        <v>80</v>
      </c>
      <c r="W54" s="2">
        <f>VLOOKUP($S54, Parameters!$A:$J, MATCH(W$3, Parameters!$1:$1, 0), FALSE)</f>
        <v>1.1664300000000001</v>
      </c>
      <c r="X54" s="3">
        <f>VLOOKUP($S54, Parameters!$A:$J, MATCH(X$3, Parameters!$1:$1, 0), FALSE)</f>
        <v>4.3586</v>
      </c>
      <c r="Y54" s="11">
        <v>5.4167108610272399E-3</v>
      </c>
      <c r="Z54" s="2">
        <v>4.45345416665077E-2</v>
      </c>
      <c r="AA54" s="2">
        <v>0.96858400106429998</v>
      </c>
    </row>
    <row r="55" spans="1:27" x14ac:dyDescent="0.35">
      <c r="A55" s="2">
        <v>89</v>
      </c>
      <c r="B55" s="11">
        <f>VLOOKUP($A55, Parameters!$A:$J, MATCH(B$3, Parameters!$1:$1, 0), FALSE)</f>
        <v>3000</v>
      </c>
      <c r="C55" s="2">
        <f>VLOOKUP($A55, Parameters!$A:$J, MATCH(C$3, Parameters!$1:$1, 0), FALSE)</f>
        <v>1413</v>
      </c>
      <c r="D55" s="2">
        <f>VLOOKUP($A55, Parameters!$A:$J, MATCH(D$3, Parameters!$1:$1, 0), FALSE)</f>
        <v>80</v>
      </c>
      <c r="E55" s="2">
        <f>VLOOKUP($A55, Parameters!$A:$J, MATCH(E$3, Parameters!$1:$1, 0), FALSE)</f>
        <v>6.19991</v>
      </c>
      <c r="F55" s="3">
        <f>VLOOKUP($A55, Parameters!$A:$J, MATCH(F$3, Parameters!$1:$1, 0), FALSE)</f>
        <v>3.81223</v>
      </c>
      <c r="G55" s="11">
        <v>1.316808629781E-3</v>
      </c>
      <c r="H55" s="2">
        <v>2.5528766214847499E-2</v>
      </c>
      <c r="I55" s="2">
        <v>0.95556437969207697</v>
      </c>
      <c r="J55" s="5">
        <v>71</v>
      </c>
      <c r="K55" s="11">
        <f>VLOOKUP($J55, Parameters!$A:$J, MATCH(K$3, Parameters!$1:$1, 0), FALSE)</f>
        <v>500</v>
      </c>
      <c r="L55" s="2">
        <f>VLOOKUP($J55, Parameters!$A:$J, MATCH(L$3, Parameters!$1:$1, 0), FALSE)</f>
        <v>4239</v>
      </c>
      <c r="M55" s="2">
        <f>VLOOKUP($J55, Parameters!$A:$J, MATCH(M$3, Parameters!$1:$1, 0), FALSE)</f>
        <v>80</v>
      </c>
      <c r="N55" s="2">
        <f>VLOOKUP($J55, Parameters!$A:$J, MATCH(N$3, Parameters!$1:$1, 0), FALSE)</f>
        <v>5.7448100000000002</v>
      </c>
      <c r="O55" s="3">
        <f>VLOOKUP($J55, Parameters!$A:$J, MATCH(O$3, Parameters!$1:$1, 0), FALSE)</f>
        <v>3.30566</v>
      </c>
      <c r="P55" s="11">
        <v>1.9204469397664001E-2</v>
      </c>
      <c r="Q55" s="2">
        <v>8.6469605565071106E-2</v>
      </c>
      <c r="R55" s="2">
        <v>0.97280776500701904</v>
      </c>
      <c r="S55" s="5">
        <v>61</v>
      </c>
      <c r="T55" s="11">
        <f>VLOOKUP($S55, Parameters!$A:$J, MATCH(T$3, Parameters!$1:$1, 0), FALSE)</f>
        <v>1000</v>
      </c>
      <c r="U55" s="2">
        <f>VLOOKUP($S55, Parameters!$A:$J, MATCH(U$3, Parameters!$1:$1, 0), FALSE)</f>
        <v>1413</v>
      </c>
      <c r="V55" s="2">
        <f>VLOOKUP($S55, Parameters!$A:$J, MATCH(V$3, Parameters!$1:$1, 0), FALSE)</f>
        <v>80</v>
      </c>
      <c r="W55" s="2">
        <f>VLOOKUP($S55, Parameters!$A:$J, MATCH(W$3, Parameters!$1:$1, 0), FALSE)</f>
        <v>1.1664300000000001</v>
      </c>
      <c r="X55" s="3">
        <f>VLOOKUP($S55, Parameters!$A:$J, MATCH(X$3, Parameters!$1:$1, 0), FALSE)</f>
        <v>4.3586</v>
      </c>
      <c r="Y55" s="11">
        <v>2.74448376148939E-3</v>
      </c>
      <c r="Z55" s="2">
        <v>3.4290451556444099E-2</v>
      </c>
      <c r="AA55" s="2">
        <v>0.97542977333068803</v>
      </c>
    </row>
    <row r="56" spans="1:27" x14ac:dyDescent="0.35">
      <c r="A56" s="2">
        <v>91</v>
      </c>
      <c r="B56" s="11">
        <f>VLOOKUP($A56, Parameters!$A:$J, MATCH(B$3, Parameters!$1:$1, 0), FALSE)</f>
        <v>3000</v>
      </c>
      <c r="C56" s="2">
        <f>VLOOKUP($A56, Parameters!$A:$J, MATCH(C$3, Parameters!$1:$1, 0), FALSE)</f>
        <v>3885.7</v>
      </c>
      <c r="D56" s="2">
        <f>VLOOKUP($A56, Parameters!$A:$J, MATCH(D$3, Parameters!$1:$1, 0), FALSE)</f>
        <v>80</v>
      </c>
      <c r="E56" s="2">
        <f>VLOOKUP($A56, Parameters!$A:$J, MATCH(E$3, Parameters!$1:$1, 0), FALSE)</f>
        <v>6.19991</v>
      </c>
      <c r="F56" s="3">
        <f>VLOOKUP($A56, Parameters!$A:$J, MATCH(F$3, Parameters!$1:$1, 0), FALSE)</f>
        <v>3.81223</v>
      </c>
      <c r="G56" s="11">
        <v>3.7658654619008298E-3</v>
      </c>
      <c r="H56" s="2">
        <v>4.0849771350622101E-2</v>
      </c>
      <c r="I56" s="2">
        <v>0.95721393823623602</v>
      </c>
      <c r="J56" s="5">
        <v>75</v>
      </c>
      <c r="K56" s="11">
        <f>VLOOKUP($J56, Parameters!$A:$J, MATCH(K$3, Parameters!$1:$1, 0), FALSE)</f>
        <v>3000</v>
      </c>
      <c r="L56" s="2">
        <f>VLOOKUP($J56, Parameters!$A:$J, MATCH(L$3, Parameters!$1:$1, 0), FALSE)</f>
        <v>4415.6000000000004</v>
      </c>
      <c r="M56" s="2">
        <f>VLOOKUP($J56, Parameters!$A:$J, MATCH(M$3, Parameters!$1:$1, 0), FALSE)</f>
        <v>80</v>
      </c>
      <c r="N56" s="2">
        <f>VLOOKUP($J56, Parameters!$A:$J, MATCH(N$3, Parameters!$1:$1, 0), FALSE)</f>
        <v>5.2170100000000001</v>
      </c>
      <c r="O56" s="3">
        <f>VLOOKUP($J56, Parameters!$A:$J, MATCH(O$3, Parameters!$1:$1, 0), FALSE)</f>
        <v>5.8735200000000001</v>
      </c>
      <c r="P56" s="11">
        <v>5.1848888397216797E-3</v>
      </c>
      <c r="Q56" s="2">
        <v>4.4435106217861099E-2</v>
      </c>
      <c r="R56" s="2">
        <v>0.948580563068389</v>
      </c>
      <c r="S56" s="5">
        <v>62</v>
      </c>
      <c r="T56" s="11">
        <f>VLOOKUP($S56, Parameters!$A:$J, MATCH(T$3, Parameters!$1:$1, 0), FALSE)</f>
        <v>1000</v>
      </c>
      <c r="U56" s="2">
        <f>VLOOKUP($S56, Parameters!$A:$J, MATCH(U$3, Parameters!$1:$1, 0), FALSE)</f>
        <v>2649.4</v>
      </c>
      <c r="V56" s="2">
        <f>VLOOKUP($S56, Parameters!$A:$J, MATCH(V$3, Parameters!$1:$1, 0), FALSE)</f>
        <v>80</v>
      </c>
      <c r="W56" s="2">
        <f>VLOOKUP($S56, Parameters!$A:$J, MATCH(W$3, Parameters!$1:$1, 0), FALSE)</f>
        <v>1.1664300000000001</v>
      </c>
      <c r="X56" s="3">
        <f>VLOOKUP($S56, Parameters!$A:$J, MATCH(X$3, Parameters!$1:$1, 0), FALSE)</f>
        <v>4.3586</v>
      </c>
      <c r="Y56" s="11">
        <v>4.9421200528740796E-3</v>
      </c>
      <c r="Z56" s="2">
        <v>4.647758603096E-2</v>
      </c>
      <c r="AA56" s="2">
        <v>0.97935694456100397</v>
      </c>
    </row>
    <row r="57" spans="1:27" x14ac:dyDescent="0.35">
      <c r="A57" s="2">
        <v>93</v>
      </c>
      <c r="B57" s="11">
        <f>VLOOKUP($A57, Parameters!$A:$J, MATCH(B$3, Parameters!$1:$1, 0), FALSE)</f>
        <v>2000</v>
      </c>
      <c r="C57" s="2">
        <f>VLOOKUP($A57, Parameters!$A:$J, MATCH(C$3, Parameters!$1:$1, 0), FALSE)</f>
        <v>1589.6</v>
      </c>
      <c r="D57" s="2">
        <f>VLOOKUP($A57, Parameters!$A:$J, MATCH(D$3, Parameters!$1:$1, 0), FALSE)</f>
        <v>80</v>
      </c>
      <c r="E57" s="2">
        <f>VLOOKUP($A57, Parameters!$A:$J, MATCH(E$3, Parameters!$1:$1, 0), FALSE)</f>
        <v>3.0416500000000002</v>
      </c>
      <c r="F57" s="3">
        <f>VLOOKUP($A57, Parameters!$A:$J, MATCH(F$3, Parameters!$1:$1, 0), FALSE)</f>
        <v>4.95709</v>
      </c>
      <c r="G57" s="11">
        <v>2.3657139390706999E-3</v>
      </c>
      <c r="H57" s="2">
        <v>3.31050902605056E-2</v>
      </c>
      <c r="I57" s="2">
        <v>0.96551179885864202</v>
      </c>
      <c r="J57" s="5">
        <v>76</v>
      </c>
      <c r="K57" s="11">
        <f>VLOOKUP($J57, Parameters!$A:$J, MATCH(K$3, Parameters!$1:$1, 0), FALSE)</f>
        <v>2000</v>
      </c>
      <c r="L57" s="2">
        <f>VLOOKUP($J57, Parameters!$A:$J, MATCH(L$3, Parameters!$1:$1, 0), FALSE)</f>
        <v>883.12</v>
      </c>
      <c r="M57" s="2">
        <f>VLOOKUP($J57, Parameters!$A:$J, MATCH(M$3, Parameters!$1:$1, 0), FALSE)</f>
        <v>80</v>
      </c>
      <c r="N57" s="2">
        <f>VLOOKUP($J57, Parameters!$A:$J, MATCH(N$3, Parameters!$1:$1, 0), FALSE)</f>
        <v>0.79518999999999995</v>
      </c>
      <c r="O57" s="3">
        <f>VLOOKUP($J57, Parameters!$A:$J, MATCH(O$3, Parameters!$1:$1, 0), FALSE)</f>
        <v>5.3004699999999998</v>
      </c>
      <c r="P57" s="11">
        <v>8.3252560580149195E-4</v>
      </c>
      <c r="Q57" s="2">
        <v>2.1352175623178399E-2</v>
      </c>
      <c r="R57" s="2">
        <v>0.93033868074417103</v>
      </c>
      <c r="S57" s="5">
        <v>63</v>
      </c>
      <c r="T57" s="11">
        <f>VLOOKUP($S57, Parameters!$A:$J, MATCH(T$3, Parameters!$1:$1, 0), FALSE)</f>
        <v>1000</v>
      </c>
      <c r="U57" s="2">
        <f>VLOOKUP($S57, Parameters!$A:$J, MATCH(U$3, Parameters!$1:$1, 0), FALSE)</f>
        <v>3885.7</v>
      </c>
      <c r="V57" s="2">
        <f>VLOOKUP($S57, Parameters!$A:$J, MATCH(V$3, Parameters!$1:$1, 0), FALSE)</f>
        <v>80</v>
      </c>
      <c r="W57" s="2">
        <f>VLOOKUP($S57, Parameters!$A:$J, MATCH(W$3, Parameters!$1:$1, 0), FALSE)</f>
        <v>1.1664300000000001</v>
      </c>
      <c r="X57" s="3">
        <f>VLOOKUP($S57, Parameters!$A:$J, MATCH(X$3, Parameters!$1:$1, 0), FALSE)</f>
        <v>4.3586</v>
      </c>
      <c r="Y57" s="11">
        <v>1.1206631548702699E-2</v>
      </c>
      <c r="Z57" s="2">
        <v>6.7438244819641099E-2</v>
      </c>
      <c r="AA57" s="2">
        <v>0.96831220388412398</v>
      </c>
    </row>
    <row r="58" spans="1:27" x14ac:dyDescent="0.35">
      <c r="A58" s="2">
        <v>97</v>
      </c>
      <c r="B58" s="11">
        <f>VLOOKUP($A58, Parameters!$A:$J, MATCH(B$3, Parameters!$1:$1, 0), FALSE)</f>
        <v>1000</v>
      </c>
      <c r="C58" s="2">
        <f>VLOOKUP($A58, Parameters!$A:$J, MATCH(C$3, Parameters!$1:$1, 0), FALSE)</f>
        <v>1766.2</v>
      </c>
      <c r="D58" s="2">
        <f>VLOOKUP($A58, Parameters!$A:$J, MATCH(D$3, Parameters!$1:$1, 0), FALSE)</f>
        <v>80</v>
      </c>
      <c r="E58" s="2">
        <f>VLOOKUP($A58, Parameters!$A:$J, MATCH(E$3, Parameters!$1:$1, 0), FALSE)</f>
        <v>2.1894300000000002</v>
      </c>
      <c r="F58" s="3">
        <f>VLOOKUP($A58, Parameters!$A:$J, MATCH(F$3, Parameters!$1:$1, 0), FALSE)</f>
        <v>4.6785300000000003</v>
      </c>
      <c r="G58" s="11">
        <v>3.8474907632917101E-3</v>
      </c>
      <c r="H58" s="2">
        <v>4.20278646051883E-2</v>
      </c>
      <c r="I58" s="2">
        <v>0.97503787279128995</v>
      </c>
      <c r="J58" s="5">
        <v>77</v>
      </c>
      <c r="K58" s="11">
        <f>VLOOKUP($J58, Parameters!$A:$J, MATCH(K$3, Parameters!$1:$1, 0), FALSE)</f>
        <v>2000</v>
      </c>
      <c r="L58" s="2">
        <f>VLOOKUP($J58, Parameters!$A:$J, MATCH(L$3, Parameters!$1:$1, 0), FALSE)</f>
        <v>2119.5</v>
      </c>
      <c r="M58" s="2">
        <f>VLOOKUP($J58, Parameters!$A:$J, MATCH(M$3, Parameters!$1:$1, 0), FALSE)</f>
        <v>80</v>
      </c>
      <c r="N58" s="2">
        <f>VLOOKUP($J58, Parameters!$A:$J, MATCH(N$3, Parameters!$1:$1, 0), FALSE)</f>
        <v>0.79518999999999995</v>
      </c>
      <c r="O58" s="3">
        <f>VLOOKUP($J58, Parameters!$A:$J, MATCH(O$3, Parameters!$1:$1, 0), FALSE)</f>
        <v>5.3004699999999998</v>
      </c>
      <c r="P58" s="11">
        <v>2.6809158734977202E-3</v>
      </c>
      <c r="Q58" s="2">
        <v>3.5229790955781902E-2</v>
      </c>
      <c r="R58" s="2">
        <v>0.97201204299926702</v>
      </c>
      <c r="S58" s="5">
        <v>64</v>
      </c>
      <c r="T58" s="11">
        <f>VLOOKUP($S58, Parameters!$A:$J, MATCH(T$3, Parameters!$1:$1, 0), FALSE)</f>
        <v>2000</v>
      </c>
      <c r="U58" s="2">
        <f>VLOOKUP($S58, Parameters!$A:$J, MATCH(U$3, Parameters!$1:$1, 0), FALSE)</f>
        <v>353.25</v>
      </c>
      <c r="V58" s="2">
        <f>VLOOKUP($S58, Parameters!$A:$J, MATCH(V$3, Parameters!$1:$1, 0), FALSE)</f>
        <v>80</v>
      </c>
      <c r="W58" s="2">
        <f>VLOOKUP($S58, Parameters!$A:$J, MATCH(W$3, Parameters!$1:$1, 0), FALSE)</f>
        <v>1.3821699999999999</v>
      </c>
      <c r="X58" s="3">
        <f>VLOOKUP($S58, Parameters!$A:$J, MATCH(X$3, Parameters!$1:$1, 0), FALSE)</f>
        <v>5.7697900000000004</v>
      </c>
      <c r="Y58" s="11">
        <v>1.15568179171532E-3</v>
      </c>
      <c r="Z58" s="2">
        <v>2.36322879791259E-2</v>
      </c>
      <c r="AA58" s="2">
        <v>0.94257372617721502</v>
      </c>
    </row>
    <row r="59" spans="1:27" x14ac:dyDescent="0.35">
      <c r="A59" s="2">
        <v>98</v>
      </c>
      <c r="B59" s="11">
        <f>VLOOKUP($A59, Parameters!$A:$J, MATCH(B$3, Parameters!$1:$1, 0), FALSE)</f>
        <v>1000</v>
      </c>
      <c r="C59" s="2">
        <f>VLOOKUP($A59, Parameters!$A:$J, MATCH(C$3, Parameters!$1:$1, 0), FALSE)</f>
        <v>3002.6</v>
      </c>
      <c r="D59" s="2">
        <f>VLOOKUP($A59, Parameters!$A:$J, MATCH(D$3, Parameters!$1:$1, 0), FALSE)</f>
        <v>80</v>
      </c>
      <c r="E59" s="2">
        <f>VLOOKUP($A59, Parameters!$A:$J, MATCH(E$3, Parameters!$1:$1, 0), FALSE)</f>
        <v>2.1894300000000002</v>
      </c>
      <c r="F59" s="3">
        <f>VLOOKUP($A59, Parameters!$A:$J, MATCH(F$3, Parameters!$1:$1, 0), FALSE)</f>
        <v>4.6785300000000003</v>
      </c>
      <c r="G59" s="11">
        <v>6.9131026975810502E-3</v>
      </c>
      <c r="H59" s="2">
        <v>5.6585531681775998E-2</v>
      </c>
      <c r="I59" s="2">
        <v>0.97894424200057895</v>
      </c>
      <c r="J59" s="5">
        <v>78</v>
      </c>
      <c r="K59" s="11">
        <f>VLOOKUP($J59, Parameters!$A:$J, MATCH(K$3, Parameters!$1:$1, 0), FALSE)</f>
        <v>2000</v>
      </c>
      <c r="L59" s="2">
        <f>VLOOKUP($J59, Parameters!$A:$J, MATCH(L$3, Parameters!$1:$1, 0), FALSE)</f>
        <v>3355.9</v>
      </c>
      <c r="M59" s="2">
        <f>VLOOKUP($J59, Parameters!$A:$J, MATCH(M$3, Parameters!$1:$1, 0), FALSE)</f>
        <v>80</v>
      </c>
      <c r="N59" s="2">
        <f>VLOOKUP($J59, Parameters!$A:$J, MATCH(N$3, Parameters!$1:$1, 0), FALSE)</f>
        <v>0.79518999999999995</v>
      </c>
      <c r="O59" s="3">
        <f>VLOOKUP($J59, Parameters!$A:$J, MATCH(O$3, Parameters!$1:$1, 0), FALSE)</f>
        <v>5.3004699999999998</v>
      </c>
      <c r="P59" s="11">
        <v>4.9876347184181196E-3</v>
      </c>
      <c r="Q59" s="2">
        <v>4.6849463135004002E-2</v>
      </c>
      <c r="R59" s="2">
        <v>0.96532839536666804</v>
      </c>
      <c r="S59" s="5">
        <v>65</v>
      </c>
      <c r="T59" s="11">
        <f>VLOOKUP($S59, Parameters!$A:$J, MATCH(T$3, Parameters!$1:$1, 0), FALSE)</f>
        <v>2000</v>
      </c>
      <c r="U59" s="2">
        <f>VLOOKUP($S59, Parameters!$A:$J, MATCH(U$3, Parameters!$1:$1, 0), FALSE)</f>
        <v>1589.6</v>
      </c>
      <c r="V59" s="2">
        <f>VLOOKUP($S59, Parameters!$A:$J, MATCH(V$3, Parameters!$1:$1, 0), FALSE)</f>
        <v>80</v>
      </c>
      <c r="W59" s="2">
        <f>VLOOKUP($S59, Parameters!$A:$J, MATCH(W$3, Parameters!$1:$1, 0), FALSE)</f>
        <v>1.3821699999999999</v>
      </c>
      <c r="X59" s="3">
        <f>VLOOKUP($S59, Parameters!$A:$J, MATCH(X$3, Parameters!$1:$1, 0), FALSE)</f>
        <v>5.7697900000000004</v>
      </c>
      <c r="Y59" s="11">
        <v>1.91287545021623E-3</v>
      </c>
      <c r="Z59" s="2">
        <v>2.97223255038261E-2</v>
      </c>
      <c r="AA59" s="2">
        <v>0.96988916397094704</v>
      </c>
    </row>
    <row r="60" spans="1:27" x14ac:dyDescent="0.35">
      <c r="A60" s="2">
        <v>100</v>
      </c>
      <c r="B60" s="11">
        <f>VLOOKUP($A60, Parameters!$A:$J, MATCH(B$3, Parameters!$1:$1, 0), FALSE)</f>
        <v>2000</v>
      </c>
      <c r="C60" s="2">
        <f>VLOOKUP($A60, Parameters!$A:$J, MATCH(C$3, Parameters!$1:$1, 0), FALSE)</f>
        <v>706.5</v>
      </c>
      <c r="D60" s="2">
        <f>VLOOKUP($A60, Parameters!$A:$J, MATCH(D$3, Parameters!$1:$1, 0), FALSE)</f>
        <v>80</v>
      </c>
      <c r="E60" s="2">
        <f>VLOOKUP($A60, Parameters!$A:$J, MATCH(E$3, Parameters!$1:$1, 0), FALSE)</f>
        <v>2.6419700000000002</v>
      </c>
      <c r="F60" s="3">
        <f>VLOOKUP($A60, Parameters!$A:$J, MATCH(F$3, Parameters!$1:$1, 0), FALSE)</f>
        <v>3.8396699999999999</v>
      </c>
      <c r="G60" s="11">
        <v>6.4326409483328397E-4</v>
      </c>
      <c r="H60" s="2">
        <v>1.83803588151931E-2</v>
      </c>
      <c r="I60" s="2">
        <v>0.88001173734664895</v>
      </c>
      <c r="J60" s="5">
        <v>79</v>
      </c>
      <c r="K60" s="11">
        <f>VLOOKUP($J60, Parameters!$A:$J, MATCH(K$3, Parameters!$1:$1, 0), FALSE)</f>
        <v>2000</v>
      </c>
      <c r="L60" s="2">
        <f>VLOOKUP($J60, Parameters!$A:$J, MATCH(L$3, Parameters!$1:$1, 0), FALSE)</f>
        <v>4673.8</v>
      </c>
      <c r="M60" s="2">
        <f>VLOOKUP($J60, Parameters!$A:$J, MATCH(M$3, Parameters!$1:$1, 0), FALSE)</f>
        <v>80</v>
      </c>
      <c r="N60" s="2">
        <f>VLOOKUP($J60, Parameters!$A:$J, MATCH(N$3, Parameters!$1:$1, 0), FALSE)</f>
        <v>0.79518999999999995</v>
      </c>
      <c r="O60" s="3">
        <f>VLOOKUP($J60, Parameters!$A:$J, MATCH(O$3, Parameters!$1:$1, 0), FALSE)</f>
        <v>5.3004699999999998</v>
      </c>
      <c r="P60" s="11">
        <v>6.6835479810833896E-3</v>
      </c>
      <c r="Q60" s="2">
        <v>5.4759696125984102E-2</v>
      </c>
      <c r="R60" s="2">
        <v>0.96165907382964999</v>
      </c>
      <c r="S60" s="5">
        <v>66</v>
      </c>
      <c r="T60" s="11">
        <f>VLOOKUP($S60, Parameters!$A:$J, MATCH(T$3, Parameters!$1:$1, 0), FALSE)</f>
        <v>2000</v>
      </c>
      <c r="U60" s="2">
        <f>VLOOKUP($S60, Parameters!$A:$J, MATCH(U$3, Parameters!$1:$1, 0), FALSE)</f>
        <v>2826</v>
      </c>
      <c r="V60" s="2">
        <f>VLOOKUP($S60, Parameters!$A:$J, MATCH(V$3, Parameters!$1:$1, 0), FALSE)</f>
        <v>80</v>
      </c>
      <c r="W60" s="2">
        <f>VLOOKUP($S60, Parameters!$A:$J, MATCH(W$3, Parameters!$1:$1, 0), FALSE)</f>
        <v>1.3821699999999999</v>
      </c>
      <c r="X60" s="3">
        <f>VLOOKUP($S60, Parameters!$A:$J, MATCH(X$3, Parameters!$1:$1, 0), FALSE)</f>
        <v>5.7697900000000004</v>
      </c>
      <c r="Y60" s="11">
        <v>4.2184754274785501E-3</v>
      </c>
      <c r="Z60" s="2">
        <v>4.2933084070682498E-2</v>
      </c>
      <c r="AA60" s="2">
        <v>0.96399128437042203</v>
      </c>
    </row>
    <row r="61" spans="1:27" x14ac:dyDescent="0.35">
      <c r="A61" s="2">
        <v>104</v>
      </c>
      <c r="B61" s="11">
        <f>VLOOKUP($A61, Parameters!$A:$J, MATCH(B$3, Parameters!$1:$1, 0), FALSE)</f>
        <v>3000</v>
      </c>
      <c r="C61" s="2">
        <f>VLOOKUP($A61, Parameters!$A:$J, MATCH(C$3, Parameters!$1:$1, 0), FALSE)</f>
        <v>883.12</v>
      </c>
      <c r="D61" s="2">
        <f>VLOOKUP($A61, Parameters!$A:$J, MATCH(D$3, Parameters!$1:$1, 0), FALSE)</f>
        <v>80</v>
      </c>
      <c r="E61" s="2">
        <f>VLOOKUP($A61, Parameters!$A:$J, MATCH(E$3, Parameters!$1:$1, 0), FALSE)</f>
        <v>3.3234400000000002</v>
      </c>
      <c r="F61" s="3">
        <f>VLOOKUP($A61, Parameters!$A:$J, MATCH(F$3, Parameters!$1:$1, 0), FALSE)</f>
        <v>5.2264499999999998</v>
      </c>
      <c r="G61" s="11">
        <v>7.7454413985833504E-4</v>
      </c>
      <c r="H61" s="2">
        <v>2.0447582006454398E-2</v>
      </c>
      <c r="I61" s="2">
        <v>0.912273168563842</v>
      </c>
      <c r="J61" s="5">
        <v>80</v>
      </c>
      <c r="K61" s="11">
        <f>VLOOKUP($J61, Parameters!$A:$J, MATCH(K$3, Parameters!$1:$1, 0), FALSE)</f>
        <v>3000</v>
      </c>
      <c r="L61" s="2">
        <f>VLOOKUP($J61, Parameters!$A:$J, MATCH(L$3, Parameters!$1:$1, 0), FALSE)</f>
        <v>1059.7</v>
      </c>
      <c r="M61" s="2">
        <f>VLOOKUP($J61, Parameters!$A:$J, MATCH(M$3, Parameters!$1:$1, 0), FALSE)</f>
        <v>80</v>
      </c>
      <c r="N61" s="2">
        <f>VLOOKUP($J61, Parameters!$A:$J, MATCH(N$3, Parameters!$1:$1, 0), FALSE)</f>
        <v>0.37406</v>
      </c>
      <c r="O61" s="3">
        <f>VLOOKUP($J61, Parameters!$A:$J, MATCH(O$3, Parameters!$1:$1, 0), FALSE)</f>
        <v>4.6145300000000002</v>
      </c>
      <c r="P61" s="11">
        <v>7.4770185165107196E-4</v>
      </c>
      <c r="Q61" s="2">
        <v>1.9768856465816401E-2</v>
      </c>
      <c r="R61" s="2">
        <v>0.94325333833694402</v>
      </c>
      <c r="S61" s="5">
        <v>67</v>
      </c>
      <c r="T61" s="11">
        <f>VLOOKUP($S61, Parameters!$A:$J, MATCH(T$3, Parameters!$1:$1, 0), FALSE)</f>
        <v>2000</v>
      </c>
      <c r="U61" s="2">
        <f>VLOOKUP($S61, Parameters!$A:$J, MATCH(U$3, Parameters!$1:$1, 0), FALSE)</f>
        <v>4062.4</v>
      </c>
      <c r="V61" s="2">
        <f>VLOOKUP($S61, Parameters!$A:$J, MATCH(V$3, Parameters!$1:$1, 0), FALSE)</f>
        <v>80</v>
      </c>
      <c r="W61" s="2">
        <f>VLOOKUP($S61, Parameters!$A:$J, MATCH(W$3, Parameters!$1:$1, 0), FALSE)</f>
        <v>1.3821699999999999</v>
      </c>
      <c r="X61" s="3">
        <f>VLOOKUP($S61, Parameters!$A:$J, MATCH(X$3, Parameters!$1:$1, 0), FALSE)</f>
        <v>5.7697900000000004</v>
      </c>
      <c r="Y61" s="11">
        <v>4.1837613098323302E-3</v>
      </c>
      <c r="Z61" s="2">
        <v>4.4565629214048302E-2</v>
      </c>
      <c r="AA61" s="2">
        <v>0.97189426422119096</v>
      </c>
    </row>
    <row r="62" spans="1:27" x14ac:dyDescent="0.35">
      <c r="A62" s="2">
        <v>105</v>
      </c>
      <c r="B62" s="11">
        <f>VLOOKUP($A62, Parameters!$A:$J, MATCH(B$3, Parameters!$1:$1, 0), FALSE)</f>
        <v>3000</v>
      </c>
      <c r="C62" s="2">
        <f>VLOOKUP($A62, Parameters!$A:$J, MATCH(C$3, Parameters!$1:$1, 0), FALSE)</f>
        <v>2119.5</v>
      </c>
      <c r="D62" s="2">
        <f>VLOOKUP($A62, Parameters!$A:$J, MATCH(D$3, Parameters!$1:$1, 0), FALSE)</f>
        <v>80</v>
      </c>
      <c r="E62" s="2">
        <f>VLOOKUP($A62, Parameters!$A:$J, MATCH(E$3, Parameters!$1:$1, 0), FALSE)</f>
        <v>3.3234400000000002</v>
      </c>
      <c r="F62" s="3">
        <f>VLOOKUP($A62, Parameters!$A:$J, MATCH(F$3, Parameters!$1:$1, 0), FALSE)</f>
        <v>5.2264499999999998</v>
      </c>
      <c r="G62" s="11">
        <v>2.5445974897593199E-3</v>
      </c>
      <c r="H62" s="2">
        <v>3.4502137452363899E-2</v>
      </c>
      <c r="I62" s="2">
        <v>0.95536994934081998</v>
      </c>
      <c r="J62" s="5">
        <v>83</v>
      </c>
      <c r="K62" s="11">
        <f>VLOOKUP($J62, Parameters!$A:$J, MATCH(K$3, Parameters!$1:$1, 0), FALSE)</f>
        <v>3000</v>
      </c>
      <c r="L62" s="2">
        <f>VLOOKUP($J62, Parameters!$A:$J, MATCH(L$3, Parameters!$1:$1, 0), FALSE)</f>
        <v>7322.7</v>
      </c>
      <c r="M62" s="2">
        <f>VLOOKUP($J62, Parameters!$A:$J, MATCH(M$3, Parameters!$1:$1, 0), FALSE)</f>
        <v>80</v>
      </c>
      <c r="N62" s="2">
        <f>VLOOKUP($J62, Parameters!$A:$J, MATCH(N$3, Parameters!$1:$1, 0), FALSE)</f>
        <v>0.37406</v>
      </c>
      <c r="O62" s="3">
        <f>VLOOKUP($J62, Parameters!$A:$J, MATCH(O$3, Parameters!$1:$1, 0), FALSE)</f>
        <v>4.6145300000000002</v>
      </c>
      <c r="P62" s="11">
        <v>6.4688464626669797E-3</v>
      </c>
      <c r="Q62" s="2">
        <v>5.4920177906751598E-2</v>
      </c>
      <c r="R62" s="2">
        <v>0.98137336969375599</v>
      </c>
      <c r="S62" s="5">
        <v>68</v>
      </c>
      <c r="T62" s="11">
        <f>VLOOKUP($S62, Parameters!$A:$J, MATCH(T$3, Parameters!$1:$1, 0), FALSE)</f>
        <v>500</v>
      </c>
      <c r="U62" s="2">
        <f>VLOOKUP($S62, Parameters!$A:$J, MATCH(U$3, Parameters!$1:$1, 0), FALSE)</f>
        <v>529.87</v>
      </c>
      <c r="V62" s="2">
        <f>VLOOKUP($S62, Parameters!$A:$J, MATCH(V$3, Parameters!$1:$1, 0), FALSE)</f>
        <v>80</v>
      </c>
      <c r="W62" s="2">
        <f>VLOOKUP($S62, Parameters!$A:$J, MATCH(W$3, Parameters!$1:$1, 0), FALSE)</f>
        <v>5.7448100000000002</v>
      </c>
      <c r="X62" s="3">
        <f>VLOOKUP($S62, Parameters!$A:$J, MATCH(X$3, Parameters!$1:$1, 0), FALSE)</f>
        <v>3.30566</v>
      </c>
      <c r="Y62" s="11">
        <v>1.13480212166905E-2</v>
      </c>
      <c r="Z62" s="2">
        <v>5.1774550229310899E-2</v>
      </c>
      <c r="AA62" s="2">
        <v>0.95223510265350297</v>
      </c>
    </row>
    <row r="63" spans="1:27" x14ac:dyDescent="0.35">
      <c r="A63" s="2">
        <v>106</v>
      </c>
      <c r="B63" s="11">
        <f>VLOOKUP($A63, Parameters!$A:$J, MATCH(B$3, Parameters!$1:$1, 0), FALSE)</f>
        <v>3000</v>
      </c>
      <c r="C63" s="2">
        <f>VLOOKUP($A63, Parameters!$A:$J, MATCH(C$3, Parameters!$1:$1, 0), FALSE)</f>
        <v>3355.9</v>
      </c>
      <c r="D63" s="2">
        <f>VLOOKUP($A63, Parameters!$A:$J, MATCH(D$3, Parameters!$1:$1, 0), FALSE)</f>
        <v>80</v>
      </c>
      <c r="E63" s="2">
        <f>VLOOKUP($A63, Parameters!$A:$J, MATCH(E$3, Parameters!$1:$1, 0), FALSE)</f>
        <v>3.3234400000000002</v>
      </c>
      <c r="F63" s="3">
        <f>VLOOKUP($A63, Parameters!$A:$J, MATCH(F$3, Parameters!$1:$1, 0), FALSE)</f>
        <v>5.2264499999999998</v>
      </c>
      <c r="G63" s="11">
        <v>3.9664870128035502E-3</v>
      </c>
      <c r="H63" s="2">
        <v>4.2459409683942698E-2</v>
      </c>
      <c r="I63" s="2">
        <v>0.95085501670837402</v>
      </c>
      <c r="J63" s="5">
        <v>86</v>
      </c>
      <c r="K63" s="11">
        <f>VLOOKUP($J63, Parameters!$A:$J, MATCH(K$3, Parameters!$1:$1, 0), FALSE)</f>
        <v>500</v>
      </c>
      <c r="L63" s="2">
        <f>VLOOKUP($J63, Parameters!$A:$J, MATCH(L$3, Parameters!$1:$1, 0), FALSE)</f>
        <v>2472.6999999999998</v>
      </c>
      <c r="M63" s="2">
        <f>VLOOKUP($J63, Parameters!$A:$J, MATCH(M$3, Parameters!$1:$1, 0), FALSE)</f>
        <v>80</v>
      </c>
      <c r="N63" s="2">
        <f>VLOOKUP($J63, Parameters!$A:$J, MATCH(N$3, Parameters!$1:$1, 0), FALSE)</f>
        <v>0.33423999999999998</v>
      </c>
      <c r="O63" s="3">
        <f>VLOOKUP($J63, Parameters!$A:$J, MATCH(O$3, Parameters!$1:$1, 0), FALSE)</f>
        <v>5.16106</v>
      </c>
      <c r="P63" s="11">
        <v>7.8216204419732094E-3</v>
      </c>
      <c r="Q63" s="2">
        <v>6.2736563384532901E-2</v>
      </c>
      <c r="R63" s="2">
        <v>0.98546433448791504</v>
      </c>
      <c r="S63" s="5">
        <v>69</v>
      </c>
      <c r="T63" s="11">
        <f>VLOOKUP($S63, Parameters!$A:$J, MATCH(T$3, Parameters!$1:$1, 0), FALSE)</f>
        <v>500</v>
      </c>
      <c r="U63" s="2">
        <f>VLOOKUP($S63, Parameters!$A:$J, MATCH(U$3, Parameters!$1:$1, 0), FALSE)</f>
        <v>1766.2</v>
      </c>
      <c r="V63" s="2">
        <f>VLOOKUP($S63, Parameters!$A:$J, MATCH(V$3, Parameters!$1:$1, 0), FALSE)</f>
        <v>80</v>
      </c>
      <c r="W63" s="2">
        <f>VLOOKUP($S63, Parameters!$A:$J, MATCH(W$3, Parameters!$1:$1, 0), FALSE)</f>
        <v>5.7448100000000002</v>
      </c>
      <c r="X63" s="3">
        <f>VLOOKUP($S63, Parameters!$A:$J, MATCH(X$3, Parameters!$1:$1, 0), FALSE)</f>
        <v>3.30566</v>
      </c>
      <c r="Y63" s="11">
        <v>5.8041019365191399E-3</v>
      </c>
      <c r="Z63" s="2">
        <v>5.0777681171893997E-2</v>
      </c>
      <c r="AA63" s="2">
        <v>0.97551465034484797</v>
      </c>
    </row>
    <row r="64" spans="1:27" x14ac:dyDescent="0.35">
      <c r="A64" s="2">
        <v>108</v>
      </c>
      <c r="B64" s="11">
        <f>VLOOKUP($A64, Parameters!$A:$J, MATCH(B$3, Parameters!$1:$1, 0), FALSE)</f>
        <v>2000</v>
      </c>
      <c r="C64" s="2">
        <f>VLOOKUP($A64, Parameters!$A:$J, MATCH(C$3, Parameters!$1:$1, 0), FALSE)</f>
        <v>1059.7</v>
      </c>
      <c r="D64" s="2">
        <f>VLOOKUP($A64, Parameters!$A:$J, MATCH(D$3, Parameters!$1:$1, 0), FALSE)</f>
        <v>80</v>
      </c>
      <c r="E64" s="2">
        <f>VLOOKUP($A64, Parameters!$A:$J, MATCH(E$3, Parameters!$1:$1, 0), FALSE)</f>
        <v>3.1941700000000002</v>
      </c>
      <c r="F64" s="3">
        <f>VLOOKUP($A64, Parameters!$A:$J, MATCH(F$3, Parameters!$1:$1, 0), FALSE)</f>
        <v>5.7671299999999999</v>
      </c>
      <c r="G64" s="11">
        <v>1.6896210145205201E-3</v>
      </c>
      <c r="H64" s="2">
        <v>2.8822362422943101E-2</v>
      </c>
      <c r="I64" s="2">
        <v>0.93991476297378496</v>
      </c>
      <c r="J64" s="5">
        <v>87</v>
      </c>
      <c r="K64" s="11">
        <f>VLOOKUP($J64, Parameters!$A:$J, MATCH(K$3, Parameters!$1:$1, 0), FALSE)</f>
        <v>500</v>
      </c>
      <c r="L64" s="2">
        <f>VLOOKUP($J64, Parameters!$A:$J, MATCH(L$3, Parameters!$1:$1, 0), FALSE)</f>
        <v>3709.1</v>
      </c>
      <c r="M64" s="2">
        <f>VLOOKUP($J64, Parameters!$A:$J, MATCH(M$3, Parameters!$1:$1, 0), FALSE)</f>
        <v>80</v>
      </c>
      <c r="N64" s="2">
        <f>VLOOKUP($J64, Parameters!$A:$J, MATCH(N$3, Parameters!$1:$1, 0), FALSE)</f>
        <v>0.33423999999999998</v>
      </c>
      <c r="O64" s="3">
        <f>VLOOKUP($J64, Parameters!$A:$J, MATCH(O$3, Parameters!$1:$1, 0), FALSE)</f>
        <v>5.16106</v>
      </c>
      <c r="P64" s="11">
        <v>1.7442218959331499E-2</v>
      </c>
      <c r="Q64" s="2">
        <v>8.7485752999782507E-2</v>
      </c>
      <c r="R64" s="2">
        <v>0.97968512773513705</v>
      </c>
      <c r="S64" s="5">
        <v>70</v>
      </c>
      <c r="T64" s="11">
        <f>VLOOKUP($S64, Parameters!$A:$J, MATCH(T$3, Parameters!$1:$1, 0), FALSE)</f>
        <v>500</v>
      </c>
      <c r="U64" s="2">
        <f>VLOOKUP($S64, Parameters!$A:$J, MATCH(U$3, Parameters!$1:$1, 0), FALSE)</f>
        <v>3002.6</v>
      </c>
      <c r="V64" s="2">
        <f>VLOOKUP($S64, Parameters!$A:$J, MATCH(V$3, Parameters!$1:$1, 0), FALSE)</f>
        <v>80</v>
      </c>
      <c r="W64" s="2">
        <f>VLOOKUP($S64, Parameters!$A:$J, MATCH(W$3, Parameters!$1:$1, 0), FALSE)</f>
        <v>5.7448100000000002</v>
      </c>
      <c r="X64" s="3">
        <f>VLOOKUP($S64, Parameters!$A:$J, MATCH(X$3, Parameters!$1:$1, 0), FALSE)</f>
        <v>3.30566</v>
      </c>
      <c r="Y64" s="11">
        <v>1.7414579167962001E-2</v>
      </c>
      <c r="Z64" s="2">
        <v>8.3076030015945407E-2</v>
      </c>
      <c r="AA64" s="2">
        <v>0.97021210193634</v>
      </c>
    </row>
    <row r="65" spans="1:27" x14ac:dyDescent="0.35">
      <c r="A65" s="2">
        <v>109</v>
      </c>
      <c r="B65" s="11">
        <f>VLOOKUP($A65, Parameters!$A:$J, MATCH(B$3, Parameters!$1:$1, 0), FALSE)</f>
        <v>2000</v>
      </c>
      <c r="C65" s="2">
        <f>VLOOKUP($A65, Parameters!$A:$J, MATCH(C$3, Parameters!$1:$1, 0), FALSE)</f>
        <v>2296.1</v>
      </c>
      <c r="D65" s="2">
        <f>VLOOKUP($A65, Parameters!$A:$J, MATCH(D$3, Parameters!$1:$1, 0), FALSE)</f>
        <v>80</v>
      </c>
      <c r="E65" s="2">
        <f>VLOOKUP($A65, Parameters!$A:$J, MATCH(E$3, Parameters!$1:$1, 0), FALSE)</f>
        <v>3.1941700000000002</v>
      </c>
      <c r="F65" s="3">
        <f>VLOOKUP($A65, Parameters!$A:$J, MATCH(F$3, Parameters!$1:$1, 0), FALSE)</f>
        <v>5.7671299999999999</v>
      </c>
      <c r="G65" s="11">
        <v>5.3982036188244802E-3</v>
      </c>
      <c r="H65" s="2">
        <v>5.0405990332365001E-2</v>
      </c>
      <c r="I65" s="2">
        <v>0.94696903228759699</v>
      </c>
      <c r="J65" s="5">
        <v>88</v>
      </c>
      <c r="K65" s="11">
        <f>VLOOKUP($J65, Parameters!$A:$J, MATCH(K$3, Parameters!$1:$1, 0), FALSE)</f>
        <v>3000</v>
      </c>
      <c r="L65" s="2">
        <f>VLOOKUP($J65, Parameters!$A:$J, MATCH(L$3, Parameters!$1:$1, 0), FALSE)</f>
        <v>176.62</v>
      </c>
      <c r="M65" s="2">
        <f>VLOOKUP($J65, Parameters!$A:$J, MATCH(M$3, Parameters!$1:$1, 0), FALSE)</f>
        <v>80</v>
      </c>
      <c r="N65" s="2">
        <f>VLOOKUP($J65, Parameters!$A:$J, MATCH(N$3, Parameters!$1:$1, 0), FALSE)</f>
        <v>6.19991</v>
      </c>
      <c r="O65" s="3">
        <f>VLOOKUP($J65, Parameters!$A:$J, MATCH(O$3, Parameters!$1:$1, 0), FALSE)</f>
        <v>3.81223</v>
      </c>
      <c r="P65" s="11">
        <v>1.2577754678204599E-3</v>
      </c>
      <c r="Q65" s="2">
        <v>2.4744812399148899E-2</v>
      </c>
      <c r="R65" s="2">
        <v>0.93485647439956598</v>
      </c>
      <c r="S65" s="5">
        <v>71</v>
      </c>
      <c r="T65" s="11">
        <f>VLOOKUP($S65, Parameters!$A:$J, MATCH(T$3, Parameters!$1:$1, 0), FALSE)</f>
        <v>500</v>
      </c>
      <c r="U65" s="2">
        <f>VLOOKUP($S65, Parameters!$A:$J, MATCH(U$3, Parameters!$1:$1, 0), FALSE)</f>
        <v>4239</v>
      </c>
      <c r="V65" s="2">
        <f>VLOOKUP($S65, Parameters!$A:$J, MATCH(V$3, Parameters!$1:$1, 0), FALSE)</f>
        <v>80</v>
      </c>
      <c r="W65" s="2">
        <f>VLOOKUP($S65, Parameters!$A:$J, MATCH(W$3, Parameters!$1:$1, 0), FALSE)</f>
        <v>5.7448100000000002</v>
      </c>
      <c r="X65" s="3">
        <f>VLOOKUP($S65, Parameters!$A:$J, MATCH(X$3, Parameters!$1:$1, 0), FALSE)</f>
        <v>3.30566</v>
      </c>
      <c r="Y65" s="11">
        <v>2.4285664781928E-2</v>
      </c>
      <c r="Z65" s="2">
        <v>9.3339197337627397E-2</v>
      </c>
      <c r="AA65" s="2">
        <v>0.96961885690688998</v>
      </c>
    </row>
    <row r="66" spans="1:27" x14ac:dyDescent="0.35">
      <c r="A66" s="2">
        <v>113</v>
      </c>
      <c r="B66" s="11">
        <f>VLOOKUP($A66, Parameters!$A:$J, MATCH(B$3, Parameters!$1:$1, 0), FALSE)</f>
        <v>3000</v>
      </c>
      <c r="C66" s="2">
        <f>VLOOKUP($A66, Parameters!$A:$J, MATCH(C$3, Parameters!$1:$1, 0), FALSE)</f>
        <v>1236.4000000000001</v>
      </c>
      <c r="D66" s="2">
        <f>VLOOKUP($A66, Parameters!$A:$J, MATCH(D$3, Parameters!$1:$1, 0), FALSE)</f>
        <v>80</v>
      </c>
      <c r="E66" s="2">
        <f>VLOOKUP($A66, Parameters!$A:$J, MATCH(E$3, Parameters!$1:$1, 0), FALSE)</f>
        <v>0.57799</v>
      </c>
      <c r="F66" s="3">
        <f>VLOOKUP($A66, Parameters!$A:$J, MATCH(F$3, Parameters!$1:$1, 0), FALSE)</f>
        <v>3.8920599999999999</v>
      </c>
      <c r="G66" s="11">
        <v>1.8586578080430601E-3</v>
      </c>
      <c r="H66" s="2">
        <v>3.0153814703225999E-2</v>
      </c>
      <c r="I66" s="2">
        <v>0.91657489538192705</v>
      </c>
      <c r="J66" s="5">
        <v>89</v>
      </c>
      <c r="K66" s="11">
        <f>VLOOKUP($J66, Parameters!$A:$J, MATCH(K$3, Parameters!$1:$1, 0), FALSE)</f>
        <v>3000</v>
      </c>
      <c r="L66" s="2">
        <f>VLOOKUP($J66, Parameters!$A:$J, MATCH(L$3, Parameters!$1:$1, 0), FALSE)</f>
        <v>1413</v>
      </c>
      <c r="M66" s="2">
        <f>VLOOKUP($J66, Parameters!$A:$J, MATCH(M$3, Parameters!$1:$1, 0), FALSE)</f>
        <v>80</v>
      </c>
      <c r="N66" s="2">
        <f>VLOOKUP($J66, Parameters!$A:$J, MATCH(N$3, Parameters!$1:$1, 0), FALSE)</f>
        <v>6.19991</v>
      </c>
      <c r="O66" s="3">
        <f>VLOOKUP($J66, Parameters!$A:$J, MATCH(O$3, Parameters!$1:$1, 0), FALSE)</f>
        <v>3.81223</v>
      </c>
      <c r="P66" s="11">
        <v>1.2839050032198401E-3</v>
      </c>
      <c r="Q66" s="2">
        <v>2.51022614538669E-2</v>
      </c>
      <c r="R66" s="2">
        <v>0.956043541431427</v>
      </c>
      <c r="S66" s="5">
        <v>72</v>
      </c>
      <c r="T66" s="11">
        <f>VLOOKUP($S66, Parameters!$A:$J, MATCH(T$3, Parameters!$1:$1, 0), FALSE)</f>
        <v>3000</v>
      </c>
      <c r="U66" s="2">
        <f>VLOOKUP($S66, Parameters!$A:$J, MATCH(U$3, Parameters!$1:$1, 0), FALSE)</f>
        <v>706.5</v>
      </c>
      <c r="V66" s="2">
        <f>VLOOKUP($S66, Parameters!$A:$J, MATCH(V$3, Parameters!$1:$1, 0), FALSE)</f>
        <v>80</v>
      </c>
      <c r="W66" s="2">
        <f>VLOOKUP($S66, Parameters!$A:$J, MATCH(W$3, Parameters!$1:$1, 0), FALSE)</f>
        <v>5.2170100000000001</v>
      </c>
      <c r="X66" s="3">
        <f>VLOOKUP($S66, Parameters!$A:$J, MATCH(X$3, Parameters!$1:$1, 0), FALSE)</f>
        <v>5.8735200000000001</v>
      </c>
      <c r="Y66" s="11">
        <v>7.3737784987315503E-4</v>
      </c>
      <c r="Z66" s="2">
        <v>1.89913418143987E-2</v>
      </c>
      <c r="AA66" s="2">
        <v>0.85012429952621404</v>
      </c>
    </row>
    <row r="67" spans="1:27" x14ac:dyDescent="0.35">
      <c r="A67" s="2">
        <v>114</v>
      </c>
      <c r="B67" s="11">
        <f>VLOOKUP($A67, Parameters!$A:$J, MATCH(B$3, Parameters!$1:$1, 0), FALSE)</f>
        <v>3000</v>
      </c>
      <c r="C67" s="2">
        <f>VLOOKUP($A67, Parameters!$A:$J, MATCH(C$3, Parameters!$1:$1, 0), FALSE)</f>
        <v>2472.6999999999998</v>
      </c>
      <c r="D67" s="2">
        <f>VLOOKUP($A67, Parameters!$A:$J, MATCH(D$3, Parameters!$1:$1, 0), FALSE)</f>
        <v>80</v>
      </c>
      <c r="E67" s="2">
        <f>VLOOKUP($A67, Parameters!$A:$J, MATCH(E$3, Parameters!$1:$1, 0), FALSE)</f>
        <v>0.57799</v>
      </c>
      <c r="F67" s="3">
        <f>VLOOKUP($A67, Parameters!$A:$J, MATCH(F$3, Parameters!$1:$1, 0), FALSE)</f>
        <v>3.8920599999999999</v>
      </c>
      <c r="G67" s="11">
        <v>3.3762885723262999E-3</v>
      </c>
      <c r="H67" s="2">
        <v>4.1140768676996203E-2</v>
      </c>
      <c r="I67" s="2">
        <v>0.94371837377548196</v>
      </c>
      <c r="J67" s="5">
        <v>90</v>
      </c>
      <c r="K67" s="11">
        <f>VLOOKUP($J67, Parameters!$A:$J, MATCH(K$3, Parameters!$1:$1, 0), FALSE)</f>
        <v>3000</v>
      </c>
      <c r="L67" s="2">
        <f>VLOOKUP($J67, Parameters!$A:$J, MATCH(L$3, Parameters!$1:$1, 0), FALSE)</f>
        <v>2649.4</v>
      </c>
      <c r="M67" s="2">
        <f>VLOOKUP($J67, Parameters!$A:$J, MATCH(M$3, Parameters!$1:$1, 0), FALSE)</f>
        <v>80</v>
      </c>
      <c r="N67" s="2">
        <f>VLOOKUP($J67, Parameters!$A:$J, MATCH(N$3, Parameters!$1:$1, 0), FALSE)</f>
        <v>6.19991</v>
      </c>
      <c r="O67" s="3">
        <f>VLOOKUP($J67, Parameters!$A:$J, MATCH(O$3, Parameters!$1:$1, 0), FALSE)</f>
        <v>3.81223</v>
      </c>
      <c r="P67" s="11">
        <v>2.8173152823001099E-3</v>
      </c>
      <c r="Q67" s="2">
        <v>3.5377476364374098E-2</v>
      </c>
      <c r="R67" s="2">
        <v>0.95909982919692904</v>
      </c>
      <c r="S67" s="5">
        <v>73</v>
      </c>
      <c r="T67" s="11">
        <f>VLOOKUP($S67, Parameters!$A:$J, MATCH(T$3, Parameters!$1:$1, 0), FALSE)</f>
        <v>3000</v>
      </c>
      <c r="U67" s="2">
        <f>VLOOKUP($S67, Parameters!$A:$J, MATCH(U$3, Parameters!$1:$1, 0), FALSE)</f>
        <v>1942.9</v>
      </c>
      <c r="V67" s="2">
        <f>VLOOKUP($S67, Parameters!$A:$J, MATCH(V$3, Parameters!$1:$1, 0), FALSE)</f>
        <v>80</v>
      </c>
      <c r="W67" s="2">
        <f>VLOOKUP($S67, Parameters!$A:$J, MATCH(W$3, Parameters!$1:$1, 0), FALSE)</f>
        <v>5.2170100000000001</v>
      </c>
      <c r="X67" s="3">
        <f>VLOOKUP($S67, Parameters!$A:$J, MATCH(X$3, Parameters!$1:$1, 0), FALSE)</f>
        <v>5.8735200000000001</v>
      </c>
      <c r="Y67" s="11">
        <v>3.0582160688936702E-3</v>
      </c>
      <c r="Z67" s="2">
        <v>3.70141379535198E-2</v>
      </c>
      <c r="AA67" s="2">
        <v>0.94605231285095204</v>
      </c>
    </row>
    <row r="68" spans="1:27" x14ac:dyDescent="0.35">
      <c r="A68" s="2">
        <v>117</v>
      </c>
      <c r="B68" s="11">
        <f>VLOOKUP($A68, Parameters!$A:$J, MATCH(B$3, Parameters!$1:$1, 0), FALSE)</f>
        <v>0</v>
      </c>
      <c r="C68" s="2">
        <f>VLOOKUP($A68, Parameters!$A:$J, MATCH(C$3, Parameters!$1:$1, 0), FALSE)</f>
        <v>1413</v>
      </c>
      <c r="D68" s="2">
        <f>VLOOKUP($A68, Parameters!$A:$J, MATCH(D$3, Parameters!$1:$1, 0), FALSE)</f>
        <v>80</v>
      </c>
      <c r="E68" s="2">
        <f>VLOOKUP($A68, Parameters!$A:$J, MATCH(E$3, Parameters!$1:$1, 0), FALSE)</f>
        <v>4.5746700000000002</v>
      </c>
      <c r="F68" s="3">
        <f>VLOOKUP($A68, Parameters!$A:$J, MATCH(F$3, Parameters!$1:$1, 0), FALSE)</f>
        <v>4.1532400000000003</v>
      </c>
      <c r="G68" s="11">
        <v>2.79349684715271E-2</v>
      </c>
      <c r="H68" s="2">
        <v>8.5170306265354101E-2</v>
      </c>
      <c r="I68" s="2">
        <v>0.97319704294204701</v>
      </c>
      <c r="J68" s="5">
        <v>91</v>
      </c>
      <c r="K68" s="11">
        <f>VLOOKUP($J68, Parameters!$A:$J, MATCH(K$3, Parameters!$1:$1, 0), FALSE)</f>
        <v>3000</v>
      </c>
      <c r="L68" s="2">
        <f>VLOOKUP($J68, Parameters!$A:$J, MATCH(L$3, Parameters!$1:$1, 0), FALSE)</f>
        <v>3885.7</v>
      </c>
      <c r="M68" s="2">
        <f>VLOOKUP($J68, Parameters!$A:$J, MATCH(M$3, Parameters!$1:$1, 0), FALSE)</f>
        <v>80</v>
      </c>
      <c r="N68" s="2">
        <f>VLOOKUP($J68, Parameters!$A:$J, MATCH(N$3, Parameters!$1:$1, 0), FALSE)</f>
        <v>6.19991</v>
      </c>
      <c r="O68" s="3">
        <f>VLOOKUP($J68, Parameters!$A:$J, MATCH(O$3, Parameters!$1:$1, 0), FALSE)</f>
        <v>3.81223</v>
      </c>
      <c r="P68" s="11">
        <v>3.2874173484742598E-3</v>
      </c>
      <c r="Q68" s="2">
        <v>3.8546044379472698E-2</v>
      </c>
      <c r="R68" s="2">
        <v>0.96131736040115301</v>
      </c>
      <c r="S68" s="5">
        <v>74</v>
      </c>
      <c r="T68" s="11">
        <f>VLOOKUP($S68, Parameters!$A:$J, MATCH(T$3, Parameters!$1:$1, 0), FALSE)</f>
        <v>3000</v>
      </c>
      <c r="U68" s="2">
        <f>VLOOKUP($S68, Parameters!$A:$J, MATCH(U$3, Parameters!$1:$1, 0), FALSE)</f>
        <v>3179.2</v>
      </c>
      <c r="V68" s="2">
        <f>VLOOKUP($S68, Parameters!$A:$J, MATCH(V$3, Parameters!$1:$1, 0), FALSE)</f>
        <v>80</v>
      </c>
      <c r="W68" s="2">
        <f>VLOOKUP($S68, Parameters!$A:$J, MATCH(W$3, Parameters!$1:$1, 0), FALSE)</f>
        <v>5.2170100000000001</v>
      </c>
      <c r="X68" s="3">
        <f>VLOOKUP($S68, Parameters!$A:$J, MATCH(X$3, Parameters!$1:$1, 0), FALSE)</f>
        <v>5.8735200000000001</v>
      </c>
      <c r="Y68" s="11">
        <v>4.5919497497379702E-3</v>
      </c>
      <c r="Z68" s="2">
        <v>4.5679099857807097E-2</v>
      </c>
      <c r="AA68" s="2">
        <v>0.94830471277236905</v>
      </c>
    </row>
    <row r="69" spans="1:27" x14ac:dyDescent="0.35">
      <c r="A69" s="2">
        <v>119</v>
      </c>
      <c r="B69" s="11">
        <f>VLOOKUP($A69, Parameters!$A:$J, MATCH(B$3, Parameters!$1:$1, 0), FALSE)</f>
        <v>0</v>
      </c>
      <c r="C69" s="2">
        <f>VLOOKUP($A69, Parameters!$A:$J, MATCH(C$3, Parameters!$1:$1, 0), FALSE)</f>
        <v>3885.7</v>
      </c>
      <c r="D69" s="2">
        <f>VLOOKUP($A69, Parameters!$A:$J, MATCH(D$3, Parameters!$1:$1, 0), FALSE)</f>
        <v>80</v>
      </c>
      <c r="E69" s="2">
        <f>VLOOKUP($A69, Parameters!$A:$J, MATCH(E$3, Parameters!$1:$1, 0), FALSE)</f>
        <v>4.5746700000000002</v>
      </c>
      <c r="F69" s="3">
        <f>VLOOKUP($A69, Parameters!$A:$J, MATCH(F$3, Parameters!$1:$1, 0), FALSE)</f>
        <v>4.1532400000000003</v>
      </c>
      <c r="G69" s="11">
        <v>4.4941496104001999E-2</v>
      </c>
      <c r="H69" s="2">
        <v>0.114228397607803</v>
      </c>
      <c r="I69" s="2">
        <v>0.98981970548629705</v>
      </c>
      <c r="J69" s="5">
        <v>92</v>
      </c>
      <c r="K69" s="11">
        <f>VLOOKUP($J69, Parameters!$A:$J, MATCH(K$3, Parameters!$1:$1, 0), FALSE)</f>
        <v>2000</v>
      </c>
      <c r="L69" s="2">
        <f>VLOOKUP($J69, Parameters!$A:$J, MATCH(L$3, Parameters!$1:$1, 0), FALSE)</f>
        <v>353.25</v>
      </c>
      <c r="M69" s="2">
        <f>VLOOKUP($J69, Parameters!$A:$J, MATCH(M$3, Parameters!$1:$1, 0), FALSE)</f>
        <v>80</v>
      </c>
      <c r="N69" s="2">
        <f>VLOOKUP($J69, Parameters!$A:$J, MATCH(N$3, Parameters!$1:$1, 0), FALSE)</f>
        <v>3.0416500000000002</v>
      </c>
      <c r="O69" s="3">
        <f>VLOOKUP($J69, Parameters!$A:$J, MATCH(O$3, Parameters!$1:$1, 0), FALSE)</f>
        <v>4.95709</v>
      </c>
      <c r="P69" s="11">
        <v>1.19894847739487E-3</v>
      </c>
      <c r="Q69" s="2">
        <v>2.50303335487842E-2</v>
      </c>
      <c r="R69" s="2">
        <v>0.93090969324111905</v>
      </c>
      <c r="S69" s="5">
        <v>75</v>
      </c>
      <c r="T69" s="11">
        <f>VLOOKUP($S69, Parameters!$A:$J, MATCH(T$3, Parameters!$1:$1, 0), FALSE)</f>
        <v>3000</v>
      </c>
      <c r="U69" s="2">
        <f>VLOOKUP($S69, Parameters!$A:$J, MATCH(U$3, Parameters!$1:$1, 0), FALSE)</f>
        <v>4415.6000000000004</v>
      </c>
      <c r="V69" s="2">
        <f>VLOOKUP($S69, Parameters!$A:$J, MATCH(V$3, Parameters!$1:$1, 0), FALSE)</f>
        <v>80</v>
      </c>
      <c r="W69" s="2">
        <f>VLOOKUP($S69, Parameters!$A:$J, MATCH(W$3, Parameters!$1:$1, 0), FALSE)</f>
        <v>5.2170100000000001</v>
      </c>
      <c r="X69" s="3">
        <f>VLOOKUP($S69, Parameters!$A:$J, MATCH(X$3, Parameters!$1:$1, 0), FALSE)</f>
        <v>5.8735200000000001</v>
      </c>
      <c r="Y69" s="11">
        <v>5.9161134995520098E-3</v>
      </c>
      <c r="Z69" s="2">
        <v>5.0227746367454501E-2</v>
      </c>
      <c r="AA69" s="2">
        <v>0.94287329912185602</v>
      </c>
    </row>
    <row r="70" spans="1:27" x14ac:dyDescent="0.35">
      <c r="A70" s="2">
        <v>122</v>
      </c>
      <c r="B70" s="11">
        <f>VLOOKUP($A70, Parameters!$A:$J, MATCH(B$3, Parameters!$1:$1, 0), FALSE)</f>
        <v>3000</v>
      </c>
      <c r="C70" s="2">
        <f>VLOOKUP($A70, Parameters!$A:$J, MATCH(C$3, Parameters!$1:$1, 0), FALSE)</f>
        <v>2826</v>
      </c>
      <c r="D70" s="2">
        <f>VLOOKUP($A70, Parameters!$A:$J, MATCH(D$3, Parameters!$1:$1, 0), FALSE)</f>
        <v>80</v>
      </c>
      <c r="E70" s="2">
        <f>VLOOKUP($A70, Parameters!$A:$J, MATCH(E$3, Parameters!$1:$1, 0), FALSE)</f>
        <v>3.8391700000000002</v>
      </c>
      <c r="F70" s="3">
        <f>VLOOKUP($A70, Parameters!$A:$J, MATCH(F$3, Parameters!$1:$1, 0), FALSE)</f>
        <v>4.5882199999999997</v>
      </c>
      <c r="G70" s="11">
        <v>2.6843072846531799E-3</v>
      </c>
      <c r="H70" s="2">
        <v>3.5147354006767197E-2</v>
      </c>
      <c r="I70" s="2">
        <v>0.95580148696899403</v>
      </c>
      <c r="J70" s="5">
        <v>93</v>
      </c>
      <c r="K70" s="11">
        <f>VLOOKUP($J70, Parameters!$A:$J, MATCH(K$3, Parameters!$1:$1, 0), FALSE)</f>
        <v>2000</v>
      </c>
      <c r="L70" s="2">
        <f>VLOOKUP($J70, Parameters!$A:$J, MATCH(L$3, Parameters!$1:$1, 0), FALSE)</f>
        <v>1589.6</v>
      </c>
      <c r="M70" s="2">
        <f>VLOOKUP($J70, Parameters!$A:$J, MATCH(M$3, Parameters!$1:$1, 0), FALSE)</f>
        <v>80</v>
      </c>
      <c r="N70" s="2">
        <f>VLOOKUP($J70, Parameters!$A:$J, MATCH(N$3, Parameters!$1:$1, 0), FALSE)</f>
        <v>3.0416500000000002</v>
      </c>
      <c r="O70" s="3">
        <f>VLOOKUP($J70, Parameters!$A:$J, MATCH(O$3, Parameters!$1:$1, 0), FALSE)</f>
        <v>4.95709</v>
      </c>
      <c r="P70" s="11">
        <v>2.0862636156380098E-3</v>
      </c>
      <c r="Q70" s="2">
        <v>3.0669594183564099E-2</v>
      </c>
      <c r="R70" s="2">
        <v>0.96931672096252397</v>
      </c>
      <c r="S70" s="5">
        <v>76</v>
      </c>
      <c r="T70" s="11">
        <f>VLOOKUP($S70, Parameters!$A:$J, MATCH(T$3, Parameters!$1:$1, 0), FALSE)</f>
        <v>2000</v>
      </c>
      <c r="U70" s="2">
        <f>VLOOKUP($S70, Parameters!$A:$J, MATCH(U$3, Parameters!$1:$1, 0), FALSE)</f>
        <v>883.12</v>
      </c>
      <c r="V70" s="2">
        <f>VLOOKUP($S70, Parameters!$A:$J, MATCH(V$3, Parameters!$1:$1, 0), FALSE)</f>
        <v>80</v>
      </c>
      <c r="W70" s="2">
        <f>VLOOKUP($S70, Parameters!$A:$J, MATCH(W$3, Parameters!$1:$1, 0), FALSE)</f>
        <v>0.79518999999999995</v>
      </c>
      <c r="X70" s="3">
        <f>VLOOKUP($S70, Parameters!$A:$J, MATCH(X$3, Parameters!$1:$1, 0), FALSE)</f>
        <v>5.3004699999999998</v>
      </c>
      <c r="Y70" s="11">
        <v>1.13796174991875E-3</v>
      </c>
      <c r="Z70" s="2">
        <v>2.3658197373151699E-2</v>
      </c>
      <c r="AA70" s="2">
        <v>0.92016667127609197</v>
      </c>
    </row>
    <row r="71" spans="1:27" x14ac:dyDescent="0.35">
      <c r="A71" s="2">
        <v>127</v>
      </c>
      <c r="B71" s="11">
        <f>VLOOKUP($A71, Parameters!$A:$J, MATCH(B$3, Parameters!$1:$1, 0), FALSE)</f>
        <v>2000</v>
      </c>
      <c r="C71" s="2">
        <f>VLOOKUP($A71, Parameters!$A:$J, MATCH(C$3, Parameters!$1:$1, 0), FALSE)</f>
        <v>4239</v>
      </c>
      <c r="D71" s="2">
        <f>VLOOKUP($A71, Parameters!$A:$J, MATCH(D$3, Parameters!$1:$1, 0), FALSE)</f>
        <v>80</v>
      </c>
      <c r="E71" s="2">
        <f>VLOOKUP($A71, Parameters!$A:$J, MATCH(E$3, Parameters!$1:$1, 0), FALSE)</f>
        <v>4.21014</v>
      </c>
      <c r="F71" s="3">
        <f>VLOOKUP($A71, Parameters!$A:$J, MATCH(F$3, Parameters!$1:$1, 0), FALSE)</f>
        <v>4.9979199999999997</v>
      </c>
      <c r="G71" s="11">
        <v>4.5147347263991798E-3</v>
      </c>
      <c r="H71" s="2">
        <v>4.6786542981863001E-2</v>
      </c>
      <c r="I71" s="2">
        <v>0.96157222986221302</v>
      </c>
      <c r="J71" s="5">
        <v>95</v>
      </c>
      <c r="K71" s="11">
        <f>VLOOKUP($J71, Parameters!$A:$J, MATCH(K$3, Parameters!$1:$1, 0), FALSE)</f>
        <v>2000</v>
      </c>
      <c r="L71" s="2">
        <f>VLOOKUP($J71, Parameters!$A:$J, MATCH(L$3, Parameters!$1:$1, 0), FALSE)</f>
        <v>4062.4</v>
      </c>
      <c r="M71" s="2">
        <f>VLOOKUP($J71, Parameters!$A:$J, MATCH(M$3, Parameters!$1:$1, 0), FALSE)</f>
        <v>80</v>
      </c>
      <c r="N71" s="2">
        <f>VLOOKUP($J71, Parameters!$A:$J, MATCH(N$3, Parameters!$1:$1, 0), FALSE)</f>
        <v>3.0416500000000002</v>
      </c>
      <c r="O71" s="3">
        <f>VLOOKUP($J71, Parameters!$A:$J, MATCH(O$3, Parameters!$1:$1, 0), FALSE)</f>
        <v>4.95709</v>
      </c>
      <c r="P71" s="11">
        <v>4.3105171062052198E-3</v>
      </c>
      <c r="Q71" s="2">
        <v>4.4432226568460402E-2</v>
      </c>
      <c r="R71" s="2">
        <v>0.97136777639389005</v>
      </c>
      <c r="S71" s="5">
        <v>77</v>
      </c>
      <c r="T71" s="11">
        <f>VLOOKUP($S71, Parameters!$A:$J, MATCH(T$3, Parameters!$1:$1, 0), FALSE)</f>
        <v>2000</v>
      </c>
      <c r="U71" s="2">
        <f>VLOOKUP($S71, Parameters!$A:$J, MATCH(U$3, Parameters!$1:$1, 0), FALSE)</f>
        <v>2119.5</v>
      </c>
      <c r="V71" s="2">
        <f>VLOOKUP($S71, Parameters!$A:$J, MATCH(V$3, Parameters!$1:$1, 0), FALSE)</f>
        <v>80</v>
      </c>
      <c r="W71" s="2">
        <f>VLOOKUP($S71, Parameters!$A:$J, MATCH(W$3, Parameters!$1:$1, 0), FALSE)</f>
        <v>0.79518999999999995</v>
      </c>
      <c r="X71" s="3">
        <f>VLOOKUP($S71, Parameters!$A:$J, MATCH(X$3, Parameters!$1:$1, 0), FALSE)</f>
        <v>5.3004699999999998</v>
      </c>
      <c r="Y71" s="11">
        <v>3.3205798827111699E-3</v>
      </c>
      <c r="Z71" s="2">
        <v>3.9325542747974299E-2</v>
      </c>
      <c r="AA71" s="2">
        <v>0.96626603603363004</v>
      </c>
    </row>
    <row r="72" spans="1:27" x14ac:dyDescent="0.35">
      <c r="A72" s="2">
        <v>128</v>
      </c>
      <c r="B72" s="11">
        <f>VLOOKUP($A72, Parameters!$A:$J, MATCH(B$3, Parameters!$1:$1, 0), FALSE)</f>
        <v>3000</v>
      </c>
      <c r="C72" s="2">
        <f>VLOOKUP($A72, Parameters!$A:$J, MATCH(C$3, Parameters!$1:$1, 0), FALSE)</f>
        <v>706.5</v>
      </c>
      <c r="D72" s="2">
        <f>VLOOKUP($A72, Parameters!$A:$J, MATCH(D$3, Parameters!$1:$1, 0), FALSE)</f>
        <v>80</v>
      </c>
      <c r="E72" s="2">
        <f>VLOOKUP($A72, Parameters!$A:$J, MATCH(E$3, Parameters!$1:$1, 0), FALSE)</f>
        <v>4.4680499999999999</v>
      </c>
      <c r="F72" s="3">
        <f>VLOOKUP($A72, Parameters!$A:$J, MATCH(F$3, Parameters!$1:$1, 0), FALSE)</f>
        <v>4.9949399999999997</v>
      </c>
      <c r="G72" s="11">
        <v>5.1234400598332199E-4</v>
      </c>
      <c r="H72" s="2">
        <v>1.63961369544267E-2</v>
      </c>
      <c r="I72" s="2">
        <v>0.87484550476074197</v>
      </c>
      <c r="J72" s="5">
        <v>97</v>
      </c>
      <c r="K72" s="11">
        <f>VLOOKUP($J72, Parameters!$A:$J, MATCH(K$3, Parameters!$1:$1, 0), FALSE)</f>
        <v>1000</v>
      </c>
      <c r="L72" s="2">
        <f>VLOOKUP($J72, Parameters!$A:$J, MATCH(L$3, Parameters!$1:$1, 0), FALSE)</f>
        <v>1766.2</v>
      </c>
      <c r="M72" s="2">
        <f>VLOOKUP($J72, Parameters!$A:$J, MATCH(M$3, Parameters!$1:$1, 0), FALSE)</f>
        <v>80</v>
      </c>
      <c r="N72" s="2">
        <f>VLOOKUP($J72, Parameters!$A:$J, MATCH(N$3, Parameters!$1:$1, 0), FALSE)</f>
        <v>2.1894300000000002</v>
      </c>
      <c r="O72" s="3">
        <f>VLOOKUP($J72, Parameters!$A:$J, MATCH(O$3, Parameters!$1:$1, 0), FALSE)</f>
        <v>4.6785300000000003</v>
      </c>
      <c r="P72" s="11">
        <v>3.1311502680182401E-3</v>
      </c>
      <c r="Q72" s="2">
        <v>3.6661636084318099E-2</v>
      </c>
      <c r="R72" s="2">
        <v>0.97834521532058705</v>
      </c>
      <c r="S72" s="5">
        <v>78</v>
      </c>
      <c r="T72" s="11">
        <f>VLOOKUP($S72, Parameters!$A:$J, MATCH(T$3, Parameters!$1:$1, 0), FALSE)</f>
        <v>2000</v>
      </c>
      <c r="U72" s="2">
        <f>VLOOKUP($S72, Parameters!$A:$J, MATCH(U$3, Parameters!$1:$1, 0), FALSE)</f>
        <v>3355.9</v>
      </c>
      <c r="V72" s="2">
        <f>VLOOKUP($S72, Parameters!$A:$J, MATCH(V$3, Parameters!$1:$1, 0), FALSE)</f>
        <v>80</v>
      </c>
      <c r="W72" s="2">
        <f>VLOOKUP($S72, Parameters!$A:$J, MATCH(W$3, Parameters!$1:$1, 0), FALSE)</f>
        <v>0.79518999999999995</v>
      </c>
      <c r="X72" s="3">
        <f>VLOOKUP($S72, Parameters!$A:$J, MATCH(X$3, Parameters!$1:$1, 0), FALSE)</f>
        <v>5.3004699999999998</v>
      </c>
      <c r="Y72" s="11">
        <v>5.6116492487490099E-3</v>
      </c>
      <c r="Z72" s="2">
        <v>5.0358705222606603E-2</v>
      </c>
      <c r="AA72" s="2">
        <v>0.96193879842758101</v>
      </c>
    </row>
    <row r="73" spans="1:27" x14ac:dyDescent="0.35">
      <c r="A73" s="2">
        <v>131</v>
      </c>
      <c r="B73" s="11">
        <f>VLOOKUP($A73, Parameters!$A:$J, MATCH(B$3, Parameters!$1:$1, 0), FALSE)</f>
        <v>3000</v>
      </c>
      <c r="C73" s="2">
        <f>VLOOKUP($A73, Parameters!$A:$J, MATCH(C$3, Parameters!$1:$1, 0), FALSE)</f>
        <v>4415.6000000000004</v>
      </c>
      <c r="D73" s="2">
        <f>VLOOKUP($A73, Parameters!$A:$J, MATCH(D$3, Parameters!$1:$1, 0), FALSE)</f>
        <v>80</v>
      </c>
      <c r="E73" s="2">
        <f>VLOOKUP($A73, Parameters!$A:$J, MATCH(E$3, Parameters!$1:$1, 0), FALSE)</f>
        <v>4.4680499999999999</v>
      </c>
      <c r="F73" s="3">
        <f>VLOOKUP($A73, Parameters!$A:$J, MATCH(F$3, Parameters!$1:$1, 0), FALSE)</f>
        <v>4.9949399999999997</v>
      </c>
      <c r="G73" s="11">
        <v>3.1208773143589401E-3</v>
      </c>
      <c r="H73" s="2">
        <v>3.6107659339904702E-2</v>
      </c>
      <c r="I73" s="2">
        <v>0.96138250827789296</v>
      </c>
      <c r="J73" s="5">
        <v>98</v>
      </c>
      <c r="K73" s="11">
        <f>VLOOKUP($J73, Parameters!$A:$J, MATCH(K$3, Parameters!$1:$1, 0), FALSE)</f>
        <v>1000</v>
      </c>
      <c r="L73" s="2">
        <f>VLOOKUP($J73, Parameters!$A:$J, MATCH(L$3, Parameters!$1:$1, 0), FALSE)</f>
        <v>3002.6</v>
      </c>
      <c r="M73" s="2">
        <f>VLOOKUP($J73, Parameters!$A:$J, MATCH(M$3, Parameters!$1:$1, 0), FALSE)</f>
        <v>80</v>
      </c>
      <c r="N73" s="2">
        <f>VLOOKUP($J73, Parameters!$A:$J, MATCH(N$3, Parameters!$1:$1, 0), FALSE)</f>
        <v>2.1894300000000002</v>
      </c>
      <c r="O73" s="3">
        <f>VLOOKUP($J73, Parameters!$A:$J, MATCH(O$3, Parameters!$1:$1, 0), FALSE)</f>
        <v>4.6785300000000003</v>
      </c>
      <c r="P73" s="11">
        <v>5.3200358524918504E-3</v>
      </c>
      <c r="Q73" s="2">
        <v>4.6359635889530099E-2</v>
      </c>
      <c r="R73" s="2">
        <v>0.98237979412078802</v>
      </c>
      <c r="S73" s="5">
        <v>79</v>
      </c>
      <c r="T73" s="11">
        <f>VLOOKUP($S73, Parameters!$A:$J, MATCH(T$3, Parameters!$1:$1, 0), FALSE)</f>
        <v>2000</v>
      </c>
      <c r="U73" s="2">
        <f>VLOOKUP($S73, Parameters!$A:$J, MATCH(U$3, Parameters!$1:$1, 0), FALSE)</f>
        <v>4673.8</v>
      </c>
      <c r="V73" s="2">
        <f>VLOOKUP($S73, Parameters!$A:$J, MATCH(V$3, Parameters!$1:$1, 0), FALSE)</f>
        <v>80</v>
      </c>
      <c r="W73" s="2">
        <f>VLOOKUP($S73, Parameters!$A:$J, MATCH(W$3, Parameters!$1:$1, 0), FALSE)</f>
        <v>0.79518999999999995</v>
      </c>
      <c r="X73" s="3">
        <f>VLOOKUP($S73, Parameters!$A:$J, MATCH(X$3, Parameters!$1:$1, 0), FALSE)</f>
        <v>5.3004699999999998</v>
      </c>
      <c r="Y73" s="11">
        <v>6.7509771324694096E-3</v>
      </c>
      <c r="Z73" s="2">
        <v>5.6004382669925599E-2</v>
      </c>
      <c r="AA73" s="2">
        <v>0.96249628067016602</v>
      </c>
    </row>
    <row r="74" spans="1:27" x14ac:dyDescent="0.35">
      <c r="A74" s="2">
        <v>135</v>
      </c>
      <c r="B74" s="11">
        <f>VLOOKUP($A74, Parameters!$A:$J, MATCH(B$3, Parameters!$1:$1, 0), FALSE)</f>
        <v>1000</v>
      </c>
      <c r="C74" s="2">
        <f>VLOOKUP($A74, Parameters!$A:$J, MATCH(C$3, Parameters!$1:$1, 0), FALSE)</f>
        <v>4673.8</v>
      </c>
      <c r="D74" s="2">
        <f>VLOOKUP($A74, Parameters!$A:$J, MATCH(D$3, Parameters!$1:$1, 0), FALSE)</f>
        <v>80</v>
      </c>
      <c r="E74" s="2">
        <f>VLOOKUP($A74, Parameters!$A:$J, MATCH(E$3, Parameters!$1:$1, 0), FALSE)</f>
        <v>5.4792800000000002</v>
      </c>
      <c r="F74" s="3">
        <f>VLOOKUP($A74, Parameters!$A:$J, MATCH(F$3, Parameters!$1:$1, 0), FALSE)</f>
        <v>5.3595300000000003</v>
      </c>
      <c r="G74" s="11">
        <v>1.5608693473041E-2</v>
      </c>
      <c r="H74" s="2">
        <v>7.8672707080840995E-2</v>
      </c>
      <c r="I74" s="2">
        <v>0.96576881408691395</v>
      </c>
      <c r="J74" s="5">
        <v>99</v>
      </c>
      <c r="K74" s="11">
        <f>VLOOKUP($J74, Parameters!$A:$J, MATCH(K$3, Parameters!$1:$1, 0), FALSE)</f>
        <v>1000</v>
      </c>
      <c r="L74" s="2">
        <f>VLOOKUP($J74, Parameters!$A:$J, MATCH(L$3, Parameters!$1:$1, 0), FALSE)</f>
        <v>4239</v>
      </c>
      <c r="M74" s="2">
        <f>VLOOKUP($J74, Parameters!$A:$J, MATCH(M$3, Parameters!$1:$1, 0), FALSE)</f>
        <v>80</v>
      </c>
      <c r="N74" s="2">
        <f>VLOOKUP($J74, Parameters!$A:$J, MATCH(N$3, Parameters!$1:$1, 0), FALSE)</f>
        <v>2.1894300000000002</v>
      </c>
      <c r="O74" s="3">
        <f>VLOOKUP($J74, Parameters!$A:$J, MATCH(O$3, Parameters!$1:$1, 0), FALSE)</f>
        <v>4.6785300000000003</v>
      </c>
      <c r="P74" s="11">
        <v>1.0449757799506101E-2</v>
      </c>
      <c r="Q74" s="2">
        <v>6.2900587916374207E-2</v>
      </c>
      <c r="R74" s="2">
        <v>0.97520899772643999</v>
      </c>
      <c r="S74" s="5">
        <v>80</v>
      </c>
      <c r="T74" s="11">
        <f>VLOOKUP($S74, Parameters!$A:$J, MATCH(T$3, Parameters!$1:$1, 0), FALSE)</f>
        <v>3000</v>
      </c>
      <c r="U74" s="2">
        <f>VLOOKUP($S74, Parameters!$A:$J, MATCH(U$3, Parameters!$1:$1, 0), FALSE)</f>
        <v>1059.7</v>
      </c>
      <c r="V74" s="2">
        <f>VLOOKUP($S74, Parameters!$A:$J, MATCH(V$3, Parameters!$1:$1, 0), FALSE)</f>
        <v>80</v>
      </c>
      <c r="W74" s="2">
        <f>VLOOKUP($S74, Parameters!$A:$J, MATCH(W$3, Parameters!$1:$1, 0), FALSE)</f>
        <v>0.37406</v>
      </c>
      <c r="X74" s="3">
        <f>VLOOKUP($S74, Parameters!$A:$J, MATCH(X$3, Parameters!$1:$1, 0), FALSE)</f>
        <v>4.6145300000000002</v>
      </c>
      <c r="Y74" s="11">
        <v>8.7186321616172704E-4</v>
      </c>
      <c r="Z74" s="2">
        <v>2.0751781761646201E-2</v>
      </c>
      <c r="AA74" s="2">
        <v>0.94237822294235196</v>
      </c>
    </row>
    <row r="75" spans="1:27" x14ac:dyDescent="0.35">
      <c r="A75" s="2">
        <v>136</v>
      </c>
      <c r="B75" s="11">
        <f>VLOOKUP($A75, Parameters!$A:$J, MATCH(B$3, Parameters!$1:$1, 0), FALSE)</f>
        <v>2000</v>
      </c>
      <c r="C75" s="2">
        <f>VLOOKUP($A75, Parameters!$A:$J, MATCH(C$3, Parameters!$1:$1, 0), FALSE)</f>
        <v>1059.7</v>
      </c>
      <c r="D75" s="2">
        <f>VLOOKUP($A75, Parameters!$A:$J, MATCH(D$3, Parameters!$1:$1, 0), FALSE)</f>
        <v>80</v>
      </c>
      <c r="E75" s="2">
        <f>VLOOKUP($A75, Parameters!$A:$J, MATCH(E$3, Parameters!$1:$1, 0), FALSE)</f>
        <v>1.2331000000000001</v>
      </c>
      <c r="F75" s="3">
        <f>VLOOKUP($A75, Parameters!$A:$J, MATCH(F$3, Parameters!$1:$1, 0), FALSE)</f>
        <v>3.99885</v>
      </c>
      <c r="G75" s="11">
        <v>1.5190247213467899E-3</v>
      </c>
      <c r="H75" s="2">
        <v>2.7172565460204998E-2</v>
      </c>
      <c r="I75" s="2">
        <v>0.94620364904403598</v>
      </c>
      <c r="J75" s="5">
        <v>100</v>
      </c>
      <c r="K75" s="11">
        <f>VLOOKUP($J75, Parameters!$A:$J, MATCH(K$3, Parameters!$1:$1, 0), FALSE)</f>
        <v>2000</v>
      </c>
      <c r="L75" s="2">
        <f>VLOOKUP($J75, Parameters!$A:$J, MATCH(L$3, Parameters!$1:$1, 0), FALSE)</f>
        <v>706.5</v>
      </c>
      <c r="M75" s="2">
        <f>VLOOKUP($J75, Parameters!$A:$J, MATCH(M$3, Parameters!$1:$1, 0), FALSE)</f>
        <v>80</v>
      </c>
      <c r="N75" s="2">
        <f>VLOOKUP($J75, Parameters!$A:$J, MATCH(N$3, Parameters!$1:$1, 0), FALSE)</f>
        <v>2.6419700000000002</v>
      </c>
      <c r="O75" s="3">
        <f>VLOOKUP($J75, Parameters!$A:$J, MATCH(O$3, Parameters!$1:$1, 0), FALSE)</f>
        <v>3.8396699999999999</v>
      </c>
      <c r="P75" s="11">
        <v>5.5106304353102998E-4</v>
      </c>
      <c r="Q75" s="2">
        <v>1.68563909828662E-2</v>
      </c>
      <c r="R75" s="2">
        <v>0.89812982082366899</v>
      </c>
      <c r="S75" s="5">
        <v>81</v>
      </c>
      <c r="T75" s="11">
        <f>VLOOKUP($S75, Parameters!$A:$J, MATCH(T$3, Parameters!$1:$1, 0), FALSE)</f>
        <v>3000</v>
      </c>
      <c r="U75" s="2">
        <f>VLOOKUP($S75, Parameters!$A:$J, MATCH(U$3, Parameters!$1:$1, 0), FALSE)</f>
        <v>2296.1</v>
      </c>
      <c r="V75" s="2">
        <f>VLOOKUP($S75, Parameters!$A:$J, MATCH(V$3, Parameters!$1:$1, 0), FALSE)</f>
        <v>80</v>
      </c>
      <c r="W75" s="2">
        <f>VLOOKUP($S75, Parameters!$A:$J, MATCH(W$3, Parameters!$1:$1, 0), FALSE)</f>
        <v>0.37406</v>
      </c>
      <c r="X75" s="3">
        <f>VLOOKUP($S75, Parameters!$A:$J, MATCH(X$3, Parameters!$1:$1, 0), FALSE)</f>
        <v>4.6145300000000002</v>
      </c>
      <c r="Y75" s="11">
        <v>1.8663670634850799E-3</v>
      </c>
      <c r="Z75" s="2">
        <v>2.9266951605677601E-2</v>
      </c>
      <c r="AA75" s="2">
        <v>0.96939593553543002</v>
      </c>
    </row>
    <row r="76" spans="1:27" x14ac:dyDescent="0.35">
      <c r="A76" s="2">
        <v>137</v>
      </c>
      <c r="B76" s="11">
        <f>VLOOKUP($A76, Parameters!$A:$J, MATCH(B$3, Parameters!$1:$1, 0), FALSE)</f>
        <v>2000</v>
      </c>
      <c r="C76" s="2">
        <f>VLOOKUP($A76, Parameters!$A:$J, MATCH(C$3, Parameters!$1:$1, 0), FALSE)</f>
        <v>2296.1</v>
      </c>
      <c r="D76" s="2">
        <f>VLOOKUP($A76, Parameters!$A:$J, MATCH(D$3, Parameters!$1:$1, 0), FALSE)</f>
        <v>80</v>
      </c>
      <c r="E76" s="2">
        <f>VLOOKUP($A76, Parameters!$A:$J, MATCH(E$3, Parameters!$1:$1, 0), FALSE)</f>
        <v>1.2331000000000001</v>
      </c>
      <c r="F76" s="3">
        <f>VLOOKUP($A76, Parameters!$A:$J, MATCH(F$3, Parameters!$1:$1, 0), FALSE)</f>
        <v>3.99885</v>
      </c>
      <c r="G76" s="11">
        <v>4.5803999528288798E-3</v>
      </c>
      <c r="H76" s="2">
        <v>4.6857688575982999E-2</v>
      </c>
      <c r="I76" s="2">
        <v>0.96025818586349398</v>
      </c>
      <c r="J76" s="5">
        <v>103</v>
      </c>
      <c r="K76" s="11">
        <f>VLOOKUP($J76, Parameters!$A:$J, MATCH(K$3, Parameters!$1:$1, 0), FALSE)</f>
        <v>2000</v>
      </c>
      <c r="L76" s="2">
        <f>VLOOKUP($J76, Parameters!$A:$J, MATCH(L$3, Parameters!$1:$1, 0), FALSE)</f>
        <v>4415.6000000000004</v>
      </c>
      <c r="M76" s="2">
        <f>VLOOKUP($J76, Parameters!$A:$J, MATCH(M$3, Parameters!$1:$1, 0), FALSE)</f>
        <v>80</v>
      </c>
      <c r="N76" s="2">
        <f>VLOOKUP($J76, Parameters!$A:$J, MATCH(N$3, Parameters!$1:$1, 0), FALSE)</f>
        <v>2.6419700000000002</v>
      </c>
      <c r="O76" s="3">
        <f>VLOOKUP($J76, Parameters!$A:$J, MATCH(O$3, Parameters!$1:$1, 0), FALSE)</f>
        <v>3.8396699999999999</v>
      </c>
      <c r="P76" s="11">
        <v>3.5675172694027398E-3</v>
      </c>
      <c r="Q76" s="2">
        <v>4.0246792137622799E-2</v>
      </c>
      <c r="R76" s="2">
        <v>0.97632777690887396</v>
      </c>
      <c r="S76" s="5">
        <v>82</v>
      </c>
      <c r="T76" s="11">
        <f>VLOOKUP($S76, Parameters!$A:$J, MATCH(T$3, Parameters!$1:$1, 0), FALSE)</f>
        <v>3000</v>
      </c>
      <c r="U76" s="2">
        <f>VLOOKUP($S76, Parameters!$A:$J, MATCH(U$3, Parameters!$1:$1, 0), FALSE)</f>
        <v>3532.5</v>
      </c>
      <c r="V76" s="2">
        <f>VLOOKUP($S76, Parameters!$A:$J, MATCH(V$3, Parameters!$1:$1, 0), FALSE)</f>
        <v>80</v>
      </c>
      <c r="W76" s="2">
        <f>VLOOKUP($S76, Parameters!$A:$J, MATCH(W$3, Parameters!$1:$1, 0), FALSE)</f>
        <v>0.37406</v>
      </c>
      <c r="X76" s="3">
        <f>VLOOKUP($S76, Parameters!$A:$J, MATCH(X$3, Parameters!$1:$1, 0), FALSE)</f>
        <v>4.6145300000000002</v>
      </c>
      <c r="Y76" s="11">
        <v>2.6545359287410901E-3</v>
      </c>
      <c r="Z76" s="2">
        <v>3.4360356628894799E-2</v>
      </c>
      <c r="AA76" s="2">
        <v>0.97168278694152799</v>
      </c>
    </row>
    <row r="77" spans="1:27" x14ac:dyDescent="0.35">
      <c r="A77" s="2">
        <v>139</v>
      </c>
      <c r="B77" s="11">
        <f>VLOOKUP($A77, Parameters!$A:$J, MATCH(B$3, Parameters!$1:$1, 0), FALSE)</f>
        <v>2000</v>
      </c>
      <c r="C77" s="2">
        <f>VLOOKUP($A77, Parameters!$A:$J, MATCH(C$3, Parameters!$1:$1, 0), FALSE)</f>
        <v>7322.7</v>
      </c>
      <c r="D77" s="2">
        <f>VLOOKUP($A77, Parameters!$A:$J, MATCH(D$3, Parameters!$1:$1, 0), FALSE)</f>
        <v>80</v>
      </c>
      <c r="E77" s="2">
        <f>VLOOKUP($A77, Parameters!$A:$J, MATCH(E$3, Parameters!$1:$1, 0), FALSE)</f>
        <v>1.2331000000000001</v>
      </c>
      <c r="F77" s="3">
        <f>VLOOKUP($A77, Parameters!$A:$J, MATCH(F$3, Parameters!$1:$1, 0), FALSE)</f>
        <v>3.99885</v>
      </c>
      <c r="G77" s="11">
        <v>1.70364156365394E-2</v>
      </c>
      <c r="H77" s="2">
        <v>9.0165548026561695E-2</v>
      </c>
      <c r="I77" s="2">
        <v>0.96794569492339999</v>
      </c>
      <c r="J77" s="5">
        <v>104</v>
      </c>
      <c r="K77" s="11">
        <f>VLOOKUP($J77, Parameters!$A:$J, MATCH(K$3, Parameters!$1:$1, 0), FALSE)</f>
        <v>3000</v>
      </c>
      <c r="L77" s="2">
        <f>VLOOKUP($J77, Parameters!$A:$J, MATCH(L$3, Parameters!$1:$1, 0), FALSE)</f>
        <v>883.12</v>
      </c>
      <c r="M77" s="2">
        <f>VLOOKUP($J77, Parameters!$A:$J, MATCH(M$3, Parameters!$1:$1, 0), FALSE)</f>
        <v>80</v>
      </c>
      <c r="N77" s="2">
        <f>VLOOKUP($J77, Parameters!$A:$J, MATCH(N$3, Parameters!$1:$1, 0), FALSE)</f>
        <v>3.3234400000000002</v>
      </c>
      <c r="O77" s="3">
        <f>VLOOKUP($J77, Parameters!$A:$J, MATCH(O$3, Parameters!$1:$1, 0), FALSE)</f>
        <v>5.2264499999999998</v>
      </c>
      <c r="P77" s="11">
        <v>7.5507781002670505E-4</v>
      </c>
      <c r="Q77" s="2">
        <v>1.98087338358163E-2</v>
      </c>
      <c r="R77" s="2">
        <v>0.91012620925903298</v>
      </c>
      <c r="S77" s="5">
        <v>83</v>
      </c>
      <c r="T77" s="11">
        <f>VLOOKUP($S77, Parameters!$A:$J, MATCH(T$3, Parameters!$1:$1, 0), FALSE)</f>
        <v>3000</v>
      </c>
      <c r="U77" s="2">
        <f>VLOOKUP($S77, Parameters!$A:$J, MATCH(U$3, Parameters!$1:$1, 0), FALSE)</f>
        <v>7322.7</v>
      </c>
      <c r="V77" s="2">
        <f>VLOOKUP($S77, Parameters!$A:$J, MATCH(V$3, Parameters!$1:$1, 0), FALSE)</f>
        <v>80</v>
      </c>
      <c r="W77" s="2">
        <f>VLOOKUP($S77, Parameters!$A:$J, MATCH(W$3, Parameters!$1:$1, 0), FALSE)</f>
        <v>0.37406</v>
      </c>
      <c r="X77" s="3">
        <f>VLOOKUP($S77, Parameters!$A:$J, MATCH(X$3, Parameters!$1:$1, 0), FALSE)</f>
        <v>4.6145300000000002</v>
      </c>
      <c r="Y77" s="11">
        <v>1.1048482730984599E-2</v>
      </c>
      <c r="Z77" s="2">
        <v>6.8559698760509394E-2</v>
      </c>
      <c r="AA77" s="2">
        <v>0.97099226713180498</v>
      </c>
    </row>
    <row r="78" spans="1:27" x14ac:dyDescent="0.35">
      <c r="A78" s="2">
        <v>143</v>
      </c>
      <c r="B78" s="11">
        <f>VLOOKUP($A78, Parameters!$A:$J, MATCH(B$3, Parameters!$1:$1, 0), FALSE)</f>
        <v>1000</v>
      </c>
      <c r="C78" s="2">
        <f>VLOOKUP($A78, Parameters!$A:$J, MATCH(C$3, Parameters!$1:$1, 0), FALSE)</f>
        <v>3709.1</v>
      </c>
      <c r="D78" s="2">
        <f>VLOOKUP($A78, Parameters!$A:$J, MATCH(D$3, Parameters!$1:$1, 0), FALSE)</f>
        <v>80</v>
      </c>
      <c r="E78" s="2">
        <f>VLOOKUP($A78, Parameters!$A:$J, MATCH(E$3, Parameters!$1:$1, 0), FALSE)</f>
        <v>2.04806</v>
      </c>
      <c r="F78" s="3">
        <f>VLOOKUP($A78, Parameters!$A:$J, MATCH(F$3, Parameters!$1:$1, 0), FALSE)</f>
        <v>5.2925199999999997</v>
      </c>
      <c r="G78" s="11">
        <v>1.5076110139489099E-2</v>
      </c>
      <c r="H78" s="2">
        <v>7.6596699655056E-2</v>
      </c>
      <c r="I78" s="2">
        <v>0.95464777946472101</v>
      </c>
      <c r="J78" s="5">
        <v>105</v>
      </c>
      <c r="K78" s="11">
        <f>VLOOKUP($J78, Parameters!$A:$J, MATCH(K$3, Parameters!$1:$1, 0), FALSE)</f>
        <v>3000</v>
      </c>
      <c r="L78" s="2">
        <f>VLOOKUP($J78, Parameters!$A:$J, MATCH(L$3, Parameters!$1:$1, 0), FALSE)</f>
        <v>2119.5</v>
      </c>
      <c r="M78" s="2">
        <f>VLOOKUP($J78, Parameters!$A:$J, MATCH(M$3, Parameters!$1:$1, 0), FALSE)</f>
        <v>80</v>
      </c>
      <c r="N78" s="2">
        <f>VLOOKUP($J78, Parameters!$A:$J, MATCH(N$3, Parameters!$1:$1, 0), FALSE)</f>
        <v>3.3234400000000002</v>
      </c>
      <c r="O78" s="3">
        <f>VLOOKUP($J78, Parameters!$A:$J, MATCH(O$3, Parameters!$1:$1, 0), FALSE)</f>
        <v>5.2264499999999998</v>
      </c>
      <c r="P78" s="11">
        <v>2.4945107288658602E-3</v>
      </c>
      <c r="Q78" s="2">
        <v>3.4560523927211699E-2</v>
      </c>
      <c r="R78" s="2">
        <v>0.95843553543090798</v>
      </c>
      <c r="S78" s="5">
        <v>85</v>
      </c>
      <c r="T78" s="11">
        <f>VLOOKUP($S78, Parameters!$A:$J, MATCH(T$3, Parameters!$1:$1, 0), FALSE)</f>
        <v>500</v>
      </c>
      <c r="U78" s="2">
        <f>VLOOKUP($S78, Parameters!$A:$J, MATCH(U$3, Parameters!$1:$1, 0), FALSE)</f>
        <v>1236.4000000000001</v>
      </c>
      <c r="V78" s="2">
        <f>VLOOKUP($S78, Parameters!$A:$J, MATCH(V$3, Parameters!$1:$1, 0), FALSE)</f>
        <v>80</v>
      </c>
      <c r="W78" s="2">
        <f>VLOOKUP($S78, Parameters!$A:$J, MATCH(W$3, Parameters!$1:$1, 0), FALSE)</f>
        <v>0.33423999999999998</v>
      </c>
      <c r="X78" s="3">
        <f>VLOOKUP($S78, Parameters!$A:$J, MATCH(X$3, Parameters!$1:$1, 0), FALSE)</f>
        <v>5.16106</v>
      </c>
      <c r="Y78" s="11">
        <v>9.0748630464076996E-3</v>
      </c>
      <c r="Z78" s="2">
        <v>4.705411195755E-2</v>
      </c>
      <c r="AA78" s="2">
        <v>0.96648633480071999</v>
      </c>
    </row>
    <row r="79" spans="1:27" x14ac:dyDescent="0.35">
      <c r="A79" s="2">
        <v>146</v>
      </c>
      <c r="B79" s="11">
        <f>VLOOKUP($A79, Parameters!$A:$J, MATCH(B$3, Parameters!$1:$1, 0), FALSE)</f>
        <v>2000</v>
      </c>
      <c r="C79" s="2">
        <f>VLOOKUP($A79, Parameters!$A:$J, MATCH(C$3, Parameters!$1:$1, 0), FALSE)</f>
        <v>2649.4</v>
      </c>
      <c r="D79" s="2">
        <f>VLOOKUP($A79, Parameters!$A:$J, MATCH(D$3, Parameters!$1:$1, 0), FALSE)</f>
        <v>80</v>
      </c>
      <c r="E79" s="2">
        <f>VLOOKUP($A79, Parameters!$A:$J, MATCH(E$3, Parameters!$1:$1, 0), FALSE)</f>
        <v>5.57219</v>
      </c>
      <c r="F79" s="3">
        <f>VLOOKUP($A79, Parameters!$A:$J, MATCH(F$3, Parameters!$1:$1, 0), FALSE)</f>
        <v>4.24322</v>
      </c>
      <c r="G79" s="11">
        <v>4.6082772314548397E-3</v>
      </c>
      <c r="H79" s="2">
        <v>4.7203544527292203E-2</v>
      </c>
      <c r="I79" s="2">
        <v>0.95681673288345304</v>
      </c>
      <c r="J79" s="5">
        <v>108</v>
      </c>
      <c r="K79" s="11">
        <f>VLOOKUP($J79, Parameters!$A:$J, MATCH(K$3, Parameters!$1:$1, 0), FALSE)</f>
        <v>2000</v>
      </c>
      <c r="L79" s="2">
        <f>VLOOKUP($J79, Parameters!$A:$J, MATCH(L$3, Parameters!$1:$1, 0), FALSE)</f>
        <v>1059.7</v>
      </c>
      <c r="M79" s="2">
        <f>VLOOKUP($J79, Parameters!$A:$J, MATCH(M$3, Parameters!$1:$1, 0), FALSE)</f>
        <v>80</v>
      </c>
      <c r="N79" s="2">
        <f>VLOOKUP($J79, Parameters!$A:$J, MATCH(N$3, Parameters!$1:$1, 0), FALSE)</f>
        <v>3.1941700000000002</v>
      </c>
      <c r="O79" s="3">
        <f>VLOOKUP($J79, Parameters!$A:$J, MATCH(O$3, Parameters!$1:$1, 0), FALSE)</f>
        <v>5.7671299999999999</v>
      </c>
      <c r="P79" s="11">
        <v>2.0538615062832802E-3</v>
      </c>
      <c r="Q79" s="2">
        <v>3.2001163810491499E-2</v>
      </c>
      <c r="R79" s="2">
        <v>0.92931771278381303</v>
      </c>
      <c r="S79" s="5">
        <v>86</v>
      </c>
      <c r="T79" s="11">
        <f>VLOOKUP($S79, Parameters!$A:$J, MATCH(T$3, Parameters!$1:$1, 0), FALSE)</f>
        <v>500</v>
      </c>
      <c r="U79" s="2">
        <f>VLOOKUP($S79, Parameters!$A:$J, MATCH(U$3, Parameters!$1:$1, 0), FALSE)</f>
        <v>2472.6999999999998</v>
      </c>
      <c r="V79" s="2">
        <f>VLOOKUP($S79, Parameters!$A:$J, MATCH(V$3, Parameters!$1:$1, 0), FALSE)</f>
        <v>80</v>
      </c>
      <c r="W79" s="2">
        <f>VLOOKUP($S79, Parameters!$A:$J, MATCH(W$3, Parameters!$1:$1, 0), FALSE)</f>
        <v>0.33423999999999998</v>
      </c>
      <c r="X79" s="3">
        <f>VLOOKUP($S79, Parameters!$A:$J, MATCH(X$3, Parameters!$1:$1, 0), FALSE)</f>
        <v>5.16106</v>
      </c>
      <c r="Y79" s="11">
        <v>1.15610966458916E-2</v>
      </c>
      <c r="Z79" s="2">
        <v>7.3751412332057897E-2</v>
      </c>
      <c r="AA79" s="2">
        <v>0.98089492321014404</v>
      </c>
    </row>
    <row r="80" spans="1:27" x14ac:dyDescent="0.35">
      <c r="A80" s="2">
        <v>147</v>
      </c>
      <c r="B80" s="11">
        <f>VLOOKUP($A80, Parameters!$A:$J, MATCH(B$3, Parameters!$1:$1, 0), FALSE)</f>
        <v>2000</v>
      </c>
      <c r="C80" s="2">
        <f>VLOOKUP($A80, Parameters!$A:$J, MATCH(C$3, Parameters!$1:$1, 0), FALSE)</f>
        <v>3885.7</v>
      </c>
      <c r="D80" s="2">
        <f>VLOOKUP($A80, Parameters!$A:$J, MATCH(D$3, Parameters!$1:$1, 0), FALSE)</f>
        <v>80</v>
      </c>
      <c r="E80" s="2">
        <f>VLOOKUP($A80, Parameters!$A:$J, MATCH(E$3, Parameters!$1:$1, 0), FALSE)</f>
        <v>5.57219</v>
      </c>
      <c r="F80" s="3">
        <f>VLOOKUP($A80, Parameters!$A:$J, MATCH(F$3, Parameters!$1:$1, 0), FALSE)</f>
        <v>4.24322</v>
      </c>
      <c r="G80" s="11">
        <v>6.2371944077312903E-3</v>
      </c>
      <c r="H80" s="2">
        <v>5.4604727774858398E-2</v>
      </c>
      <c r="I80" s="2">
        <v>0.95493519306182795</v>
      </c>
      <c r="J80" s="5">
        <v>109</v>
      </c>
      <c r="K80" s="11">
        <f>VLOOKUP($J80, Parameters!$A:$J, MATCH(K$3, Parameters!$1:$1, 0), FALSE)</f>
        <v>2000</v>
      </c>
      <c r="L80" s="2">
        <f>VLOOKUP($J80, Parameters!$A:$J, MATCH(L$3, Parameters!$1:$1, 0), FALSE)</f>
        <v>2296.1</v>
      </c>
      <c r="M80" s="2">
        <f>VLOOKUP($J80, Parameters!$A:$J, MATCH(M$3, Parameters!$1:$1, 0), FALSE)</f>
        <v>80</v>
      </c>
      <c r="N80" s="2">
        <f>VLOOKUP($J80, Parameters!$A:$J, MATCH(N$3, Parameters!$1:$1, 0), FALSE)</f>
        <v>3.1941700000000002</v>
      </c>
      <c r="O80" s="3">
        <f>VLOOKUP($J80, Parameters!$A:$J, MATCH(O$3, Parameters!$1:$1, 0), FALSE)</f>
        <v>5.7671299999999999</v>
      </c>
      <c r="P80" s="11">
        <v>6.5545951947569804E-3</v>
      </c>
      <c r="Q80" s="2">
        <v>5.6676875799894298E-2</v>
      </c>
      <c r="R80" s="2">
        <v>0.93682837486267001</v>
      </c>
      <c r="S80" s="5">
        <v>87</v>
      </c>
      <c r="T80" s="11">
        <f>VLOOKUP($S80, Parameters!$A:$J, MATCH(T$3, Parameters!$1:$1, 0), FALSE)</f>
        <v>500</v>
      </c>
      <c r="U80" s="2">
        <f>VLOOKUP($S80, Parameters!$A:$J, MATCH(U$3, Parameters!$1:$1, 0), FALSE)</f>
        <v>3709.1</v>
      </c>
      <c r="V80" s="2">
        <f>VLOOKUP($S80, Parameters!$A:$J, MATCH(V$3, Parameters!$1:$1, 0), FALSE)</f>
        <v>80</v>
      </c>
      <c r="W80" s="2">
        <f>VLOOKUP($S80, Parameters!$A:$J, MATCH(W$3, Parameters!$1:$1, 0), FALSE)</f>
        <v>0.33423999999999998</v>
      </c>
      <c r="X80" s="3">
        <f>VLOOKUP($S80, Parameters!$A:$J, MATCH(X$3, Parameters!$1:$1, 0), FALSE)</f>
        <v>5.16106</v>
      </c>
      <c r="Y80" s="11">
        <v>2.78549566864967E-2</v>
      </c>
      <c r="Z80" s="2">
        <v>0.102140977978706</v>
      </c>
      <c r="AA80" s="2">
        <v>0.97288960218429499</v>
      </c>
    </row>
    <row r="81" spans="1:27" x14ac:dyDescent="0.35">
      <c r="A81" s="2">
        <v>148</v>
      </c>
      <c r="B81" s="11">
        <f>VLOOKUP($A81, Parameters!$A:$J, MATCH(B$3, Parameters!$1:$1, 0), FALSE)</f>
        <v>500</v>
      </c>
      <c r="C81" s="2">
        <f>VLOOKUP($A81, Parameters!$A:$J, MATCH(C$3, Parameters!$1:$1, 0), FALSE)</f>
        <v>353.25</v>
      </c>
      <c r="D81" s="2">
        <f>VLOOKUP($A81, Parameters!$A:$J, MATCH(D$3, Parameters!$1:$1, 0), FALSE)</f>
        <v>80</v>
      </c>
      <c r="E81" s="2">
        <f>VLOOKUP($A81, Parameters!$A:$J, MATCH(E$3, Parameters!$1:$1, 0), FALSE)</f>
        <v>1.2701899999999999</v>
      </c>
      <c r="F81" s="3">
        <f>VLOOKUP($A81, Parameters!$A:$J, MATCH(F$3, Parameters!$1:$1, 0), FALSE)</f>
        <v>4.32904</v>
      </c>
      <c r="G81" s="11">
        <v>1.52071043848991E-2</v>
      </c>
      <c r="H81" s="2">
        <v>6.0705509036779397E-2</v>
      </c>
      <c r="I81" s="2">
        <v>0.96247327327728205</v>
      </c>
      <c r="J81" s="5">
        <v>110</v>
      </c>
      <c r="K81" s="11">
        <f>VLOOKUP($J81, Parameters!$A:$J, MATCH(K$3, Parameters!$1:$1, 0), FALSE)</f>
        <v>2000</v>
      </c>
      <c r="L81" s="2">
        <f>VLOOKUP($J81, Parameters!$A:$J, MATCH(L$3, Parameters!$1:$1, 0), FALSE)</f>
        <v>3532.5</v>
      </c>
      <c r="M81" s="2">
        <f>VLOOKUP($J81, Parameters!$A:$J, MATCH(M$3, Parameters!$1:$1, 0), FALSE)</f>
        <v>80</v>
      </c>
      <c r="N81" s="2">
        <f>VLOOKUP($J81, Parameters!$A:$J, MATCH(N$3, Parameters!$1:$1, 0), FALSE)</f>
        <v>3.1941700000000002</v>
      </c>
      <c r="O81" s="3">
        <f>VLOOKUP($J81, Parameters!$A:$J, MATCH(O$3, Parameters!$1:$1, 0), FALSE)</f>
        <v>5.7671299999999999</v>
      </c>
      <c r="P81" s="11">
        <v>7.8885210677981307E-3</v>
      </c>
      <c r="Q81" s="2">
        <v>6.3189052045345306E-2</v>
      </c>
      <c r="R81" s="2">
        <v>0.94114494323730402</v>
      </c>
      <c r="S81" s="5">
        <v>88</v>
      </c>
      <c r="T81" s="11">
        <f>VLOOKUP($S81, Parameters!$A:$J, MATCH(T$3, Parameters!$1:$1, 0), FALSE)</f>
        <v>3000</v>
      </c>
      <c r="U81" s="2">
        <f>VLOOKUP($S81, Parameters!$A:$J, MATCH(U$3, Parameters!$1:$1, 0), FALSE)</f>
        <v>176.62</v>
      </c>
      <c r="V81" s="2">
        <f>VLOOKUP($S81, Parameters!$A:$J, MATCH(V$3, Parameters!$1:$1, 0), FALSE)</f>
        <v>80</v>
      </c>
      <c r="W81" s="2">
        <f>VLOOKUP($S81, Parameters!$A:$J, MATCH(W$3, Parameters!$1:$1, 0), FALSE)</f>
        <v>6.19991</v>
      </c>
      <c r="X81" s="3">
        <f>VLOOKUP($S81, Parameters!$A:$J, MATCH(X$3, Parameters!$1:$1, 0), FALSE)</f>
        <v>3.81223</v>
      </c>
      <c r="Y81" s="11">
        <v>1.3643747661262701E-3</v>
      </c>
      <c r="Z81" s="2">
        <v>2.5265937671065299E-2</v>
      </c>
      <c r="AA81" s="2">
        <v>0.93594181537628096</v>
      </c>
    </row>
    <row r="82" spans="1:27" x14ac:dyDescent="0.35">
      <c r="A82" s="2">
        <v>150</v>
      </c>
      <c r="B82" s="11">
        <f>VLOOKUP($A82, Parameters!$A:$J, MATCH(B$3, Parameters!$1:$1, 0), FALSE)</f>
        <v>500</v>
      </c>
      <c r="C82" s="2">
        <f>VLOOKUP($A82, Parameters!$A:$J, MATCH(C$3, Parameters!$1:$1, 0), FALSE)</f>
        <v>2826</v>
      </c>
      <c r="D82" s="2">
        <f>VLOOKUP($A82, Parameters!$A:$J, MATCH(D$3, Parameters!$1:$1, 0), FALSE)</f>
        <v>80</v>
      </c>
      <c r="E82" s="2">
        <f>VLOOKUP($A82, Parameters!$A:$J, MATCH(E$3, Parameters!$1:$1, 0), FALSE)</f>
        <v>1.2701899999999999</v>
      </c>
      <c r="F82" s="3">
        <f>VLOOKUP($A82, Parameters!$A:$J, MATCH(F$3, Parameters!$1:$1, 0), FALSE)</f>
        <v>4.32904</v>
      </c>
      <c r="G82" s="11">
        <v>1.06878383085131E-2</v>
      </c>
      <c r="H82" s="2">
        <v>7.04341605305671E-2</v>
      </c>
      <c r="I82" s="2">
        <v>0.977541804313659</v>
      </c>
      <c r="J82" s="5">
        <v>111</v>
      </c>
      <c r="K82" s="11">
        <f>VLOOKUP($J82, Parameters!$A:$J, MATCH(K$3, Parameters!$1:$1, 0), FALSE)</f>
        <v>2000</v>
      </c>
      <c r="L82" s="2">
        <f>VLOOKUP($J82, Parameters!$A:$J, MATCH(L$3, Parameters!$1:$1, 0), FALSE)</f>
        <v>7322.7</v>
      </c>
      <c r="M82" s="2">
        <f>VLOOKUP($J82, Parameters!$A:$J, MATCH(M$3, Parameters!$1:$1, 0), FALSE)</f>
        <v>80</v>
      </c>
      <c r="N82" s="2">
        <f>VLOOKUP($J82, Parameters!$A:$J, MATCH(N$3, Parameters!$1:$1, 0), FALSE)</f>
        <v>3.1941700000000002</v>
      </c>
      <c r="O82" s="3">
        <f>VLOOKUP($J82, Parameters!$A:$J, MATCH(O$3, Parameters!$1:$1, 0), FALSE)</f>
        <v>5.7671299999999999</v>
      </c>
      <c r="P82" s="11">
        <v>2.92883161455392E-2</v>
      </c>
      <c r="Q82" s="2">
        <v>0.120585747063159</v>
      </c>
      <c r="R82" s="2">
        <v>0.94390892982482899</v>
      </c>
      <c r="S82" s="5">
        <v>89</v>
      </c>
      <c r="T82" s="11">
        <f>VLOOKUP($S82, Parameters!$A:$J, MATCH(T$3, Parameters!$1:$1, 0), FALSE)</f>
        <v>3000</v>
      </c>
      <c r="U82" s="2">
        <f>VLOOKUP($S82, Parameters!$A:$J, MATCH(U$3, Parameters!$1:$1, 0), FALSE)</f>
        <v>1413</v>
      </c>
      <c r="V82" s="2">
        <f>VLOOKUP($S82, Parameters!$A:$J, MATCH(V$3, Parameters!$1:$1, 0), FALSE)</f>
        <v>80</v>
      </c>
      <c r="W82" s="2">
        <f>VLOOKUP($S82, Parameters!$A:$J, MATCH(W$3, Parameters!$1:$1, 0), FALSE)</f>
        <v>6.19991</v>
      </c>
      <c r="X82" s="3">
        <f>VLOOKUP($S82, Parameters!$A:$J, MATCH(X$3, Parameters!$1:$1, 0), FALSE)</f>
        <v>3.81223</v>
      </c>
      <c r="Y82" s="11">
        <v>1.22186029329895E-3</v>
      </c>
      <c r="Z82" s="2">
        <v>2.4393431842327101E-2</v>
      </c>
      <c r="AA82" s="2">
        <v>0.95831441879272405</v>
      </c>
    </row>
    <row r="83" spans="1:27" x14ac:dyDescent="0.35">
      <c r="A83" s="2">
        <v>152</v>
      </c>
      <c r="B83" s="11">
        <f>VLOOKUP($A83, Parameters!$A:$J, MATCH(B$3, Parameters!$1:$1, 0), FALSE)</f>
        <v>3000</v>
      </c>
      <c r="C83" s="2">
        <f>VLOOKUP($A83, Parameters!$A:$J, MATCH(C$3, Parameters!$1:$1, 0), FALSE)</f>
        <v>529.87</v>
      </c>
      <c r="D83" s="2">
        <f>VLOOKUP($A83, Parameters!$A:$J, MATCH(D$3, Parameters!$1:$1, 0), FALSE)</f>
        <v>80</v>
      </c>
      <c r="E83" s="2">
        <f>VLOOKUP($A83, Parameters!$A:$J, MATCH(E$3, Parameters!$1:$1, 0), FALSE)</f>
        <v>5.4168000000000003</v>
      </c>
      <c r="F83" s="3">
        <f>VLOOKUP($A83, Parameters!$A:$J, MATCH(F$3, Parameters!$1:$1, 0), FALSE)</f>
        <v>4.34795</v>
      </c>
      <c r="G83" s="11">
        <v>4.5982835581526101E-4</v>
      </c>
      <c r="H83" s="2">
        <v>1.5280893072485899E-2</v>
      </c>
      <c r="I83" s="2">
        <v>0.85235804319381703</v>
      </c>
      <c r="J83" s="5">
        <v>112</v>
      </c>
      <c r="K83" s="11">
        <f>VLOOKUP($J83, Parameters!$A:$J, MATCH(K$3, Parameters!$1:$1, 0), FALSE)</f>
        <v>3000</v>
      </c>
      <c r="L83" s="2">
        <f>VLOOKUP($J83, Parameters!$A:$J, MATCH(L$3, Parameters!$1:$1, 0), FALSE)</f>
        <v>20</v>
      </c>
      <c r="M83" s="2">
        <f>VLOOKUP($J83, Parameters!$A:$J, MATCH(M$3, Parameters!$1:$1, 0), FALSE)</f>
        <v>80</v>
      </c>
      <c r="N83" s="2">
        <f>VLOOKUP($J83, Parameters!$A:$J, MATCH(N$3, Parameters!$1:$1, 0), FALSE)</f>
        <v>0.57799</v>
      </c>
      <c r="O83" s="3">
        <f>VLOOKUP($J83, Parameters!$A:$J, MATCH(O$3, Parameters!$1:$1, 0), FALSE)</f>
        <v>3.8920599999999999</v>
      </c>
      <c r="P83" s="11">
        <v>5.7612173259258205E-4</v>
      </c>
      <c r="Q83" s="2">
        <v>1.75576880574226E-2</v>
      </c>
      <c r="R83" s="2">
        <v>0.82074302434921198</v>
      </c>
      <c r="S83" s="5">
        <v>90</v>
      </c>
      <c r="T83" s="11">
        <f>VLOOKUP($S83, Parameters!$A:$J, MATCH(T$3, Parameters!$1:$1, 0), FALSE)</f>
        <v>3000</v>
      </c>
      <c r="U83" s="2">
        <f>VLOOKUP($S83, Parameters!$A:$J, MATCH(U$3, Parameters!$1:$1, 0), FALSE)</f>
        <v>2649.4</v>
      </c>
      <c r="V83" s="2">
        <f>VLOOKUP($S83, Parameters!$A:$J, MATCH(V$3, Parameters!$1:$1, 0), FALSE)</f>
        <v>80</v>
      </c>
      <c r="W83" s="2">
        <f>VLOOKUP($S83, Parameters!$A:$J, MATCH(W$3, Parameters!$1:$1, 0), FALSE)</f>
        <v>6.19991</v>
      </c>
      <c r="X83" s="3">
        <f>VLOOKUP($S83, Parameters!$A:$J, MATCH(X$3, Parameters!$1:$1, 0), FALSE)</f>
        <v>3.81223</v>
      </c>
      <c r="Y83" s="11">
        <v>2.8282247949391599E-3</v>
      </c>
      <c r="Z83" s="2">
        <v>3.5062346607446601E-2</v>
      </c>
      <c r="AA83" s="2">
        <v>0.95971041917800903</v>
      </c>
    </row>
    <row r="84" spans="1:27" x14ac:dyDescent="0.35">
      <c r="A84" s="2">
        <v>156</v>
      </c>
      <c r="B84" s="11">
        <f>VLOOKUP($A84, Parameters!$A:$J, MATCH(B$3, Parameters!$1:$1, 0), FALSE)</f>
        <v>2000</v>
      </c>
      <c r="C84" s="2">
        <f>VLOOKUP($A84, Parameters!$A:$J, MATCH(C$3, Parameters!$1:$1, 0), FALSE)</f>
        <v>706.5</v>
      </c>
      <c r="D84" s="2">
        <f>VLOOKUP($A84, Parameters!$A:$J, MATCH(D$3, Parameters!$1:$1, 0), FALSE)</f>
        <v>80</v>
      </c>
      <c r="E84" s="2">
        <f>VLOOKUP($A84, Parameters!$A:$J, MATCH(E$3, Parameters!$1:$1, 0), FALSE)</f>
        <v>5.8098700000000001</v>
      </c>
      <c r="F84" s="3">
        <f>VLOOKUP($A84, Parameters!$A:$J, MATCH(F$3, Parameters!$1:$1, 0), FALSE)</f>
        <v>4.6330099999999996</v>
      </c>
      <c r="G84" s="11">
        <v>6.9778994657099204E-4</v>
      </c>
      <c r="H84" s="2">
        <v>1.8600892275571799E-2</v>
      </c>
      <c r="I84" s="2">
        <v>0.875926733016967</v>
      </c>
      <c r="J84" s="5">
        <v>114</v>
      </c>
      <c r="K84" s="11">
        <f>VLOOKUP($J84, Parameters!$A:$J, MATCH(K$3, Parameters!$1:$1, 0), FALSE)</f>
        <v>3000</v>
      </c>
      <c r="L84" s="2">
        <f>VLOOKUP($J84, Parameters!$A:$J, MATCH(L$3, Parameters!$1:$1, 0), FALSE)</f>
        <v>2472.6999999999998</v>
      </c>
      <c r="M84" s="2">
        <f>VLOOKUP($J84, Parameters!$A:$J, MATCH(M$3, Parameters!$1:$1, 0), FALSE)</f>
        <v>80</v>
      </c>
      <c r="N84" s="2">
        <f>VLOOKUP($J84, Parameters!$A:$J, MATCH(N$3, Parameters!$1:$1, 0), FALSE)</f>
        <v>0.57799</v>
      </c>
      <c r="O84" s="3">
        <f>VLOOKUP($J84, Parameters!$A:$J, MATCH(O$3, Parameters!$1:$1, 0), FALSE)</f>
        <v>3.8920599999999999</v>
      </c>
      <c r="P84" s="11">
        <v>3.1763641163706701E-3</v>
      </c>
      <c r="Q84" s="2">
        <v>3.9447624236345201E-2</v>
      </c>
      <c r="R84" s="2">
        <v>0.94447726011276201</v>
      </c>
      <c r="S84" s="5">
        <v>92</v>
      </c>
      <c r="T84" s="11">
        <f>VLOOKUP($S84, Parameters!$A:$J, MATCH(T$3, Parameters!$1:$1, 0), FALSE)</f>
        <v>2000</v>
      </c>
      <c r="U84" s="2">
        <f>VLOOKUP($S84, Parameters!$A:$J, MATCH(U$3, Parameters!$1:$1, 0), FALSE)</f>
        <v>353.25</v>
      </c>
      <c r="V84" s="2">
        <f>VLOOKUP($S84, Parameters!$A:$J, MATCH(V$3, Parameters!$1:$1, 0), FALSE)</f>
        <v>80</v>
      </c>
      <c r="W84" s="2">
        <f>VLOOKUP($S84, Parameters!$A:$J, MATCH(W$3, Parameters!$1:$1, 0), FALSE)</f>
        <v>3.0416500000000002</v>
      </c>
      <c r="X84" s="3">
        <f>VLOOKUP($S84, Parameters!$A:$J, MATCH(X$3, Parameters!$1:$1, 0), FALSE)</f>
        <v>4.95709</v>
      </c>
      <c r="Y84" s="11">
        <v>1.4755167067050899E-3</v>
      </c>
      <c r="Z84" s="2">
        <v>2.6965389028191501E-2</v>
      </c>
      <c r="AA84" s="2">
        <v>0.92447310686111395</v>
      </c>
    </row>
    <row r="85" spans="1:27" x14ac:dyDescent="0.35">
      <c r="A85" s="2">
        <v>157</v>
      </c>
      <c r="B85" s="11">
        <f>VLOOKUP($A85, Parameters!$A:$J, MATCH(B$3, Parameters!$1:$1, 0), FALSE)</f>
        <v>2000</v>
      </c>
      <c r="C85" s="2">
        <f>VLOOKUP($A85, Parameters!$A:$J, MATCH(C$3, Parameters!$1:$1, 0), FALSE)</f>
        <v>1942.9</v>
      </c>
      <c r="D85" s="2">
        <f>VLOOKUP($A85, Parameters!$A:$J, MATCH(D$3, Parameters!$1:$1, 0), FALSE)</f>
        <v>80</v>
      </c>
      <c r="E85" s="2">
        <f>VLOOKUP($A85, Parameters!$A:$J, MATCH(E$3, Parameters!$1:$1, 0), FALSE)</f>
        <v>5.8098700000000001</v>
      </c>
      <c r="F85" s="3">
        <f>VLOOKUP($A85, Parameters!$A:$J, MATCH(F$3, Parameters!$1:$1, 0), FALSE)</f>
        <v>4.6330099999999996</v>
      </c>
      <c r="G85" s="11">
        <v>2.38370755687356E-3</v>
      </c>
      <c r="H85" s="2">
        <v>3.3718612045049598E-2</v>
      </c>
      <c r="I85" s="2">
        <v>0.96657603979110696</v>
      </c>
      <c r="J85" s="5">
        <v>115</v>
      </c>
      <c r="K85" s="11">
        <f>VLOOKUP($J85, Parameters!$A:$J, MATCH(K$3, Parameters!$1:$1, 0), FALSE)</f>
        <v>3000</v>
      </c>
      <c r="L85" s="2">
        <f>VLOOKUP($J85, Parameters!$A:$J, MATCH(L$3, Parameters!$1:$1, 0), FALSE)</f>
        <v>3709.1</v>
      </c>
      <c r="M85" s="2">
        <f>VLOOKUP($J85, Parameters!$A:$J, MATCH(M$3, Parameters!$1:$1, 0), FALSE)</f>
        <v>80</v>
      </c>
      <c r="N85" s="2">
        <f>VLOOKUP($J85, Parameters!$A:$J, MATCH(N$3, Parameters!$1:$1, 0), FALSE)</f>
        <v>0.57799</v>
      </c>
      <c r="O85" s="3">
        <f>VLOOKUP($J85, Parameters!$A:$J, MATCH(O$3, Parameters!$1:$1, 0), FALSE)</f>
        <v>3.8920599999999999</v>
      </c>
      <c r="P85" s="11">
        <v>4.7277319245040399E-3</v>
      </c>
      <c r="Q85" s="2">
        <v>4.71508353948593E-2</v>
      </c>
      <c r="R85" s="2">
        <v>0.93245953321456898</v>
      </c>
      <c r="S85" s="5">
        <v>93</v>
      </c>
      <c r="T85" s="11">
        <f>VLOOKUP($S85, Parameters!$A:$J, MATCH(T$3, Parameters!$1:$1, 0), FALSE)</f>
        <v>2000</v>
      </c>
      <c r="U85" s="2">
        <f>VLOOKUP($S85, Parameters!$A:$J, MATCH(U$3, Parameters!$1:$1, 0), FALSE)</f>
        <v>1589.6</v>
      </c>
      <c r="V85" s="2">
        <f>VLOOKUP($S85, Parameters!$A:$J, MATCH(V$3, Parameters!$1:$1, 0), FALSE)</f>
        <v>80</v>
      </c>
      <c r="W85" s="2">
        <f>VLOOKUP($S85, Parameters!$A:$J, MATCH(W$3, Parameters!$1:$1, 0), FALSE)</f>
        <v>3.0416500000000002</v>
      </c>
      <c r="X85" s="3">
        <f>VLOOKUP($S85, Parameters!$A:$J, MATCH(X$3, Parameters!$1:$1, 0), FALSE)</f>
        <v>4.95709</v>
      </c>
      <c r="Y85" s="11">
        <v>2.6558488607406599E-3</v>
      </c>
      <c r="Z85" s="2">
        <v>3.5277094691991799E-2</v>
      </c>
      <c r="AA85" s="2">
        <v>0.96186107397079401</v>
      </c>
    </row>
    <row r="86" spans="1:27" x14ac:dyDescent="0.35">
      <c r="A86" s="2">
        <v>158</v>
      </c>
      <c r="B86" s="11">
        <f>VLOOKUP($A86, Parameters!$A:$J, MATCH(B$3, Parameters!$1:$1, 0), FALSE)</f>
        <v>2000</v>
      </c>
      <c r="C86" s="2">
        <f>VLOOKUP($A86, Parameters!$A:$J, MATCH(C$3, Parameters!$1:$1, 0), FALSE)</f>
        <v>3179.2</v>
      </c>
      <c r="D86" s="2">
        <f>VLOOKUP($A86, Parameters!$A:$J, MATCH(D$3, Parameters!$1:$1, 0), FALSE)</f>
        <v>80</v>
      </c>
      <c r="E86" s="2">
        <f>VLOOKUP($A86, Parameters!$A:$J, MATCH(E$3, Parameters!$1:$1, 0), FALSE)</f>
        <v>5.8098700000000001</v>
      </c>
      <c r="F86" s="3">
        <f>VLOOKUP($A86, Parameters!$A:$J, MATCH(F$3, Parameters!$1:$1, 0), FALSE)</f>
        <v>4.6330099999999996</v>
      </c>
      <c r="G86" s="11">
        <v>3.0221524648368298E-3</v>
      </c>
      <c r="H86" s="2">
        <v>3.8526397198438603E-2</v>
      </c>
      <c r="I86" s="2">
        <v>0.97344321012496904</v>
      </c>
      <c r="J86" s="5">
        <v>117</v>
      </c>
      <c r="K86" s="11">
        <f>VLOOKUP($J86, Parameters!$A:$J, MATCH(K$3, Parameters!$1:$1, 0), FALSE)</f>
        <v>0</v>
      </c>
      <c r="L86" s="2">
        <f>VLOOKUP($J86, Parameters!$A:$J, MATCH(L$3, Parameters!$1:$1, 0), FALSE)</f>
        <v>1413</v>
      </c>
      <c r="M86" s="2">
        <f>VLOOKUP($J86, Parameters!$A:$J, MATCH(M$3, Parameters!$1:$1, 0), FALSE)</f>
        <v>80</v>
      </c>
      <c r="N86" s="2">
        <f>VLOOKUP($J86, Parameters!$A:$J, MATCH(N$3, Parameters!$1:$1, 0), FALSE)</f>
        <v>4.5746700000000002</v>
      </c>
      <c r="O86" s="3">
        <f>VLOOKUP($J86, Parameters!$A:$J, MATCH(O$3, Parameters!$1:$1, 0), FALSE)</f>
        <v>4.1532400000000003</v>
      </c>
      <c r="P86" s="11">
        <v>2.3545695468783299E-2</v>
      </c>
      <c r="Q86" s="2">
        <v>8.1739835441112504E-2</v>
      </c>
      <c r="R86" s="2">
        <v>0.97523683309554998</v>
      </c>
      <c r="S86" s="5">
        <v>94</v>
      </c>
      <c r="T86" s="11">
        <f>VLOOKUP($S86, Parameters!$A:$J, MATCH(T$3, Parameters!$1:$1, 0), FALSE)</f>
        <v>2000</v>
      </c>
      <c r="U86" s="2">
        <f>VLOOKUP($S86, Parameters!$A:$J, MATCH(U$3, Parameters!$1:$1, 0), FALSE)</f>
        <v>2826</v>
      </c>
      <c r="V86" s="2">
        <f>VLOOKUP($S86, Parameters!$A:$J, MATCH(V$3, Parameters!$1:$1, 0), FALSE)</f>
        <v>80</v>
      </c>
      <c r="W86" s="2">
        <f>VLOOKUP($S86, Parameters!$A:$J, MATCH(W$3, Parameters!$1:$1, 0), FALSE)</f>
        <v>3.0416500000000002</v>
      </c>
      <c r="X86" s="3">
        <f>VLOOKUP($S86, Parameters!$A:$J, MATCH(X$3, Parameters!$1:$1, 0), FALSE)</f>
        <v>4.95709</v>
      </c>
      <c r="Y86" s="11">
        <v>4.4356104917824199E-3</v>
      </c>
      <c r="Z86" s="2">
        <v>4.4903088361024801E-2</v>
      </c>
      <c r="AA86" s="2">
        <v>0.96464532613754195</v>
      </c>
    </row>
    <row r="87" spans="1:27" x14ac:dyDescent="0.35">
      <c r="A87" s="2">
        <v>159</v>
      </c>
      <c r="B87" s="11">
        <f>VLOOKUP($A87, Parameters!$A:$J, MATCH(B$3, Parameters!$1:$1, 0), FALSE)</f>
        <v>2000</v>
      </c>
      <c r="C87" s="2">
        <f>VLOOKUP($A87, Parameters!$A:$J, MATCH(C$3, Parameters!$1:$1, 0), FALSE)</f>
        <v>4415.6000000000004</v>
      </c>
      <c r="D87" s="2">
        <f>VLOOKUP($A87, Parameters!$A:$J, MATCH(D$3, Parameters!$1:$1, 0), FALSE)</f>
        <v>80</v>
      </c>
      <c r="E87" s="2">
        <f>VLOOKUP($A87, Parameters!$A:$J, MATCH(E$3, Parameters!$1:$1, 0), FALSE)</f>
        <v>5.8098700000000001</v>
      </c>
      <c r="F87" s="3">
        <f>VLOOKUP($A87, Parameters!$A:$J, MATCH(F$3, Parameters!$1:$1, 0), FALSE)</f>
        <v>4.6330099999999996</v>
      </c>
      <c r="G87" s="11">
        <v>4.59997495636343E-3</v>
      </c>
      <c r="H87" s="2">
        <v>4.6373754739761297E-2</v>
      </c>
      <c r="I87" s="2">
        <v>0.96944797039031905</v>
      </c>
      <c r="J87" s="5">
        <v>119</v>
      </c>
      <c r="K87" s="11">
        <f>VLOOKUP($J87, Parameters!$A:$J, MATCH(K$3, Parameters!$1:$1, 0), FALSE)</f>
        <v>0</v>
      </c>
      <c r="L87" s="2">
        <f>VLOOKUP($J87, Parameters!$A:$J, MATCH(L$3, Parameters!$1:$1, 0), FALSE)</f>
        <v>3885.7</v>
      </c>
      <c r="M87" s="2">
        <f>VLOOKUP($J87, Parameters!$A:$J, MATCH(M$3, Parameters!$1:$1, 0), FALSE)</f>
        <v>80</v>
      </c>
      <c r="N87" s="2">
        <f>VLOOKUP($J87, Parameters!$A:$J, MATCH(N$3, Parameters!$1:$1, 0), FALSE)</f>
        <v>4.5746700000000002</v>
      </c>
      <c r="O87" s="3">
        <f>VLOOKUP($J87, Parameters!$A:$J, MATCH(O$3, Parameters!$1:$1, 0), FALSE)</f>
        <v>4.1532400000000003</v>
      </c>
      <c r="P87" s="11">
        <v>3.92447784543037E-2</v>
      </c>
      <c r="Q87" s="2">
        <v>0.10507079958915699</v>
      </c>
      <c r="R87" s="2">
        <v>0.98942208290100098</v>
      </c>
      <c r="S87" s="5">
        <v>95</v>
      </c>
      <c r="T87" s="11">
        <f>VLOOKUP($S87, Parameters!$A:$J, MATCH(T$3, Parameters!$1:$1, 0), FALSE)</f>
        <v>2000</v>
      </c>
      <c r="U87" s="2">
        <f>VLOOKUP($S87, Parameters!$A:$J, MATCH(U$3, Parameters!$1:$1, 0), FALSE)</f>
        <v>4062.4</v>
      </c>
      <c r="V87" s="2">
        <f>VLOOKUP($S87, Parameters!$A:$J, MATCH(V$3, Parameters!$1:$1, 0), FALSE)</f>
        <v>80</v>
      </c>
      <c r="W87" s="2">
        <f>VLOOKUP($S87, Parameters!$A:$J, MATCH(W$3, Parameters!$1:$1, 0), FALSE)</f>
        <v>3.0416500000000002</v>
      </c>
      <c r="X87" s="3">
        <f>VLOOKUP($S87, Parameters!$A:$J, MATCH(X$3, Parameters!$1:$1, 0), FALSE)</f>
        <v>4.95709</v>
      </c>
      <c r="Y87" s="11">
        <v>6.0378178022801798E-3</v>
      </c>
      <c r="Z87" s="2">
        <v>5.3198818117380101E-2</v>
      </c>
      <c r="AA87" s="2">
        <v>0.95950448513030995</v>
      </c>
    </row>
    <row r="88" spans="1:27" x14ac:dyDescent="0.35">
      <c r="A88" s="2">
        <v>160</v>
      </c>
      <c r="B88" s="11">
        <f>VLOOKUP($A88, Parameters!$A:$J, MATCH(B$3, Parameters!$1:$1, 0), FALSE)</f>
        <v>3000</v>
      </c>
      <c r="C88" s="2">
        <f>VLOOKUP($A88, Parameters!$A:$J, MATCH(C$3, Parameters!$1:$1, 0), FALSE)</f>
        <v>883.12</v>
      </c>
      <c r="D88" s="2">
        <f>VLOOKUP($A88, Parameters!$A:$J, MATCH(D$3, Parameters!$1:$1, 0), FALSE)</f>
        <v>80</v>
      </c>
      <c r="E88" s="2">
        <f>VLOOKUP($A88, Parameters!$A:$J, MATCH(E$3, Parameters!$1:$1, 0), FALSE)</f>
        <v>0.47193000000000002</v>
      </c>
      <c r="F88" s="3">
        <f>VLOOKUP($A88, Parameters!$A:$J, MATCH(F$3, Parameters!$1:$1, 0), FALSE)</f>
        <v>5.1642900000000003</v>
      </c>
      <c r="G88" s="11">
        <v>6.3289760146289999E-4</v>
      </c>
      <c r="H88" s="2">
        <v>1.8474522978067301E-2</v>
      </c>
      <c r="I88" s="2">
        <v>0.92331713438034002</v>
      </c>
      <c r="J88" s="5">
        <v>120</v>
      </c>
      <c r="K88" s="11">
        <f>VLOOKUP($J88, Parameters!$A:$J, MATCH(K$3, Parameters!$1:$1, 0), FALSE)</f>
        <v>3000</v>
      </c>
      <c r="L88" s="2">
        <f>VLOOKUP($J88, Parameters!$A:$J, MATCH(L$3, Parameters!$1:$1, 0), FALSE)</f>
        <v>353.25</v>
      </c>
      <c r="M88" s="2">
        <f>VLOOKUP($J88, Parameters!$A:$J, MATCH(M$3, Parameters!$1:$1, 0), FALSE)</f>
        <v>80</v>
      </c>
      <c r="N88" s="2">
        <f>VLOOKUP($J88, Parameters!$A:$J, MATCH(N$3, Parameters!$1:$1, 0), FALSE)</f>
        <v>3.8391700000000002</v>
      </c>
      <c r="O88" s="3">
        <f>VLOOKUP($J88, Parameters!$A:$J, MATCH(O$3, Parameters!$1:$1, 0), FALSE)</f>
        <v>4.5882199999999997</v>
      </c>
      <c r="P88" s="11">
        <v>6.0707627562805999E-4</v>
      </c>
      <c r="Q88" s="2">
        <v>1.7784371972084E-2</v>
      </c>
      <c r="R88" s="2">
        <v>0.90507179498672397</v>
      </c>
      <c r="S88" s="5">
        <v>96</v>
      </c>
      <c r="T88" s="11">
        <f>VLOOKUP($S88, Parameters!$A:$J, MATCH(T$3, Parameters!$1:$1, 0), FALSE)</f>
        <v>1000</v>
      </c>
      <c r="U88" s="2">
        <f>VLOOKUP($S88, Parameters!$A:$J, MATCH(U$3, Parameters!$1:$1, 0), FALSE)</f>
        <v>529.87</v>
      </c>
      <c r="V88" s="2">
        <f>VLOOKUP($S88, Parameters!$A:$J, MATCH(V$3, Parameters!$1:$1, 0), FALSE)</f>
        <v>80</v>
      </c>
      <c r="W88" s="2">
        <f>VLOOKUP($S88, Parameters!$A:$J, MATCH(W$3, Parameters!$1:$1, 0), FALSE)</f>
        <v>2.1894300000000002</v>
      </c>
      <c r="X88" s="3">
        <f>VLOOKUP($S88, Parameters!$A:$J, MATCH(X$3, Parameters!$1:$1, 0), FALSE)</f>
        <v>4.6785300000000003</v>
      </c>
      <c r="Y88" s="11">
        <v>3.9414418861269899E-3</v>
      </c>
      <c r="Z88" s="2">
        <v>3.0013678595423698E-2</v>
      </c>
      <c r="AA88" s="2">
        <v>0.93485915660858099</v>
      </c>
    </row>
    <row r="89" spans="1:27" x14ac:dyDescent="0.35">
      <c r="A89" s="2">
        <v>161</v>
      </c>
      <c r="B89" s="11">
        <f>VLOOKUP($A89, Parameters!$A:$J, MATCH(B$3, Parameters!$1:$1, 0), FALSE)</f>
        <v>3000</v>
      </c>
      <c r="C89" s="2">
        <f>VLOOKUP($A89, Parameters!$A:$J, MATCH(C$3, Parameters!$1:$1, 0), FALSE)</f>
        <v>2119.5</v>
      </c>
      <c r="D89" s="2">
        <f>VLOOKUP($A89, Parameters!$A:$J, MATCH(D$3, Parameters!$1:$1, 0), FALSE)</f>
        <v>80</v>
      </c>
      <c r="E89" s="2">
        <f>VLOOKUP($A89, Parameters!$A:$J, MATCH(E$3, Parameters!$1:$1, 0), FALSE)</f>
        <v>0.47193000000000002</v>
      </c>
      <c r="F89" s="3">
        <f>VLOOKUP($A89, Parameters!$A:$J, MATCH(F$3, Parameters!$1:$1, 0), FALSE)</f>
        <v>5.1642900000000003</v>
      </c>
      <c r="G89" s="11">
        <v>2.6277501601725799E-3</v>
      </c>
      <c r="H89" s="2">
        <v>3.53833176195621E-2</v>
      </c>
      <c r="I89" s="2">
        <v>0.95265650749206499</v>
      </c>
      <c r="J89" s="5">
        <v>122</v>
      </c>
      <c r="K89" s="11">
        <f>VLOOKUP($J89, Parameters!$A:$J, MATCH(K$3, Parameters!$1:$1, 0), FALSE)</f>
        <v>3000</v>
      </c>
      <c r="L89" s="2">
        <f>VLOOKUP($J89, Parameters!$A:$J, MATCH(L$3, Parameters!$1:$1, 0), FALSE)</f>
        <v>2826</v>
      </c>
      <c r="M89" s="2">
        <f>VLOOKUP($J89, Parameters!$A:$J, MATCH(M$3, Parameters!$1:$1, 0), FALSE)</f>
        <v>80</v>
      </c>
      <c r="N89" s="2">
        <f>VLOOKUP($J89, Parameters!$A:$J, MATCH(N$3, Parameters!$1:$1, 0), FALSE)</f>
        <v>3.8391700000000002</v>
      </c>
      <c r="O89" s="3">
        <f>VLOOKUP($J89, Parameters!$A:$J, MATCH(O$3, Parameters!$1:$1, 0), FALSE)</f>
        <v>4.5882199999999997</v>
      </c>
      <c r="P89" s="11">
        <v>2.4792675394564802E-3</v>
      </c>
      <c r="Q89" s="2">
        <v>3.3182088285684502E-2</v>
      </c>
      <c r="R89" s="2">
        <v>0.95931422710418701</v>
      </c>
      <c r="S89" s="5">
        <v>98</v>
      </c>
      <c r="T89" s="11">
        <f>VLOOKUP($S89, Parameters!$A:$J, MATCH(T$3, Parameters!$1:$1, 0), FALSE)</f>
        <v>1000</v>
      </c>
      <c r="U89" s="2">
        <f>VLOOKUP($S89, Parameters!$A:$J, MATCH(U$3, Parameters!$1:$1, 0), FALSE)</f>
        <v>3002.6</v>
      </c>
      <c r="V89" s="2">
        <f>VLOOKUP($S89, Parameters!$A:$J, MATCH(V$3, Parameters!$1:$1, 0), FALSE)</f>
        <v>80</v>
      </c>
      <c r="W89" s="2">
        <f>VLOOKUP($S89, Parameters!$A:$J, MATCH(W$3, Parameters!$1:$1, 0), FALSE)</f>
        <v>2.1894300000000002</v>
      </c>
      <c r="X89" s="3">
        <f>VLOOKUP($S89, Parameters!$A:$J, MATCH(X$3, Parameters!$1:$1, 0), FALSE)</f>
        <v>4.6785300000000003</v>
      </c>
      <c r="Y89" s="11">
        <v>6.83206832036376E-3</v>
      </c>
      <c r="Z89" s="2">
        <v>5.24317286908626E-2</v>
      </c>
      <c r="AA89" s="2">
        <v>0.97934269905090299</v>
      </c>
    </row>
    <row r="90" spans="1:27" x14ac:dyDescent="0.35">
      <c r="A90" s="2">
        <v>162</v>
      </c>
      <c r="B90" s="11">
        <f>VLOOKUP($A90, Parameters!$A:$J, MATCH(B$3, Parameters!$1:$1, 0), FALSE)</f>
        <v>3000</v>
      </c>
      <c r="C90" s="2">
        <f>VLOOKUP($A90, Parameters!$A:$J, MATCH(C$3, Parameters!$1:$1, 0), FALSE)</f>
        <v>3355.9</v>
      </c>
      <c r="D90" s="2">
        <f>VLOOKUP($A90, Parameters!$A:$J, MATCH(D$3, Parameters!$1:$1, 0), FALSE)</f>
        <v>80</v>
      </c>
      <c r="E90" s="2">
        <f>VLOOKUP($A90, Parameters!$A:$J, MATCH(E$3, Parameters!$1:$1, 0), FALSE)</f>
        <v>0.47193000000000002</v>
      </c>
      <c r="F90" s="3">
        <f>VLOOKUP($A90, Parameters!$A:$J, MATCH(F$3, Parameters!$1:$1, 0), FALSE)</f>
        <v>5.1642900000000003</v>
      </c>
      <c r="G90" s="11">
        <v>4.1422192007303203E-3</v>
      </c>
      <c r="H90" s="2">
        <v>4.3355979025363901E-2</v>
      </c>
      <c r="I90" s="2">
        <v>0.95193570852279596</v>
      </c>
      <c r="J90" s="5">
        <v>124</v>
      </c>
      <c r="K90" s="11">
        <f>VLOOKUP($J90, Parameters!$A:$J, MATCH(K$3, Parameters!$1:$1, 0), FALSE)</f>
        <v>2000</v>
      </c>
      <c r="L90" s="2">
        <f>VLOOKUP($J90, Parameters!$A:$J, MATCH(L$3, Parameters!$1:$1, 0), FALSE)</f>
        <v>529.87</v>
      </c>
      <c r="M90" s="2">
        <f>VLOOKUP($J90, Parameters!$A:$J, MATCH(M$3, Parameters!$1:$1, 0), FALSE)</f>
        <v>80</v>
      </c>
      <c r="N90" s="2">
        <f>VLOOKUP($J90, Parameters!$A:$J, MATCH(N$3, Parameters!$1:$1, 0), FALSE)</f>
        <v>4.21014</v>
      </c>
      <c r="O90" s="3">
        <f>VLOOKUP($J90, Parameters!$A:$J, MATCH(O$3, Parameters!$1:$1, 0), FALSE)</f>
        <v>4.9979199999999997</v>
      </c>
      <c r="P90" s="11">
        <v>6.0675234999507601E-4</v>
      </c>
      <c r="Q90" s="2">
        <v>1.7743110656738201E-2</v>
      </c>
      <c r="R90" s="2">
        <v>0.89177614450454701</v>
      </c>
      <c r="S90" s="5">
        <v>99</v>
      </c>
      <c r="T90" s="11">
        <f>VLOOKUP($S90, Parameters!$A:$J, MATCH(T$3, Parameters!$1:$1, 0), FALSE)</f>
        <v>1000</v>
      </c>
      <c r="U90" s="2">
        <f>VLOOKUP($S90, Parameters!$A:$J, MATCH(U$3, Parameters!$1:$1, 0), FALSE)</f>
        <v>4239</v>
      </c>
      <c r="V90" s="2">
        <f>VLOOKUP($S90, Parameters!$A:$J, MATCH(V$3, Parameters!$1:$1, 0), FALSE)</f>
        <v>80</v>
      </c>
      <c r="W90" s="2">
        <f>VLOOKUP($S90, Parameters!$A:$J, MATCH(W$3, Parameters!$1:$1, 0), FALSE)</f>
        <v>2.1894300000000002</v>
      </c>
      <c r="X90" s="3">
        <f>VLOOKUP($S90, Parameters!$A:$J, MATCH(X$3, Parameters!$1:$1, 0), FALSE)</f>
        <v>4.6785300000000003</v>
      </c>
      <c r="Y90" s="11">
        <v>1.11960927024483E-2</v>
      </c>
      <c r="Z90" s="2">
        <v>6.5781772136688205E-2</v>
      </c>
      <c r="AA90" s="2">
        <v>0.97592979669570901</v>
      </c>
    </row>
    <row r="91" spans="1:27" x14ac:dyDescent="0.35">
      <c r="A91" s="2">
        <v>165</v>
      </c>
      <c r="B91" s="11">
        <f>VLOOKUP($A91, Parameters!$A:$J, MATCH(B$3, Parameters!$1:$1, 0), FALSE)</f>
        <v>1000</v>
      </c>
      <c r="C91" s="2">
        <f>VLOOKUP($A91, Parameters!$A:$J, MATCH(C$3, Parameters!$1:$1, 0), FALSE)</f>
        <v>2296.1</v>
      </c>
      <c r="D91" s="2">
        <f>VLOOKUP($A91, Parameters!$A:$J, MATCH(D$3, Parameters!$1:$1, 0), FALSE)</f>
        <v>80</v>
      </c>
      <c r="E91" s="2">
        <f>VLOOKUP($A91, Parameters!$A:$J, MATCH(E$3, Parameters!$1:$1, 0), FALSE)</f>
        <v>4.5130400000000002</v>
      </c>
      <c r="F91" s="3">
        <f>VLOOKUP($A91, Parameters!$A:$J, MATCH(F$3, Parameters!$1:$1, 0), FALSE)</f>
        <v>4.0675100000000004</v>
      </c>
      <c r="G91" s="11">
        <v>5.7565676979720497E-3</v>
      </c>
      <c r="H91" s="2">
        <v>5.32805435359478E-2</v>
      </c>
      <c r="I91" s="2">
        <v>0.97162294387817305</v>
      </c>
      <c r="J91" s="5">
        <v>125</v>
      </c>
      <c r="K91" s="11">
        <f>VLOOKUP($J91, Parameters!$A:$J, MATCH(K$3, Parameters!$1:$1, 0), FALSE)</f>
        <v>2000</v>
      </c>
      <c r="L91" s="2">
        <f>VLOOKUP($J91, Parameters!$A:$J, MATCH(L$3, Parameters!$1:$1, 0), FALSE)</f>
        <v>1766.2</v>
      </c>
      <c r="M91" s="2">
        <f>VLOOKUP($J91, Parameters!$A:$J, MATCH(M$3, Parameters!$1:$1, 0), FALSE)</f>
        <v>80</v>
      </c>
      <c r="N91" s="2">
        <f>VLOOKUP($J91, Parameters!$A:$J, MATCH(N$3, Parameters!$1:$1, 0), FALSE)</f>
        <v>4.21014</v>
      </c>
      <c r="O91" s="3">
        <f>VLOOKUP($J91, Parameters!$A:$J, MATCH(O$3, Parameters!$1:$1, 0), FALSE)</f>
        <v>4.9979199999999997</v>
      </c>
      <c r="P91" s="11">
        <v>2.6453658938407898E-3</v>
      </c>
      <c r="Q91" s="2">
        <v>3.6006096750497797E-2</v>
      </c>
      <c r="R91" s="2">
        <v>0.95781743526458696</v>
      </c>
      <c r="S91" s="5">
        <v>100</v>
      </c>
      <c r="T91" s="11">
        <f>VLOOKUP($S91, Parameters!$A:$J, MATCH(T$3, Parameters!$1:$1, 0), FALSE)</f>
        <v>2000</v>
      </c>
      <c r="U91" s="2">
        <f>VLOOKUP($S91, Parameters!$A:$J, MATCH(U$3, Parameters!$1:$1, 0), FALSE)</f>
        <v>706.5</v>
      </c>
      <c r="V91" s="2">
        <f>VLOOKUP($S91, Parameters!$A:$J, MATCH(V$3, Parameters!$1:$1, 0), FALSE)</f>
        <v>80</v>
      </c>
      <c r="W91" s="2">
        <f>VLOOKUP($S91, Parameters!$A:$J, MATCH(W$3, Parameters!$1:$1, 0), FALSE)</f>
        <v>2.6419700000000002</v>
      </c>
      <c r="X91" s="3">
        <f>VLOOKUP($S91, Parameters!$A:$J, MATCH(X$3, Parameters!$1:$1, 0), FALSE)</f>
        <v>3.8396699999999999</v>
      </c>
      <c r="Y91" s="11">
        <v>6.2379153678193602E-4</v>
      </c>
      <c r="Z91" s="2">
        <v>1.8188305199146201E-2</v>
      </c>
      <c r="AA91" s="2">
        <v>0.87882393598556496</v>
      </c>
    </row>
    <row r="92" spans="1:27" x14ac:dyDescent="0.35">
      <c r="A92" s="2">
        <v>167</v>
      </c>
      <c r="B92" s="11">
        <f>VLOOKUP($A92, Parameters!$A:$J, MATCH(B$3, Parameters!$1:$1, 0), FALSE)</f>
        <v>1000</v>
      </c>
      <c r="C92" s="2">
        <f>VLOOKUP($A92, Parameters!$A:$J, MATCH(C$3, Parameters!$1:$1, 0), FALSE)</f>
        <v>7322.7</v>
      </c>
      <c r="D92" s="2">
        <f>VLOOKUP($A92, Parameters!$A:$J, MATCH(D$3, Parameters!$1:$1, 0), FALSE)</f>
        <v>80</v>
      </c>
      <c r="E92" s="2">
        <f>VLOOKUP($A92, Parameters!$A:$J, MATCH(E$3, Parameters!$1:$1, 0), FALSE)</f>
        <v>4.5130400000000002</v>
      </c>
      <c r="F92" s="3">
        <f>VLOOKUP($A92, Parameters!$A:$J, MATCH(F$3, Parameters!$1:$1, 0), FALSE)</f>
        <v>4.0675100000000004</v>
      </c>
      <c r="G92" s="11">
        <v>2.7982633560895899E-2</v>
      </c>
      <c r="H92" s="2">
        <v>0.111910760402679</v>
      </c>
      <c r="I92" s="2">
        <v>0.97747755050659102</v>
      </c>
      <c r="J92" s="5">
        <v>126</v>
      </c>
      <c r="K92" s="11">
        <f>VLOOKUP($J92, Parameters!$A:$J, MATCH(K$3, Parameters!$1:$1, 0), FALSE)</f>
        <v>2000</v>
      </c>
      <c r="L92" s="2">
        <f>VLOOKUP($J92, Parameters!$A:$J, MATCH(L$3, Parameters!$1:$1, 0), FALSE)</f>
        <v>3002.6</v>
      </c>
      <c r="M92" s="2">
        <f>VLOOKUP($J92, Parameters!$A:$J, MATCH(M$3, Parameters!$1:$1, 0), FALSE)</f>
        <v>80</v>
      </c>
      <c r="N92" s="2">
        <f>VLOOKUP($J92, Parameters!$A:$J, MATCH(N$3, Parameters!$1:$1, 0), FALSE)</f>
        <v>4.21014</v>
      </c>
      <c r="O92" s="3">
        <f>VLOOKUP($J92, Parameters!$A:$J, MATCH(O$3, Parameters!$1:$1, 0), FALSE)</f>
        <v>4.9979199999999997</v>
      </c>
      <c r="P92" s="11">
        <v>4.7348113730549804E-3</v>
      </c>
      <c r="Q92" s="2">
        <v>4.63845394551754E-2</v>
      </c>
      <c r="R92" s="2">
        <v>0.95697075128555298</v>
      </c>
      <c r="S92" s="5">
        <v>101</v>
      </c>
      <c r="T92" s="11">
        <f>VLOOKUP($S92, Parameters!$A:$J, MATCH(T$3, Parameters!$1:$1, 0), FALSE)</f>
        <v>2000</v>
      </c>
      <c r="U92" s="2">
        <f>VLOOKUP($S92, Parameters!$A:$J, MATCH(U$3, Parameters!$1:$1, 0), FALSE)</f>
        <v>1942.9</v>
      </c>
      <c r="V92" s="2">
        <f>VLOOKUP($S92, Parameters!$A:$J, MATCH(V$3, Parameters!$1:$1, 0), FALSE)</f>
        <v>80</v>
      </c>
      <c r="W92" s="2">
        <f>VLOOKUP($S92, Parameters!$A:$J, MATCH(W$3, Parameters!$1:$1, 0), FALSE)</f>
        <v>2.6419700000000002</v>
      </c>
      <c r="X92" s="3">
        <f>VLOOKUP($S92, Parameters!$A:$J, MATCH(X$3, Parameters!$1:$1, 0), FALSE)</f>
        <v>3.8396699999999999</v>
      </c>
      <c r="Y92" s="11">
        <v>2.9299841262400098E-3</v>
      </c>
      <c r="Z92" s="2">
        <v>3.36333513259887E-2</v>
      </c>
      <c r="AA92" s="2">
        <v>0.96984171867370605</v>
      </c>
    </row>
    <row r="93" spans="1:27" x14ac:dyDescent="0.35">
      <c r="A93" s="2">
        <v>169</v>
      </c>
      <c r="B93" s="11">
        <f>VLOOKUP($A93, Parameters!$A:$J, MATCH(B$3, Parameters!$1:$1, 0), FALSE)</f>
        <v>2000</v>
      </c>
      <c r="C93" s="2">
        <f>VLOOKUP($A93, Parameters!$A:$J, MATCH(C$3, Parameters!$1:$1, 0), FALSE)</f>
        <v>1236.4000000000001</v>
      </c>
      <c r="D93" s="2">
        <f>VLOOKUP($A93, Parameters!$A:$J, MATCH(D$3, Parameters!$1:$1, 0), FALSE)</f>
        <v>80</v>
      </c>
      <c r="E93" s="2">
        <f>VLOOKUP($A93, Parameters!$A:$J, MATCH(E$3, Parameters!$1:$1, 0), FALSE)</f>
        <v>4.2856300000000003</v>
      </c>
      <c r="F93" s="3">
        <f>VLOOKUP($A93, Parameters!$A:$J, MATCH(F$3, Parameters!$1:$1, 0), FALSE)</f>
        <v>4.5012299999999996</v>
      </c>
      <c r="G93" s="11">
        <v>1.24377512838691E-3</v>
      </c>
      <c r="H93" s="2">
        <v>2.41204611957073E-2</v>
      </c>
      <c r="I93" s="2">
        <v>0.96057927608489901</v>
      </c>
      <c r="J93" s="5">
        <v>128</v>
      </c>
      <c r="K93" s="11">
        <f>VLOOKUP($J93, Parameters!$A:$J, MATCH(K$3, Parameters!$1:$1, 0), FALSE)</f>
        <v>3000</v>
      </c>
      <c r="L93" s="2">
        <f>VLOOKUP($J93, Parameters!$A:$J, MATCH(L$3, Parameters!$1:$1, 0), FALSE)</f>
        <v>706.5</v>
      </c>
      <c r="M93" s="2">
        <f>VLOOKUP($J93, Parameters!$A:$J, MATCH(M$3, Parameters!$1:$1, 0), FALSE)</f>
        <v>80</v>
      </c>
      <c r="N93" s="2">
        <f>VLOOKUP($J93, Parameters!$A:$J, MATCH(N$3, Parameters!$1:$1, 0), FALSE)</f>
        <v>4.4680499999999999</v>
      </c>
      <c r="O93" s="3">
        <f>VLOOKUP($J93, Parameters!$A:$J, MATCH(O$3, Parameters!$1:$1, 0), FALSE)</f>
        <v>4.9949399999999997</v>
      </c>
      <c r="P93" s="11">
        <v>4.3068794184364303E-4</v>
      </c>
      <c r="Q93" s="2">
        <v>1.47773986682295E-2</v>
      </c>
      <c r="R93" s="2">
        <v>0.88483834266662598</v>
      </c>
      <c r="S93" s="5">
        <v>102</v>
      </c>
      <c r="T93" s="11">
        <f>VLOOKUP($S93, Parameters!$A:$J, MATCH(T$3, Parameters!$1:$1, 0), FALSE)</f>
        <v>2000</v>
      </c>
      <c r="U93" s="2">
        <f>VLOOKUP($S93, Parameters!$A:$J, MATCH(U$3, Parameters!$1:$1, 0), FALSE)</f>
        <v>3179.2</v>
      </c>
      <c r="V93" s="2">
        <f>VLOOKUP($S93, Parameters!$A:$J, MATCH(V$3, Parameters!$1:$1, 0), FALSE)</f>
        <v>80</v>
      </c>
      <c r="W93" s="2">
        <f>VLOOKUP($S93, Parameters!$A:$J, MATCH(W$3, Parameters!$1:$1, 0), FALSE)</f>
        <v>2.6419700000000002</v>
      </c>
      <c r="X93" s="3">
        <f>VLOOKUP($S93, Parameters!$A:$J, MATCH(X$3, Parameters!$1:$1, 0), FALSE)</f>
        <v>3.8396699999999999</v>
      </c>
      <c r="Y93" s="11">
        <v>4.7719269059598403E-3</v>
      </c>
      <c r="Z93" s="2">
        <v>4.55207601189613E-2</v>
      </c>
      <c r="AA93" s="2">
        <v>0.96919274330139105</v>
      </c>
    </row>
    <row r="94" spans="1:27" x14ac:dyDescent="0.35">
      <c r="A94" s="2">
        <v>172</v>
      </c>
      <c r="B94" s="11">
        <f>VLOOKUP($A94, Parameters!$A:$J, MATCH(B$3, Parameters!$1:$1, 0), FALSE)</f>
        <v>1000</v>
      </c>
      <c r="C94" s="2">
        <f>VLOOKUP($A94, Parameters!$A:$J, MATCH(C$3, Parameters!$1:$1, 0), FALSE)</f>
        <v>176.62</v>
      </c>
      <c r="D94" s="2">
        <f>VLOOKUP($A94, Parameters!$A:$J, MATCH(D$3, Parameters!$1:$1, 0), FALSE)</f>
        <v>80</v>
      </c>
      <c r="E94" s="2">
        <f>VLOOKUP($A94, Parameters!$A:$J, MATCH(E$3, Parameters!$1:$1, 0), FALSE)</f>
        <v>3.6345399999999999</v>
      </c>
      <c r="F94" s="3">
        <f>VLOOKUP($A94, Parameters!$A:$J, MATCH(F$3, Parameters!$1:$1, 0), FALSE)</f>
        <v>6.0192600000000001</v>
      </c>
      <c r="G94" s="11">
        <v>4.8442962579429098E-3</v>
      </c>
      <c r="H94" s="2">
        <v>4.8467665910720797E-2</v>
      </c>
      <c r="I94" s="2">
        <v>0.96213853359222401</v>
      </c>
      <c r="J94" s="5">
        <v>129</v>
      </c>
      <c r="K94" s="11">
        <f>VLOOKUP($J94, Parameters!$A:$J, MATCH(K$3, Parameters!$1:$1, 0), FALSE)</f>
        <v>3000</v>
      </c>
      <c r="L94" s="2">
        <f>VLOOKUP($J94, Parameters!$A:$J, MATCH(L$3, Parameters!$1:$1, 0), FALSE)</f>
        <v>1942.9</v>
      </c>
      <c r="M94" s="2">
        <f>VLOOKUP($J94, Parameters!$A:$J, MATCH(M$3, Parameters!$1:$1, 0), FALSE)</f>
        <v>80</v>
      </c>
      <c r="N94" s="2">
        <f>VLOOKUP($J94, Parameters!$A:$J, MATCH(N$3, Parameters!$1:$1, 0), FALSE)</f>
        <v>4.4680499999999999</v>
      </c>
      <c r="O94" s="3">
        <f>VLOOKUP($J94, Parameters!$A:$J, MATCH(O$3, Parameters!$1:$1, 0), FALSE)</f>
        <v>4.9949399999999997</v>
      </c>
      <c r="P94" s="11">
        <v>1.70770578552037E-3</v>
      </c>
      <c r="Q94" s="2">
        <v>2.6706749573349901E-2</v>
      </c>
      <c r="R94" s="2">
        <v>0.96004003286361606</v>
      </c>
      <c r="S94" s="5">
        <v>103</v>
      </c>
      <c r="T94" s="11">
        <f>VLOOKUP($S94, Parameters!$A:$J, MATCH(T$3, Parameters!$1:$1, 0), FALSE)</f>
        <v>2000</v>
      </c>
      <c r="U94" s="2">
        <f>VLOOKUP($S94, Parameters!$A:$J, MATCH(U$3, Parameters!$1:$1, 0), FALSE)</f>
        <v>4415.6000000000004</v>
      </c>
      <c r="V94" s="2">
        <f>VLOOKUP($S94, Parameters!$A:$J, MATCH(V$3, Parameters!$1:$1, 0), FALSE)</f>
        <v>80</v>
      </c>
      <c r="W94" s="2">
        <f>VLOOKUP($S94, Parameters!$A:$J, MATCH(W$3, Parameters!$1:$1, 0), FALSE)</f>
        <v>2.6419700000000002</v>
      </c>
      <c r="X94" s="3">
        <f>VLOOKUP($S94, Parameters!$A:$J, MATCH(X$3, Parameters!$1:$1, 0), FALSE)</f>
        <v>3.8396699999999999</v>
      </c>
      <c r="Y94" s="11">
        <v>5.0808168016374103E-3</v>
      </c>
      <c r="Z94" s="2">
        <v>4.7726977616548497E-2</v>
      </c>
      <c r="AA94" s="2">
        <v>0.96700686216354304</v>
      </c>
    </row>
    <row r="95" spans="1:27" x14ac:dyDescent="0.35">
      <c r="A95" s="2">
        <v>174</v>
      </c>
      <c r="B95" s="11">
        <f>VLOOKUP($A95, Parameters!$A:$J, MATCH(B$3, Parameters!$1:$1, 0), FALSE)</f>
        <v>1000</v>
      </c>
      <c r="C95" s="2">
        <f>VLOOKUP($A95, Parameters!$A:$J, MATCH(C$3, Parameters!$1:$1, 0), FALSE)</f>
        <v>2649.4</v>
      </c>
      <c r="D95" s="2">
        <f>VLOOKUP($A95, Parameters!$A:$J, MATCH(D$3, Parameters!$1:$1, 0), FALSE)</f>
        <v>80</v>
      </c>
      <c r="E95" s="2">
        <f>VLOOKUP($A95, Parameters!$A:$J, MATCH(E$3, Parameters!$1:$1, 0), FALSE)</f>
        <v>3.6345399999999999</v>
      </c>
      <c r="F95" s="3">
        <f>VLOOKUP($A95, Parameters!$A:$J, MATCH(F$3, Parameters!$1:$1, 0), FALSE)</f>
        <v>6.0192600000000001</v>
      </c>
      <c r="G95" s="11">
        <v>5.5051320232450901E-3</v>
      </c>
      <c r="H95" s="2">
        <v>5.1389455795288003E-2</v>
      </c>
      <c r="I95" s="2">
        <v>0.97614014148712103</v>
      </c>
      <c r="J95" s="5">
        <v>130</v>
      </c>
      <c r="K95" s="11">
        <f>VLOOKUP($J95, Parameters!$A:$J, MATCH(K$3, Parameters!$1:$1, 0), FALSE)</f>
        <v>3000</v>
      </c>
      <c r="L95" s="2">
        <f>VLOOKUP($J95, Parameters!$A:$J, MATCH(L$3, Parameters!$1:$1, 0), FALSE)</f>
        <v>3179.2</v>
      </c>
      <c r="M95" s="2">
        <f>VLOOKUP($J95, Parameters!$A:$J, MATCH(M$3, Parameters!$1:$1, 0), FALSE)</f>
        <v>80</v>
      </c>
      <c r="N95" s="2">
        <f>VLOOKUP($J95, Parameters!$A:$J, MATCH(N$3, Parameters!$1:$1, 0), FALSE)</f>
        <v>4.4680499999999999</v>
      </c>
      <c r="O95" s="3">
        <f>VLOOKUP($J95, Parameters!$A:$J, MATCH(O$3, Parameters!$1:$1, 0), FALSE)</f>
        <v>4.9949399999999997</v>
      </c>
      <c r="P95" s="11">
        <v>1.75598543137311E-3</v>
      </c>
      <c r="Q95" s="2">
        <v>2.8029369190335201E-2</v>
      </c>
      <c r="R95" s="2">
        <v>0.97413116693496704</v>
      </c>
      <c r="S95" s="5">
        <v>104</v>
      </c>
      <c r="T95" s="11">
        <f>VLOOKUP($S95, Parameters!$A:$J, MATCH(T$3, Parameters!$1:$1, 0), FALSE)</f>
        <v>3000</v>
      </c>
      <c r="U95" s="2">
        <f>VLOOKUP($S95, Parameters!$A:$J, MATCH(U$3, Parameters!$1:$1, 0), FALSE)</f>
        <v>883.12</v>
      </c>
      <c r="V95" s="2">
        <f>VLOOKUP($S95, Parameters!$A:$J, MATCH(V$3, Parameters!$1:$1, 0), FALSE)</f>
        <v>80</v>
      </c>
      <c r="W95" s="2">
        <f>VLOOKUP($S95, Parameters!$A:$J, MATCH(W$3, Parameters!$1:$1, 0), FALSE)</f>
        <v>3.3234400000000002</v>
      </c>
      <c r="X95" s="3">
        <f>VLOOKUP($S95, Parameters!$A:$J, MATCH(X$3, Parameters!$1:$1, 0), FALSE)</f>
        <v>5.2264499999999998</v>
      </c>
      <c r="Y95" s="11">
        <v>8.5809052689000899E-4</v>
      </c>
      <c r="Z95" s="2">
        <v>2.1250501275062499E-2</v>
      </c>
      <c r="AA95" s="2">
        <v>0.90303361415863004</v>
      </c>
    </row>
    <row r="96" spans="1:27" x14ac:dyDescent="0.35">
      <c r="A96" s="2">
        <v>175</v>
      </c>
      <c r="B96" s="11">
        <f>VLOOKUP($A96, Parameters!$A:$J, MATCH(B$3, Parameters!$1:$1, 0), FALSE)</f>
        <v>1000</v>
      </c>
      <c r="C96" s="2">
        <f>VLOOKUP($A96, Parameters!$A:$J, MATCH(C$3, Parameters!$1:$1, 0), FALSE)</f>
        <v>3885.7</v>
      </c>
      <c r="D96" s="2">
        <f>VLOOKUP($A96, Parameters!$A:$J, MATCH(D$3, Parameters!$1:$1, 0), FALSE)</f>
        <v>80</v>
      </c>
      <c r="E96" s="2">
        <f>VLOOKUP($A96, Parameters!$A:$J, MATCH(E$3, Parameters!$1:$1, 0), FALSE)</f>
        <v>3.6345399999999999</v>
      </c>
      <c r="F96" s="3">
        <f>VLOOKUP($A96, Parameters!$A:$J, MATCH(F$3, Parameters!$1:$1, 0), FALSE)</f>
        <v>6.0192600000000001</v>
      </c>
      <c r="G96" s="11">
        <v>1.01064424961805E-2</v>
      </c>
      <c r="H96" s="2">
        <v>6.6682279109954806E-2</v>
      </c>
      <c r="I96" s="2">
        <v>0.96841102838516202</v>
      </c>
      <c r="J96" s="5">
        <v>131</v>
      </c>
      <c r="K96" s="11">
        <f>VLOOKUP($J96, Parameters!$A:$J, MATCH(K$3, Parameters!$1:$1, 0), FALSE)</f>
        <v>3000</v>
      </c>
      <c r="L96" s="2">
        <f>VLOOKUP($J96, Parameters!$A:$J, MATCH(L$3, Parameters!$1:$1, 0), FALSE)</f>
        <v>4415.6000000000004</v>
      </c>
      <c r="M96" s="2">
        <f>VLOOKUP($J96, Parameters!$A:$J, MATCH(M$3, Parameters!$1:$1, 0), FALSE)</f>
        <v>80</v>
      </c>
      <c r="N96" s="2">
        <f>VLOOKUP($J96, Parameters!$A:$J, MATCH(N$3, Parameters!$1:$1, 0), FALSE)</f>
        <v>4.4680499999999999</v>
      </c>
      <c r="O96" s="3">
        <f>VLOOKUP($J96, Parameters!$A:$J, MATCH(O$3, Parameters!$1:$1, 0), FALSE)</f>
        <v>4.9949399999999997</v>
      </c>
      <c r="P96" s="11">
        <v>2.7624461799860001E-3</v>
      </c>
      <c r="Q96" s="2">
        <v>3.3790588378906201E-2</v>
      </c>
      <c r="R96" s="2">
        <v>0.96584683656692505</v>
      </c>
      <c r="S96" s="5">
        <v>105</v>
      </c>
      <c r="T96" s="11">
        <f>VLOOKUP($S96, Parameters!$A:$J, MATCH(T$3, Parameters!$1:$1, 0), FALSE)</f>
        <v>3000</v>
      </c>
      <c r="U96" s="2">
        <f>VLOOKUP($S96, Parameters!$A:$J, MATCH(U$3, Parameters!$1:$1, 0), FALSE)</f>
        <v>2119.5</v>
      </c>
      <c r="V96" s="2">
        <f>VLOOKUP($S96, Parameters!$A:$J, MATCH(V$3, Parameters!$1:$1, 0), FALSE)</f>
        <v>80</v>
      </c>
      <c r="W96" s="2">
        <f>VLOOKUP($S96, Parameters!$A:$J, MATCH(W$3, Parameters!$1:$1, 0), FALSE)</f>
        <v>3.3234400000000002</v>
      </c>
      <c r="X96" s="3">
        <f>VLOOKUP($S96, Parameters!$A:$J, MATCH(X$3, Parameters!$1:$1, 0), FALSE)</f>
        <v>5.2264499999999998</v>
      </c>
      <c r="Y96" s="11">
        <v>2.7636615559458698E-3</v>
      </c>
      <c r="Z96" s="2">
        <v>3.6657519638538298E-2</v>
      </c>
      <c r="AA96" s="2">
        <v>0.95257860422134399</v>
      </c>
    </row>
    <row r="97" spans="1:27" x14ac:dyDescent="0.35">
      <c r="A97" s="2">
        <v>176</v>
      </c>
      <c r="B97" s="11">
        <f>VLOOKUP($A97, Parameters!$A:$J, MATCH(B$3, Parameters!$1:$1, 0), FALSE)</f>
        <v>3000</v>
      </c>
      <c r="C97" s="2">
        <f>VLOOKUP($A97, Parameters!$A:$J, MATCH(C$3, Parameters!$1:$1, 0), FALSE)</f>
        <v>353.25</v>
      </c>
      <c r="D97" s="2">
        <f>VLOOKUP($A97, Parameters!$A:$J, MATCH(D$3, Parameters!$1:$1, 0), FALSE)</f>
        <v>80</v>
      </c>
      <c r="E97" s="2">
        <f>VLOOKUP($A97, Parameters!$A:$J, MATCH(E$3, Parameters!$1:$1, 0), FALSE)</f>
        <v>1.8564400000000001</v>
      </c>
      <c r="F97" s="3">
        <f>VLOOKUP($A97, Parameters!$A:$J, MATCH(F$3, Parameters!$1:$1, 0), FALSE)</f>
        <v>5.1514600000000002</v>
      </c>
      <c r="G97" s="11">
        <v>6.9553335197269895E-4</v>
      </c>
      <c r="H97" s="2">
        <v>1.94260608404874E-2</v>
      </c>
      <c r="I97" s="2">
        <v>0.911093890666961</v>
      </c>
      <c r="J97" s="5">
        <v>132</v>
      </c>
      <c r="K97" s="11">
        <f>VLOOKUP($J97, Parameters!$A:$J, MATCH(K$3, Parameters!$1:$1, 0), FALSE)</f>
        <v>1000</v>
      </c>
      <c r="L97" s="2">
        <f>VLOOKUP($J97, Parameters!$A:$J, MATCH(L$3, Parameters!$1:$1, 0), FALSE)</f>
        <v>883.12</v>
      </c>
      <c r="M97" s="2">
        <f>VLOOKUP($J97, Parameters!$A:$J, MATCH(M$3, Parameters!$1:$1, 0), FALSE)</f>
        <v>80</v>
      </c>
      <c r="N97" s="2">
        <f>VLOOKUP($J97, Parameters!$A:$J, MATCH(N$3, Parameters!$1:$1, 0), FALSE)</f>
        <v>5.4792800000000002</v>
      </c>
      <c r="O97" s="3">
        <f>VLOOKUP($J97, Parameters!$A:$J, MATCH(O$3, Parameters!$1:$1, 0), FALSE)</f>
        <v>5.3595300000000003</v>
      </c>
      <c r="P97" s="11">
        <v>1.47007103078067E-3</v>
      </c>
      <c r="Q97" s="2">
        <v>2.7085209265351198E-2</v>
      </c>
      <c r="R97" s="2">
        <v>0.94455963373184204</v>
      </c>
      <c r="S97" s="5">
        <v>106</v>
      </c>
      <c r="T97" s="11">
        <f>VLOOKUP($S97, Parameters!$A:$J, MATCH(T$3, Parameters!$1:$1, 0), FALSE)</f>
        <v>3000</v>
      </c>
      <c r="U97" s="2">
        <f>VLOOKUP($S97, Parameters!$A:$J, MATCH(U$3, Parameters!$1:$1, 0), FALSE)</f>
        <v>3355.9</v>
      </c>
      <c r="V97" s="2">
        <f>VLOOKUP($S97, Parameters!$A:$J, MATCH(V$3, Parameters!$1:$1, 0), FALSE)</f>
        <v>80</v>
      </c>
      <c r="W97" s="2">
        <f>VLOOKUP($S97, Parameters!$A:$J, MATCH(W$3, Parameters!$1:$1, 0), FALSE)</f>
        <v>3.3234400000000002</v>
      </c>
      <c r="X97" s="3">
        <f>VLOOKUP($S97, Parameters!$A:$J, MATCH(X$3, Parameters!$1:$1, 0), FALSE)</f>
        <v>5.2264499999999998</v>
      </c>
      <c r="Y97" s="11">
        <v>4.20404830947518E-3</v>
      </c>
      <c r="Z97" s="2">
        <v>4.4686354696750599E-2</v>
      </c>
      <c r="AA97" s="2">
        <v>0.94873285293579102</v>
      </c>
    </row>
    <row r="98" spans="1:27" x14ac:dyDescent="0.35">
      <c r="A98" s="2">
        <v>178</v>
      </c>
      <c r="B98" s="11">
        <f>VLOOKUP($A98, Parameters!$A:$J, MATCH(B$3, Parameters!$1:$1, 0), FALSE)</f>
        <v>3000</v>
      </c>
      <c r="C98" s="2">
        <f>VLOOKUP($A98, Parameters!$A:$J, MATCH(C$3, Parameters!$1:$1, 0), FALSE)</f>
        <v>2826</v>
      </c>
      <c r="D98" s="2">
        <f>VLOOKUP($A98, Parameters!$A:$J, MATCH(D$3, Parameters!$1:$1, 0), FALSE)</f>
        <v>80</v>
      </c>
      <c r="E98" s="2">
        <f>VLOOKUP($A98, Parameters!$A:$J, MATCH(E$3, Parameters!$1:$1, 0), FALSE)</f>
        <v>1.8564400000000001</v>
      </c>
      <c r="F98" s="3">
        <f>VLOOKUP($A98, Parameters!$A:$J, MATCH(F$3, Parameters!$1:$1, 0), FALSE)</f>
        <v>5.1514600000000002</v>
      </c>
      <c r="G98" s="11">
        <v>2.5875063147395802E-3</v>
      </c>
      <c r="H98" s="2">
        <v>3.3601649105548803E-2</v>
      </c>
      <c r="I98" s="2">
        <v>0.95950996875762895</v>
      </c>
      <c r="J98" s="5">
        <v>134</v>
      </c>
      <c r="K98" s="11">
        <f>VLOOKUP($J98, Parameters!$A:$J, MATCH(K$3, Parameters!$1:$1, 0), FALSE)</f>
        <v>1000</v>
      </c>
      <c r="L98" s="2">
        <f>VLOOKUP($J98, Parameters!$A:$J, MATCH(L$3, Parameters!$1:$1, 0), FALSE)</f>
        <v>3355.9</v>
      </c>
      <c r="M98" s="2">
        <f>VLOOKUP($J98, Parameters!$A:$J, MATCH(M$3, Parameters!$1:$1, 0), FALSE)</f>
        <v>80</v>
      </c>
      <c r="N98" s="2">
        <f>VLOOKUP($J98, Parameters!$A:$J, MATCH(N$3, Parameters!$1:$1, 0), FALSE)</f>
        <v>5.4792800000000002</v>
      </c>
      <c r="O98" s="3">
        <f>VLOOKUP($J98, Parameters!$A:$J, MATCH(O$3, Parameters!$1:$1, 0), FALSE)</f>
        <v>5.3595300000000003</v>
      </c>
      <c r="P98" s="11">
        <v>7.6180375181138498E-3</v>
      </c>
      <c r="Q98" s="2">
        <v>5.3763840347528402E-2</v>
      </c>
      <c r="R98" s="2">
        <v>0.97751551866531305</v>
      </c>
      <c r="S98" s="5">
        <v>108</v>
      </c>
      <c r="T98" s="11">
        <f>VLOOKUP($S98, Parameters!$A:$J, MATCH(T$3, Parameters!$1:$1, 0), FALSE)</f>
        <v>2000</v>
      </c>
      <c r="U98" s="2">
        <f>VLOOKUP($S98, Parameters!$A:$J, MATCH(U$3, Parameters!$1:$1, 0), FALSE)</f>
        <v>1059.7</v>
      </c>
      <c r="V98" s="2">
        <f>VLOOKUP($S98, Parameters!$A:$J, MATCH(V$3, Parameters!$1:$1, 0), FALSE)</f>
        <v>80</v>
      </c>
      <c r="W98" s="2">
        <f>VLOOKUP($S98, Parameters!$A:$J, MATCH(W$3, Parameters!$1:$1, 0), FALSE)</f>
        <v>3.1941700000000002</v>
      </c>
      <c r="X98" s="3">
        <f>VLOOKUP($S98, Parameters!$A:$J, MATCH(X$3, Parameters!$1:$1, 0), FALSE)</f>
        <v>5.7671299999999999</v>
      </c>
      <c r="Y98" s="11">
        <v>2.3180772550403998E-3</v>
      </c>
      <c r="Z98" s="2">
        <v>3.5341907292604398E-2</v>
      </c>
      <c r="AA98" s="2">
        <v>0.91274636983871404</v>
      </c>
    </row>
    <row r="99" spans="1:27" x14ac:dyDescent="0.35">
      <c r="A99" s="2">
        <v>179</v>
      </c>
      <c r="B99" s="11">
        <f>VLOOKUP($A99, Parameters!$A:$J, MATCH(B$3, Parameters!$1:$1, 0), FALSE)</f>
        <v>3000</v>
      </c>
      <c r="C99" s="2">
        <f>VLOOKUP($A99, Parameters!$A:$J, MATCH(C$3, Parameters!$1:$1, 0), FALSE)</f>
        <v>4062.4</v>
      </c>
      <c r="D99" s="2">
        <f>VLOOKUP($A99, Parameters!$A:$J, MATCH(D$3, Parameters!$1:$1, 0), FALSE)</f>
        <v>80</v>
      </c>
      <c r="E99" s="2">
        <f>VLOOKUP($A99, Parameters!$A:$J, MATCH(E$3, Parameters!$1:$1, 0), FALSE)</f>
        <v>1.8564400000000001</v>
      </c>
      <c r="F99" s="3">
        <f>VLOOKUP($A99, Parameters!$A:$J, MATCH(F$3, Parameters!$1:$1, 0), FALSE)</f>
        <v>5.1514600000000002</v>
      </c>
      <c r="G99" s="11">
        <v>2.7094180695712501E-3</v>
      </c>
      <c r="H99" s="2">
        <v>3.4963902086019502E-2</v>
      </c>
      <c r="I99" s="2">
        <v>0.96615827083587602</v>
      </c>
      <c r="J99" s="5">
        <v>137</v>
      </c>
      <c r="K99" s="11">
        <f>VLOOKUP($J99, Parameters!$A:$J, MATCH(K$3, Parameters!$1:$1, 0), FALSE)</f>
        <v>2000</v>
      </c>
      <c r="L99" s="2">
        <f>VLOOKUP($J99, Parameters!$A:$J, MATCH(L$3, Parameters!$1:$1, 0), FALSE)</f>
        <v>2296.1</v>
      </c>
      <c r="M99" s="2">
        <f>VLOOKUP($J99, Parameters!$A:$J, MATCH(M$3, Parameters!$1:$1, 0), FALSE)</f>
        <v>80</v>
      </c>
      <c r="N99" s="2">
        <f>VLOOKUP($J99, Parameters!$A:$J, MATCH(N$3, Parameters!$1:$1, 0), FALSE)</f>
        <v>1.2331000000000001</v>
      </c>
      <c r="O99" s="3">
        <f>VLOOKUP($J99, Parameters!$A:$J, MATCH(O$3, Parameters!$1:$1, 0), FALSE)</f>
        <v>3.99885</v>
      </c>
      <c r="P99" s="11">
        <v>3.6876848898827999E-3</v>
      </c>
      <c r="Q99" s="2">
        <v>3.8480494171380997E-2</v>
      </c>
      <c r="R99" s="2">
        <v>0.967090964317321</v>
      </c>
      <c r="S99" s="5">
        <v>109</v>
      </c>
      <c r="T99" s="11">
        <f>VLOOKUP($S99, Parameters!$A:$J, MATCH(T$3, Parameters!$1:$1, 0), FALSE)</f>
        <v>2000</v>
      </c>
      <c r="U99" s="2">
        <f>VLOOKUP($S99, Parameters!$A:$J, MATCH(U$3, Parameters!$1:$1, 0), FALSE)</f>
        <v>2296.1</v>
      </c>
      <c r="V99" s="2">
        <f>VLOOKUP($S99, Parameters!$A:$J, MATCH(V$3, Parameters!$1:$1, 0), FALSE)</f>
        <v>80</v>
      </c>
      <c r="W99" s="2">
        <f>VLOOKUP($S99, Parameters!$A:$J, MATCH(W$3, Parameters!$1:$1, 0), FALSE)</f>
        <v>3.1941700000000002</v>
      </c>
      <c r="X99" s="3">
        <f>VLOOKUP($S99, Parameters!$A:$J, MATCH(X$3, Parameters!$1:$1, 0), FALSE)</f>
        <v>5.7671299999999999</v>
      </c>
      <c r="Y99" s="11">
        <v>7.0532145909965004E-3</v>
      </c>
      <c r="Z99" s="2">
        <v>5.9510216116905199E-2</v>
      </c>
      <c r="AA99" s="2">
        <v>0.93349426984786898</v>
      </c>
    </row>
    <row r="100" spans="1:27" x14ac:dyDescent="0.35">
      <c r="A100" s="2">
        <v>182</v>
      </c>
      <c r="B100" s="11">
        <f>VLOOKUP($A100, Parameters!$A:$J, MATCH(B$3, Parameters!$1:$1, 0), FALSE)</f>
        <v>2000</v>
      </c>
      <c r="C100" s="2">
        <f>VLOOKUP($A100, Parameters!$A:$J, MATCH(C$3, Parameters!$1:$1, 0), FALSE)</f>
        <v>3002.6</v>
      </c>
      <c r="D100" s="2">
        <f>VLOOKUP($A100, Parameters!$A:$J, MATCH(D$3, Parameters!$1:$1, 0), FALSE)</f>
        <v>80</v>
      </c>
      <c r="E100" s="2">
        <f>VLOOKUP($A100, Parameters!$A:$J, MATCH(E$3, Parameters!$1:$1, 0), FALSE)</f>
        <v>2.1887099999999999</v>
      </c>
      <c r="F100" s="3">
        <f>VLOOKUP($A100, Parameters!$A:$J, MATCH(F$3, Parameters!$1:$1, 0), FALSE)</f>
        <v>6.1290300000000002</v>
      </c>
      <c r="G100" s="11">
        <v>5.8728754520416199E-3</v>
      </c>
      <c r="H100" s="2">
        <v>4.9008071422576897E-2</v>
      </c>
      <c r="I100" s="2">
        <v>0.94977539777755704</v>
      </c>
      <c r="J100" s="5">
        <v>138</v>
      </c>
      <c r="K100" s="11">
        <f>VLOOKUP($J100, Parameters!$A:$J, MATCH(K$3, Parameters!$1:$1, 0), FALSE)</f>
        <v>2000</v>
      </c>
      <c r="L100" s="2">
        <f>VLOOKUP($J100, Parameters!$A:$J, MATCH(L$3, Parameters!$1:$1, 0), FALSE)</f>
        <v>3532.5</v>
      </c>
      <c r="M100" s="2">
        <f>VLOOKUP($J100, Parameters!$A:$J, MATCH(M$3, Parameters!$1:$1, 0), FALSE)</f>
        <v>80</v>
      </c>
      <c r="N100" s="2">
        <f>VLOOKUP($J100, Parameters!$A:$J, MATCH(N$3, Parameters!$1:$1, 0), FALSE)</f>
        <v>1.2331000000000001</v>
      </c>
      <c r="O100" s="3">
        <f>VLOOKUP($J100, Parameters!$A:$J, MATCH(O$3, Parameters!$1:$1, 0), FALSE)</f>
        <v>3.99885</v>
      </c>
      <c r="P100" s="11">
        <v>4.1488232091069204E-3</v>
      </c>
      <c r="Q100" s="2">
        <v>4.1709654033184003E-2</v>
      </c>
      <c r="R100" s="2">
        <v>0.96935868263244596</v>
      </c>
      <c r="S100" s="5">
        <v>110</v>
      </c>
      <c r="T100" s="11">
        <f>VLOOKUP($S100, Parameters!$A:$J, MATCH(T$3, Parameters!$1:$1, 0), FALSE)</f>
        <v>2000</v>
      </c>
      <c r="U100" s="2">
        <f>VLOOKUP($S100, Parameters!$A:$J, MATCH(U$3, Parameters!$1:$1, 0), FALSE)</f>
        <v>3532.5</v>
      </c>
      <c r="V100" s="2">
        <f>VLOOKUP($S100, Parameters!$A:$J, MATCH(V$3, Parameters!$1:$1, 0), FALSE)</f>
        <v>80</v>
      </c>
      <c r="W100" s="2">
        <f>VLOOKUP($S100, Parameters!$A:$J, MATCH(W$3, Parameters!$1:$1, 0), FALSE)</f>
        <v>3.1941700000000002</v>
      </c>
      <c r="X100" s="3">
        <f>VLOOKUP($S100, Parameters!$A:$J, MATCH(X$3, Parameters!$1:$1, 0), FALSE)</f>
        <v>5.7671299999999999</v>
      </c>
      <c r="Y100" s="11">
        <v>9.0570654720067909E-3</v>
      </c>
      <c r="Z100" s="2">
        <v>6.85165300965309E-2</v>
      </c>
      <c r="AA100" s="2">
        <v>0.93910449743270796</v>
      </c>
    </row>
    <row r="101" spans="1:27" x14ac:dyDescent="0.35">
      <c r="A101" s="2">
        <v>183</v>
      </c>
      <c r="B101" s="11">
        <f>VLOOKUP($A101, Parameters!$A:$J, MATCH(B$3, Parameters!$1:$1, 0), FALSE)</f>
        <v>2000</v>
      </c>
      <c r="C101" s="2">
        <f>VLOOKUP($A101, Parameters!$A:$J, MATCH(C$3, Parameters!$1:$1, 0), FALSE)</f>
        <v>4239</v>
      </c>
      <c r="D101" s="2">
        <f>VLOOKUP($A101, Parameters!$A:$J, MATCH(D$3, Parameters!$1:$1, 0), FALSE)</f>
        <v>80</v>
      </c>
      <c r="E101" s="2">
        <f>VLOOKUP($A101, Parameters!$A:$J, MATCH(E$3, Parameters!$1:$1, 0), FALSE)</f>
        <v>2.1887099999999999</v>
      </c>
      <c r="F101" s="3">
        <f>VLOOKUP($A101, Parameters!$A:$J, MATCH(F$3, Parameters!$1:$1, 0), FALSE)</f>
        <v>6.1290300000000002</v>
      </c>
      <c r="G101" s="11">
        <v>6.3675227575004101E-3</v>
      </c>
      <c r="H101" s="2">
        <v>5.3215771913528401E-2</v>
      </c>
      <c r="I101" s="2">
        <v>0.94892323017120295</v>
      </c>
      <c r="J101" s="5">
        <v>139</v>
      </c>
      <c r="K101" s="11">
        <f>VLOOKUP($J101, Parameters!$A:$J, MATCH(K$3, Parameters!$1:$1, 0), FALSE)</f>
        <v>2000</v>
      </c>
      <c r="L101" s="2">
        <f>VLOOKUP($J101, Parameters!$A:$J, MATCH(L$3, Parameters!$1:$1, 0), FALSE)</f>
        <v>7322.7</v>
      </c>
      <c r="M101" s="2">
        <f>VLOOKUP($J101, Parameters!$A:$J, MATCH(M$3, Parameters!$1:$1, 0), FALSE)</f>
        <v>80</v>
      </c>
      <c r="N101" s="2">
        <f>VLOOKUP($J101, Parameters!$A:$J, MATCH(N$3, Parameters!$1:$1, 0), FALSE)</f>
        <v>1.2331000000000001</v>
      </c>
      <c r="O101" s="3">
        <f>VLOOKUP($J101, Parameters!$A:$J, MATCH(O$3, Parameters!$1:$1, 0), FALSE)</f>
        <v>3.99885</v>
      </c>
      <c r="P101" s="11">
        <v>2.3234903812408399E-2</v>
      </c>
      <c r="Q101" s="2">
        <v>0.10005071759223901</v>
      </c>
      <c r="R101" s="2">
        <v>0.95724552869796697</v>
      </c>
      <c r="S101" s="5">
        <v>111</v>
      </c>
      <c r="T101" s="11">
        <f>VLOOKUP($S101, Parameters!$A:$J, MATCH(T$3, Parameters!$1:$1, 0), FALSE)</f>
        <v>2000</v>
      </c>
      <c r="U101" s="2">
        <f>VLOOKUP($S101, Parameters!$A:$J, MATCH(U$3, Parameters!$1:$1, 0), FALSE)</f>
        <v>7322.7</v>
      </c>
      <c r="V101" s="2">
        <f>VLOOKUP($S101, Parameters!$A:$J, MATCH(V$3, Parameters!$1:$1, 0), FALSE)</f>
        <v>80</v>
      </c>
      <c r="W101" s="2">
        <f>VLOOKUP($S101, Parameters!$A:$J, MATCH(W$3, Parameters!$1:$1, 0), FALSE)</f>
        <v>3.1941700000000002</v>
      </c>
      <c r="X101" s="3">
        <f>VLOOKUP($S101, Parameters!$A:$J, MATCH(X$3, Parameters!$1:$1, 0), FALSE)</f>
        <v>5.7671299999999999</v>
      </c>
      <c r="Y101" s="11">
        <v>3.1004732474684701E-2</v>
      </c>
      <c r="Z101" s="2">
        <v>0.12180765718221601</v>
      </c>
      <c r="AA101" s="2">
        <v>0.94463419914245605</v>
      </c>
    </row>
    <row r="102" spans="1:27" x14ac:dyDescent="0.35">
      <c r="A102" s="2">
        <v>185</v>
      </c>
      <c r="B102" s="11">
        <f>VLOOKUP($A102, Parameters!$A:$J, MATCH(B$3, Parameters!$1:$1, 0), FALSE)</f>
        <v>1000</v>
      </c>
      <c r="C102" s="2">
        <f>VLOOKUP($A102, Parameters!$A:$J, MATCH(C$3, Parameters!$1:$1, 0), FALSE)</f>
        <v>1942.9</v>
      </c>
      <c r="D102" s="2">
        <f>VLOOKUP($A102, Parameters!$A:$J, MATCH(D$3, Parameters!$1:$1, 0), FALSE)</f>
        <v>80</v>
      </c>
      <c r="E102" s="2">
        <f>VLOOKUP($A102, Parameters!$A:$J, MATCH(E$3, Parameters!$1:$1, 0), FALSE)</f>
        <v>4.7218099999999996</v>
      </c>
      <c r="F102" s="3">
        <f>VLOOKUP($A102, Parameters!$A:$J, MATCH(F$3, Parameters!$1:$1, 0), FALSE)</f>
        <v>4.5874100000000002</v>
      </c>
      <c r="G102" s="11">
        <v>4.49559604749083E-3</v>
      </c>
      <c r="H102" s="2">
        <v>4.7220300883054699E-2</v>
      </c>
      <c r="I102" s="2">
        <v>0.96783149242401101</v>
      </c>
      <c r="J102" s="5">
        <v>141</v>
      </c>
      <c r="K102" s="11">
        <f>VLOOKUP($J102, Parameters!$A:$J, MATCH(K$3, Parameters!$1:$1, 0), FALSE)</f>
        <v>1000</v>
      </c>
      <c r="L102" s="2">
        <f>VLOOKUP($J102, Parameters!$A:$J, MATCH(L$3, Parameters!$1:$1, 0), FALSE)</f>
        <v>1236.4000000000001</v>
      </c>
      <c r="M102" s="2">
        <f>VLOOKUP($J102, Parameters!$A:$J, MATCH(M$3, Parameters!$1:$1, 0), FALSE)</f>
        <v>80</v>
      </c>
      <c r="N102" s="2">
        <f>VLOOKUP($J102, Parameters!$A:$J, MATCH(N$3, Parameters!$1:$1, 0), FALSE)</f>
        <v>2.04806</v>
      </c>
      <c r="O102" s="3">
        <f>VLOOKUP($J102, Parameters!$A:$J, MATCH(O$3, Parameters!$1:$1, 0), FALSE)</f>
        <v>5.2925199999999997</v>
      </c>
      <c r="P102" s="11">
        <v>2.1146677900105702E-3</v>
      </c>
      <c r="Q102" s="2">
        <v>3.0197842046618399E-2</v>
      </c>
      <c r="R102" s="2">
        <v>0.975280880928039</v>
      </c>
      <c r="S102" s="5">
        <v>112</v>
      </c>
      <c r="T102" s="11">
        <f>VLOOKUP($S102, Parameters!$A:$J, MATCH(T$3, Parameters!$1:$1, 0), FALSE)</f>
        <v>3000</v>
      </c>
      <c r="U102" s="2">
        <f>VLOOKUP($S102, Parameters!$A:$J, MATCH(U$3, Parameters!$1:$1, 0), FALSE)</f>
        <v>20</v>
      </c>
      <c r="V102" s="2">
        <f>VLOOKUP($S102, Parameters!$A:$J, MATCH(V$3, Parameters!$1:$1, 0), FALSE)</f>
        <v>80</v>
      </c>
      <c r="W102" s="2">
        <f>VLOOKUP($S102, Parameters!$A:$J, MATCH(W$3, Parameters!$1:$1, 0), FALSE)</f>
        <v>0.57799</v>
      </c>
      <c r="X102" s="3">
        <f>VLOOKUP($S102, Parameters!$A:$J, MATCH(X$3, Parameters!$1:$1, 0), FALSE)</f>
        <v>3.8920599999999999</v>
      </c>
      <c r="Y102" s="11">
        <v>5.6725827744230595E-4</v>
      </c>
      <c r="Z102" s="2">
        <v>1.6925001516938199E-2</v>
      </c>
      <c r="AA102" s="2">
        <v>0.83243644237518299</v>
      </c>
    </row>
    <row r="103" spans="1:27" x14ac:dyDescent="0.35">
      <c r="A103" s="2">
        <v>186</v>
      </c>
      <c r="B103" s="11">
        <f>VLOOKUP($A103, Parameters!$A:$J, MATCH(B$3, Parameters!$1:$1, 0), FALSE)</f>
        <v>1000</v>
      </c>
      <c r="C103" s="2">
        <f>VLOOKUP($A103, Parameters!$A:$J, MATCH(C$3, Parameters!$1:$1, 0), FALSE)</f>
        <v>3179.2</v>
      </c>
      <c r="D103" s="2">
        <f>VLOOKUP($A103, Parameters!$A:$J, MATCH(D$3, Parameters!$1:$1, 0), FALSE)</f>
        <v>80</v>
      </c>
      <c r="E103" s="2">
        <f>VLOOKUP($A103, Parameters!$A:$J, MATCH(E$3, Parameters!$1:$1, 0), FALSE)</f>
        <v>4.7218099999999996</v>
      </c>
      <c r="F103" s="3">
        <f>VLOOKUP($A103, Parameters!$A:$J, MATCH(F$3, Parameters!$1:$1, 0), FALSE)</f>
        <v>4.5874100000000002</v>
      </c>
      <c r="G103" s="11">
        <v>8.4537109360098804E-3</v>
      </c>
      <c r="H103" s="2">
        <v>6.4159385859966195E-2</v>
      </c>
      <c r="I103" s="2">
        <v>0.96624946594238204</v>
      </c>
      <c r="J103" s="5">
        <v>142</v>
      </c>
      <c r="K103" s="11">
        <f>VLOOKUP($J103, Parameters!$A:$J, MATCH(K$3, Parameters!$1:$1, 0), FALSE)</f>
        <v>1000</v>
      </c>
      <c r="L103" s="2">
        <f>VLOOKUP($J103, Parameters!$A:$J, MATCH(L$3, Parameters!$1:$1, 0), FALSE)</f>
        <v>2472.6999999999998</v>
      </c>
      <c r="M103" s="2">
        <f>VLOOKUP($J103, Parameters!$A:$J, MATCH(M$3, Parameters!$1:$1, 0), FALSE)</f>
        <v>80</v>
      </c>
      <c r="N103" s="2">
        <f>VLOOKUP($J103, Parameters!$A:$J, MATCH(N$3, Parameters!$1:$1, 0), FALSE)</f>
        <v>2.04806</v>
      </c>
      <c r="O103" s="3">
        <f>VLOOKUP($J103, Parameters!$A:$J, MATCH(O$3, Parameters!$1:$1, 0), FALSE)</f>
        <v>5.2925199999999997</v>
      </c>
      <c r="P103" s="11">
        <v>4.5184069313108904E-3</v>
      </c>
      <c r="Q103" s="2">
        <v>4.6784836798906299E-2</v>
      </c>
      <c r="R103" s="2">
        <v>0.98004311323165805</v>
      </c>
      <c r="S103" s="5">
        <v>113</v>
      </c>
      <c r="T103" s="11">
        <f>VLOOKUP($S103, Parameters!$A:$J, MATCH(T$3, Parameters!$1:$1, 0), FALSE)</f>
        <v>3000</v>
      </c>
      <c r="U103" s="2">
        <f>VLOOKUP($S103, Parameters!$A:$J, MATCH(U$3, Parameters!$1:$1, 0), FALSE)</f>
        <v>1236.4000000000001</v>
      </c>
      <c r="V103" s="2">
        <f>VLOOKUP($S103, Parameters!$A:$J, MATCH(V$3, Parameters!$1:$1, 0), FALSE)</f>
        <v>80</v>
      </c>
      <c r="W103" s="2">
        <f>VLOOKUP($S103, Parameters!$A:$J, MATCH(W$3, Parameters!$1:$1, 0), FALSE)</f>
        <v>0.57799</v>
      </c>
      <c r="X103" s="3">
        <f>VLOOKUP($S103, Parameters!$A:$J, MATCH(X$3, Parameters!$1:$1, 0), FALSE)</f>
        <v>3.8920599999999999</v>
      </c>
      <c r="Y103" s="11">
        <v>1.86643295455724E-3</v>
      </c>
      <c r="Z103" s="2">
        <v>3.0308585613965901E-2</v>
      </c>
      <c r="AA103" s="2">
        <v>0.91312122344970703</v>
      </c>
    </row>
    <row r="104" spans="1:27" x14ac:dyDescent="0.35">
      <c r="A104" s="2">
        <v>188</v>
      </c>
      <c r="B104" s="11">
        <f>VLOOKUP($A104, Parameters!$A:$J, MATCH(B$3, Parameters!$1:$1, 0), FALSE)</f>
        <v>2000</v>
      </c>
      <c r="C104" s="2">
        <f>VLOOKUP($A104, Parameters!$A:$J, MATCH(C$3, Parameters!$1:$1, 0), FALSE)</f>
        <v>883.12</v>
      </c>
      <c r="D104" s="2">
        <f>VLOOKUP($A104, Parameters!$A:$J, MATCH(D$3, Parameters!$1:$1, 0), FALSE)</f>
        <v>80</v>
      </c>
      <c r="E104" s="2">
        <f>VLOOKUP($A104, Parameters!$A:$J, MATCH(E$3, Parameters!$1:$1, 0), FALSE)</f>
        <v>4.2742899999999997</v>
      </c>
      <c r="F104" s="3">
        <f>VLOOKUP($A104, Parameters!$A:$J, MATCH(F$3, Parameters!$1:$1, 0), FALSE)</f>
        <v>5.9254100000000003</v>
      </c>
      <c r="G104" s="11">
        <v>1.0248675243929E-3</v>
      </c>
      <c r="H104" s="2">
        <v>2.2438528016209599E-2</v>
      </c>
      <c r="I104" s="2">
        <v>0.94207042455673196</v>
      </c>
      <c r="J104" s="5">
        <v>143</v>
      </c>
      <c r="K104" s="11">
        <f>VLOOKUP($J104, Parameters!$A:$J, MATCH(K$3, Parameters!$1:$1, 0), FALSE)</f>
        <v>1000</v>
      </c>
      <c r="L104" s="2">
        <f>VLOOKUP($J104, Parameters!$A:$J, MATCH(L$3, Parameters!$1:$1, 0), FALSE)</f>
        <v>3709.1</v>
      </c>
      <c r="M104" s="2">
        <f>VLOOKUP($J104, Parameters!$A:$J, MATCH(M$3, Parameters!$1:$1, 0), FALSE)</f>
        <v>80</v>
      </c>
      <c r="N104" s="2">
        <f>VLOOKUP($J104, Parameters!$A:$J, MATCH(N$3, Parameters!$1:$1, 0), FALSE)</f>
        <v>2.04806</v>
      </c>
      <c r="O104" s="3">
        <f>VLOOKUP($J104, Parameters!$A:$J, MATCH(O$3, Parameters!$1:$1, 0), FALSE)</f>
        <v>5.2925199999999997</v>
      </c>
      <c r="P104" s="11">
        <v>1.51781840249896E-2</v>
      </c>
      <c r="Q104" s="2">
        <v>7.3325291275978005E-2</v>
      </c>
      <c r="R104" s="2">
        <v>0.95703911781311002</v>
      </c>
      <c r="S104" s="5">
        <v>114</v>
      </c>
      <c r="T104" s="11">
        <f>VLOOKUP($S104, Parameters!$A:$J, MATCH(T$3, Parameters!$1:$1, 0), FALSE)</f>
        <v>3000</v>
      </c>
      <c r="U104" s="2">
        <f>VLOOKUP($S104, Parameters!$A:$J, MATCH(U$3, Parameters!$1:$1, 0), FALSE)</f>
        <v>2472.6999999999998</v>
      </c>
      <c r="V104" s="2">
        <f>VLOOKUP($S104, Parameters!$A:$J, MATCH(V$3, Parameters!$1:$1, 0), FALSE)</f>
        <v>80</v>
      </c>
      <c r="W104" s="2">
        <f>VLOOKUP($S104, Parameters!$A:$J, MATCH(W$3, Parameters!$1:$1, 0), FALSE)</f>
        <v>0.57799</v>
      </c>
      <c r="X104" s="3">
        <f>VLOOKUP($S104, Parameters!$A:$J, MATCH(X$3, Parameters!$1:$1, 0), FALSE)</f>
        <v>3.8920599999999999</v>
      </c>
      <c r="Y104" s="11">
        <v>3.5327952355146399E-3</v>
      </c>
      <c r="Z104" s="2">
        <v>4.1707754135131801E-2</v>
      </c>
      <c r="AA104" s="2">
        <v>0.93819171190261796</v>
      </c>
    </row>
    <row r="105" spans="1:27" x14ac:dyDescent="0.35">
      <c r="A105" s="2">
        <v>190</v>
      </c>
      <c r="B105" s="11">
        <f>VLOOKUP($A105, Parameters!$A:$J, MATCH(B$3, Parameters!$1:$1, 0), FALSE)</f>
        <v>2000</v>
      </c>
      <c r="C105" s="2">
        <f>VLOOKUP($A105, Parameters!$A:$J, MATCH(C$3, Parameters!$1:$1, 0), FALSE)</f>
        <v>3355.9</v>
      </c>
      <c r="D105" s="2">
        <f>VLOOKUP($A105, Parameters!$A:$J, MATCH(D$3, Parameters!$1:$1, 0), FALSE)</f>
        <v>80</v>
      </c>
      <c r="E105" s="2">
        <f>VLOOKUP($A105, Parameters!$A:$J, MATCH(E$3, Parameters!$1:$1, 0), FALSE)</f>
        <v>4.2742899999999997</v>
      </c>
      <c r="F105" s="3">
        <f>VLOOKUP($A105, Parameters!$A:$J, MATCH(F$3, Parameters!$1:$1, 0), FALSE)</f>
        <v>5.9254100000000003</v>
      </c>
      <c r="G105" s="11">
        <v>7.41559732705354E-3</v>
      </c>
      <c r="H105" s="2">
        <v>5.27516119182109E-2</v>
      </c>
      <c r="I105" s="2">
        <v>0.95467102527618397</v>
      </c>
      <c r="J105" s="5">
        <v>144</v>
      </c>
      <c r="K105" s="11">
        <f>VLOOKUP($J105, Parameters!$A:$J, MATCH(K$3, Parameters!$1:$1, 0), FALSE)</f>
        <v>2000</v>
      </c>
      <c r="L105" s="2">
        <f>VLOOKUP($J105, Parameters!$A:$J, MATCH(L$3, Parameters!$1:$1, 0), FALSE)</f>
        <v>176.62</v>
      </c>
      <c r="M105" s="2">
        <f>VLOOKUP($J105, Parameters!$A:$J, MATCH(M$3, Parameters!$1:$1, 0), FALSE)</f>
        <v>80</v>
      </c>
      <c r="N105" s="2">
        <f>VLOOKUP($J105, Parameters!$A:$J, MATCH(N$3, Parameters!$1:$1, 0), FALSE)</f>
        <v>5.57219</v>
      </c>
      <c r="O105" s="3">
        <f>VLOOKUP($J105, Parameters!$A:$J, MATCH(O$3, Parameters!$1:$1, 0), FALSE)</f>
        <v>4.24322</v>
      </c>
      <c r="P105" s="11">
        <v>2.0910000894218601E-3</v>
      </c>
      <c r="Q105" s="2">
        <v>3.1989648938179002E-2</v>
      </c>
      <c r="R105" s="2">
        <v>0.95310592651367099</v>
      </c>
      <c r="S105" s="5">
        <v>115</v>
      </c>
      <c r="T105" s="11">
        <f>VLOOKUP($S105, Parameters!$A:$J, MATCH(T$3, Parameters!$1:$1, 0), FALSE)</f>
        <v>3000</v>
      </c>
      <c r="U105" s="2">
        <f>VLOOKUP($S105, Parameters!$A:$J, MATCH(U$3, Parameters!$1:$1, 0), FALSE)</f>
        <v>3709.1</v>
      </c>
      <c r="V105" s="2">
        <f>VLOOKUP($S105, Parameters!$A:$J, MATCH(V$3, Parameters!$1:$1, 0), FALSE)</f>
        <v>80</v>
      </c>
      <c r="W105" s="2">
        <f>VLOOKUP($S105, Parameters!$A:$J, MATCH(W$3, Parameters!$1:$1, 0), FALSE)</f>
        <v>0.57799</v>
      </c>
      <c r="X105" s="3">
        <f>VLOOKUP($S105, Parameters!$A:$J, MATCH(X$3, Parameters!$1:$1, 0), FALSE)</f>
        <v>3.8920599999999999</v>
      </c>
      <c r="Y105" s="11">
        <v>4.8683187924325397E-3</v>
      </c>
      <c r="Z105" s="2">
        <v>4.8024132847785901E-2</v>
      </c>
      <c r="AA105" s="2">
        <v>0.92951416969299305</v>
      </c>
    </row>
    <row r="106" spans="1:27" x14ac:dyDescent="0.35">
      <c r="A106" s="2">
        <v>191</v>
      </c>
      <c r="B106" s="11">
        <f>VLOOKUP($A106, Parameters!$A:$J, MATCH(B$3, Parameters!$1:$1, 0), FALSE)</f>
        <v>2000</v>
      </c>
      <c r="C106" s="2">
        <f>VLOOKUP($A106, Parameters!$A:$J, MATCH(C$3, Parameters!$1:$1, 0), FALSE)</f>
        <v>4673.8</v>
      </c>
      <c r="D106" s="2">
        <f>VLOOKUP($A106, Parameters!$A:$J, MATCH(D$3, Parameters!$1:$1, 0), FALSE)</f>
        <v>80</v>
      </c>
      <c r="E106" s="2">
        <f>VLOOKUP($A106, Parameters!$A:$J, MATCH(E$3, Parameters!$1:$1, 0), FALSE)</f>
        <v>4.2742899999999997</v>
      </c>
      <c r="F106" s="3">
        <f>VLOOKUP($A106, Parameters!$A:$J, MATCH(F$3, Parameters!$1:$1, 0), FALSE)</f>
        <v>5.9254100000000003</v>
      </c>
      <c r="G106" s="11">
        <v>7.9740518704056705E-3</v>
      </c>
      <c r="H106" s="2">
        <v>5.7389110326766898E-2</v>
      </c>
      <c r="I106" s="2">
        <v>0.95751255750656095</v>
      </c>
      <c r="J106" s="5">
        <v>145</v>
      </c>
      <c r="K106" s="11">
        <f>VLOOKUP($J106, Parameters!$A:$J, MATCH(K$3, Parameters!$1:$1, 0), FALSE)</f>
        <v>2000</v>
      </c>
      <c r="L106" s="2">
        <f>VLOOKUP($J106, Parameters!$A:$J, MATCH(L$3, Parameters!$1:$1, 0), FALSE)</f>
        <v>1413</v>
      </c>
      <c r="M106" s="2">
        <f>VLOOKUP($J106, Parameters!$A:$J, MATCH(M$3, Parameters!$1:$1, 0), FALSE)</f>
        <v>80</v>
      </c>
      <c r="N106" s="2">
        <f>VLOOKUP($J106, Parameters!$A:$J, MATCH(N$3, Parameters!$1:$1, 0), FALSE)</f>
        <v>5.57219</v>
      </c>
      <c r="O106" s="3">
        <f>VLOOKUP($J106, Parameters!$A:$J, MATCH(O$3, Parameters!$1:$1, 0), FALSE)</f>
        <v>4.24322</v>
      </c>
      <c r="P106" s="11">
        <v>1.4448723522946199E-3</v>
      </c>
      <c r="Q106" s="2">
        <v>2.7009028941392899E-2</v>
      </c>
      <c r="R106" s="2">
        <v>0.96467816829681396</v>
      </c>
      <c r="S106" s="5">
        <v>117</v>
      </c>
      <c r="T106" s="11">
        <f>VLOOKUP($S106, Parameters!$A:$J, MATCH(T$3, Parameters!$1:$1, 0), FALSE)</f>
        <v>0</v>
      </c>
      <c r="U106" s="2">
        <f>VLOOKUP($S106, Parameters!$A:$J, MATCH(U$3, Parameters!$1:$1, 0), FALSE)</f>
        <v>1413</v>
      </c>
      <c r="V106" s="2">
        <f>VLOOKUP($S106, Parameters!$A:$J, MATCH(V$3, Parameters!$1:$1, 0), FALSE)</f>
        <v>80</v>
      </c>
      <c r="W106" s="2">
        <f>VLOOKUP($S106, Parameters!$A:$J, MATCH(W$3, Parameters!$1:$1, 0), FALSE)</f>
        <v>4.5746700000000002</v>
      </c>
      <c r="X106" s="3">
        <f>VLOOKUP($S106, Parameters!$A:$J, MATCH(X$3, Parameters!$1:$1, 0), FALSE)</f>
        <v>4.1532400000000003</v>
      </c>
      <c r="Y106" s="11">
        <v>2.79782991856336E-2</v>
      </c>
      <c r="Z106" s="2">
        <v>8.3352074027061407E-2</v>
      </c>
      <c r="AA106" s="2">
        <v>0.97486042976379395</v>
      </c>
    </row>
    <row r="107" spans="1:27" x14ac:dyDescent="0.35">
      <c r="A107" s="2">
        <v>192</v>
      </c>
      <c r="B107" s="11">
        <f>VLOOKUP($A107, Parameters!$A:$J, MATCH(B$3, Parameters!$1:$1, 0), FALSE)</f>
        <v>3000</v>
      </c>
      <c r="C107" s="2">
        <f>VLOOKUP($A107, Parameters!$A:$J, MATCH(C$3, Parameters!$1:$1, 0), FALSE)</f>
        <v>1059.7</v>
      </c>
      <c r="D107" s="2">
        <f>VLOOKUP($A107, Parameters!$A:$J, MATCH(D$3, Parameters!$1:$1, 0), FALSE)</f>
        <v>80</v>
      </c>
      <c r="E107" s="2">
        <f>VLOOKUP($A107, Parameters!$A:$J, MATCH(E$3, Parameters!$1:$1, 0), FALSE)</f>
        <v>2.99126</v>
      </c>
      <c r="F107" s="3">
        <f>VLOOKUP($A107, Parameters!$A:$J, MATCH(F$3, Parameters!$1:$1, 0), FALSE)</f>
        <v>4.2063800000000002</v>
      </c>
      <c r="G107" s="11">
        <v>8.8307826081290798E-4</v>
      </c>
      <c r="H107" s="2">
        <v>2.0868243649601902E-2</v>
      </c>
      <c r="I107" s="2">
        <v>0.93772161006927401</v>
      </c>
      <c r="J107" s="5">
        <v>150</v>
      </c>
      <c r="K107" s="11">
        <f>VLOOKUP($J107, Parameters!$A:$J, MATCH(K$3, Parameters!$1:$1, 0), FALSE)</f>
        <v>500</v>
      </c>
      <c r="L107" s="2">
        <f>VLOOKUP($J107, Parameters!$A:$J, MATCH(L$3, Parameters!$1:$1, 0), FALSE)</f>
        <v>2826</v>
      </c>
      <c r="M107" s="2">
        <f>VLOOKUP($J107, Parameters!$A:$J, MATCH(M$3, Parameters!$1:$1, 0), FALSE)</f>
        <v>80</v>
      </c>
      <c r="N107" s="2">
        <f>VLOOKUP($J107, Parameters!$A:$J, MATCH(N$3, Parameters!$1:$1, 0), FALSE)</f>
        <v>1.2701899999999999</v>
      </c>
      <c r="O107" s="3">
        <f>VLOOKUP($J107, Parameters!$A:$J, MATCH(O$3, Parameters!$1:$1, 0), FALSE)</f>
        <v>4.32904</v>
      </c>
      <c r="P107" s="11">
        <v>7.7358996495604498E-3</v>
      </c>
      <c r="Q107" s="2">
        <v>5.8877382427453898E-2</v>
      </c>
      <c r="R107" s="2">
        <v>0.98071390390396096</v>
      </c>
      <c r="S107" s="5">
        <v>119</v>
      </c>
      <c r="T107" s="11">
        <f>VLOOKUP($S107, Parameters!$A:$J, MATCH(T$3, Parameters!$1:$1, 0), FALSE)</f>
        <v>0</v>
      </c>
      <c r="U107" s="2">
        <f>VLOOKUP($S107, Parameters!$A:$J, MATCH(U$3, Parameters!$1:$1, 0), FALSE)</f>
        <v>3885.7</v>
      </c>
      <c r="V107" s="2">
        <f>VLOOKUP($S107, Parameters!$A:$J, MATCH(V$3, Parameters!$1:$1, 0), FALSE)</f>
        <v>80</v>
      </c>
      <c r="W107" s="2">
        <f>VLOOKUP($S107, Parameters!$A:$J, MATCH(W$3, Parameters!$1:$1, 0), FALSE)</f>
        <v>4.5746700000000002</v>
      </c>
      <c r="X107" s="3">
        <f>VLOOKUP($S107, Parameters!$A:$J, MATCH(X$3, Parameters!$1:$1, 0), FALSE)</f>
        <v>4.1532400000000003</v>
      </c>
      <c r="Y107" s="11">
        <v>4.5112688094377497E-2</v>
      </c>
      <c r="Z107" s="2">
        <v>0.100727759301662</v>
      </c>
      <c r="AA107" s="2">
        <v>0.98940306901931696</v>
      </c>
    </row>
    <row r="108" spans="1:27" x14ac:dyDescent="0.35">
      <c r="A108" s="2">
        <v>193</v>
      </c>
      <c r="B108" s="11">
        <f>VLOOKUP($A108, Parameters!$A:$J, MATCH(B$3, Parameters!$1:$1, 0), FALSE)</f>
        <v>3000</v>
      </c>
      <c r="C108" s="2">
        <f>VLOOKUP($A108, Parameters!$A:$J, MATCH(C$3, Parameters!$1:$1, 0), FALSE)</f>
        <v>2296.1</v>
      </c>
      <c r="D108" s="2">
        <f>VLOOKUP($A108, Parameters!$A:$J, MATCH(D$3, Parameters!$1:$1, 0), FALSE)</f>
        <v>80</v>
      </c>
      <c r="E108" s="2">
        <f>VLOOKUP($A108, Parameters!$A:$J, MATCH(E$3, Parameters!$1:$1, 0), FALSE)</f>
        <v>2.99126</v>
      </c>
      <c r="F108" s="3">
        <f>VLOOKUP($A108, Parameters!$A:$J, MATCH(F$3, Parameters!$1:$1, 0), FALSE)</f>
        <v>4.2063800000000002</v>
      </c>
      <c r="G108" s="11">
        <v>2.3158676922321298E-3</v>
      </c>
      <c r="H108" s="2">
        <v>3.2355096191167797E-2</v>
      </c>
      <c r="I108" s="2">
        <v>0.95723026990890503</v>
      </c>
      <c r="J108" s="5">
        <v>151</v>
      </c>
      <c r="K108" s="11">
        <f>VLOOKUP($J108, Parameters!$A:$J, MATCH(K$3, Parameters!$1:$1, 0), FALSE)</f>
        <v>500</v>
      </c>
      <c r="L108" s="2">
        <f>VLOOKUP($J108, Parameters!$A:$J, MATCH(L$3, Parameters!$1:$1, 0), FALSE)</f>
        <v>4062.4</v>
      </c>
      <c r="M108" s="2">
        <f>VLOOKUP($J108, Parameters!$A:$J, MATCH(M$3, Parameters!$1:$1, 0), FALSE)</f>
        <v>80</v>
      </c>
      <c r="N108" s="2">
        <f>VLOOKUP($J108, Parameters!$A:$J, MATCH(N$3, Parameters!$1:$1, 0), FALSE)</f>
        <v>1.2701899999999999</v>
      </c>
      <c r="O108" s="3">
        <f>VLOOKUP($J108, Parameters!$A:$J, MATCH(O$3, Parameters!$1:$1, 0), FALSE)</f>
        <v>4.32904</v>
      </c>
      <c r="P108" s="11">
        <v>1.2583976611495001E-2</v>
      </c>
      <c r="Q108" s="2">
        <v>7.1379877626895905E-2</v>
      </c>
      <c r="R108" s="2">
        <v>0.98046523332595803</v>
      </c>
      <c r="S108" s="5">
        <v>120</v>
      </c>
      <c r="T108" s="11">
        <f>VLOOKUP($S108, Parameters!$A:$J, MATCH(T$3, Parameters!$1:$1, 0), FALSE)</f>
        <v>3000</v>
      </c>
      <c r="U108" s="2">
        <f>VLOOKUP($S108, Parameters!$A:$J, MATCH(U$3, Parameters!$1:$1, 0), FALSE)</f>
        <v>353.25</v>
      </c>
      <c r="V108" s="2">
        <f>VLOOKUP($S108, Parameters!$A:$J, MATCH(V$3, Parameters!$1:$1, 0), FALSE)</f>
        <v>80</v>
      </c>
      <c r="W108" s="2">
        <f>VLOOKUP($S108, Parameters!$A:$J, MATCH(W$3, Parameters!$1:$1, 0), FALSE)</f>
        <v>3.8391700000000002</v>
      </c>
      <c r="X108" s="3">
        <f>VLOOKUP($S108, Parameters!$A:$J, MATCH(X$3, Parameters!$1:$1, 0), FALSE)</f>
        <v>4.5882199999999997</v>
      </c>
      <c r="Y108" s="11">
        <v>7.8654265962541103E-4</v>
      </c>
      <c r="Z108" s="2">
        <v>2.0219471305608701E-2</v>
      </c>
      <c r="AA108" s="2">
        <v>0.89240550994873002</v>
      </c>
    </row>
    <row r="109" spans="1:27" x14ac:dyDescent="0.35">
      <c r="A109" s="2">
        <v>197</v>
      </c>
      <c r="B109" s="11">
        <f>VLOOKUP($A109, Parameters!$A:$J, MATCH(B$3, Parameters!$1:$1, 0), FALSE)</f>
        <v>3000</v>
      </c>
      <c r="C109" s="2">
        <f>VLOOKUP($A109, Parameters!$A:$J, MATCH(C$3, Parameters!$1:$1, 0), FALSE)</f>
        <v>1236.4000000000001</v>
      </c>
      <c r="D109" s="2">
        <f>VLOOKUP($A109, Parameters!$A:$J, MATCH(D$3, Parameters!$1:$1, 0), FALSE)</f>
        <v>80</v>
      </c>
      <c r="E109" s="2">
        <f>VLOOKUP($A109, Parameters!$A:$J, MATCH(E$3, Parameters!$1:$1, 0), FALSE)</f>
        <v>2.65787</v>
      </c>
      <c r="F109" s="3">
        <f>VLOOKUP($A109, Parameters!$A:$J, MATCH(F$3, Parameters!$1:$1, 0), FALSE)</f>
        <v>4.9284100000000004</v>
      </c>
      <c r="G109" s="11">
        <v>1.9461079500615499E-3</v>
      </c>
      <c r="H109" s="2">
        <v>3.0534584075212399E-2</v>
      </c>
      <c r="I109" s="2">
        <v>0.913823843002319</v>
      </c>
      <c r="J109" s="5">
        <v>152</v>
      </c>
      <c r="K109" s="11">
        <f>VLOOKUP($J109, Parameters!$A:$J, MATCH(K$3, Parameters!$1:$1, 0), FALSE)</f>
        <v>3000</v>
      </c>
      <c r="L109" s="2">
        <f>VLOOKUP($J109, Parameters!$A:$J, MATCH(L$3, Parameters!$1:$1, 0), FALSE)</f>
        <v>529.87</v>
      </c>
      <c r="M109" s="2">
        <f>VLOOKUP($J109, Parameters!$A:$J, MATCH(M$3, Parameters!$1:$1, 0), FALSE)</f>
        <v>80</v>
      </c>
      <c r="N109" s="2">
        <f>VLOOKUP($J109, Parameters!$A:$J, MATCH(N$3, Parameters!$1:$1, 0), FALSE)</f>
        <v>5.4168000000000003</v>
      </c>
      <c r="O109" s="3">
        <f>VLOOKUP($J109, Parameters!$A:$J, MATCH(O$3, Parameters!$1:$1, 0), FALSE)</f>
        <v>4.34795</v>
      </c>
      <c r="P109" s="11">
        <v>3.6286201793700402E-4</v>
      </c>
      <c r="Q109" s="2">
        <v>1.3981841504573799E-2</v>
      </c>
      <c r="R109" s="2">
        <v>0.86320710182189897</v>
      </c>
      <c r="S109" s="5">
        <v>122</v>
      </c>
      <c r="T109" s="11">
        <f>VLOOKUP($S109, Parameters!$A:$J, MATCH(T$3, Parameters!$1:$1, 0), FALSE)</f>
        <v>3000</v>
      </c>
      <c r="U109" s="2">
        <f>VLOOKUP($S109, Parameters!$A:$J, MATCH(U$3, Parameters!$1:$1, 0), FALSE)</f>
        <v>2826</v>
      </c>
      <c r="V109" s="2">
        <f>VLOOKUP($S109, Parameters!$A:$J, MATCH(V$3, Parameters!$1:$1, 0), FALSE)</f>
        <v>80</v>
      </c>
      <c r="W109" s="2">
        <f>VLOOKUP($S109, Parameters!$A:$J, MATCH(W$3, Parameters!$1:$1, 0), FALSE)</f>
        <v>3.8391700000000002</v>
      </c>
      <c r="X109" s="3">
        <f>VLOOKUP($S109, Parameters!$A:$J, MATCH(X$3, Parameters!$1:$1, 0), FALSE)</f>
        <v>4.5882199999999997</v>
      </c>
      <c r="Y109" s="11">
        <v>2.6462341193109699E-3</v>
      </c>
      <c r="Z109" s="2">
        <v>3.4454777836799601E-2</v>
      </c>
      <c r="AA109" s="2">
        <v>0.95834594964981001</v>
      </c>
    </row>
    <row r="110" spans="1:27" x14ac:dyDescent="0.35">
      <c r="A110" s="2">
        <v>202</v>
      </c>
      <c r="B110" s="11">
        <f>VLOOKUP($A110, Parameters!$A:$J, MATCH(B$3, Parameters!$1:$1, 0), FALSE)</f>
        <v>2000</v>
      </c>
      <c r="C110" s="2">
        <f>VLOOKUP($A110, Parameters!$A:$J, MATCH(C$3, Parameters!$1:$1, 0), FALSE)</f>
        <v>2649.4</v>
      </c>
      <c r="D110" s="2">
        <f>VLOOKUP($A110, Parameters!$A:$J, MATCH(D$3, Parameters!$1:$1, 0), FALSE)</f>
        <v>80</v>
      </c>
      <c r="E110" s="2">
        <f>VLOOKUP($A110, Parameters!$A:$J, MATCH(E$3, Parameters!$1:$1, 0), FALSE)</f>
        <v>0.30809999999999998</v>
      </c>
      <c r="F110" s="3">
        <f>VLOOKUP($A110, Parameters!$A:$J, MATCH(F$3, Parameters!$1:$1, 0), FALSE)</f>
        <v>4.6508700000000003</v>
      </c>
      <c r="G110" s="11">
        <v>3.5857469774782601E-3</v>
      </c>
      <c r="H110" s="2">
        <v>4.0903504937887102E-2</v>
      </c>
      <c r="I110" s="2">
        <v>0.96910703182220403</v>
      </c>
      <c r="J110" s="5">
        <v>155</v>
      </c>
      <c r="K110" s="11">
        <f>VLOOKUP($J110, Parameters!$A:$J, MATCH(K$3, Parameters!$1:$1, 0), FALSE)</f>
        <v>3000</v>
      </c>
      <c r="L110" s="2">
        <f>VLOOKUP($J110, Parameters!$A:$J, MATCH(L$3, Parameters!$1:$1, 0), FALSE)</f>
        <v>4239</v>
      </c>
      <c r="M110" s="2">
        <f>VLOOKUP($J110, Parameters!$A:$J, MATCH(M$3, Parameters!$1:$1, 0), FALSE)</f>
        <v>80</v>
      </c>
      <c r="N110" s="2">
        <f>VLOOKUP($J110, Parameters!$A:$J, MATCH(N$3, Parameters!$1:$1, 0), FALSE)</f>
        <v>5.4168000000000003</v>
      </c>
      <c r="O110" s="3">
        <f>VLOOKUP($J110, Parameters!$A:$J, MATCH(O$3, Parameters!$1:$1, 0), FALSE)</f>
        <v>4.34795</v>
      </c>
      <c r="P110" s="11">
        <v>3.43736470676958E-3</v>
      </c>
      <c r="Q110" s="2">
        <v>3.9832849055528599E-2</v>
      </c>
      <c r="R110" s="2">
        <v>0.956296026706695</v>
      </c>
      <c r="S110" s="5">
        <v>123</v>
      </c>
      <c r="T110" s="11">
        <f>VLOOKUP($S110, Parameters!$A:$J, MATCH(T$3, Parameters!$1:$1, 0), FALSE)</f>
        <v>3000</v>
      </c>
      <c r="U110" s="2">
        <f>VLOOKUP($S110, Parameters!$A:$J, MATCH(U$3, Parameters!$1:$1, 0), FALSE)</f>
        <v>4062.4</v>
      </c>
      <c r="V110" s="2">
        <f>VLOOKUP($S110, Parameters!$A:$J, MATCH(V$3, Parameters!$1:$1, 0), FALSE)</f>
        <v>80</v>
      </c>
      <c r="W110" s="2">
        <f>VLOOKUP($S110, Parameters!$A:$J, MATCH(W$3, Parameters!$1:$1, 0), FALSE)</f>
        <v>3.8391700000000002</v>
      </c>
      <c r="X110" s="3">
        <f>VLOOKUP($S110, Parameters!$A:$J, MATCH(X$3, Parameters!$1:$1, 0), FALSE)</f>
        <v>4.5882199999999997</v>
      </c>
      <c r="Y110" s="11">
        <v>3.4109915141016202E-3</v>
      </c>
      <c r="Z110" s="2">
        <v>3.8258187472820199E-2</v>
      </c>
      <c r="AA110" s="2">
        <v>0.95795184373855502</v>
      </c>
    </row>
    <row r="111" spans="1:27" x14ac:dyDescent="0.35">
      <c r="A111" s="2">
        <v>203</v>
      </c>
      <c r="B111" s="11">
        <f>VLOOKUP($A111, Parameters!$A:$J, MATCH(B$3, Parameters!$1:$1, 0), FALSE)</f>
        <v>2000</v>
      </c>
      <c r="C111" s="2">
        <f>VLOOKUP($A111, Parameters!$A:$J, MATCH(C$3, Parameters!$1:$1, 0), FALSE)</f>
        <v>3885.7</v>
      </c>
      <c r="D111" s="2">
        <f>VLOOKUP($A111, Parameters!$A:$J, MATCH(D$3, Parameters!$1:$1, 0), FALSE)</f>
        <v>80</v>
      </c>
      <c r="E111" s="2">
        <f>VLOOKUP($A111, Parameters!$A:$J, MATCH(E$3, Parameters!$1:$1, 0), FALSE)</f>
        <v>0.30809999999999998</v>
      </c>
      <c r="F111" s="3">
        <f>VLOOKUP($A111, Parameters!$A:$J, MATCH(F$3, Parameters!$1:$1, 0), FALSE)</f>
        <v>4.6508700000000003</v>
      </c>
      <c r="G111" s="11">
        <v>5.6790504604578001E-3</v>
      </c>
      <c r="H111" s="2">
        <v>5.0232414156198502E-2</v>
      </c>
      <c r="I111" s="2">
        <v>0.96395790576934803</v>
      </c>
      <c r="J111" s="5">
        <v>156</v>
      </c>
      <c r="K111" s="11">
        <f>VLOOKUP($J111, Parameters!$A:$J, MATCH(K$3, Parameters!$1:$1, 0), FALSE)</f>
        <v>2000</v>
      </c>
      <c r="L111" s="2">
        <f>VLOOKUP($J111, Parameters!$A:$J, MATCH(L$3, Parameters!$1:$1, 0), FALSE)</f>
        <v>706.5</v>
      </c>
      <c r="M111" s="2">
        <f>VLOOKUP($J111, Parameters!$A:$J, MATCH(M$3, Parameters!$1:$1, 0), FALSE)</f>
        <v>80</v>
      </c>
      <c r="N111" s="2">
        <f>VLOOKUP($J111, Parameters!$A:$J, MATCH(N$3, Parameters!$1:$1, 0), FALSE)</f>
        <v>5.8098700000000001</v>
      </c>
      <c r="O111" s="3">
        <f>VLOOKUP($J111, Parameters!$A:$J, MATCH(O$3, Parameters!$1:$1, 0), FALSE)</f>
        <v>4.6330099999999996</v>
      </c>
      <c r="P111" s="11">
        <v>5.3725286852568301E-4</v>
      </c>
      <c r="Q111" s="2">
        <v>1.67420320212841E-2</v>
      </c>
      <c r="R111" s="2">
        <v>0.89194512367248502</v>
      </c>
      <c r="S111" s="5">
        <v>124</v>
      </c>
      <c r="T111" s="11">
        <f>VLOOKUP($S111, Parameters!$A:$J, MATCH(T$3, Parameters!$1:$1, 0), FALSE)</f>
        <v>2000</v>
      </c>
      <c r="U111" s="2">
        <f>VLOOKUP($S111, Parameters!$A:$J, MATCH(U$3, Parameters!$1:$1, 0), FALSE)</f>
        <v>529.87</v>
      </c>
      <c r="V111" s="2">
        <f>VLOOKUP($S111, Parameters!$A:$J, MATCH(V$3, Parameters!$1:$1, 0), FALSE)</f>
        <v>80</v>
      </c>
      <c r="W111" s="2">
        <f>VLOOKUP($S111, Parameters!$A:$J, MATCH(W$3, Parameters!$1:$1, 0), FALSE)</f>
        <v>4.21014</v>
      </c>
      <c r="X111" s="3">
        <f>VLOOKUP($S111, Parameters!$A:$J, MATCH(X$3, Parameters!$1:$1, 0), FALSE)</f>
        <v>4.9979199999999997</v>
      </c>
      <c r="Y111" s="11">
        <v>8.7828887626528697E-4</v>
      </c>
      <c r="Z111" s="2">
        <v>2.15612817555665E-2</v>
      </c>
      <c r="AA111" s="2">
        <v>0.85875481367111195</v>
      </c>
    </row>
    <row r="112" spans="1:27" x14ac:dyDescent="0.35">
      <c r="A112" s="2">
        <v>204</v>
      </c>
      <c r="B112" s="11">
        <f>VLOOKUP($A112, Parameters!$A:$J, MATCH(B$3, Parameters!$1:$1, 0), FALSE)</f>
        <v>1000</v>
      </c>
      <c r="C112" s="2">
        <f>VLOOKUP($A112, Parameters!$A:$J, MATCH(C$3, Parameters!$1:$1, 0), FALSE)</f>
        <v>353.25</v>
      </c>
      <c r="D112" s="2">
        <f>VLOOKUP($A112, Parameters!$A:$J, MATCH(D$3, Parameters!$1:$1, 0), FALSE)</f>
        <v>80</v>
      </c>
      <c r="E112" s="2">
        <f>VLOOKUP($A112, Parameters!$A:$J, MATCH(E$3, Parameters!$1:$1, 0), FALSE)</f>
        <v>5.74871</v>
      </c>
      <c r="F112" s="3">
        <f>VLOOKUP($A112, Parameters!$A:$J, MATCH(F$3, Parameters!$1:$1, 0), FALSE)</f>
        <v>4.3745599999999998</v>
      </c>
      <c r="G112" s="11">
        <v>2.9939503874629701E-3</v>
      </c>
      <c r="H112" s="2">
        <v>3.9029791951179497E-2</v>
      </c>
      <c r="I112" s="2">
        <v>0.95237523317337003</v>
      </c>
      <c r="J112" s="5">
        <v>157</v>
      </c>
      <c r="K112" s="11">
        <f>VLOOKUP($J112, Parameters!$A:$J, MATCH(K$3, Parameters!$1:$1, 0), FALSE)</f>
        <v>2000</v>
      </c>
      <c r="L112" s="2">
        <f>VLOOKUP($J112, Parameters!$A:$J, MATCH(L$3, Parameters!$1:$1, 0), FALSE)</f>
        <v>1942.9</v>
      </c>
      <c r="M112" s="2">
        <f>VLOOKUP($J112, Parameters!$A:$J, MATCH(M$3, Parameters!$1:$1, 0), FALSE)</f>
        <v>80</v>
      </c>
      <c r="N112" s="2">
        <f>VLOOKUP($J112, Parameters!$A:$J, MATCH(N$3, Parameters!$1:$1, 0), FALSE)</f>
        <v>5.8098700000000001</v>
      </c>
      <c r="O112" s="3">
        <f>VLOOKUP($J112, Parameters!$A:$J, MATCH(O$3, Parameters!$1:$1, 0), FALSE)</f>
        <v>4.6330099999999996</v>
      </c>
      <c r="P112" s="11">
        <v>2.0823921076953398E-3</v>
      </c>
      <c r="Q112" s="2">
        <v>3.05116400122642E-2</v>
      </c>
      <c r="R112" s="2">
        <v>0.97178184986114502</v>
      </c>
      <c r="S112" s="5">
        <v>125</v>
      </c>
      <c r="T112" s="11">
        <f>VLOOKUP($S112, Parameters!$A:$J, MATCH(T$3, Parameters!$1:$1, 0), FALSE)</f>
        <v>2000</v>
      </c>
      <c r="U112" s="2">
        <f>VLOOKUP($S112, Parameters!$A:$J, MATCH(U$3, Parameters!$1:$1, 0), FALSE)</f>
        <v>1766.2</v>
      </c>
      <c r="V112" s="2">
        <f>VLOOKUP($S112, Parameters!$A:$J, MATCH(V$3, Parameters!$1:$1, 0), FALSE)</f>
        <v>80</v>
      </c>
      <c r="W112" s="2">
        <f>VLOOKUP($S112, Parameters!$A:$J, MATCH(W$3, Parameters!$1:$1, 0), FALSE)</f>
        <v>4.21014</v>
      </c>
      <c r="X112" s="3">
        <f>VLOOKUP($S112, Parameters!$A:$J, MATCH(X$3, Parameters!$1:$1, 0), FALSE)</f>
        <v>4.9979199999999997</v>
      </c>
      <c r="Y112" s="11">
        <v>3.2479052897542702E-3</v>
      </c>
      <c r="Z112" s="2">
        <v>4.0101654827594702E-2</v>
      </c>
      <c r="AA112" s="2">
        <v>0.94931972026824896</v>
      </c>
    </row>
    <row r="113" spans="1:27" x14ac:dyDescent="0.35">
      <c r="A113" s="2">
        <v>205</v>
      </c>
      <c r="B113" s="11">
        <f>VLOOKUP($A113, Parameters!$A:$J, MATCH(B$3, Parameters!$1:$1, 0), FALSE)</f>
        <v>1000</v>
      </c>
      <c r="C113" s="2">
        <f>VLOOKUP($A113, Parameters!$A:$J, MATCH(C$3, Parameters!$1:$1, 0), FALSE)</f>
        <v>1589.6</v>
      </c>
      <c r="D113" s="2">
        <f>VLOOKUP($A113, Parameters!$A:$J, MATCH(D$3, Parameters!$1:$1, 0), FALSE)</f>
        <v>80</v>
      </c>
      <c r="E113" s="2">
        <f>VLOOKUP($A113, Parameters!$A:$J, MATCH(E$3, Parameters!$1:$1, 0), FALSE)</f>
        <v>5.74871</v>
      </c>
      <c r="F113" s="3">
        <f>VLOOKUP($A113, Parameters!$A:$J, MATCH(F$3, Parameters!$1:$1, 0), FALSE)</f>
        <v>4.3745599999999998</v>
      </c>
      <c r="G113" s="11">
        <v>3.6496985703706698E-3</v>
      </c>
      <c r="H113" s="2">
        <v>4.1854266077280003E-2</v>
      </c>
      <c r="I113" s="2">
        <v>0.96818107366561801</v>
      </c>
      <c r="J113" s="5">
        <v>158</v>
      </c>
      <c r="K113" s="11">
        <f>VLOOKUP($J113, Parameters!$A:$J, MATCH(K$3, Parameters!$1:$1, 0), FALSE)</f>
        <v>2000</v>
      </c>
      <c r="L113" s="2">
        <f>VLOOKUP($J113, Parameters!$A:$J, MATCH(L$3, Parameters!$1:$1, 0), FALSE)</f>
        <v>3179.2</v>
      </c>
      <c r="M113" s="2">
        <f>VLOOKUP($J113, Parameters!$A:$J, MATCH(M$3, Parameters!$1:$1, 0), FALSE)</f>
        <v>80</v>
      </c>
      <c r="N113" s="2">
        <f>VLOOKUP($J113, Parameters!$A:$J, MATCH(N$3, Parameters!$1:$1, 0), FALSE)</f>
        <v>5.8098700000000001</v>
      </c>
      <c r="O113" s="3">
        <f>VLOOKUP($J113, Parameters!$A:$J, MATCH(O$3, Parameters!$1:$1, 0), FALSE)</f>
        <v>4.6330099999999996</v>
      </c>
      <c r="P113" s="11">
        <v>2.7347207069396899E-3</v>
      </c>
      <c r="Q113" s="2">
        <v>3.5657022148370701E-2</v>
      </c>
      <c r="R113" s="2">
        <v>0.976759552955627</v>
      </c>
      <c r="S113" s="5">
        <v>126</v>
      </c>
      <c r="T113" s="11">
        <f>VLOOKUP($S113, Parameters!$A:$J, MATCH(T$3, Parameters!$1:$1, 0), FALSE)</f>
        <v>2000</v>
      </c>
      <c r="U113" s="2">
        <f>VLOOKUP($S113, Parameters!$A:$J, MATCH(U$3, Parameters!$1:$1, 0), FALSE)</f>
        <v>3002.6</v>
      </c>
      <c r="V113" s="2">
        <f>VLOOKUP($S113, Parameters!$A:$J, MATCH(V$3, Parameters!$1:$1, 0), FALSE)</f>
        <v>80</v>
      </c>
      <c r="W113" s="2">
        <f>VLOOKUP($S113, Parameters!$A:$J, MATCH(W$3, Parameters!$1:$1, 0), FALSE)</f>
        <v>4.21014</v>
      </c>
      <c r="X113" s="3">
        <f>VLOOKUP($S113, Parameters!$A:$J, MATCH(X$3, Parameters!$1:$1, 0), FALSE)</f>
        <v>4.9979199999999997</v>
      </c>
      <c r="Y113" s="11">
        <v>6.0860123485326698E-3</v>
      </c>
      <c r="Z113" s="2">
        <v>5.37930689752101E-2</v>
      </c>
      <c r="AA113" s="2">
        <v>0.94788116216659501</v>
      </c>
    </row>
    <row r="114" spans="1:27" x14ac:dyDescent="0.35">
      <c r="A114" s="2">
        <v>208</v>
      </c>
      <c r="B114" s="11">
        <f>VLOOKUP($A114, Parameters!$A:$J, MATCH(B$3, Parameters!$1:$1, 0), FALSE)</f>
        <v>3000</v>
      </c>
      <c r="C114" s="2">
        <f>VLOOKUP($A114, Parameters!$A:$J, MATCH(C$3, Parameters!$1:$1, 0), FALSE)</f>
        <v>529.87</v>
      </c>
      <c r="D114" s="2">
        <f>VLOOKUP($A114, Parameters!$A:$J, MATCH(D$3, Parameters!$1:$1, 0), FALSE)</f>
        <v>80</v>
      </c>
      <c r="E114" s="2">
        <f>VLOOKUP($A114, Parameters!$A:$J, MATCH(E$3, Parameters!$1:$1, 0), FALSE)</f>
        <v>4.4612400000000001</v>
      </c>
      <c r="F114" s="3">
        <f>VLOOKUP($A114, Parameters!$A:$J, MATCH(F$3, Parameters!$1:$1, 0), FALSE)</f>
        <v>3.5349300000000001</v>
      </c>
      <c r="G114" s="11">
        <v>4.6769462642259798E-4</v>
      </c>
      <c r="H114" s="2">
        <v>1.5934854745864799E-2</v>
      </c>
      <c r="I114" s="2">
        <v>0.820270955562591</v>
      </c>
      <c r="J114" s="5">
        <v>160</v>
      </c>
      <c r="K114" s="11">
        <f>VLOOKUP($J114, Parameters!$A:$J, MATCH(K$3, Parameters!$1:$1, 0), FALSE)</f>
        <v>3000</v>
      </c>
      <c r="L114" s="2">
        <f>VLOOKUP($J114, Parameters!$A:$J, MATCH(L$3, Parameters!$1:$1, 0), FALSE)</f>
        <v>883.12</v>
      </c>
      <c r="M114" s="2">
        <f>VLOOKUP($J114, Parameters!$A:$J, MATCH(M$3, Parameters!$1:$1, 0), FALSE)</f>
        <v>80</v>
      </c>
      <c r="N114" s="2">
        <f>VLOOKUP($J114, Parameters!$A:$J, MATCH(N$3, Parameters!$1:$1, 0), FALSE)</f>
        <v>0.47193000000000002</v>
      </c>
      <c r="O114" s="3">
        <f>VLOOKUP($J114, Parameters!$A:$J, MATCH(O$3, Parameters!$1:$1, 0), FALSE)</f>
        <v>5.1642900000000003</v>
      </c>
      <c r="P114" s="11">
        <v>6.1928067589178595E-4</v>
      </c>
      <c r="Q114" s="2">
        <v>1.85142308473587E-2</v>
      </c>
      <c r="R114" s="2">
        <v>0.91745674610137895</v>
      </c>
      <c r="S114" s="5">
        <v>127</v>
      </c>
      <c r="T114" s="11">
        <f>VLOOKUP($S114, Parameters!$A:$J, MATCH(T$3, Parameters!$1:$1, 0), FALSE)</f>
        <v>2000</v>
      </c>
      <c r="U114" s="2">
        <f>VLOOKUP($S114, Parameters!$A:$J, MATCH(U$3, Parameters!$1:$1, 0), FALSE)</f>
        <v>4239</v>
      </c>
      <c r="V114" s="2">
        <f>VLOOKUP($S114, Parameters!$A:$J, MATCH(V$3, Parameters!$1:$1, 0), FALSE)</f>
        <v>80</v>
      </c>
      <c r="W114" s="2">
        <f>VLOOKUP($S114, Parameters!$A:$J, MATCH(W$3, Parameters!$1:$1, 0), FALSE)</f>
        <v>4.21014</v>
      </c>
      <c r="X114" s="3">
        <f>VLOOKUP($S114, Parameters!$A:$J, MATCH(X$3, Parameters!$1:$1, 0), FALSE)</f>
        <v>4.9979199999999997</v>
      </c>
      <c r="Y114" s="11">
        <v>6.5428847447037697E-3</v>
      </c>
      <c r="Z114" s="2">
        <v>5.66408336162567E-2</v>
      </c>
      <c r="AA114" s="2">
        <v>0.95106607675552302</v>
      </c>
    </row>
    <row r="115" spans="1:27" x14ac:dyDescent="0.35">
      <c r="A115" s="2">
        <v>210</v>
      </c>
      <c r="B115" s="11">
        <f>VLOOKUP($A115, Parameters!$A:$J, MATCH(B$3, Parameters!$1:$1, 0), FALSE)</f>
        <v>3000</v>
      </c>
      <c r="C115" s="2">
        <f>VLOOKUP($A115, Parameters!$A:$J, MATCH(C$3, Parameters!$1:$1, 0), FALSE)</f>
        <v>3002.6</v>
      </c>
      <c r="D115" s="2">
        <f>VLOOKUP($A115, Parameters!$A:$J, MATCH(D$3, Parameters!$1:$1, 0), FALSE)</f>
        <v>80</v>
      </c>
      <c r="E115" s="2">
        <f>VLOOKUP($A115, Parameters!$A:$J, MATCH(E$3, Parameters!$1:$1, 0), FALSE)</f>
        <v>4.4612400000000001</v>
      </c>
      <c r="F115" s="3">
        <f>VLOOKUP($A115, Parameters!$A:$J, MATCH(F$3, Parameters!$1:$1, 0), FALSE)</f>
        <v>3.5349300000000001</v>
      </c>
      <c r="G115" s="11">
        <v>2.5974311865866102E-3</v>
      </c>
      <c r="H115" s="2">
        <v>3.4460760653018903E-2</v>
      </c>
      <c r="I115" s="2">
        <v>0.95961260795593195</v>
      </c>
      <c r="J115" s="5">
        <v>161</v>
      </c>
      <c r="K115" s="11">
        <f>VLOOKUP($J115, Parameters!$A:$J, MATCH(K$3, Parameters!$1:$1, 0), FALSE)</f>
        <v>3000</v>
      </c>
      <c r="L115" s="2">
        <f>VLOOKUP($J115, Parameters!$A:$J, MATCH(L$3, Parameters!$1:$1, 0), FALSE)</f>
        <v>2119.5</v>
      </c>
      <c r="M115" s="2">
        <f>VLOOKUP($J115, Parameters!$A:$J, MATCH(M$3, Parameters!$1:$1, 0), FALSE)</f>
        <v>80</v>
      </c>
      <c r="N115" s="2">
        <f>VLOOKUP($J115, Parameters!$A:$J, MATCH(N$3, Parameters!$1:$1, 0), FALSE)</f>
        <v>0.47193000000000002</v>
      </c>
      <c r="O115" s="3">
        <f>VLOOKUP($J115, Parameters!$A:$J, MATCH(O$3, Parameters!$1:$1, 0), FALSE)</f>
        <v>5.1642900000000003</v>
      </c>
      <c r="P115" s="11">
        <v>2.37119733355939E-3</v>
      </c>
      <c r="Q115" s="2">
        <v>3.3198919147253002E-2</v>
      </c>
      <c r="R115" s="2">
        <v>0.95721846818923895</v>
      </c>
      <c r="S115" s="5">
        <v>128</v>
      </c>
      <c r="T115" s="11">
        <f>VLOOKUP($S115, Parameters!$A:$J, MATCH(T$3, Parameters!$1:$1, 0), FALSE)</f>
        <v>3000</v>
      </c>
      <c r="U115" s="2">
        <f>VLOOKUP($S115, Parameters!$A:$J, MATCH(U$3, Parameters!$1:$1, 0), FALSE)</f>
        <v>706.5</v>
      </c>
      <c r="V115" s="2">
        <f>VLOOKUP($S115, Parameters!$A:$J, MATCH(V$3, Parameters!$1:$1, 0), FALSE)</f>
        <v>80</v>
      </c>
      <c r="W115" s="2">
        <f>VLOOKUP($S115, Parameters!$A:$J, MATCH(W$3, Parameters!$1:$1, 0), FALSE)</f>
        <v>4.4680499999999999</v>
      </c>
      <c r="X115" s="3">
        <f>VLOOKUP($S115, Parameters!$A:$J, MATCH(X$3, Parameters!$1:$1, 0), FALSE)</f>
        <v>4.9949399999999997</v>
      </c>
      <c r="Y115" s="11">
        <v>5.3772056708112305E-4</v>
      </c>
      <c r="Z115" s="2">
        <v>1.6252018511295301E-2</v>
      </c>
      <c r="AA115" s="2">
        <v>0.87200224399566595</v>
      </c>
    </row>
    <row r="116" spans="1:27" x14ac:dyDescent="0.35">
      <c r="A116" s="2">
        <v>211</v>
      </c>
      <c r="B116" s="11">
        <f>VLOOKUP($A116, Parameters!$A:$J, MATCH(B$3, Parameters!$1:$1, 0), FALSE)</f>
        <v>3000</v>
      </c>
      <c r="C116" s="2">
        <f>VLOOKUP($A116, Parameters!$A:$J, MATCH(C$3, Parameters!$1:$1, 0), FALSE)</f>
        <v>4239</v>
      </c>
      <c r="D116" s="2">
        <f>VLOOKUP($A116, Parameters!$A:$J, MATCH(D$3, Parameters!$1:$1, 0), FALSE)</f>
        <v>80</v>
      </c>
      <c r="E116" s="2">
        <f>VLOOKUP($A116, Parameters!$A:$J, MATCH(E$3, Parameters!$1:$1, 0), FALSE)</f>
        <v>4.4612400000000001</v>
      </c>
      <c r="F116" s="3">
        <f>VLOOKUP($A116, Parameters!$A:$J, MATCH(F$3, Parameters!$1:$1, 0), FALSE)</f>
        <v>3.5349300000000001</v>
      </c>
      <c r="G116" s="11">
        <v>3.77385993488132E-3</v>
      </c>
      <c r="H116" s="2">
        <v>4.0458798408508301E-2</v>
      </c>
      <c r="I116" s="2">
        <v>0.95428514480590798</v>
      </c>
      <c r="J116" s="5">
        <v>162</v>
      </c>
      <c r="K116" s="11">
        <f>VLOOKUP($J116, Parameters!$A:$J, MATCH(K$3, Parameters!$1:$1, 0), FALSE)</f>
        <v>3000</v>
      </c>
      <c r="L116" s="2">
        <f>VLOOKUP($J116, Parameters!$A:$J, MATCH(L$3, Parameters!$1:$1, 0), FALSE)</f>
        <v>3355.9</v>
      </c>
      <c r="M116" s="2">
        <f>VLOOKUP($J116, Parameters!$A:$J, MATCH(M$3, Parameters!$1:$1, 0), FALSE)</f>
        <v>80</v>
      </c>
      <c r="N116" s="2">
        <f>VLOOKUP($J116, Parameters!$A:$J, MATCH(N$3, Parameters!$1:$1, 0), FALSE)</f>
        <v>0.47193000000000002</v>
      </c>
      <c r="O116" s="3">
        <f>VLOOKUP($J116, Parameters!$A:$J, MATCH(O$3, Parameters!$1:$1, 0), FALSE)</f>
        <v>5.1642900000000003</v>
      </c>
      <c r="P116" s="11">
        <v>3.8258575368672601E-3</v>
      </c>
      <c r="Q116" s="2">
        <v>4.0937047451734501E-2</v>
      </c>
      <c r="R116" s="2">
        <v>0.95440602302551203</v>
      </c>
      <c r="S116" s="5">
        <v>129</v>
      </c>
      <c r="T116" s="11">
        <f>VLOOKUP($S116, Parameters!$A:$J, MATCH(T$3, Parameters!$1:$1, 0), FALSE)</f>
        <v>3000</v>
      </c>
      <c r="U116" s="2">
        <f>VLOOKUP($S116, Parameters!$A:$J, MATCH(U$3, Parameters!$1:$1, 0), FALSE)</f>
        <v>1942.9</v>
      </c>
      <c r="V116" s="2">
        <f>VLOOKUP($S116, Parameters!$A:$J, MATCH(V$3, Parameters!$1:$1, 0), FALSE)</f>
        <v>80</v>
      </c>
      <c r="W116" s="2">
        <f>VLOOKUP($S116, Parameters!$A:$J, MATCH(W$3, Parameters!$1:$1, 0), FALSE)</f>
        <v>4.4680499999999999</v>
      </c>
      <c r="X116" s="3">
        <f>VLOOKUP($S116, Parameters!$A:$J, MATCH(X$3, Parameters!$1:$1, 0), FALSE)</f>
        <v>4.9949399999999997</v>
      </c>
      <c r="Y116" s="11">
        <v>1.97137496434152E-3</v>
      </c>
      <c r="Z116" s="2">
        <v>2.9579719528555801E-2</v>
      </c>
      <c r="AA116" s="2">
        <v>0.95583885908126798</v>
      </c>
    </row>
    <row r="117" spans="1:27" x14ac:dyDescent="0.35">
      <c r="A117" s="2">
        <v>212</v>
      </c>
      <c r="B117" s="11">
        <f>VLOOKUP($A117, Parameters!$A:$J, MATCH(B$3, Parameters!$1:$1, 0), FALSE)</f>
        <v>2000</v>
      </c>
      <c r="C117" s="2">
        <f>VLOOKUP($A117, Parameters!$A:$J, MATCH(C$3, Parameters!$1:$1, 0), FALSE)</f>
        <v>706.5</v>
      </c>
      <c r="D117" s="2">
        <f>VLOOKUP($A117, Parameters!$A:$J, MATCH(D$3, Parameters!$1:$1, 0), FALSE)</f>
        <v>80</v>
      </c>
      <c r="E117" s="2">
        <f>VLOOKUP($A117, Parameters!$A:$J, MATCH(E$3, Parameters!$1:$1, 0), FALSE)</f>
        <v>5.0228400000000004</v>
      </c>
      <c r="F117" s="3">
        <f>VLOOKUP($A117, Parameters!$A:$J, MATCH(F$3, Parameters!$1:$1, 0), FALSE)</f>
        <v>4.0378800000000004</v>
      </c>
      <c r="G117" s="11">
        <v>7.6572841499000701E-4</v>
      </c>
      <c r="H117" s="2">
        <v>1.9183255732059399E-2</v>
      </c>
      <c r="I117" s="2">
        <v>0.87263822555541903</v>
      </c>
      <c r="J117" s="5">
        <v>163</v>
      </c>
      <c r="K117" s="11">
        <f>VLOOKUP($J117, Parameters!$A:$J, MATCH(K$3, Parameters!$1:$1, 0), FALSE)</f>
        <v>3000</v>
      </c>
      <c r="L117" s="2">
        <f>VLOOKUP($J117, Parameters!$A:$J, MATCH(L$3, Parameters!$1:$1, 0), FALSE)</f>
        <v>4673.8</v>
      </c>
      <c r="M117" s="2">
        <f>VLOOKUP($J117, Parameters!$A:$J, MATCH(M$3, Parameters!$1:$1, 0), FALSE)</f>
        <v>80</v>
      </c>
      <c r="N117" s="2">
        <f>VLOOKUP($J117, Parameters!$A:$J, MATCH(N$3, Parameters!$1:$1, 0), FALSE)</f>
        <v>0.47193000000000002</v>
      </c>
      <c r="O117" s="3">
        <f>VLOOKUP($J117, Parameters!$A:$J, MATCH(O$3, Parameters!$1:$1, 0), FALSE)</f>
        <v>5.1642900000000003</v>
      </c>
      <c r="P117" s="11">
        <v>4.7047315165400496E-3</v>
      </c>
      <c r="Q117" s="2">
        <v>4.6612042933702399E-2</v>
      </c>
      <c r="R117" s="2">
        <v>0.95414209365844704</v>
      </c>
      <c r="S117" s="5">
        <v>131</v>
      </c>
      <c r="T117" s="11">
        <f>VLOOKUP($S117, Parameters!$A:$J, MATCH(T$3, Parameters!$1:$1, 0), FALSE)</f>
        <v>3000</v>
      </c>
      <c r="U117" s="2">
        <f>VLOOKUP($S117, Parameters!$A:$J, MATCH(U$3, Parameters!$1:$1, 0), FALSE)</f>
        <v>4415.6000000000004</v>
      </c>
      <c r="V117" s="2">
        <f>VLOOKUP($S117, Parameters!$A:$J, MATCH(V$3, Parameters!$1:$1, 0), FALSE)</f>
        <v>80</v>
      </c>
      <c r="W117" s="2">
        <f>VLOOKUP($S117, Parameters!$A:$J, MATCH(W$3, Parameters!$1:$1, 0), FALSE)</f>
        <v>4.4680499999999999</v>
      </c>
      <c r="X117" s="3">
        <f>VLOOKUP($S117, Parameters!$A:$J, MATCH(X$3, Parameters!$1:$1, 0), FALSE)</f>
        <v>4.9949399999999997</v>
      </c>
      <c r="Y117" s="11">
        <v>3.6917557008564398E-3</v>
      </c>
      <c r="Z117" s="2">
        <v>3.9639897644519799E-2</v>
      </c>
      <c r="AA117" s="2">
        <v>0.95856899023055997</v>
      </c>
    </row>
    <row r="118" spans="1:27" x14ac:dyDescent="0.35">
      <c r="A118" s="2">
        <v>213</v>
      </c>
      <c r="B118" s="11">
        <f>VLOOKUP($A118, Parameters!$A:$J, MATCH(B$3, Parameters!$1:$1, 0), FALSE)</f>
        <v>2000</v>
      </c>
      <c r="C118" s="2">
        <f>VLOOKUP($A118, Parameters!$A:$J, MATCH(C$3, Parameters!$1:$1, 0), FALSE)</f>
        <v>1942.9</v>
      </c>
      <c r="D118" s="2">
        <f>VLOOKUP($A118, Parameters!$A:$J, MATCH(D$3, Parameters!$1:$1, 0), FALSE)</f>
        <v>80</v>
      </c>
      <c r="E118" s="2">
        <f>VLOOKUP($A118, Parameters!$A:$J, MATCH(E$3, Parameters!$1:$1, 0), FALSE)</f>
        <v>5.0228400000000004</v>
      </c>
      <c r="F118" s="3">
        <f>VLOOKUP($A118, Parameters!$A:$J, MATCH(F$3, Parameters!$1:$1, 0), FALSE)</f>
        <v>4.0378800000000004</v>
      </c>
      <c r="G118" s="11">
        <v>2.5514443404972501E-3</v>
      </c>
      <c r="H118" s="2">
        <v>3.5800773650407701E-2</v>
      </c>
      <c r="I118" s="2">
        <v>0.962732434272766</v>
      </c>
      <c r="J118" s="5">
        <v>165</v>
      </c>
      <c r="K118" s="11">
        <f>VLOOKUP($J118, Parameters!$A:$J, MATCH(K$3, Parameters!$1:$1, 0), FALSE)</f>
        <v>1000</v>
      </c>
      <c r="L118" s="2">
        <f>VLOOKUP($J118, Parameters!$A:$J, MATCH(L$3, Parameters!$1:$1, 0), FALSE)</f>
        <v>2296.1</v>
      </c>
      <c r="M118" s="2">
        <f>VLOOKUP($J118, Parameters!$A:$J, MATCH(M$3, Parameters!$1:$1, 0), FALSE)</f>
        <v>80</v>
      </c>
      <c r="N118" s="2">
        <f>VLOOKUP($J118, Parameters!$A:$J, MATCH(N$3, Parameters!$1:$1, 0), FALSE)</f>
        <v>4.5130400000000002</v>
      </c>
      <c r="O118" s="3">
        <f>VLOOKUP($J118, Parameters!$A:$J, MATCH(O$3, Parameters!$1:$1, 0), FALSE)</f>
        <v>4.0675100000000004</v>
      </c>
      <c r="P118" s="11">
        <v>4.7311340458691103E-3</v>
      </c>
      <c r="Q118" s="2">
        <v>4.4609945267438798E-2</v>
      </c>
      <c r="R118" s="2">
        <v>0.97477626800537098</v>
      </c>
      <c r="S118" s="5">
        <v>132</v>
      </c>
      <c r="T118" s="11">
        <f>VLOOKUP($S118, Parameters!$A:$J, MATCH(T$3, Parameters!$1:$1, 0), FALSE)</f>
        <v>1000</v>
      </c>
      <c r="U118" s="2">
        <f>VLOOKUP($S118, Parameters!$A:$J, MATCH(U$3, Parameters!$1:$1, 0), FALSE)</f>
        <v>883.12</v>
      </c>
      <c r="V118" s="2">
        <f>VLOOKUP($S118, Parameters!$A:$J, MATCH(V$3, Parameters!$1:$1, 0), FALSE)</f>
        <v>80</v>
      </c>
      <c r="W118" s="2">
        <f>VLOOKUP($S118, Parameters!$A:$J, MATCH(W$3, Parameters!$1:$1, 0), FALSE)</f>
        <v>5.4792800000000002</v>
      </c>
      <c r="X118" s="3">
        <f>VLOOKUP($S118, Parameters!$A:$J, MATCH(X$3, Parameters!$1:$1, 0), FALSE)</f>
        <v>5.3595300000000003</v>
      </c>
      <c r="Y118" s="11">
        <v>1.98071706108748E-3</v>
      </c>
      <c r="Z118" s="2">
        <v>2.9512524604797301E-2</v>
      </c>
      <c r="AA118" s="2">
        <v>0.93704819679260198</v>
      </c>
    </row>
    <row r="119" spans="1:27" x14ac:dyDescent="0.35">
      <c r="A119" s="2">
        <v>217</v>
      </c>
      <c r="B119" s="11">
        <f>VLOOKUP($A119, Parameters!$A:$J, MATCH(B$3, Parameters!$1:$1, 0), FALSE)</f>
        <v>0</v>
      </c>
      <c r="C119" s="2">
        <f>VLOOKUP($A119, Parameters!$A:$J, MATCH(C$3, Parameters!$1:$1, 0), FALSE)</f>
        <v>2119.5</v>
      </c>
      <c r="D119" s="2">
        <f>VLOOKUP($A119, Parameters!$A:$J, MATCH(D$3, Parameters!$1:$1, 0), FALSE)</f>
        <v>80</v>
      </c>
      <c r="E119" s="2">
        <f>VLOOKUP($A119, Parameters!$A:$J, MATCH(E$3, Parameters!$1:$1, 0), FALSE)</f>
        <v>5.5285399999999996</v>
      </c>
      <c r="F119" s="3">
        <f>VLOOKUP($A119, Parameters!$A:$J, MATCH(F$3, Parameters!$1:$1, 0), FALSE)</f>
        <v>4.5326500000000003</v>
      </c>
      <c r="G119" s="11">
        <v>1.6521170735359102E-2</v>
      </c>
      <c r="H119" s="2">
        <v>8.2686841487884494E-2</v>
      </c>
      <c r="I119" s="2">
        <v>0.98057615756988503</v>
      </c>
      <c r="J119" s="5">
        <v>167</v>
      </c>
      <c r="K119" s="11">
        <f>VLOOKUP($J119, Parameters!$A:$J, MATCH(K$3, Parameters!$1:$1, 0), FALSE)</f>
        <v>1000</v>
      </c>
      <c r="L119" s="2">
        <f>VLOOKUP($J119, Parameters!$A:$J, MATCH(L$3, Parameters!$1:$1, 0), FALSE)</f>
        <v>7322.7</v>
      </c>
      <c r="M119" s="2">
        <f>VLOOKUP($J119, Parameters!$A:$J, MATCH(M$3, Parameters!$1:$1, 0), FALSE)</f>
        <v>80</v>
      </c>
      <c r="N119" s="2">
        <f>VLOOKUP($J119, Parameters!$A:$J, MATCH(N$3, Parameters!$1:$1, 0), FALSE)</f>
        <v>4.5130400000000002</v>
      </c>
      <c r="O119" s="3">
        <f>VLOOKUP($J119, Parameters!$A:$J, MATCH(O$3, Parameters!$1:$1, 0), FALSE)</f>
        <v>4.0675100000000004</v>
      </c>
      <c r="P119" s="11">
        <v>3.07608935981988E-2</v>
      </c>
      <c r="Q119" s="2">
        <v>0.113485857844352</v>
      </c>
      <c r="R119" s="2">
        <v>0.97528403997421198</v>
      </c>
      <c r="S119" s="5">
        <v>133</v>
      </c>
      <c r="T119" s="11">
        <f>VLOOKUP($S119, Parameters!$A:$J, MATCH(T$3, Parameters!$1:$1, 0), FALSE)</f>
        <v>1000</v>
      </c>
      <c r="U119" s="2">
        <f>VLOOKUP($S119, Parameters!$A:$J, MATCH(U$3, Parameters!$1:$1, 0), FALSE)</f>
        <v>2119.5</v>
      </c>
      <c r="V119" s="2">
        <f>VLOOKUP($S119, Parameters!$A:$J, MATCH(V$3, Parameters!$1:$1, 0), FALSE)</f>
        <v>80</v>
      </c>
      <c r="W119" s="2">
        <f>VLOOKUP($S119, Parameters!$A:$J, MATCH(W$3, Parameters!$1:$1, 0), FALSE)</f>
        <v>5.4792800000000002</v>
      </c>
      <c r="X119" s="3">
        <f>VLOOKUP($S119, Parameters!$A:$J, MATCH(X$3, Parameters!$1:$1, 0), FALSE)</f>
        <v>5.3595300000000003</v>
      </c>
      <c r="Y119" s="11">
        <v>5.5540646426379603E-3</v>
      </c>
      <c r="Z119" s="2">
        <v>5.16960509121418E-2</v>
      </c>
      <c r="AA119" s="2">
        <v>0.97615498304366999</v>
      </c>
    </row>
    <row r="120" spans="1:27" x14ac:dyDescent="0.35">
      <c r="A120" s="2">
        <v>219</v>
      </c>
      <c r="B120" s="11">
        <f>VLOOKUP($A120, Parameters!$A:$J, MATCH(B$3, Parameters!$1:$1, 0), FALSE)</f>
        <v>0</v>
      </c>
      <c r="C120" s="2">
        <f>VLOOKUP($A120, Parameters!$A:$J, MATCH(C$3, Parameters!$1:$1, 0), FALSE)</f>
        <v>4673.8</v>
      </c>
      <c r="D120" s="2">
        <f>VLOOKUP($A120, Parameters!$A:$J, MATCH(D$3, Parameters!$1:$1, 0), FALSE)</f>
        <v>80</v>
      </c>
      <c r="E120" s="2">
        <f>VLOOKUP($A120, Parameters!$A:$J, MATCH(E$3, Parameters!$1:$1, 0), FALSE)</f>
        <v>5.5285399999999996</v>
      </c>
      <c r="F120" s="3">
        <f>VLOOKUP($A120, Parameters!$A:$J, MATCH(F$3, Parameters!$1:$1, 0), FALSE)</f>
        <v>4.5326500000000003</v>
      </c>
      <c r="G120" s="11">
        <v>8.0487452447414398E-2</v>
      </c>
      <c r="H120" s="2">
        <v>0.14830172061920099</v>
      </c>
      <c r="I120" s="2">
        <v>0.99108970165252597</v>
      </c>
      <c r="J120" s="5">
        <v>168</v>
      </c>
      <c r="K120" s="11">
        <f>VLOOKUP($J120, Parameters!$A:$J, MATCH(K$3, Parameters!$1:$1, 0), FALSE)</f>
        <v>2000</v>
      </c>
      <c r="L120" s="2">
        <f>VLOOKUP($J120, Parameters!$A:$J, MATCH(L$3, Parameters!$1:$1, 0), FALSE)</f>
        <v>20</v>
      </c>
      <c r="M120" s="2">
        <f>VLOOKUP($J120, Parameters!$A:$J, MATCH(M$3, Parameters!$1:$1, 0), FALSE)</f>
        <v>80</v>
      </c>
      <c r="N120" s="2">
        <f>VLOOKUP($J120, Parameters!$A:$J, MATCH(N$3, Parameters!$1:$1, 0), FALSE)</f>
        <v>4.2856300000000003</v>
      </c>
      <c r="O120" s="3">
        <f>VLOOKUP($J120, Parameters!$A:$J, MATCH(O$3, Parameters!$1:$1, 0), FALSE)</f>
        <v>4.5012299999999996</v>
      </c>
      <c r="P120" s="11">
        <v>5.4807041306048599E-4</v>
      </c>
      <c r="Q120" s="2">
        <v>1.7188843339681601E-2</v>
      </c>
      <c r="R120" s="2">
        <v>0.87668383121490401</v>
      </c>
      <c r="S120" s="5">
        <v>134</v>
      </c>
      <c r="T120" s="11">
        <f>VLOOKUP($S120, Parameters!$A:$J, MATCH(T$3, Parameters!$1:$1, 0), FALSE)</f>
        <v>1000</v>
      </c>
      <c r="U120" s="2">
        <f>VLOOKUP($S120, Parameters!$A:$J, MATCH(U$3, Parameters!$1:$1, 0), FALSE)</f>
        <v>3355.9</v>
      </c>
      <c r="V120" s="2">
        <f>VLOOKUP($S120, Parameters!$A:$J, MATCH(V$3, Parameters!$1:$1, 0), FALSE)</f>
        <v>80</v>
      </c>
      <c r="W120" s="2">
        <f>VLOOKUP($S120, Parameters!$A:$J, MATCH(W$3, Parameters!$1:$1, 0), FALSE)</f>
        <v>5.4792800000000002</v>
      </c>
      <c r="X120" s="3">
        <f>VLOOKUP($S120, Parameters!$A:$J, MATCH(X$3, Parameters!$1:$1, 0), FALSE)</f>
        <v>5.3595300000000003</v>
      </c>
      <c r="Y120" s="11">
        <v>1.01436330005526E-2</v>
      </c>
      <c r="Z120" s="2">
        <v>6.5240375697612707E-2</v>
      </c>
      <c r="AA120" s="2">
        <v>0.97286611795425404</v>
      </c>
    </row>
    <row r="121" spans="1:27" x14ac:dyDescent="0.35">
      <c r="A121" s="2">
        <v>220</v>
      </c>
      <c r="B121" s="11">
        <f>VLOOKUP($A121, Parameters!$A:$J, MATCH(B$3, Parameters!$1:$1, 0), FALSE)</f>
        <v>3000</v>
      </c>
      <c r="C121" s="2">
        <f>VLOOKUP($A121, Parameters!$A:$J, MATCH(C$3, Parameters!$1:$1, 0), FALSE)</f>
        <v>1059.7</v>
      </c>
      <c r="D121" s="2">
        <f>VLOOKUP($A121, Parameters!$A:$J, MATCH(D$3, Parameters!$1:$1, 0), FALSE)</f>
        <v>80</v>
      </c>
      <c r="E121" s="2">
        <f>VLOOKUP($A121, Parameters!$A:$J, MATCH(E$3, Parameters!$1:$1, 0), FALSE)</f>
        <v>3.8813399999999998</v>
      </c>
      <c r="F121" s="3">
        <f>VLOOKUP($A121, Parameters!$A:$J, MATCH(F$3, Parameters!$1:$1, 0), FALSE)</f>
        <v>3.8570199999999999</v>
      </c>
      <c r="G121" s="11">
        <v>7.8297610161826004E-4</v>
      </c>
      <c r="H121" s="2">
        <v>1.9653810188174199E-2</v>
      </c>
      <c r="I121" s="2">
        <v>0.93927586078643799</v>
      </c>
      <c r="J121" s="5">
        <v>169</v>
      </c>
      <c r="K121" s="11">
        <f>VLOOKUP($J121, Parameters!$A:$J, MATCH(K$3, Parameters!$1:$1, 0), FALSE)</f>
        <v>2000</v>
      </c>
      <c r="L121" s="2">
        <f>VLOOKUP($J121, Parameters!$A:$J, MATCH(L$3, Parameters!$1:$1, 0), FALSE)</f>
        <v>1236.4000000000001</v>
      </c>
      <c r="M121" s="2">
        <f>VLOOKUP($J121, Parameters!$A:$J, MATCH(M$3, Parameters!$1:$1, 0), FALSE)</f>
        <v>80</v>
      </c>
      <c r="N121" s="2">
        <f>VLOOKUP($J121, Parameters!$A:$J, MATCH(N$3, Parameters!$1:$1, 0), FALSE)</f>
        <v>4.2856300000000003</v>
      </c>
      <c r="O121" s="3">
        <f>VLOOKUP($J121, Parameters!$A:$J, MATCH(O$3, Parameters!$1:$1, 0), FALSE)</f>
        <v>4.5012299999999996</v>
      </c>
      <c r="P121" s="11">
        <v>1.2059459695592501E-3</v>
      </c>
      <c r="Q121" s="2">
        <v>2.3496011272072698E-2</v>
      </c>
      <c r="R121" s="2">
        <v>0.96238392591476396</v>
      </c>
      <c r="S121" s="5">
        <v>135</v>
      </c>
      <c r="T121" s="11">
        <f>VLOOKUP($S121, Parameters!$A:$J, MATCH(T$3, Parameters!$1:$1, 0), FALSE)</f>
        <v>1000</v>
      </c>
      <c r="U121" s="2">
        <f>VLOOKUP($S121, Parameters!$A:$J, MATCH(U$3, Parameters!$1:$1, 0), FALSE)</f>
        <v>4673.8</v>
      </c>
      <c r="V121" s="2">
        <f>VLOOKUP($S121, Parameters!$A:$J, MATCH(V$3, Parameters!$1:$1, 0), FALSE)</f>
        <v>80</v>
      </c>
      <c r="W121" s="2">
        <f>VLOOKUP($S121, Parameters!$A:$J, MATCH(W$3, Parameters!$1:$1, 0), FALSE)</f>
        <v>5.4792800000000002</v>
      </c>
      <c r="X121" s="3">
        <f>VLOOKUP($S121, Parameters!$A:$J, MATCH(X$3, Parameters!$1:$1, 0), FALSE)</f>
        <v>5.3595300000000003</v>
      </c>
      <c r="Y121" s="11">
        <v>1.9888639450073201E-2</v>
      </c>
      <c r="Z121" s="2">
        <v>9.0497776865959098E-2</v>
      </c>
      <c r="AA121" s="2">
        <v>0.96183675527572599</v>
      </c>
    </row>
    <row r="122" spans="1:27" x14ac:dyDescent="0.35">
      <c r="A122" s="2">
        <v>222</v>
      </c>
      <c r="B122" s="11">
        <f>VLOOKUP($A122, Parameters!$A:$J, MATCH(B$3, Parameters!$1:$1, 0), FALSE)</f>
        <v>3000</v>
      </c>
      <c r="C122" s="2">
        <f>VLOOKUP($A122, Parameters!$A:$J, MATCH(C$3, Parameters!$1:$1, 0), FALSE)</f>
        <v>3532.5</v>
      </c>
      <c r="D122" s="2">
        <f>VLOOKUP($A122, Parameters!$A:$J, MATCH(D$3, Parameters!$1:$1, 0), FALSE)</f>
        <v>80</v>
      </c>
      <c r="E122" s="2">
        <f>VLOOKUP($A122, Parameters!$A:$J, MATCH(E$3, Parameters!$1:$1, 0), FALSE)</f>
        <v>3.8813399999999998</v>
      </c>
      <c r="F122" s="3">
        <f>VLOOKUP($A122, Parameters!$A:$J, MATCH(F$3, Parameters!$1:$1, 0), FALSE)</f>
        <v>3.8570199999999999</v>
      </c>
      <c r="G122" s="11">
        <v>3.5275907721370398E-3</v>
      </c>
      <c r="H122" s="2">
        <v>3.74500527977943E-2</v>
      </c>
      <c r="I122" s="2">
        <v>0.95588690042495705</v>
      </c>
      <c r="J122" s="5">
        <v>172</v>
      </c>
      <c r="K122" s="11">
        <f>VLOOKUP($J122, Parameters!$A:$J, MATCH(K$3, Parameters!$1:$1, 0), FALSE)</f>
        <v>1000</v>
      </c>
      <c r="L122" s="2">
        <f>VLOOKUP($J122, Parameters!$A:$J, MATCH(L$3, Parameters!$1:$1, 0), FALSE)</f>
        <v>176.62</v>
      </c>
      <c r="M122" s="2">
        <f>VLOOKUP($J122, Parameters!$A:$J, MATCH(M$3, Parameters!$1:$1, 0), FALSE)</f>
        <v>80</v>
      </c>
      <c r="N122" s="2">
        <f>VLOOKUP($J122, Parameters!$A:$J, MATCH(N$3, Parameters!$1:$1, 0), FALSE)</f>
        <v>3.6345399999999999</v>
      </c>
      <c r="O122" s="3">
        <f>VLOOKUP($J122, Parameters!$A:$J, MATCH(O$3, Parameters!$1:$1, 0), FALSE)</f>
        <v>6.0192600000000001</v>
      </c>
      <c r="P122" s="11">
        <v>4.6664960682392103E-3</v>
      </c>
      <c r="Q122" s="2">
        <v>4.5282654464244801E-2</v>
      </c>
      <c r="R122" s="2">
        <v>0.96448004245758001</v>
      </c>
      <c r="S122" s="5">
        <v>136</v>
      </c>
      <c r="T122" s="11">
        <f>VLOOKUP($S122, Parameters!$A:$J, MATCH(T$3, Parameters!$1:$1, 0), FALSE)</f>
        <v>2000</v>
      </c>
      <c r="U122" s="2">
        <f>VLOOKUP($S122, Parameters!$A:$J, MATCH(U$3, Parameters!$1:$1, 0), FALSE)</f>
        <v>1059.7</v>
      </c>
      <c r="V122" s="2">
        <f>VLOOKUP($S122, Parameters!$A:$J, MATCH(V$3, Parameters!$1:$1, 0), FALSE)</f>
        <v>80</v>
      </c>
      <c r="W122" s="2">
        <f>VLOOKUP($S122, Parameters!$A:$J, MATCH(W$3, Parameters!$1:$1, 0), FALSE)</f>
        <v>1.2331000000000001</v>
      </c>
      <c r="X122" s="3">
        <f>VLOOKUP($S122, Parameters!$A:$J, MATCH(X$3, Parameters!$1:$1, 0), FALSE)</f>
        <v>3.99885</v>
      </c>
      <c r="Y122" s="11">
        <v>1.0984684340655799E-3</v>
      </c>
      <c r="Z122" s="2">
        <v>2.2509379312396001E-2</v>
      </c>
      <c r="AA122" s="2">
        <v>0.95574688911437899</v>
      </c>
    </row>
    <row r="123" spans="1:27" x14ac:dyDescent="0.35">
      <c r="A123" s="2">
        <v>223</v>
      </c>
      <c r="B123" s="11">
        <f>VLOOKUP($A123, Parameters!$A:$J, MATCH(B$3, Parameters!$1:$1, 0), FALSE)</f>
        <v>3000</v>
      </c>
      <c r="C123" s="2">
        <f>VLOOKUP($A123, Parameters!$A:$J, MATCH(C$3, Parameters!$1:$1, 0), FALSE)</f>
        <v>7322.7</v>
      </c>
      <c r="D123" s="2">
        <f>VLOOKUP($A123, Parameters!$A:$J, MATCH(D$3, Parameters!$1:$1, 0), FALSE)</f>
        <v>80</v>
      </c>
      <c r="E123" s="2">
        <f>VLOOKUP($A123, Parameters!$A:$J, MATCH(E$3, Parameters!$1:$1, 0), FALSE)</f>
        <v>3.8813399999999998</v>
      </c>
      <c r="F123" s="3">
        <f>VLOOKUP($A123, Parameters!$A:$J, MATCH(F$3, Parameters!$1:$1, 0), FALSE)</f>
        <v>3.8570199999999999</v>
      </c>
      <c r="G123" s="11">
        <v>9.8214168101549097E-3</v>
      </c>
      <c r="H123" s="2">
        <v>6.3717626035213401E-2</v>
      </c>
      <c r="I123" s="2">
        <v>0.96791231632232599</v>
      </c>
      <c r="J123" s="5">
        <v>174</v>
      </c>
      <c r="K123" s="11">
        <f>VLOOKUP($J123, Parameters!$A:$J, MATCH(K$3, Parameters!$1:$1, 0), FALSE)</f>
        <v>1000</v>
      </c>
      <c r="L123" s="2">
        <f>VLOOKUP($J123, Parameters!$A:$J, MATCH(L$3, Parameters!$1:$1, 0), FALSE)</f>
        <v>2649.4</v>
      </c>
      <c r="M123" s="2">
        <f>VLOOKUP($J123, Parameters!$A:$J, MATCH(M$3, Parameters!$1:$1, 0), FALSE)</f>
        <v>80</v>
      </c>
      <c r="N123" s="2">
        <f>VLOOKUP($J123, Parameters!$A:$J, MATCH(N$3, Parameters!$1:$1, 0), FALSE)</f>
        <v>3.6345399999999999</v>
      </c>
      <c r="O123" s="3">
        <f>VLOOKUP($J123, Parameters!$A:$J, MATCH(O$3, Parameters!$1:$1, 0), FALSE)</f>
        <v>6.0192600000000001</v>
      </c>
      <c r="P123" s="11">
        <v>5.7528293691575501E-3</v>
      </c>
      <c r="Q123" s="2">
        <v>5.1873654127120902E-2</v>
      </c>
      <c r="R123" s="2">
        <v>0.97529906034469604</v>
      </c>
      <c r="S123" s="5">
        <v>137</v>
      </c>
      <c r="T123" s="11">
        <f>VLOOKUP($S123, Parameters!$A:$J, MATCH(T$3, Parameters!$1:$1, 0), FALSE)</f>
        <v>2000</v>
      </c>
      <c r="U123" s="2">
        <f>VLOOKUP($S123, Parameters!$A:$J, MATCH(U$3, Parameters!$1:$1, 0), FALSE)</f>
        <v>2296.1</v>
      </c>
      <c r="V123" s="2">
        <f>VLOOKUP($S123, Parameters!$A:$J, MATCH(V$3, Parameters!$1:$1, 0), FALSE)</f>
        <v>80</v>
      </c>
      <c r="W123" s="2">
        <f>VLOOKUP($S123, Parameters!$A:$J, MATCH(W$3, Parameters!$1:$1, 0), FALSE)</f>
        <v>1.2331000000000001</v>
      </c>
      <c r="X123" s="3">
        <f>VLOOKUP($S123, Parameters!$A:$J, MATCH(X$3, Parameters!$1:$1, 0), FALSE)</f>
        <v>3.99885</v>
      </c>
      <c r="Y123" s="11">
        <v>3.49081656895577E-3</v>
      </c>
      <c r="Z123" s="2">
        <v>3.7208657711744302E-2</v>
      </c>
      <c r="AA123" s="2">
        <v>0.96952033042907704</v>
      </c>
    </row>
    <row r="124" spans="1:27" x14ac:dyDescent="0.35">
      <c r="A124" s="2">
        <v>226</v>
      </c>
      <c r="B124" s="11">
        <f>VLOOKUP($A124, Parameters!$A:$J, MATCH(B$3, Parameters!$1:$1, 0), FALSE)</f>
        <v>1000</v>
      </c>
      <c r="C124" s="2">
        <f>VLOOKUP($A124, Parameters!$A:$J, MATCH(C$3, Parameters!$1:$1, 0), FALSE)</f>
        <v>2472.6999999999998</v>
      </c>
      <c r="D124" s="2">
        <f>VLOOKUP($A124, Parameters!$A:$J, MATCH(D$3, Parameters!$1:$1, 0), FALSE)</f>
        <v>80</v>
      </c>
      <c r="E124" s="2">
        <f>VLOOKUP($A124, Parameters!$A:$J, MATCH(E$3, Parameters!$1:$1, 0), FALSE)</f>
        <v>3.44408</v>
      </c>
      <c r="F124" s="3">
        <f>VLOOKUP($A124, Parameters!$A:$J, MATCH(F$3, Parameters!$1:$1, 0), FALSE)</f>
        <v>4.45303</v>
      </c>
      <c r="G124" s="11">
        <v>5.2953609265386998E-3</v>
      </c>
      <c r="H124" s="2">
        <v>5.2044071257114403E-2</v>
      </c>
      <c r="I124" s="2">
        <v>0.974886775016784</v>
      </c>
      <c r="J124" s="5">
        <v>175</v>
      </c>
      <c r="K124" s="11">
        <f>VLOOKUP($J124, Parameters!$A:$J, MATCH(K$3, Parameters!$1:$1, 0), FALSE)</f>
        <v>1000</v>
      </c>
      <c r="L124" s="2">
        <f>VLOOKUP($J124, Parameters!$A:$J, MATCH(L$3, Parameters!$1:$1, 0), FALSE)</f>
        <v>3885.7</v>
      </c>
      <c r="M124" s="2">
        <f>VLOOKUP($J124, Parameters!$A:$J, MATCH(M$3, Parameters!$1:$1, 0), FALSE)</f>
        <v>80</v>
      </c>
      <c r="N124" s="2">
        <f>VLOOKUP($J124, Parameters!$A:$J, MATCH(N$3, Parameters!$1:$1, 0), FALSE)</f>
        <v>3.6345399999999999</v>
      </c>
      <c r="O124" s="3">
        <f>VLOOKUP($J124, Parameters!$A:$J, MATCH(O$3, Parameters!$1:$1, 0), FALSE)</f>
        <v>6.0192600000000001</v>
      </c>
      <c r="P124" s="11">
        <v>1.0407526046037599E-2</v>
      </c>
      <c r="Q124" s="2">
        <v>6.7894101142883301E-2</v>
      </c>
      <c r="R124" s="2">
        <v>0.96806347370147705</v>
      </c>
      <c r="S124" s="5">
        <v>138</v>
      </c>
      <c r="T124" s="11">
        <f>VLOOKUP($S124, Parameters!$A:$J, MATCH(T$3, Parameters!$1:$1, 0), FALSE)</f>
        <v>2000</v>
      </c>
      <c r="U124" s="2">
        <f>VLOOKUP($S124, Parameters!$A:$J, MATCH(U$3, Parameters!$1:$1, 0), FALSE)</f>
        <v>3532.5</v>
      </c>
      <c r="V124" s="2">
        <f>VLOOKUP($S124, Parameters!$A:$J, MATCH(V$3, Parameters!$1:$1, 0), FALSE)</f>
        <v>80</v>
      </c>
      <c r="W124" s="2">
        <f>VLOOKUP($S124, Parameters!$A:$J, MATCH(W$3, Parameters!$1:$1, 0), FALSE)</f>
        <v>1.2331000000000001</v>
      </c>
      <c r="X124" s="3">
        <f>VLOOKUP($S124, Parameters!$A:$J, MATCH(X$3, Parameters!$1:$1, 0), FALSE)</f>
        <v>3.99885</v>
      </c>
      <c r="Y124" s="11">
        <v>4.2895600199699402E-3</v>
      </c>
      <c r="Z124" s="2">
        <v>4.2496886104345301E-2</v>
      </c>
      <c r="AA124" s="2">
        <v>0.96887594461440996</v>
      </c>
    </row>
    <row r="125" spans="1:27" x14ac:dyDescent="0.35">
      <c r="A125" s="2">
        <v>227</v>
      </c>
      <c r="B125" s="11">
        <f>VLOOKUP($A125, Parameters!$A:$J, MATCH(B$3, Parameters!$1:$1, 0), FALSE)</f>
        <v>1000</v>
      </c>
      <c r="C125" s="2">
        <f>VLOOKUP($A125, Parameters!$A:$J, MATCH(C$3, Parameters!$1:$1, 0), FALSE)</f>
        <v>3709.1</v>
      </c>
      <c r="D125" s="2">
        <f>VLOOKUP($A125, Parameters!$A:$J, MATCH(D$3, Parameters!$1:$1, 0), FALSE)</f>
        <v>80</v>
      </c>
      <c r="E125" s="2">
        <f>VLOOKUP($A125, Parameters!$A:$J, MATCH(E$3, Parameters!$1:$1, 0), FALSE)</f>
        <v>3.44408</v>
      </c>
      <c r="F125" s="3">
        <f>VLOOKUP($A125, Parameters!$A:$J, MATCH(F$3, Parameters!$1:$1, 0), FALSE)</f>
        <v>4.45303</v>
      </c>
      <c r="G125" s="11">
        <v>1.03381117805838E-2</v>
      </c>
      <c r="H125" s="2">
        <v>6.9870524108409798E-2</v>
      </c>
      <c r="I125" s="2">
        <v>0.96455687284469604</v>
      </c>
      <c r="J125" s="5">
        <v>176</v>
      </c>
      <c r="K125" s="11">
        <f>VLOOKUP($J125, Parameters!$A:$J, MATCH(K$3, Parameters!$1:$1, 0), FALSE)</f>
        <v>3000</v>
      </c>
      <c r="L125" s="2">
        <f>VLOOKUP($J125, Parameters!$A:$J, MATCH(L$3, Parameters!$1:$1, 0), FALSE)</f>
        <v>353.25</v>
      </c>
      <c r="M125" s="2">
        <f>VLOOKUP($J125, Parameters!$A:$J, MATCH(M$3, Parameters!$1:$1, 0), FALSE)</f>
        <v>80</v>
      </c>
      <c r="N125" s="2">
        <f>VLOOKUP($J125, Parameters!$A:$J, MATCH(N$3, Parameters!$1:$1, 0), FALSE)</f>
        <v>1.8564400000000001</v>
      </c>
      <c r="O125" s="3">
        <f>VLOOKUP($J125, Parameters!$A:$J, MATCH(O$3, Parameters!$1:$1, 0), FALSE)</f>
        <v>5.1514600000000002</v>
      </c>
      <c r="P125" s="11">
        <v>5.9438764583319404E-4</v>
      </c>
      <c r="Q125" s="2">
        <v>1.7581472173333099E-2</v>
      </c>
      <c r="R125" s="2">
        <v>0.91971766948699896</v>
      </c>
      <c r="S125" s="5">
        <v>139</v>
      </c>
      <c r="T125" s="11">
        <f>VLOOKUP($S125, Parameters!$A:$J, MATCH(T$3, Parameters!$1:$1, 0), FALSE)</f>
        <v>2000</v>
      </c>
      <c r="U125" s="2">
        <f>VLOOKUP($S125, Parameters!$A:$J, MATCH(U$3, Parameters!$1:$1, 0), FALSE)</f>
        <v>7322.7</v>
      </c>
      <c r="V125" s="2">
        <f>VLOOKUP($S125, Parameters!$A:$J, MATCH(V$3, Parameters!$1:$1, 0), FALSE)</f>
        <v>80</v>
      </c>
      <c r="W125" s="2">
        <f>VLOOKUP($S125, Parameters!$A:$J, MATCH(W$3, Parameters!$1:$1, 0), FALSE)</f>
        <v>1.2331000000000001</v>
      </c>
      <c r="X125" s="3">
        <f>VLOOKUP($S125, Parameters!$A:$J, MATCH(X$3, Parameters!$1:$1, 0), FALSE)</f>
        <v>3.99885</v>
      </c>
      <c r="Y125" s="11">
        <v>2.1666729822754801E-2</v>
      </c>
      <c r="Z125" s="2">
        <v>9.5103509724140098E-2</v>
      </c>
      <c r="AA125" s="2">
        <v>0.961245536804199</v>
      </c>
    </row>
    <row r="126" spans="1:27" x14ac:dyDescent="0.35">
      <c r="A126" s="2">
        <v>228</v>
      </c>
      <c r="B126" s="11">
        <f>VLOOKUP($A126, Parameters!$A:$J, MATCH(B$3, Parameters!$1:$1, 0), FALSE)</f>
        <v>3000</v>
      </c>
      <c r="C126" s="2">
        <f>VLOOKUP($A126, Parameters!$A:$J, MATCH(C$3, Parameters!$1:$1, 0), FALSE)</f>
        <v>176.62</v>
      </c>
      <c r="D126" s="2">
        <f>VLOOKUP($A126, Parameters!$A:$J, MATCH(D$3, Parameters!$1:$1, 0), FALSE)</f>
        <v>80</v>
      </c>
      <c r="E126" s="2">
        <f>VLOOKUP($A126, Parameters!$A:$J, MATCH(E$3, Parameters!$1:$1, 0), FALSE)</f>
        <v>3.7506900000000001</v>
      </c>
      <c r="F126" s="3">
        <f>VLOOKUP($A126, Parameters!$A:$J, MATCH(F$3, Parameters!$1:$1, 0), FALSE)</f>
        <v>5.1342600000000003</v>
      </c>
      <c r="G126" s="11">
        <v>1.53000629507005E-3</v>
      </c>
      <c r="H126" s="2">
        <v>2.80876718461513E-2</v>
      </c>
      <c r="I126" s="2">
        <v>0.92352688312530495</v>
      </c>
      <c r="J126" s="5">
        <v>180</v>
      </c>
      <c r="K126" s="11">
        <f>VLOOKUP($J126, Parameters!$A:$J, MATCH(K$3, Parameters!$1:$1, 0), FALSE)</f>
        <v>2000</v>
      </c>
      <c r="L126" s="2">
        <f>VLOOKUP($J126, Parameters!$A:$J, MATCH(L$3, Parameters!$1:$1, 0), FALSE)</f>
        <v>529.87</v>
      </c>
      <c r="M126" s="2">
        <f>VLOOKUP($J126, Parameters!$A:$J, MATCH(M$3, Parameters!$1:$1, 0), FALSE)</f>
        <v>80</v>
      </c>
      <c r="N126" s="2">
        <f>VLOOKUP($J126, Parameters!$A:$J, MATCH(N$3, Parameters!$1:$1, 0), FALSE)</f>
        <v>2.1887099999999999</v>
      </c>
      <c r="O126" s="3">
        <f>VLOOKUP($J126, Parameters!$A:$J, MATCH(O$3, Parameters!$1:$1, 0), FALSE)</f>
        <v>6.1290300000000002</v>
      </c>
      <c r="P126" s="11">
        <v>6.8658293457701802E-4</v>
      </c>
      <c r="Q126" s="2">
        <v>1.91068015992641E-2</v>
      </c>
      <c r="R126" s="2">
        <v>0.88683122396469105</v>
      </c>
      <c r="S126" s="5">
        <v>140</v>
      </c>
      <c r="T126" s="11">
        <f>VLOOKUP($S126, Parameters!$A:$J, MATCH(T$3, Parameters!$1:$1, 0), FALSE)</f>
        <v>1000</v>
      </c>
      <c r="U126" s="2">
        <f>VLOOKUP($S126, Parameters!$A:$J, MATCH(U$3, Parameters!$1:$1, 0), FALSE)</f>
        <v>20</v>
      </c>
      <c r="V126" s="2">
        <f>VLOOKUP($S126, Parameters!$A:$J, MATCH(V$3, Parameters!$1:$1, 0), FALSE)</f>
        <v>80</v>
      </c>
      <c r="W126" s="2">
        <f>VLOOKUP($S126, Parameters!$A:$J, MATCH(W$3, Parameters!$1:$1, 0), FALSE)</f>
        <v>2.04806</v>
      </c>
      <c r="X126" s="3">
        <f>VLOOKUP($S126, Parameters!$A:$J, MATCH(X$3, Parameters!$1:$1, 0), FALSE)</f>
        <v>5.2925199999999997</v>
      </c>
      <c r="Y126" s="11">
        <v>3.0467149335891E-3</v>
      </c>
      <c r="Z126" s="2">
        <v>2.5060269981622599E-2</v>
      </c>
      <c r="AA126" s="2">
        <v>0.91841590404510498</v>
      </c>
    </row>
    <row r="127" spans="1:27" x14ac:dyDescent="0.35">
      <c r="A127" s="2">
        <v>237</v>
      </c>
      <c r="B127" s="11">
        <f>VLOOKUP($A127, Parameters!$A:$J, MATCH(B$3, Parameters!$1:$1, 0), FALSE)</f>
        <v>1000</v>
      </c>
      <c r="C127" s="2">
        <f>VLOOKUP($A127, Parameters!$A:$J, MATCH(C$3, Parameters!$1:$1, 0), FALSE)</f>
        <v>1766.2</v>
      </c>
      <c r="D127" s="2">
        <f>VLOOKUP($A127, Parameters!$A:$J, MATCH(D$3, Parameters!$1:$1, 0), FALSE)</f>
        <v>80</v>
      </c>
      <c r="E127" s="2">
        <f>VLOOKUP($A127, Parameters!$A:$J, MATCH(E$3, Parameters!$1:$1, 0), FALSE)</f>
        <v>0.61170999999999998</v>
      </c>
      <c r="F127" s="3">
        <f>VLOOKUP($A127, Parameters!$A:$J, MATCH(F$3, Parameters!$1:$1, 0), FALSE)</f>
        <v>4.5106400000000004</v>
      </c>
      <c r="G127" s="11">
        <v>3.8060182705521501E-3</v>
      </c>
      <c r="H127" s="2">
        <v>4.1863124817609697E-2</v>
      </c>
      <c r="I127" s="2">
        <v>0.97527498006820601</v>
      </c>
      <c r="J127" s="5">
        <v>181</v>
      </c>
      <c r="K127" s="11">
        <f>VLOOKUP($J127, Parameters!$A:$J, MATCH(K$3, Parameters!$1:$1, 0), FALSE)</f>
        <v>2000</v>
      </c>
      <c r="L127" s="2">
        <f>VLOOKUP($J127, Parameters!$A:$J, MATCH(L$3, Parameters!$1:$1, 0), FALSE)</f>
        <v>1766.2</v>
      </c>
      <c r="M127" s="2">
        <f>VLOOKUP($J127, Parameters!$A:$J, MATCH(M$3, Parameters!$1:$1, 0), FALSE)</f>
        <v>80</v>
      </c>
      <c r="N127" s="2">
        <f>VLOOKUP($J127, Parameters!$A:$J, MATCH(N$3, Parameters!$1:$1, 0), FALSE)</f>
        <v>2.1887099999999999</v>
      </c>
      <c r="O127" s="3">
        <f>VLOOKUP($J127, Parameters!$A:$J, MATCH(O$3, Parameters!$1:$1, 0), FALSE)</f>
        <v>6.1290300000000002</v>
      </c>
      <c r="P127" s="11">
        <v>2.7797243092209101E-3</v>
      </c>
      <c r="Q127" s="2">
        <v>3.3882547169923699E-2</v>
      </c>
      <c r="R127" s="2">
        <v>0.96086353063583296</v>
      </c>
      <c r="S127" s="5">
        <v>141</v>
      </c>
      <c r="T127" s="11">
        <f>VLOOKUP($S127, Parameters!$A:$J, MATCH(T$3, Parameters!$1:$1, 0), FALSE)</f>
        <v>1000</v>
      </c>
      <c r="U127" s="2">
        <f>VLOOKUP($S127, Parameters!$A:$J, MATCH(U$3, Parameters!$1:$1, 0), FALSE)</f>
        <v>1236.4000000000001</v>
      </c>
      <c r="V127" s="2">
        <f>VLOOKUP($S127, Parameters!$A:$J, MATCH(V$3, Parameters!$1:$1, 0), FALSE)</f>
        <v>80</v>
      </c>
      <c r="W127" s="2">
        <f>VLOOKUP($S127, Parameters!$A:$J, MATCH(W$3, Parameters!$1:$1, 0), FALSE)</f>
        <v>2.04806</v>
      </c>
      <c r="X127" s="3">
        <f>VLOOKUP($S127, Parameters!$A:$J, MATCH(X$3, Parameters!$1:$1, 0), FALSE)</f>
        <v>5.2925199999999997</v>
      </c>
      <c r="Y127" s="11">
        <v>3.14234499819576E-3</v>
      </c>
      <c r="Z127" s="2">
        <v>3.3300884068012203E-2</v>
      </c>
      <c r="AA127" s="2">
        <v>0.96890473365783603</v>
      </c>
    </row>
    <row r="128" spans="1:27" x14ac:dyDescent="0.35">
      <c r="A128" s="2">
        <v>238</v>
      </c>
      <c r="B128" s="11">
        <f>VLOOKUP($A128, Parameters!$A:$J, MATCH(B$3, Parameters!$1:$1, 0), FALSE)</f>
        <v>1000</v>
      </c>
      <c r="C128" s="2">
        <f>VLOOKUP($A128, Parameters!$A:$J, MATCH(C$3, Parameters!$1:$1, 0), FALSE)</f>
        <v>3002.6</v>
      </c>
      <c r="D128" s="2">
        <f>VLOOKUP($A128, Parameters!$A:$J, MATCH(D$3, Parameters!$1:$1, 0), FALSE)</f>
        <v>80</v>
      </c>
      <c r="E128" s="2">
        <f>VLOOKUP($A128, Parameters!$A:$J, MATCH(E$3, Parameters!$1:$1, 0), FALSE)</f>
        <v>0.61170999999999998</v>
      </c>
      <c r="F128" s="3">
        <f>VLOOKUP($A128, Parameters!$A:$J, MATCH(F$3, Parameters!$1:$1, 0), FALSE)</f>
        <v>4.5106400000000004</v>
      </c>
      <c r="G128" s="11">
        <v>7.2163953445851803E-3</v>
      </c>
      <c r="H128" s="2">
        <v>5.8937650173902498E-2</v>
      </c>
      <c r="I128" s="2">
        <v>0.97392880916595403</v>
      </c>
      <c r="J128" s="5">
        <v>182</v>
      </c>
      <c r="K128" s="11">
        <f>VLOOKUP($J128, Parameters!$A:$J, MATCH(K$3, Parameters!$1:$1, 0), FALSE)</f>
        <v>2000</v>
      </c>
      <c r="L128" s="2">
        <f>VLOOKUP($J128, Parameters!$A:$J, MATCH(L$3, Parameters!$1:$1, 0), FALSE)</f>
        <v>3002.6</v>
      </c>
      <c r="M128" s="2">
        <f>VLOOKUP($J128, Parameters!$A:$J, MATCH(M$3, Parameters!$1:$1, 0), FALSE)</f>
        <v>80</v>
      </c>
      <c r="N128" s="2">
        <f>VLOOKUP($J128, Parameters!$A:$J, MATCH(N$3, Parameters!$1:$1, 0), FALSE)</f>
        <v>2.1887099999999999</v>
      </c>
      <c r="O128" s="3">
        <f>VLOOKUP($J128, Parameters!$A:$J, MATCH(O$3, Parameters!$1:$1, 0), FALSE)</f>
        <v>6.1290300000000002</v>
      </c>
      <c r="P128" s="11">
        <v>4.5930165797472E-3</v>
      </c>
      <c r="Q128" s="2">
        <v>4.2846798896789502E-2</v>
      </c>
      <c r="R128" s="2">
        <v>0.95960110425949097</v>
      </c>
      <c r="S128" s="5">
        <v>142</v>
      </c>
      <c r="T128" s="11">
        <f>VLOOKUP($S128, Parameters!$A:$J, MATCH(T$3, Parameters!$1:$1, 0), FALSE)</f>
        <v>1000</v>
      </c>
      <c r="U128" s="2">
        <f>VLOOKUP($S128, Parameters!$A:$J, MATCH(U$3, Parameters!$1:$1, 0), FALSE)</f>
        <v>2472.6999999999998</v>
      </c>
      <c r="V128" s="2">
        <f>VLOOKUP($S128, Parameters!$A:$J, MATCH(V$3, Parameters!$1:$1, 0), FALSE)</f>
        <v>80</v>
      </c>
      <c r="W128" s="2">
        <f>VLOOKUP($S128, Parameters!$A:$J, MATCH(W$3, Parameters!$1:$1, 0), FALSE)</f>
        <v>2.04806</v>
      </c>
      <c r="X128" s="3">
        <f>VLOOKUP($S128, Parameters!$A:$J, MATCH(X$3, Parameters!$1:$1, 0), FALSE)</f>
        <v>5.2925199999999997</v>
      </c>
      <c r="Y128" s="11">
        <v>5.3566345013677996E-3</v>
      </c>
      <c r="Z128" s="2">
        <v>4.9490116536617203E-2</v>
      </c>
      <c r="AA128" s="2">
        <v>0.97829180955886796</v>
      </c>
    </row>
    <row r="129" spans="1:27" x14ac:dyDescent="0.35">
      <c r="A129" s="2">
        <v>239</v>
      </c>
      <c r="B129" s="11">
        <f>VLOOKUP($A129, Parameters!$A:$J, MATCH(B$3, Parameters!$1:$1, 0), FALSE)</f>
        <v>1000</v>
      </c>
      <c r="C129" s="2">
        <f>VLOOKUP($A129, Parameters!$A:$J, MATCH(C$3, Parameters!$1:$1, 0), FALSE)</f>
        <v>4239</v>
      </c>
      <c r="D129" s="2">
        <f>VLOOKUP($A129, Parameters!$A:$J, MATCH(D$3, Parameters!$1:$1, 0), FALSE)</f>
        <v>80</v>
      </c>
      <c r="E129" s="2">
        <f>VLOOKUP($A129, Parameters!$A:$J, MATCH(E$3, Parameters!$1:$1, 0), FALSE)</f>
        <v>0.61170999999999998</v>
      </c>
      <c r="F129" s="3">
        <f>VLOOKUP($A129, Parameters!$A:$J, MATCH(F$3, Parameters!$1:$1, 0), FALSE)</f>
        <v>4.5106400000000004</v>
      </c>
      <c r="G129" s="11">
        <v>1.02921249344944E-2</v>
      </c>
      <c r="H129" s="2">
        <v>6.7773893475532504E-2</v>
      </c>
      <c r="I129" s="2">
        <v>0.97059309482574396</v>
      </c>
      <c r="J129" s="5">
        <v>183</v>
      </c>
      <c r="K129" s="11">
        <f>VLOOKUP($J129, Parameters!$A:$J, MATCH(K$3, Parameters!$1:$1, 0), FALSE)</f>
        <v>2000</v>
      </c>
      <c r="L129" s="2">
        <f>VLOOKUP($J129, Parameters!$A:$J, MATCH(L$3, Parameters!$1:$1, 0), FALSE)</f>
        <v>4239</v>
      </c>
      <c r="M129" s="2">
        <f>VLOOKUP($J129, Parameters!$A:$J, MATCH(M$3, Parameters!$1:$1, 0), FALSE)</f>
        <v>80</v>
      </c>
      <c r="N129" s="2">
        <f>VLOOKUP($J129, Parameters!$A:$J, MATCH(N$3, Parameters!$1:$1, 0), FALSE)</f>
        <v>2.1887099999999999</v>
      </c>
      <c r="O129" s="3">
        <f>VLOOKUP($J129, Parameters!$A:$J, MATCH(O$3, Parameters!$1:$1, 0), FALSE)</f>
        <v>6.1290300000000002</v>
      </c>
      <c r="P129" s="11">
        <v>6.3714860007166802E-3</v>
      </c>
      <c r="Q129" s="2">
        <v>5.1252644509077003E-2</v>
      </c>
      <c r="R129" s="2">
        <v>0.95004618167877197</v>
      </c>
      <c r="S129" s="5">
        <v>143</v>
      </c>
      <c r="T129" s="11">
        <f>VLOOKUP($S129, Parameters!$A:$J, MATCH(T$3, Parameters!$1:$1, 0), FALSE)</f>
        <v>1000</v>
      </c>
      <c r="U129" s="2">
        <f>VLOOKUP($S129, Parameters!$A:$J, MATCH(U$3, Parameters!$1:$1, 0), FALSE)</f>
        <v>3709.1</v>
      </c>
      <c r="V129" s="2">
        <f>VLOOKUP($S129, Parameters!$A:$J, MATCH(V$3, Parameters!$1:$1, 0), FALSE)</f>
        <v>80</v>
      </c>
      <c r="W129" s="2">
        <f>VLOOKUP($S129, Parameters!$A:$J, MATCH(W$3, Parameters!$1:$1, 0), FALSE)</f>
        <v>2.04806</v>
      </c>
      <c r="X129" s="3">
        <f>VLOOKUP($S129, Parameters!$A:$J, MATCH(X$3, Parameters!$1:$1, 0), FALSE)</f>
        <v>5.2925199999999997</v>
      </c>
      <c r="Y129" s="11">
        <v>1.5830416232347402E-2</v>
      </c>
      <c r="Z129" s="2">
        <v>7.4451297521591103E-2</v>
      </c>
      <c r="AA129" s="2">
        <v>0.95564669370651201</v>
      </c>
    </row>
    <row r="130" spans="1:27" x14ac:dyDescent="0.35">
      <c r="A130" s="2">
        <v>240</v>
      </c>
      <c r="B130" s="11">
        <f>VLOOKUP($A130, Parameters!$A:$J, MATCH(B$3, Parameters!$1:$1, 0), FALSE)</f>
        <v>3000</v>
      </c>
      <c r="C130" s="2">
        <f>VLOOKUP($A130, Parameters!$A:$J, MATCH(C$3, Parameters!$1:$1, 0), FALSE)</f>
        <v>706.5</v>
      </c>
      <c r="D130" s="2">
        <f>VLOOKUP($A130, Parameters!$A:$J, MATCH(D$3, Parameters!$1:$1, 0), FALSE)</f>
        <v>80</v>
      </c>
      <c r="E130" s="2">
        <f>VLOOKUP($A130, Parameters!$A:$J, MATCH(E$3, Parameters!$1:$1, 0), FALSE)</f>
        <v>0.13888</v>
      </c>
      <c r="F130" s="3">
        <f>VLOOKUP($A130, Parameters!$A:$J, MATCH(F$3, Parameters!$1:$1, 0), FALSE)</f>
        <v>4.9292100000000003</v>
      </c>
      <c r="G130" s="11">
        <v>5.4004095727577795E-4</v>
      </c>
      <c r="H130" s="2">
        <v>1.7088305205106701E-2</v>
      </c>
      <c r="I130" s="2">
        <v>0.86235225200652998</v>
      </c>
      <c r="J130" s="5">
        <v>184</v>
      </c>
      <c r="K130" s="11">
        <f>VLOOKUP($J130, Parameters!$A:$J, MATCH(K$3, Parameters!$1:$1, 0), FALSE)</f>
        <v>1000</v>
      </c>
      <c r="L130" s="2">
        <f>VLOOKUP($J130, Parameters!$A:$J, MATCH(L$3, Parameters!$1:$1, 0), FALSE)</f>
        <v>706.5</v>
      </c>
      <c r="M130" s="2">
        <f>VLOOKUP($J130, Parameters!$A:$J, MATCH(M$3, Parameters!$1:$1, 0), FALSE)</f>
        <v>80</v>
      </c>
      <c r="N130" s="2">
        <f>VLOOKUP($J130, Parameters!$A:$J, MATCH(N$3, Parameters!$1:$1, 0), FALSE)</f>
        <v>4.7218099999999996</v>
      </c>
      <c r="O130" s="3">
        <f>VLOOKUP($J130, Parameters!$A:$J, MATCH(O$3, Parameters!$1:$1, 0), FALSE)</f>
        <v>4.5874100000000002</v>
      </c>
      <c r="P130" s="11">
        <v>1.5783536946401E-3</v>
      </c>
      <c r="Q130" s="2">
        <v>2.6177473366260501E-2</v>
      </c>
      <c r="R130" s="2">
        <v>0.89248001575469904</v>
      </c>
      <c r="S130" s="5">
        <v>144</v>
      </c>
      <c r="T130" s="11">
        <f>VLOOKUP($S130, Parameters!$A:$J, MATCH(T$3, Parameters!$1:$1, 0), FALSE)</f>
        <v>2000</v>
      </c>
      <c r="U130" s="2">
        <f>VLOOKUP($S130, Parameters!$A:$J, MATCH(U$3, Parameters!$1:$1, 0), FALSE)</f>
        <v>176.62</v>
      </c>
      <c r="V130" s="2">
        <f>VLOOKUP($S130, Parameters!$A:$J, MATCH(V$3, Parameters!$1:$1, 0), FALSE)</f>
        <v>80</v>
      </c>
      <c r="W130" s="2">
        <f>VLOOKUP($S130, Parameters!$A:$J, MATCH(W$3, Parameters!$1:$1, 0), FALSE)</f>
        <v>5.57219</v>
      </c>
      <c r="X130" s="3">
        <f>VLOOKUP($S130, Parameters!$A:$J, MATCH(X$3, Parameters!$1:$1, 0), FALSE)</f>
        <v>4.24322</v>
      </c>
      <c r="Y130" s="11">
        <v>2.1794140338897701E-3</v>
      </c>
      <c r="Z130" s="2">
        <v>3.2236639410257298E-2</v>
      </c>
      <c r="AA130" s="2">
        <v>0.95447832345962502</v>
      </c>
    </row>
    <row r="131" spans="1:27" x14ac:dyDescent="0.35">
      <c r="A131" s="2">
        <v>241</v>
      </c>
      <c r="B131" s="11">
        <f>VLOOKUP($A131, Parameters!$A:$J, MATCH(B$3, Parameters!$1:$1, 0), FALSE)</f>
        <v>3000</v>
      </c>
      <c r="C131" s="2">
        <f>VLOOKUP($A131, Parameters!$A:$J, MATCH(C$3, Parameters!$1:$1, 0), FALSE)</f>
        <v>1942.9</v>
      </c>
      <c r="D131" s="2">
        <f>VLOOKUP($A131, Parameters!$A:$J, MATCH(D$3, Parameters!$1:$1, 0), FALSE)</f>
        <v>80</v>
      </c>
      <c r="E131" s="2">
        <f>VLOOKUP($A131, Parameters!$A:$J, MATCH(E$3, Parameters!$1:$1, 0), FALSE)</f>
        <v>0.13888</v>
      </c>
      <c r="F131" s="3">
        <f>VLOOKUP($A131, Parameters!$A:$J, MATCH(F$3, Parameters!$1:$1, 0), FALSE)</f>
        <v>4.9292100000000003</v>
      </c>
      <c r="G131" s="11">
        <v>3.4155950415879401E-3</v>
      </c>
      <c r="H131" s="2">
        <v>4.1507601737975998E-2</v>
      </c>
      <c r="I131" s="2">
        <v>0.93526321649551303</v>
      </c>
      <c r="J131" s="5">
        <v>185</v>
      </c>
      <c r="K131" s="11">
        <f>VLOOKUP($J131, Parameters!$A:$J, MATCH(K$3, Parameters!$1:$1, 0), FALSE)</f>
        <v>1000</v>
      </c>
      <c r="L131" s="2">
        <f>VLOOKUP($J131, Parameters!$A:$J, MATCH(L$3, Parameters!$1:$1, 0), FALSE)</f>
        <v>1942.9</v>
      </c>
      <c r="M131" s="2">
        <f>VLOOKUP($J131, Parameters!$A:$J, MATCH(M$3, Parameters!$1:$1, 0), FALSE)</f>
        <v>80</v>
      </c>
      <c r="N131" s="2">
        <f>VLOOKUP($J131, Parameters!$A:$J, MATCH(N$3, Parameters!$1:$1, 0), FALSE)</f>
        <v>4.7218099999999996</v>
      </c>
      <c r="O131" s="3">
        <f>VLOOKUP($J131, Parameters!$A:$J, MATCH(O$3, Parameters!$1:$1, 0), FALSE)</f>
        <v>4.5874100000000002</v>
      </c>
      <c r="P131" s="11">
        <v>4.42316150292754E-3</v>
      </c>
      <c r="Q131" s="2">
        <v>4.6348754316568298E-2</v>
      </c>
      <c r="R131" s="2">
        <v>0.96924960613250699</v>
      </c>
      <c r="S131" s="5">
        <v>145</v>
      </c>
      <c r="T131" s="11">
        <f>VLOOKUP($S131, Parameters!$A:$J, MATCH(T$3, Parameters!$1:$1, 0), FALSE)</f>
        <v>2000</v>
      </c>
      <c r="U131" s="2">
        <f>VLOOKUP($S131, Parameters!$A:$J, MATCH(U$3, Parameters!$1:$1, 0), FALSE)</f>
        <v>1413</v>
      </c>
      <c r="V131" s="2">
        <f>VLOOKUP($S131, Parameters!$A:$J, MATCH(V$3, Parameters!$1:$1, 0), FALSE)</f>
        <v>80</v>
      </c>
      <c r="W131" s="2">
        <f>VLOOKUP($S131, Parameters!$A:$J, MATCH(W$3, Parameters!$1:$1, 0), FALSE)</f>
        <v>5.57219</v>
      </c>
      <c r="X131" s="3">
        <f>VLOOKUP($S131, Parameters!$A:$J, MATCH(X$3, Parameters!$1:$1, 0), FALSE)</f>
        <v>4.24322</v>
      </c>
      <c r="Y131" s="11">
        <v>1.5878605190664499E-3</v>
      </c>
      <c r="Z131" s="2">
        <v>2.80885994434356E-2</v>
      </c>
      <c r="AA131" s="2">
        <v>0.96375453472137396</v>
      </c>
    </row>
    <row r="132" spans="1:27" x14ac:dyDescent="0.35">
      <c r="A132" s="2">
        <v>247</v>
      </c>
      <c r="B132" s="11">
        <f>VLOOKUP($A132, Parameters!$A:$J, MATCH(B$3, Parameters!$1:$1, 0), FALSE)</f>
        <v>2000</v>
      </c>
      <c r="C132" s="2">
        <f>VLOOKUP($A132, Parameters!$A:$J, MATCH(C$3, Parameters!$1:$1, 0), FALSE)</f>
        <v>4673.8</v>
      </c>
      <c r="D132" s="2">
        <f>VLOOKUP($A132, Parameters!$A:$J, MATCH(D$3, Parameters!$1:$1, 0), FALSE)</f>
        <v>80</v>
      </c>
      <c r="E132" s="2">
        <f>VLOOKUP($A132, Parameters!$A:$J, MATCH(E$3, Parameters!$1:$1, 0), FALSE)</f>
        <v>5.4671000000000003</v>
      </c>
      <c r="F132" s="3">
        <f>VLOOKUP($A132, Parameters!$A:$J, MATCH(F$3, Parameters!$1:$1, 0), FALSE)</f>
        <v>4.8470000000000004</v>
      </c>
      <c r="G132" s="11">
        <v>5.25763165205717E-3</v>
      </c>
      <c r="H132" s="2">
        <v>4.6503491699695497E-2</v>
      </c>
      <c r="I132" s="2">
        <v>0.96687978506088201</v>
      </c>
      <c r="J132" s="5">
        <v>186</v>
      </c>
      <c r="K132" s="11">
        <f>VLOOKUP($J132, Parameters!$A:$J, MATCH(K$3, Parameters!$1:$1, 0), FALSE)</f>
        <v>1000</v>
      </c>
      <c r="L132" s="2">
        <f>VLOOKUP($J132, Parameters!$A:$J, MATCH(L$3, Parameters!$1:$1, 0), FALSE)</f>
        <v>3179.2</v>
      </c>
      <c r="M132" s="2">
        <f>VLOOKUP($J132, Parameters!$A:$J, MATCH(M$3, Parameters!$1:$1, 0), FALSE)</f>
        <v>80</v>
      </c>
      <c r="N132" s="2">
        <f>VLOOKUP($J132, Parameters!$A:$J, MATCH(N$3, Parameters!$1:$1, 0), FALSE)</f>
        <v>4.7218099999999996</v>
      </c>
      <c r="O132" s="3">
        <f>VLOOKUP($J132, Parameters!$A:$J, MATCH(O$3, Parameters!$1:$1, 0), FALSE)</f>
        <v>4.5874100000000002</v>
      </c>
      <c r="P132" s="11">
        <v>8.0637307837605407E-3</v>
      </c>
      <c r="Q132" s="2">
        <v>6.1822570860385798E-2</v>
      </c>
      <c r="R132" s="2">
        <v>0.96819531917571999</v>
      </c>
      <c r="S132" s="5">
        <v>146</v>
      </c>
      <c r="T132" s="11">
        <f>VLOOKUP($S132, Parameters!$A:$J, MATCH(T$3, Parameters!$1:$1, 0), FALSE)</f>
        <v>2000</v>
      </c>
      <c r="U132" s="2">
        <f>VLOOKUP($S132, Parameters!$A:$J, MATCH(U$3, Parameters!$1:$1, 0), FALSE)</f>
        <v>2649.4</v>
      </c>
      <c r="V132" s="2">
        <f>VLOOKUP($S132, Parameters!$A:$J, MATCH(V$3, Parameters!$1:$1, 0), FALSE)</f>
        <v>80</v>
      </c>
      <c r="W132" s="2">
        <f>VLOOKUP($S132, Parameters!$A:$J, MATCH(W$3, Parameters!$1:$1, 0), FALSE)</f>
        <v>5.57219</v>
      </c>
      <c r="X132" s="3">
        <f>VLOOKUP($S132, Parameters!$A:$J, MATCH(X$3, Parameters!$1:$1, 0), FALSE)</f>
        <v>4.24322</v>
      </c>
      <c r="Y132" s="11">
        <v>4.5366822741925699E-3</v>
      </c>
      <c r="Z132" s="2">
        <v>4.5627426356077097E-2</v>
      </c>
      <c r="AA132" s="2">
        <v>0.95819807052612305</v>
      </c>
    </row>
    <row r="133" spans="1:27" x14ac:dyDescent="0.35">
      <c r="A133" s="2">
        <v>249</v>
      </c>
      <c r="B133" s="11">
        <f>VLOOKUP($A133, Parameters!$A:$J, MATCH(B$3, Parameters!$1:$1, 0), FALSE)</f>
        <v>500</v>
      </c>
      <c r="C133" s="2">
        <f>VLOOKUP($A133, Parameters!$A:$J, MATCH(C$3, Parameters!$1:$1, 0), FALSE)</f>
        <v>2296.1</v>
      </c>
      <c r="D133" s="2">
        <f>VLOOKUP($A133, Parameters!$A:$J, MATCH(D$3, Parameters!$1:$1, 0), FALSE)</f>
        <v>80</v>
      </c>
      <c r="E133" s="2">
        <f>VLOOKUP($A133, Parameters!$A:$J, MATCH(E$3, Parameters!$1:$1, 0), FALSE)</f>
        <v>0.21049999999999999</v>
      </c>
      <c r="F133" s="3">
        <f>VLOOKUP($A133, Parameters!$A:$J, MATCH(F$3, Parameters!$1:$1, 0), FALSE)</f>
        <v>4.2131699999999999</v>
      </c>
      <c r="G133" s="11">
        <v>7.3004127480089604E-3</v>
      </c>
      <c r="H133" s="2">
        <v>5.8597505092620801E-2</v>
      </c>
      <c r="I133" s="2">
        <v>0.980241358280181</v>
      </c>
      <c r="J133" s="5">
        <v>187</v>
      </c>
      <c r="K133" s="11">
        <f>VLOOKUP($J133, Parameters!$A:$J, MATCH(K$3, Parameters!$1:$1, 0), FALSE)</f>
        <v>1000</v>
      </c>
      <c r="L133" s="2">
        <f>VLOOKUP($J133, Parameters!$A:$J, MATCH(L$3, Parameters!$1:$1, 0), FALSE)</f>
        <v>4415.6000000000004</v>
      </c>
      <c r="M133" s="2">
        <f>VLOOKUP($J133, Parameters!$A:$J, MATCH(M$3, Parameters!$1:$1, 0), FALSE)</f>
        <v>80</v>
      </c>
      <c r="N133" s="2">
        <f>VLOOKUP($J133, Parameters!$A:$J, MATCH(N$3, Parameters!$1:$1, 0), FALSE)</f>
        <v>4.7218099999999996</v>
      </c>
      <c r="O133" s="3">
        <f>VLOOKUP($J133, Parameters!$A:$J, MATCH(O$3, Parameters!$1:$1, 0), FALSE)</f>
        <v>4.5874100000000002</v>
      </c>
      <c r="P133" s="11">
        <v>1.1650592088699299E-2</v>
      </c>
      <c r="Q133" s="2">
        <v>7.4163042008876801E-2</v>
      </c>
      <c r="R133" s="2">
        <v>0.96419584751129095</v>
      </c>
      <c r="S133" s="5">
        <v>147</v>
      </c>
      <c r="T133" s="11">
        <f>VLOOKUP($S133, Parameters!$A:$J, MATCH(T$3, Parameters!$1:$1, 0), FALSE)</f>
        <v>2000</v>
      </c>
      <c r="U133" s="2">
        <f>VLOOKUP($S133, Parameters!$A:$J, MATCH(U$3, Parameters!$1:$1, 0), FALSE)</f>
        <v>3885.7</v>
      </c>
      <c r="V133" s="2">
        <f>VLOOKUP($S133, Parameters!$A:$J, MATCH(V$3, Parameters!$1:$1, 0), FALSE)</f>
        <v>80</v>
      </c>
      <c r="W133" s="2">
        <f>VLOOKUP($S133, Parameters!$A:$J, MATCH(W$3, Parameters!$1:$1, 0), FALSE)</f>
        <v>5.57219</v>
      </c>
      <c r="X133" s="3">
        <f>VLOOKUP($S133, Parameters!$A:$J, MATCH(X$3, Parameters!$1:$1, 0), FALSE)</f>
        <v>4.24322</v>
      </c>
      <c r="Y133" s="11">
        <v>6.3169011846184696E-3</v>
      </c>
      <c r="Z133" s="2">
        <v>5.32917417585849E-2</v>
      </c>
      <c r="AA133" s="2">
        <v>0.95682162046432495</v>
      </c>
    </row>
    <row r="134" spans="1:27" x14ac:dyDescent="0.35">
      <c r="A134" s="2">
        <v>251</v>
      </c>
      <c r="B134" s="11">
        <f>VLOOKUP($A134, Parameters!$A:$J, MATCH(B$3, Parameters!$1:$1, 0), FALSE)</f>
        <v>500</v>
      </c>
      <c r="C134" s="2">
        <f>VLOOKUP($A134, Parameters!$A:$J, MATCH(C$3, Parameters!$1:$1, 0), FALSE)</f>
        <v>7322.7</v>
      </c>
      <c r="D134" s="2">
        <f>VLOOKUP($A134, Parameters!$A:$J, MATCH(D$3, Parameters!$1:$1, 0), FALSE)</f>
        <v>80</v>
      </c>
      <c r="E134" s="2">
        <f>VLOOKUP($A134, Parameters!$A:$J, MATCH(E$3, Parameters!$1:$1, 0), FALSE)</f>
        <v>0.21049999999999999</v>
      </c>
      <c r="F134" s="3">
        <f>VLOOKUP($A134, Parameters!$A:$J, MATCH(F$3, Parameters!$1:$1, 0), FALSE)</f>
        <v>4.2131699999999999</v>
      </c>
      <c r="G134" s="11">
        <v>8.0321066081523895E-2</v>
      </c>
      <c r="H134" s="2">
        <v>0.16146594285964899</v>
      </c>
      <c r="I134" s="2">
        <v>0.97333407402038497</v>
      </c>
      <c r="J134" s="5">
        <v>188</v>
      </c>
      <c r="K134" s="11">
        <f>VLOOKUP($J134, Parameters!$A:$J, MATCH(K$3, Parameters!$1:$1, 0), FALSE)</f>
        <v>2000</v>
      </c>
      <c r="L134" s="2">
        <f>VLOOKUP($J134, Parameters!$A:$J, MATCH(L$3, Parameters!$1:$1, 0), FALSE)</f>
        <v>883.12</v>
      </c>
      <c r="M134" s="2">
        <f>VLOOKUP($J134, Parameters!$A:$J, MATCH(M$3, Parameters!$1:$1, 0), FALSE)</f>
        <v>80</v>
      </c>
      <c r="N134" s="2">
        <f>VLOOKUP($J134, Parameters!$A:$J, MATCH(N$3, Parameters!$1:$1, 0), FALSE)</f>
        <v>4.2742899999999997</v>
      </c>
      <c r="O134" s="3">
        <f>VLOOKUP($J134, Parameters!$A:$J, MATCH(O$3, Parameters!$1:$1, 0), FALSE)</f>
        <v>5.9254100000000003</v>
      </c>
      <c r="P134" s="11">
        <v>1.0125861736014401E-3</v>
      </c>
      <c r="Q134" s="2">
        <v>2.17807684093713E-2</v>
      </c>
      <c r="R134" s="2">
        <v>0.94305795431136996</v>
      </c>
      <c r="S134" s="5">
        <v>149</v>
      </c>
      <c r="T134" s="11">
        <f>VLOOKUP($S134, Parameters!$A:$J, MATCH(T$3, Parameters!$1:$1, 0), FALSE)</f>
        <v>500</v>
      </c>
      <c r="U134" s="2">
        <f>VLOOKUP($S134, Parameters!$A:$J, MATCH(U$3, Parameters!$1:$1, 0), FALSE)</f>
        <v>1589.6</v>
      </c>
      <c r="V134" s="2">
        <f>VLOOKUP($S134, Parameters!$A:$J, MATCH(V$3, Parameters!$1:$1, 0), FALSE)</f>
        <v>80</v>
      </c>
      <c r="W134" s="2">
        <f>VLOOKUP($S134, Parameters!$A:$J, MATCH(W$3, Parameters!$1:$1, 0), FALSE)</f>
        <v>1.2701899999999999</v>
      </c>
      <c r="X134" s="3">
        <f>VLOOKUP($S134, Parameters!$A:$J, MATCH(X$3, Parameters!$1:$1, 0), FALSE)</f>
        <v>4.32904</v>
      </c>
      <c r="Y134" s="11">
        <v>5.7937176898121799E-3</v>
      </c>
      <c r="Z134" s="2">
        <v>4.0399659425020197E-2</v>
      </c>
      <c r="AA134" s="2">
        <v>0.98015809059143</v>
      </c>
    </row>
    <row r="135" spans="1:27" x14ac:dyDescent="0.35">
      <c r="A135" s="2">
        <v>253</v>
      </c>
      <c r="B135" s="11">
        <f>VLOOKUP($A135, Parameters!$A:$J, MATCH(B$3, Parameters!$1:$1, 0), FALSE)</f>
        <v>3000</v>
      </c>
      <c r="C135" s="2">
        <f>VLOOKUP($A135, Parameters!$A:$J, MATCH(C$3, Parameters!$1:$1, 0), FALSE)</f>
        <v>1236.4000000000001</v>
      </c>
      <c r="D135" s="2">
        <f>VLOOKUP($A135, Parameters!$A:$J, MATCH(D$3, Parameters!$1:$1, 0), FALSE)</f>
        <v>80</v>
      </c>
      <c r="E135" s="2">
        <f>VLOOKUP($A135, Parameters!$A:$J, MATCH(E$3, Parameters!$1:$1, 0), FALSE)</f>
        <v>2.4030900000000002</v>
      </c>
      <c r="F135" s="3">
        <f>VLOOKUP($A135, Parameters!$A:$J, MATCH(F$3, Parameters!$1:$1, 0), FALSE)</f>
        <v>5.8623799999999999</v>
      </c>
      <c r="G135" s="11">
        <v>1.4481822727248001E-3</v>
      </c>
      <c r="H135" s="2">
        <v>2.76045221835374E-2</v>
      </c>
      <c r="I135" s="2">
        <v>0.92882704734802202</v>
      </c>
      <c r="J135" s="5">
        <v>189</v>
      </c>
      <c r="K135" s="11">
        <f>VLOOKUP($J135, Parameters!$A:$J, MATCH(K$3, Parameters!$1:$1, 0), FALSE)</f>
        <v>2000</v>
      </c>
      <c r="L135" s="2">
        <f>VLOOKUP($J135, Parameters!$A:$J, MATCH(L$3, Parameters!$1:$1, 0), FALSE)</f>
        <v>2119.5</v>
      </c>
      <c r="M135" s="2">
        <f>VLOOKUP($J135, Parameters!$A:$J, MATCH(M$3, Parameters!$1:$1, 0), FALSE)</f>
        <v>80</v>
      </c>
      <c r="N135" s="2">
        <f>VLOOKUP($J135, Parameters!$A:$J, MATCH(N$3, Parameters!$1:$1, 0), FALSE)</f>
        <v>4.2742899999999997</v>
      </c>
      <c r="O135" s="3">
        <f>VLOOKUP($J135, Parameters!$A:$J, MATCH(O$3, Parameters!$1:$1, 0), FALSE)</f>
        <v>5.9254100000000003</v>
      </c>
      <c r="P135" s="11">
        <v>4.3437867425382103E-3</v>
      </c>
      <c r="Q135" s="2">
        <v>4.15055677294731E-2</v>
      </c>
      <c r="R135" s="2">
        <v>0.96022540330886796</v>
      </c>
      <c r="S135" s="5">
        <v>150</v>
      </c>
      <c r="T135" s="11">
        <f>VLOOKUP($S135, Parameters!$A:$J, MATCH(T$3, Parameters!$1:$1, 0), FALSE)</f>
        <v>500</v>
      </c>
      <c r="U135" s="2">
        <f>VLOOKUP($S135, Parameters!$A:$J, MATCH(U$3, Parameters!$1:$1, 0), FALSE)</f>
        <v>2826</v>
      </c>
      <c r="V135" s="2">
        <f>VLOOKUP($S135, Parameters!$A:$J, MATCH(V$3, Parameters!$1:$1, 0), FALSE)</f>
        <v>80</v>
      </c>
      <c r="W135" s="2">
        <f>VLOOKUP($S135, Parameters!$A:$J, MATCH(W$3, Parameters!$1:$1, 0), FALSE)</f>
        <v>1.2701899999999999</v>
      </c>
      <c r="X135" s="3">
        <f>VLOOKUP($S135, Parameters!$A:$J, MATCH(X$3, Parameters!$1:$1, 0), FALSE)</f>
        <v>4.32904</v>
      </c>
      <c r="Y135" s="11">
        <v>1.04207517579197E-2</v>
      </c>
      <c r="Z135" s="2">
        <v>6.3133947551250402E-2</v>
      </c>
      <c r="AA135" s="2">
        <v>0.97752821445464999</v>
      </c>
    </row>
    <row r="136" spans="1:27" x14ac:dyDescent="0.35">
      <c r="A136" s="2">
        <v>254</v>
      </c>
      <c r="B136" s="11">
        <f>VLOOKUP($A136, Parameters!$A:$J, MATCH(B$3, Parameters!$1:$1, 0), FALSE)</f>
        <v>3000</v>
      </c>
      <c r="C136" s="2">
        <f>VLOOKUP($A136, Parameters!$A:$J, MATCH(C$3, Parameters!$1:$1, 0), FALSE)</f>
        <v>2472.6999999999998</v>
      </c>
      <c r="D136" s="2">
        <f>VLOOKUP($A136, Parameters!$A:$J, MATCH(D$3, Parameters!$1:$1, 0), FALSE)</f>
        <v>80</v>
      </c>
      <c r="E136" s="2">
        <f>VLOOKUP($A136, Parameters!$A:$J, MATCH(E$3, Parameters!$1:$1, 0), FALSE)</f>
        <v>2.4030900000000002</v>
      </c>
      <c r="F136" s="3">
        <f>VLOOKUP($A136, Parameters!$A:$J, MATCH(F$3, Parameters!$1:$1, 0), FALSE)</f>
        <v>5.8623799999999999</v>
      </c>
      <c r="G136" s="11">
        <v>3.60871572047472E-3</v>
      </c>
      <c r="H136" s="2">
        <v>4.0864486247301102E-2</v>
      </c>
      <c r="I136" s="2">
        <v>0.945398569107055</v>
      </c>
      <c r="J136" s="5">
        <v>190</v>
      </c>
      <c r="K136" s="11">
        <f>VLOOKUP($J136, Parameters!$A:$J, MATCH(K$3, Parameters!$1:$1, 0), FALSE)</f>
        <v>2000</v>
      </c>
      <c r="L136" s="2">
        <f>VLOOKUP($J136, Parameters!$A:$J, MATCH(L$3, Parameters!$1:$1, 0), FALSE)</f>
        <v>3355.9</v>
      </c>
      <c r="M136" s="2">
        <f>VLOOKUP($J136, Parameters!$A:$J, MATCH(M$3, Parameters!$1:$1, 0), FALSE)</f>
        <v>80</v>
      </c>
      <c r="N136" s="2">
        <f>VLOOKUP($J136, Parameters!$A:$J, MATCH(N$3, Parameters!$1:$1, 0), FALSE)</f>
        <v>4.2742899999999997</v>
      </c>
      <c r="O136" s="3">
        <f>VLOOKUP($J136, Parameters!$A:$J, MATCH(O$3, Parameters!$1:$1, 0), FALSE)</f>
        <v>5.9254100000000003</v>
      </c>
      <c r="P136" s="11">
        <v>6.9249011576175603E-3</v>
      </c>
      <c r="Q136" s="2">
        <v>4.8131790012121201E-2</v>
      </c>
      <c r="R136" s="2">
        <v>0.95899355411529497</v>
      </c>
      <c r="S136" s="5">
        <v>151</v>
      </c>
      <c r="T136" s="11">
        <f>VLOOKUP($S136, Parameters!$A:$J, MATCH(T$3, Parameters!$1:$1, 0), FALSE)</f>
        <v>500</v>
      </c>
      <c r="U136" s="2">
        <f>VLOOKUP($S136, Parameters!$A:$J, MATCH(U$3, Parameters!$1:$1, 0), FALSE)</f>
        <v>4062.4</v>
      </c>
      <c r="V136" s="2">
        <f>VLOOKUP($S136, Parameters!$A:$J, MATCH(V$3, Parameters!$1:$1, 0), FALSE)</f>
        <v>80</v>
      </c>
      <c r="W136" s="2">
        <f>VLOOKUP($S136, Parameters!$A:$J, MATCH(W$3, Parameters!$1:$1, 0), FALSE)</f>
        <v>1.2701899999999999</v>
      </c>
      <c r="X136" s="3">
        <f>VLOOKUP($S136, Parameters!$A:$J, MATCH(X$3, Parameters!$1:$1, 0), FALSE)</f>
        <v>4.32904</v>
      </c>
      <c r="Y136" s="11">
        <v>2.24584434181451E-2</v>
      </c>
      <c r="Z136" s="2">
        <v>7.9750329256057698E-2</v>
      </c>
      <c r="AA136" s="2">
        <v>0.97396624088287298</v>
      </c>
    </row>
    <row r="137" spans="1:27" x14ac:dyDescent="0.35">
      <c r="A137" s="2">
        <v>256</v>
      </c>
      <c r="B137" s="11">
        <f>VLOOKUP($A137, Parameters!$A:$J, MATCH(B$3, Parameters!$1:$1, 0), FALSE)</f>
        <v>2000</v>
      </c>
      <c r="C137" s="2">
        <f>VLOOKUP($A137, Parameters!$A:$J, MATCH(C$3, Parameters!$1:$1, 0), FALSE)</f>
        <v>176.62</v>
      </c>
      <c r="D137" s="2">
        <f>VLOOKUP($A137, Parameters!$A:$J, MATCH(D$3, Parameters!$1:$1, 0), FALSE)</f>
        <v>80</v>
      </c>
      <c r="E137" s="2">
        <f>VLOOKUP($A137, Parameters!$A:$J, MATCH(E$3, Parameters!$1:$1, 0), FALSE)</f>
        <v>4.7547699999999997</v>
      </c>
      <c r="F137" s="3">
        <f>VLOOKUP($A137, Parameters!$A:$J, MATCH(F$3, Parameters!$1:$1, 0), FALSE)</f>
        <v>4.4330299999999996</v>
      </c>
      <c r="G137" s="11">
        <v>1.8267487175762599E-3</v>
      </c>
      <c r="H137" s="2">
        <v>2.9708258807659101E-2</v>
      </c>
      <c r="I137" s="2">
        <v>0.96035033464431696</v>
      </c>
      <c r="J137" s="5">
        <v>195</v>
      </c>
      <c r="K137" s="11">
        <f>VLOOKUP($J137, Parameters!$A:$J, MATCH(K$3, Parameters!$1:$1, 0), FALSE)</f>
        <v>3000</v>
      </c>
      <c r="L137" s="2">
        <f>VLOOKUP($J137, Parameters!$A:$J, MATCH(L$3, Parameters!$1:$1, 0), FALSE)</f>
        <v>7322.7</v>
      </c>
      <c r="M137" s="2">
        <f>VLOOKUP($J137, Parameters!$A:$J, MATCH(M$3, Parameters!$1:$1, 0), FALSE)</f>
        <v>80</v>
      </c>
      <c r="N137" s="2">
        <f>VLOOKUP($J137, Parameters!$A:$J, MATCH(N$3, Parameters!$1:$1, 0), FALSE)</f>
        <v>2.99126</v>
      </c>
      <c r="O137" s="3">
        <f>VLOOKUP($J137, Parameters!$A:$J, MATCH(O$3, Parameters!$1:$1, 0), FALSE)</f>
        <v>4.2063800000000002</v>
      </c>
      <c r="P137" s="11">
        <v>6.6622914746403599E-3</v>
      </c>
      <c r="Q137" s="2">
        <v>5.3803455084562302E-2</v>
      </c>
      <c r="R137" s="2">
        <v>0.98035651445388705</v>
      </c>
      <c r="S137" s="5">
        <v>152</v>
      </c>
      <c r="T137" s="11">
        <f>VLOOKUP($S137, Parameters!$A:$J, MATCH(T$3, Parameters!$1:$1, 0), FALSE)</f>
        <v>3000</v>
      </c>
      <c r="U137" s="2">
        <f>VLOOKUP($S137, Parameters!$A:$J, MATCH(U$3, Parameters!$1:$1, 0), FALSE)</f>
        <v>529.87</v>
      </c>
      <c r="V137" s="2">
        <f>VLOOKUP($S137, Parameters!$A:$J, MATCH(V$3, Parameters!$1:$1, 0), FALSE)</f>
        <v>80</v>
      </c>
      <c r="W137" s="2">
        <f>VLOOKUP($S137, Parameters!$A:$J, MATCH(W$3, Parameters!$1:$1, 0), FALSE)</f>
        <v>5.4168000000000003</v>
      </c>
      <c r="X137" s="3">
        <f>VLOOKUP($S137, Parameters!$A:$J, MATCH(X$3, Parameters!$1:$1, 0), FALSE)</f>
        <v>4.34795</v>
      </c>
      <c r="Y137" s="11">
        <v>5.4236873984336799E-4</v>
      </c>
      <c r="Z137" s="2">
        <v>1.6220554709434499E-2</v>
      </c>
      <c r="AA137" s="2">
        <v>0.84591466188430697</v>
      </c>
    </row>
    <row r="138" spans="1:27" x14ac:dyDescent="0.35">
      <c r="A138" s="2">
        <v>262</v>
      </c>
      <c r="B138" s="11">
        <f>VLOOKUP($A138, Parameters!$A:$J, MATCH(B$3, Parameters!$1:$1, 0), FALSE)</f>
        <v>1000</v>
      </c>
      <c r="C138" s="2">
        <f>VLOOKUP($A138, Parameters!$A:$J, MATCH(C$3, Parameters!$1:$1, 0), FALSE)</f>
        <v>2826</v>
      </c>
      <c r="D138" s="2">
        <f>VLOOKUP($A138, Parameters!$A:$J, MATCH(D$3, Parameters!$1:$1, 0), FALSE)</f>
        <v>80</v>
      </c>
      <c r="E138" s="2">
        <f>VLOOKUP($A138, Parameters!$A:$J, MATCH(E$3, Parameters!$1:$1, 0), FALSE)</f>
        <v>0.65456999999999999</v>
      </c>
      <c r="F138" s="3">
        <f>VLOOKUP($A138, Parameters!$A:$J, MATCH(F$3, Parameters!$1:$1, 0), FALSE)</f>
        <v>5.5271400000000002</v>
      </c>
      <c r="G138" s="11">
        <v>6.4885113388299899E-3</v>
      </c>
      <c r="H138" s="2">
        <v>5.5439531803131097E-2</v>
      </c>
      <c r="I138" s="2">
        <v>0.97502243518829301</v>
      </c>
      <c r="J138" s="5">
        <v>196</v>
      </c>
      <c r="K138" s="11">
        <f>VLOOKUP($J138, Parameters!$A:$J, MATCH(K$3, Parameters!$1:$1, 0), FALSE)</f>
        <v>3000</v>
      </c>
      <c r="L138" s="2">
        <f>VLOOKUP($J138, Parameters!$A:$J, MATCH(L$3, Parameters!$1:$1, 0), FALSE)</f>
        <v>20</v>
      </c>
      <c r="M138" s="2">
        <f>VLOOKUP($J138, Parameters!$A:$J, MATCH(M$3, Parameters!$1:$1, 0), FALSE)</f>
        <v>80</v>
      </c>
      <c r="N138" s="2">
        <f>VLOOKUP($J138, Parameters!$A:$J, MATCH(N$3, Parameters!$1:$1, 0), FALSE)</f>
        <v>2.65787</v>
      </c>
      <c r="O138" s="3">
        <f>VLOOKUP($J138, Parameters!$A:$J, MATCH(O$3, Parameters!$1:$1, 0), FALSE)</f>
        <v>4.9284100000000004</v>
      </c>
      <c r="P138" s="11">
        <v>5.82084583584219E-4</v>
      </c>
      <c r="Q138" s="2">
        <v>1.7136543989181501E-2</v>
      </c>
      <c r="R138" s="2">
        <v>0.82157522439956598</v>
      </c>
      <c r="S138" s="5">
        <v>153</v>
      </c>
      <c r="T138" s="11">
        <f>VLOOKUP($S138, Parameters!$A:$J, MATCH(T$3, Parameters!$1:$1, 0), FALSE)</f>
        <v>3000</v>
      </c>
      <c r="U138" s="2">
        <f>VLOOKUP($S138, Parameters!$A:$J, MATCH(U$3, Parameters!$1:$1, 0), FALSE)</f>
        <v>1766.2</v>
      </c>
      <c r="V138" s="2">
        <f>VLOOKUP($S138, Parameters!$A:$J, MATCH(V$3, Parameters!$1:$1, 0), FALSE)</f>
        <v>80</v>
      </c>
      <c r="W138" s="2">
        <f>VLOOKUP($S138, Parameters!$A:$J, MATCH(W$3, Parameters!$1:$1, 0), FALSE)</f>
        <v>5.4168000000000003</v>
      </c>
      <c r="X138" s="3">
        <f>VLOOKUP($S138, Parameters!$A:$J, MATCH(X$3, Parameters!$1:$1, 0), FALSE)</f>
        <v>4.34795</v>
      </c>
      <c r="Y138" s="11">
        <v>1.9516018219292101E-3</v>
      </c>
      <c r="Z138" s="2">
        <v>3.0332660302519798E-2</v>
      </c>
      <c r="AA138" s="2">
        <v>0.95593142509460405</v>
      </c>
    </row>
    <row r="139" spans="1:27" x14ac:dyDescent="0.35">
      <c r="A139" s="2">
        <v>263</v>
      </c>
      <c r="B139" s="11">
        <f>VLOOKUP($A139, Parameters!$A:$J, MATCH(B$3, Parameters!$1:$1, 0), FALSE)</f>
        <v>1000</v>
      </c>
      <c r="C139" s="2">
        <f>VLOOKUP($A139, Parameters!$A:$J, MATCH(C$3, Parameters!$1:$1, 0), FALSE)</f>
        <v>4062.4</v>
      </c>
      <c r="D139" s="2">
        <f>VLOOKUP($A139, Parameters!$A:$J, MATCH(D$3, Parameters!$1:$1, 0), FALSE)</f>
        <v>80</v>
      </c>
      <c r="E139" s="2">
        <f>VLOOKUP($A139, Parameters!$A:$J, MATCH(E$3, Parameters!$1:$1, 0), FALSE)</f>
        <v>0.65456999999999999</v>
      </c>
      <c r="F139" s="3">
        <f>VLOOKUP($A139, Parameters!$A:$J, MATCH(F$3, Parameters!$1:$1, 0), FALSE)</f>
        <v>5.5271400000000002</v>
      </c>
      <c r="G139" s="11">
        <v>1.04974852874875E-2</v>
      </c>
      <c r="H139" s="2">
        <v>6.7913278937339699E-2</v>
      </c>
      <c r="I139" s="2">
        <v>0.97139894962310702</v>
      </c>
      <c r="J139" s="5">
        <v>197</v>
      </c>
      <c r="K139" s="11">
        <f>VLOOKUP($J139, Parameters!$A:$J, MATCH(K$3, Parameters!$1:$1, 0), FALSE)</f>
        <v>3000</v>
      </c>
      <c r="L139" s="2">
        <f>VLOOKUP($J139, Parameters!$A:$J, MATCH(L$3, Parameters!$1:$1, 0), FALSE)</f>
        <v>1236.4000000000001</v>
      </c>
      <c r="M139" s="2">
        <f>VLOOKUP($J139, Parameters!$A:$J, MATCH(M$3, Parameters!$1:$1, 0), FALSE)</f>
        <v>80</v>
      </c>
      <c r="N139" s="2">
        <f>VLOOKUP($J139, Parameters!$A:$J, MATCH(N$3, Parameters!$1:$1, 0), FALSE)</f>
        <v>2.65787</v>
      </c>
      <c r="O139" s="3">
        <f>VLOOKUP($J139, Parameters!$A:$J, MATCH(O$3, Parameters!$1:$1, 0), FALSE)</f>
        <v>4.9284100000000004</v>
      </c>
      <c r="P139" s="11">
        <v>1.8046217737719399E-3</v>
      </c>
      <c r="Q139" s="2">
        <v>2.9357919469475701E-2</v>
      </c>
      <c r="R139" s="2">
        <v>0.91957455873489302</v>
      </c>
      <c r="S139" s="5">
        <v>156</v>
      </c>
      <c r="T139" s="11">
        <f>VLOOKUP($S139, Parameters!$A:$J, MATCH(T$3, Parameters!$1:$1, 0), FALSE)</f>
        <v>2000</v>
      </c>
      <c r="U139" s="2">
        <f>VLOOKUP($S139, Parameters!$A:$J, MATCH(U$3, Parameters!$1:$1, 0), FALSE)</f>
        <v>706.5</v>
      </c>
      <c r="V139" s="2">
        <f>VLOOKUP($S139, Parameters!$A:$J, MATCH(V$3, Parameters!$1:$1, 0), FALSE)</f>
        <v>80</v>
      </c>
      <c r="W139" s="2">
        <f>VLOOKUP($S139, Parameters!$A:$J, MATCH(W$3, Parameters!$1:$1, 0), FALSE)</f>
        <v>5.8098700000000001</v>
      </c>
      <c r="X139" s="3">
        <f>VLOOKUP($S139, Parameters!$A:$J, MATCH(X$3, Parameters!$1:$1, 0), FALSE)</f>
        <v>4.6330099999999996</v>
      </c>
      <c r="Y139" s="11">
        <v>7.5107556767761696E-4</v>
      </c>
      <c r="Z139" s="2">
        <v>1.89794115722179E-2</v>
      </c>
      <c r="AA139" s="2">
        <v>0.87590181827545099</v>
      </c>
    </row>
    <row r="140" spans="1:27" x14ac:dyDescent="0.35">
      <c r="A140" s="2">
        <v>264</v>
      </c>
      <c r="B140" s="11">
        <f>VLOOKUP($A140, Parameters!$A:$J, MATCH(B$3, Parameters!$1:$1, 0), FALSE)</f>
        <v>3000</v>
      </c>
      <c r="C140" s="2">
        <f>VLOOKUP($A140, Parameters!$A:$J, MATCH(C$3, Parameters!$1:$1, 0), FALSE)</f>
        <v>529.87</v>
      </c>
      <c r="D140" s="2">
        <f>VLOOKUP($A140, Parameters!$A:$J, MATCH(D$3, Parameters!$1:$1, 0), FALSE)</f>
        <v>80</v>
      </c>
      <c r="E140" s="2">
        <f>VLOOKUP($A140, Parameters!$A:$J, MATCH(E$3, Parameters!$1:$1, 0), FALSE)</f>
        <v>3.32193</v>
      </c>
      <c r="F140" s="3">
        <f>VLOOKUP($A140, Parameters!$A:$J, MATCH(F$3, Parameters!$1:$1, 0), FALSE)</f>
        <v>3.9438900000000001</v>
      </c>
      <c r="G140" s="11">
        <v>4.3354215449653501E-4</v>
      </c>
      <c r="H140" s="2">
        <v>1.54397906735539E-2</v>
      </c>
      <c r="I140" s="2">
        <v>0.83306264877319303</v>
      </c>
      <c r="J140" s="5">
        <v>198</v>
      </c>
      <c r="K140" s="11">
        <f>VLOOKUP($J140, Parameters!$A:$J, MATCH(K$3, Parameters!$1:$1, 0), FALSE)</f>
        <v>3000</v>
      </c>
      <c r="L140" s="2">
        <f>VLOOKUP($J140, Parameters!$A:$J, MATCH(L$3, Parameters!$1:$1, 0), FALSE)</f>
        <v>2472.6999999999998</v>
      </c>
      <c r="M140" s="2">
        <f>VLOOKUP($J140, Parameters!$A:$J, MATCH(M$3, Parameters!$1:$1, 0), FALSE)</f>
        <v>80</v>
      </c>
      <c r="N140" s="2">
        <f>VLOOKUP($J140, Parameters!$A:$J, MATCH(N$3, Parameters!$1:$1, 0), FALSE)</f>
        <v>2.65787</v>
      </c>
      <c r="O140" s="3">
        <f>VLOOKUP($J140, Parameters!$A:$J, MATCH(O$3, Parameters!$1:$1, 0), FALSE)</f>
        <v>4.9284100000000004</v>
      </c>
      <c r="P140" s="11">
        <v>4.61410218849778E-3</v>
      </c>
      <c r="Q140" s="2">
        <v>4.6053744852542801E-2</v>
      </c>
      <c r="R140" s="2">
        <v>0.92280691862106301</v>
      </c>
      <c r="S140" s="5">
        <v>157</v>
      </c>
      <c r="T140" s="11">
        <f>VLOOKUP($S140, Parameters!$A:$J, MATCH(T$3, Parameters!$1:$1, 0), FALSE)</f>
        <v>2000</v>
      </c>
      <c r="U140" s="2">
        <f>VLOOKUP($S140, Parameters!$A:$J, MATCH(U$3, Parameters!$1:$1, 0), FALSE)</f>
        <v>1942.9</v>
      </c>
      <c r="V140" s="2">
        <f>VLOOKUP($S140, Parameters!$A:$J, MATCH(V$3, Parameters!$1:$1, 0), FALSE)</f>
        <v>80</v>
      </c>
      <c r="W140" s="2">
        <f>VLOOKUP($S140, Parameters!$A:$J, MATCH(W$3, Parameters!$1:$1, 0), FALSE)</f>
        <v>5.8098700000000001</v>
      </c>
      <c r="X140" s="3">
        <f>VLOOKUP($S140, Parameters!$A:$J, MATCH(X$3, Parameters!$1:$1, 0), FALSE)</f>
        <v>4.6330099999999996</v>
      </c>
      <c r="Y140" s="11">
        <v>2.14701192453503E-3</v>
      </c>
      <c r="Z140" s="2">
        <v>3.06363813579082E-2</v>
      </c>
      <c r="AA140" s="2">
        <v>0.97249108552932695</v>
      </c>
    </row>
    <row r="141" spans="1:27" x14ac:dyDescent="0.35">
      <c r="A141" s="2">
        <v>265</v>
      </c>
      <c r="B141" s="11">
        <f>VLOOKUP($A141, Parameters!$A:$J, MATCH(B$3, Parameters!$1:$1, 0), FALSE)</f>
        <v>3000</v>
      </c>
      <c r="C141" s="2">
        <f>VLOOKUP($A141, Parameters!$A:$J, MATCH(C$3, Parameters!$1:$1, 0), FALSE)</f>
        <v>1766.2</v>
      </c>
      <c r="D141" s="2">
        <f>VLOOKUP($A141, Parameters!$A:$J, MATCH(D$3, Parameters!$1:$1, 0), FALSE)</f>
        <v>80</v>
      </c>
      <c r="E141" s="2">
        <f>VLOOKUP($A141, Parameters!$A:$J, MATCH(E$3, Parameters!$1:$1, 0), FALSE)</f>
        <v>3.32193</v>
      </c>
      <c r="F141" s="3">
        <f>VLOOKUP($A141, Parameters!$A:$J, MATCH(F$3, Parameters!$1:$1, 0), FALSE)</f>
        <v>3.9438900000000001</v>
      </c>
      <c r="G141" s="11">
        <v>1.47833651863038E-3</v>
      </c>
      <c r="H141" s="2">
        <v>2.62360926717519E-2</v>
      </c>
      <c r="I141" s="2">
        <v>0.96127098798751798</v>
      </c>
      <c r="J141" s="5">
        <v>200</v>
      </c>
      <c r="K141" s="11">
        <f>VLOOKUP($J141, Parameters!$A:$J, MATCH(K$3, Parameters!$1:$1, 0), FALSE)</f>
        <v>2000</v>
      </c>
      <c r="L141" s="2">
        <f>VLOOKUP($J141, Parameters!$A:$J, MATCH(L$3, Parameters!$1:$1, 0), FALSE)</f>
        <v>176.62</v>
      </c>
      <c r="M141" s="2">
        <f>VLOOKUP($J141, Parameters!$A:$J, MATCH(M$3, Parameters!$1:$1, 0), FALSE)</f>
        <v>80</v>
      </c>
      <c r="N141" s="2">
        <f>VLOOKUP($J141, Parameters!$A:$J, MATCH(N$3, Parameters!$1:$1, 0), FALSE)</f>
        <v>0.30809999999999998</v>
      </c>
      <c r="O141" s="3">
        <f>VLOOKUP($J141, Parameters!$A:$J, MATCH(O$3, Parameters!$1:$1, 0), FALSE)</f>
        <v>4.6508700000000003</v>
      </c>
      <c r="P141" s="11">
        <v>1.6473206924274501E-3</v>
      </c>
      <c r="Q141" s="2">
        <v>2.85610910505056E-2</v>
      </c>
      <c r="R141" s="2">
        <v>0.96141296625137296</v>
      </c>
      <c r="S141" s="5">
        <v>159</v>
      </c>
      <c r="T141" s="11">
        <f>VLOOKUP($S141, Parameters!$A:$J, MATCH(T$3, Parameters!$1:$1, 0), FALSE)</f>
        <v>2000</v>
      </c>
      <c r="U141" s="2">
        <f>VLOOKUP($S141, Parameters!$A:$J, MATCH(U$3, Parameters!$1:$1, 0), FALSE)</f>
        <v>4415.6000000000004</v>
      </c>
      <c r="V141" s="2">
        <f>VLOOKUP($S141, Parameters!$A:$J, MATCH(V$3, Parameters!$1:$1, 0), FALSE)</f>
        <v>80</v>
      </c>
      <c r="W141" s="2">
        <f>VLOOKUP($S141, Parameters!$A:$J, MATCH(W$3, Parameters!$1:$1, 0), FALSE)</f>
        <v>5.8098700000000001</v>
      </c>
      <c r="X141" s="3">
        <f>VLOOKUP($S141, Parameters!$A:$J, MATCH(X$3, Parameters!$1:$1, 0), FALSE)</f>
        <v>4.6330099999999996</v>
      </c>
      <c r="Y141" s="11">
        <v>4.3133697472512696E-3</v>
      </c>
      <c r="Z141" s="2">
        <v>4.4485848397016498E-2</v>
      </c>
      <c r="AA141" s="2">
        <v>0.972342789173126</v>
      </c>
    </row>
    <row r="142" spans="1:27" x14ac:dyDescent="0.35">
      <c r="A142" s="2">
        <v>267</v>
      </c>
      <c r="B142" s="11">
        <f>VLOOKUP($A142, Parameters!$A:$J, MATCH(B$3, Parameters!$1:$1, 0), FALSE)</f>
        <v>3000</v>
      </c>
      <c r="C142" s="2">
        <f>VLOOKUP($A142, Parameters!$A:$J, MATCH(C$3, Parameters!$1:$1, 0), FALSE)</f>
        <v>4239</v>
      </c>
      <c r="D142" s="2">
        <f>VLOOKUP($A142, Parameters!$A:$J, MATCH(D$3, Parameters!$1:$1, 0), FALSE)</f>
        <v>80</v>
      </c>
      <c r="E142" s="2">
        <f>VLOOKUP($A142, Parameters!$A:$J, MATCH(E$3, Parameters!$1:$1, 0), FALSE)</f>
        <v>3.32193</v>
      </c>
      <c r="F142" s="3">
        <f>VLOOKUP($A142, Parameters!$A:$J, MATCH(F$3, Parameters!$1:$1, 0), FALSE)</f>
        <v>3.9438900000000001</v>
      </c>
      <c r="G142" s="11">
        <v>3.2904569525271602E-3</v>
      </c>
      <c r="H142" s="2">
        <v>3.9048623293638202E-2</v>
      </c>
      <c r="I142" s="2">
        <v>0.95634901523589999</v>
      </c>
      <c r="J142" s="5">
        <v>201</v>
      </c>
      <c r="K142" s="11">
        <f>VLOOKUP($J142, Parameters!$A:$J, MATCH(K$3, Parameters!$1:$1, 0), FALSE)</f>
        <v>2000</v>
      </c>
      <c r="L142" s="2">
        <f>VLOOKUP($J142, Parameters!$A:$J, MATCH(L$3, Parameters!$1:$1, 0), FALSE)</f>
        <v>1413</v>
      </c>
      <c r="M142" s="2">
        <f>VLOOKUP($J142, Parameters!$A:$J, MATCH(M$3, Parameters!$1:$1, 0), FALSE)</f>
        <v>80</v>
      </c>
      <c r="N142" s="2">
        <f>VLOOKUP($J142, Parameters!$A:$J, MATCH(N$3, Parameters!$1:$1, 0), FALSE)</f>
        <v>0.30809999999999998</v>
      </c>
      <c r="O142" s="3">
        <f>VLOOKUP($J142, Parameters!$A:$J, MATCH(O$3, Parameters!$1:$1, 0), FALSE)</f>
        <v>4.6508700000000003</v>
      </c>
      <c r="P142" s="11">
        <v>1.6316090477630401E-3</v>
      </c>
      <c r="Q142" s="2">
        <v>2.7906229719519601E-2</v>
      </c>
      <c r="R142" s="2">
        <v>0.96743237972259499</v>
      </c>
      <c r="S142" s="5">
        <v>160</v>
      </c>
      <c r="T142" s="11">
        <f>VLOOKUP($S142, Parameters!$A:$J, MATCH(T$3, Parameters!$1:$1, 0), FALSE)</f>
        <v>3000</v>
      </c>
      <c r="U142" s="2">
        <f>VLOOKUP($S142, Parameters!$A:$J, MATCH(U$3, Parameters!$1:$1, 0), FALSE)</f>
        <v>883.12</v>
      </c>
      <c r="V142" s="2">
        <f>VLOOKUP($S142, Parameters!$A:$J, MATCH(V$3, Parameters!$1:$1, 0), FALSE)</f>
        <v>80</v>
      </c>
      <c r="W142" s="2">
        <f>VLOOKUP($S142, Parameters!$A:$J, MATCH(W$3, Parameters!$1:$1, 0), FALSE)</f>
        <v>0.47193000000000002</v>
      </c>
      <c r="X142" s="3">
        <f>VLOOKUP($S142, Parameters!$A:$J, MATCH(X$3, Parameters!$1:$1, 0), FALSE)</f>
        <v>5.1642900000000003</v>
      </c>
      <c r="Y142" s="11">
        <v>6.9155188975855697E-4</v>
      </c>
      <c r="Z142" s="2">
        <v>1.8489768728613801E-2</v>
      </c>
      <c r="AA142" s="2">
        <v>0.92210447788238503</v>
      </c>
    </row>
    <row r="143" spans="1:27" x14ac:dyDescent="0.35">
      <c r="A143" s="2">
        <v>268</v>
      </c>
      <c r="B143" s="11">
        <f>VLOOKUP($A143, Parameters!$A:$J, MATCH(B$3, Parameters!$1:$1, 0), FALSE)</f>
        <v>0</v>
      </c>
      <c r="C143" s="2">
        <f>VLOOKUP($A143, Parameters!$A:$J, MATCH(C$3, Parameters!$1:$1, 0), FALSE)</f>
        <v>706.5</v>
      </c>
      <c r="D143" s="2">
        <f>VLOOKUP($A143, Parameters!$A:$J, MATCH(D$3, Parameters!$1:$1, 0), FALSE)</f>
        <v>80</v>
      </c>
      <c r="E143" s="2">
        <f>VLOOKUP($A143, Parameters!$A:$J, MATCH(E$3, Parameters!$1:$1, 0), FALSE)</f>
        <v>2.3444600000000002</v>
      </c>
      <c r="F143" s="3">
        <f>VLOOKUP($A143, Parameters!$A:$J, MATCH(F$3, Parameters!$1:$1, 0), FALSE)</f>
        <v>3.9376000000000002</v>
      </c>
      <c r="G143" s="11">
        <v>9.5636926591396304E-2</v>
      </c>
      <c r="H143" s="2">
        <v>0.14649733901023801</v>
      </c>
      <c r="I143" s="2">
        <v>0.98152476549148504</v>
      </c>
      <c r="J143" s="5">
        <v>202</v>
      </c>
      <c r="K143" s="11">
        <f>VLOOKUP($J143, Parameters!$A:$J, MATCH(K$3, Parameters!$1:$1, 0), FALSE)</f>
        <v>2000</v>
      </c>
      <c r="L143" s="2">
        <f>VLOOKUP($J143, Parameters!$A:$J, MATCH(L$3, Parameters!$1:$1, 0), FALSE)</f>
        <v>2649.4</v>
      </c>
      <c r="M143" s="2">
        <f>VLOOKUP($J143, Parameters!$A:$J, MATCH(M$3, Parameters!$1:$1, 0), FALSE)</f>
        <v>80</v>
      </c>
      <c r="N143" s="2">
        <f>VLOOKUP($J143, Parameters!$A:$J, MATCH(N$3, Parameters!$1:$1, 0), FALSE)</f>
        <v>0.30809999999999998</v>
      </c>
      <c r="O143" s="3">
        <f>VLOOKUP($J143, Parameters!$A:$J, MATCH(O$3, Parameters!$1:$1, 0), FALSE)</f>
        <v>4.6508700000000003</v>
      </c>
      <c r="P143" s="11">
        <v>2.6987979654222701E-3</v>
      </c>
      <c r="Q143" s="2">
        <v>3.3842284232377999E-2</v>
      </c>
      <c r="R143" s="2">
        <v>0.97786062955856301</v>
      </c>
      <c r="S143" s="5">
        <v>161</v>
      </c>
      <c r="T143" s="11">
        <f>VLOOKUP($S143, Parameters!$A:$J, MATCH(T$3, Parameters!$1:$1, 0), FALSE)</f>
        <v>3000</v>
      </c>
      <c r="U143" s="2">
        <f>VLOOKUP($S143, Parameters!$A:$J, MATCH(U$3, Parameters!$1:$1, 0), FALSE)</f>
        <v>2119.5</v>
      </c>
      <c r="V143" s="2">
        <f>VLOOKUP($S143, Parameters!$A:$J, MATCH(V$3, Parameters!$1:$1, 0), FALSE)</f>
        <v>80</v>
      </c>
      <c r="W143" s="2">
        <f>VLOOKUP($S143, Parameters!$A:$J, MATCH(W$3, Parameters!$1:$1, 0), FALSE)</f>
        <v>0.47193000000000002</v>
      </c>
      <c r="X143" s="3">
        <f>VLOOKUP($S143, Parameters!$A:$J, MATCH(X$3, Parameters!$1:$1, 0), FALSE)</f>
        <v>5.1642900000000003</v>
      </c>
      <c r="Y143" s="11">
        <v>2.5115173775702702E-3</v>
      </c>
      <c r="Z143" s="2">
        <v>3.3571042120456598E-2</v>
      </c>
      <c r="AA143" s="2">
        <v>0.956395864486694</v>
      </c>
    </row>
    <row r="144" spans="1:27" x14ac:dyDescent="0.35">
      <c r="A144" s="2">
        <v>270</v>
      </c>
      <c r="B144" s="11">
        <f>VLOOKUP($A144, Parameters!$A:$J, MATCH(B$3, Parameters!$1:$1, 0), FALSE)</f>
        <v>0</v>
      </c>
      <c r="C144" s="2">
        <f>VLOOKUP($A144, Parameters!$A:$J, MATCH(C$3, Parameters!$1:$1, 0), FALSE)</f>
        <v>3179.2</v>
      </c>
      <c r="D144" s="2">
        <f>VLOOKUP($A144, Parameters!$A:$J, MATCH(D$3, Parameters!$1:$1, 0), FALSE)</f>
        <v>80</v>
      </c>
      <c r="E144" s="2">
        <f>VLOOKUP($A144, Parameters!$A:$J, MATCH(E$3, Parameters!$1:$1, 0), FALSE)</f>
        <v>2.3444600000000002</v>
      </c>
      <c r="F144" s="3">
        <f>VLOOKUP($A144, Parameters!$A:$J, MATCH(F$3, Parameters!$1:$1, 0), FALSE)</f>
        <v>3.9376000000000002</v>
      </c>
      <c r="G144" s="11">
        <v>2.1325090900063501E-2</v>
      </c>
      <c r="H144" s="2">
        <v>9.7755134105682304E-2</v>
      </c>
      <c r="I144" s="2">
        <v>0.98938357830047596</v>
      </c>
      <c r="J144" s="5">
        <v>206</v>
      </c>
      <c r="K144" s="11">
        <f>VLOOKUP($J144, Parameters!$A:$J, MATCH(K$3, Parameters!$1:$1, 0), FALSE)</f>
        <v>1000</v>
      </c>
      <c r="L144" s="2">
        <f>VLOOKUP($J144, Parameters!$A:$J, MATCH(L$3, Parameters!$1:$1, 0), FALSE)</f>
        <v>2826</v>
      </c>
      <c r="M144" s="2">
        <f>VLOOKUP($J144, Parameters!$A:$J, MATCH(M$3, Parameters!$1:$1, 0), FALSE)</f>
        <v>80</v>
      </c>
      <c r="N144" s="2">
        <f>VLOOKUP($J144, Parameters!$A:$J, MATCH(N$3, Parameters!$1:$1, 0), FALSE)</f>
        <v>5.74871</v>
      </c>
      <c r="O144" s="3">
        <f>VLOOKUP($J144, Parameters!$A:$J, MATCH(O$3, Parameters!$1:$1, 0), FALSE)</f>
        <v>4.3745599999999998</v>
      </c>
      <c r="P144" s="11">
        <v>6.1981123872101298E-3</v>
      </c>
      <c r="Q144" s="2">
        <v>5.0489690154790802E-2</v>
      </c>
      <c r="R144" s="2">
        <v>0.97507303953170699</v>
      </c>
      <c r="S144" s="5">
        <v>162</v>
      </c>
      <c r="T144" s="11">
        <f>VLOOKUP($S144, Parameters!$A:$J, MATCH(T$3, Parameters!$1:$1, 0), FALSE)</f>
        <v>3000</v>
      </c>
      <c r="U144" s="2">
        <f>VLOOKUP($S144, Parameters!$A:$J, MATCH(U$3, Parameters!$1:$1, 0), FALSE)</f>
        <v>3355.9</v>
      </c>
      <c r="V144" s="2">
        <f>VLOOKUP($S144, Parameters!$A:$J, MATCH(V$3, Parameters!$1:$1, 0), FALSE)</f>
        <v>80</v>
      </c>
      <c r="W144" s="2">
        <f>VLOOKUP($S144, Parameters!$A:$J, MATCH(W$3, Parameters!$1:$1, 0), FALSE)</f>
        <v>0.47193000000000002</v>
      </c>
      <c r="X144" s="3">
        <f>VLOOKUP($S144, Parameters!$A:$J, MATCH(X$3, Parameters!$1:$1, 0), FALSE)</f>
        <v>5.1642900000000003</v>
      </c>
      <c r="Y144" s="11">
        <v>3.7445405032485702E-3</v>
      </c>
      <c r="Z144" s="2">
        <v>4.0572963654994902E-2</v>
      </c>
      <c r="AA144" s="2">
        <v>0.95523649454116799</v>
      </c>
    </row>
    <row r="145" spans="1:27" x14ac:dyDescent="0.35">
      <c r="A145" s="2">
        <v>271</v>
      </c>
      <c r="B145" s="11">
        <f>VLOOKUP($A145, Parameters!$A:$J, MATCH(B$3, Parameters!$1:$1, 0), FALSE)</f>
        <v>0</v>
      </c>
      <c r="C145" s="2">
        <f>VLOOKUP($A145, Parameters!$A:$J, MATCH(C$3, Parameters!$1:$1, 0), FALSE)</f>
        <v>4415.6000000000004</v>
      </c>
      <c r="D145" s="2">
        <f>VLOOKUP($A145, Parameters!$A:$J, MATCH(D$3, Parameters!$1:$1, 0), FALSE)</f>
        <v>80</v>
      </c>
      <c r="E145" s="2">
        <f>VLOOKUP($A145, Parameters!$A:$J, MATCH(E$3, Parameters!$1:$1, 0), FALSE)</f>
        <v>2.3444600000000002</v>
      </c>
      <c r="F145" s="3">
        <f>VLOOKUP($A145, Parameters!$A:$J, MATCH(F$3, Parameters!$1:$1, 0), FALSE)</f>
        <v>3.9376000000000002</v>
      </c>
      <c r="G145" s="11">
        <v>5.8113355189561802E-2</v>
      </c>
      <c r="H145" s="2">
        <v>0.117704547941684</v>
      </c>
      <c r="I145" s="2">
        <v>0.99254459142684903</v>
      </c>
      <c r="J145" s="5">
        <v>208</v>
      </c>
      <c r="K145" s="11">
        <f>VLOOKUP($J145, Parameters!$A:$J, MATCH(K$3, Parameters!$1:$1, 0), FALSE)</f>
        <v>3000</v>
      </c>
      <c r="L145" s="2">
        <f>VLOOKUP($J145, Parameters!$A:$J, MATCH(L$3, Parameters!$1:$1, 0), FALSE)</f>
        <v>529.87</v>
      </c>
      <c r="M145" s="2">
        <f>VLOOKUP($J145, Parameters!$A:$J, MATCH(M$3, Parameters!$1:$1, 0), FALSE)</f>
        <v>80</v>
      </c>
      <c r="N145" s="2">
        <f>VLOOKUP($J145, Parameters!$A:$J, MATCH(N$3, Parameters!$1:$1, 0), FALSE)</f>
        <v>4.4612400000000001</v>
      </c>
      <c r="O145" s="3">
        <f>VLOOKUP($J145, Parameters!$A:$J, MATCH(O$3, Parameters!$1:$1, 0), FALSE)</f>
        <v>3.5349300000000001</v>
      </c>
      <c r="P145" s="11">
        <v>4.1206958121620102E-4</v>
      </c>
      <c r="Q145" s="2">
        <v>1.45405633375048E-2</v>
      </c>
      <c r="R145" s="2">
        <v>0.83570736646652199</v>
      </c>
      <c r="S145" s="5">
        <v>164</v>
      </c>
      <c r="T145" s="11">
        <f>VLOOKUP($S145, Parameters!$A:$J, MATCH(T$3, Parameters!$1:$1, 0), FALSE)</f>
        <v>1000</v>
      </c>
      <c r="U145" s="2">
        <f>VLOOKUP($S145, Parameters!$A:$J, MATCH(U$3, Parameters!$1:$1, 0), FALSE)</f>
        <v>1059.7</v>
      </c>
      <c r="V145" s="2">
        <f>VLOOKUP($S145, Parameters!$A:$J, MATCH(V$3, Parameters!$1:$1, 0), FALSE)</f>
        <v>80</v>
      </c>
      <c r="W145" s="2">
        <f>VLOOKUP($S145, Parameters!$A:$J, MATCH(W$3, Parameters!$1:$1, 0), FALSE)</f>
        <v>4.5130400000000002</v>
      </c>
      <c r="X145" s="3">
        <f>VLOOKUP($S145, Parameters!$A:$J, MATCH(X$3, Parameters!$1:$1, 0), FALSE)</f>
        <v>4.0675100000000004</v>
      </c>
      <c r="Y145" s="11">
        <v>1.84573291335254E-3</v>
      </c>
      <c r="Z145" s="2">
        <v>2.9693519696593201E-2</v>
      </c>
      <c r="AA145" s="2">
        <v>0.95917099714279097</v>
      </c>
    </row>
    <row r="146" spans="1:27" x14ac:dyDescent="0.35">
      <c r="A146" s="2">
        <v>272</v>
      </c>
      <c r="B146" s="11">
        <f>VLOOKUP($A146, Parameters!$A:$J, MATCH(B$3, Parameters!$1:$1, 0), FALSE)</f>
        <v>3000</v>
      </c>
      <c r="C146" s="2">
        <f>VLOOKUP($A146, Parameters!$A:$J, MATCH(C$3, Parameters!$1:$1, 0), FALSE)</f>
        <v>883.12</v>
      </c>
      <c r="D146" s="2">
        <f>VLOOKUP($A146, Parameters!$A:$J, MATCH(D$3, Parameters!$1:$1, 0), FALSE)</f>
        <v>80</v>
      </c>
      <c r="E146" s="2">
        <f>VLOOKUP($A146, Parameters!$A:$J, MATCH(E$3, Parameters!$1:$1, 0), FALSE)</f>
        <v>5.9655399999999998</v>
      </c>
      <c r="F146" s="3">
        <f>VLOOKUP($A146, Parameters!$A:$J, MATCH(F$3, Parameters!$1:$1, 0), FALSE)</f>
        <v>4.85989</v>
      </c>
      <c r="G146" s="11">
        <v>6.5947935217991395E-4</v>
      </c>
      <c r="H146" s="2">
        <v>1.8564034253358799E-2</v>
      </c>
      <c r="I146" s="2">
        <v>0.91150510311126698</v>
      </c>
      <c r="J146" s="5">
        <v>209</v>
      </c>
      <c r="K146" s="11">
        <f>VLOOKUP($J146, Parameters!$A:$J, MATCH(K$3, Parameters!$1:$1, 0), FALSE)</f>
        <v>3000</v>
      </c>
      <c r="L146" s="2">
        <f>VLOOKUP($J146, Parameters!$A:$J, MATCH(L$3, Parameters!$1:$1, 0), FALSE)</f>
        <v>1766.2</v>
      </c>
      <c r="M146" s="2">
        <f>VLOOKUP($J146, Parameters!$A:$J, MATCH(M$3, Parameters!$1:$1, 0), FALSE)</f>
        <v>80</v>
      </c>
      <c r="N146" s="2">
        <f>VLOOKUP($J146, Parameters!$A:$J, MATCH(N$3, Parameters!$1:$1, 0), FALSE)</f>
        <v>4.4612400000000001</v>
      </c>
      <c r="O146" s="3">
        <f>VLOOKUP($J146, Parameters!$A:$J, MATCH(O$3, Parameters!$1:$1, 0), FALSE)</f>
        <v>3.5349300000000001</v>
      </c>
      <c r="P146" s="11">
        <v>1.8928443314507599E-3</v>
      </c>
      <c r="Q146" s="2">
        <v>2.84194648265838E-2</v>
      </c>
      <c r="R146" s="2">
        <v>0.957833051681518</v>
      </c>
      <c r="S146" s="5">
        <v>165</v>
      </c>
      <c r="T146" s="11">
        <f>VLOOKUP($S146, Parameters!$A:$J, MATCH(T$3, Parameters!$1:$1, 0), FALSE)</f>
        <v>1000</v>
      </c>
      <c r="U146" s="2">
        <f>VLOOKUP($S146, Parameters!$A:$J, MATCH(U$3, Parameters!$1:$1, 0), FALSE)</f>
        <v>2296.1</v>
      </c>
      <c r="V146" s="2">
        <f>VLOOKUP($S146, Parameters!$A:$J, MATCH(V$3, Parameters!$1:$1, 0), FALSE)</f>
        <v>80</v>
      </c>
      <c r="W146" s="2">
        <f>VLOOKUP($S146, Parameters!$A:$J, MATCH(W$3, Parameters!$1:$1, 0), FALSE)</f>
        <v>4.5130400000000002</v>
      </c>
      <c r="X146" s="3">
        <f>VLOOKUP($S146, Parameters!$A:$J, MATCH(X$3, Parameters!$1:$1, 0), FALSE)</f>
        <v>4.0675100000000004</v>
      </c>
      <c r="Y146" s="11">
        <v>5.6246439926326197E-3</v>
      </c>
      <c r="Z146" s="2">
        <v>4.8768699169158901E-2</v>
      </c>
      <c r="AA146" s="2">
        <v>0.97049587965011597</v>
      </c>
    </row>
    <row r="147" spans="1:27" x14ac:dyDescent="0.35">
      <c r="A147" s="2">
        <v>275</v>
      </c>
      <c r="B147" s="11">
        <f>VLOOKUP($A147, Parameters!$A:$J, MATCH(B$3, Parameters!$1:$1, 0), FALSE)</f>
        <v>3000</v>
      </c>
      <c r="C147" s="2">
        <f>VLOOKUP($A147, Parameters!$A:$J, MATCH(C$3, Parameters!$1:$1, 0), FALSE)</f>
        <v>4673.8</v>
      </c>
      <c r="D147" s="2">
        <f>VLOOKUP($A147, Parameters!$A:$J, MATCH(D$3, Parameters!$1:$1, 0), FALSE)</f>
        <v>80</v>
      </c>
      <c r="E147" s="2">
        <f>VLOOKUP($A147, Parameters!$A:$J, MATCH(E$3, Parameters!$1:$1, 0), FALSE)</f>
        <v>5.9655399999999998</v>
      </c>
      <c r="F147" s="3">
        <f>VLOOKUP($A147, Parameters!$A:$J, MATCH(F$3, Parameters!$1:$1, 0), FALSE)</f>
        <v>4.85989</v>
      </c>
      <c r="G147" s="11">
        <v>3.4920200705528199E-3</v>
      </c>
      <c r="H147" s="2">
        <v>4.0091410279273897E-2</v>
      </c>
      <c r="I147" s="2">
        <v>0.96336466073989802</v>
      </c>
      <c r="J147" s="5">
        <v>210</v>
      </c>
      <c r="K147" s="11">
        <f>VLOOKUP($J147, Parameters!$A:$J, MATCH(K$3, Parameters!$1:$1, 0), FALSE)</f>
        <v>3000</v>
      </c>
      <c r="L147" s="2">
        <f>VLOOKUP($J147, Parameters!$A:$J, MATCH(L$3, Parameters!$1:$1, 0), FALSE)</f>
        <v>3002.6</v>
      </c>
      <c r="M147" s="2">
        <f>VLOOKUP($J147, Parameters!$A:$J, MATCH(M$3, Parameters!$1:$1, 0), FALSE)</f>
        <v>80</v>
      </c>
      <c r="N147" s="2">
        <f>VLOOKUP($J147, Parameters!$A:$J, MATCH(N$3, Parameters!$1:$1, 0), FALSE)</f>
        <v>4.4612400000000001</v>
      </c>
      <c r="O147" s="3">
        <f>VLOOKUP($J147, Parameters!$A:$J, MATCH(O$3, Parameters!$1:$1, 0), FALSE)</f>
        <v>3.5349300000000001</v>
      </c>
      <c r="P147" s="11">
        <v>2.4678350891917901E-3</v>
      </c>
      <c r="Q147" s="2">
        <v>3.2465711235999999E-2</v>
      </c>
      <c r="R147" s="2">
        <v>0.96347671747207597</v>
      </c>
      <c r="S147" s="5">
        <v>166</v>
      </c>
      <c r="T147" s="11">
        <f>VLOOKUP($S147, Parameters!$A:$J, MATCH(T$3, Parameters!$1:$1, 0), FALSE)</f>
        <v>1000</v>
      </c>
      <c r="U147" s="2">
        <f>VLOOKUP($S147, Parameters!$A:$J, MATCH(U$3, Parameters!$1:$1, 0), FALSE)</f>
        <v>3532.5</v>
      </c>
      <c r="V147" s="2">
        <f>VLOOKUP($S147, Parameters!$A:$J, MATCH(V$3, Parameters!$1:$1, 0), FALSE)</f>
        <v>80</v>
      </c>
      <c r="W147" s="2">
        <f>VLOOKUP($S147, Parameters!$A:$J, MATCH(W$3, Parameters!$1:$1, 0), FALSE)</f>
        <v>4.5130400000000002</v>
      </c>
      <c r="X147" s="3">
        <f>VLOOKUP($S147, Parameters!$A:$J, MATCH(X$3, Parameters!$1:$1, 0), FALSE)</f>
        <v>4.0675100000000004</v>
      </c>
      <c r="Y147" s="11">
        <v>7.4288481846451699E-3</v>
      </c>
      <c r="Z147" s="2">
        <v>5.7445909827947603E-2</v>
      </c>
      <c r="AA147" s="2">
        <v>0.97403413057327204</v>
      </c>
    </row>
    <row r="148" spans="1:27" x14ac:dyDescent="0.35">
      <c r="A148" s="2">
        <v>276</v>
      </c>
      <c r="B148" s="11">
        <f>VLOOKUP($A148, Parameters!$A:$J, MATCH(B$3, Parameters!$1:$1, 0), FALSE)</f>
        <v>2000</v>
      </c>
      <c r="C148" s="2">
        <f>VLOOKUP($A148, Parameters!$A:$J, MATCH(C$3, Parameters!$1:$1, 0), FALSE)</f>
        <v>1059.7</v>
      </c>
      <c r="D148" s="2">
        <f>VLOOKUP($A148, Parameters!$A:$J, MATCH(D$3, Parameters!$1:$1, 0), FALSE)</f>
        <v>80</v>
      </c>
      <c r="E148" s="2">
        <f>VLOOKUP($A148, Parameters!$A:$J, MATCH(E$3, Parameters!$1:$1, 0), FALSE)</f>
        <v>0.74009999999999998</v>
      </c>
      <c r="F148" s="3">
        <f>VLOOKUP($A148, Parameters!$A:$J, MATCH(F$3, Parameters!$1:$1, 0), FALSE)</f>
        <v>4.8098799999999997</v>
      </c>
      <c r="G148" s="11">
        <v>9.0571143664419597E-4</v>
      </c>
      <c r="H148" s="2">
        <v>2.1562913432717299E-2</v>
      </c>
      <c r="I148" s="2">
        <v>0.95923298597335804</v>
      </c>
      <c r="J148" s="5">
        <v>211</v>
      </c>
      <c r="K148" s="11">
        <f>VLOOKUP($J148, Parameters!$A:$J, MATCH(K$3, Parameters!$1:$1, 0), FALSE)</f>
        <v>3000</v>
      </c>
      <c r="L148" s="2">
        <f>VLOOKUP($J148, Parameters!$A:$J, MATCH(L$3, Parameters!$1:$1, 0), FALSE)</f>
        <v>4239</v>
      </c>
      <c r="M148" s="2">
        <f>VLOOKUP($J148, Parameters!$A:$J, MATCH(M$3, Parameters!$1:$1, 0), FALSE)</f>
        <v>80</v>
      </c>
      <c r="N148" s="2">
        <f>VLOOKUP($J148, Parameters!$A:$J, MATCH(N$3, Parameters!$1:$1, 0), FALSE)</f>
        <v>4.4612400000000001</v>
      </c>
      <c r="O148" s="3">
        <f>VLOOKUP($J148, Parameters!$A:$J, MATCH(O$3, Parameters!$1:$1, 0), FALSE)</f>
        <v>3.5349300000000001</v>
      </c>
      <c r="P148" s="11">
        <v>3.6515132524073098E-3</v>
      </c>
      <c r="Q148" s="2">
        <v>3.7737086415290798E-2</v>
      </c>
      <c r="R148" s="2">
        <v>0.95915746688842696</v>
      </c>
      <c r="S148" s="5">
        <v>167</v>
      </c>
      <c r="T148" s="11">
        <f>VLOOKUP($S148, Parameters!$A:$J, MATCH(T$3, Parameters!$1:$1, 0), FALSE)</f>
        <v>1000</v>
      </c>
      <c r="U148" s="2">
        <f>VLOOKUP($S148, Parameters!$A:$J, MATCH(U$3, Parameters!$1:$1, 0), FALSE)</f>
        <v>7322.7</v>
      </c>
      <c r="V148" s="2">
        <f>VLOOKUP($S148, Parameters!$A:$J, MATCH(V$3, Parameters!$1:$1, 0), FALSE)</f>
        <v>80</v>
      </c>
      <c r="W148" s="2">
        <f>VLOOKUP($S148, Parameters!$A:$J, MATCH(W$3, Parameters!$1:$1, 0), FALSE)</f>
        <v>4.5130400000000002</v>
      </c>
      <c r="X148" s="3">
        <f>VLOOKUP($S148, Parameters!$A:$J, MATCH(X$3, Parameters!$1:$1, 0), FALSE)</f>
        <v>4.0675100000000004</v>
      </c>
      <c r="Y148" s="11">
        <v>4.0289293974637902E-2</v>
      </c>
      <c r="Z148" s="2">
        <v>0.130402281880378</v>
      </c>
      <c r="AA148" s="2">
        <v>0.96932560205459595</v>
      </c>
    </row>
    <row r="149" spans="1:27" x14ac:dyDescent="0.35">
      <c r="A149" s="2">
        <v>280</v>
      </c>
      <c r="B149" s="11">
        <f>VLOOKUP($A149, Parameters!$A:$J, MATCH(B$3, Parameters!$1:$1, 0), FALSE)</f>
        <v>2000</v>
      </c>
      <c r="C149" s="2">
        <f>VLOOKUP($A149, Parameters!$A:$J, MATCH(C$3, Parameters!$1:$1, 0), FALSE)</f>
        <v>20</v>
      </c>
      <c r="D149" s="2">
        <f>VLOOKUP($A149, Parameters!$A:$J, MATCH(D$3, Parameters!$1:$1, 0), FALSE)</f>
        <v>80</v>
      </c>
      <c r="E149" s="2">
        <f>VLOOKUP($A149, Parameters!$A:$J, MATCH(E$3, Parameters!$1:$1, 0), FALSE)</f>
        <v>3.0788099999999998</v>
      </c>
      <c r="F149" s="3">
        <f>VLOOKUP($A149, Parameters!$A:$J, MATCH(F$3, Parameters!$1:$1, 0), FALSE)</f>
        <v>4.4990100000000002</v>
      </c>
      <c r="G149" s="11">
        <v>6.9139437982812502E-4</v>
      </c>
      <c r="H149" s="2">
        <v>1.9278181716799701E-2</v>
      </c>
      <c r="I149" s="2">
        <v>0.85621112585067705</v>
      </c>
      <c r="J149" s="5">
        <v>212</v>
      </c>
      <c r="K149" s="11">
        <f>VLOOKUP($J149, Parameters!$A:$J, MATCH(K$3, Parameters!$1:$1, 0), FALSE)</f>
        <v>2000</v>
      </c>
      <c r="L149" s="2">
        <f>VLOOKUP($J149, Parameters!$A:$J, MATCH(L$3, Parameters!$1:$1, 0), FALSE)</f>
        <v>706.5</v>
      </c>
      <c r="M149" s="2">
        <f>VLOOKUP($J149, Parameters!$A:$J, MATCH(M$3, Parameters!$1:$1, 0), FALSE)</f>
        <v>80</v>
      </c>
      <c r="N149" s="2">
        <f>VLOOKUP($J149, Parameters!$A:$J, MATCH(N$3, Parameters!$1:$1, 0), FALSE)</f>
        <v>5.0228400000000004</v>
      </c>
      <c r="O149" s="3">
        <f>VLOOKUP($J149, Parameters!$A:$J, MATCH(O$3, Parameters!$1:$1, 0), FALSE)</f>
        <v>4.0378800000000004</v>
      </c>
      <c r="P149" s="11">
        <v>6.2325684120878501E-4</v>
      </c>
      <c r="Q149" s="2">
        <v>1.7949456349015201E-2</v>
      </c>
      <c r="R149" s="2">
        <v>0.87996912002563399</v>
      </c>
      <c r="S149" s="5">
        <v>168</v>
      </c>
      <c r="T149" s="11">
        <f>VLOOKUP($S149, Parameters!$A:$J, MATCH(T$3, Parameters!$1:$1, 0), FALSE)</f>
        <v>2000</v>
      </c>
      <c r="U149" s="2">
        <f>VLOOKUP($S149, Parameters!$A:$J, MATCH(U$3, Parameters!$1:$1, 0), FALSE)</f>
        <v>20</v>
      </c>
      <c r="V149" s="2">
        <f>VLOOKUP($S149, Parameters!$A:$J, MATCH(V$3, Parameters!$1:$1, 0), FALSE)</f>
        <v>80</v>
      </c>
      <c r="W149" s="2">
        <f>VLOOKUP($S149, Parameters!$A:$J, MATCH(W$3, Parameters!$1:$1, 0), FALSE)</f>
        <v>4.2856300000000003</v>
      </c>
      <c r="X149" s="3">
        <f>VLOOKUP($S149, Parameters!$A:$J, MATCH(X$3, Parameters!$1:$1, 0), FALSE)</f>
        <v>4.5012299999999996</v>
      </c>
      <c r="Y149" s="11">
        <v>9.21923376154154E-4</v>
      </c>
      <c r="Z149" s="2">
        <v>2.25528534501791E-2</v>
      </c>
      <c r="AA149" s="2">
        <v>0.84471064805984497</v>
      </c>
    </row>
    <row r="150" spans="1:27" x14ac:dyDescent="0.35">
      <c r="A150" s="2">
        <v>281</v>
      </c>
      <c r="B150" s="11">
        <f>VLOOKUP($A150, Parameters!$A:$J, MATCH(B$3, Parameters!$1:$1, 0), FALSE)</f>
        <v>2000</v>
      </c>
      <c r="C150" s="2">
        <f>VLOOKUP($A150, Parameters!$A:$J, MATCH(C$3, Parameters!$1:$1, 0), FALSE)</f>
        <v>1236.4000000000001</v>
      </c>
      <c r="D150" s="2">
        <f>VLOOKUP($A150, Parameters!$A:$J, MATCH(D$3, Parameters!$1:$1, 0), FALSE)</f>
        <v>80</v>
      </c>
      <c r="E150" s="2">
        <f>VLOOKUP($A150, Parameters!$A:$J, MATCH(E$3, Parameters!$1:$1, 0), FALSE)</f>
        <v>3.0788099999999998</v>
      </c>
      <c r="F150" s="3">
        <f>VLOOKUP($A150, Parameters!$A:$J, MATCH(F$3, Parameters!$1:$1, 0), FALSE)</f>
        <v>4.4990100000000002</v>
      </c>
      <c r="G150" s="11">
        <v>1.3809564989060101E-3</v>
      </c>
      <c r="H150" s="2">
        <v>2.5593416765332201E-2</v>
      </c>
      <c r="I150" s="2">
        <v>0.96431750059127797</v>
      </c>
      <c r="J150" s="5">
        <v>213</v>
      </c>
      <c r="K150" s="11">
        <f>VLOOKUP($J150, Parameters!$A:$J, MATCH(K$3, Parameters!$1:$1, 0), FALSE)</f>
        <v>2000</v>
      </c>
      <c r="L150" s="2">
        <f>VLOOKUP($J150, Parameters!$A:$J, MATCH(L$3, Parameters!$1:$1, 0), FALSE)</f>
        <v>1942.9</v>
      </c>
      <c r="M150" s="2">
        <f>VLOOKUP($J150, Parameters!$A:$J, MATCH(M$3, Parameters!$1:$1, 0), FALSE)</f>
        <v>80</v>
      </c>
      <c r="N150" s="2">
        <f>VLOOKUP($J150, Parameters!$A:$J, MATCH(N$3, Parameters!$1:$1, 0), FALSE)</f>
        <v>5.0228400000000004</v>
      </c>
      <c r="O150" s="3">
        <f>VLOOKUP($J150, Parameters!$A:$J, MATCH(O$3, Parameters!$1:$1, 0), FALSE)</f>
        <v>4.0378800000000004</v>
      </c>
      <c r="P150" s="11">
        <v>2.3463650140911302E-3</v>
      </c>
      <c r="Q150" s="2">
        <v>3.2531976699829102E-2</v>
      </c>
      <c r="R150" s="2">
        <v>0.96799111366271895</v>
      </c>
      <c r="S150" s="5">
        <v>170</v>
      </c>
      <c r="T150" s="11">
        <f>VLOOKUP($S150, Parameters!$A:$J, MATCH(T$3, Parameters!$1:$1, 0), FALSE)</f>
        <v>2000</v>
      </c>
      <c r="U150" s="2">
        <f>VLOOKUP($S150, Parameters!$A:$J, MATCH(U$3, Parameters!$1:$1, 0), FALSE)</f>
        <v>2472.6999999999998</v>
      </c>
      <c r="V150" s="2">
        <f>VLOOKUP($S150, Parameters!$A:$J, MATCH(V$3, Parameters!$1:$1, 0), FALSE)</f>
        <v>80</v>
      </c>
      <c r="W150" s="2">
        <f>VLOOKUP($S150, Parameters!$A:$J, MATCH(W$3, Parameters!$1:$1, 0), FALSE)</f>
        <v>4.2856300000000003</v>
      </c>
      <c r="X150" s="3">
        <f>VLOOKUP($S150, Parameters!$A:$J, MATCH(X$3, Parameters!$1:$1, 0), FALSE)</f>
        <v>4.5012299999999996</v>
      </c>
      <c r="Y150" s="11">
        <v>3.01712378859519E-3</v>
      </c>
      <c r="Z150" s="2">
        <v>3.7104297429323099E-2</v>
      </c>
      <c r="AA150" s="2">
        <v>0.97095954418182295</v>
      </c>
    </row>
    <row r="151" spans="1:27" x14ac:dyDescent="0.35">
      <c r="A151" s="2">
        <v>283</v>
      </c>
      <c r="B151" s="11">
        <f>VLOOKUP($A151, Parameters!$A:$J, MATCH(B$3, Parameters!$1:$1, 0), FALSE)</f>
        <v>2000</v>
      </c>
      <c r="C151" s="2">
        <f>VLOOKUP($A151, Parameters!$A:$J, MATCH(C$3, Parameters!$1:$1, 0), FALSE)</f>
        <v>3709.1</v>
      </c>
      <c r="D151" s="2">
        <f>VLOOKUP($A151, Parameters!$A:$J, MATCH(D$3, Parameters!$1:$1, 0), FALSE)</f>
        <v>80</v>
      </c>
      <c r="E151" s="2">
        <f>VLOOKUP($A151, Parameters!$A:$J, MATCH(E$3, Parameters!$1:$1, 0), FALSE)</f>
        <v>3.0788099999999998</v>
      </c>
      <c r="F151" s="3">
        <f>VLOOKUP($A151, Parameters!$A:$J, MATCH(F$3, Parameters!$1:$1, 0), FALSE)</f>
        <v>4.4990100000000002</v>
      </c>
      <c r="G151" s="11">
        <v>4.3681813403963999E-3</v>
      </c>
      <c r="H151" s="2">
        <v>4.4428441673517199E-2</v>
      </c>
      <c r="I151" s="2">
        <v>0.97098511457443204</v>
      </c>
      <c r="J151" s="5">
        <v>214</v>
      </c>
      <c r="K151" s="11">
        <f>VLOOKUP($J151, Parameters!$A:$J, MATCH(K$3, Parameters!$1:$1, 0), FALSE)</f>
        <v>2000</v>
      </c>
      <c r="L151" s="2">
        <f>VLOOKUP($J151, Parameters!$A:$J, MATCH(L$3, Parameters!$1:$1, 0), FALSE)</f>
        <v>3179.2</v>
      </c>
      <c r="M151" s="2">
        <f>VLOOKUP($J151, Parameters!$A:$J, MATCH(M$3, Parameters!$1:$1, 0), FALSE)</f>
        <v>80</v>
      </c>
      <c r="N151" s="2">
        <f>VLOOKUP($J151, Parameters!$A:$J, MATCH(N$3, Parameters!$1:$1, 0), FALSE)</f>
        <v>5.0228400000000004</v>
      </c>
      <c r="O151" s="3">
        <f>VLOOKUP($J151, Parameters!$A:$J, MATCH(O$3, Parameters!$1:$1, 0), FALSE)</f>
        <v>4.0378800000000004</v>
      </c>
      <c r="P151" s="11">
        <v>4.3359273113310302E-3</v>
      </c>
      <c r="Q151" s="2">
        <v>4.2478963732719401E-2</v>
      </c>
      <c r="R151" s="2">
        <v>0.96528971195220903</v>
      </c>
      <c r="S151" s="5">
        <v>171</v>
      </c>
      <c r="T151" s="11">
        <f>VLOOKUP($S151, Parameters!$A:$J, MATCH(T$3, Parameters!$1:$1, 0), FALSE)</f>
        <v>2000</v>
      </c>
      <c r="U151" s="2">
        <f>VLOOKUP($S151, Parameters!$A:$J, MATCH(U$3, Parameters!$1:$1, 0), FALSE)</f>
        <v>3709.1</v>
      </c>
      <c r="V151" s="2">
        <f>VLOOKUP($S151, Parameters!$A:$J, MATCH(V$3, Parameters!$1:$1, 0), FALSE)</f>
        <v>80</v>
      </c>
      <c r="W151" s="2">
        <f>VLOOKUP($S151, Parameters!$A:$J, MATCH(W$3, Parameters!$1:$1, 0), FALSE)</f>
        <v>4.2856300000000003</v>
      </c>
      <c r="X151" s="3">
        <f>VLOOKUP($S151, Parameters!$A:$J, MATCH(X$3, Parameters!$1:$1, 0), FALSE)</f>
        <v>4.5012299999999996</v>
      </c>
      <c r="Y151" s="11">
        <v>4.1249901987612204E-3</v>
      </c>
      <c r="Z151" s="2">
        <v>4.4088881462812403E-2</v>
      </c>
      <c r="AA151" s="2">
        <v>0.96782553195953303</v>
      </c>
    </row>
    <row r="152" spans="1:27" x14ac:dyDescent="0.35">
      <c r="A152" s="2">
        <v>284</v>
      </c>
      <c r="B152" s="11">
        <f>VLOOKUP($A152, Parameters!$A:$J, MATCH(B$3, Parameters!$1:$1, 0), FALSE)</f>
        <v>3000</v>
      </c>
      <c r="C152" s="2">
        <f>VLOOKUP($A152, Parameters!$A:$J, MATCH(C$3, Parameters!$1:$1, 0), FALSE)</f>
        <v>176.62</v>
      </c>
      <c r="D152" s="2">
        <f>VLOOKUP($A152, Parameters!$A:$J, MATCH(D$3, Parameters!$1:$1, 0), FALSE)</f>
        <v>80</v>
      </c>
      <c r="E152" s="2">
        <f>VLOOKUP($A152, Parameters!$A:$J, MATCH(E$3, Parameters!$1:$1, 0), FALSE)</f>
        <v>3.0993499999999998</v>
      </c>
      <c r="F152" s="3">
        <f>VLOOKUP($A152, Parameters!$A:$J, MATCH(F$3, Parameters!$1:$1, 0), FALSE)</f>
        <v>4.8720999999999997</v>
      </c>
      <c r="G152" s="11">
        <v>1.6845505451783501E-3</v>
      </c>
      <c r="H152" s="2">
        <v>2.9871838167309699E-2</v>
      </c>
      <c r="I152" s="2">
        <v>0.93466514348983698</v>
      </c>
      <c r="J152" s="5">
        <v>216</v>
      </c>
      <c r="K152" s="11">
        <f>VLOOKUP($J152, Parameters!$A:$J, MATCH(K$3, Parameters!$1:$1, 0), FALSE)</f>
        <v>0</v>
      </c>
      <c r="L152" s="2">
        <f>VLOOKUP($J152, Parameters!$A:$J, MATCH(L$3, Parameters!$1:$1, 0), FALSE)</f>
        <v>883.12</v>
      </c>
      <c r="M152" s="2">
        <f>VLOOKUP($J152, Parameters!$A:$J, MATCH(M$3, Parameters!$1:$1, 0), FALSE)</f>
        <v>80</v>
      </c>
      <c r="N152" s="2">
        <f>VLOOKUP($J152, Parameters!$A:$J, MATCH(N$3, Parameters!$1:$1, 0), FALSE)</f>
        <v>5.5285399999999996</v>
      </c>
      <c r="O152" s="3">
        <f>VLOOKUP($J152, Parameters!$A:$J, MATCH(O$3, Parameters!$1:$1, 0), FALSE)</f>
        <v>4.5326500000000003</v>
      </c>
      <c r="P152" s="11">
        <v>0.25521820783615101</v>
      </c>
      <c r="Q152" s="2">
        <v>0.26080426573753301</v>
      </c>
      <c r="R152" s="2">
        <v>0.90126866102218595</v>
      </c>
      <c r="S152" s="5">
        <v>172</v>
      </c>
      <c r="T152" s="11">
        <f>VLOOKUP($S152, Parameters!$A:$J, MATCH(T$3, Parameters!$1:$1, 0), FALSE)</f>
        <v>1000</v>
      </c>
      <c r="U152" s="2">
        <f>VLOOKUP($S152, Parameters!$A:$J, MATCH(U$3, Parameters!$1:$1, 0), FALSE)</f>
        <v>176.62</v>
      </c>
      <c r="V152" s="2">
        <f>VLOOKUP($S152, Parameters!$A:$J, MATCH(V$3, Parameters!$1:$1, 0), FALSE)</f>
        <v>80</v>
      </c>
      <c r="W152" s="2">
        <f>VLOOKUP($S152, Parameters!$A:$J, MATCH(W$3, Parameters!$1:$1, 0), FALSE)</f>
        <v>3.6345399999999999</v>
      </c>
      <c r="X152" s="3">
        <f>VLOOKUP($S152, Parameters!$A:$J, MATCH(X$3, Parameters!$1:$1, 0), FALSE)</f>
        <v>6.0192600000000001</v>
      </c>
      <c r="Y152" s="11">
        <v>5.7104490697383803E-3</v>
      </c>
      <c r="Z152" s="2">
        <v>5.0938118249177898E-2</v>
      </c>
      <c r="AA152" s="2">
        <v>0.96081310510635298</v>
      </c>
    </row>
    <row r="153" spans="1:27" x14ac:dyDescent="0.35">
      <c r="A153" s="2">
        <v>285</v>
      </c>
      <c r="B153" s="11">
        <f>VLOOKUP($A153, Parameters!$A:$J, MATCH(B$3, Parameters!$1:$1, 0), FALSE)</f>
        <v>3000</v>
      </c>
      <c r="C153" s="2">
        <f>VLOOKUP($A153, Parameters!$A:$J, MATCH(C$3, Parameters!$1:$1, 0), FALSE)</f>
        <v>1413</v>
      </c>
      <c r="D153" s="2">
        <f>VLOOKUP($A153, Parameters!$A:$J, MATCH(D$3, Parameters!$1:$1, 0), FALSE)</f>
        <v>80</v>
      </c>
      <c r="E153" s="2">
        <f>VLOOKUP($A153, Parameters!$A:$J, MATCH(E$3, Parameters!$1:$1, 0), FALSE)</f>
        <v>3.0993499999999998</v>
      </c>
      <c r="F153" s="3">
        <f>VLOOKUP($A153, Parameters!$A:$J, MATCH(F$3, Parameters!$1:$1, 0), FALSE)</f>
        <v>4.8720999999999997</v>
      </c>
      <c r="G153" s="11">
        <v>1.3872736599296301E-3</v>
      </c>
      <c r="H153" s="2">
        <v>2.6075292378663999E-2</v>
      </c>
      <c r="I153" s="2">
        <v>0.95464748144149703</v>
      </c>
      <c r="J153" s="5">
        <v>217</v>
      </c>
      <c r="K153" s="11">
        <f>VLOOKUP($J153, Parameters!$A:$J, MATCH(K$3, Parameters!$1:$1, 0), FALSE)</f>
        <v>0</v>
      </c>
      <c r="L153" s="2">
        <f>VLOOKUP($J153, Parameters!$A:$J, MATCH(L$3, Parameters!$1:$1, 0), FALSE)</f>
        <v>2119.5</v>
      </c>
      <c r="M153" s="2">
        <f>VLOOKUP($J153, Parameters!$A:$J, MATCH(M$3, Parameters!$1:$1, 0), FALSE)</f>
        <v>80</v>
      </c>
      <c r="N153" s="2">
        <f>VLOOKUP($J153, Parameters!$A:$J, MATCH(N$3, Parameters!$1:$1, 0), FALSE)</f>
        <v>5.5285399999999996</v>
      </c>
      <c r="O153" s="3">
        <f>VLOOKUP($J153, Parameters!$A:$J, MATCH(O$3, Parameters!$1:$1, 0), FALSE)</f>
        <v>4.5326500000000003</v>
      </c>
      <c r="P153" s="11">
        <v>1.07215298339724E-2</v>
      </c>
      <c r="Q153" s="2">
        <v>6.8145401775836903E-2</v>
      </c>
      <c r="R153" s="2">
        <v>0.98408257961273105</v>
      </c>
      <c r="S153" s="5">
        <v>173</v>
      </c>
      <c r="T153" s="11">
        <f>VLOOKUP($S153, Parameters!$A:$J, MATCH(T$3, Parameters!$1:$1, 0), FALSE)</f>
        <v>1000</v>
      </c>
      <c r="U153" s="2">
        <f>VLOOKUP($S153, Parameters!$A:$J, MATCH(U$3, Parameters!$1:$1, 0), FALSE)</f>
        <v>1413</v>
      </c>
      <c r="V153" s="2">
        <f>VLOOKUP($S153, Parameters!$A:$J, MATCH(V$3, Parameters!$1:$1, 0), FALSE)</f>
        <v>80</v>
      </c>
      <c r="W153" s="2">
        <f>VLOOKUP($S153, Parameters!$A:$J, MATCH(W$3, Parameters!$1:$1, 0), FALSE)</f>
        <v>3.6345399999999999</v>
      </c>
      <c r="X153" s="3">
        <f>VLOOKUP($S153, Parameters!$A:$J, MATCH(X$3, Parameters!$1:$1, 0), FALSE)</f>
        <v>6.0192600000000001</v>
      </c>
      <c r="Y153" s="11">
        <v>3.8554526399821E-3</v>
      </c>
      <c r="Z153" s="2">
        <v>4.0489144623279502E-2</v>
      </c>
      <c r="AA153" s="2">
        <v>0.96666669845580999</v>
      </c>
    </row>
    <row r="154" spans="1:27" x14ac:dyDescent="0.35">
      <c r="A154" s="2">
        <v>286</v>
      </c>
      <c r="B154" s="11">
        <f>VLOOKUP($A154, Parameters!$A:$J, MATCH(B$3, Parameters!$1:$1, 0), FALSE)</f>
        <v>3000</v>
      </c>
      <c r="C154" s="2">
        <f>VLOOKUP($A154, Parameters!$A:$J, MATCH(C$3, Parameters!$1:$1, 0), FALSE)</f>
        <v>2649.4</v>
      </c>
      <c r="D154" s="2">
        <f>VLOOKUP($A154, Parameters!$A:$J, MATCH(D$3, Parameters!$1:$1, 0), FALSE)</f>
        <v>80</v>
      </c>
      <c r="E154" s="2">
        <f>VLOOKUP($A154, Parameters!$A:$J, MATCH(E$3, Parameters!$1:$1, 0), FALSE)</f>
        <v>3.0993499999999998</v>
      </c>
      <c r="F154" s="3">
        <f>VLOOKUP($A154, Parameters!$A:$J, MATCH(F$3, Parameters!$1:$1, 0), FALSE)</f>
        <v>4.8720999999999997</v>
      </c>
      <c r="G154" s="11">
        <v>2.2707763127982599E-3</v>
      </c>
      <c r="H154" s="2">
        <v>3.2851867377757998E-2</v>
      </c>
      <c r="I154" s="2">
        <v>0.96933680772781305</v>
      </c>
      <c r="J154" s="5">
        <v>218</v>
      </c>
      <c r="K154" s="11">
        <f>VLOOKUP($J154, Parameters!$A:$J, MATCH(K$3, Parameters!$1:$1, 0), FALSE)</f>
        <v>0</v>
      </c>
      <c r="L154" s="2">
        <f>VLOOKUP($J154, Parameters!$A:$J, MATCH(L$3, Parameters!$1:$1, 0), FALSE)</f>
        <v>3355.9</v>
      </c>
      <c r="M154" s="2">
        <f>VLOOKUP($J154, Parameters!$A:$J, MATCH(M$3, Parameters!$1:$1, 0), FALSE)</f>
        <v>80</v>
      </c>
      <c r="N154" s="2">
        <f>VLOOKUP($J154, Parameters!$A:$J, MATCH(N$3, Parameters!$1:$1, 0), FALSE)</f>
        <v>5.5285399999999996</v>
      </c>
      <c r="O154" s="3">
        <f>VLOOKUP($J154, Parameters!$A:$J, MATCH(O$3, Parameters!$1:$1, 0), FALSE)</f>
        <v>4.5326500000000003</v>
      </c>
      <c r="P154" s="11">
        <v>2.5558711960911699E-2</v>
      </c>
      <c r="Q154" s="2">
        <v>0.1011179164052</v>
      </c>
      <c r="R154" s="2">
        <v>0.98742502927780096</v>
      </c>
      <c r="S154" s="5">
        <v>174</v>
      </c>
      <c r="T154" s="11">
        <f>VLOOKUP($S154, Parameters!$A:$J, MATCH(T$3, Parameters!$1:$1, 0), FALSE)</f>
        <v>1000</v>
      </c>
      <c r="U154" s="2">
        <f>VLOOKUP($S154, Parameters!$A:$J, MATCH(U$3, Parameters!$1:$1, 0), FALSE)</f>
        <v>2649.4</v>
      </c>
      <c r="V154" s="2">
        <f>VLOOKUP($S154, Parameters!$A:$J, MATCH(V$3, Parameters!$1:$1, 0), FALSE)</f>
        <v>80</v>
      </c>
      <c r="W154" s="2">
        <f>VLOOKUP($S154, Parameters!$A:$J, MATCH(W$3, Parameters!$1:$1, 0), FALSE)</f>
        <v>3.6345399999999999</v>
      </c>
      <c r="X154" s="3">
        <f>VLOOKUP($S154, Parameters!$A:$J, MATCH(X$3, Parameters!$1:$1, 0), FALSE)</f>
        <v>6.0192600000000001</v>
      </c>
      <c r="Y154" s="11">
        <v>6.9400672800838904E-3</v>
      </c>
      <c r="Z154" s="2">
        <v>5.6385118514299302E-2</v>
      </c>
      <c r="AA154" s="2">
        <v>0.97223353385925204</v>
      </c>
    </row>
    <row r="155" spans="1:27" x14ac:dyDescent="0.35">
      <c r="A155" s="2">
        <v>288</v>
      </c>
      <c r="B155" s="11">
        <f>VLOOKUP($A155, Parameters!$A:$J, MATCH(B$3, Parameters!$1:$1, 0), FALSE)</f>
        <v>0</v>
      </c>
      <c r="C155" s="2">
        <f>VLOOKUP($A155, Parameters!$A:$J, MATCH(C$3, Parameters!$1:$1, 0), FALSE)</f>
        <v>353.25</v>
      </c>
      <c r="D155" s="2">
        <f>VLOOKUP($A155, Parameters!$A:$J, MATCH(D$3, Parameters!$1:$1, 0), FALSE)</f>
        <v>80</v>
      </c>
      <c r="E155" s="2">
        <f>VLOOKUP($A155, Parameters!$A:$J, MATCH(E$3, Parameters!$1:$1, 0), FALSE)</f>
        <v>1.2701899999999999</v>
      </c>
      <c r="F155" s="3">
        <f>VLOOKUP($A155, Parameters!$A:$J, MATCH(F$3, Parameters!$1:$1, 0), FALSE)</f>
        <v>4.32904</v>
      </c>
      <c r="G155" s="11">
        <v>0.101578548550605</v>
      </c>
      <c r="H155" s="2">
        <v>0.14867220818996399</v>
      </c>
      <c r="I155" s="2">
        <v>0.99020916223526001</v>
      </c>
      <c r="J155" s="5">
        <v>219</v>
      </c>
      <c r="K155" s="11">
        <f>VLOOKUP($J155, Parameters!$A:$J, MATCH(K$3, Parameters!$1:$1, 0), FALSE)</f>
        <v>0</v>
      </c>
      <c r="L155" s="2">
        <f>VLOOKUP($J155, Parameters!$A:$J, MATCH(L$3, Parameters!$1:$1, 0), FALSE)</f>
        <v>4673.8</v>
      </c>
      <c r="M155" s="2">
        <f>VLOOKUP($J155, Parameters!$A:$J, MATCH(M$3, Parameters!$1:$1, 0), FALSE)</f>
        <v>80</v>
      </c>
      <c r="N155" s="2">
        <f>VLOOKUP($J155, Parameters!$A:$J, MATCH(N$3, Parameters!$1:$1, 0), FALSE)</f>
        <v>5.5285399999999996</v>
      </c>
      <c r="O155" s="3">
        <f>VLOOKUP($J155, Parameters!$A:$J, MATCH(O$3, Parameters!$1:$1, 0), FALSE)</f>
        <v>4.5326500000000003</v>
      </c>
      <c r="P155" s="11">
        <v>9.0033702552318504E-2</v>
      </c>
      <c r="Q155" s="2">
        <v>0.15696127712726499</v>
      </c>
      <c r="R155" s="2">
        <v>0.98872101306915205</v>
      </c>
      <c r="S155" s="5">
        <v>175</v>
      </c>
      <c r="T155" s="11">
        <f>VLOOKUP($S155, Parameters!$A:$J, MATCH(T$3, Parameters!$1:$1, 0), FALSE)</f>
        <v>1000</v>
      </c>
      <c r="U155" s="2">
        <f>VLOOKUP($S155, Parameters!$A:$J, MATCH(U$3, Parameters!$1:$1, 0), FALSE)</f>
        <v>3885.7</v>
      </c>
      <c r="V155" s="2">
        <f>VLOOKUP($S155, Parameters!$A:$J, MATCH(V$3, Parameters!$1:$1, 0), FALSE)</f>
        <v>80</v>
      </c>
      <c r="W155" s="2">
        <f>VLOOKUP($S155, Parameters!$A:$J, MATCH(W$3, Parameters!$1:$1, 0), FALSE)</f>
        <v>3.6345399999999999</v>
      </c>
      <c r="X155" s="3">
        <f>VLOOKUP($S155, Parameters!$A:$J, MATCH(X$3, Parameters!$1:$1, 0), FALSE)</f>
        <v>6.0192600000000001</v>
      </c>
      <c r="Y155" s="11">
        <v>1.22592039406299E-2</v>
      </c>
      <c r="Z155" s="2">
        <v>7.4013903737068107E-2</v>
      </c>
      <c r="AA155" s="2">
        <v>0.964238941669464</v>
      </c>
    </row>
    <row r="156" spans="1:27" x14ac:dyDescent="0.35">
      <c r="A156" s="2">
        <v>290</v>
      </c>
      <c r="B156" s="11">
        <f>VLOOKUP($A156, Parameters!$A:$J, MATCH(B$3, Parameters!$1:$1, 0), FALSE)</f>
        <v>0</v>
      </c>
      <c r="C156" s="2">
        <f>VLOOKUP($A156, Parameters!$A:$J, MATCH(C$3, Parameters!$1:$1, 0), FALSE)</f>
        <v>2826</v>
      </c>
      <c r="D156" s="2">
        <f>VLOOKUP($A156, Parameters!$A:$J, MATCH(D$3, Parameters!$1:$1, 0), FALSE)</f>
        <v>80</v>
      </c>
      <c r="E156" s="2">
        <f>VLOOKUP($A156, Parameters!$A:$J, MATCH(E$3, Parameters!$1:$1, 0), FALSE)</f>
        <v>1.2701899999999999</v>
      </c>
      <c r="F156" s="3">
        <f>VLOOKUP($A156, Parameters!$A:$J, MATCH(F$3, Parameters!$1:$1, 0), FALSE)</f>
        <v>4.32904</v>
      </c>
      <c r="G156" s="11">
        <v>1.41603052616119E-2</v>
      </c>
      <c r="H156" s="2">
        <v>7.5036190450191498E-2</v>
      </c>
      <c r="I156" s="2">
        <v>0.98938429355621305</v>
      </c>
      <c r="J156" s="5">
        <v>220</v>
      </c>
      <c r="K156" s="11">
        <f>VLOOKUP($J156, Parameters!$A:$J, MATCH(K$3, Parameters!$1:$1, 0), FALSE)</f>
        <v>3000</v>
      </c>
      <c r="L156" s="2">
        <f>VLOOKUP($J156, Parameters!$A:$J, MATCH(L$3, Parameters!$1:$1, 0), FALSE)</f>
        <v>1059.7</v>
      </c>
      <c r="M156" s="2">
        <f>VLOOKUP($J156, Parameters!$A:$J, MATCH(M$3, Parameters!$1:$1, 0), FALSE)</f>
        <v>80</v>
      </c>
      <c r="N156" s="2">
        <f>VLOOKUP($J156, Parameters!$A:$J, MATCH(N$3, Parameters!$1:$1, 0), FALSE)</f>
        <v>3.8813399999999998</v>
      </c>
      <c r="O156" s="3">
        <f>VLOOKUP($J156, Parameters!$A:$J, MATCH(O$3, Parameters!$1:$1, 0), FALSE)</f>
        <v>3.8570199999999999</v>
      </c>
      <c r="P156" s="11">
        <v>7.6288008131086805E-4</v>
      </c>
      <c r="Q156" s="2">
        <v>1.9266454502940102E-2</v>
      </c>
      <c r="R156" s="2">
        <v>0.94267612695693903</v>
      </c>
      <c r="S156" s="5">
        <v>176</v>
      </c>
      <c r="T156" s="11">
        <f>VLOOKUP($S156, Parameters!$A:$J, MATCH(T$3, Parameters!$1:$1, 0), FALSE)</f>
        <v>3000</v>
      </c>
      <c r="U156" s="2">
        <f>VLOOKUP($S156, Parameters!$A:$J, MATCH(U$3, Parameters!$1:$1, 0), FALSE)</f>
        <v>353.25</v>
      </c>
      <c r="V156" s="2">
        <f>VLOOKUP($S156, Parameters!$A:$J, MATCH(V$3, Parameters!$1:$1, 0), FALSE)</f>
        <v>80</v>
      </c>
      <c r="W156" s="2">
        <f>VLOOKUP($S156, Parameters!$A:$J, MATCH(W$3, Parameters!$1:$1, 0), FALSE)</f>
        <v>1.8564400000000001</v>
      </c>
      <c r="X156" s="3">
        <f>VLOOKUP($S156, Parameters!$A:$J, MATCH(X$3, Parameters!$1:$1, 0), FALSE)</f>
        <v>5.1514600000000002</v>
      </c>
      <c r="Y156" s="11">
        <v>6.14133605267852E-4</v>
      </c>
      <c r="Z156" s="2">
        <v>1.75927523523569E-2</v>
      </c>
      <c r="AA156" s="2">
        <v>0.92325168848037698</v>
      </c>
    </row>
    <row r="157" spans="1:27" x14ac:dyDescent="0.35">
      <c r="A157" s="2">
        <v>294</v>
      </c>
      <c r="B157" s="11">
        <f>VLOOKUP($A157, Parameters!$A:$J, MATCH(B$3, Parameters!$1:$1, 0), FALSE)</f>
        <v>2000</v>
      </c>
      <c r="C157" s="2">
        <f>VLOOKUP($A157, Parameters!$A:$J, MATCH(C$3, Parameters!$1:$1, 0), FALSE)</f>
        <v>3002.6</v>
      </c>
      <c r="D157" s="2">
        <f>VLOOKUP($A157, Parameters!$A:$J, MATCH(D$3, Parameters!$1:$1, 0), FALSE)</f>
        <v>80</v>
      </c>
      <c r="E157" s="2">
        <f>VLOOKUP($A157, Parameters!$A:$J, MATCH(E$3, Parameters!$1:$1, 0), FALSE)</f>
        <v>2.8489599999999999</v>
      </c>
      <c r="F157" s="3">
        <f>VLOOKUP($A157, Parameters!$A:$J, MATCH(F$3, Parameters!$1:$1, 0), FALSE)</f>
        <v>5.3815900000000001</v>
      </c>
      <c r="G157" s="11">
        <v>6.7788716405630103E-3</v>
      </c>
      <c r="H157" s="2">
        <v>5.5848218500614097E-2</v>
      </c>
      <c r="I157" s="2">
        <v>0.94928979873657204</v>
      </c>
      <c r="J157" s="5">
        <v>221</v>
      </c>
      <c r="K157" s="11">
        <f>VLOOKUP($J157, Parameters!$A:$J, MATCH(K$3, Parameters!$1:$1, 0), FALSE)</f>
        <v>3000</v>
      </c>
      <c r="L157" s="2">
        <f>VLOOKUP($J157, Parameters!$A:$J, MATCH(L$3, Parameters!$1:$1, 0), FALSE)</f>
        <v>2296.1</v>
      </c>
      <c r="M157" s="2">
        <f>VLOOKUP($J157, Parameters!$A:$J, MATCH(M$3, Parameters!$1:$1, 0), FALSE)</f>
        <v>80</v>
      </c>
      <c r="N157" s="2">
        <f>VLOOKUP($J157, Parameters!$A:$J, MATCH(N$3, Parameters!$1:$1, 0), FALSE)</f>
        <v>3.8813399999999998</v>
      </c>
      <c r="O157" s="3">
        <f>VLOOKUP($J157, Parameters!$A:$J, MATCH(O$3, Parameters!$1:$1, 0), FALSE)</f>
        <v>3.8570199999999999</v>
      </c>
      <c r="P157" s="11">
        <v>1.7829936696216399E-3</v>
      </c>
      <c r="Q157" s="2">
        <v>2.83681880682706E-2</v>
      </c>
      <c r="R157" s="2">
        <v>0.96338570117950395</v>
      </c>
      <c r="S157" s="5">
        <v>177</v>
      </c>
      <c r="T157" s="11">
        <f>VLOOKUP($S157, Parameters!$A:$J, MATCH(T$3, Parameters!$1:$1, 0), FALSE)</f>
        <v>3000</v>
      </c>
      <c r="U157" s="2">
        <f>VLOOKUP($S157, Parameters!$A:$J, MATCH(U$3, Parameters!$1:$1, 0), FALSE)</f>
        <v>1589.6</v>
      </c>
      <c r="V157" s="2">
        <f>VLOOKUP($S157, Parameters!$A:$J, MATCH(V$3, Parameters!$1:$1, 0), FALSE)</f>
        <v>80</v>
      </c>
      <c r="W157" s="2">
        <f>VLOOKUP($S157, Parameters!$A:$J, MATCH(W$3, Parameters!$1:$1, 0), FALSE)</f>
        <v>1.8564400000000001</v>
      </c>
      <c r="X157" s="3">
        <f>VLOOKUP($S157, Parameters!$A:$J, MATCH(X$3, Parameters!$1:$1, 0), FALSE)</f>
        <v>5.1514600000000002</v>
      </c>
      <c r="Y157" s="11">
        <v>1.2705401750281399E-3</v>
      </c>
      <c r="Z157" s="2">
        <v>2.4818595498800201E-2</v>
      </c>
      <c r="AA157" s="2">
        <v>0.96127730607986395</v>
      </c>
    </row>
    <row r="158" spans="1:27" x14ac:dyDescent="0.35">
      <c r="A158" s="2">
        <v>295</v>
      </c>
      <c r="B158" s="11">
        <f>VLOOKUP($A158, Parameters!$A:$J, MATCH(B$3, Parameters!$1:$1, 0), FALSE)</f>
        <v>2000</v>
      </c>
      <c r="C158" s="2">
        <f>VLOOKUP($A158, Parameters!$A:$J, MATCH(C$3, Parameters!$1:$1, 0), FALSE)</f>
        <v>4239</v>
      </c>
      <c r="D158" s="2">
        <f>VLOOKUP($A158, Parameters!$A:$J, MATCH(D$3, Parameters!$1:$1, 0), FALSE)</f>
        <v>80</v>
      </c>
      <c r="E158" s="2">
        <f>VLOOKUP($A158, Parameters!$A:$J, MATCH(E$3, Parameters!$1:$1, 0), FALSE)</f>
        <v>2.8489599999999999</v>
      </c>
      <c r="F158" s="3">
        <f>VLOOKUP($A158, Parameters!$A:$J, MATCH(F$3, Parameters!$1:$1, 0), FALSE)</f>
        <v>5.3815900000000001</v>
      </c>
      <c r="G158" s="11">
        <v>8.7349126115441305E-3</v>
      </c>
      <c r="H158" s="2">
        <v>6.2681719660758903E-2</v>
      </c>
      <c r="I158" s="2">
        <v>0.94372922182083097</v>
      </c>
      <c r="J158" s="5">
        <v>222</v>
      </c>
      <c r="K158" s="11">
        <f>VLOOKUP($J158, Parameters!$A:$J, MATCH(K$3, Parameters!$1:$1, 0), FALSE)</f>
        <v>3000</v>
      </c>
      <c r="L158" s="2">
        <f>VLOOKUP($J158, Parameters!$A:$J, MATCH(L$3, Parameters!$1:$1, 0), FALSE)</f>
        <v>3532.5</v>
      </c>
      <c r="M158" s="2">
        <f>VLOOKUP($J158, Parameters!$A:$J, MATCH(M$3, Parameters!$1:$1, 0), FALSE)</f>
        <v>80</v>
      </c>
      <c r="N158" s="2">
        <f>VLOOKUP($J158, Parameters!$A:$J, MATCH(N$3, Parameters!$1:$1, 0), FALSE)</f>
        <v>3.8813399999999998</v>
      </c>
      <c r="O158" s="3">
        <f>VLOOKUP($J158, Parameters!$A:$J, MATCH(O$3, Parameters!$1:$1, 0), FALSE)</f>
        <v>3.8570199999999999</v>
      </c>
      <c r="P158" s="11">
        <v>3.4463661722838801E-3</v>
      </c>
      <c r="Q158" s="2">
        <v>3.52668352425098E-2</v>
      </c>
      <c r="R158" s="2">
        <v>0.96016675233840898</v>
      </c>
      <c r="S158" s="5">
        <v>178</v>
      </c>
      <c r="T158" s="11">
        <f>VLOOKUP($S158, Parameters!$A:$J, MATCH(T$3, Parameters!$1:$1, 0), FALSE)</f>
        <v>3000</v>
      </c>
      <c r="U158" s="2">
        <f>VLOOKUP($S158, Parameters!$A:$J, MATCH(U$3, Parameters!$1:$1, 0), FALSE)</f>
        <v>2826</v>
      </c>
      <c r="V158" s="2">
        <f>VLOOKUP($S158, Parameters!$A:$J, MATCH(V$3, Parameters!$1:$1, 0), FALSE)</f>
        <v>80</v>
      </c>
      <c r="W158" s="2">
        <f>VLOOKUP($S158, Parameters!$A:$J, MATCH(W$3, Parameters!$1:$1, 0), FALSE)</f>
        <v>1.8564400000000001</v>
      </c>
      <c r="X158" s="3">
        <f>VLOOKUP($S158, Parameters!$A:$J, MATCH(X$3, Parameters!$1:$1, 0), FALSE)</f>
        <v>5.1514600000000002</v>
      </c>
      <c r="Y158" s="11">
        <v>2.3522893898188998E-3</v>
      </c>
      <c r="Z158" s="2">
        <v>3.2421126961707999E-2</v>
      </c>
      <c r="AA158" s="2">
        <v>0.96300595998764005</v>
      </c>
    </row>
    <row r="159" spans="1:27" x14ac:dyDescent="0.35">
      <c r="A159" s="2">
        <v>296</v>
      </c>
      <c r="B159" s="11">
        <f>VLOOKUP($A159, Parameters!$A:$J, MATCH(B$3, Parameters!$1:$1, 0), FALSE)</f>
        <v>3000</v>
      </c>
      <c r="C159" s="2">
        <f>VLOOKUP($A159, Parameters!$A:$J, MATCH(C$3, Parameters!$1:$1, 0), FALSE)</f>
        <v>706.5</v>
      </c>
      <c r="D159" s="2">
        <f>VLOOKUP($A159, Parameters!$A:$J, MATCH(D$3, Parameters!$1:$1, 0), FALSE)</f>
        <v>80</v>
      </c>
      <c r="E159" s="2">
        <f>VLOOKUP($A159, Parameters!$A:$J, MATCH(E$3, Parameters!$1:$1, 0), FALSE)</f>
        <v>1.4214</v>
      </c>
      <c r="F159" s="3">
        <f>VLOOKUP($A159, Parameters!$A:$J, MATCH(F$3, Parameters!$1:$1, 0), FALSE)</f>
        <v>5.1355199999999996</v>
      </c>
      <c r="G159" s="11">
        <v>6.23939442448318E-4</v>
      </c>
      <c r="H159" s="2">
        <v>1.8405985087156199E-2</v>
      </c>
      <c r="I159" s="2">
        <v>0.84246855974197299</v>
      </c>
      <c r="J159" s="5">
        <v>224</v>
      </c>
      <c r="K159" s="11">
        <f>VLOOKUP($J159, Parameters!$A:$J, MATCH(K$3, Parameters!$1:$1, 0), FALSE)</f>
        <v>1000</v>
      </c>
      <c r="L159" s="2">
        <f>VLOOKUP($J159, Parameters!$A:$J, MATCH(L$3, Parameters!$1:$1, 0), FALSE)</f>
        <v>20</v>
      </c>
      <c r="M159" s="2">
        <f>VLOOKUP($J159, Parameters!$A:$J, MATCH(M$3, Parameters!$1:$1, 0), FALSE)</f>
        <v>80</v>
      </c>
      <c r="N159" s="2">
        <f>VLOOKUP($J159, Parameters!$A:$J, MATCH(N$3, Parameters!$1:$1, 0), FALSE)</f>
        <v>3.44408</v>
      </c>
      <c r="O159" s="3">
        <f>VLOOKUP($J159, Parameters!$A:$J, MATCH(O$3, Parameters!$1:$1, 0), FALSE)</f>
        <v>4.45303</v>
      </c>
      <c r="P159" s="11">
        <v>1.78110357373952E-2</v>
      </c>
      <c r="Q159" s="2">
        <v>5.4971460253000197E-2</v>
      </c>
      <c r="R159" s="2">
        <v>0.88938677310943604</v>
      </c>
      <c r="S159" s="5">
        <v>179</v>
      </c>
      <c r="T159" s="11">
        <f>VLOOKUP($S159, Parameters!$A:$J, MATCH(T$3, Parameters!$1:$1, 0), FALSE)</f>
        <v>3000</v>
      </c>
      <c r="U159" s="2">
        <f>VLOOKUP($S159, Parameters!$A:$J, MATCH(U$3, Parameters!$1:$1, 0), FALSE)</f>
        <v>4062.4</v>
      </c>
      <c r="V159" s="2">
        <f>VLOOKUP($S159, Parameters!$A:$J, MATCH(V$3, Parameters!$1:$1, 0), FALSE)</f>
        <v>80</v>
      </c>
      <c r="W159" s="2">
        <f>VLOOKUP($S159, Parameters!$A:$J, MATCH(W$3, Parameters!$1:$1, 0), FALSE)</f>
        <v>1.8564400000000001</v>
      </c>
      <c r="X159" s="3">
        <f>VLOOKUP($S159, Parameters!$A:$J, MATCH(X$3, Parameters!$1:$1, 0), FALSE)</f>
        <v>5.1514600000000002</v>
      </c>
      <c r="Y159" s="11">
        <v>2.46989238075912E-3</v>
      </c>
      <c r="Z159" s="2">
        <v>3.4283123910427003E-2</v>
      </c>
      <c r="AA159" s="2">
        <v>0.96897566318511896</v>
      </c>
    </row>
    <row r="160" spans="1:27" x14ac:dyDescent="0.35">
      <c r="A160" s="2">
        <v>297</v>
      </c>
      <c r="B160" s="11">
        <f>VLOOKUP($A160, Parameters!$A:$J, MATCH(B$3, Parameters!$1:$1, 0), FALSE)</f>
        <v>3000</v>
      </c>
      <c r="C160" s="2">
        <f>VLOOKUP($A160, Parameters!$A:$J, MATCH(C$3, Parameters!$1:$1, 0), FALSE)</f>
        <v>1942.9</v>
      </c>
      <c r="D160" s="2">
        <f>VLOOKUP($A160, Parameters!$A:$J, MATCH(D$3, Parameters!$1:$1, 0), FALSE)</f>
        <v>80</v>
      </c>
      <c r="E160" s="2">
        <f>VLOOKUP($A160, Parameters!$A:$J, MATCH(E$3, Parameters!$1:$1, 0), FALSE)</f>
        <v>1.4214</v>
      </c>
      <c r="F160" s="3">
        <f>VLOOKUP($A160, Parameters!$A:$J, MATCH(F$3, Parameters!$1:$1, 0), FALSE)</f>
        <v>5.1355199999999996</v>
      </c>
      <c r="G160" s="11">
        <v>1.93922198377549E-3</v>
      </c>
      <c r="H160" s="2">
        <v>3.1024539843201599E-2</v>
      </c>
      <c r="I160" s="2">
        <v>0.95923352241516102</v>
      </c>
      <c r="J160" s="5">
        <v>225</v>
      </c>
      <c r="K160" s="11">
        <f>VLOOKUP($J160, Parameters!$A:$J, MATCH(K$3, Parameters!$1:$1, 0), FALSE)</f>
        <v>1000</v>
      </c>
      <c r="L160" s="2">
        <f>VLOOKUP($J160, Parameters!$A:$J, MATCH(L$3, Parameters!$1:$1, 0), FALSE)</f>
        <v>1236.4000000000001</v>
      </c>
      <c r="M160" s="2">
        <f>VLOOKUP($J160, Parameters!$A:$J, MATCH(M$3, Parameters!$1:$1, 0), FALSE)</f>
        <v>80</v>
      </c>
      <c r="N160" s="2">
        <f>VLOOKUP($J160, Parameters!$A:$J, MATCH(N$3, Parameters!$1:$1, 0), FALSE)</f>
        <v>3.44408</v>
      </c>
      <c r="O160" s="3">
        <f>VLOOKUP($J160, Parameters!$A:$J, MATCH(O$3, Parameters!$1:$1, 0), FALSE)</f>
        <v>4.45303</v>
      </c>
      <c r="P160" s="11">
        <v>1.82019628118723E-3</v>
      </c>
      <c r="Q160" s="2">
        <v>2.8334457427263201E-2</v>
      </c>
      <c r="R160" s="2">
        <v>0.97642588615417403</v>
      </c>
      <c r="S160" s="5">
        <v>180</v>
      </c>
      <c r="T160" s="11">
        <f>VLOOKUP($S160, Parameters!$A:$J, MATCH(T$3, Parameters!$1:$1, 0), FALSE)</f>
        <v>2000</v>
      </c>
      <c r="U160" s="2">
        <f>VLOOKUP($S160, Parameters!$A:$J, MATCH(U$3, Parameters!$1:$1, 0), FALSE)</f>
        <v>529.87</v>
      </c>
      <c r="V160" s="2">
        <f>VLOOKUP($S160, Parameters!$A:$J, MATCH(V$3, Parameters!$1:$1, 0), FALSE)</f>
        <v>80</v>
      </c>
      <c r="W160" s="2">
        <f>VLOOKUP($S160, Parameters!$A:$J, MATCH(W$3, Parameters!$1:$1, 0), FALSE)</f>
        <v>2.1887099999999999</v>
      </c>
      <c r="X160" s="3">
        <f>VLOOKUP($S160, Parameters!$A:$J, MATCH(X$3, Parameters!$1:$1, 0), FALSE)</f>
        <v>6.1290300000000002</v>
      </c>
      <c r="Y160" s="11">
        <v>7.9966342309489803E-4</v>
      </c>
      <c r="Z160" s="2">
        <v>2.0165931433439199E-2</v>
      </c>
      <c r="AA160" s="2">
        <v>0.88013511896133401</v>
      </c>
    </row>
    <row r="161" spans="1:27" x14ac:dyDescent="0.35">
      <c r="A161" s="2">
        <v>299</v>
      </c>
      <c r="B161" s="11">
        <f>VLOOKUP($A161, Parameters!$A:$J, MATCH(B$3, Parameters!$1:$1, 0), FALSE)</f>
        <v>3000</v>
      </c>
      <c r="C161" s="2">
        <f>VLOOKUP($A161, Parameters!$A:$J, MATCH(C$3, Parameters!$1:$1, 0), FALSE)</f>
        <v>4415.6000000000004</v>
      </c>
      <c r="D161" s="2">
        <f>VLOOKUP($A161, Parameters!$A:$J, MATCH(D$3, Parameters!$1:$1, 0), FALSE)</f>
        <v>80</v>
      </c>
      <c r="E161" s="2">
        <f>VLOOKUP($A161, Parameters!$A:$J, MATCH(E$3, Parameters!$1:$1, 0), FALSE)</f>
        <v>1.4214</v>
      </c>
      <c r="F161" s="3">
        <f>VLOOKUP($A161, Parameters!$A:$J, MATCH(F$3, Parameters!$1:$1, 0), FALSE)</f>
        <v>5.1355199999999996</v>
      </c>
      <c r="G161" s="11">
        <v>3.8223466835915999E-3</v>
      </c>
      <c r="H161" s="2">
        <v>4.07110080122947E-2</v>
      </c>
      <c r="I161" s="2">
        <v>0.96017479896545399</v>
      </c>
      <c r="J161" s="5">
        <v>226</v>
      </c>
      <c r="K161" s="11">
        <f>VLOOKUP($J161, Parameters!$A:$J, MATCH(K$3, Parameters!$1:$1, 0), FALSE)</f>
        <v>1000</v>
      </c>
      <c r="L161" s="2">
        <f>VLOOKUP($J161, Parameters!$A:$J, MATCH(L$3, Parameters!$1:$1, 0), FALSE)</f>
        <v>2472.6999999999998</v>
      </c>
      <c r="M161" s="2">
        <f>VLOOKUP($J161, Parameters!$A:$J, MATCH(M$3, Parameters!$1:$1, 0), FALSE)</f>
        <v>80</v>
      </c>
      <c r="N161" s="2">
        <f>VLOOKUP($J161, Parameters!$A:$J, MATCH(N$3, Parameters!$1:$1, 0), FALSE)</f>
        <v>3.44408</v>
      </c>
      <c r="O161" s="3">
        <f>VLOOKUP($J161, Parameters!$A:$J, MATCH(O$3, Parameters!$1:$1, 0), FALSE)</f>
        <v>4.45303</v>
      </c>
      <c r="P161" s="11">
        <v>4.17434005066752E-3</v>
      </c>
      <c r="Q161" s="2">
        <v>4.5607291162014001E-2</v>
      </c>
      <c r="R161" s="2">
        <v>0.97944903373718195</v>
      </c>
      <c r="S161" s="5">
        <v>181</v>
      </c>
      <c r="T161" s="11">
        <f>VLOOKUP($S161, Parameters!$A:$J, MATCH(T$3, Parameters!$1:$1, 0), FALSE)</f>
        <v>2000</v>
      </c>
      <c r="U161" s="2">
        <f>VLOOKUP($S161, Parameters!$A:$J, MATCH(U$3, Parameters!$1:$1, 0), FALSE)</f>
        <v>1766.2</v>
      </c>
      <c r="V161" s="2">
        <f>VLOOKUP($S161, Parameters!$A:$J, MATCH(V$3, Parameters!$1:$1, 0), FALSE)</f>
        <v>80</v>
      </c>
      <c r="W161" s="2">
        <f>VLOOKUP($S161, Parameters!$A:$J, MATCH(W$3, Parameters!$1:$1, 0), FALSE)</f>
        <v>2.1887099999999999</v>
      </c>
      <c r="X161" s="3">
        <f>VLOOKUP($S161, Parameters!$A:$J, MATCH(X$3, Parameters!$1:$1, 0), FALSE)</f>
        <v>6.1290300000000002</v>
      </c>
      <c r="Y161" s="11">
        <v>2.59419647045433E-3</v>
      </c>
      <c r="Z161" s="2">
        <v>3.3852703869342797E-2</v>
      </c>
      <c r="AA161" s="2">
        <v>0.96137529611587502</v>
      </c>
    </row>
    <row r="162" spans="1:27" x14ac:dyDescent="0.35">
      <c r="A162" s="2">
        <v>301</v>
      </c>
      <c r="B162" s="11">
        <f>VLOOKUP($A162, Parameters!$A:$J, MATCH(B$3, Parameters!$1:$1, 0), FALSE)</f>
        <v>1000</v>
      </c>
      <c r="C162" s="2">
        <f>VLOOKUP($A162, Parameters!$A:$J, MATCH(C$3, Parameters!$1:$1, 0), FALSE)</f>
        <v>2119.5</v>
      </c>
      <c r="D162" s="2">
        <f>VLOOKUP($A162, Parameters!$A:$J, MATCH(D$3, Parameters!$1:$1, 0), FALSE)</f>
        <v>80</v>
      </c>
      <c r="E162" s="2">
        <f>VLOOKUP($A162, Parameters!$A:$J, MATCH(E$3, Parameters!$1:$1, 0), FALSE)</f>
        <v>2.8113000000000001</v>
      </c>
      <c r="F162" s="3">
        <f>VLOOKUP($A162, Parameters!$A:$J, MATCH(F$3, Parameters!$1:$1, 0), FALSE)</f>
        <v>5.5791700000000004</v>
      </c>
      <c r="G162" s="11">
        <v>3.99942882359027E-3</v>
      </c>
      <c r="H162" s="2">
        <v>4.3784193694591501E-2</v>
      </c>
      <c r="I162" s="2">
        <v>0.97637867927551203</v>
      </c>
      <c r="J162" s="5">
        <v>227</v>
      </c>
      <c r="K162" s="11">
        <f>VLOOKUP($J162, Parameters!$A:$J, MATCH(K$3, Parameters!$1:$1, 0), FALSE)</f>
        <v>1000</v>
      </c>
      <c r="L162" s="2">
        <f>VLOOKUP($J162, Parameters!$A:$J, MATCH(L$3, Parameters!$1:$1, 0), FALSE)</f>
        <v>3709.1</v>
      </c>
      <c r="M162" s="2">
        <f>VLOOKUP($J162, Parameters!$A:$J, MATCH(M$3, Parameters!$1:$1, 0), FALSE)</f>
        <v>80</v>
      </c>
      <c r="N162" s="2">
        <f>VLOOKUP($J162, Parameters!$A:$J, MATCH(N$3, Parameters!$1:$1, 0), FALSE)</f>
        <v>3.44408</v>
      </c>
      <c r="O162" s="3">
        <f>VLOOKUP($J162, Parameters!$A:$J, MATCH(O$3, Parameters!$1:$1, 0), FALSE)</f>
        <v>4.45303</v>
      </c>
      <c r="P162" s="11">
        <v>9.3194888904690708E-3</v>
      </c>
      <c r="Q162" s="2">
        <v>6.5892584621906197E-2</v>
      </c>
      <c r="R162" s="2">
        <v>0.96719461679458596</v>
      </c>
      <c r="S162" s="5">
        <v>182</v>
      </c>
      <c r="T162" s="11">
        <f>VLOOKUP($S162, Parameters!$A:$J, MATCH(T$3, Parameters!$1:$1, 0), FALSE)</f>
        <v>2000</v>
      </c>
      <c r="U162" s="2">
        <f>VLOOKUP($S162, Parameters!$A:$J, MATCH(U$3, Parameters!$1:$1, 0), FALSE)</f>
        <v>3002.6</v>
      </c>
      <c r="V162" s="2">
        <f>VLOOKUP($S162, Parameters!$A:$J, MATCH(V$3, Parameters!$1:$1, 0), FALSE)</f>
        <v>80</v>
      </c>
      <c r="W162" s="2">
        <f>VLOOKUP($S162, Parameters!$A:$J, MATCH(W$3, Parameters!$1:$1, 0), FALSE)</f>
        <v>2.1887099999999999</v>
      </c>
      <c r="X162" s="3">
        <f>VLOOKUP($S162, Parameters!$A:$J, MATCH(X$3, Parameters!$1:$1, 0), FALSE)</f>
        <v>6.1290300000000002</v>
      </c>
      <c r="Y162" s="11">
        <v>6.2410798855125904E-3</v>
      </c>
      <c r="Z162" s="2">
        <v>5.1730576902627903E-2</v>
      </c>
      <c r="AA162" s="2">
        <v>0.94588387012481601</v>
      </c>
    </row>
    <row r="163" spans="1:27" x14ac:dyDescent="0.35">
      <c r="A163" s="2">
        <v>302</v>
      </c>
      <c r="B163" s="11">
        <f>VLOOKUP($A163, Parameters!$A:$J, MATCH(B$3, Parameters!$1:$1, 0), FALSE)</f>
        <v>1000</v>
      </c>
      <c r="C163" s="2">
        <f>VLOOKUP($A163, Parameters!$A:$J, MATCH(C$3, Parameters!$1:$1, 0), FALSE)</f>
        <v>3355.9</v>
      </c>
      <c r="D163" s="2">
        <f>VLOOKUP($A163, Parameters!$A:$J, MATCH(D$3, Parameters!$1:$1, 0), FALSE)</f>
        <v>80</v>
      </c>
      <c r="E163" s="2">
        <f>VLOOKUP($A163, Parameters!$A:$J, MATCH(E$3, Parameters!$1:$1, 0), FALSE)</f>
        <v>2.8113000000000001</v>
      </c>
      <c r="F163" s="3">
        <f>VLOOKUP($A163, Parameters!$A:$J, MATCH(F$3, Parameters!$1:$1, 0), FALSE)</f>
        <v>5.5791700000000004</v>
      </c>
      <c r="G163" s="11">
        <v>8.5654910653829505E-3</v>
      </c>
      <c r="H163" s="2">
        <v>6.1828102916479097E-2</v>
      </c>
      <c r="I163" s="2">
        <v>0.96911126375198298</v>
      </c>
      <c r="J163" s="5">
        <v>229</v>
      </c>
      <c r="K163" s="11">
        <f>VLOOKUP($J163, Parameters!$A:$J, MATCH(K$3, Parameters!$1:$1, 0), FALSE)</f>
        <v>3000</v>
      </c>
      <c r="L163" s="2">
        <f>VLOOKUP($J163, Parameters!$A:$J, MATCH(L$3, Parameters!$1:$1, 0), FALSE)</f>
        <v>1413</v>
      </c>
      <c r="M163" s="2">
        <f>VLOOKUP($J163, Parameters!$A:$J, MATCH(M$3, Parameters!$1:$1, 0), FALSE)</f>
        <v>80</v>
      </c>
      <c r="N163" s="2">
        <f>VLOOKUP($J163, Parameters!$A:$J, MATCH(N$3, Parameters!$1:$1, 0), FALSE)</f>
        <v>3.7506900000000001</v>
      </c>
      <c r="O163" s="3">
        <f>VLOOKUP($J163, Parameters!$A:$J, MATCH(O$3, Parameters!$1:$1, 0), FALSE)</f>
        <v>5.1342600000000003</v>
      </c>
      <c r="P163" s="11">
        <v>1.2595234438776901E-3</v>
      </c>
      <c r="Q163" s="2">
        <v>2.47434005141258E-2</v>
      </c>
      <c r="R163" s="2">
        <v>0.952118039131164</v>
      </c>
      <c r="S163" s="5">
        <v>183</v>
      </c>
      <c r="T163" s="11">
        <f>VLOOKUP($S163, Parameters!$A:$J, MATCH(T$3, Parameters!$1:$1, 0), FALSE)</f>
        <v>2000</v>
      </c>
      <c r="U163" s="2">
        <f>VLOOKUP($S163, Parameters!$A:$J, MATCH(U$3, Parameters!$1:$1, 0), FALSE)</f>
        <v>4239</v>
      </c>
      <c r="V163" s="2">
        <f>VLOOKUP($S163, Parameters!$A:$J, MATCH(V$3, Parameters!$1:$1, 0), FALSE)</f>
        <v>80</v>
      </c>
      <c r="W163" s="2">
        <f>VLOOKUP($S163, Parameters!$A:$J, MATCH(W$3, Parameters!$1:$1, 0), FALSE)</f>
        <v>2.1887099999999999</v>
      </c>
      <c r="X163" s="3">
        <f>VLOOKUP($S163, Parameters!$A:$J, MATCH(X$3, Parameters!$1:$1, 0), FALSE)</f>
        <v>6.1290300000000002</v>
      </c>
      <c r="Y163" s="11">
        <v>7.3370458558201703E-3</v>
      </c>
      <c r="Z163" s="2">
        <v>5.8472909033298402E-2</v>
      </c>
      <c r="AA163" s="2">
        <v>0.94319158792495705</v>
      </c>
    </row>
    <row r="164" spans="1:27" x14ac:dyDescent="0.35">
      <c r="A164" s="2">
        <v>303</v>
      </c>
      <c r="B164" s="11">
        <f>VLOOKUP($A164, Parameters!$A:$J, MATCH(B$3, Parameters!$1:$1, 0), FALSE)</f>
        <v>1000</v>
      </c>
      <c r="C164" s="2">
        <f>VLOOKUP($A164, Parameters!$A:$J, MATCH(C$3, Parameters!$1:$1, 0), FALSE)</f>
        <v>4673.8</v>
      </c>
      <c r="D164" s="2">
        <f>VLOOKUP($A164, Parameters!$A:$J, MATCH(D$3, Parameters!$1:$1, 0), FALSE)</f>
        <v>80</v>
      </c>
      <c r="E164" s="2">
        <f>VLOOKUP($A164, Parameters!$A:$J, MATCH(E$3, Parameters!$1:$1, 0), FALSE)</f>
        <v>2.8113000000000001</v>
      </c>
      <c r="F164" s="3">
        <f>VLOOKUP($A164, Parameters!$A:$J, MATCH(F$3, Parameters!$1:$1, 0), FALSE)</f>
        <v>5.5791700000000004</v>
      </c>
      <c r="G164" s="11">
        <v>1.40175195410847E-2</v>
      </c>
      <c r="H164" s="2">
        <v>7.9865805804729406E-2</v>
      </c>
      <c r="I164" s="2">
        <v>0.96297067403793302</v>
      </c>
      <c r="J164" s="5">
        <v>230</v>
      </c>
      <c r="K164" s="11">
        <f>VLOOKUP($J164, Parameters!$A:$J, MATCH(K$3, Parameters!$1:$1, 0), FALSE)</f>
        <v>3000</v>
      </c>
      <c r="L164" s="2">
        <f>VLOOKUP($J164, Parameters!$A:$J, MATCH(L$3, Parameters!$1:$1, 0), FALSE)</f>
        <v>2649.4</v>
      </c>
      <c r="M164" s="2">
        <f>VLOOKUP($J164, Parameters!$A:$J, MATCH(M$3, Parameters!$1:$1, 0), FALSE)</f>
        <v>80</v>
      </c>
      <c r="N164" s="2">
        <f>VLOOKUP($J164, Parameters!$A:$J, MATCH(N$3, Parameters!$1:$1, 0), FALSE)</f>
        <v>3.7506900000000001</v>
      </c>
      <c r="O164" s="3">
        <f>VLOOKUP($J164, Parameters!$A:$J, MATCH(O$3, Parameters!$1:$1, 0), FALSE)</f>
        <v>5.1342600000000003</v>
      </c>
      <c r="P164" s="11">
        <v>2.9077325016260099E-3</v>
      </c>
      <c r="Q164" s="2">
        <v>3.5872273147106101E-2</v>
      </c>
      <c r="R164" s="2">
        <v>0.94931542873382502</v>
      </c>
      <c r="S164" s="5">
        <v>184</v>
      </c>
      <c r="T164" s="11">
        <f>VLOOKUP($S164, Parameters!$A:$J, MATCH(T$3, Parameters!$1:$1, 0), FALSE)</f>
        <v>1000</v>
      </c>
      <c r="U164" s="2">
        <f>VLOOKUP($S164, Parameters!$A:$J, MATCH(U$3, Parameters!$1:$1, 0), FALSE)</f>
        <v>706.5</v>
      </c>
      <c r="V164" s="2">
        <f>VLOOKUP($S164, Parameters!$A:$J, MATCH(V$3, Parameters!$1:$1, 0), FALSE)</f>
        <v>80</v>
      </c>
      <c r="W164" s="2">
        <f>VLOOKUP($S164, Parameters!$A:$J, MATCH(W$3, Parameters!$1:$1, 0), FALSE)</f>
        <v>4.7218099999999996</v>
      </c>
      <c r="X164" s="3">
        <f>VLOOKUP($S164, Parameters!$A:$J, MATCH(X$3, Parameters!$1:$1, 0), FALSE)</f>
        <v>4.5874100000000002</v>
      </c>
      <c r="Y164" s="11">
        <v>2.0255027338862402E-3</v>
      </c>
      <c r="Z164" s="2">
        <v>2.9452720656991001E-2</v>
      </c>
      <c r="AA164" s="2">
        <v>0.86831653118133501</v>
      </c>
    </row>
    <row r="165" spans="1:27" x14ac:dyDescent="0.35">
      <c r="A165" s="2">
        <v>304</v>
      </c>
      <c r="B165" s="11">
        <f>VLOOKUP($A165, Parameters!$A:$J, MATCH(B$3, Parameters!$1:$1, 0), FALSE)</f>
        <v>3000</v>
      </c>
      <c r="C165" s="2">
        <f>VLOOKUP($A165, Parameters!$A:$J, MATCH(C$3, Parameters!$1:$1, 0), FALSE)</f>
        <v>1059.7</v>
      </c>
      <c r="D165" s="2">
        <f>VLOOKUP($A165, Parameters!$A:$J, MATCH(D$3, Parameters!$1:$1, 0), FALSE)</f>
        <v>80</v>
      </c>
      <c r="E165" s="2">
        <f>VLOOKUP($A165, Parameters!$A:$J, MATCH(E$3, Parameters!$1:$1, 0), FALSE)</f>
        <v>5.5746200000000004</v>
      </c>
      <c r="F165" s="3">
        <f>VLOOKUP($A165, Parameters!$A:$J, MATCH(F$3, Parameters!$1:$1, 0), FALSE)</f>
        <v>3.9794</v>
      </c>
      <c r="G165" s="11">
        <v>1.01905444171279E-3</v>
      </c>
      <c r="H165" s="2">
        <v>2.29130201041698E-2</v>
      </c>
      <c r="I165" s="2">
        <v>0.92224001884460405</v>
      </c>
      <c r="J165" s="5">
        <v>231</v>
      </c>
      <c r="K165" s="11">
        <f>VLOOKUP($J165, Parameters!$A:$J, MATCH(K$3, Parameters!$1:$1, 0), FALSE)</f>
        <v>3000</v>
      </c>
      <c r="L165" s="2">
        <f>VLOOKUP($J165, Parameters!$A:$J, MATCH(L$3, Parameters!$1:$1, 0), FALSE)</f>
        <v>3885.7</v>
      </c>
      <c r="M165" s="2">
        <f>VLOOKUP($J165, Parameters!$A:$J, MATCH(M$3, Parameters!$1:$1, 0), FALSE)</f>
        <v>80</v>
      </c>
      <c r="N165" s="2">
        <f>VLOOKUP($J165, Parameters!$A:$J, MATCH(N$3, Parameters!$1:$1, 0), FALSE)</f>
        <v>3.7506900000000001</v>
      </c>
      <c r="O165" s="3">
        <f>VLOOKUP($J165, Parameters!$A:$J, MATCH(O$3, Parameters!$1:$1, 0), FALSE)</f>
        <v>5.1342600000000003</v>
      </c>
      <c r="P165" s="11">
        <v>3.987074829638E-3</v>
      </c>
      <c r="Q165" s="2">
        <v>4.2388644069433198E-2</v>
      </c>
      <c r="R165" s="2">
        <v>0.95291239023208596</v>
      </c>
      <c r="S165" s="5">
        <v>185</v>
      </c>
      <c r="T165" s="11">
        <f>VLOOKUP($S165, Parameters!$A:$J, MATCH(T$3, Parameters!$1:$1, 0), FALSE)</f>
        <v>1000</v>
      </c>
      <c r="U165" s="2">
        <f>VLOOKUP($S165, Parameters!$A:$J, MATCH(U$3, Parameters!$1:$1, 0), FALSE)</f>
        <v>1942.9</v>
      </c>
      <c r="V165" s="2">
        <f>VLOOKUP($S165, Parameters!$A:$J, MATCH(V$3, Parameters!$1:$1, 0), FALSE)</f>
        <v>80</v>
      </c>
      <c r="W165" s="2">
        <f>VLOOKUP($S165, Parameters!$A:$J, MATCH(W$3, Parameters!$1:$1, 0), FALSE)</f>
        <v>4.7218099999999996</v>
      </c>
      <c r="X165" s="3">
        <f>VLOOKUP($S165, Parameters!$A:$J, MATCH(X$3, Parameters!$1:$1, 0), FALSE)</f>
        <v>4.5874100000000002</v>
      </c>
      <c r="Y165" s="11">
        <v>5.9923860244452901E-3</v>
      </c>
      <c r="Z165" s="2">
        <v>5.3515650331974002E-2</v>
      </c>
      <c r="AA165" s="2">
        <v>0.96077054738998402</v>
      </c>
    </row>
    <row r="166" spans="1:27" x14ac:dyDescent="0.35">
      <c r="A166" s="2">
        <v>306</v>
      </c>
      <c r="B166" s="11">
        <f>VLOOKUP($A166, Parameters!$A:$J, MATCH(B$3, Parameters!$1:$1, 0), FALSE)</f>
        <v>3000</v>
      </c>
      <c r="C166" s="2">
        <f>VLOOKUP($A166, Parameters!$A:$J, MATCH(C$3, Parameters!$1:$1, 0), FALSE)</f>
        <v>3532.5</v>
      </c>
      <c r="D166" s="2">
        <f>VLOOKUP($A166, Parameters!$A:$J, MATCH(D$3, Parameters!$1:$1, 0), FALSE)</f>
        <v>80</v>
      </c>
      <c r="E166" s="2">
        <f>VLOOKUP($A166, Parameters!$A:$J, MATCH(E$3, Parameters!$1:$1, 0), FALSE)</f>
        <v>5.5746200000000004</v>
      </c>
      <c r="F166" s="3">
        <f>VLOOKUP($A166, Parameters!$A:$J, MATCH(F$3, Parameters!$1:$1, 0), FALSE)</f>
        <v>3.9794</v>
      </c>
      <c r="G166" s="11">
        <v>3.5419040359556601E-3</v>
      </c>
      <c r="H166" s="2">
        <v>4.0978532284498201E-2</v>
      </c>
      <c r="I166" s="2">
        <v>0.94979882240295399</v>
      </c>
      <c r="J166" s="5">
        <v>235</v>
      </c>
      <c r="K166" s="11">
        <f>VLOOKUP($J166, Parameters!$A:$J, MATCH(K$3, Parameters!$1:$1, 0), FALSE)</f>
        <v>2000</v>
      </c>
      <c r="L166" s="2">
        <f>VLOOKUP($J166, Parameters!$A:$J, MATCH(L$3, Parameters!$1:$1, 0), FALSE)</f>
        <v>4062.4</v>
      </c>
      <c r="M166" s="2">
        <f>VLOOKUP($J166, Parameters!$A:$J, MATCH(M$3, Parameters!$1:$1, 0), FALSE)</f>
        <v>80</v>
      </c>
      <c r="N166" s="2">
        <f>VLOOKUP($J166, Parameters!$A:$J, MATCH(N$3, Parameters!$1:$1, 0), FALSE)</f>
        <v>1.4507000000000001</v>
      </c>
      <c r="O166" s="3">
        <f>VLOOKUP($J166, Parameters!$A:$J, MATCH(O$3, Parameters!$1:$1, 0), FALSE)</f>
        <v>4.5797100000000004</v>
      </c>
      <c r="P166" s="11">
        <v>5.4693389683961799E-3</v>
      </c>
      <c r="Q166" s="2">
        <v>4.9661722034215899E-2</v>
      </c>
      <c r="R166" s="2">
        <v>0.95942461490631104</v>
      </c>
      <c r="S166" s="5">
        <v>186</v>
      </c>
      <c r="T166" s="11">
        <f>VLOOKUP($S166, Parameters!$A:$J, MATCH(T$3, Parameters!$1:$1, 0), FALSE)</f>
        <v>1000</v>
      </c>
      <c r="U166" s="2">
        <f>VLOOKUP($S166, Parameters!$A:$J, MATCH(U$3, Parameters!$1:$1, 0), FALSE)</f>
        <v>3179.2</v>
      </c>
      <c r="V166" s="2">
        <f>VLOOKUP($S166, Parameters!$A:$J, MATCH(V$3, Parameters!$1:$1, 0), FALSE)</f>
        <v>80</v>
      </c>
      <c r="W166" s="2">
        <f>VLOOKUP($S166, Parameters!$A:$J, MATCH(W$3, Parameters!$1:$1, 0), FALSE)</f>
        <v>4.7218099999999996</v>
      </c>
      <c r="X166" s="3">
        <f>VLOOKUP($S166, Parameters!$A:$J, MATCH(X$3, Parameters!$1:$1, 0), FALSE)</f>
        <v>4.5874100000000002</v>
      </c>
      <c r="Y166" s="11">
        <v>1.2545491568744099E-2</v>
      </c>
      <c r="Z166" s="2">
        <v>7.6941020786762196E-2</v>
      </c>
      <c r="AA166" s="2">
        <v>0.95365858078002896</v>
      </c>
    </row>
    <row r="167" spans="1:27" x14ac:dyDescent="0.35">
      <c r="A167" s="2">
        <v>307</v>
      </c>
      <c r="B167" s="11">
        <f>VLOOKUP($A167, Parameters!$A:$J, MATCH(B$3, Parameters!$1:$1, 0), FALSE)</f>
        <v>3000</v>
      </c>
      <c r="C167" s="2">
        <f>VLOOKUP($A167, Parameters!$A:$J, MATCH(C$3, Parameters!$1:$1, 0), FALSE)</f>
        <v>7322.7</v>
      </c>
      <c r="D167" s="2">
        <f>VLOOKUP($A167, Parameters!$A:$J, MATCH(D$3, Parameters!$1:$1, 0), FALSE)</f>
        <v>80</v>
      </c>
      <c r="E167" s="2">
        <f>VLOOKUP($A167, Parameters!$A:$J, MATCH(E$3, Parameters!$1:$1, 0), FALSE)</f>
        <v>5.5746200000000004</v>
      </c>
      <c r="F167" s="3">
        <f>VLOOKUP($A167, Parameters!$A:$J, MATCH(F$3, Parameters!$1:$1, 0), FALSE)</f>
        <v>3.9794</v>
      </c>
      <c r="G167" s="11">
        <v>1.04981921613216E-2</v>
      </c>
      <c r="H167" s="2">
        <v>7.0381648838519995E-2</v>
      </c>
      <c r="I167" s="2">
        <v>0.96189767122268599</v>
      </c>
      <c r="J167" s="5">
        <v>236</v>
      </c>
      <c r="K167" s="11">
        <f>VLOOKUP($J167, Parameters!$A:$J, MATCH(K$3, Parameters!$1:$1, 0), FALSE)</f>
        <v>1000</v>
      </c>
      <c r="L167" s="2">
        <f>VLOOKUP($J167, Parameters!$A:$J, MATCH(L$3, Parameters!$1:$1, 0), FALSE)</f>
        <v>529.87</v>
      </c>
      <c r="M167" s="2">
        <f>VLOOKUP($J167, Parameters!$A:$J, MATCH(M$3, Parameters!$1:$1, 0), FALSE)</f>
        <v>80</v>
      </c>
      <c r="N167" s="2">
        <f>VLOOKUP($J167, Parameters!$A:$J, MATCH(N$3, Parameters!$1:$1, 0), FALSE)</f>
        <v>0.61170999999999998</v>
      </c>
      <c r="O167" s="3">
        <f>VLOOKUP($J167, Parameters!$A:$J, MATCH(O$3, Parameters!$1:$1, 0), FALSE)</f>
        <v>4.5106400000000004</v>
      </c>
      <c r="P167" s="11">
        <v>3.3075769897550301E-3</v>
      </c>
      <c r="Q167" s="2">
        <v>3.8538970053195898E-2</v>
      </c>
      <c r="R167" s="2">
        <v>0.89312267303466797</v>
      </c>
      <c r="S167" s="5">
        <v>187</v>
      </c>
      <c r="T167" s="11">
        <f>VLOOKUP($S167, Parameters!$A:$J, MATCH(T$3, Parameters!$1:$1, 0), FALSE)</f>
        <v>1000</v>
      </c>
      <c r="U167" s="2">
        <f>VLOOKUP($S167, Parameters!$A:$J, MATCH(U$3, Parameters!$1:$1, 0), FALSE)</f>
        <v>4415.6000000000004</v>
      </c>
      <c r="V167" s="2">
        <f>VLOOKUP($S167, Parameters!$A:$J, MATCH(V$3, Parameters!$1:$1, 0), FALSE)</f>
        <v>80</v>
      </c>
      <c r="W167" s="2">
        <f>VLOOKUP($S167, Parameters!$A:$J, MATCH(W$3, Parameters!$1:$1, 0), FALSE)</f>
        <v>4.7218099999999996</v>
      </c>
      <c r="X167" s="3">
        <f>VLOOKUP($S167, Parameters!$A:$J, MATCH(X$3, Parameters!$1:$1, 0), FALSE)</f>
        <v>4.5874100000000002</v>
      </c>
      <c r="Y167" s="11">
        <v>1.8970681354403399E-2</v>
      </c>
      <c r="Z167" s="2">
        <v>9.3298822641372597E-2</v>
      </c>
      <c r="AA167" s="2">
        <v>0.94732636213302601</v>
      </c>
    </row>
    <row r="168" spans="1:27" x14ac:dyDescent="0.35">
      <c r="A168" s="2">
        <v>313</v>
      </c>
      <c r="B168" s="11">
        <f>VLOOKUP($A168, Parameters!$A:$J, MATCH(B$3, Parameters!$1:$1, 0), FALSE)</f>
        <v>2000</v>
      </c>
      <c r="C168" s="2">
        <f>VLOOKUP($A168, Parameters!$A:$J, MATCH(C$3, Parameters!$1:$1, 0), FALSE)</f>
        <v>1413</v>
      </c>
      <c r="D168" s="2">
        <f>VLOOKUP($A168, Parameters!$A:$J, MATCH(D$3, Parameters!$1:$1, 0), FALSE)</f>
        <v>80</v>
      </c>
      <c r="E168" s="2">
        <f>VLOOKUP($A168, Parameters!$A:$J, MATCH(E$3, Parameters!$1:$1, 0), FALSE)</f>
        <v>3.6848200000000002</v>
      </c>
      <c r="F168" s="3">
        <f>VLOOKUP($A168, Parameters!$A:$J, MATCH(F$3, Parameters!$1:$1, 0), FALSE)</f>
        <v>3.7266400000000002</v>
      </c>
      <c r="G168" s="11">
        <v>2.33687693253159E-3</v>
      </c>
      <c r="H168" s="2">
        <v>3.3488158136606203E-2</v>
      </c>
      <c r="I168" s="2">
        <v>0.95362216234207098</v>
      </c>
      <c r="J168" s="5">
        <v>237</v>
      </c>
      <c r="K168" s="11">
        <f>VLOOKUP($J168, Parameters!$A:$J, MATCH(K$3, Parameters!$1:$1, 0), FALSE)</f>
        <v>1000</v>
      </c>
      <c r="L168" s="2">
        <f>VLOOKUP($J168, Parameters!$A:$J, MATCH(L$3, Parameters!$1:$1, 0), FALSE)</f>
        <v>1766.2</v>
      </c>
      <c r="M168" s="2">
        <f>VLOOKUP($J168, Parameters!$A:$J, MATCH(M$3, Parameters!$1:$1, 0), FALSE)</f>
        <v>80</v>
      </c>
      <c r="N168" s="2">
        <f>VLOOKUP($J168, Parameters!$A:$J, MATCH(N$3, Parameters!$1:$1, 0), FALSE)</f>
        <v>0.61170999999999998</v>
      </c>
      <c r="O168" s="3">
        <f>VLOOKUP($J168, Parameters!$A:$J, MATCH(O$3, Parameters!$1:$1, 0), FALSE)</f>
        <v>4.5106400000000004</v>
      </c>
      <c r="P168" s="11">
        <v>2.7517285197973199E-3</v>
      </c>
      <c r="Q168" s="2">
        <v>3.2278563827276202E-2</v>
      </c>
      <c r="R168" s="2">
        <v>0.98278206586837702</v>
      </c>
      <c r="S168" s="5">
        <v>188</v>
      </c>
      <c r="T168" s="11">
        <f>VLOOKUP($S168, Parameters!$A:$J, MATCH(T$3, Parameters!$1:$1, 0), FALSE)</f>
        <v>2000</v>
      </c>
      <c r="U168" s="2">
        <f>VLOOKUP($S168, Parameters!$A:$J, MATCH(U$3, Parameters!$1:$1, 0), FALSE)</f>
        <v>883.12</v>
      </c>
      <c r="V168" s="2">
        <f>VLOOKUP($S168, Parameters!$A:$J, MATCH(V$3, Parameters!$1:$1, 0), FALSE)</f>
        <v>80</v>
      </c>
      <c r="W168" s="2">
        <f>VLOOKUP($S168, Parameters!$A:$J, MATCH(W$3, Parameters!$1:$1, 0), FALSE)</f>
        <v>4.2742899999999997</v>
      </c>
      <c r="X168" s="3">
        <f>VLOOKUP($S168, Parameters!$A:$J, MATCH(X$3, Parameters!$1:$1, 0), FALSE)</f>
        <v>5.9254100000000003</v>
      </c>
      <c r="Y168" s="11">
        <v>1.3366884086281E-3</v>
      </c>
      <c r="Z168" s="2">
        <v>2.5878891348838799E-2</v>
      </c>
      <c r="AA168" s="2">
        <v>0.92150944471359197</v>
      </c>
    </row>
    <row r="169" spans="1:27" x14ac:dyDescent="0.35">
      <c r="A169" s="2">
        <v>314</v>
      </c>
      <c r="B169" s="11">
        <f>VLOOKUP($A169, Parameters!$A:$J, MATCH(B$3, Parameters!$1:$1, 0), FALSE)</f>
        <v>2000</v>
      </c>
      <c r="C169" s="2">
        <f>VLOOKUP($A169, Parameters!$A:$J, MATCH(C$3, Parameters!$1:$1, 0), FALSE)</f>
        <v>2649.4</v>
      </c>
      <c r="D169" s="2">
        <f>VLOOKUP($A169, Parameters!$A:$J, MATCH(D$3, Parameters!$1:$1, 0), FALSE)</f>
        <v>80</v>
      </c>
      <c r="E169" s="2">
        <f>VLOOKUP($A169, Parameters!$A:$J, MATCH(E$3, Parameters!$1:$1, 0), FALSE)</f>
        <v>3.6848200000000002</v>
      </c>
      <c r="F169" s="3">
        <f>VLOOKUP($A169, Parameters!$A:$J, MATCH(F$3, Parameters!$1:$1, 0), FALSE)</f>
        <v>3.7266400000000002</v>
      </c>
      <c r="G169" s="11">
        <v>5.4220268502831398E-3</v>
      </c>
      <c r="H169" s="2">
        <v>4.9628086388111101E-2</v>
      </c>
      <c r="I169" s="2">
        <v>0.95488220453262296</v>
      </c>
      <c r="J169" s="5">
        <v>238</v>
      </c>
      <c r="K169" s="11">
        <f>VLOOKUP($J169, Parameters!$A:$J, MATCH(K$3, Parameters!$1:$1, 0), FALSE)</f>
        <v>1000</v>
      </c>
      <c r="L169" s="2">
        <f>VLOOKUP($J169, Parameters!$A:$J, MATCH(L$3, Parameters!$1:$1, 0), FALSE)</f>
        <v>3002.6</v>
      </c>
      <c r="M169" s="2">
        <f>VLOOKUP($J169, Parameters!$A:$J, MATCH(M$3, Parameters!$1:$1, 0), FALSE)</f>
        <v>80</v>
      </c>
      <c r="N169" s="2">
        <f>VLOOKUP($J169, Parameters!$A:$J, MATCH(N$3, Parameters!$1:$1, 0), FALSE)</f>
        <v>0.61170999999999998</v>
      </c>
      <c r="O169" s="3">
        <f>VLOOKUP($J169, Parameters!$A:$J, MATCH(O$3, Parameters!$1:$1, 0), FALSE)</f>
        <v>4.5106400000000004</v>
      </c>
      <c r="P169" s="11">
        <v>5.3245369344949696E-3</v>
      </c>
      <c r="Q169" s="2">
        <v>4.8076435923576299E-2</v>
      </c>
      <c r="R169" s="2">
        <v>0.98037010431289595</v>
      </c>
      <c r="S169" s="5">
        <v>189</v>
      </c>
      <c r="T169" s="11">
        <f>VLOOKUP($S169, Parameters!$A:$J, MATCH(T$3, Parameters!$1:$1, 0), FALSE)</f>
        <v>2000</v>
      </c>
      <c r="U169" s="2">
        <f>VLOOKUP($S169, Parameters!$A:$J, MATCH(U$3, Parameters!$1:$1, 0), FALSE)</f>
        <v>2119.5</v>
      </c>
      <c r="V169" s="2">
        <f>VLOOKUP($S169, Parameters!$A:$J, MATCH(V$3, Parameters!$1:$1, 0), FALSE)</f>
        <v>80</v>
      </c>
      <c r="W169" s="2">
        <f>VLOOKUP($S169, Parameters!$A:$J, MATCH(W$3, Parameters!$1:$1, 0), FALSE)</f>
        <v>4.2742899999999997</v>
      </c>
      <c r="X169" s="3">
        <f>VLOOKUP($S169, Parameters!$A:$J, MATCH(X$3, Parameters!$1:$1, 0), FALSE)</f>
        <v>5.9254100000000003</v>
      </c>
      <c r="Y169" s="11">
        <v>4.6892347745597302E-3</v>
      </c>
      <c r="Z169" s="2">
        <v>4.4552277773618698E-2</v>
      </c>
      <c r="AA169" s="2">
        <v>0.95700407028198198</v>
      </c>
    </row>
    <row r="170" spans="1:27" x14ac:dyDescent="0.35">
      <c r="A170" s="2">
        <v>315</v>
      </c>
      <c r="B170" s="11">
        <f>VLOOKUP($A170, Parameters!$A:$J, MATCH(B$3, Parameters!$1:$1, 0), FALSE)</f>
        <v>2000</v>
      </c>
      <c r="C170" s="2">
        <f>VLOOKUP($A170, Parameters!$A:$J, MATCH(C$3, Parameters!$1:$1, 0), FALSE)</f>
        <v>3885.7</v>
      </c>
      <c r="D170" s="2">
        <f>VLOOKUP($A170, Parameters!$A:$J, MATCH(D$3, Parameters!$1:$1, 0), FALSE)</f>
        <v>80</v>
      </c>
      <c r="E170" s="2">
        <f>VLOOKUP($A170, Parameters!$A:$J, MATCH(E$3, Parameters!$1:$1, 0), FALSE)</f>
        <v>3.6848200000000002</v>
      </c>
      <c r="F170" s="3">
        <f>VLOOKUP($A170, Parameters!$A:$J, MATCH(F$3, Parameters!$1:$1, 0), FALSE)</f>
        <v>3.7266400000000002</v>
      </c>
      <c r="G170" s="11">
        <v>5.33241359516978E-3</v>
      </c>
      <c r="H170" s="2">
        <v>5.0573769956827101E-2</v>
      </c>
      <c r="I170" s="2">
        <v>0.96187967061996404</v>
      </c>
      <c r="J170" s="5">
        <v>240</v>
      </c>
      <c r="K170" s="11">
        <f>VLOOKUP($J170, Parameters!$A:$J, MATCH(K$3, Parameters!$1:$1, 0), FALSE)</f>
        <v>3000</v>
      </c>
      <c r="L170" s="2">
        <f>VLOOKUP($J170, Parameters!$A:$J, MATCH(L$3, Parameters!$1:$1, 0), FALSE)</f>
        <v>706.5</v>
      </c>
      <c r="M170" s="2">
        <f>VLOOKUP($J170, Parameters!$A:$J, MATCH(M$3, Parameters!$1:$1, 0), FALSE)</f>
        <v>80</v>
      </c>
      <c r="N170" s="2">
        <f>VLOOKUP($J170, Parameters!$A:$J, MATCH(N$3, Parameters!$1:$1, 0), FALSE)</f>
        <v>0.13888</v>
      </c>
      <c r="O170" s="3">
        <f>VLOOKUP($J170, Parameters!$A:$J, MATCH(O$3, Parameters!$1:$1, 0), FALSE)</f>
        <v>4.9292100000000003</v>
      </c>
      <c r="P170" s="11">
        <v>4.8223082558251901E-4</v>
      </c>
      <c r="Q170" s="2">
        <v>1.6481334343552499E-2</v>
      </c>
      <c r="R170" s="2">
        <v>0.85738259553909302</v>
      </c>
      <c r="S170" s="5">
        <v>190</v>
      </c>
      <c r="T170" s="11">
        <f>VLOOKUP($S170, Parameters!$A:$J, MATCH(T$3, Parameters!$1:$1, 0), FALSE)</f>
        <v>2000</v>
      </c>
      <c r="U170" s="2">
        <f>VLOOKUP($S170, Parameters!$A:$J, MATCH(U$3, Parameters!$1:$1, 0), FALSE)</f>
        <v>3355.9</v>
      </c>
      <c r="V170" s="2">
        <f>VLOOKUP($S170, Parameters!$A:$J, MATCH(V$3, Parameters!$1:$1, 0), FALSE)</f>
        <v>80</v>
      </c>
      <c r="W170" s="2">
        <f>VLOOKUP($S170, Parameters!$A:$J, MATCH(W$3, Parameters!$1:$1, 0), FALSE)</f>
        <v>4.2742899999999997</v>
      </c>
      <c r="X170" s="3">
        <f>VLOOKUP($S170, Parameters!$A:$J, MATCH(X$3, Parameters!$1:$1, 0), FALSE)</f>
        <v>5.9254100000000003</v>
      </c>
      <c r="Y170" s="11">
        <v>7.9759033396840096E-3</v>
      </c>
      <c r="Z170" s="2">
        <v>5.4464008659124298E-2</v>
      </c>
      <c r="AA170" s="2">
        <v>0.95284301042556696</v>
      </c>
    </row>
    <row r="171" spans="1:27" x14ac:dyDescent="0.35">
      <c r="A171" s="2">
        <v>317</v>
      </c>
      <c r="B171" s="11">
        <f>VLOOKUP($A171, Parameters!$A:$J, MATCH(B$3, Parameters!$1:$1, 0), FALSE)</f>
        <v>3000</v>
      </c>
      <c r="C171" s="2">
        <f>VLOOKUP($A171, Parameters!$A:$J, MATCH(C$3, Parameters!$1:$1, 0), FALSE)</f>
        <v>1589.6</v>
      </c>
      <c r="D171" s="2">
        <f>VLOOKUP($A171, Parameters!$A:$J, MATCH(D$3, Parameters!$1:$1, 0), FALSE)</f>
        <v>80</v>
      </c>
      <c r="E171" s="2">
        <f>VLOOKUP($A171, Parameters!$A:$J, MATCH(E$3, Parameters!$1:$1, 0), FALSE)</f>
        <v>0.14468</v>
      </c>
      <c r="F171" s="3">
        <f>VLOOKUP($A171, Parameters!$A:$J, MATCH(F$3, Parameters!$1:$1, 0), FALSE)</f>
        <v>5.8796600000000003</v>
      </c>
      <c r="G171" s="11">
        <v>2.4866613093763499E-3</v>
      </c>
      <c r="H171" s="2">
        <v>3.4131165593862499E-2</v>
      </c>
      <c r="I171" s="2">
        <v>0.93672710657119695</v>
      </c>
      <c r="J171" s="5">
        <v>242</v>
      </c>
      <c r="K171" s="11">
        <f>VLOOKUP($J171, Parameters!$A:$J, MATCH(K$3, Parameters!$1:$1, 0), FALSE)</f>
        <v>3000</v>
      </c>
      <c r="L171" s="2">
        <f>VLOOKUP($J171, Parameters!$A:$J, MATCH(L$3, Parameters!$1:$1, 0), FALSE)</f>
        <v>3179.2</v>
      </c>
      <c r="M171" s="2">
        <f>VLOOKUP($J171, Parameters!$A:$J, MATCH(M$3, Parameters!$1:$1, 0), FALSE)</f>
        <v>80</v>
      </c>
      <c r="N171" s="2">
        <f>VLOOKUP($J171, Parameters!$A:$J, MATCH(N$3, Parameters!$1:$1, 0), FALSE)</f>
        <v>0.13888</v>
      </c>
      <c r="O171" s="3">
        <f>VLOOKUP($J171, Parameters!$A:$J, MATCH(O$3, Parameters!$1:$1, 0), FALSE)</f>
        <v>4.9292100000000003</v>
      </c>
      <c r="P171" s="11">
        <v>4.7588837333023496E-3</v>
      </c>
      <c r="Q171" s="2">
        <v>4.8174947500228799E-2</v>
      </c>
      <c r="R171" s="2">
        <v>0.93860077857971103</v>
      </c>
      <c r="S171" s="5">
        <v>191</v>
      </c>
      <c r="T171" s="11">
        <f>VLOOKUP($S171, Parameters!$A:$J, MATCH(T$3, Parameters!$1:$1, 0), FALSE)</f>
        <v>2000</v>
      </c>
      <c r="U171" s="2">
        <f>VLOOKUP($S171, Parameters!$A:$J, MATCH(U$3, Parameters!$1:$1, 0), FALSE)</f>
        <v>4673.8</v>
      </c>
      <c r="V171" s="2">
        <f>VLOOKUP($S171, Parameters!$A:$J, MATCH(V$3, Parameters!$1:$1, 0), FALSE)</f>
        <v>80</v>
      </c>
      <c r="W171" s="2">
        <f>VLOOKUP($S171, Parameters!$A:$J, MATCH(W$3, Parameters!$1:$1, 0), FALSE)</f>
        <v>4.2742899999999997</v>
      </c>
      <c r="X171" s="3">
        <f>VLOOKUP($S171, Parameters!$A:$J, MATCH(X$3, Parameters!$1:$1, 0), FALSE)</f>
        <v>5.9254100000000003</v>
      </c>
      <c r="Y171" s="11">
        <v>1.0306661948561601E-2</v>
      </c>
      <c r="Z171" s="2">
        <v>6.6805273294448797E-2</v>
      </c>
      <c r="AA171" s="2">
        <v>0.95231467485427801</v>
      </c>
    </row>
    <row r="172" spans="1:27" x14ac:dyDescent="0.35">
      <c r="A172" s="2">
        <v>318</v>
      </c>
      <c r="B172" s="11">
        <f>VLOOKUP($A172, Parameters!$A:$J, MATCH(B$3, Parameters!$1:$1, 0), FALSE)</f>
        <v>3000</v>
      </c>
      <c r="C172" s="2">
        <f>VLOOKUP($A172, Parameters!$A:$J, MATCH(C$3, Parameters!$1:$1, 0), FALSE)</f>
        <v>2826</v>
      </c>
      <c r="D172" s="2">
        <f>VLOOKUP($A172, Parameters!$A:$J, MATCH(D$3, Parameters!$1:$1, 0), FALSE)</f>
        <v>80</v>
      </c>
      <c r="E172" s="2">
        <f>VLOOKUP($A172, Parameters!$A:$J, MATCH(E$3, Parameters!$1:$1, 0), FALSE)</f>
        <v>0.14468</v>
      </c>
      <c r="F172" s="3">
        <f>VLOOKUP($A172, Parameters!$A:$J, MATCH(F$3, Parameters!$1:$1, 0), FALSE)</f>
        <v>5.8796600000000003</v>
      </c>
      <c r="G172" s="11">
        <v>2.51744710840284E-3</v>
      </c>
      <c r="H172" s="2">
        <v>3.4699667245149599E-2</v>
      </c>
      <c r="I172" s="2">
        <v>0.96039617061614901</v>
      </c>
      <c r="J172" s="5">
        <v>243</v>
      </c>
      <c r="K172" s="11">
        <f>VLOOKUP($J172, Parameters!$A:$J, MATCH(K$3, Parameters!$1:$1, 0), FALSE)</f>
        <v>3000</v>
      </c>
      <c r="L172" s="2">
        <f>VLOOKUP($J172, Parameters!$A:$J, MATCH(L$3, Parameters!$1:$1, 0), FALSE)</f>
        <v>4415.6000000000004</v>
      </c>
      <c r="M172" s="2">
        <f>VLOOKUP($J172, Parameters!$A:$J, MATCH(M$3, Parameters!$1:$1, 0), FALSE)</f>
        <v>80</v>
      </c>
      <c r="N172" s="2">
        <f>VLOOKUP($J172, Parameters!$A:$J, MATCH(N$3, Parameters!$1:$1, 0), FALSE)</f>
        <v>0.13888</v>
      </c>
      <c r="O172" s="3">
        <f>VLOOKUP($J172, Parameters!$A:$J, MATCH(O$3, Parameters!$1:$1, 0), FALSE)</f>
        <v>4.9292100000000003</v>
      </c>
      <c r="P172" s="11">
        <v>4.8850034363567803E-3</v>
      </c>
      <c r="Q172" s="2">
        <v>4.8937018960714299E-2</v>
      </c>
      <c r="R172" s="2">
        <v>0.94261813163757302</v>
      </c>
      <c r="S172" s="5">
        <v>192</v>
      </c>
      <c r="T172" s="11">
        <f>VLOOKUP($S172, Parameters!$A:$J, MATCH(T$3, Parameters!$1:$1, 0), FALSE)</f>
        <v>3000</v>
      </c>
      <c r="U172" s="2">
        <f>VLOOKUP($S172, Parameters!$A:$J, MATCH(U$3, Parameters!$1:$1, 0), FALSE)</f>
        <v>1059.7</v>
      </c>
      <c r="V172" s="2">
        <f>VLOOKUP($S172, Parameters!$A:$J, MATCH(V$3, Parameters!$1:$1, 0), FALSE)</f>
        <v>80</v>
      </c>
      <c r="W172" s="2">
        <f>VLOOKUP($S172, Parameters!$A:$J, MATCH(W$3, Parameters!$1:$1, 0), FALSE)</f>
        <v>2.99126</v>
      </c>
      <c r="X172" s="3">
        <f>VLOOKUP($S172, Parameters!$A:$J, MATCH(X$3, Parameters!$1:$1, 0), FALSE)</f>
        <v>4.2063800000000002</v>
      </c>
      <c r="Y172" s="11">
        <v>9.2844828031957095E-4</v>
      </c>
      <c r="Z172" s="2">
        <v>2.11989227682352E-2</v>
      </c>
      <c r="AA172" s="2">
        <v>0.93861961364746005</v>
      </c>
    </row>
    <row r="173" spans="1:27" x14ac:dyDescent="0.35">
      <c r="A173" s="2">
        <v>319</v>
      </c>
      <c r="B173" s="11">
        <f>VLOOKUP($A173, Parameters!$A:$J, MATCH(B$3, Parameters!$1:$1, 0), FALSE)</f>
        <v>3000</v>
      </c>
      <c r="C173" s="2">
        <f>VLOOKUP($A173, Parameters!$A:$J, MATCH(C$3, Parameters!$1:$1, 0), FALSE)</f>
        <v>4062.4</v>
      </c>
      <c r="D173" s="2">
        <f>VLOOKUP($A173, Parameters!$A:$J, MATCH(D$3, Parameters!$1:$1, 0), FALSE)</f>
        <v>80</v>
      </c>
      <c r="E173" s="2">
        <f>VLOOKUP($A173, Parameters!$A:$J, MATCH(E$3, Parameters!$1:$1, 0), FALSE)</f>
        <v>0.14468</v>
      </c>
      <c r="F173" s="3">
        <f>VLOOKUP($A173, Parameters!$A:$J, MATCH(F$3, Parameters!$1:$1, 0), FALSE)</f>
        <v>5.8796600000000003</v>
      </c>
      <c r="G173" s="11">
        <v>5.8344863355159699E-3</v>
      </c>
      <c r="H173" s="2">
        <v>4.8501782119274098E-2</v>
      </c>
      <c r="I173" s="2">
        <v>0.93740069866180398</v>
      </c>
      <c r="J173" s="5">
        <v>244</v>
      </c>
      <c r="K173" s="11">
        <f>VLOOKUP($J173, Parameters!$A:$J, MATCH(K$3, Parameters!$1:$1, 0), FALSE)</f>
        <v>2000</v>
      </c>
      <c r="L173" s="2">
        <f>VLOOKUP($J173, Parameters!$A:$J, MATCH(L$3, Parameters!$1:$1, 0), FALSE)</f>
        <v>883.12</v>
      </c>
      <c r="M173" s="2">
        <f>VLOOKUP($J173, Parameters!$A:$J, MATCH(M$3, Parameters!$1:$1, 0), FALSE)</f>
        <v>80</v>
      </c>
      <c r="N173" s="2">
        <f>VLOOKUP($J173, Parameters!$A:$J, MATCH(N$3, Parameters!$1:$1, 0), FALSE)</f>
        <v>5.4671000000000003</v>
      </c>
      <c r="O173" s="3">
        <f>VLOOKUP($J173, Parameters!$A:$J, MATCH(O$3, Parameters!$1:$1, 0), FALSE)</f>
        <v>4.8470000000000004</v>
      </c>
      <c r="P173" s="11">
        <v>6.6118501126766205E-4</v>
      </c>
      <c r="Q173" s="2">
        <v>1.8667008727788901E-2</v>
      </c>
      <c r="R173" s="2">
        <v>0.93213331699371305</v>
      </c>
      <c r="S173" s="5">
        <v>194</v>
      </c>
      <c r="T173" s="11">
        <f>VLOOKUP($S173, Parameters!$A:$J, MATCH(T$3, Parameters!$1:$1, 0), FALSE)</f>
        <v>3000</v>
      </c>
      <c r="U173" s="2">
        <f>VLOOKUP($S173, Parameters!$A:$J, MATCH(U$3, Parameters!$1:$1, 0), FALSE)</f>
        <v>3532.5</v>
      </c>
      <c r="V173" s="2">
        <f>VLOOKUP($S173, Parameters!$A:$J, MATCH(V$3, Parameters!$1:$1, 0), FALSE)</f>
        <v>80</v>
      </c>
      <c r="W173" s="2">
        <f>VLOOKUP($S173, Parameters!$A:$J, MATCH(W$3, Parameters!$1:$1, 0), FALSE)</f>
        <v>2.99126</v>
      </c>
      <c r="X173" s="3">
        <f>VLOOKUP($S173, Parameters!$A:$J, MATCH(X$3, Parameters!$1:$1, 0), FALSE)</f>
        <v>4.2063800000000002</v>
      </c>
      <c r="Y173" s="11">
        <v>2.5676868390291899E-3</v>
      </c>
      <c r="Z173" s="2">
        <v>3.4688703715801197E-2</v>
      </c>
      <c r="AA173" s="2">
        <v>0.96277195215225198</v>
      </c>
    </row>
    <row r="174" spans="1:27" x14ac:dyDescent="0.35">
      <c r="A174" s="2">
        <v>322</v>
      </c>
      <c r="B174" s="11">
        <f>VLOOKUP($A174, Parameters!$A:$J, MATCH(B$3, Parameters!$1:$1, 0), FALSE)</f>
        <v>1000</v>
      </c>
      <c r="C174" s="2">
        <f>VLOOKUP($A174, Parameters!$A:$J, MATCH(C$3, Parameters!$1:$1, 0), FALSE)</f>
        <v>3002.6</v>
      </c>
      <c r="D174" s="2">
        <f>VLOOKUP($A174, Parameters!$A:$J, MATCH(D$3, Parameters!$1:$1, 0), FALSE)</f>
        <v>80</v>
      </c>
      <c r="E174" s="2">
        <f>VLOOKUP($A174, Parameters!$A:$J, MATCH(E$3, Parameters!$1:$1, 0), FALSE)</f>
        <v>4.8204000000000002</v>
      </c>
      <c r="F174" s="3">
        <f>VLOOKUP($A174, Parameters!$A:$J, MATCH(F$3, Parameters!$1:$1, 0), FALSE)</f>
        <v>3.5423900000000001</v>
      </c>
      <c r="G174" s="11">
        <v>8.0289868637919409E-3</v>
      </c>
      <c r="H174" s="2">
        <v>6.30788654088974E-2</v>
      </c>
      <c r="I174" s="2">
        <v>0.96727454662322998</v>
      </c>
      <c r="J174" s="5">
        <v>247</v>
      </c>
      <c r="K174" s="11">
        <f>VLOOKUP($J174, Parameters!$A:$J, MATCH(K$3, Parameters!$1:$1, 0), FALSE)</f>
        <v>2000</v>
      </c>
      <c r="L174" s="2">
        <f>VLOOKUP($J174, Parameters!$A:$J, MATCH(L$3, Parameters!$1:$1, 0), FALSE)</f>
        <v>4673.8</v>
      </c>
      <c r="M174" s="2">
        <f>VLOOKUP($J174, Parameters!$A:$J, MATCH(M$3, Parameters!$1:$1, 0), FALSE)</f>
        <v>80</v>
      </c>
      <c r="N174" s="2">
        <f>VLOOKUP($J174, Parameters!$A:$J, MATCH(N$3, Parameters!$1:$1, 0), FALSE)</f>
        <v>5.4671000000000003</v>
      </c>
      <c r="O174" s="3">
        <f>VLOOKUP($J174, Parameters!$A:$J, MATCH(O$3, Parameters!$1:$1, 0), FALSE)</f>
        <v>4.8470000000000004</v>
      </c>
      <c r="P174" s="11">
        <v>4.6621258370578202E-3</v>
      </c>
      <c r="Q174" s="2">
        <v>4.3082904070615699E-2</v>
      </c>
      <c r="R174" s="2">
        <v>0.97146856784820501</v>
      </c>
      <c r="S174" s="5">
        <v>195</v>
      </c>
      <c r="T174" s="11">
        <f>VLOOKUP($S174, Parameters!$A:$J, MATCH(T$3, Parameters!$1:$1, 0), FALSE)</f>
        <v>3000</v>
      </c>
      <c r="U174" s="2">
        <f>VLOOKUP($S174, Parameters!$A:$J, MATCH(U$3, Parameters!$1:$1, 0), FALSE)</f>
        <v>7322.7</v>
      </c>
      <c r="V174" s="2">
        <f>VLOOKUP($S174, Parameters!$A:$J, MATCH(V$3, Parameters!$1:$1, 0), FALSE)</f>
        <v>80</v>
      </c>
      <c r="W174" s="2">
        <f>VLOOKUP($S174, Parameters!$A:$J, MATCH(W$3, Parameters!$1:$1, 0), FALSE)</f>
        <v>2.99126</v>
      </c>
      <c r="X174" s="3">
        <f>VLOOKUP($S174, Parameters!$A:$J, MATCH(X$3, Parameters!$1:$1, 0), FALSE)</f>
        <v>4.2063800000000002</v>
      </c>
      <c r="Y174" s="11">
        <v>1.52091830968856E-2</v>
      </c>
      <c r="Z174" s="2">
        <v>7.7149190008640206E-2</v>
      </c>
      <c r="AA174" s="2">
        <v>0.96455770730972201</v>
      </c>
    </row>
    <row r="175" spans="1:27" x14ac:dyDescent="0.35">
      <c r="A175" s="2">
        <v>323</v>
      </c>
      <c r="B175" s="11">
        <f>VLOOKUP($A175, Parameters!$A:$J, MATCH(B$3, Parameters!$1:$1, 0), FALSE)</f>
        <v>1000</v>
      </c>
      <c r="C175" s="2">
        <f>VLOOKUP($A175, Parameters!$A:$J, MATCH(C$3, Parameters!$1:$1, 0), FALSE)</f>
        <v>4239</v>
      </c>
      <c r="D175" s="2">
        <f>VLOOKUP($A175, Parameters!$A:$J, MATCH(D$3, Parameters!$1:$1, 0), FALSE)</f>
        <v>80</v>
      </c>
      <c r="E175" s="2">
        <f>VLOOKUP($A175, Parameters!$A:$J, MATCH(E$3, Parameters!$1:$1, 0), FALSE)</f>
        <v>4.8204000000000002</v>
      </c>
      <c r="F175" s="3">
        <f>VLOOKUP($A175, Parameters!$A:$J, MATCH(F$3, Parameters!$1:$1, 0), FALSE)</f>
        <v>3.5423900000000001</v>
      </c>
      <c r="G175" s="11">
        <v>1.0070022195577601E-2</v>
      </c>
      <c r="H175" s="2">
        <v>7.0134244859218597E-2</v>
      </c>
      <c r="I175" s="2">
        <v>0.96642333269119196</v>
      </c>
      <c r="J175" s="5">
        <v>248</v>
      </c>
      <c r="K175" s="11">
        <f>VLOOKUP($J175, Parameters!$A:$J, MATCH(K$3, Parameters!$1:$1, 0), FALSE)</f>
        <v>500</v>
      </c>
      <c r="L175" s="2">
        <f>VLOOKUP($J175, Parameters!$A:$J, MATCH(L$3, Parameters!$1:$1, 0), FALSE)</f>
        <v>1059.7</v>
      </c>
      <c r="M175" s="2">
        <f>VLOOKUP($J175, Parameters!$A:$J, MATCH(M$3, Parameters!$1:$1, 0), FALSE)</f>
        <v>80</v>
      </c>
      <c r="N175" s="2">
        <f>VLOOKUP($J175, Parameters!$A:$J, MATCH(N$3, Parameters!$1:$1, 0), FALSE)</f>
        <v>0.21049999999999999</v>
      </c>
      <c r="O175" s="3">
        <f>VLOOKUP($J175, Parameters!$A:$J, MATCH(O$3, Parameters!$1:$1, 0), FALSE)</f>
        <v>4.2131699999999999</v>
      </c>
      <c r="P175" s="11">
        <v>6.4146504737436702E-3</v>
      </c>
      <c r="Q175" s="2">
        <v>4.8555005341768202E-2</v>
      </c>
      <c r="R175" s="2">
        <v>0.94208282232284501</v>
      </c>
      <c r="S175" s="5">
        <v>196</v>
      </c>
      <c r="T175" s="11">
        <f>VLOOKUP($S175, Parameters!$A:$J, MATCH(T$3, Parameters!$1:$1, 0), FALSE)</f>
        <v>3000</v>
      </c>
      <c r="U175" s="2">
        <f>VLOOKUP($S175, Parameters!$A:$J, MATCH(U$3, Parameters!$1:$1, 0), FALSE)</f>
        <v>20</v>
      </c>
      <c r="V175" s="2">
        <f>VLOOKUP($S175, Parameters!$A:$J, MATCH(V$3, Parameters!$1:$1, 0), FALSE)</f>
        <v>80</v>
      </c>
      <c r="W175" s="2">
        <f>VLOOKUP($S175, Parameters!$A:$J, MATCH(W$3, Parameters!$1:$1, 0), FALSE)</f>
        <v>2.65787</v>
      </c>
      <c r="X175" s="3">
        <f>VLOOKUP($S175, Parameters!$A:$J, MATCH(X$3, Parameters!$1:$1, 0), FALSE)</f>
        <v>4.9284100000000004</v>
      </c>
      <c r="Y175" s="11">
        <v>7.10011809132993E-4</v>
      </c>
      <c r="Z175" s="2">
        <v>1.8746532499790101E-2</v>
      </c>
      <c r="AA175" s="2">
        <v>0.81567853689193703</v>
      </c>
    </row>
    <row r="176" spans="1:27" x14ac:dyDescent="0.35">
      <c r="A176" s="2">
        <v>324</v>
      </c>
      <c r="B176" s="11">
        <f>VLOOKUP($A176, Parameters!$A:$J, MATCH(B$3, Parameters!$1:$1, 0), FALSE)</f>
        <v>500</v>
      </c>
      <c r="C176" s="2">
        <f>VLOOKUP($A176, Parameters!$A:$J, MATCH(C$3, Parameters!$1:$1, 0), FALSE)</f>
        <v>706.5</v>
      </c>
      <c r="D176" s="2">
        <f>VLOOKUP($A176, Parameters!$A:$J, MATCH(D$3, Parameters!$1:$1, 0), FALSE)</f>
        <v>80</v>
      </c>
      <c r="E176" s="2">
        <f>VLOOKUP($A176, Parameters!$A:$J, MATCH(E$3, Parameters!$1:$1, 0), FALSE)</f>
        <v>2.3444600000000002</v>
      </c>
      <c r="F176" s="3">
        <f>VLOOKUP($A176, Parameters!$A:$J, MATCH(F$3, Parameters!$1:$1, 0), FALSE)</f>
        <v>3.9376000000000002</v>
      </c>
      <c r="G176" s="11">
        <v>1.09573444351553E-2</v>
      </c>
      <c r="H176" s="2">
        <v>5.1860637962818097E-2</v>
      </c>
      <c r="I176" s="2">
        <v>0.90262281894683805</v>
      </c>
      <c r="J176" s="5">
        <v>250</v>
      </c>
      <c r="K176" s="11">
        <f>VLOOKUP($J176, Parameters!$A:$J, MATCH(K$3, Parameters!$1:$1, 0), FALSE)</f>
        <v>500</v>
      </c>
      <c r="L176" s="2">
        <f>VLOOKUP($J176, Parameters!$A:$J, MATCH(L$3, Parameters!$1:$1, 0), FALSE)</f>
        <v>3532.5</v>
      </c>
      <c r="M176" s="2">
        <f>VLOOKUP($J176, Parameters!$A:$J, MATCH(M$3, Parameters!$1:$1, 0), FALSE)</f>
        <v>80</v>
      </c>
      <c r="N176" s="2">
        <f>VLOOKUP($J176, Parameters!$A:$J, MATCH(N$3, Parameters!$1:$1, 0), FALSE)</f>
        <v>0.21049999999999999</v>
      </c>
      <c r="O176" s="3">
        <f>VLOOKUP($J176, Parameters!$A:$J, MATCH(O$3, Parameters!$1:$1, 0), FALSE)</f>
        <v>4.2131699999999999</v>
      </c>
      <c r="P176" s="11">
        <v>7.7345208264887298E-3</v>
      </c>
      <c r="Q176" s="2">
        <v>5.6303545832633903E-2</v>
      </c>
      <c r="R176" s="2">
        <v>0.98571592569351196</v>
      </c>
      <c r="S176" s="5">
        <v>197</v>
      </c>
      <c r="T176" s="11">
        <f>VLOOKUP($S176, Parameters!$A:$J, MATCH(T$3, Parameters!$1:$1, 0), FALSE)</f>
        <v>3000</v>
      </c>
      <c r="U176" s="2">
        <f>VLOOKUP($S176, Parameters!$A:$J, MATCH(U$3, Parameters!$1:$1, 0), FALSE)</f>
        <v>1236.4000000000001</v>
      </c>
      <c r="V176" s="2">
        <f>VLOOKUP($S176, Parameters!$A:$J, MATCH(V$3, Parameters!$1:$1, 0), FALSE)</f>
        <v>80</v>
      </c>
      <c r="W176" s="2">
        <f>VLOOKUP($S176, Parameters!$A:$J, MATCH(W$3, Parameters!$1:$1, 0), FALSE)</f>
        <v>2.65787</v>
      </c>
      <c r="X176" s="3">
        <f>VLOOKUP($S176, Parameters!$A:$J, MATCH(X$3, Parameters!$1:$1, 0), FALSE)</f>
        <v>4.9284100000000004</v>
      </c>
      <c r="Y176" s="11">
        <v>2.2073669824749201E-3</v>
      </c>
      <c r="Z176" s="2">
        <v>3.2827641814947101E-2</v>
      </c>
      <c r="AA176" s="2">
        <v>0.906746506690979</v>
      </c>
    </row>
    <row r="177" spans="1:27" x14ac:dyDescent="0.35">
      <c r="A177" s="2">
        <v>325</v>
      </c>
      <c r="B177" s="11">
        <f>VLOOKUP($A177, Parameters!$A:$J, MATCH(B$3, Parameters!$1:$1, 0), FALSE)</f>
        <v>500</v>
      </c>
      <c r="C177" s="2">
        <f>VLOOKUP($A177, Parameters!$A:$J, MATCH(C$3, Parameters!$1:$1, 0), FALSE)</f>
        <v>1942.9</v>
      </c>
      <c r="D177" s="2">
        <f>VLOOKUP($A177, Parameters!$A:$J, MATCH(D$3, Parameters!$1:$1, 0), FALSE)</f>
        <v>80</v>
      </c>
      <c r="E177" s="2">
        <f>VLOOKUP($A177, Parameters!$A:$J, MATCH(E$3, Parameters!$1:$1, 0), FALSE)</f>
        <v>2.3444600000000002</v>
      </c>
      <c r="F177" s="3">
        <f>VLOOKUP($A177, Parameters!$A:$J, MATCH(F$3, Parameters!$1:$1, 0), FALSE)</f>
        <v>3.9376000000000002</v>
      </c>
      <c r="G177" s="11">
        <v>6.6862660460173997E-3</v>
      </c>
      <c r="H177" s="2">
        <v>5.6008771061897202E-2</v>
      </c>
      <c r="I177" s="2">
        <v>0.98038727045059204</v>
      </c>
      <c r="J177" s="5">
        <v>251</v>
      </c>
      <c r="K177" s="11">
        <f>VLOOKUP($J177, Parameters!$A:$J, MATCH(K$3, Parameters!$1:$1, 0), FALSE)</f>
        <v>500</v>
      </c>
      <c r="L177" s="2">
        <f>VLOOKUP($J177, Parameters!$A:$J, MATCH(L$3, Parameters!$1:$1, 0), FALSE)</f>
        <v>7322.7</v>
      </c>
      <c r="M177" s="2">
        <f>VLOOKUP($J177, Parameters!$A:$J, MATCH(M$3, Parameters!$1:$1, 0), FALSE)</f>
        <v>80</v>
      </c>
      <c r="N177" s="2">
        <f>VLOOKUP($J177, Parameters!$A:$J, MATCH(N$3, Parameters!$1:$1, 0), FALSE)</f>
        <v>0.21049999999999999</v>
      </c>
      <c r="O177" s="3">
        <f>VLOOKUP($J177, Parameters!$A:$J, MATCH(O$3, Parameters!$1:$1, 0), FALSE)</f>
        <v>4.2131699999999999</v>
      </c>
      <c r="P177" s="11">
        <v>7.2975136339664404E-2</v>
      </c>
      <c r="Q177" s="2">
        <v>0.15267366170883101</v>
      </c>
      <c r="R177" s="2">
        <v>0.97355329990386896</v>
      </c>
      <c r="S177" s="5">
        <v>198</v>
      </c>
      <c r="T177" s="11">
        <f>VLOOKUP($S177, Parameters!$A:$J, MATCH(T$3, Parameters!$1:$1, 0), FALSE)</f>
        <v>3000</v>
      </c>
      <c r="U177" s="2">
        <f>VLOOKUP($S177, Parameters!$A:$J, MATCH(U$3, Parameters!$1:$1, 0), FALSE)</f>
        <v>2472.6999999999998</v>
      </c>
      <c r="V177" s="2">
        <f>VLOOKUP($S177, Parameters!$A:$J, MATCH(V$3, Parameters!$1:$1, 0), FALSE)</f>
        <v>80</v>
      </c>
      <c r="W177" s="2">
        <f>VLOOKUP($S177, Parameters!$A:$J, MATCH(W$3, Parameters!$1:$1, 0), FALSE)</f>
        <v>2.65787</v>
      </c>
      <c r="X177" s="3">
        <f>VLOOKUP($S177, Parameters!$A:$J, MATCH(X$3, Parameters!$1:$1, 0), FALSE)</f>
        <v>4.9284100000000004</v>
      </c>
      <c r="Y177" s="11">
        <v>6.00569741800427E-3</v>
      </c>
      <c r="Z177" s="2">
        <v>5.3263079375028603E-2</v>
      </c>
      <c r="AA177" s="2">
        <v>0.90896522998809803</v>
      </c>
    </row>
    <row r="178" spans="1:27" x14ac:dyDescent="0.35">
      <c r="A178" s="2">
        <v>326</v>
      </c>
      <c r="B178" s="11">
        <f>VLOOKUP($A178, Parameters!$A:$J, MATCH(B$3, Parameters!$1:$1, 0), FALSE)</f>
        <v>500</v>
      </c>
      <c r="C178" s="2">
        <f>VLOOKUP($A178, Parameters!$A:$J, MATCH(C$3, Parameters!$1:$1, 0), FALSE)</f>
        <v>3179.2</v>
      </c>
      <c r="D178" s="2">
        <f>VLOOKUP($A178, Parameters!$A:$J, MATCH(D$3, Parameters!$1:$1, 0), FALSE)</f>
        <v>80</v>
      </c>
      <c r="E178" s="2">
        <f>VLOOKUP($A178, Parameters!$A:$J, MATCH(E$3, Parameters!$1:$1, 0), FALSE)</f>
        <v>2.3444600000000002</v>
      </c>
      <c r="F178" s="3">
        <f>VLOOKUP($A178, Parameters!$A:$J, MATCH(F$3, Parameters!$1:$1, 0), FALSE)</f>
        <v>3.9376000000000002</v>
      </c>
      <c r="G178" s="11">
        <v>1.05284806340932E-2</v>
      </c>
      <c r="H178" s="2">
        <v>6.7406922578811604E-2</v>
      </c>
      <c r="I178" s="2">
        <v>0.98225182294845503</v>
      </c>
      <c r="J178" s="5">
        <v>253</v>
      </c>
      <c r="K178" s="11">
        <f>VLOOKUP($J178, Parameters!$A:$J, MATCH(K$3, Parameters!$1:$1, 0), FALSE)</f>
        <v>3000</v>
      </c>
      <c r="L178" s="2">
        <f>VLOOKUP($J178, Parameters!$A:$J, MATCH(L$3, Parameters!$1:$1, 0), FALSE)</f>
        <v>1236.4000000000001</v>
      </c>
      <c r="M178" s="2">
        <f>VLOOKUP($J178, Parameters!$A:$J, MATCH(M$3, Parameters!$1:$1, 0), FALSE)</f>
        <v>80</v>
      </c>
      <c r="N178" s="2">
        <f>VLOOKUP($J178, Parameters!$A:$J, MATCH(N$3, Parameters!$1:$1, 0), FALSE)</f>
        <v>2.4030900000000002</v>
      </c>
      <c r="O178" s="3">
        <f>VLOOKUP($J178, Parameters!$A:$J, MATCH(O$3, Parameters!$1:$1, 0), FALSE)</f>
        <v>5.8623799999999999</v>
      </c>
      <c r="P178" s="11">
        <v>1.2734011979773599E-3</v>
      </c>
      <c r="Q178" s="2">
        <v>2.4846691638231201E-2</v>
      </c>
      <c r="R178" s="2">
        <v>0.93756502866744995</v>
      </c>
      <c r="S178" s="5">
        <v>199</v>
      </c>
      <c r="T178" s="11">
        <f>VLOOKUP($S178, Parameters!$A:$J, MATCH(T$3, Parameters!$1:$1, 0), FALSE)</f>
        <v>3000</v>
      </c>
      <c r="U178" s="2">
        <f>VLOOKUP($S178, Parameters!$A:$J, MATCH(U$3, Parameters!$1:$1, 0), FALSE)</f>
        <v>3709.1</v>
      </c>
      <c r="V178" s="2">
        <f>VLOOKUP($S178, Parameters!$A:$J, MATCH(V$3, Parameters!$1:$1, 0), FALSE)</f>
        <v>80</v>
      </c>
      <c r="W178" s="2">
        <f>VLOOKUP($S178, Parameters!$A:$J, MATCH(W$3, Parameters!$1:$1, 0), FALSE)</f>
        <v>2.65787</v>
      </c>
      <c r="X178" s="3">
        <f>VLOOKUP($S178, Parameters!$A:$J, MATCH(X$3, Parameters!$1:$1, 0), FALSE)</f>
        <v>4.9284100000000004</v>
      </c>
      <c r="Y178" s="11">
        <v>7.6044490560889201E-3</v>
      </c>
      <c r="Z178" s="2">
        <v>5.9269402176141697E-2</v>
      </c>
      <c r="AA178" s="2">
        <v>0.91170245409011796</v>
      </c>
    </row>
    <row r="179" spans="1:27" x14ac:dyDescent="0.35">
      <c r="A179" s="2">
        <v>328</v>
      </c>
      <c r="B179" s="11">
        <f>VLOOKUP($A179, Parameters!$A:$J, MATCH(B$3, Parameters!$1:$1, 0), FALSE)</f>
        <v>3000</v>
      </c>
      <c r="C179" s="2">
        <f>VLOOKUP($A179, Parameters!$A:$J, MATCH(C$3, Parameters!$1:$1, 0), FALSE)</f>
        <v>883.12</v>
      </c>
      <c r="D179" s="2">
        <f>VLOOKUP($A179, Parameters!$A:$J, MATCH(D$3, Parameters!$1:$1, 0), FALSE)</f>
        <v>80</v>
      </c>
      <c r="E179" s="2">
        <f>VLOOKUP($A179, Parameters!$A:$J, MATCH(E$3, Parameters!$1:$1, 0), FALSE)</f>
        <v>5.6858399999999998</v>
      </c>
      <c r="F179" s="3">
        <f>VLOOKUP($A179, Parameters!$A:$J, MATCH(F$3, Parameters!$1:$1, 0), FALSE)</f>
        <v>6.2666599999999999</v>
      </c>
      <c r="G179" s="11">
        <v>7.5820687925442999E-4</v>
      </c>
      <c r="H179" s="2">
        <v>2.05659568309783E-2</v>
      </c>
      <c r="I179" s="2">
        <v>0.92028766870498602</v>
      </c>
      <c r="J179" s="5">
        <v>254</v>
      </c>
      <c r="K179" s="11">
        <f>VLOOKUP($J179, Parameters!$A:$J, MATCH(K$3, Parameters!$1:$1, 0), FALSE)</f>
        <v>3000</v>
      </c>
      <c r="L179" s="2">
        <f>VLOOKUP($J179, Parameters!$A:$J, MATCH(L$3, Parameters!$1:$1, 0), FALSE)</f>
        <v>2472.6999999999998</v>
      </c>
      <c r="M179" s="2">
        <f>VLOOKUP($J179, Parameters!$A:$J, MATCH(M$3, Parameters!$1:$1, 0), FALSE)</f>
        <v>80</v>
      </c>
      <c r="N179" s="2">
        <f>VLOOKUP($J179, Parameters!$A:$J, MATCH(N$3, Parameters!$1:$1, 0), FALSE)</f>
        <v>2.4030900000000002</v>
      </c>
      <c r="O179" s="3">
        <f>VLOOKUP($J179, Parameters!$A:$J, MATCH(O$3, Parameters!$1:$1, 0), FALSE)</f>
        <v>5.8623799999999999</v>
      </c>
      <c r="P179" s="11">
        <v>3.1399449799209798E-3</v>
      </c>
      <c r="Q179" s="2">
        <v>3.7010498344898203E-2</v>
      </c>
      <c r="R179" s="2">
        <v>0.94966000318527199</v>
      </c>
      <c r="S179" s="5">
        <v>200</v>
      </c>
      <c r="T179" s="11">
        <f>VLOOKUP($S179, Parameters!$A:$J, MATCH(T$3, Parameters!$1:$1, 0), FALSE)</f>
        <v>2000</v>
      </c>
      <c r="U179" s="2">
        <f>VLOOKUP($S179, Parameters!$A:$J, MATCH(U$3, Parameters!$1:$1, 0), FALSE)</f>
        <v>176.62</v>
      </c>
      <c r="V179" s="2">
        <f>VLOOKUP($S179, Parameters!$A:$J, MATCH(V$3, Parameters!$1:$1, 0), FALSE)</f>
        <v>80</v>
      </c>
      <c r="W179" s="2">
        <f>VLOOKUP($S179, Parameters!$A:$J, MATCH(W$3, Parameters!$1:$1, 0), FALSE)</f>
        <v>0.30809999999999998</v>
      </c>
      <c r="X179" s="3">
        <f>VLOOKUP($S179, Parameters!$A:$J, MATCH(X$3, Parameters!$1:$1, 0), FALSE)</f>
        <v>4.6508700000000003</v>
      </c>
      <c r="Y179" s="11">
        <v>2.0659365691244598E-3</v>
      </c>
      <c r="Z179" s="2">
        <v>3.1117619946599E-2</v>
      </c>
      <c r="AA179" s="2">
        <v>0.95621490478515603</v>
      </c>
    </row>
    <row r="180" spans="1:27" x14ac:dyDescent="0.35">
      <c r="A180" s="2">
        <v>329</v>
      </c>
      <c r="B180" s="11">
        <f>VLOOKUP($A180, Parameters!$A:$J, MATCH(B$3, Parameters!$1:$1, 0), FALSE)</f>
        <v>3000</v>
      </c>
      <c r="C180" s="2">
        <f>VLOOKUP($A180, Parameters!$A:$J, MATCH(C$3, Parameters!$1:$1, 0), FALSE)</f>
        <v>2119.5</v>
      </c>
      <c r="D180" s="2">
        <f>VLOOKUP($A180, Parameters!$A:$J, MATCH(D$3, Parameters!$1:$1, 0), FALSE)</f>
        <v>80</v>
      </c>
      <c r="E180" s="2">
        <f>VLOOKUP($A180, Parameters!$A:$J, MATCH(E$3, Parameters!$1:$1, 0), FALSE)</f>
        <v>5.6858399999999998</v>
      </c>
      <c r="F180" s="3">
        <f>VLOOKUP($A180, Parameters!$A:$J, MATCH(F$3, Parameters!$1:$1, 0), FALSE)</f>
        <v>6.2666599999999999</v>
      </c>
      <c r="G180" s="11">
        <v>2.68761510960757E-3</v>
      </c>
      <c r="H180" s="2">
        <v>3.48378606140613E-2</v>
      </c>
      <c r="I180" s="2">
        <v>0.95582056045532204</v>
      </c>
      <c r="J180" s="5">
        <v>255</v>
      </c>
      <c r="K180" s="11">
        <f>VLOOKUP($J180, Parameters!$A:$J, MATCH(K$3, Parameters!$1:$1, 0), FALSE)</f>
        <v>3000</v>
      </c>
      <c r="L180" s="2">
        <f>VLOOKUP($J180, Parameters!$A:$J, MATCH(L$3, Parameters!$1:$1, 0), FALSE)</f>
        <v>3709.1</v>
      </c>
      <c r="M180" s="2">
        <f>VLOOKUP($J180, Parameters!$A:$J, MATCH(M$3, Parameters!$1:$1, 0), FALSE)</f>
        <v>80</v>
      </c>
      <c r="N180" s="2">
        <f>VLOOKUP($J180, Parameters!$A:$J, MATCH(N$3, Parameters!$1:$1, 0), FALSE)</f>
        <v>2.4030900000000002</v>
      </c>
      <c r="O180" s="3">
        <f>VLOOKUP($J180, Parameters!$A:$J, MATCH(O$3, Parameters!$1:$1, 0), FALSE)</f>
        <v>5.8623799999999999</v>
      </c>
      <c r="P180" s="11">
        <v>3.4772879444062701E-3</v>
      </c>
      <c r="Q180" s="2">
        <v>3.8509722799062701E-2</v>
      </c>
      <c r="R180" s="2">
        <v>0.95576506853103604</v>
      </c>
      <c r="S180" s="5">
        <v>201</v>
      </c>
      <c r="T180" s="11">
        <f>VLOOKUP($S180, Parameters!$A:$J, MATCH(T$3, Parameters!$1:$1, 0), FALSE)</f>
        <v>2000</v>
      </c>
      <c r="U180" s="2">
        <f>VLOOKUP($S180, Parameters!$A:$J, MATCH(U$3, Parameters!$1:$1, 0), FALSE)</f>
        <v>1413</v>
      </c>
      <c r="V180" s="2">
        <f>VLOOKUP($S180, Parameters!$A:$J, MATCH(V$3, Parameters!$1:$1, 0), FALSE)</f>
        <v>80</v>
      </c>
      <c r="W180" s="2">
        <f>VLOOKUP($S180, Parameters!$A:$J, MATCH(W$3, Parameters!$1:$1, 0), FALSE)</f>
        <v>0.30809999999999998</v>
      </c>
      <c r="X180" s="3">
        <f>VLOOKUP($S180, Parameters!$A:$J, MATCH(X$3, Parameters!$1:$1, 0), FALSE)</f>
        <v>4.6508700000000003</v>
      </c>
      <c r="Y180" s="11">
        <v>1.88949087169021E-3</v>
      </c>
      <c r="Z180" s="2">
        <v>2.99426466226577E-2</v>
      </c>
      <c r="AA180" s="2">
        <v>0.96473652124404896</v>
      </c>
    </row>
    <row r="181" spans="1:27" x14ac:dyDescent="0.35">
      <c r="A181" s="2">
        <v>330</v>
      </c>
      <c r="B181" s="11">
        <f>VLOOKUP($A181, Parameters!$A:$J, MATCH(B$3, Parameters!$1:$1, 0), FALSE)</f>
        <v>3000</v>
      </c>
      <c r="C181" s="2">
        <f>VLOOKUP($A181, Parameters!$A:$J, MATCH(C$3, Parameters!$1:$1, 0), FALSE)</f>
        <v>3355.9</v>
      </c>
      <c r="D181" s="2">
        <f>VLOOKUP($A181, Parameters!$A:$J, MATCH(D$3, Parameters!$1:$1, 0), FALSE)</f>
        <v>80</v>
      </c>
      <c r="E181" s="2">
        <f>VLOOKUP($A181, Parameters!$A:$J, MATCH(E$3, Parameters!$1:$1, 0), FALSE)</f>
        <v>5.6858399999999998</v>
      </c>
      <c r="F181" s="3">
        <f>VLOOKUP($A181, Parameters!$A:$J, MATCH(F$3, Parameters!$1:$1, 0), FALSE)</f>
        <v>6.2666599999999999</v>
      </c>
      <c r="G181" s="11">
        <v>4.8632081598043398E-3</v>
      </c>
      <c r="H181" s="2">
        <v>4.4597093015909098E-2</v>
      </c>
      <c r="I181" s="2">
        <v>0.94741886854171697</v>
      </c>
      <c r="J181" s="5">
        <v>258</v>
      </c>
      <c r="K181" s="11">
        <f>VLOOKUP($J181, Parameters!$A:$J, MATCH(K$3, Parameters!$1:$1, 0), FALSE)</f>
        <v>2000</v>
      </c>
      <c r="L181" s="2">
        <f>VLOOKUP($J181, Parameters!$A:$J, MATCH(L$3, Parameters!$1:$1, 0), FALSE)</f>
        <v>2649.4</v>
      </c>
      <c r="M181" s="2">
        <f>VLOOKUP($J181, Parameters!$A:$J, MATCH(M$3, Parameters!$1:$1, 0), FALSE)</f>
        <v>80</v>
      </c>
      <c r="N181" s="2">
        <f>VLOOKUP($J181, Parameters!$A:$J, MATCH(N$3, Parameters!$1:$1, 0), FALSE)</f>
        <v>4.7547699999999997</v>
      </c>
      <c r="O181" s="3">
        <f>VLOOKUP($J181, Parameters!$A:$J, MATCH(O$3, Parameters!$1:$1, 0), FALSE)</f>
        <v>4.4330299999999996</v>
      </c>
      <c r="P181" s="11">
        <v>2.2314093075692602E-3</v>
      </c>
      <c r="Q181" s="2">
        <v>3.0830817297101E-2</v>
      </c>
      <c r="R181" s="2">
        <v>0.98061114549636796</v>
      </c>
      <c r="S181" s="5">
        <v>202</v>
      </c>
      <c r="T181" s="11">
        <f>VLOOKUP($S181, Parameters!$A:$J, MATCH(T$3, Parameters!$1:$1, 0), FALSE)</f>
        <v>2000</v>
      </c>
      <c r="U181" s="2">
        <f>VLOOKUP($S181, Parameters!$A:$J, MATCH(U$3, Parameters!$1:$1, 0), FALSE)</f>
        <v>2649.4</v>
      </c>
      <c r="V181" s="2">
        <f>VLOOKUP($S181, Parameters!$A:$J, MATCH(V$3, Parameters!$1:$1, 0), FALSE)</f>
        <v>80</v>
      </c>
      <c r="W181" s="2">
        <f>VLOOKUP($S181, Parameters!$A:$J, MATCH(W$3, Parameters!$1:$1, 0), FALSE)</f>
        <v>0.30809999999999998</v>
      </c>
      <c r="X181" s="3">
        <f>VLOOKUP($S181, Parameters!$A:$J, MATCH(X$3, Parameters!$1:$1, 0), FALSE)</f>
        <v>4.6508700000000003</v>
      </c>
      <c r="Y181" s="11">
        <v>3.0950817745178899E-3</v>
      </c>
      <c r="Z181" s="2">
        <v>3.7573620676994303E-2</v>
      </c>
      <c r="AA181" s="2">
        <v>0.97476166486740101</v>
      </c>
    </row>
    <row r="182" spans="1:27" x14ac:dyDescent="0.35">
      <c r="A182" s="2">
        <v>334</v>
      </c>
      <c r="B182" s="11">
        <f>VLOOKUP($A182, Parameters!$A:$J, MATCH(B$3, Parameters!$1:$1, 0), FALSE)</f>
        <v>1000</v>
      </c>
      <c r="C182" s="2">
        <f>VLOOKUP($A182, Parameters!$A:$J, MATCH(C$3, Parameters!$1:$1, 0), FALSE)</f>
        <v>3532.5</v>
      </c>
      <c r="D182" s="2">
        <f>VLOOKUP($A182, Parameters!$A:$J, MATCH(D$3, Parameters!$1:$1, 0), FALSE)</f>
        <v>80</v>
      </c>
      <c r="E182" s="2">
        <f>VLOOKUP($A182, Parameters!$A:$J, MATCH(E$3, Parameters!$1:$1, 0), FALSE)</f>
        <v>6.1886900000000002</v>
      </c>
      <c r="F182" s="3">
        <f>VLOOKUP($A182, Parameters!$A:$J, MATCH(F$3, Parameters!$1:$1, 0), FALSE)</f>
        <v>5.4025999999999996</v>
      </c>
      <c r="G182" s="11">
        <v>1.1700822971761201E-2</v>
      </c>
      <c r="H182" s="2">
        <v>6.4475208520889199E-2</v>
      </c>
      <c r="I182" s="2">
        <v>0.97045570611953702</v>
      </c>
      <c r="J182" s="5">
        <v>259</v>
      </c>
      <c r="K182" s="11">
        <f>VLOOKUP($J182, Parameters!$A:$J, MATCH(K$3, Parameters!$1:$1, 0), FALSE)</f>
        <v>2000</v>
      </c>
      <c r="L182" s="2">
        <f>VLOOKUP($J182, Parameters!$A:$J, MATCH(L$3, Parameters!$1:$1, 0), FALSE)</f>
        <v>3885.7</v>
      </c>
      <c r="M182" s="2">
        <f>VLOOKUP($J182, Parameters!$A:$J, MATCH(M$3, Parameters!$1:$1, 0), FALSE)</f>
        <v>80</v>
      </c>
      <c r="N182" s="2">
        <f>VLOOKUP($J182, Parameters!$A:$J, MATCH(N$3, Parameters!$1:$1, 0), FALSE)</f>
        <v>4.7547699999999997</v>
      </c>
      <c r="O182" s="3">
        <f>VLOOKUP($J182, Parameters!$A:$J, MATCH(O$3, Parameters!$1:$1, 0), FALSE)</f>
        <v>4.4330299999999996</v>
      </c>
      <c r="P182" s="11">
        <v>2.4679086636751799E-3</v>
      </c>
      <c r="Q182" s="2">
        <v>3.3885180950164698E-2</v>
      </c>
      <c r="R182" s="2">
        <v>0.98125243186950595</v>
      </c>
      <c r="S182" s="5">
        <v>203</v>
      </c>
      <c r="T182" s="11">
        <f>VLOOKUP($S182, Parameters!$A:$J, MATCH(T$3, Parameters!$1:$1, 0), FALSE)</f>
        <v>2000</v>
      </c>
      <c r="U182" s="2">
        <f>VLOOKUP($S182, Parameters!$A:$J, MATCH(U$3, Parameters!$1:$1, 0), FALSE)</f>
        <v>3885.7</v>
      </c>
      <c r="V182" s="2">
        <f>VLOOKUP($S182, Parameters!$A:$J, MATCH(V$3, Parameters!$1:$1, 0), FALSE)</f>
        <v>80</v>
      </c>
      <c r="W182" s="2">
        <f>VLOOKUP($S182, Parameters!$A:$J, MATCH(W$3, Parameters!$1:$1, 0), FALSE)</f>
        <v>0.30809999999999998</v>
      </c>
      <c r="X182" s="3">
        <f>VLOOKUP($S182, Parameters!$A:$J, MATCH(X$3, Parameters!$1:$1, 0), FALSE)</f>
        <v>4.6508700000000003</v>
      </c>
      <c r="Y182" s="11">
        <v>5.7842405512928902E-3</v>
      </c>
      <c r="Z182" s="2">
        <v>4.9562137573957402E-2</v>
      </c>
      <c r="AA182" s="2">
        <v>0.96465802192687899</v>
      </c>
    </row>
    <row r="183" spans="1:27" x14ac:dyDescent="0.35">
      <c r="A183" s="2">
        <v>335</v>
      </c>
      <c r="B183" s="11">
        <f>VLOOKUP($A183, Parameters!$A:$J, MATCH(B$3, Parameters!$1:$1, 0), FALSE)</f>
        <v>1000</v>
      </c>
      <c r="C183" s="2">
        <f>VLOOKUP($A183, Parameters!$A:$J, MATCH(C$3, Parameters!$1:$1, 0), FALSE)</f>
        <v>7322.7</v>
      </c>
      <c r="D183" s="2">
        <f>VLOOKUP($A183, Parameters!$A:$J, MATCH(D$3, Parameters!$1:$1, 0), FALSE)</f>
        <v>80</v>
      </c>
      <c r="E183" s="2">
        <f>VLOOKUP($A183, Parameters!$A:$J, MATCH(E$3, Parameters!$1:$1, 0), FALSE)</f>
        <v>6.1886900000000002</v>
      </c>
      <c r="F183" s="3">
        <f>VLOOKUP($A183, Parameters!$A:$J, MATCH(F$3, Parameters!$1:$1, 0), FALSE)</f>
        <v>5.4025999999999996</v>
      </c>
      <c r="G183" s="11">
        <v>3.71680781245231E-2</v>
      </c>
      <c r="H183" s="2">
        <v>0.125092282891273</v>
      </c>
      <c r="I183" s="2">
        <v>0.97408366203308105</v>
      </c>
      <c r="J183" s="5">
        <v>260</v>
      </c>
      <c r="K183" s="11">
        <f>VLOOKUP($J183, Parameters!$A:$J, MATCH(K$3, Parameters!$1:$1, 0), FALSE)</f>
        <v>1000</v>
      </c>
      <c r="L183" s="2">
        <f>VLOOKUP($J183, Parameters!$A:$J, MATCH(L$3, Parameters!$1:$1, 0), FALSE)</f>
        <v>353.25</v>
      </c>
      <c r="M183" s="2">
        <f>VLOOKUP($J183, Parameters!$A:$J, MATCH(M$3, Parameters!$1:$1, 0), FALSE)</f>
        <v>80</v>
      </c>
      <c r="N183" s="2">
        <f>VLOOKUP($J183, Parameters!$A:$J, MATCH(N$3, Parameters!$1:$1, 0), FALSE)</f>
        <v>0.65456999999999999</v>
      </c>
      <c r="O183" s="3">
        <f>VLOOKUP($J183, Parameters!$A:$J, MATCH(O$3, Parameters!$1:$1, 0), FALSE)</f>
        <v>5.5271400000000002</v>
      </c>
      <c r="P183" s="11">
        <v>2.7651328127831199E-3</v>
      </c>
      <c r="Q183" s="2">
        <v>3.5152520984411198E-2</v>
      </c>
      <c r="R183" s="2">
        <v>0.96633243560791005</v>
      </c>
      <c r="S183" s="5">
        <v>204</v>
      </c>
      <c r="T183" s="11">
        <f>VLOOKUP($S183, Parameters!$A:$J, MATCH(T$3, Parameters!$1:$1, 0), FALSE)</f>
        <v>1000</v>
      </c>
      <c r="U183" s="2">
        <f>VLOOKUP($S183, Parameters!$A:$J, MATCH(U$3, Parameters!$1:$1, 0), FALSE)</f>
        <v>353.25</v>
      </c>
      <c r="V183" s="2">
        <f>VLOOKUP($S183, Parameters!$A:$J, MATCH(V$3, Parameters!$1:$1, 0), FALSE)</f>
        <v>80</v>
      </c>
      <c r="W183" s="2">
        <f>VLOOKUP($S183, Parameters!$A:$J, MATCH(W$3, Parameters!$1:$1, 0), FALSE)</f>
        <v>5.74871</v>
      </c>
      <c r="X183" s="3">
        <f>VLOOKUP($S183, Parameters!$A:$J, MATCH(X$3, Parameters!$1:$1, 0), FALSE)</f>
        <v>4.3745599999999998</v>
      </c>
      <c r="Y183" s="11">
        <v>3.0116864945739499E-3</v>
      </c>
      <c r="Z183" s="2">
        <v>3.5324428230524001E-2</v>
      </c>
      <c r="AA183" s="2">
        <v>0.95769649744033802</v>
      </c>
    </row>
    <row r="184" spans="1:27" x14ac:dyDescent="0.35">
      <c r="A184" s="2">
        <v>336</v>
      </c>
      <c r="B184" s="11">
        <f>VLOOKUP($A184, Parameters!$A:$J, MATCH(B$3, Parameters!$1:$1, 0), FALSE)</f>
        <v>2000</v>
      </c>
      <c r="C184" s="2">
        <f>VLOOKUP($A184, Parameters!$A:$J, MATCH(C$3, Parameters!$1:$1, 0), FALSE)</f>
        <v>20</v>
      </c>
      <c r="D184" s="2">
        <f>VLOOKUP($A184, Parameters!$A:$J, MATCH(D$3, Parameters!$1:$1, 0), FALSE)</f>
        <v>80</v>
      </c>
      <c r="E184" s="2">
        <f>VLOOKUP($A184, Parameters!$A:$J, MATCH(E$3, Parameters!$1:$1, 0), FALSE)</f>
        <v>1.88805</v>
      </c>
      <c r="F184" s="3">
        <f>VLOOKUP($A184, Parameters!$A:$J, MATCH(F$3, Parameters!$1:$1, 0), FALSE)</f>
        <v>4.5650599999999999</v>
      </c>
      <c r="G184" s="11">
        <v>8.2645314978435603E-4</v>
      </c>
      <c r="H184" s="2">
        <v>2.0887678489088998E-2</v>
      </c>
      <c r="I184" s="2">
        <v>0.83984971046447698</v>
      </c>
      <c r="J184" s="5">
        <v>262</v>
      </c>
      <c r="K184" s="11">
        <f>VLOOKUP($J184, Parameters!$A:$J, MATCH(K$3, Parameters!$1:$1, 0), FALSE)</f>
        <v>1000</v>
      </c>
      <c r="L184" s="2">
        <f>VLOOKUP($J184, Parameters!$A:$J, MATCH(L$3, Parameters!$1:$1, 0), FALSE)</f>
        <v>2826</v>
      </c>
      <c r="M184" s="2">
        <f>VLOOKUP($J184, Parameters!$A:$J, MATCH(M$3, Parameters!$1:$1, 0), FALSE)</f>
        <v>80</v>
      </c>
      <c r="N184" s="2">
        <f>VLOOKUP($J184, Parameters!$A:$J, MATCH(N$3, Parameters!$1:$1, 0), FALSE)</f>
        <v>0.65456999999999999</v>
      </c>
      <c r="O184" s="3">
        <f>VLOOKUP($J184, Parameters!$A:$J, MATCH(O$3, Parameters!$1:$1, 0), FALSE)</f>
        <v>5.5271400000000002</v>
      </c>
      <c r="P184" s="11">
        <v>5.5612111464142799E-3</v>
      </c>
      <c r="Q184" s="2">
        <v>5.0409138202667202E-2</v>
      </c>
      <c r="R184" s="2">
        <v>0.979126036167144</v>
      </c>
      <c r="S184" s="5">
        <v>205</v>
      </c>
      <c r="T184" s="11">
        <f>VLOOKUP($S184, Parameters!$A:$J, MATCH(T$3, Parameters!$1:$1, 0), FALSE)</f>
        <v>1000</v>
      </c>
      <c r="U184" s="2">
        <f>VLOOKUP($S184, Parameters!$A:$J, MATCH(U$3, Parameters!$1:$1, 0), FALSE)</f>
        <v>1589.6</v>
      </c>
      <c r="V184" s="2">
        <f>VLOOKUP($S184, Parameters!$A:$J, MATCH(V$3, Parameters!$1:$1, 0), FALSE)</f>
        <v>80</v>
      </c>
      <c r="W184" s="2">
        <f>VLOOKUP($S184, Parameters!$A:$J, MATCH(W$3, Parameters!$1:$1, 0), FALSE)</f>
        <v>5.74871</v>
      </c>
      <c r="X184" s="3">
        <f>VLOOKUP($S184, Parameters!$A:$J, MATCH(X$3, Parameters!$1:$1, 0), FALSE)</f>
        <v>4.3745599999999998</v>
      </c>
      <c r="Y184" s="11">
        <v>3.52242076769471E-3</v>
      </c>
      <c r="Z184" s="2">
        <v>3.9772760123014402E-2</v>
      </c>
      <c r="AA184" s="2">
        <v>0.97078573703765803</v>
      </c>
    </row>
    <row r="185" spans="1:27" x14ac:dyDescent="0.35">
      <c r="A185" s="2">
        <v>339</v>
      </c>
      <c r="B185" s="11">
        <f>VLOOKUP($A185, Parameters!$A:$J, MATCH(B$3, Parameters!$1:$1, 0), FALSE)</f>
        <v>2000</v>
      </c>
      <c r="C185" s="2">
        <f>VLOOKUP($A185, Parameters!$A:$J, MATCH(C$3, Parameters!$1:$1, 0), FALSE)</f>
        <v>3709.1</v>
      </c>
      <c r="D185" s="2">
        <f>VLOOKUP($A185, Parameters!$A:$J, MATCH(D$3, Parameters!$1:$1, 0), FALSE)</f>
        <v>80</v>
      </c>
      <c r="E185" s="2">
        <f>VLOOKUP($A185, Parameters!$A:$J, MATCH(E$3, Parameters!$1:$1, 0), FALSE)</f>
        <v>1.88805</v>
      </c>
      <c r="F185" s="3">
        <f>VLOOKUP($A185, Parameters!$A:$J, MATCH(F$3, Parameters!$1:$1, 0), FALSE)</f>
        <v>4.5650599999999999</v>
      </c>
      <c r="G185" s="11">
        <v>7.4019180610775904E-3</v>
      </c>
      <c r="H185" s="2">
        <v>5.8917082846164703E-2</v>
      </c>
      <c r="I185" s="2">
        <v>0.92575412988662698</v>
      </c>
      <c r="J185" s="5">
        <v>263</v>
      </c>
      <c r="K185" s="11">
        <f>VLOOKUP($J185, Parameters!$A:$J, MATCH(K$3, Parameters!$1:$1, 0), FALSE)</f>
        <v>1000</v>
      </c>
      <c r="L185" s="2">
        <f>VLOOKUP($J185, Parameters!$A:$J, MATCH(L$3, Parameters!$1:$1, 0), FALSE)</f>
        <v>4062.4</v>
      </c>
      <c r="M185" s="2">
        <f>VLOOKUP($J185, Parameters!$A:$J, MATCH(M$3, Parameters!$1:$1, 0), FALSE)</f>
        <v>80</v>
      </c>
      <c r="N185" s="2">
        <f>VLOOKUP($J185, Parameters!$A:$J, MATCH(N$3, Parameters!$1:$1, 0), FALSE)</f>
        <v>0.65456999999999999</v>
      </c>
      <c r="O185" s="3">
        <f>VLOOKUP($J185, Parameters!$A:$J, MATCH(O$3, Parameters!$1:$1, 0), FALSE)</f>
        <v>5.5271400000000002</v>
      </c>
      <c r="P185" s="11">
        <v>9.6937483176588995E-3</v>
      </c>
      <c r="Q185" s="2">
        <v>6.2615260481834398E-2</v>
      </c>
      <c r="R185" s="2">
        <v>0.97541648149490301</v>
      </c>
      <c r="S185" s="5">
        <v>206</v>
      </c>
      <c r="T185" s="11">
        <f>VLOOKUP($S185, Parameters!$A:$J, MATCH(T$3, Parameters!$1:$1, 0), FALSE)</f>
        <v>1000</v>
      </c>
      <c r="U185" s="2">
        <f>VLOOKUP($S185, Parameters!$A:$J, MATCH(U$3, Parameters!$1:$1, 0), FALSE)</f>
        <v>2826</v>
      </c>
      <c r="V185" s="2">
        <f>VLOOKUP($S185, Parameters!$A:$J, MATCH(V$3, Parameters!$1:$1, 0), FALSE)</f>
        <v>80</v>
      </c>
      <c r="W185" s="2">
        <f>VLOOKUP($S185, Parameters!$A:$J, MATCH(W$3, Parameters!$1:$1, 0), FALSE)</f>
        <v>5.74871</v>
      </c>
      <c r="X185" s="3">
        <f>VLOOKUP($S185, Parameters!$A:$J, MATCH(X$3, Parameters!$1:$1, 0), FALSE)</f>
        <v>4.3745599999999998</v>
      </c>
      <c r="Y185" s="11">
        <v>6.7763323895633203E-3</v>
      </c>
      <c r="Z185" s="2">
        <v>5.2531186491250902E-2</v>
      </c>
      <c r="AA185" s="2">
        <v>0.97306698560714699</v>
      </c>
    </row>
    <row r="186" spans="1:27" x14ac:dyDescent="0.35">
      <c r="A186" s="2">
        <v>341</v>
      </c>
      <c r="B186" s="11">
        <f>VLOOKUP($A186, Parameters!$A:$J, MATCH(B$3, Parameters!$1:$1, 0), FALSE)</f>
        <v>3000</v>
      </c>
      <c r="C186" s="2">
        <f>VLOOKUP($A186, Parameters!$A:$J, MATCH(C$3, Parameters!$1:$1, 0), FALSE)</f>
        <v>1413</v>
      </c>
      <c r="D186" s="2">
        <f>VLOOKUP($A186, Parameters!$A:$J, MATCH(D$3, Parameters!$1:$1, 0), FALSE)</f>
        <v>80</v>
      </c>
      <c r="E186" s="2">
        <f>VLOOKUP($A186, Parameters!$A:$J, MATCH(E$3, Parameters!$1:$1, 0), FALSE)</f>
        <v>2.3938000000000001</v>
      </c>
      <c r="F186" s="3">
        <f>VLOOKUP($A186, Parameters!$A:$J, MATCH(F$3, Parameters!$1:$1, 0), FALSE)</f>
        <v>4.6379099999999998</v>
      </c>
      <c r="G186" s="11">
        <v>1.3121450319886201E-3</v>
      </c>
      <c r="H186" s="2">
        <v>2.51504387706518E-2</v>
      </c>
      <c r="I186" s="2">
        <v>0.94424748420715299</v>
      </c>
      <c r="J186" s="5">
        <v>265</v>
      </c>
      <c r="K186" s="11">
        <f>VLOOKUP($J186, Parameters!$A:$J, MATCH(K$3, Parameters!$1:$1, 0), FALSE)</f>
        <v>3000</v>
      </c>
      <c r="L186" s="2">
        <f>VLOOKUP($J186, Parameters!$A:$J, MATCH(L$3, Parameters!$1:$1, 0), FALSE)</f>
        <v>1766.2</v>
      </c>
      <c r="M186" s="2">
        <f>VLOOKUP($J186, Parameters!$A:$J, MATCH(M$3, Parameters!$1:$1, 0), FALSE)</f>
        <v>80</v>
      </c>
      <c r="N186" s="2">
        <f>VLOOKUP($J186, Parameters!$A:$J, MATCH(N$3, Parameters!$1:$1, 0), FALSE)</f>
        <v>3.32193</v>
      </c>
      <c r="O186" s="3">
        <f>VLOOKUP($J186, Parameters!$A:$J, MATCH(O$3, Parameters!$1:$1, 0), FALSE)</f>
        <v>3.9438900000000001</v>
      </c>
      <c r="P186" s="11">
        <v>1.24868052080273E-3</v>
      </c>
      <c r="Q186" s="2">
        <v>2.4238409474492E-2</v>
      </c>
      <c r="R186" s="2">
        <v>0.96651512384414595</v>
      </c>
      <c r="S186" s="5">
        <v>208</v>
      </c>
      <c r="T186" s="11">
        <f>VLOOKUP($S186, Parameters!$A:$J, MATCH(T$3, Parameters!$1:$1, 0), FALSE)</f>
        <v>3000</v>
      </c>
      <c r="U186" s="2">
        <f>VLOOKUP($S186, Parameters!$A:$J, MATCH(U$3, Parameters!$1:$1, 0), FALSE)</f>
        <v>529.87</v>
      </c>
      <c r="V186" s="2">
        <f>VLOOKUP($S186, Parameters!$A:$J, MATCH(V$3, Parameters!$1:$1, 0), FALSE)</f>
        <v>80</v>
      </c>
      <c r="W186" s="2">
        <f>VLOOKUP($S186, Parameters!$A:$J, MATCH(W$3, Parameters!$1:$1, 0), FALSE)</f>
        <v>4.4612400000000001</v>
      </c>
      <c r="X186" s="3">
        <f>VLOOKUP($S186, Parameters!$A:$J, MATCH(X$3, Parameters!$1:$1, 0), FALSE)</f>
        <v>3.5349300000000001</v>
      </c>
      <c r="Y186" s="11">
        <v>5.8750680182129101E-4</v>
      </c>
      <c r="Z186" s="2">
        <v>1.75616759806871E-2</v>
      </c>
      <c r="AA186" s="2">
        <v>0.80729871988296498</v>
      </c>
    </row>
    <row r="187" spans="1:27" x14ac:dyDescent="0.35">
      <c r="A187" s="2">
        <v>343</v>
      </c>
      <c r="B187" s="11">
        <f>VLOOKUP($A187, Parameters!$A:$J, MATCH(B$3, Parameters!$1:$1, 0), FALSE)</f>
        <v>3000</v>
      </c>
      <c r="C187" s="2">
        <f>VLOOKUP($A187, Parameters!$A:$J, MATCH(C$3, Parameters!$1:$1, 0), FALSE)</f>
        <v>3885.7</v>
      </c>
      <c r="D187" s="2">
        <f>VLOOKUP($A187, Parameters!$A:$J, MATCH(D$3, Parameters!$1:$1, 0), FALSE)</f>
        <v>80</v>
      </c>
      <c r="E187" s="2">
        <f>VLOOKUP($A187, Parameters!$A:$J, MATCH(E$3, Parameters!$1:$1, 0), FALSE)</f>
        <v>2.3938000000000001</v>
      </c>
      <c r="F187" s="3">
        <f>VLOOKUP($A187, Parameters!$A:$J, MATCH(F$3, Parameters!$1:$1, 0), FALSE)</f>
        <v>4.6379099999999998</v>
      </c>
      <c r="G187" s="11">
        <v>2.8893293347209601E-3</v>
      </c>
      <c r="H187" s="2">
        <v>3.6056652665138203E-2</v>
      </c>
      <c r="I187" s="2">
        <v>0.95911353826522805</v>
      </c>
      <c r="J187" s="5">
        <v>268</v>
      </c>
      <c r="K187" s="11">
        <f>VLOOKUP($J187, Parameters!$A:$J, MATCH(K$3, Parameters!$1:$1, 0), FALSE)</f>
        <v>0</v>
      </c>
      <c r="L187" s="2">
        <f>VLOOKUP($J187, Parameters!$A:$J, MATCH(L$3, Parameters!$1:$1, 0), FALSE)</f>
        <v>706.5</v>
      </c>
      <c r="M187" s="2">
        <f>VLOOKUP($J187, Parameters!$A:$J, MATCH(M$3, Parameters!$1:$1, 0), FALSE)</f>
        <v>80</v>
      </c>
      <c r="N187" s="2">
        <f>VLOOKUP($J187, Parameters!$A:$J, MATCH(N$3, Parameters!$1:$1, 0), FALSE)</f>
        <v>2.3444600000000002</v>
      </c>
      <c r="O187" s="3">
        <f>VLOOKUP($J187, Parameters!$A:$J, MATCH(O$3, Parameters!$1:$1, 0), FALSE)</f>
        <v>3.9376000000000002</v>
      </c>
      <c r="P187" s="11">
        <v>5.5280026048421797E-2</v>
      </c>
      <c r="Q187" s="2">
        <v>0.12443667650222701</v>
      </c>
      <c r="R187" s="2">
        <v>0.98594743013381902</v>
      </c>
      <c r="S187" s="5">
        <v>209</v>
      </c>
      <c r="T187" s="11">
        <f>VLOOKUP($S187, Parameters!$A:$J, MATCH(T$3, Parameters!$1:$1, 0), FALSE)</f>
        <v>3000</v>
      </c>
      <c r="U187" s="2">
        <f>VLOOKUP($S187, Parameters!$A:$J, MATCH(U$3, Parameters!$1:$1, 0), FALSE)</f>
        <v>1766.2</v>
      </c>
      <c r="V187" s="2">
        <f>VLOOKUP($S187, Parameters!$A:$J, MATCH(V$3, Parameters!$1:$1, 0), FALSE)</f>
        <v>80</v>
      </c>
      <c r="W187" s="2">
        <f>VLOOKUP($S187, Parameters!$A:$J, MATCH(W$3, Parameters!$1:$1, 0), FALSE)</f>
        <v>4.4612400000000001</v>
      </c>
      <c r="X187" s="3">
        <f>VLOOKUP($S187, Parameters!$A:$J, MATCH(X$3, Parameters!$1:$1, 0), FALSE)</f>
        <v>3.5349300000000001</v>
      </c>
      <c r="Y187" s="11">
        <v>2.27706041187047E-3</v>
      </c>
      <c r="Z187" s="2">
        <v>3.1310554593801498E-2</v>
      </c>
      <c r="AA187" s="2">
        <v>0.95103913545608498</v>
      </c>
    </row>
    <row r="188" spans="1:27" x14ac:dyDescent="0.35">
      <c r="A188" s="2">
        <v>345</v>
      </c>
      <c r="B188" s="11">
        <f>VLOOKUP($A188, Parameters!$A:$J, MATCH(B$3, Parameters!$1:$1, 0), FALSE)</f>
        <v>1000</v>
      </c>
      <c r="C188" s="2">
        <f>VLOOKUP($A188, Parameters!$A:$J, MATCH(C$3, Parameters!$1:$1, 0), FALSE)</f>
        <v>1589.6</v>
      </c>
      <c r="D188" s="2">
        <f>VLOOKUP($A188, Parameters!$A:$J, MATCH(D$3, Parameters!$1:$1, 0), FALSE)</f>
        <v>80</v>
      </c>
      <c r="E188" s="2">
        <f>VLOOKUP($A188, Parameters!$A:$J, MATCH(E$3, Parameters!$1:$1, 0), FALSE)</f>
        <v>1.5167200000000001</v>
      </c>
      <c r="F188" s="3">
        <f>VLOOKUP($A188, Parameters!$A:$J, MATCH(F$3, Parameters!$1:$1, 0), FALSE)</f>
        <v>3.7915700000000001</v>
      </c>
      <c r="G188" s="11">
        <v>3.32280038855969E-3</v>
      </c>
      <c r="H188" s="2">
        <v>3.9746008813381098E-2</v>
      </c>
      <c r="I188" s="2">
        <v>0.97141104936599698</v>
      </c>
      <c r="J188" s="5">
        <v>269</v>
      </c>
      <c r="K188" s="11">
        <f>VLOOKUP($J188, Parameters!$A:$J, MATCH(K$3, Parameters!$1:$1, 0), FALSE)</f>
        <v>0</v>
      </c>
      <c r="L188" s="2">
        <f>VLOOKUP($J188, Parameters!$A:$J, MATCH(L$3, Parameters!$1:$1, 0), FALSE)</f>
        <v>1942.9</v>
      </c>
      <c r="M188" s="2">
        <f>VLOOKUP($J188, Parameters!$A:$J, MATCH(M$3, Parameters!$1:$1, 0), FALSE)</f>
        <v>80</v>
      </c>
      <c r="N188" s="2">
        <f>VLOOKUP($J188, Parameters!$A:$J, MATCH(N$3, Parameters!$1:$1, 0), FALSE)</f>
        <v>2.3444600000000002</v>
      </c>
      <c r="O188" s="3">
        <f>VLOOKUP($J188, Parameters!$A:$J, MATCH(O$3, Parameters!$1:$1, 0), FALSE)</f>
        <v>3.9376000000000002</v>
      </c>
      <c r="P188" s="11">
        <v>1.5490430407226001E-2</v>
      </c>
      <c r="Q188" s="2">
        <v>8.4292657673358903E-2</v>
      </c>
      <c r="R188" s="2">
        <v>0.97456407546997004</v>
      </c>
      <c r="S188" s="5">
        <v>210</v>
      </c>
      <c r="T188" s="11">
        <f>VLOOKUP($S188, Parameters!$A:$J, MATCH(T$3, Parameters!$1:$1, 0), FALSE)</f>
        <v>3000</v>
      </c>
      <c r="U188" s="2">
        <f>VLOOKUP($S188, Parameters!$A:$J, MATCH(U$3, Parameters!$1:$1, 0), FALSE)</f>
        <v>3002.6</v>
      </c>
      <c r="V188" s="2">
        <f>VLOOKUP($S188, Parameters!$A:$J, MATCH(V$3, Parameters!$1:$1, 0), FALSE)</f>
        <v>80</v>
      </c>
      <c r="W188" s="2">
        <f>VLOOKUP($S188, Parameters!$A:$J, MATCH(W$3, Parameters!$1:$1, 0), FALSE)</f>
        <v>4.4612400000000001</v>
      </c>
      <c r="X188" s="3">
        <f>VLOOKUP($S188, Parameters!$A:$J, MATCH(X$3, Parameters!$1:$1, 0), FALSE)</f>
        <v>3.5349300000000001</v>
      </c>
      <c r="Y188" s="11">
        <v>3.0003550928085999E-3</v>
      </c>
      <c r="Z188" s="2">
        <v>3.5795159637928002E-2</v>
      </c>
      <c r="AA188" s="2">
        <v>0.95746946334838801</v>
      </c>
    </row>
    <row r="189" spans="1:27" x14ac:dyDescent="0.35">
      <c r="A189" s="2">
        <v>346</v>
      </c>
      <c r="B189" s="11">
        <f>VLOOKUP($A189, Parameters!$A:$J, MATCH(B$3, Parameters!$1:$1, 0), FALSE)</f>
        <v>1000</v>
      </c>
      <c r="C189" s="2">
        <f>VLOOKUP($A189, Parameters!$A:$J, MATCH(C$3, Parameters!$1:$1, 0), FALSE)</f>
        <v>2826</v>
      </c>
      <c r="D189" s="2">
        <f>VLOOKUP($A189, Parameters!$A:$J, MATCH(D$3, Parameters!$1:$1, 0), FALSE)</f>
        <v>80</v>
      </c>
      <c r="E189" s="2">
        <f>VLOOKUP($A189, Parameters!$A:$J, MATCH(E$3, Parameters!$1:$1, 0), FALSE)</f>
        <v>1.5167200000000001</v>
      </c>
      <c r="F189" s="3">
        <f>VLOOKUP($A189, Parameters!$A:$J, MATCH(F$3, Parameters!$1:$1, 0), FALSE)</f>
        <v>3.7915700000000001</v>
      </c>
      <c r="G189" s="11">
        <v>6.6225593909621204E-3</v>
      </c>
      <c r="H189" s="2">
        <v>5.6016571819782202E-2</v>
      </c>
      <c r="I189" s="2">
        <v>0.97178959846496504</v>
      </c>
      <c r="J189" s="5">
        <v>270</v>
      </c>
      <c r="K189" s="11">
        <f>VLOOKUP($J189, Parameters!$A:$J, MATCH(K$3, Parameters!$1:$1, 0), FALSE)</f>
        <v>0</v>
      </c>
      <c r="L189" s="2">
        <f>VLOOKUP($J189, Parameters!$A:$J, MATCH(L$3, Parameters!$1:$1, 0), FALSE)</f>
        <v>3179.2</v>
      </c>
      <c r="M189" s="2">
        <f>VLOOKUP($J189, Parameters!$A:$J, MATCH(M$3, Parameters!$1:$1, 0), FALSE)</f>
        <v>80</v>
      </c>
      <c r="N189" s="2">
        <f>VLOOKUP($J189, Parameters!$A:$J, MATCH(N$3, Parameters!$1:$1, 0), FALSE)</f>
        <v>2.3444600000000002</v>
      </c>
      <c r="O189" s="3">
        <f>VLOOKUP($J189, Parameters!$A:$J, MATCH(O$3, Parameters!$1:$1, 0), FALSE)</f>
        <v>3.9376000000000002</v>
      </c>
      <c r="P189" s="11">
        <v>1.79727226495742E-2</v>
      </c>
      <c r="Q189" s="2">
        <v>8.7859436869621194E-2</v>
      </c>
      <c r="R189" s="2">
        <v>0.98872125148773105</v>
      </c>
      <c r="S189" s="5">
        <v>211</v>
      </c>
      <c r="T189" s="11">
        <f>VLOOKUP($S189, Parameters!$A:$J, MATCH(T$3, Parameters!$1:$1, 0), FALSE)</f>
        <v>3000</v>
      </c>
      <c r="U189" s="2">
        <f>VLOOKUP($S189, Parameters!$A:$J, MATCH(U$3, Parameters!$1:$1, 0), FALSE)</f>
        <v>4239</v>
      </c>
      <c r="V189" s="2">
        <f>VLOOKUP($S189, Parameters!$A:$J, MATCH(V$3, Parameters!$1:$1, 0), FALSE)</f>
        <v>80</v>
      </c>
      <c r="W189" s="2">
        <f>VLOOKUP($S189, Parameters!$A:$J, MATCH(W$3, Parameters!$1:$1, 0), FALSE)</f>
        <v>4.4612400000000001</v>
      </c>
      <c r="X189" s="3">
        <f>VLOOKUP($S189, Parameters!$A:$J, MATCH(X$3, Parameters!$1:$1, 0), FALSE)</f>
        <v>3.5349300000000001</v>
      </c>
      <c r="Y189" s="11">
        <v>4.5390692539513102E-3</v>
      </c>
      <c r="Z189" s="2">
        <v>4.2969267815351403E-2</v>
      </c>
      <c r="AA189" s="2">
        <v>0.94933724403381303</v>
      </c>
    </row>
    <row r="190" spans="1:27" x14ac:dyDescent="0.35">
      <c r="A190" s="2">
        <v>348</v>
      </c>
      <c r="B190" s="11">
        <f>VLOOKUP($A190, Parameters!$A:$J, MATCH(B$3, Parameters!$1:$1, 0), FALSE)</f>
        <v>3000</v>
      </c>
      <c r="C190" s="2">
        <f>VLOOKUP($A190, Parameters!$A:$J, MATCH(C$3, Parameters!$1:$1, 0), FALSE)</f>
        <v>529.87</v>
      </c>
      <c r="D190" s="2">
        <f>VLOOKUP($A190, Parameters!$A:$J, MATCH(D$3, Parameters!$1:$1, 0), FALSE)</f>
        <v>80</v>
      </c>
      <c r="E190" s="2">
        <f>VLOOKUP($A190, Parameters!$A:$J, MATCH(E$3, Parameters!$1:$1, 0), FALSE)</f>
        <v>1.26898</v>
      </c>
      <c r="F190" s="3">
        <f>VLOOKUP($A190, Parameters!$A:$J, MATCH(F$3, Parameters!$1:$1, 0), FALSE)</f>
        <v>3.69903</v>
      </c>
      <c r="G190" s="11">
        <v>5.1789276767522097E-4</v>
      </c>
      <c r="H190" s="2">
        <v>1.6829544678330401E-2</v>
      </c>
      <c r="I190" s="2">
        <v>0.82229804992675704</v>
      </c>
      <c r="J190" s="5">
        <v>271</v>
      </c>
      <c r="K190" s="11">
        <f>VLOOKUP($J190, Parameters!$A:$J, MATCH(K$3, Parameters!$1:$1, 0), FALSE)</f>
        <v>0</v>
      </c>
      <c r="L190" s="2">
        <f>VLOOKUP($J190, Parameters!$A:$J, MATCH(L$3, Parameters!$1:$1, 0), FALSE)</f>
        <v>4415.6000000000004</v>
      </c>
      <c r="M190" s="2">
        <f>VLOOKUP($J190, Parameters!$A:$J, MATCH(M$3, Parameters!$1:$1, 0), FALSE)</f>
        <v>80</v>
      </c>
      <c r="N190" s="2">
        <f>VLOOKUP($J190, Parameters!$A:$J, MATCH(N$3, Parameters!$1:$1, 0), FALSE)</f>
        <v>2.3444600000000002</v>
      </c>
      <c r="O190" s="3">
        <f>VLOOKUP($J190, Parameters!$A:$J, MATCH(O$3, Parameters!$1:$1, 0), FALSE)</f>
        <v>3.9376000000000002</v>
      </c>
      <c r="P190" s="11">
        <v>5.17559833824634E-2</v>
      </c>
      <c r="Q190" s="2">
        <v>0.125558286905288</v>
      </c>
      <c r="R190" s="2">
        <v>0.99156135320663397</v>
      </c>
      <c r="S190" s="5">
        <v>212</v>
      </c>
      <c r="T190" s="11">
        <f>VLOOKUP($S190, Parameters!$A:$J, MATCH(T$3, Parameters!$1:$1, 0), FALSE)</f>
        <v>2000</v>
      </c>
      <c r="U190" s="2">
        <f>VLOOKUP($S190, Parameters!$A:$J, MATCH(U$3, Parameters!$1:$1, 0), FALSE)</f>
        <v>706.5</v>
      </c>
      <c r="V190" s="2">
        <f>VLOOKUP($S190, Parameters!$A:$J, MATCH(V$3, Parameters!$1:$1, 0), FALSE)</f>
        <v>80</v>
      </c>
      <c r="W190" s="2">
        <f>VLOOKUP($S190, Parameters!$A:$J, MATCH(W$3, Parameters!$1:$1, 0), FALSE)</f>
        <v>5.0228400000000004</v>
      </c>
      <c r="X190" s="3">
        <f>VLOOKUP($S190, Parameters!$A:$J, MATCH(X$3, Parameters!$1:$1, 0), FALSE)</f>
        <v>4.0378800000000004</v>
      </c>
      <c r="Y190" s="11">
        <v>7.7498034806922002E-4</v>
      </c>
      <c r="Z190" s="2">
        <v>1.9835893064737299E-2</v>
      </c>
      <c r="AA190" s="2">
        <v>0.86541348695755005</v>
      </c>
    </row>
    <row r="191" spans="1:27" x14ac:dyDescent="0.35">
      <c r="A191" s="2">
        <v>350</v>
      </c>
      <c r="B191" s="11">
        <f>VLOOKUP($A191, Parameters!$A:$J, MATCH(B$3, Parameters!$1:$1, 0), FALSE)</f>
        <v>3000</v>
      </c>
      <c r="C191" s="2">
        <f>VLOOKUP($A191, Parameters!$A:$J, MATCH(C$3, Parameters!$1:$1, 0), FALSE)</f>
        <v>3002.6</v>
      </c>
      <c r="D191" s="2">
        <f>VLOOKUP($A191, Parameters!$A:$J, MATCH(D$3, Parameters!$1:$1, 0), FALSE)</f>
        <v>80</v>
      </c>
      <c r="E191" s="2">
        <f>VLOOKUP($A191, Parameters!$A:$J, MATCH(E$3, Parameters!$1:$1, 0), FALSE)</f>
        <v>1.26898</v>
      </c>
      <c r="F191" s="3">
        <f>VLOOKUP($A191, Parameters!$A:$J, MATCH(F$3, Parameters!$1:$1, 0), FALSE)</f>
        <v>3.69903</v>
      </c>
      <c r="G191" s="11">
        <v>3.4451412502676201E-3</v>
      </c>
      <c r="H191" s="2">
        <v>3.6859374493360499E-2</v>
      </c>
      <c r="I191" s="2">
        <v>0.95806562900543202</v>
      </c>
      <c r="J191" s="5">
        <v>272</v>
      </c>
      <c r="K191" s="11">
        <f>VLOOKUP($J191, Parameters!$A:$J, MATCH(K$3, Parameters!$1:$1, 0), FALSE)</f>
        <v>3000</v>
      </c>
      <c r="L191" s="2">
        <f>VLOOKUP($J191, Parameters!$A:$J, MATCH(L$3, Parameters!$1:$1, 0), FALSE)</f>
        <v>883.12</v>
      </c>
      <c r="M191" s="2">
        <f>VLOOKUP($J191, Parameters!$A:$J, MATCH(M$3, Parameters!$1:$1, 0), FALSE)</f>
        <v>80</v>
      </c>
      <c r="N191" s="2">
        <f>VLOOKUP($J191, Parameters!$A:$J, MATCH(N$3, Parameters!$1:$1, 0), FALSE)</f>
        <v>5.9655399999999998</v>
      </c>
      <c r="O191" s="3">
        <f>VLOOKUP($J191, Parameters!$A:$J, MATCH(O$3, Parameters!$1:$1, 0), FALSE)</f>
        <v>4.85989</v>
      </c>
      <c r="P191" s="11">
        <v>6.3873926410451499E-4</v>
      </c>
      <c r="Q191" s="2">
        <v>1.87399331480264E-2</v>
      </c>
      <c r="R191" s="2">
        <v>0.90485990047454801</v>
      </c>
      <c r="S191" s="5">
        <v>213</v>
      </c>
      <c r="T191" s="11">
        <f>VLOOKUP($S191, Parameters!$A:$J, MATCH(T$3, Parameters!$1:$1, 0), FALSE)</f>
        <v>2000</v>
      </c>
      <c r="U191" s="2">
        <f>VLOOKUP($S191, Parameters!$A:$J, MATCH(U$3, Parameters!$1:$1, 0), FALSE)</f>
        <v>1942.9</v>
      </c>
      <c r="V191" s="2">
        <f>VLOOKUP($S191, Parameters!$A:$J, MATCH(V$3, Parameters!$1:$1, 0), FALSE)</f>
        <v>80</v>
      </c>
      <c r="W191" s="2">
        <f>VLOOKUP($S191, Parameters!$A:$J, MATCH(W$3, Parameters!$1:$1, 0), FALSE)</f>
        <v>5.0228400000000004</v>
      </c>
      <c r="X191" s="3">
        <f>VLOOKUP($S191, Parameters!$A:$J, MATCH(X$3, Parameters!$1:$1, 0), FALSE)</f>
        <v>4.0378800000000004</v>
      </c>
      <c r="Y191" s="11">
        <v>2.4260242935270002E-3</v>
      </c>
      <c r="Z191" s="2">
        <v>3.2654706388711902E-2</v>
      </c>
      <c r="AA191" s="2">
        <v>0.967748403549194</v>
      </c>
    </row>
    <row r="192" spans="1:27" x14ac:dyDescent="0.35">
      <c r="A192" s="2">
        <v>354</v>
      </c>
      <c r="B192" s="11">
        <f>VLOOKUP($A192, Parameters!$A:$J, MATCH(B$3, Parameters!$1:$1, 0), FALSE)</f>
        <v>1000</v>
      </c>
      <c r="C192" s="2">
        <f>VLOOKUP($A192, Parameters!$A:$J, MATCH(C$3, Parameters!$1:$1, 0), FALSE)</f>
        <v>3179.2</v>
      </c>
      <c r="D192" s="2">
        <f>VLOOKUP($A192, Parameters!$A:$J, MATCH(D$3, Parameters!$1:$1, 0), FALSE)</f>
        <v>80</v>
      </c>
      <c r="E192" s="2">
        <f>VLOOKUP($A192, Parameters!$A:$J, MATCH(E$3, Parameters!$1:$1, 0), FALSE)</f>
        <v>5.9334199999999999</v>
      </c>
      <c r="F192" s="3">
        <f>VLOOKUP($A192, Parameters!$A:$J, MATCH(F$3, Parameters!$1:$1, 0), FALSE)</f>
        <v>5.9399600000000001</v>
      </c>
      <c r="G192" s="11">
        <v>2.0777702331542899E-2</v>
      </c>
      <c r="H192" s="2">
        <v>9.5961526036262498E-2</v>
      </c>
      <c r="I192" s="2">
        <v>0.92505592107772805</v>
      </c>
      <c r="J192" s="5">
        <v>274</v>
      </c>
      <c r="K192" s="11">
        <f>VLOOKUP($J192, Parameters!$A:$J, MATCH(K$3, Parameters!$1:$1, 0), FALSE)</f>
        <v>3000</v>
      </c>
      <c r="L192" s="2">
        <f>VLOOKUP($J192, Parameters!$A:$J, MATCH(L$3, Parameters!$1:$1, 0), FALSE)</f>
        <v>3355.9</v>
      </c>
      <c r="M192" s="2">
        <f>VLOOKUP($J192, Parameters!$A:$J, MATCH(M$3, Parameters!$1:$1, 0), FALSE)</f>
        <v>80</v>
      </c>
      <c r="N192" s="2">
        <f>VLOOKUP($J192, Parameters!$A:$J, MATCH(N$3, Parameters!$1:$1, 0), FALSE)</f>
        <v>5.9655399999999998</v>
      </c>
      <c r="O192" s="3">
        <f>VLOOKUP($J192, Parameters!$A:$J, MATCH(O$3, Parameters!$1:$1, 0), FALSE)</f>
        <v>4.85989</v>
      </c>
      <c r="P192" s="11">
        <v>2.1612127311527699E-3</v>
      </c>
      <c r="Q192" s="2">
        <v>3.1619135290384202E-2</v>
      </c>
      <c r="R192" s="2">
        <v>0.96878504753112704</v>
      </c>
      <c r="S192" s="5">
        <v>215</v>
      </c>
      <c r="T192" s="11">
        <f>VLOOKUP($S192, Parameters!$A:$J, MATCH(T$3, Parameters!$1:$1, 0), FALSE)</f>
        <v>2000</v>
      </c>
      <c r="U192" s="2">
        <f>VLOOKUP($S192, Parameters!$A:$J, MATCH(U$3, Parameters!$1:$1, 0), FALSE)</f>
        <v>4415.6000000000004</v>
      </c>
      <c r="V192" s="2">
        <f>VLOOKUP($S192, Parameters!$A:$J, MATCH(V$3, Parameters!$1:$1, 0), FALSE)</f>
        <v>80</v>
      </c>
      <c r="W192" s="2">
        <f>VLOOKUP($S192, Parameters!$A:$J, MATCH(W$3, Parameters!$1:$1, 0), FALSE)</f>
        <v>5.0228400000000004</v>
      </c>
      <c r="X192" s="3">
        <f>VLOOKUP($S192, Parameters!$A:$J, MATCH(X$3, Parameters!$1:$1, 0), FALSE)</f>
        <v>4.0378800000000004</v>
      </c>
      <c r="Y192" s="11">
        <v>4.5999377034604497E-3</v>
      </c>
      <c r="Z192" s="2">
        <v>4.5852441340684801E-2</v>
      </c>
      <c r="AA192" s="2">
        <v>0.96842509508132901</v>
      </c>
    </row>
    <row r="193" spans="1:27" x14ac:dyDescent="0.35">
      <c r="A193" s="2">
        <v>356</v>
      </c>
      <c r="B193" s="11">
        <f>VLOOKUP($A193, Parameters!$A:$J, MATCH(B$3, Parameters!$1:$1, 0), FALSE)</f>
        <v>2000</v>
      </c>
      <c r="C193" s="2">
        <f>VLOOKUP($A193, Parameters!$A:$J, MATCH(C$3, Parameters!$1:$1, 0), FALSE)</f>
        <v>883.12</v>
      </c>
      <c r="D193" s="2">
        <f>VLOOKUP($A193, Parameters!$A:$J, MATCH(D$3, Parameters!$1:$1, 0), FALSE)</f>
        <v>80</v>
      </c>
      <c r="E193" s="2">
        <f>VLOOKUP($A193, Parameters!$A:$J, MATCH(E$3, Parameters!$1:$1, 0), FALSE)</f>
        <v>1.68225</v>
      </c>
      <c r="F193" s="3">
        <f>VLOOKUP($A193, Parameters!$A:$J, MATCH(F$3, Parameters!$1:$1, 0), FALSE)</f>
        <v>4.1767700000000003</v>
      </c>
      <c r="G193" s="11">
        <v>1.19723216630518E-3</v>
      </c>
      <c r="H193" s="2">
        <v>2.49066017568111E-2</v>
      </c>
      <c r="I193" s="2">
        <v>0.90159720182418801</v>
      </c>
      <c r="J193" s="5">
        <v>276</v>
      </c>
      <c r="K193" s="11">
        <f>VLOOKUP($J193, Parameters!$A:$J, MATCH(K$3, Parameters!$1:$1, 0), FALSE)</f>
        <v>2000</v>
      </c>
      <c r="L193" s="2">
        <f>VLOOKUP($J193, Parameters!$A:$J, MATCH(L$3, Parameters!$1:$1, 0), FALSE)</f>
        <v>1059.7</v>
      </c>
      <c r="M193" s="2">
        <f>VLOOKUP($J193, Parameters!$A:$J, MATCH(M$3, Parameters!$1:$1, 0), FALSE)</f>
        <v>80</v>
      </c>
      <c r="N193" s="2">
        <f>VLOOKUP($J193, Parameters!$A:$J, MATCH(N$3, Parameters!$1:$1, 0), FALSE)</f>
        <v>0.74009999999999998</v>
      </c>
      <c r="O193" s="3">
        <f>VLOOKUP($J193, Parameters!$A:$J, MATCH(O$3, Parameters!$1:$1, 0), FALSE)</f>
        <v>4.8098799999999997</v>
      </c>
      <c r="P193" s="11">
        <v>7.83680938184261E-4</v>
      </c>
      <c r="Q193" s="2">
        <v>2.0054725930094702E-2</v>
      </c>
      <c r="R193" s="2">
        <v>0.96389079093933105</v>
      </c>
      <c r="S193" s="5">
        <v>216</v>
      </c>
      <c r="T193" s="11">
        <f>VLOOKUP($S193, Parameters!$A:$J, MATCH(T$3, Parameters!$1:$1, 0), FALSE)</f>
        <v>0</v>
      </c>
      <c r="U193" s="2">
        <f>VLOOKUP($S193, Parameters!$A:$J, MATCH(U$3, Parameters!$1:$1, 0), FALSE)</f>
        <v>883.12</v>
      </c>
      <c r="V193" s="2">
        <f>VLOOKUP($S193, Parameters!$A:$J, MATCH(V$3, Parameters!$1:$1, 0), FALSE)</f>
        <v>80</v>
      </c>
      <c r="W193" s="2">
        <f>VLOOKUP($S193, Parameters!$A:$J, MATCH(W$3, Parameters!$1:$1, 0), FALSE)</f>
        <v>5.5285399999999996</v>
      </c>
      <c r="X193" s="3">
        <f>VLOOKUP($S193, Parameters!$A:$J, MATCH(X$3, Parameters!$1:$1, 0), FALSE)</f>
        <v>4.5326500000000003</v>
      </c>
      <c r="Y193" s="11">
        <v>0.26159685850143399</v>
      </c>
      <c r="Z193" s="2">
        <v>0.26467588543891901</v>
      </c>
      <c r="AA193" s="2">
        <v>0.90048134326934803</v>
      </c>
    </row>
    <row r="194" spans="1:27" x14ac:dyDescent="0.35">
      <c r="A194" s="2">
        <v>359</v>
      </c>
      <c r="B194" s="11">
        <f>VLOOKUP($A194, Parameters!$A:$J, MATCH(B$3, Parameters!$1:$1, 0), FALSE)</f>
        <v>2000</v>
      </c>
      <c r="C194" s="2">
        <f>VLOOKUP($A194, Parameters!$A:$J, MATCH(C$3, Parameters!$1:$1, 0), FALSE)</f>
        <v>4673.8</v>
      </c>
      <c r="D194" s="2">
        <f>VLOOKUP($A194, Parameters!$A:$J, MATCH(D$3, Parameters!$1:$1, 0), FALSE)</f>
        <v>80</v>
      </c>
      <c r="E194" s="2">
        <f>VLOOKUP($A194, Parameters!$A:$J, MATCH(E$3, Parameters!$1:$1, 0), FALSE)</f>
        <v>1.68225</v>
      </c>
      <c r="F194" s="3">
        <f>VLOOKUP($A194, Parameters!$A:$J, MATCH(F$3, Parameters!$1:$1, 0), FALSE)</f>
        <v>4.1767700000000003</v>
      </c>
      <c r="G194" s="11">
        <v>6.6325231455266398E-3</v>
      </c>
      <c r="H194" s="2">
        <v>5.5837325751781401E-2</v>
      </c>
      <c r="I194" s="2">
        <v>0.94526326656341497</v>
      </c>
      <c r="J194" s="5">
        <v>278</v>
      </c>
      <c r="K194" s="11">
        <f>VLOOKUP($J194, Parameters!$A:$J, MATCH(K$3, Parameters!$1:$1, 0), FALSE)</f>
        <v>2000</v>
      </c>
      <c r="L194" s="2">
        <f>VLOOKUP($J194, Parameters!$A:$J, MATCH(L$3, Parameters!$1:$1, 0), FALSE)</f>
        <v>3532.5</v>
      </c>
      <c r="M194" s="2">
        <f>VLOOKUP($J194, Parameters!$A:$J, MATCH(M$3, Parameters!$1:$1, 0), FALSE)</f>
        <v>80</v>
      </c>
      <c r="N194" s="2">
        <f>VLOOKUP($J194, Parameters!$A:$J, MATCH(N$3, Parameters!$1:$1, 0), FALSE)</f>
        <v>0.74009999999999998</v>
      </c>
      <c r="O194" s="3">
        <f>VLOOKUP($J194, Parameters!$A:$J, MATCH(O$3, Parameters!$1:$1, 0), FALSE)</f>
        <v>4.8098799999999997</v>
      </c>
      <c r="P194" s="11">
        <v>3.9925007149577097E-3</v>
      </c>
      <c r="Q194" s="2">
        <v>4.3047670274972902E-2</v>
      </c>
      <c r="R194" s="2">
        <v>0.96930009126663197</v>
      </c>
      <c r="S194" s="5">
        <v>217</v>
      </c>
      <c r="T194" s="11">
        <f>VLOOKUP($S194, Parameters!$A:$J, MATCH(T$3, Parameters!$1:$1, 0), FALSE)</f>
        <v>0</v>
      </c>
      <c r="U194" s="2">
        <f>VLOOKUP($S194, Parameters!$A:$J, MATCH(U$3, Parameters!$1:$1, 0), FALSE)</f>
        <v>2119.5</v>
      </c>
      <c r="V194" s="2">
        <f>VLOOKUP($S194, Parameters!$A:$J, MATCH(V$3, Parameters!$1:$1, 0), FALSE)</f>
        <v>80</v>
      </c>
      <c r="W194" s="2">
        <f>VLOOKUP($S194, Parameters!$A:$J, MATCH(W$3, Parameters!$1:$1, 0), FALSE)</f>
        <v>5.5285399999999996</v>
      </c>
      <c r="X194" s="3">
        <f>VLOOKUP($S194, Parameters!$A:$J, MATCH(X$3, Parameters!$1:$1, 0), FALSE)</f>
        <v>4.5326500000000003</v>
      </c>
      <c r="Y194" s="11">
        <v>1.2834339402616E-2</v>
      </c>
      <c r="Z194" s="2">
        <v>7.0262528955936404E-2</v>
      </c>
      <c r="AA194" s="2">
        <v>0.98352009057998602</v>
      </c>
    </row>
    <row r="195" spans="1:27" x14ac:dyDescent="0.35">
      <c r="A195" s="2">
        <v>360</v>
      </c>
      <c r="B195" s="11">
        <f>VLOOKUP($A195, Parameters!$A:$J, MATCH(B$3, Parameters!$1:$1, 0), FALSE)</f>
        <v>3000</v>
      </c>
      <c r="C195" s="2">
        <f>VLOOKUP($A195, Parameters!$A:$J, MATCH(C$3, Parameters!$1:$1, 0), FALSE)</f>
        <v>1059.7</v>
      </c>
      <c r="D195" s="2">
        <f>VLOOKUP($A195, Parameters!$A:$J, MATCH(D$3, Parameters!$1:$1, 0), FALSE)</f>
        <v>80</v>
      </c>
      <c r="E195" s="2">
        <f>VLOOKUP($A195, Parameters!$A:$J, MATCH(E$3, Parameters!$1:$1, 0), FALSE)</f>
        <v>1.06105</v>
      </c>
      <c r="F195" s="3">
        <f>VLOOKUP($A195, Parameters!$A:$J, MATCH(F$3, Parameters!$1:$1, 0), FALSE)</f>
        <v>4.0928500000000003</v>
      </c>
      <c r="G195" s="11">
        <v>8.6343573639169303E-4</v>
      </c>
      <c r="H195" s="2">
        <v>2.0504180341959E-2</v>
      </c>
      <c r="I195" s="2">
        <v>0.94128584861755304</v>
      </c>
      <c r="J195" s="5">
        <v>279</v>
      </c>
      <c r="K195" s="11">
        <f>VLOOKUP($J195, Parameters!$A:$J, MATCH(K$3, Parameters!$1:$1, 0), FALSE)</f>
        <v>2000</v>
      </c>
      <c r="L195" s="2">
        <f>VLOOKUP($J195, Parameters!$A:$J, MATCH(L$3, Parameters!$1:$1, 0), FALSE)</f>
        <v>7322.7</v>
      </c>
      <c r="M195" s="2">
        <f>VLOOKUP($J195, Parameters!$A:$J, MATCH(M$3, Parameters!$1:$1, 0), FALSE)</f>
        <v>80</v>
      </c>
      <c r="N195" s="2">
        <f>VLOOKUP($J195, Parameters!$A:$J, MATCH(N$3, Parameters!$1:$1, 0), FALSE)</f>
        <v>0.74009999999999998</v>
      </c>
      <c r="O195" s="3">
        <f>VLOOKUP($J195, Parameters!$A:$J, MATCH(O$3, Parameters!$1:$1, 0), FALSE)</f>
        <v>4.8098799999999997</v>
      </c>
      <c r="P195" s="11">
        <v>1.50034930557012E-2</v>
      </c>
      <c r="Q195" s="2">
        <v>8.33475217223167E-2</v>
      </c>
      <c r="R195" s="2">
        <v>0.974329113960266</v>
      </c>
      <c r="S195" s="5">
        <v>218</v>
      </c>
      <c r="T195" s="11">
        <f>VLOOKUP($S195, Parameters!$A:$J, MATCH(T$3, Parameters!$1:$1, 0), FALSE)</f>
        <v>0</v>
      </c>
      <c r="U195" s="2">
        <f>VLOOKUP($S195, Parameters!$A:$J, MATCH(U$3, Parameters!$1:$1, 0), FALSE)</f>
        <v>3355.9</v>
      </c>
      <c r="V195" s="2">
        <f>VLOOKUP($S195, Parameters!$A:$J, MATCH(V$3, Parameters!$1:$1, 0), FALSE)</f>
        <v>80</v>
      </c>
      <c r="W195" s="2">
        <f>VLOOKUP($S195, Parameters!$A:$J, MATCH(W$3, Parameters!$1:$1, 0), FALSE)</f>
        <v>5.5285399999999996</v>
      </c>
      <c r="X195" s="3">
        <f>VLOOKUP($S195, Parameters!$A:$J, MATCH(X$3, Parameters!$1:$1, 0), FALSE)</f>
        <v>4.5326500000000003</v>
      </c>
      <c r="Y195" s="11">
        <v>2.30333544313907E-2</v>
      </c>
      <c r="Z195" s="2">
        <v>8.8398426771163899E-2</v>
      </c>
      <c r="AA195" s="2">
        <v>0.98861300945281905</v>
      </c>
    </row>
    <row r="196" spans="1:27" x14ac:dyDescent="0.35">
      <c r="A196" s="2">
        <v>361</v>
      </c>
      <c r="B196" s="11">
        <f>VLOOKUP($A196, Parameters!$A:$J, MATCH(B$3, Parameters!$1:$1, 0), FALSE)</f>
        <v>3000</v>
      </c>
      <c r="C196" s="2">
        <f>VLOOKUP($A196, Parameters!$A:$J, MATCH(C$3, Parameters!$1:$1, 0), FALSE)</f>
        <v>2296.1</v>
      </c>
      <c r="D196" s="2">
        <f>VLOOKUP($A196, Parameters!$A:$J, MATCH(D$3, Parameters!$1:$1, 0), FALSE)</f>
        <v>80</v>
      </c>
      <c r="E196" s="2">
        <f>VLOOKUP($A196, Parameters!$A:$J, MATCH(E$3, Parameters!$1:$1, 0), FALSE)</f>
        <v>1.06105</v>
      </c>
      <c r="F196" s="3">
        <f>VLOOKUP($A196, Parameters!$A:$J, MATCH(F$3, Parameters!$1:$1, 0), FALSE)</f>
        <v>4.0928500000000003</v>
      </c>
      <c r="G196" s="11">
        <v>2.6145996525883601E-3</v>
      </c>
      <c r="H196" s="2">
        <v>3.1915571540594101E-2</v>
      </c>
      <c r="I196" s="2">
        <v>0.95328891277313199</v>
      </c>
      <c r="J196" s="5">
        <v>280</v>
      </c>
      <c r="K196" s="11">
        <f>VLOOKUP($J196, Parameters!$A:$J, MATCH(K$3, Parameters!$1:$1, 0), FALSE)</f>
        <v>2000</v>
      </c>
      <c r="L196" s="2">
        <f>VLOOKUP($J196, Parameters!$A:$J, MATCH(L$3, Parameters!$1:$1, 0), FALSE)</f>
        <v>20</v>
      </c>
      <c r="M196" s="2">
        <f>VLOOKUP($J196, Parameters!$A:$J, MATCH(M$3, Parameters!$1:$1, 0), FALSE)</f>
        <v>80</v>
      </c>
      <c r="N196" s="2">
        <f>VLOOKUP($J196, Parameters!$A:$J, MATCH(N$3, Parameters!$1:$1, 0), FALSE)</f>
        <v>3.0788099999999998</v>
      </c>
      <c r="O196" s="3">
        <f>VLOOKUP($J196, Parameters!$A:$J, MATCH(O$3, Parameters!$1:$1, 0), FALSE)</f>
        <v>4.4990100000000002</v>
      </c>
      <c r="P196" s="11">
        <v>6.3198414864018505E-4</v>
      </c>
      <c r="Q196" s="2">
        <v>1.85207463800907E-2</v>
      </c>
      <c r="R196" s="2">
        <v>0.87538266181945801</v>
      </c>
      <c r="S196" s="5">
        <v>219</v>
      </c>
      <c r="T196" s="11">
        <f>VLOOKUP($S196, Parameters!$A:$J, MATCH(T$3, Parameters!$1:$1, 0), FALSE)</f>
        <v>0</v>
      </c>
      <c r="U196" s="2">
        <f>VLOOKUP($S196, Parameters!$A:$J, MATCH(U$3, Parameters!$1:$1, 0), FALSE)</f>
        <v>4673.8</v>
      </c>
      <c r="V196" s="2">
        <f>VLOOKUP($S196, Parameters!$A:$J, MATCH(V$3, Parameters!$1:$1, 0), FALSE)</f>
        <v>80</v>
      </c>
      <c r="W196" s="2">
        <f>VLOOKUP($S196, Parameters!$A:$J, MATCH(W$3, Parameters!$1:$1, 0), FALSE)</f>
        <v>5.5285399999999996</v>
      </c>
      <c r="X196" s="3">
        <f>VLOOKUP($S196, Parameters!$A:$J, MATCH(X$3, Parameters!$1:$1, 0), FALSE)</f>
        <v>4.5326500000000003</v>
      </c>
      <c r="Y196" s="11">
        <v>8.79511758685112E-2</v>
      </c>
      <c r="Z196" s="2">
        <v>0.14490199089050201</v>
      </c>
      <c r="AA196" s="2">
        <v>0.99026000499725297</v>
      </c>
    </row>
    <row r="197" spans="1:27" x14ac:dyDescent="0.35">
      <c r="A197" s="2">
        <v>363</v>
      </c>
      <c r="B197" s="11">
        <f>VLOOKUP($A197, Parameters!$A:$J, MATCH(B$3, Parameters!$1:$1, 0), FALSE)</f>
        <v>3000</v>
      </c>
      <c r="C197" s="2">
        <f>VLOOKUP($A197, Parameters!$A:$J, MATCH(C$3, Parameters!$1:$1, 0), FALSE)</f>
        <v>7322.7</v>
      </c>
      <c r="D197" s="2">
        <f>VLOOKUP($A197, Parameters!$A:$J, MATCH(D$3, Parameters!$1:$1, 0), FALSE)</f>
        <v>80</v>
      </c>
      <c r="E197" s="2">
        <f>VLOOKUP($A197, Parameters!$A:$J, MATCH(E$3, Parameters!$1:$1, 0), FALSE)</f>
        <v>1.06105</v>
      </c>
      <c r="F197" s="3">
        <f>VLOOKUP($A197, Parameters!$A:$J, MATCH(F$3, Parameters!$1:$1, 0), FALSE)</f>
        <v>4.0928500000000003</v>
      </c>
      <c r="G197" s="11">
        <v>9.1444402933120693E-3</v>
      </c>
      <c r="H197" s="2">
        <v>6.1654552817344603E-2</v>
      </c>
      <c r="I197" s="2">
        <v>0.975078225135803</v>
      </c>
      <c r="J197" s="5">
        <v>281</v>
      </c>
      <c r="K197" s="11">
        <f>VLOOKUP($J197, Parameters!$A:$J, MATCH(K$3, Parameters!$1:$1, 0), FALSE)</f>
        <v>2000</v>
      </c>
      <c r="L197" s="2">
        <f>VLOOKUP($J197, Parameters!$A:$J, MATCH(L$3, Parameters!$1:$1, 0), FALSE)</f>
        <v>1236.4000000000001</v>
      </c>
      <c r="M197" s="2">
        <f>VLOOKUP($J197, Parameters!$A:$J, MATCH(M$3, Parameters!$1:$1, 0), FALSE)</f>
        <v>80</v>
      </c>
      <c r="N197" s="2">
        <f>VLOOKUP($J197, Parameters!$A:$J, MATCH(N$3, Parameters!$1:$1, 0), FALSE)</f>
        <v>3.0788099999999998</v>
      </c>
      <c r="O197" s="3">
        <f>VLOOKUP($J197, Parameters!$A:$J, MATCH(O$3, Parameters!$1:$1, 0), FALSE)</f>
        <v>4.4990100000000002</v>
      </c>
      <c r="P197" s="11">
        <v>1.22689572162926E-3</v>
      </c>
      <c r="Q197" s="2">
        <v>2.3661445826292E-2</v>
      </c>
      <c r="R197" s="2">
        <v>0.96819186210632302</v>
      </c>
      <c r="S197" s="5">
        <v>220</v>
      </c>
      <c r="T197" s="11">
        <f>VLOOKUP($S197, Parameters!$A:$J, MATCH(T$3, Parameters!$1:$1, 0), FALSE)</f>
        <v>3000</v>
      </c>
      <c r="U197" s="2">
        <f>VLOOKUP($S197, Parameters!$A:$J, MATCH(U$3, Parameters!$1:$1, 0), FALSE)</f>
        <v>1059.7</v>
      </c>
      <c r="V197" s="2">
        <f>VLOOKUP($S197, Parameters!$A:$J, MATCH(V$3, Parameters!$1:$1, 0), FALSE)</f>
        <v>80</v>
      </c>
      <c r="W197" s="2">
        <f>VLOOKUP($S197, Parameters!$A:$J, MATCH(W$3, Parameters!$1:$1, 0), FALSE)</f>
        <v>3.8813399999999998</v>
      </c>
      <c r="X197" s="3">
        <f>VLOOKUP($S197, Parameters!$A:$J, MATCH(X$3, Parameters!$1:$1, 0), FALSE)</f>
        <v>3.8570199999999999</v>
      </c>
      <c r="Y197" s="11">
        <v>9.0321933384984699E-4</v>
      </c>
      <c r="Z197" s="2">
        <v>2.1674357354640902E-2</v>
      </c>
      <c r="AA197" s="2">
        <v>0.93190199136733998</v>
      </c>
    </row>
    <row r="198" spans="1:27" x14ac:dyDescent="0.35">
      <c r="A198" s="2">
        <v>369</v>
      </c>
      <c r="B198" s="11">
        <f>VLOOKUP($A198, Parameters!$A:$J, MATCH(B$3, Parameters!$1:$1, 0), FALSE)</f>
        <v>2000</v>
      </c>
      <c r="C198" s="2">
        <f>VLOOKUP($A198, Parameters!$A:$J, MATCH(C$3, Parameters!$1:$1, 0), FALSE)</f>
        <v>1413</v>
      </c>
      <c r="D198" s="2">
        <f>VLOOKUP($A198, Parameters!$A:$J, MATCH(D$3, Parameters!$1:$1, 0), FALSE)</f>
        <v>80</v>
      </c>
      <c r="E198" s="2">
        <f>VLOOKUP($A198, Parameters!$A:$J, MATCH(E$3, Parameters!$1:$1, 0), FALSE)</f>
        <v>0.68772</v>
      </c>
      <c r="F198" s="3">
        <f>VLOOKUP($A198, Parameters!$A:$J, MATCH(F$3, Parameters!$1:$1, 0), FALSE)</f>
        <v>3.9026700000000001</v>
      </c>
      <c r="G198" s="11">
        <v>1.97246158495545E-3</v>
      </c>
      <c r="H198" s="2">
        <v>3.0942240729927999E-2</v>
      </c>
      <c r="I198" s="2">
        <v>0.95834660530090299</v>
      </c>
      <c r="J198" s="5">
        <v>283</v>
      </c>
      <c r="K198" s="11">
        <f>VLOOKUP($J198, Parameters!$A:$J, MATCH(K$3, Parameters!$1:$1, 0), FALSE)</f>
        <v>2000</v>
      </c>
      <c r="L198" s="2">
        <f>VLOOKUP($J198, Parameters!$A:$J, MATCH(L$3, Parameters!$1:$1, 0), FALSE)</f>
        <v>3709.1</v>
      </c>
      <c r="M198" s="2">
        <f>VLOOKUP($J198, Parameters!$A:$J, MATCH(M$3, Parameters!$1:$1, 0), FALSE)</f>
        <v>80</v>
      </c>
      <c r="N198" s="2">
        <f>VLOOKUP($J198, Parameters!$A:$J, MATCH(N$3, Parameters!$1:$1, 0), FALSE)</f>
        <v>3.0788099999999998</v>
      </c>
      <c r="O198" s="3">
        <f>VLOOKUP($J198, Parameters!$A:$J, MATCH(O$3, Parameters!$1:$1, 0), FALSE)</f>
        <v>4.4990100000000002</v>
      </c>
      <c r="P198" s="11">
        <v>4.3154791928827702E-3</v>
      </c>
      <c r="Q198" s="2">
        <v>4.3495740741491297E-2</v>
      </c>
      <c r="R198" s="2">
        <v>0.97150796651840199</v>
      </c>
      <c r="S198" s="5">
        <v>221</v>
      </c>
      <c r="T198" s="11">
        <f>VLOOKUP($S198, Parameters!$A:$J, MATCH(T$3, Parameters!$1:$1, 0), FALSE)</f>
        <v>3000</v>
      </c>
      <c r="U198" s="2">
        <f>VLOOKUP($S198, Parameters!$A:$J, MATCH(U$3, Parameters!$1:$1, 0), FALSE)</f>
        <v>2296.1</v>
      </c>
      <c r="V198" s="2">
        <f>VLOOKUP($S198, Parameters!$A:$J, MATCH(V$3, Parameters!$1:$1, 0), FALSE)</f>
        <v>80</v>
      </c>
      <c r="W198" s="2">
        <f>VLOOKUP($S198, Parameters!$A:$J, MATCH(W$3, Parameters!$1:$1, 0), FALSE)</f>
        <v>3.8813399999999998</v>
      </c>
      <c r="X198" s="3">
        <f>VLOOKUP($S198, Parameters!$A:$J, MATCH(X$3, Parameters!$1:$1, 0), FALSE)</f>
        <v>3.8570199999999999</v>
      </c>
      <c r="Y198" s="11">
        <v>2.1046174224465999E-3</v>
      </c>
      <c r="Z198" s="2">
        <v>3.1475022435188203E-2</v>
      </c>
      <c r="AA198" s="2">
        <v>0.95693606138229304</v>
      </c>
    </row>
    <row r="199" spans="1:27" x14ac:dyDescent="0.35">
      <c r="A199" s="2">
        <v>371</v>
      </c>
      <c r="B199" s="11">
        <f>VLOOKUP($A199, Parameters!$A:$J, MATCH(B$3, Parameters!$1:$1, 0), FALSE)</f>
        <v>2000</v>
      </c>
      <c r="C199" s="2">
        <f>VLOOKUP($A199, Parameters!$A:$J, MATCH(C$3, Parameters!$1:$1, 0), FALSE)</f>
        <v>3885.7</v>
      </c>
      <c r="D199" s="2">
        <f>VLOOKUP($A199, Parameters!$A:$J, MATCH(D$3, Parameters!$1:$1, 0), FALSE)</f>
        <v>80</v>
      </c>
      <c r="E199" s="2">
        <f>VLOOKUP($A199, Parameters!$A:$J, MATCH(E$3, Parameters!$1:$1, 0), FALSE)</f>
        <v>0.68772</v>
      </c>
      <c r="F199" s="3">
        <f>VLOOKUP($A199, Parameters!$A:$J, MATCH(F$3, Parameters!$1:$1, 0), FALSE)</f>
        <v>3.9026700000000001</v>
      </c>
      <c r="G199" s="11">
        <v>6.1676749028265398E-3</v>
      </c>
      <c r="H199" s="2">
        <v>5.0464943051338099E-2</v>
      </c>
      <c r="I199" s="2">
        <v>0.95733505487442005</v>
      </c>
      <c r="J199" s="5">
        <v>284</v>
      </c>
      <c r="K199" s="11">
        <f>VLOOKUP($J199, Parameters!$A:$J, MATCH(K$3, Parameters!$1:$1, 0), FALSE)</f>
        <v>3000</v>
      </c>
      <c r="L199" s="2">
        <f>VLOOKUP($J199, Parameters!$A:$J, MATCH(L$3, Parameters!$1:$1, 0), FALSE)</f>
        <v>176.62</v>
      </c>
      <c r="M199" s="2">
        <f>VLOOKUP($J199, Parameters!$A:$J, MATCH(M$3, Parameters!$1:$1, 0), FALSE)</f>
        <v>80</v>
      </c>
      <c r="N199" s="2">
        <f>VLOOKUP($J199, Parameters!$A:$J, MATCH(N$3, Parameters!$1:$1, 0), FALSE)</f>
        <v>3.0993499999999998</v>
      </c>
      <c r="O199" s="3">
        <f>VLOOKUP($J199, Parameters!$A:$J, MATCH(O$3, Parameters!$1:$1, 0), FALSE)</f>
        <v>4.8720999999999997</v>
      </c>
      <c r="P199" s="11">
        <v>1.14195840433239E-3</v>
      </c>
      <c r="Q199" s="2">
        <v>2.4269184097647601E-2</v>
      </c>
      <c r="R199" s="2">
        <v>0.94443899393081598</v>
      </c>
      <c r="S199" s="5">
        <v>222</v>
      </c>
      <c r="T199" s="11">
        <f>VLOOKUP($S199, Parameters!$A:$J, MATCH(T$3, Parameters!$1:$1, 0), FALSE)</f>
        <v>3000</v>
      </c>
      <c r="U199" s="2">
        <f>VLOOKUP($S199, Parameters!$A:$J, MATCH(U$3, Parameters!$1:$1, 0), FALSE)</f>
        <v>3532.5</v>
      </c>
      <c r="V199" s="2">
        <f>VLOOKUP($S199, Parameters!$A:$J, MATCH(V$3, Parameters!$1:$1, 0), FALSE)</f>
        <v>80</v>
      </c>
      <c r="W199" s="2">
        <f>VLOOKUP($S199, Parameters!$A:$J, MATCH(W$3, Parameters!$1:$1, 0), FALSE)</f>
        <v>3.8813399999999998</v>
      </c>
      <c r="X199" s="3">
        <f>VLOOKUP($S199, Parameters!$A:$J, MATCH(X$3, Parameters!$1:$1, 0), FALSE)</f>
        <v>3.8570199999999999</v>
      </c>
      <c r="Y199" s="11">
        <v>3.86756868101656E-3</v>
      </c>
      <c r="Z199" s="2">
        <v>3.8605071604251799E-2</v>
      </c>
      <c r="AA199" s="2">
        <v>0.95407509803771895</v>
      </c>
    </row>
    <row r="200" spans="1:27" x14ac:dyDescent="0.35">
      <c r="A200" s="2">
        <v>373</v>
      </c>
      <c r="B200" s="11">
        <f>VLOOKUP($A200, Parameters!$A:$J, MATCH(B$3, Parameters!$1:$1, 0), FALSE)</f>
        <v>3000</v>
      </c>
      <c r="C200" s="2">
        <f>VLOOKUP($A200, Parameters!$A:$J, MATCH(C$3, Parameters!$1:$1, 0), FALSE)</f>
        <v>1589.6</v>
      </c>
      <c r="D200" s="2">
        <f>VLOOKUP($A200, Parameters!$A:$J, MATCH(D$3, Parameters!$1:$1, 0), FALSE)</f>
        <v>80</v>
      </c>
      <c r="E200" s="2">
        <f>VLOOKUP($A200, Parameters!$A:$J, MATCH(E$3, Parameters!$1:$1, 0), FALSE)</f>
        <v>6.0032399999999999</v>
      </c>
      <c r="F200" s="3">
        <f>VLOOKUP($A200, Parameters!$A:$J, MATCH(F$3, Parameters!$1:$1, 0), FALSE)</f>
        <v>4.1757799999999996</v>
      </c>
      <c r="G200" s="11">
        <v>2.3259096778929199E-3</v>
      </c>
      <c r="H200" s="2">
        <v>3.37956435978412E-2</v>
      </c>
      <c r="I200" s="2">
        <v>0.92960691452026301</v>
      </c>
      <c r="J200" s="5">
        <v>285</v>
      </c>
      <c r="K200" s="11">
        <f>VLOOKUP($J200, Parameters!$A:$J, MATCH(K$3, Parameters!$1:$1, 0), FALSE)</f>
        <v>3000</v>
      </c>
      <c r="L200" s="2">
        <f>VLOOKUP($J200, Parameters!$A:$J, MATCH(L$3, Parameters!$1:$1, 0), FALSE)</f>
        <v>1413</v>
      </c>
      <c r="M200" s="2">
        <f>VLOOKUP($J200, Parameters!$A:$J, MATCH(M$3, Parameters!$1:$1, 0), FALSE)</f>
        <v>80</v>
      </c>
      <c r="N200" s="2">
        <f>VLOOKUP($J200, Parameters!$A:$J, MATCH(N$3, Parameters!$1:$1, 0), FALSE)</f>
        <v>3.0993499999999998</v>
      </c>
      <c r="O200" s="3">
        <f>VLOOKUP($J200, Parameters!$A:$J, MATCH(O$3, Parameters!$1:$1, 0), FALSE)</f>
        <v>4.8720999999999997</v>
      </c>
      <c r="P200" s="11">
        <v>1.42783869523555E-3</v>
      </c>
      <c r="Q200" s="2">
        <v>2.5710280984640101E-2</v>
      </c>
      <c r="R200" s="2">
        <v>0.95472520589828402</v>
      </c>
      <c r="S200" s="5">
        <v>223</v>
      </c>
      <c r="T200" s="11">
        <f>VLOOKUP($S200, Parameters!$A:$J, MATCH(T$3, Parameters!$1:$1, 0), FALSE)</f>
        <v>3000</v>
      </c>
      <c r="U200" s="2">
        <f>VLOOKUP($S200, Parameters!$A:$J, MATCH(U$3, Parameters!$1:$1, 0), FALSE)</f>
        <v>7322.7</v>
      </c>
      <c r="V200" s="2">
        <f>VLOOKUP($S200, Parameters!$A:$J, MATCH(V$3, Parameters!$1:$1, 0), FALSE)</f>
        <v>80</v>
      </c>
      <c r="W200" s="2">
        <f>VLOOKUP($S200, Parameters!$A:$J, MATCH(W$3, Parameters!$1:$1, 0), FALSE)</f>
        <v>3.8813399999999998</v>
      </c>
      <c r="X200" s="3">
        <f>VLOOKUP($S200, Parameters!$A:$J, MATCH(X$3, Parameters!$1:$1, 0), FALSE)</f>
        <v>3.8570199999999999</v>
      </c>
      <c r="Y200" s="11">
        <v>1.0916324332356399E-2</v>
      </c>
      <c r="Z200" s="2">
        <v>6.7580483853816903E-2</v>
      </c>
      <c r="AA200" s="2">
        <v>0.96533513069152799</v>
      </c>
    </row>
    <row r="201" spans="1:27" x14ac:dyDescent="0.35">
      <c r="A201" s="2">
        <v>375</v>
      </c>
      <c r="B201" s="11">
        <f>VLOOKUP($A201, Parameters!$A:$J, MATCH(B$3, Parameters!$1:$1, 0), FALSE)</f>
        <v>3000</v>
      </c>
      <c r="C201" s="2">
        <f>VLOOKUP($A201, Parameters!$A:$J, MATCH(C$3, Parameters!$1:$1, 0), FALSE)</f>
        <v>4062.4</v>
      </c>
      <c r="D201" s="2">
        <f>VLOOKUP($A201, Parameters!$A:$J, MATCH(D$3, Parameters!$1:$1, 0), FALSE)</f>
        <v>80</v>
      </c>
      <c r="E201" s="2">
        <f>VLOOKUP($A201, Parameters!$A:$J, MATCH(E$3, Parameters!$1:$1, 0), FALSE)</f>
        <v>6.0032399999999999</v>
      </c>
      <c r="F201" s="3">
        <f>VLOOKUP($A201, Parameters!$A:$J, MATCH(F$3, Parameters!$1:$1, 0), FALSE)</f>
        <v>4.1757799999999996</v>
      </c>
      <c r="G201" s="11">
        <v>5.0981137901544502E-3</v>
      </c>
      <c r="H201" s="2">
        <v>4.8607699573040002E-2</v>
      </c>
      <c r="I201" s="2">
        <v>0.93797212839126498</v>
      </c>
      <c r="J201" s="5">
        <v>287</v>
      </c>
      <c r="K201" s="11">
        <f>VLOOKUP($J201, Parameters!$A:$J, MATCH(K$3, Parameters!$1:$1, 0), FALSE)</f>
        <v>3000</v>
      </c>
      <c r="L201" s="2">
        <f>VLOOKUP($J201, Parameters!$A:$J, MATCH(L$3, Parameters!$1:$1, 0), FALSE)</f>
        <v>3885.7</v>
      </c>
      <c r="M201" s="2">
        <f>VLOOKUP($J201, Parameters!$A:$J, MATCH(M$3, Parameters!$1:$1, 0), FALSE)</f>
        <v>80</v>
      </c>
      <c r="N201" s="2">
        <f>VLOOKUP($J201, Parameters!$A:$J, MATCH(N$3, Parameters!$1:$1, 0), FALSE)</f>
        <v>3.0993499999999998</v>
      </c>
      <c r="O201" s="3">
        <f>VLOOKUP($J201, Parameters!$A:$J, MATCH(O$3, Parameters!$1:$1, 0), FALSE)</f>
        <v>4.8720999999999997</v>
      </c>
      <c r="P201" s="11">
        <v>3.5104001872241402E-3</v>
      </c>
      <c r="Q201" s="2">
        <v>3.9023108780384001E-2</v>
      </c>
      <c r="R201" s="2">
        <v>0.96169698238372803</v>
      </c>
      <c r="S201" s="5">
        <v>224</v>
      </c>
      <c r="T201" s="11">
        <f>VLOOKUP($S201, Parameters!$A:$J, MATCH(T$3, Parameters!$1:$1, 0), FALSE)</f>
        <v>1000</v>
      </c>
      <c r="U201" s="2">
        <f>VLOOKUP($S201, Parameters!$A:$J, MATCH(U$3, Parameters!$1:$1, 0), FALSE)</f>
        <v>20</v>
      </c>
      <c r="V201" s="2">
        <f>VLOOKUP($S201, Parameters!$A:$J, MATCH(V$3, Parameters!$1:$1, 0), FALSE)</f>
        <v>80</v>
      </c>
      <c r="W201" s="2">
        <f>VLOOKUP($S201, Parameters!$A:$J, MATCH(W$3, Parameters!$1:$1, 0), FALSE)</f>
        <v>3.44408</v>
      </c>
      <c r="X201" s="3">
        <f>VLOOKUP($S201, Parameters!$A:$J, MATCH(X$3, Parameters!$1:$1, 0), FALSE)</f>
        <v>4.45303</v>
      </c>
      <c r="Y201" s="11">
        <v>1.66511312127113E-2</v>
      </c>
      <c r="Z201" s="2">
        <v>5.0760433077812098E-2</v>
      </c>
      <c r="AA201" s="2">
        <v>0.90197533369064298</v>
      </c>
    </row>
    <row r="202" spans="1:27" x14ac:dyDescent="0.35">
      <c r="A202" s="2">
        <v>377</v>
      </c>
      <c r="B202" s="11">
        <f>VLOOKUP($A202, Parameters!$A:$J, MATCH(B$3, Parameters!$1:$1, 0), FALSE)</f>
        <v>0</v>
      </c>
      <c r="C202" s="2">
        <f>VLOOKUP($A202, Parameters!$A:$J, MATCH(C$3, Parameters!$1:$1, 0), FALSE)</f>
        <v>1766.2</v>
      </c>
      <c r="D202" s="2">
        <f>VLOOKUP($A202, Parameters!$A:$J, MATCH(D$3, Parameters!$1:$1, 0), FALSE)</f>
        <v>80</v>
      </c>
      <c r="E202" s="2">
        <f>VLOOKUP($A202, Parameters!$A:$J, MATCH(E$3, Parameters!$1:$1, 0), FALSE)</f>
        <v>5.7448100000000002</v>
      </c>
      <c r="F202" s="3">
        <f>VLOOKUP($A202, Parameters!$A:$J, MATCH(F$3, Parameters!$1:$1, 0), FALSE)</f>
        <v>3.30566</v>
      </c>
      <c r="G202" s="11">
        <v>1.7031863331794701E-2</v>
      </c>
      <c r="H202" s="2">
        <v>8.4597095847129794E-2</v>
      </c>
      <c r="I202" s="2">
        <v>0.97213727235794001</v>
      </c>
      <c r="J202" s="5">
        <v>288</v>
      </c>
      <c r="K202" s="11">
        <f>VLOOKUP($J202, Parameters!$A:$J, MATCH(K$3, Parameters!$1:$1, 0), FALSE)</f>
        <v>0</v>
      </c>
      <c r="L202" s="2">
        <f>VLOOKUP($J202, Parameters!$A:$J, MATCH(L$3, Parameters!$1:$1, 0), FALSE)</f>
        <v>353.25</v>
      </c>
      <c r="M202" s="2">
        <f>VLOOKUP($J202, Parameters!$A:$J, MATCH(M$3, Parameters!$1:$1, 0), FALSE)</f>
        <v>80</v>
      </c>
      <c r="N202" s="2">
        <f>VLOOKUP($J202, Parameters!$A:$J, MATCH(N$3, Parameters!$1:$1, 0), FALSE)</f>
        <v>1.2701899999999999</v>
      </c>
      <c r="O202" s="3">
        <f>VLOOKUP($J202, Parameters!$A:$J, MATCH(O$3, Parameters!$1:$1, 0), FALSE)</f>
        <v>4.32904</v>
      </c>
      <c r="P202" s="11">
        <v>0.116943940520286</v>
      </c>
      <c r="Q202" s="2">
        <v>0.162690013647079</v>
      </c>
      <c r="R202" s="2">
        <v>0.98780792951583796</v>
      </c>
      <c r="S202" s="5">
        <v>225</v>
      </c>
      <c r="T202" s="11">
        <f>VLOOKUP($S202, Parameters!$A:$J, MATCH(T$3, Parameters!$1:$1, 0), FALSE)</f>
        <v>1000</v>
      </c>
      <c r="U202" s="2">
        <f>VLOOKUP($S202, Parameters!$A:$J, MATCH(U$3, Parameters!$1:$1, 0), FALSE)</f>
        <v>1236.4000000000001</v>
      </c>
      <c r="V202" s="2">
        <f>VLOOKUP($S202, Parameters!$A:$J, MATCH(V$3, Parameters!$1:$1, 0), FALSE)</f>
        <v>80</v>
      </c>
      <c r="W202" s="2">
        <f>VLOOKUP($S202, Parameters!$A:$J, MATCH(W$3, Parameters!$1:$1, 0), FALSE)</f>
        <v>3.44408</v>
      </c>
      <c r="X202" s="3">
        <f>VLOOKUP($S202, Parameters!$A:$J, MATCH(X$3, Parameters!$1:$1, 0), FALSE)</f>
        <v>4.45303</v>
      </c>
      <c r="Y202" s="11">
        <v>2.1017026156187001E-3</v>
      </c>
      <c r="Z202" s="2">
        <v>2.9808428138494401E-2</v>
      </c>
      <c r="AA202" s="2">
        <v>0.97642344236373901</v>
      </c>
    </row>
    <row r="203" spans="1:27" x14ac:dyDescent="0.35">
      <c r="A203" s="2">
        <v>379</v>
      </c>
      <c r="B203" s="11">
        <f>VLOOKUP($A203, Parameters!$A:$J, MATCH(B$3, Parameters!$1:$1, 0), FALSE)</f>
        <v>0</v>
      </c>
      <c r="C203" s="2">
        <f>VLOOKUP($A203, Parameters!$A:$J, MATCH(C$3, Parameters!$1:$1, 0), FALSE)</f>
        <v>4239</v>
      </c>
      <c r="D203" s="2">
        <f>VLOOKUP($A203, Parameters!$A:$J, MATCH(D$3, Parameters!$1:$1, 0), FALSE)</f>
        <v>80</v>
      </c>
      <c r="E203" s="2">
        <f>VLOOKUP($A203, Parameters!$A:$J, MATCH(E$3, Parameters!$1:$1, 0), FALSE)</f>
        <v>5.7448100000000002</v>
      </c>
      <c r="F203" s="3">
        <f>VLOOKUP($A203, Parameters!$A:$J, MATCH(F$3, Parameters!$1:$1, 0), FALSE)</f>
        <v>3.30566</v>
      </c>
      <c r="G203" s="11">
        <v>5.8878317475318902E-2</v>
      </c>
      <c r="H203" s="2">
        <v>0.13098113238811401</v>
      </c>
      <c r="I203" s="2">
        <v>0.99097645282745295</v>
      </c>
      <c r="J203" s="5">
        <v>290</v>
      </c>
      <c r="K203" s="11">
        <f>VLOOKUP($J203, Parameters!$A:$J, MATCH(K$3, Parameters!$1:$1, 0), FALSE)</f>
        <v>0</v>
      </c>
      <c r="L203" s="2">
        <f>VLOOKUP($J203, Parameters!$A:$J, MATCH(L$3, Parameters!$1:$1, 0), FALSE)</f>
        <v>2826</v>
      </c>
      <c r="M203" s="2">
        <f>VLOOKUP($J203, Parameters!$A:$J, MATCH(M$3, Parameters!$1:$1, 0), FALSE)</f>
        <v>80</v>
      </c>
      <c r="N203" s="2">
        <f>VLOOKUP($J203, Parameters!$A:$J, MATCH(N$3, Parameters!$1:$1, 0), FALSE)</f>
        <v>1.2701899999999999</v>
      </c>
      <c r="O203" s="3">
        <f>VLOOKUP($J203, Parameters!$A:$J, MATCH(O$3, Parameters!$1:$1, 0), FALSE)</f>
        <v>4.32904</v>
      </c>
      <c r="P203" s="11">
        <v>1.1365379206836199E-2</v>
      </c>
      <c r="Q203" s="2">
        <v>7.0128872990608201E-2</v>
      </c>
      <c r="R203" s="2">
        <v>0.98974847793579102</v>
      </c>
      <c r="S203" s="5">
        <v>226</v>
      </c>
      <c r="T203" s="11">
        <f>VLOOKUP($S203, Parameters!$A:$J, MATCH(T$3, Parameters!$1:$1, 0), FALSE)</f>
        <v>1000</v>
      </c>
      <c r="U203" s="2">
        <f>VLOOKUP($S203, Parameters!$A:$J, MATCH(U$3, Parameters!$1:$1, 0), FALSE)</f>
        <v>2472.6999999999998</v>
      </c>
      <c r="V203" s="2">
        <f>VLOOKUP($S203, Parameters!$A:$J, MATCH(V$3, Parameters!$1:$1, 0), FALSE)</f>
        <v>80</v>
      </c>
      <c r="W203" s="2">
        <f>VLOOKUP($S203, Parameters!$A:$J, MATCH(W$3, Parameters!$1:$1, 0), FALSE)</f>
        <v>3.44408</v>
      </c>
      <c r="X203" s="3">
        <f>VLOOKUP($S203, Parameters!$A:$J, MATCH(X$3, Parameters!$1:$1, 0), FALSE)</f>
        <v>4.45303</v>
      </c>
      <c r="Y203" s="11">
        <v>4.0615811012685299E-3</v>
      </c>
      <c r="Z203" s="2">
        <v>4.4031411409378003E-2</v>
      </c>
      <c r="AA203" s="2">
        <v>0.980260670185089</v>
      </c>
    </row>
    <row r="204" spans="1:27" x14ac:dyDescent="0.35">
      <c r="A204" s="2">
        <v>380</v>
      </c>
      <c r="B204" s="11">
        <f>VLOOKUP($A204, Parameters!$A:$J, MATCH(B$3, Parameters!$1:$1, 0), FALSE)</f>
        <v>2000</v>
      </c>
      <c r="C204" s="2">
        <f>VLOOKUP($A204, Parameters!$A:$J, MATCH(C$3, Parameters!$1:$1, 0), FALSE)</f>
        <v>706.5</v>
      </c>
      <c r="D204" s="2">
        <f>VLOOKUP($A204, Parameters!$A:$J, MATCH(D$3, Parameters!$1:$1, 0), FALSE)</f>
        <v>80</v>
      </c>
      <c r="E204" s="2">
        <f>VLOOKUP($A204, Parameters!$A:$J, MATCH(E$3, Parameters!$1:$1, 0), FALSE)</f>
        <v>0.37730999999999998</v>
      </c>
      <c r="F204" s="3">
        <f>VLOOKUP($A204, Parameters!$A:$J, MATCH(F$3, Parameters!$1:$1, 0), FALSE)</f>
        <v>5.0966800000000001</v>
      </c>
      <c r="G204" s="11">
        <v>6.9161737337708397E-4</v>
      </c>
      <c r="H204" s="2">
        <v>1.8938668072223601E-2</v>
      </c>
      <c r="I204" s="2">
        <v>0.88417392969131403</v>
      </c>
      <c r="J204" s="5">
        <v>292</v>
      </c>
      <c r="K204" s="11">
        <f>VLOOKUP($J204, Parameters!$A:$J, MATCH(K$3, Parameters!$1:$1, 0), FALSE)</f>
        <v>2000</v>
      </c>
      <c r="L204" s="2">
        <f>VLOOKUP($J204, Parameters!$A:$J, MATCH(L$3, Parameters!$1:$1, 0), FALSE)</f>
        <v>529.87</v>
      </c>
      <c r="M204" s="2">
        <f>VLOOKUP($J204, Parameters!$A:$J, MATCH(M$3, Parameters!$1:$1, 0), FALSE)</f>
        <v>80</v>
      </c>
      <c r="N204" s="2">
        <f>VLOOKUP($J204, Parameters!$A:$J, MATCH(N$3, Parameters!$1:$1, 0), FALSE)</f>
        <v>2.8489599999999999</v>
      </c>
      <c r="O204" s="3">
        <f>VLOOKUP($J204, Parameters!$A:$J, MATCH(O$3, Parameters!$1:$1, 0), FALSE)</f>
        <v>5.3815900000000001</v>
      </c>
      <c r="P204" s="11">
        <v>7.1942963404580897E-4</v>
      </c>
      <c r="Q204" s="2">
        <v>1.9620457664132101E-2</v>
      </c>
      <c r="R204" s="2">
        <v>0.89269238710403398</v>
      </c>
      <c r="S204" s="5">
        <v>228</v>
      </c>
      <c r="T204" s="11">
        <f>VLOOKUP($S204, Parameters!$A:$J, MATCH(T$3, Parameters!$1:$1, 0), FALSE)</f>
        <v>3000</v>
      </c>
      <c r="U204" s="2">
        <f>VLOOKUP($S204, Parameters!$A:$J, MATCH(U$3, Parameters!$1:$1, 0), FALSE)</f>
        <v>176.62</v>
      </c>
      <c r="V204" s="2">
        <f>VLOOKUP($S204, Parameters!$A:$J, MATCH(V$3, Parameters!$1:$1, 0), FALSE)</f>
        <v>80</v>
      </c>
      <c r="W204" s="2">
        <f>VLOOKUP($S204, Parameters!$A:$J, MATCH(W$3, Parameters!$1:$1, 0), FALSE)</f>
        <v>3.7506900000000001</v>
      </c>
      <c r="X204" s="3">
        <f>VLOOKUP($S204, Parameters!$A:$J, MATCH(X$3, Parameters!$1:$1, 0), FALSE)</f>
        <v>5.1342600000000003</v>
      </c>
      <c r="Y204" s="11">
        <v>1.648826058954E-3</v>
      </c>
      <c r="Z204" s="2">
        <v>2.81793531030416E-2</v>
      </c>
      <c r="AA204" s="2">
        <v>0.91611635684966997</v>
      </c>
    </row>
    <row r="205" spans="1:27" x14ac:dyDescent="0.35">
      <c r="A205" s="2">
        <v>381</v>
      </c>
      <c r="B205" s="11">
        <f>VLOOKUP($A205, Parameters!$A:$J, MATCH(B$3, Parameters!$1:$1, 0), FALSE)</f>
        <v>2000</v>
      </c>
      <c r="C205" s="2">
        <f>VLOOKUP($A205, Parameters!$A:$J, MATCH(C$3, Parameters!$1:$1, 0), FALSE)</f>
        <v>1942.9</v>
      </c>
      <c r="D205" s="2">
        <f>VLOOKUP($A205, Parameters!$A:$J, MATCH(D$3, Parameters!$1:$1, 0), FALSE)</f>
        <v>80</v>
      </c>
      <c r="E205" s="2">
        <f>VLOOKUP($A205, Parameters!$A:$J, MATCH(E$3, Parameters!$1:$1, 0), FALSE)</f>
        <v>0.37730999999999998</v>
      </c>
      <c r="F205" s="3">
        <f>VLOOKUP($A205, Parameters!$A:$J, MATCH(F$3, Parameters!$1:$1, 0), FALSE)</f>
        <v>5.0966800000000001</v>
      </c>
      <c r="G205" s="11">
        <v>3.25957359746098E-3</v>
      </c>
      <c r="H205" s="2">
        <v>3.8382522761821698E-2</v>
      </c>
      <c r="I205" s="2">
        <v>0.96257549524307195</v>
      </c>
      <c r="J205" s="5">
        <v>293</v>
      </c>
      <c r="K205" s="11">
        <f>VLOOKUP($J205, Parameters!$A:$J, MATCH(K$3, Parameters!$1:$1, 0), FALSE)</f>
        <v>2000</v>
      </c>
      <c r="L205" s="2">
        <f>VLOOKUP($J205, Parameters!$A:$J, MATCH(L$3, Parameters!$1:$1, 0), FALSE)</f>
        <v>1766.2</v>
      </c>
      <c r="M205" s="2">
        <f>VLOOKUP($J205, Parameters!$A:$J, MATCH(M$3, Parameters!$1:$1, 0), FALSE)</f>
        <v>80</v>
      </c>
      <c r="N205" s="2">
        <f>VLOOKUP($J205, Parameters!$A:$J, MATCH(N$3, Parameters!$1:$1, 0), FALSE)</f>
        <v>2.8489599999999999</v>
      </c>
      <c r="O205" s="3">
        <f>VLOOKUP($J205, Parameters!$A:$J, MATCH(O$3, Parameters!$1:$1, 0), FALSE)</f>
        <v>5.3815900000000001</v>
      </c>
      <c r="P205" s="11">
        <v>3.0642100609838902E-3</v>
      </c>
      <c r="Q205" s="2">
        <v>3.9017278701066901E-2</v>
      </c>
      <c r="R205" s="2">
        <v>0.95740842819213801</v>
      </c>
      <c r="S205" s="5">
        <v>229</v>
      </c>
      <c r="T205" s="11">
        <f>VLOOKUP($S205, Parameters!$A:$J, MATCH(T$3, Parameters!$1:$1, 0), FALSE)</f>
        <v>3000</v>
      </c>
      <c r="U205" s="2">
        <f>VLOOKUP($S205, Parameters!$A:$J, MATCH(U$3, Parameters!$1:$1, 0), FALSE)</f>
        <v>1413</v>
      </c>
      <c r="V205" s="2">
        <f>VLOOKUP($S205, Parameters!$A:$J, MATCH(V$3, Parameters!$1:$1, 0), FALSE)</f>
        <v>80</v>
      </c>
      <c r="W205" s="2">
        <f>VLOOKUP($S205, Parameters!$A:$J, MATCH(W$3, Parameters!$1:$1, 0), FALSE)</f>
        <v>3.7506900000000001</v>
      </c>
      <c r="X205" s="3">
        <f>VLOOKUP($S205, Parameters!$A:$J, MATCH(X$3, Parameters!$1:$1, 0), FALSE)</f>
        <v>5.1342600000000003</v>
      </c>
      <c r="Y205" s="11">
        <v>1.4961275737732599E-3</v>
      </c>
      <c r="Z205" s="2">
        <v>2.7118517085909798E-2</v>
      </c>
      <c r="AA205" s="2">
        <v>0.94499665498733498</v>
      </c>
    </row>
    <row r="206" spans="1:27" x14ac:dyDescent="0.35">
      <c r="A206" s="2">
        <v>382</v>
      </c>
      <c r="B206" s="11">
        <f>VLOOKUP($A206, Parameters!$A:$J, MATCH(B$3, Parameters!$1:$1, 0), FALSE)</f>
        <v>2000</v>
      </c>
      <c r="C206" s="2">
        <f>VLOOKUP($A206, Parameters!$A:$J, MATCH(C$3, Parameters!$1:$1, 0), FALSE)</f>
        <v>3179.2</v>
      </c>
      <c r="D206" s="2">
        <f>VLOOKUP($A206, Parameters!$A:$J, MATCH(D$3, Parameters!$1:$1, 0), FALSE)</f>
        <v>80</v>
      </c>
      <c r="E206" s="2">
        <f>VLOOKUP($A206, Parameters!$A:$J, MATCH(E$3, Parameters!$1:$1, 0), FALSE)</f>
        <v>0.37730999999999998</v>
      </c>
      <c r="F206" s="3">
        <f>VLOOKUP($A206, Parameters!$A:$J, MATCH(F$3, Parameters!$1:$1, 0), FALSE)</f>
        <v>5.0966800000000001</v>
      </c>
      <c r="G206" s="11">
        <v>3.9295745082199504E-3</v>
      </c>
      <c r="H206" s="2">
        <v>4.2412474751472397E-2</v>
      </c>
      <c r="I206" s="2">
        <v>0.97080153226852395</v>
      </c>
      <c r="J206" s="5">
        <v>294</v>
      </c>
      <c r="K206" s="11">
        <f>VLOOKUP($J206, Parameters!$A:$J, MATCH(K$3, Parameters!$1:$1, 0), FALSE)</f>
        <v>2000</v>
      </c>
      <c r="L206" s="2">
        <f>VLOOKUP($J206, Parameters!$A:$J, MATCH(L$3, Parameters!$1:$1, 0), FALSE)</f>
        <v>3002.6</v>
      </c>
      <c r="M206" s="2">
        <f>VLOOKUP($J206, Parameters!$A:$J, MATCH(M$3, Parameters!$1:$1, 0), FALSE)</f>
        <v>80</v>
      </c>
      <c r="N206" s="2">
        <f>VLOOKUP($J206, Parameters!$A:$J, MATCH(N$3, Parameters!$1:$1, 0), FALSE)</f>
        <v>2.8489599999999999</v>
      </c>
      <c r="O206" s="3">
        <f>VLOOKUP($J206, Parameters!$A:$J, MATCH(O$3, Parameters!$1:$1, 0), FALSE)</f>
        <v>5.3815900000000001</v>
      </c>
      <c r="P206" s="11">
        <v>5.6180525571107804E-3</v>
      </c>
      <c r="Q206" s="2">
        <v>5.1363300532102502E-2</v>
      </c>
      <c r="R206" s="2">
        <v>0.95825564861297596</v>
      </c>
      <c r="S206" s="5">
        <v>230</v>
      </c>
      <c r="T206" s="11">
        <f>VLOOKUP($S206, Parameters!$A:$J, MATCH(T$3, Parameters!$1:$1, 0), FALSE)</f>
        <v>3000</v>
      </c>
      <c r="U206" s="2">
        <f>VLOOKUP($S206, Parameters!$A:$J, MATCH(U$3, Parameters!$1:$1, 0), FALSE)</f>
        <v>2649.4</v>
      </c>
      <c r="V206" s="2">
        <f>VLOOKUP($S206, Parameters!$A:$J, MATCH(V$3, Parameters!$1:$1, 0), FALSE)</f>
        <v>80</v>
      </c>
      <c r="W206" s="2">
        <f>VLOOKUP($S206, Parameters!$A:$J, MATCH(W$3, Parameters!$1:$1, 0), FALSE)</f>
        <v>3.7506900000000001</v>
      </c>
      <c r="X206" s="3">
        <f>VLOOKUP($S206, Parameters!$A:$J, MATCH(X$3, Parameters!$1:$1, 0), FALSE)</f>
        <v>5.1342600000000003</v>
      </c>
      <c r="Y206" s="11">
        <v>3.3659611362963902E-3</v>
      </c>
      <c r="Z206" s="2">
        <v>3.8863413035869598E-2</v>
      </c>
      <c r="AA206" s="2">
        <v>0.94254982471465998</v>
      </c>
    </row>
    <row r="207" spans="1:27" x14ac:dyDescent="0.35">
      <c r="A207" s="2">
        <v>384</v>
      </c>
      <c r="B207" s="11">
        <f>VLOOKUP($A207, Parameters!$A:$J, MATCH(B$3, Parameters!$1:$1, 0), FALSE)</f>
        <v>3000</v>
      </c>
      <c r="C207" s="2">
        <f>VLOOKUP($A207, Parameters!$A:$J, MATCH(C$3, Parameters!$1:$1, 0), FALSE)</f>
        <v>883.12</v>
      </c>
      <c r="D207" s="2">
        <f>VLOOKUP($A207, Parameters!$A:$J, MATCH(D$3, Parameters!$1:$1, 0), FALSE)</f>
        <v>80</v>
      </c>
      <c r="E207" s="2">
        <f>VLOOKUP($A207, Parameters!$A:$J, MATCH(E$3, Parameters!$1:$1, 0), FALSE)</f>
        <v>1.5820099999999999</v>
      </c>
      <c r="F207" s="3">
        <f>VLOOKUP($A207, Parameters!$A:$J, MATCH(F$3, Parameters!$1:$1, 0), FALSE)</f>
        <v>4.0347600000000003</v>
      </c>
      <c r="G207" s="11">
        <v>7.3004898149520105E-4</v>
      </c>
      <c r="H207" s="2">
        <v>1.8781810998916602E-2</v>
      </c>
      <c r="I207" s="2">
        <v>0.91565060615539495</v>
      </c>
      <c r="J207" s="5">
        <v>295</v>
      </c>
      <c r="K207" s="11">
        <f>VLOOKUP($J207, Parameters!$A:$J, MATCH(K$3, Parameters!$1:$1, 0), FALSE)</f>
        <v>2000</v>
      </c>
      <c r="L207" s="2">
        <f>VLOOKUP($J207, Parameters!$A:$J, MATCH(L$3, Parameters!$1:$1, 0), FALSE)</f>
        <v>4239</v>
      </c>
      <c r="M207" s="2">
        <f>VLOOKUP($J207, Parameters!$A:$J, MATCH(M$3, Parameters!$1:$1, 0), FALSE)</f>
        <v>80</v>
      </c>
      <c r="N207" s="2">
        <f>VLOOKUP($J207, Parameters!$A:$J, MATCH(N$3, Parameters!$1:$1, 0), FALSE)</f>
        <v>2.8489599999999999</v>
      </c>
      <c r="O207" s="3">
        <f>VLOOKUP($J207, Parameters!$A:$J, MATCH(O$3, Parameters!$1:$1, 0), FALSE)</f>
        <v>5.3815900000000001</v>
      </c>
      <c r="P207" s="11">
        <v>8.5108606144785794E-3</v>
      </c>
      <c r="Q207" s="2">
        <v>6.1866085976362201E-2</v>
      </c>
      <c r="R207" s="2">
        <v>0.94515138864517201</v>
      </c>
      <c r="S207" s="5">
        <v>231</v>
      </c>
      <c r="T207" s="11">
        <f>VLOOKUP($S207, Parameters!$A:$J, MATCH(T$3, Parameters!$1:$1, 0), FALSE)</f>
        <v>3000</v>
      </c>
      <c r="U207" s="2">
        <f>VLOOKUP($S207, Parameters!$A:$J, MATCH(U$3, Parameters!$1:$1, 0), FALSE)</f>
        <v>3885.7</v>
      </c>
      <c r="V207" s="2">
        <f>VLOOKUP($S207, Parameters!$A:$J, MATCH(V$3, Parameters!$1:$1, 0), FALSE)</f>
        <v>80</v>
      </c>
      <c r="W207" s="2">
        <f>VLOOKUP($S207, Parameters!$A:$J, MATCH(W$3, Parameters!$1:$1, 0), FALSE)</f>
        <v>3.7506900000000001</v>
      </c>
      <c r="X207" s="3">
        <f>VLOOKUP($S207, Parameters!$A:$J, MATCH(X$3, Parameters!$1:$1, 0), FALSE)</f>
        <v>5.1342600000000003</v>
      </c>
      <c r="Y207" s="11">
        <v>4.6083568595349702E-3</v>
      </c>
      <c r="Z207" s="2">
        <v>4.4903479516506098E-2</v>
      </c>
      <c r="AA207" s="2">
        <v>0.947237849235534</v>
      </c>
    </row>
    <row r="208" spans="1:27" x14ac:dyDescent="0.35">
      <c r="A208" s="2">
        <v>387</v>
      </c>
      <c r="B208" s="11">
        <f>VLOOKUP($A208, Parameters!$A:$J, MATCH(B$3, Parameters!$1:$1, 0), FALSE)</f>
        <v>3000</v>
      </c>
      <c r="C208" s="2">
        <f>VLOOKUP($A208, Parameters!$A:$J, MATCH(C$3, Parameters!$1:$1, 0), FALSE)</f>
        <v>4673.8</v>
      </c>
      <c r="D208" s="2">
        <f>VLOOKUP($A208, Parameters!$A:$J, MATCH(D$3, Parameters!$1:$1, 0), FALSE)</f>
        <v>80</v>
      </c>
      <c r="E208" s="2">
        <f>VLOOKUP($A208, Parameters!$A:$J, MATCH(E$3, Parameters!$1:$1, 0), FALSE)</f>
        <v>1.5820099999999999</v>
      </c>
      <c r="F208" s="3">
        <f>VLOOKUP($A208, Parameters!$A:$J, MATCH(F$3, Parameters!$1:$1, 0), FALSE)</f>
        <v>4.0347600000000003</v>
      </c>
      <c r="G208" s="11">
        <v>3.85015038773417E-3</v>
      </c>
      <c r="H208" s="2">
        <v>3.9536625146865803E-2</v>
      </c>
      <c r="I208" s="2">
        <v>0.95591902732849099</v>
      </c>
      <c r="J208" s="5">
        <v>296</v>
      </c>
      <c r="K208" s="11">
        <f>VLOOKUP($J208, Parameters!$A:$J, MATCH(K$3, Parameters!$1:$1, 0), FALSE)</f>
        <v>3000</v>
      </c>
      <c r="L208" s="2">
        <f>VLOOKUP($J208, Parameters!$A:$J, MATCH(L$3, Parameters!$1:$1, 0), FALSE)</f>
        <v>706.5</v>
      </c>
      <c r="M208" s="2">
        <f>VLOOKUP($J208, Parameters!$A:$J, MATCH(M$3, Parameters!$1:$1, 0), FALSE)</f>
        <v>80</v>
      </c>
      <c r="N208" s="2">
        <f>VLOOKUP($J208, Parameters!$A:$J, MATCH(N$3, Parameters!$1:$1, 0), FALSE)</f>
        <v>1.4214</v>
      </c>
      <c r="O208" s="3">
        <f>VLOOKUP($J208, Parameters!$A:$J, MATCH(O$3, Parameters!$1:$1, 0), FALSE)</f>
        <v>5.1355199999999996</v>
      </c>
      <c r="P208" s="11">
        <v>4.8370749573223201E-4</v>
      </c>
      <c r="Q208" s="2">
        <v>1.57979037612676E-2</v>
      </c>
      <c r="R208" s="2">
        <v>0.87176811695098799</v>
      </c>
      <c r="S208" s="5">
        <v>232</v>
      </c>
      <c r="T208" s="11">
        <f>VLOOKUP($S208, Parameters!$A:$J, MATCH(T$3, Parameters!$1:$1, 0), FALSE)</f>
        <v>2000</v>
      </c>
      <c r="U208" s="2">
        <f>VLOOKUP($S208, Parameters!$A:$J, MATCH(U$3, Parameters!$1:$1, 0), FALSE)</f>
        <v>353.25</v>
      </c>
      <c r="V208" s="2">
        <f>VLOOKUP($S208, Parameters!$A:$J, MATCH(V$3, Parameters!$1:$1, 0), FALSE)</f>
        <v>80</v>
      </c>
      <c r="W208" s="2">
        <f>VLOOKUP($S208, Parameters!$A:$J, MATCH(W$3, Parameters!$1:$1, 0), FALSE)</f>
        <v>1.4507000000000001</v>
      </c>
      <c r="X208" s="3">
        <f>VLOOKUP($S208, Parameters!$A:$J, MATCH(X$3, Parameters!$1:$1, 0), FALSE)</f>
        <v>4.5797100000000004</v>
      </c>
      <c r="Y208" s="11">
        <v>1.2020673602819399E-3</v>
      </c>
      <c r="Z208" s="2">
        <v>2.4529067799448901E-2</v>
      </c>
      <c r="AA208" s="2">
        <v>0.94579637050628595</v>
      </c>
    </row>
    <row r="209" spans="1:27" x14ac:dyDescent="0.35">
      <c r="A209" s="2">
        <v>389</v>
      </c>
      <c r="B209" s="11">
        <f>VLOOKUP($A209, Parameters!$A:$J, MATCH(B$3, Parameters!$1:$1, 0), FALSE)</f>
        <v>1000</v>
      </c>
      <c r="C209" s="2">
        <f>VLOOKUP($A209, Parameters!$A:$J, MATCH(C$3, Parameters!$1:$1, 0), FALSE)</f>
        <v>2296.1</v>
      </c>
      <c r="D209" s="2">
        <f>VLOOKUP($A209, Parameters!$A:$J, MATCH(D$3, Parameters!$1:$1, 0), FALSE)</f>
        <v>80</v>
      </c>
      <c r="E209" s="2">
        <f>VLOOKUP($A209, Parameters!$A:$J, MATCH(E$3, Parameters!$1:$1, 0), FALSE)</f>
        <v>0.58675999999999995</v>
      </c>
      <c r="F209" s="3">
        <f>VLOOKUP($A209, Parameters!$A:$J, MATCH(F$3, Parameters!$1:$1, 0), FALSE)</f>
        <v>3.9575</v>
      </c>
      <c r="G209" s="11">
        <v>5.7414495386183201E-3</v>
      </c>
      <c r="H209" s="2">
        <v>4.9223270267248098E-2</v>
      </c>
      <c r="I209" s="2">
        <v>0.97024923563003496</v>
      </c>
      <c r="J209" s="5">
        <v>298</v>
      </c>
      <c r="K209" s="11">
        <f>VLOOKUP($J209, Parameters!$A:$J, MATCH(K$3, Parameters!$1:$1, 0), FALSE)</f>
        <v>3000</v>
      </c>
      <c r="L209" s="2">
        <f>VLOOKUP($J209, Parameters!$A:$J, MATCH(L$3, Parameters!$1:$1, 0), FALSE)</f>
        <v>3179.2</v>
      </c>
      <c r="M209" s="2">
        <f>VLOOKUP($J209, Parameters!$A:$J, MATCH(M$3, Parameters!$1:$1, 0), FALSE)</f>
        <v>80</v>
      </c>
      <c r="N209" s="2">
        <f>VLOOKUP($J209, Parameters!$A:$J, MATCH(N$3, Parameters!$1:$1, 0), FALSE)</f>
        <v>1.4214</v>
      </c>
      <c r="O209" s="3">
        <f>VLOOKUP($J209, Parameters!$A:$J, MATCH(O$3, Parameters!$1:$1, 0), FALSE)</f>
        <v>5.1355199999999996</v>
      </c>
      <c r="P209" s="11">
        <v>2.1829223260283401E-3</v>
      </c>
      <c r="Q209" s="2">
        <v>3.1152985990047399E-2</v>
      </c>
      <c r="R209" s="2">
        <v>0.97217434644699097</v>
      </c>
      <c r="S209" s="5">
        <v>233</v>
      </c>
      <c r="T209" s="11">
        <f>VLOOKUP($S209, Parameters!$A:$J, MATCH(T$3, Parameters!$1:$1, 0), FALSE)</f>
        <v>2000</v>
      </c>
      <c r="U209" s="2">
        <f>VLOOKUP($S209, Parameters!$A:$J, MATCH(U$3, Parameters!$1:$1, 0), FALSE)</f>
        <v>1589.6</v>
      </c>
      <c r="V209" s="2">
        <f>VLOOKUP($S209, Parameters!$A:$J, MATCH(V$3, Parameters!$1:$1, 0), FALSE)</f>
        <v>80</v>
      </c>
      <c r="W209" s="2">
        <f>VLOOKUP($S209, Parameters!$A:$J, MATCH(W$3, Parameters!$1:$1, 0), FALSE)</f>
        <v>1.4507000000000001</v>
      </c>
      <c r="X209" s="3">
        <f>VLOOKUP($S209, Parameters!$A:$J, MATCH(X$3, Parameters!$1:$1, 0), FALSE)</f>
        <v>4.5797100000000004</v>
      </c>
      <c r="Y209" s="11">
        <v>2.0196824334561799E-3</v>
      </c>
      <c r="Z209" s="2">
        <v>3.0313616618513999E-2</v>
      </c>
      <c r="AA209" s="2">
        <v>0.96504729986190796</v>
      </c>
    </row>
    <row r="210" spans="1:27" x14ac:dyDescent="0.35">
      <c r="A210" s="2">
        <v>390</v>
      </c>
      <c r="B210" s="11">
        <f>VLOOKUP($A210, Parameters!$A:$J, MATCH(B$3, Parameters!$1:$1, 0), FALSE)</f>
        <v>1000</v>
      </c>
      <c r="C210" s="2">
        <f>VLOOKUP($A210, Parameters!$A:$J, MATCH(C$3, Parameters!$1:$1, 0), FALSE)</f>
        <v>3532.5</v>
      </c>
      <c r="D210" s="2">
        <f>VLOOKUP($A210, Parameters!$A:$J, MATCH(D$3, Parameters!$1:$1, 0), FALSE)</f>
        <v>80</v>
      </c>
      <c r="E210" s="2">
        <f>VLOOKUP($A210, Parameters!$A:$J, MATCH(E$3, Parameters!$1:$1, 0), FALSE)</f>
        <v>0.58675999999999995</v>
      </c>
      <c r="F210" s="3">
        <f>VLOOKUP($A210, Parameters!$A:$J, MATCH(F$3, Parameters!$1:$1, 0), FALSE)</f>
        <v>3.9575</v>
      </c>
      <c r="G210" s="11">
        <v>7.7363681048154796E-3</v>
      </c>
      <c r="H210" s="2">
        <v>6.0414537787437397E-2</v>
      </c>
      <c r="I210" s="2">
        <v>0.97477000951766901</v>
      </c>
      <c r="J210" s="5">
        <v>299</v>
      </c>
      <c r="K210" s="11">
        <f>VLOOKUP($J210, Parameters!$A:$J, MATCH(K$3, Parameters!$1:$1, 0), FALSE)</f>
        <v>3000</v>
      </c>
      <c r="L210" s="2">
        <f>VLOOKUP($J210, Parameters!$A:$J, MATCH(L$3, Parameters!$1:$1, 0), FALSE)</f>
        <v>4415.6000000000004</v>
      </c>
      <c r="M210" s="2">
        <f>VLOOKUP($J210, Parameters!$A:$J, MATCH(M$3, Parameters!$1:$1, 0), FALSE)</f>
        <v>80</v>
      </c>
      <c r="N210" s="2">
        <f>VLOOKUP($J210, Parameters!$A:$J, MATCH(N$3, Parameters!$1:$1, 0), FALSE)</f>
        <v>1.4214</v>
      </c>
      <c r="O210" s="3">
        <f>VLOOKUP($J210, Parameters!$A:$J, MATCH(O$3, Parameters!$1:$1, 0), FALSE)</f>
        <v>5.1355199999999996</v>
      </c>
      <c r="P210" s="11">
        <v>2.9419455677270798E-3</v>
      </c>
      <c r="Q210" s="2">
        <v>3.5789672285318298E-2</v>
      </c>
      <c r="R210" s="2">
        <v>0.96804338693618697</v>
      </c>
      <c r="S210" s="5">
        <v>234</v>
      </c>
      <c r="T210" s="11">
        <f>VLOOKUP($S210, Parameters!$A:$J, MATCH(T$3, Parameters!$1:$1, 0), FALSE)</f>
        <v>2000</v>
      </c>
      <c r="U210" s="2">
        <f>VLOOKUP($S210, Parameters!$A:$J, MATCH(U$3, Parameters!$1:$1, 0), FALSE)</f>
        <v>2826</v>
      </c>
      <c r="V210" s="2">
        <f>VLOOKUP($S210, Parameters!$A:$J, MATCH(V$3, Parameters!$1:$1, 0), FALSE)</f>
        <v>80</v>
      </c>
      <c r="W210" s="2">
        <f>VLOOKUP($S210, Parameters!$A:$J, MATCH(W$3, Parameters!$1:$1, 0), FALSE)</f>
        <v>1.4507000000000001</v>
      </c>
      <c r="X210" s="3">
        <f>VLOOKUP($S210, Parameters!$A:$J, MATCH(X$3, Parameters!$1:$1, 0), FALSE)</f>
        <v>4.5797100000000004</v>
      </c>
      <c r="Y210" s="11">
        <v>4.4317282736301396E-3</v>
      </c>
      <c r="Z210" s="2">
        <v>4.2996540665626498E-2</v>
      </c>
      <c r="AA210" s="2">
        <v>0.96193534135818404</v>
      </c>
    </row>
    <row r="211" spans="1:27" x14ac:dyDescent="0.35">
      <c r="A211" s="2">
        <v>391</v>
      </c>
      <c r="B211" s="11">
        <f>VLOOKUP($A211, Parameters!$A:$J, MATCH(B$3, Parameters!$1:$1, 0), FALSE)</f>
        <v>1000</v>
      </c>
      <c r="C211" s="2">
        <f>VLOOKUP($A211, Parameters!$A:$J, MATCH(C$3, Parameters!$1:$1, 0), FALSE)</f>
        <v>7322.7</v>
      </c>
      <c r="D211" s="2">
        <f>VLOOKUP($A211, Parameters!$A:$J, MATCH(D$3, Parameters!$1:$1, 0), FALSE)</f>
        <v>80</v>
      </c>
      <c r="E211" s="2">
        <f>VLOOKUP($A211, Parameters!$A:$J, MATCH(E$3, Parameters!$1:$1, 0), FALSE)</f>
        <v>0.58675999999999995</v>
      </c>
      <c r="F211" s="3">
        <f>VLOOKUP($A211, Parameters!$A:$J, MATCH(F$3, Parameters!$1:$1, 0), FALSE)</f>
        <v>3.9575</v>
      </c>
      <c r="G211" s="11">
        <v>3.63435298204422E-2</v>
      </c>
      <c r="H211" s="2">
        <v>0.124722994863986</v>
      </c>
      <c r="I211" s="2">
        <v>0.97352868318557695</v>
      </c>
      <c r="J211" s="5">
        <v>300</v>
      </c>
      <c r="K211" s="11">
        <f>VLOOKUP($J211, Parameters!$A:$J, MATCH(K$3, Parameters!$1:$1, 0), FALSE)</f>
        <v>1000</v>
      </c>
      <c r="L211" s="2">
        <f>VLOOKUP($J211, Parameters!$A:$J, MATCH(L$3, Parameters!$1:$1, 0), FALSE)</f>
        <v>883.12</v>
      </c>
      <c r="M211" s="2">
        <f>VLOOKUP($J211, Parameters!$A:$J, MATCH(M$3, Parameters!$1:$1, 0), FALSE)</f>
        <v>80</v>
      </c>
      <c r="N211" s="2">
        <f>VLOOKUP($J211, Parameters!$A:$J, MATCH(N$3, Parameters!$1:$1, 0), FALSE)</f>
        <v>2.8113000000000001</v>
      </c>
      <c r="O211" s="3">
        <f>VLOOKUP($J211, Parameters!$A:$J, MATCH(O$3, Parameters!$1:$1, 0), FALSE)</f>
        <v>5.5791700000000004</v>
      </c>
      <c r="P211" s="11">
        <v>1.4532628701999699E-3</v>
      </c>
      <c r="Q211" s="2">
        <v>2.6892343536019301E-2</v>
      </c>
      <c r="R211" s="2">
        <v>0.94364804029464699</v>
      </c>
      <c r="S211" s="5">
        <v>235</v>
      </c>
      <c r="T211" s="11">
        <f>VLOOKUP($S211, Parameters!$A:$J, MATCH(T$3, Parameters!$1:$1, 0), FALSE)</f>
        <v>2000</v>
      </c>
      <c r="U211" s="2">
        <f>VLOOKUP($S211, Parameters!$A:$J, MATCH(U$3, Parameters!$1:$1, 0), FALSE)</f>
        <v>4062.4</v>
      </c>
      <c r="V211" s="2">
        <f>VLOOKUP($S211, Parameters!$A:$J, MATCH(V$3, Parameters!$1:$1, 0), FALSE)</f>
        <v>80</v>
      </c>
      <c r="W211" s="2">
        <f>VLOOKUP($S211, Parameters!$A:$J, MATCH(W$3, Parameters!$1:$1, 0), FALSE)</f>
        <v>1.4507000000000001</v>
      </c>
      <c r="X211" s="3">
        <f>VLOOKUP($S211, Parameters!$A:$J, MATCH(X$3, Parameters!$1:$1, 0), FALSE)</f>
        <v>4.5797100000000004</v>
      </c>
      <c r="Y211" s="11">
        <v>5.5390596389770499E-3</v>
      </c>
      <c r="Z211" s="2">
        <v>4.9993984401226002E-2</v>
      </c>
      <c r="AA211" s="2">
        <v>0.959994137287139</v>
      </c>
    </row>
    <row r="212" spans="1:27" x14ac:dyDescent="0.35">
      <c r="A212" s="2">
        <v>394</v>
      </c>
      <c r="B212" s="11">
        <f>VLOOKUP($A212, Parameters!$A:$J, MATCH(B$3, Parameters!$1:$1, 0), FALSE)</f>
        <v>0</v>
      </c>
      <c r="C212" s="2">
        <f>VLOOKUP($A212, Parameters!$A:$J, MATCH(C$3, Parameters!$1:$1, 0), FALSE)</f>
        <v>2472.6999999999998</v>
      </c>
      <c r="D212" s="2">
        <f>VLOOKUP($A212, Parameters!$A:$J, MATCH(D$3, Parameters!$1:$1, 0), FALSE)</f>
        <v>80</v>
      </c>
      <c r="E212" s="2">
        <f>VLOOKUP($A212, Parameters!$A:$J, MATCH(E$3, Parameters!$1:$1, 0), FALSE)</f>
        <v>0.33423999999999998</v>
      </c>
      <c r="F212" s="3">
        <f>VLOOKUP($A212, Parameters!$A:$J, MATCH(F$3, Parameters!$1:$1, 0), FALSE)</f>
        <v>5.16106</v>
      </c>
      <c r="G212" s="11">
        <v>1.2314930558204601E-2</v>
      </c>
      <c r="H212" s="2">
        <v>6.9185391068458502E-2</v>
      </c>
      <c r="I212" s="2">
        <v>0.98644405603408802</v>
      </c>
      <c r="J212" s="5">
        <v>301</v>
      </c>
      <c r="K212" s="11">
        <f>VLOOKUP($J212, Parameters!$A:$J, MATCH(K$3, Parameters!$1:$1, 0), FALSE)</f>
        <v>1000</v>
      </c>
      <c r="L212" s="2">
        <f>VLOOKUP($J212, Parameters!$A:$J, MATCH(L$3, Parameters!$1:$1, 0), FALSE)</f>
        <v>2119.5</v>
      </c>
      <c r="M212" s="2">
        <f>VLOOKUP($J212, Parameters!$A:$J, MATCH(M$3, Parameters!$1:$1, 0), FALSE)</f>
        <v>80</v>
      </c>
      <c r="N212" s="2">
        <f>VLOOKUP($J212, Parameters!$A:$J, MATCH(N$3, Parameters!$1:$1, 0), FALSE)</f>
        <v>2.8113000000000001</v>
      </c>
      <c r="O212" s="3">
        <f>VLOOKUP($J212, Parameters!$A:$J, MATCH(O$3, Parameters!$1:$1, 0), FALSE)</f>
        <v>5.5791700000000004</v>
      </c>
      <c r="P212" s="11">
        <v>3.7998168263584302E-3</v>
      </c>
      <c r="Q212" s="2">
        <v>4.2700611054897301E-2</v>
      </c>
      <c r="R212" s="2">
        <v>0.97826713323593095</v>
      </c>
      <c r="S212" s="5">
        <v>236</v>
      </c>
      <c r="T212" s="11">
        <f>VLOOKUP($S212, Parameters!$A:$J, MATCH(T$3, Parameters!$1:$1, 0), FALSE)</f>
        <v>1000</v>
      </c>
      <c r="U212" s="2">
        <f>VLOOKUP($S212, Parameters!$A:$J, MATCH(U$3, Parameters!$1:$1, 0), FALSE)</f>
        <v>529.87</v>
      </c>
      <c r="V212" s="2">
        <f>VLOOKUP($S212, Parameters!$A:$J, MATCH(V$3, Parameters!$1:$1, 0), FALSE)</f>
        <v>80</v>
      </c>
      <c r="W212" s="2">
        <f>VLOOKUP($S212, Parameters!$A:$J, MATCH(W$3, Parameters!$1:$1, 0), FALSE)</f>
        <v>0.61170999999999998</v>
      </c>
      <c r="X212" s="3">
        <f>VLOOKUP($S212, Parameters!$A:$J, MATCH(X$3, Parameters!$1:$1, 0), FALSE)</f>
        <v>4.5106400000000004</v>
      </c>
      <c r="Y212" s="11">
        <v>4.3172868900000997E-3</v>
      </c>
      <c r="Z212" s="2">
        <v>4.1394650936126702E-2</v>
      </c>
      <c r="AA212" s="2">
        <v>0.87892693281173695</v>
      </c>
    </row>
    <row r="213" spans="1:27" x14ac:dyDescent="0.35">
      <c r="A213" s="2">
        <v>395</v>
      </c>
      <c r="B213" s="11">
        <f>VLOOKUP($A213, Parameters!$A:$J, MATCH(B$3, Parameters!$1:$1, 0), FALSE)</f>
        <v>0</v>
      </c>
      <c r="C213" s="2">
        <f>VLOOKUP($A213, Parameters!$A:$J, MATCH(C$3, Parameters!$1:$1, 0), FALSE)</f>
        <v>3709.1</v>
      </c>
      <c r="D213" s="2">
        <f>VLOOKUP($A213, Parameters!$A:$J, MATCH(D$3, Parameters!$1:$1, 0), FALSE)</f>
        <v>80</v>
      </c>
      <c r="E213" s="2">
        <f>VLOOKUP($A213, Parameters!$A:$J, MATCH(E$3, Parameters!$1:$1, 0), FALSE)</f>
        <v>0.33423999999999998</v>
      </c>
      <c r="F213" s="3">
        <f>VLOOKUP($A213, Parameters!$A:$J, MATCH(F$3, Parameters!$1:$1, 0), FALSE)</f>
        <v>5.16106</v>
      </c>
      <c r="G213" s="11">
        <v>3.4226477146148598E-2</v>
      </c>
      <c r="H213" s="2">
        <v>9.6028760075569097E-2</v>
      </c>
      <c r="I213" s="2">
        <v>0.98971199989318803</v>
      </c>
      <c r="J213" s="5">
        <v>302</v>
      </c>
      <c r="K213" s="11">
        <f>VLOOKUP($J213, Parameters!$A:$J, MATCH(K$3, Parameters!$1:$1, 0), FALSE)</f>
        <v>1000</v>
      </c>
      <c r="L213" s="2">
        <f>VLOOKUP($J213, Parameters!$A:$J, MATCH(L$3, Parameters!$1:$1, 0), FALSE)</f>
        <v>3355.9</v>
      </c>
      <c r="M213" s="2">
        <f>VLOOKUP($J213, Parameters!$A:$J, MATCH(M$3, Parameters!$1:$1, 0), FALSE)</f>
        <v>80</v>
      </c>
      <c r="N213" s="2">
        <f>VLOOKUP($J213, Parameters!$A:$J, MATCH(N$3, Parameters!$1:$1, 0), FALSE)</f>
        <v>2.8113000000000001</v>
      </c>
      <c r="O213" s="3">
        <f>VLOOKUP($J213, Parameters!$A:$J, MATCH(O$3, Parameters!$1:$1, 0), FALSE)</f>
        <v>5.5791700000000004</v>
      </c>
      <c r="P213" s="11">
        <v>1.03297913447022E-2</v>
      </c>
      <c r="Q213" s="2">
        <v>6.6887483000755296E-2</v>
      </c>
      <c r="R213" s="2">
        <v>0.96751046180725098</v>
      </c>
      <c r="S213" s="5">
        <v>237</v>
      </c>
      <c r="T213" s="11">
        <f>VLOOKUP($S213, Parameters!$A:$J, MATCH(T$3, Parameters!$1:$1, 0), FALSE)</f>
        <v>1000</v>
      </c>
      <c r="U213" s="2">
        <f>VLOOKUP($S213, Parameters!$A:$J, MATCH(U$3, Parameters!$1:$1, 0), FALSE)</f>
        <v>1766.2</v>
      </c>
      <c r="V213" s="2">
        <f>VLOOKUP($S213, Parameters!$A:$J, MATCH(V$3, Parameters!$1:$1, 0), FALSE)</f>
        <v>80</v>
      </c>
      <c r="W213" s="2">
        <f>VLOOKUP($S213, Parameters!$A:$J, MATCH(W$3, Parameters!$1:$1, 0), FALSE)</f>
        <v>0.61170999999999998</v>
      </c>
      <c r="X213" s="3">
        <f>VLOOKUP($S213, Parameters!$A:$J, MATCH(X$3, Parameters!$1:$1, 0), FALSE)</f>
        <v>4.5106400000000004</v>
      </c>
      <c r="Y213" s="11">
        <v>3.6003517452627399E-3</v>
      </c>
      <c r="Z213" s="2">
        <v>3.6664705723524003E-2</v>
      </c>
      <c r="AA213" s="2">
        <v>0.97779470682144098</v>
      </c>
    </row>
    <row r="214" spans="1:27" x14ac:dyDescent="0.35">
      <c r="A214" s="2">
        <v>396</v>
      </c>
      <c r="B214" s="11">
        <f>VLOOKUP($A214, Parameters!$A:$J, MATCH(B$3, Parameters!$1:$1, 0), FALSE)</f>
        <v>3000</v>
      </c>
      <c r="C214" s="2">
        <f>VLOOKUP($A214, Parameters!$A:$J, MATCH(C$3, Parameters!$1:$1, 0), FALSE)</f>
        <v>176.62</v>
      </c>
      <c r="D214" s="2">
        <f>VLOOKUP($A214, Parameters!$A:$J, MATCH(D$3, Parameters!$1:$1, 0), FALSE)</f>
        <v>80</v>
      </c>
      <c r="E214" s="2">
        <f>VLOOKUP($A214, Parameters!$A:$J, MATCH(E$3, Parameters!$1:$1, 0), FALSE)</f>
        <v>2.69231</v>
      </c>
      <c r="F214" s="3">
        <f>VLOOKUP($A214, Parameters!$A:$J, MATCH(F$3, Parameters!$1:$1, 0), FALSE)</f>
        <v>3.8317700000000001</v>
      </c>
      <c r="G214" s="11">
        <v>1.51542853564023E-3</v>
      </c>
      <c r="H214" s="2">
        <v>2.70087420940399E-2</v>
      </c>
      <c r="I214" s="2">
        <v>0.91433453559875399</v>
      </c>
      <c r="J214" s="5">
        <v>303</v>
      </c>
      <c r="K214" s="11">
        <f>VLOOKUP($J214, Parameters!$A:$J, MATCH(K$3, Parameters!$1:$1, 0), FALSE)</f>
        <v>1000</v>
      </c>
      <c r="L214" s="2">
        <f>VLOOKUP($J214, Parameters!$A:$J, MATCH(L$3, Parameters!$1:$1, 0), FALSE)</f>
        <v>4673.8</v>
      </c>
      <c r="M214" s="2">
        <f>VLOOKUP($J214, Parameters!$A:$J, MATCH(M$3, Parameters!$1:$1, 0), FALSE)</f>
        <v>80</v>
      </c>
      <c r="N214" s="2">
        <f>VLOOKUP($J214, Parameters!$A:$J, MATCH(N$3, Parameters!$1:$1, 0), FALSE)</f>
        <v>2.8113000000000001</v>
      </c>
      <c r="O214" s="3">
        <f>VLOOKUP($J214, Parameters!$A:$J, MATCH(O$3, Parameters!$1:$1, 0), FALSE)</f>
        <v>5.5791700000000004</v>
      </c>
      <c r="P214" s="11">
        <v>1.3001113198697499E-2</v>
      </c>
      <c r="Q214" s="2">
        <v>7.4174769222736303E-2</v>
      </c>
      <c r="R214" s="2">
        <v>0.96538656949996904</v>
      </c>
      <c r="S214" s="5">
        <v>238</v>
      </c>
      <c r="T214" s="11">
        <f>VLOOKUP($S214, Parameters!$A:$J, MATCH(T$3, Parameters!$1:$1, 0), FALSE)</f>
        <v>1000</v>
      </c>
      <c r="U214" s="2">
        <f>VLOOKUP($S214, Parameters!$A:$J, MATCH(U$3, Parameters!$1:$1, 0), FALSE)</f>
        <v>3002.6</v>
      </c>
      <c r="V214" s="2">
        <f>VLOOKUP($S214, Parameters!$A:$J, MATCH(V$3, Parameters!$1:$1, 0), FALSE)</f>
        <v>80</v>
      </c>
      <c r="W214" s="2">
        <f>VLOOKUP($S214, Parameters!$A:$J, MATCH(W$3, Parameters!$1:$1, 0), FALSE)</f>
        <v>0.61170999999999998</v>
      </c>
      <c r="X214" s="3">
        <f>VLOOKUP($S214, Parameters!$A:$J, MATCH(X$3, Parameters!$1:$1, 0), FALSE)</f>
        <v>4.5106400000000004</v>
      </c>
      <c r="Y214" s="11">
        <v>6.5935323946177899E-3</v>
      </c>
      <c r="Z214" s="2">
        <v>5.3852189332246697E-2</v>
      </c>
      <c r="AA214" s="2">
        <v>0.97588801383972101</v>
      </c>
    </row>
    <row r="215" spans="1:27" x14ac:dyDescent="0.35">
      <c r="A215" s="2">
        <v>399</v>
      </c>
      <c r="B215" s="11">
        <f>VLOOKUP($A215, Parameters!$A:$J, MATCH(B$3, Parameters!$1:$1, 0), FALSE)</f>
        <v>3000</v>
      </c>
      <c r="C215" s="2">
        <f>VLOOKUP($A215, Parameters!$A:$J, MATCH(C$3, Parameters!$1:$1, 0), FALSE)</f>
        <v>3885.7</v>
      </c>
      <c r="D215" s="2">
        <f>VLOOKUP($A215, Parameters!$A:$J, MATCH(D$3, Parameters!$1:$1, 0), FALSE)</f>
        <v>80</v>
      </c>
      <c r="E215" s="2">
        <f>VLOOKUP($A215, Parameters!$A:$J, MATCH(E$3, Parameters!$1:$1, 0), FALSE)</f>
        <v>2.69231</v>
      </c>
      <c r="F215" s="3">
        <f>VLOOKUP($A215, Parameters!$A:$J, MATCH(F$3, Parameters!$1:$1, 0), FALSE)</f>
        <v>3.8317700000000001</v>
      </c>
      <c r="G215" s="11">
        <v>4.8322137445211402E-3</v>
      </c>
      <c r="H215" s="2">
        <v>4.5926615595817497E-2</v>
      </c>
      <c r="I215" s="2">
        <v>0.94190394878387396</v>
      </c>
      <c r="J215" s="5">
        <v>304</v>
      </c>
      <c r="K215" s="11">
        <f>VLOOKUP($J215, Parameters!$A:$J, MATCH(K$3, Parameters!$1:$1, 0), FALSE)</f>
        <v>3000</v>
      </c>
      <c r="L215" s="2">
        <f>VLOOKUP($J215, Parameters!$A:$J, MATCH(L$3, Parameters!$1:$1, 0), FALSE)</f>
        <v>1059.7</v>
      </c>
      <c r="M215" s="2">
        <f>VLOOKUP($J215, Parameters!$A:$J, MATCH(M$3, Parameters!$1:$1, 0), FALSE)</f>
        <v>80</v>
      </c>
      <c r="N215" s="2">
        <f>VLOOKUP($J215, Parameters!$A:$J, MATCH(N$3, Parameters!$1:$1, 0), FALSE)</f>
        <v>5.5746200000000004</v>
      </c>
      <c r="O215" s="3">
        <f>VLOOKUP($J215, Parameters!$A:$J, MATCH(O$3, Parameters!$1:$1, 0), FALSE)</f>
        <v>3.9794</v>
      </c>
      <c r="P215" s="11">
        <v>9.3919690698385195E-4</v>
      </c>
      <c r="Q215" s="2">
        <v>2.1741174161434101E-2</v>
      </c>
      <c r="R215" s="2">
        <v>0.92847377061843805</v>
      </c>
      <c r="S215" s="5">
        <v>239</v>
      </c>
      <c r="T215" s="11">
        <f>VLOOKUP($S215, Parameters!$A:$J, MATCH(T$3, Parameters!$1:$1, 0), FALSE)</f>
        <v>1000</v>
      </c>
      <c r="U215" s="2">
        <f>VLOOKUP($S215, Parameters!$A:$J, MATCH(U$3, Parameters!$1:$1, 0), FALSE)</f>
        <v>4239</v>
      </c>
      <c r="V215" s="2">
        <f>VLOOKUP($S215, Parameters!$A:$J, MATCH(V$3, Parameters!$1:$1, 0), FALSE)</f>
        <v>80</v>
      </c>
      <c r="W215" s="2">
        <f>VLOOKUP($S215, Parameters!$A:$J, MATCH(W$3, Parameters!$1:$1, 0), FALSE)</f>
        <v>0.61170999999999998</v>
      </c>
      <c r="X215" s="3">
        <f>VLOOKUP($S215, Parameters!$A:$J, MATCH(X$3, Parameters!$1:$1, 0), FALSE)</f>
        <v>4.5106400000000004</v>
      </c>
      <c r="Y215" s="11">
        <v>1.10703147947788E-2</v>
      </c>
      <c r="Z215" s="2">
        <v>6.5179966390132904E-2</v>
      </c>
      <c r="AA215" s="2">
        <v>0.96980410814285201</v>
      </c>
    </row>
    <row r="216" spans="1:27" x14ac:dyDescent="0.35">
      <c r="A216" s="2">
        <v>402</v>
      </c>
      <c r="B216" s="11">
        <f>VLOOKUP($A216, Parameters!$A:$J, MATCH(B$3, Parameters!$1:$1, 0), FALSE)</f>
        <v>2000</v>
      </c>
      <c r="C216" s="2">
        <f>VLOOKUP($A216, Parameters!$A:$J, MATCH(C$3, Parameters!$1:$1, 0), FALSE)</f>
        <v>2826</v>
      </c>
      <c r="D216" s="2">
        <f>VLOOKUP($A216, Parameters!$A:$J, MATCH(D$3, Parameters!$1:$1, 0), FALSE)</f>
        <v>80</v>
      </c>
      <c r="E216" s="2">
        <f>VLOOKUP($A216, Parameters!$A:$J, MATCH(E$3, Parameters!$1:$1, 0), FALSE)</f>
        <v>1.89744</v>
      </c>
      <c r="F216" s="3">
        <f>VLOOKUP($A216, Parameters!$A:$J, MATCH(F$3, Parameters!$1:$1, 0), FALSE)</f>
        <v>3.7432099999999999</v>
      </c>
      <c r="G216" s="11">
        <v>5.6459521874785397E-3</v>
      </c>
      <c r="H216" s="2">
        <v>4.7741238027811002E-2</v>
      </c>
      <c r="I216" s="2">
        <v>0.95630216598510698</v>
      </c>
      <c r="J216" s="5">
        <v>306</v>
      </c>
      <c r="K216" s="11">
        <f>VLOOKUP($J216, Parameters!$A:$J, MATCH(K$3, Parameters!$1:$1, 0), FALSE)</f>
        <v>3000</v>
      </c>
      <c r="L216" s="2">
        <f>VLOOKUP($J216, Parameters!$A:$J, MATCH(L$3, Parameters!$1:$1, 0), FALSE)</f>
        <v>3532.5</v>
      </c>
      <c r="M216" s="2">
        <f>VLOOKUP($J216, Parameters!$A:$J, MATCH(M$3, Parameters!$1:$1, 0), FALSE)</f>
        <v>80</v>
      </c>
      <c r="N216" s="2">
        <f>VLOOKUP($J216, Parameters!$A:$J, MATCH(N$3, Parameters!$1:$1, 0), FALSE)</f>
        <v>5.5746200000000004</v>
      </c>
      <c r="O216" s="3">
        <f>VLOOKUP($J216, Parameters!$A:$J, MATCH(O$3, Parameters!$1:$1, 0), FALSE)</f>
        <v>3.9794</v>
      </c>
      <c r="P216" s="11">
        <v>3.6185157950967498E-3</v>
      </c>
      <c r="Q216" s="2">
        <v>4.08830046653747E-2</v>
      </c>
      <c r="R216" s="2">
        <v>0.94828408956527699</v>
      </c>
      <c r="S216" s="5">
        <v>240</v>
      </c>
      <c r="T216" s="11">
        <f>VLOOKUP($S216, Parameters!$A:$J, MATCH(T$3, Parameters!$1:$1, 0), FALSE)</f>
        <v>3000</v>
      </c>
      <c r="U216" s="2">
        <f>VLOOKUP($S216, Parameters!$A:$J, MATCH(U$3, Parameters!$1:$1, 0), FALSE)</f>
        <v>706.5</v>
      </c>
      <c r="V216" s="2">
        <f>VLOOKUP($S216, Parameters!$A:$J, MATCH(V$3, Parameters!$1:$1, 0), FALSE)</f>
        <v>80</v>
      </c>
      <c r="W216" s="2">
        <f>VLOOKUP($S216, Parameters!$A:$J, MATCH(W$3, Parameters!$1:$1, 0), FALSE)</f>
        <v>0.13888</v>
      </c>
      <c r="X216" s="3">
        <f>VLOOKUP($S216, Parameters!$A:$J, MATCH(X$3, Parameters!$1:$1, 0), FALSE)</f>
        <v>4.9292100000000003</v>
      </c>
      <c r="Y216" s="11">
        <v>6.2691001221537503E-4</v>
      </c>
      <c r="Z216" s="2">
        <v>1.7679696902632699E-2</v>
      </c>
      <c r="AA216" s="2">
        <v>0.85288935899734497</v>
      </c>
    </row>
    <row r="217" spans="1:27" x14ac:dyDescent="0.35">
      <c r="A217" s="2">
        <v>406</v>
      </c>
      <c r="B217" s="11">
        <f>VLOOKUP($A217, Parameters!$A:$J, MATCH(B$3, Parameters!$1:$1, 0), FALSE)</f>
        <v>3000</v>
      </c>
      <c r="C217" s="2">
        <f>VLOOKUP($A217, Parameters!$A:$J, MATCH(C$3, Parameters!$1:$1, 0), FALSE)</f>
        <v>3002.6</v>
      </c>
      <c r="D217" s="2">
        <f>VLOOKUP($A217, Parameters!$A:$J, MATCH(D$3, Parameters!$1:$1, 0), FALSE)</f>
        <v>80</v>
      </c>
      <c r="E217" s="2">
        <f>VLOOKUP($A217, Parameters!$A:$J, MATCH(E$3, Parameters!$1:$1, 0), FALSE)</f>
        <v>0.92379</v>
      </c>
      <c r="F217" s="3">
        <f>VLOOKUP($A217, Parameters!$A:$J, MATCH(F$3, Parameters!$1:$1, 0), FALSE)</f>
        <v>4.5119499999999997</v>
      </c>
      <c r="G217" s="11">
        <v>3.2946758437901701E-3</v>
      </c>
      <c r="H217" s="2">
        <v>3.8902409374713898E-2</v>
      </c>
      <c r="I217" s="2">
        <v>0.95414799451828003</v>
      </c>
      <c r="J217" s="5">
        <v>307</v>
      </c>
      <c r="K217" s="11">
        <f>VLOOKUP($J217, Parameters!$A:$J, MATCH(K$3, Parameters!$1:$1, 0), FALSE)</f>
        <v>3000</v>
      </c>
      <c r="L217" s="2">
        <f>VLOOKUP($J217, Parameters!$A:$J, MATCH(L$3, Parameters!$1:$1, 0), FALSE)</f>
        <v>7322.7</v>
      </c>
      <c r="M217" s="2">
        <f>VLOOKUP($J217, Parameters!$A:$J, MATCH(M$3, Parameters!$1:$1, 0), FALSE)</f>
        <v>80</v>
      </c>
      <c r="N217" s="2">
        <f>VLOOKUP($J217, Parameters!$A:$J, MATCH(N$3, Parameters!$1:$1, 0), FALSE)</f>
        <v>5.5746200000000004</v>
      </c>
      <c r="O217" s="3">
        <f>VLOOKUP($J217, Parameters!$A:$J, MATCH(O$3, Parameters!$1:$1, 0), FALSE)</f>
        <v>3.9794</v>
      </c>
      <c r="P217" s="11">
        <v>1.52161577716469E-2</v>
      </c>
      <c r="Q217" s="2">
        <v>8.40649604797363E-2</v>
      </c>
      <c r="R217" s="2">
        <v>0.94864094257354703</v>
      </c>
      <c r="S217" s="5">
        <v>241</v>
      </c>
      <c r="T217" s="11">
        <f>VLOOKUP($S217, Parameters!$A:$J, MATCH(T$3, Parameters!$1:$1, 0), FALSE)</f>
        <v>3000</v>
      </c>
      <c r="U217" s="2">
        <f>VLOOKUP($S217, Parameters!$A:$J, MATCH(U$3, Parameters!$1:$1, 0), FALSE)</f>
        <v>1942.9</v>
      </c>
      <c r="V217" s="2">
        <f>VLOOKUP($S217, Parameters!$A:$J, MATCH(V$3, Parameters!$1:$1, 0), FALSE)</f>
        <v>80</v>
      </c>
      <c r="W217" s="2">
        <f>VLOOKUP($S217, Parameters!$A:$J, MATCH(W$3, Parameters!$1:$1, 0), FALSE)</f>
        <v>0.13888</v>
      </c>
      <c r="X217" s="3">
        <f>VLOOKUP($S217, Parameters!$A:$J, MATCH(X$3, Parameters!$1:$1, 0), FALSE)</f>
        <v>4.9292100000000003</v>
      </c>
      <c r="Y217" s="11">
        <v>3.4769244957715199E-3</v>
      </c>
      <c r="Z217" s="2">
        <v>4.1033942252397503E-2</v>
      </c>
      <c r="AA217" s="2">
        <v>0.93619173765182495</v>
      </c>
    </row>
    <row r="218" spans="1:27" x14ac:dyDescent="0.35">
      <c r="A218" s="2">
        <v>407</v>
      </c>
      <c r="B218" s="11">
        <f>VLOOKUP($A218, Parameters!$A:$J, MATCH(B$3, Parameters!$1:$1, 0), FALSE)</f>
        <v>3000</v>
      </c>
      <c r="C218" s="2">
        <f>VLOOKUP($A218, Parameters!$A:$J, MATCH(C$3, Parameters!$1:$1, 0), FALSE)</f>
        <v>4239</v>
      </c>
      <c r="D218" s="2">
        <f>VLOOKUP($A218, Parameters!$A:$J, MATCH(D$3, Parameters!$1:$1, 0), FALSE)</f>
        <v>80</v>
      </c>
      <c r="E218" s="2">
        <f>VLOOKUP($A218, Parameters!$A:$J, MATCH(E$3, Parameters!$1:$1, 0), FALSE)</f>
        <v>0.92379</v>
      </c>
      <c r="F218" s="3">
        <f>VLOOKUP($A218, Parameters!$A:$J, MATCH(F$3, Parameters!$1:$1, 0), FALSE)</f>
        <v>4.5119499999999997</v>
      </c>
      <c r="G218" s="11">
        <v>3.3896230161189998E-3</v>
      </c>
      <c r="H218" s="2">
        <v>4.0359321981668403E-2</v>
      </c>
      <c r="I218" s="2">
        <v>0.96025973558425903</v>
      </c>
      <c r="J218" s="5">
        <v>308</v>
      </c>
      <c r="K218" s="11">
        <f>VLOOKUP($J218, Parameters!$A:$J, MATCH(K$3, Parameters!$1:$1, 0), FALSE)</f>
        <v>3000</v>
      </c>
      <c r="L218" s="2">
        <f>VLOOKUP($J218, Parameters!$A:$J, MATCH(L$3, Parameters!$1:$1, 0), FALSE)</f>
        <v>20</v>
      </c>
      <c r="M218" s="2">
        <f>VLOOKUP($J218, Parameters!$A:$J, MATCH(M$3, Parameters!$1:$1, 0), FALSE)</f>
        <v>80</v>
      </c>
      <c r="N218" s="2">
        <f>VLOOKUP($J218, Parameters!$A:$J, MATCH(N$3, Parameters!$1:$1, 0), FALSE)</f>
        <v>2.1229800000000001</v>
      </c>
      <c r="O218" s="3">
        <f>VLOOKUP($J218, Parameters!$A:$J, MATCH(O$3, Parameters!$1:$1, 0), FALSE)</f>
        <v>4.3373799999999996</v>
      </c>
      <c r="P218" s="11">
        <v>3.76206939108669E-4</v>
      </c>
      <c r="Q218" s="2">
        <v>1.48336281999945E-2</v>
      </c>
      <c r="R218" s="2">
        <v>0.82409977912902799</v>
      </c>
      <c r="S218" s="5">
        <v>242</v>
      </c>
      <c r="T218" s="11">
        <f>VLOOKUP($S218, Parameters!$A:$J, MATCH(T$3, Parameters!$1:$1, 0), FALSE)</f>
        <v>3000</v>
      </c>
      <c r="U218" s="2">
        <f>VLOOKUP($S218, Parameters!$A:$J, MATCH(U$3, Parameters!$1:$1, 0), FALSE)</f>
        <v>3179.2</v>
      </c>
      <c r="V218" s="2">
        <f>VLOOKUP($S218, Parameters!$A:$J, MATCH(V$3, Parameters!$1:$1, 0), FALSE)</f>
        <v>80</v>
      </c>
      <c r="W218" s="2">
        <f>VLOOKUP($S218, Parameters!$A:$J, MATCH(W$3, Parameters!$1:$1, 0), FALSE)</f>
        <v>0.13888</v>
      </c>
      <c r="X218" s="3">
        <f>VLOOKUP($S218, Parameters!$A:$J, MATCH(X$3, Parameters!$1:$1, 0), FALSE)</f>
        <v>4.9292100000000003</v>
      </c>
      <c r="Y218" s="11">
        <v>4.7787697985768301E-3</v>
      </c>
      <c r="Z218" s="2">
        <v>4.78975139558315E-2</v>
      </c>
      <c r="AA218" s="2">
        <v>0.939589083194732</v>
      </c>
    </row>
    <row r="219" spans="1:27" x14ac:dyDescent="0.35">
      <c r="A219" s="2">
        <v>410</v>
      </c>
      <c r="B219" s="11">
        <f>VLOOKUP($A219, Parameters!$A:$J, MATCH(B$3, Parameters!$1:$1, 0), FALSE)</f>
        <v>1000</v>
      </c>
      <c r="C219" s="2">
        <f>VLOOKUP($A219, Parameters!$A:$J, MATCH(C$3, Parameters!$1:$1, 0), FALSE)</f>
        <v>3179.2</v>
      </c>
      <c r="D219" s="2">
        <f>VLOOKUP($A219, Parameters!$A:$J, MATCH(D$3, Parameters!$1:$1, 0), FALSE)</f>
        <v>80</v>
      </c>
      <c r="E219" s="2">
        <f>VLOOKUP($A219, Parameters!$A:$J, MATCH(E$3, Parameters!$1:$1, 0), FALSE)</f>
        <v>5.0779999999999999E-2</v>
      </c>
      <c r="F219" s="3">
        <f>VLOOKUP($A219, Parameters!$A:$J, MATCH(F$3, Parameters!$1:$1, 0), FALSE)</f>
        <v>4.3944700000000001</v>
      </c>
      <c r="G219" s="11">
        <v>8.4934877231717092E-3</v>
      </c>
      <c r="H219" s="2">
        <v>6.3331604003906194E-2</v>
      </c>
      <c r="I219" s="2">
        <v>0.97054237127303999</v>
      </c>
      <c r="J219" s="5">
        <v>309</v>
      </c>
      <c r="K219" s="11">
        <f>VLOOKUP($J219, Parameters!$A:$J, MATCH(K$3, Parameters!$1:$1, 0), FALSE)</f>
        <v>3000</v>
      </c>
      <c r="L219" s="2">
        <f>VLOOKUP($J219, Parameters!$A:$J, MATCH(L$3, Parameters!$1:$1, 0), FALSE)</f>
        <v>1236.4000000000001</v>
      </c>
      <c r="M219" s="2">
        <f>VLOOKUP($J219, Parameters!$A:$J, MATCH(M$3, Parameters!$1:$1, 0), FALSE)</f>
        <v>80</v>
      </c>
      <c r="N219" s="2">
        <f>VLOOKUP($J219, Parameters!$A:$J, MATCH(N$3, Parameters!$1:$1, 0), FALSE)</f>
        <v>2.1229800000000001</v>
      </c>
      <c r="O219" s="3">
        <f>VLOOKUP($J219, Parameters!$A:$J, MATCH(O$3, Parameters!$1:$1, 0), FALSE)</f>
        <v>4.3373799999999996</v>
      </c>
      <c r="P219" s="11">
        <v>9.9982076790183696E-4</v>
      </c>
      <c r="Q219" s="2">
        <v>2.2113973274827E-2</v>
      </c>
      <c r="R219" s="2">
        <v>0.94760042428970304</v>
      </c>
      <c r="S219" s="5">
        <v>243</v>
      </c>
      <c r="T219" s="11">
        <f>VLOOKUP($S219, Parameters!$A:$J, MATCH(T$3, Parameters!$1:$1, 0), FALSE)</f>
        <v>3000</v>
      </c>
      <c r="U219" s="2">
        <f>VLOOKUP($S219, Parameters!$A:$J, MATCH(U$3, Parameters!$1:$1, 0), FALSE)</f>
        <v>4415.6000000000004</v>
      </c>
      <c r="V219" s="2">
        <f>VLOOKUP($S219, Parameters!$A:$J, MATCH(V$3, Parameters!$1:$1, 0), FALSE)</f>
        <v>80</v>
      </c>
      <c r="W219" s="2">
        <f>VLOOKUP($S219, Parameters!$A:$J, MATCH(W$3, Parameters!$1:$1, 0), FALSE)</f>
        <v>0.13888</v>
      </c>
      <c r="X219" s="3">
        <f>VLOOKUP($S219, Parameters!$A:$J, MATCH(X$3, Parameters!$1:$1, 0), FALSE)</f>
        <v>4.9292100000000003</v>
      </c>
      <c r="Y219" s="11">
        <v>4.8372158780693999E-3</v>
      </c>
      <c r="Z219" s="2">
        <v>4.8402410000562598E-2</v>
      </c>
      <c r="AA219" s="2">
        <v>0.94476735591888406</v>
      </c>
    </row>
    <row r="220" spans="1:27" x14ac:dyDescent="0.35">
      <c r="A220" s="2">
        <v>412</v>
      </c>
      <c r="B220" s="11">
        <f>VLOOKUP($A220, Parameters!$A:$J, MATCH(B$3, Parameters!$1:$1, 0), FALSE)</f>
        <v>2000</v>
      </c>
      <c r="C220" s="2">
        <f>VLOOKUP($A220, Parameters!$A:$J, MATCH(C$3, Parameters!$1:$1, 0), FALSE)</f>
        <v>883.12</v>
      </c>
      <c r="D220" s="2">
        <f>VLOOKUP($A220, Parameters!$A:$J, MATCH(D$3, Parameters!$1:$1, 0), FALSE)</f>
        <v>80</v>
      </c>
      <c r="E220" s="2">
        <f>VLOOKUP($A220, Parameters!$A:$J, MATCH(E$3, Parameters!$1:$1, 0), FALSE)</f>
        <v>2.3235199999999998</v>
      </c>
      <c r="F220" s="3">
        <f>VLOOKUP($A220, Parameters!$A:$J, MATCH(F$3, Parameters!$1:$1, 0), FALSE)</f>
        <v>5.6777499999999996</v>
      </c>
      <c r="G220" s="11">
        <v>1.0219694813713401E-3</v>
      </c>
      <c r="H220" s="2">
        <v>2.34237611293792E-2</v>
      </c>
      <c r="I220" s="2">
        <v>0.91904228925704901</v>
      </c>
      <c r="J220" s="5">
        <v>310</v>
      </c>
      <c r="K220" s="11">
        <f>VLOOKUP($J220, Parameters!$A:$J, MATCH(K$3, Parameters!$1:$1, 0), FALSE)</f>
        <v>3000</v>
      </c>
      <c r="L220" s="2">
        <f>VLOOKUP($J220, Parameters!$A:$J, MATCH(L$3, Parameters!$1:$1, 0), FALSE)</f>
        <v>2472.6999999999998</v>
      </c>
      <c r="M220" s="2">
        <f>VLOOKUP($J220, Parameters!$A:$J, MATCH(M$3, Parameters!$1:$1, 0), FALSE)</f>
        <v>80</v>
      </c>
      <c r="N220" s="2">
        <f>VLOOKUP($J220, Parameters!$A:$J, MATCH(N$3, Parameters!$1:$1, 0), FALSE)</f>
        <v>2.1229800000000001</v>
      </c>
      <c r="O220" s="3">
        <f>VLOOKUP($J220, Parameters!$A:$J, MATCH(O$3, Parameters!$1:$1, 0), FALSE)</f>
        <v>4.3373799999999996</v>
      </c>
      <c r="P220" s="11">
        <v>2.42683803662657E-3</v>
      </c>
      <c r="Q220" s="2">
        <v>3.1754545867443001E-2</v>
      </c>
      <c r="R220" s="2">
        <v>0.95920300483703602</v>
      </c>
      <c r="S220" s="5">
        <v>244</v>
      </c>
      <c r="T220" s="11">
        <f>VLOOKUP($S220, Parameters!$A:$J, MATCH(T$3, Parameters!$1:$1, 0), FALSE)</f>
        <v>2000</v>
      </c>
      <c r="U220" s="2">
        <f>VLOOKUP($S220, Parameters!$A:$J, MATCH(U$3, Parameters!$1:$1, 0), FALSE)</f>
        <v>883.12</v>
      </c>
      <c r="V220" s="2">
        <f>VLOOKUP($S220, Parameters!$A:$J, MATCH(V$3, Parameters!$1:$1, 0), FALSE)</f>
        <v>80</v>
      </c>
      <c r="W220" s="2">
        <f>VLOOKUP($S220, Parameters!$A:$J, MATCH(W$3, Parameters!$1:$1, 0), FALSE)</f>
        <v>5.4671000000000003</v>
      </c>
      <c r="X220" s="3">
        <f>VLOOKUP($S220, Parameters!$A:$J, MATCH(X$3, Parameters!$1:$1, 0), FALSE)</f>
        <v>4.8470000000000004</v>
      </c>
      <c r="Y220" s="11">
        <v>8.2212768029421503E-4</v>
      </c>
      <c r="Z220" s="2">
        <v>2.0809898152947402E-2</v>
      </c>
      <c r="AA220" s="2">
        <v>0.92167377471923795</v>
      </c>
    </row>
    <row r="221" spans="1:27" x14ac:dyDescent="0.35">
      <c r="A221" s="2">
        <v>415</v>
      </c>
      <c r="B221" s="11">
        <f>VLOOKUP($A221, Parameters!$A:$J, MATCH(B$3, Parameters!$1:$1, 0), FALSE)</f>
        <v>2000</v>
      </c>
      <c r="C221" s="2">
        <f>VLOOKUP($A221, Parameters!$A:$J, MATCH(C$3, Parameters!$1:$1, 0), FALSE)</f>
        <v>4673.8</v>
      </c>
      <c r="D221" s="2">
        <f>VLOOKUP($A221, Parameters!$A:$J, MATCH(D$3, Parameters!$1:$1, 0), FALSE)</f>
        <v>80</v>
      </c>
      <c r="E221" s="2">
        <f>VLOOKUP($A221, Parameters!$A:$J, MATCH(E$3, Parameters!$1:$1, 0), FALSE)</f>
        <v>2.3235199999999998</v>
      </c>
      <c r="F221" s="3">
        <f>VLOOKUP($A221, Parameters!$A:$J, MATCH(F$3, Parameters!$1:$1, 0), FALSE)</f>
        <v>5.6777499999999996</v>
      </c>
      <c r="G221" s="11">
        <v>6.9734212011098801E-3</v>
      </c>
      <c r="H221" s="2">
        <v>5.5458422750234597E-2</v>
      </c>
      <c r="I221" s="2">
        <v>0.95792591571807795</v>
      </c>
      <c r="J221" s="5">
        <v>311</v>
      </c>
      <c r="K221" s="11">
        <f>VLOOKUP($J221, Parameters!$A:$J, MATCH(K$3, Parameters!$1:$1, 0), FALSE)</f>
        <v>3000</v>
      </c>
      <c r="L221" s="2">
        <f>VLOOKUP($J221, Parameters!$A:$J, MATCH(L$3, Parameters!$1:$1, 0), FALSE)</f>
        <v>3709.1</v>
      </c>
      <c r="M221" s="2">
        <f>VLOOKUP($J221, Parameters!$A:$J, MATCH(M$3, Parameters!$1:$1, 0), FALSE)</f>
        <v>80</v>
      </c>
      <c r="N221" s="2">
        <f>VLOOKUP($J221, Parameters!$A:$J, MATCH(N$3, Parameters!$1:$1, 0), FALSE)</f>
        <v>2.1229800000000001</v>
      </c>
      <c r="O221" s="3">
        <f>VLOOKUP($J221, Parameters!$A:$J, MATCH(O$3, Parameters!$1:$1, 0), FALSE)</f>
        <v>4.3373799999999996</v>
      </c>
      <c r="P221" s="11">
        <v>2.54435953684151E-3</v>
      </c>
      <c r="Q221" s="2">
        <v>3.4721091389655998E-2</v>
      </c>
      <c r="R221" s="2">
        <v>0.96222978830337502</v>
      </c>
      <c r="S221" s="5">
        <v>246</v>
      </c>
      <c r="T221" s="11">
        <f>VLOOKUP($S221, Parameters!$A:$J, MATCH(T$3, Parameters!$1:$1, 0), FALSE)</f>
        <v>2000</v>
      </c>
      <c r="U221" s="2">
        <f>VLOOKUP($S221, Parameters!$A:$J, MATCH(U$3, Parameters!$1:$1, 0), FALSE)</f>
        <v>3355.9</v>
      </c>
      <c r="V221" s="2">
        <f>VLOOKUP($S221, Parameters!$A:$J, MATCH(V$3, Parameters!$1:$1, 0), FALSE)</f>
        <v>80</v>
      </c>
      <c r="W221" s="2">
        <f>VLOOKUP($S221, Parameters!$A:$J, MATCH(W$3, Parameters!$1:$1, 0), FALSE)</f>
        <v>5.4671000000000003</v>
      </c>
      <c r="X221" s="3">
        <f>VLOOKUP($S221, Parameters!$A:$J, MATCH(X$3, Parameters!$1:$1, 0), FALSE)</f>
        <v>4.8470000000000004</v>
      </c>
      <c r="Y221" s="11">
        <v>2.7727319393306901E-3</v>
      </c>
      <c r="Z221" s="2">
        <v>3.6622256040573099E-2</v>
      </c>
      <c r="AA221" s="2">
        <v>0.97457677125930697</v>
      </c>
    </row>
    <row r="222" spans="1:27" x14ac:dyDescent="0.35">
      <c r="A222" s="2">
        <v>421</v>
      </c>
      <c r="B222" s="11">
        <f>VLOOKUP($A222, Parameters!$A:$J, MATCH(B$3, Parameters!$1:$1, 0), FALSE)</f>
        <v>2000</v>
      </c>
      <c r="C222" s="2">
        <f>VLOOKUP($A222, Parameters!$A:$J, MATCH(C$3, Parameters!$1:$1, 0), FALSE)</f>
        <v>1236.4000000000001</v>
      </c>
      <c r="D222" s="2">
        <f>VLOOKUP($A222, Parameters!$A:$J, MATCH(D$3, Parameters!$1:$1, 0), FALSE)</f>
        <v>80</v>
      </c>
      <c r="E222" s="2">
        <f>VLOOKUP($A222, Parameters!$A:$J, MATCH(E$3, Parameters!$1:$1, 0), FALSE)</f>
        <v>3.36538</v>
      </c>
      <c r="F222" s="3">
        <f>VLOOKUP($A222, Parameters!$A:$J, MATCH(F$3, Parameters!$1:$1, 0), FALSE)</f>
        <v>5.2737699999999998</v>
      </c>
      <c r="G222" s="11">
        <v>1.57232279889285E-3</v>
      </c>
      <c r="H222" s="2">
        <v>2.7543140575289699E-2</v>
      </c>
      <c r="I222" s="2">
        <v>0.95734971761703402</v>
      </c>
      <c r="J222" s="5">
        <v>313</v>
      </c>
      <c r="K222" s="11">
        <f>VLOOKUP($J222, Parameters!$A:$J, MATCH(K$3, Parameters!$1:$1, 0), FALSE)</f>
        <v>2000</v>
      </c>
      <c r="L222" s="2">
        <f>VLOOKUP($J222, Parameters!$A:$J, MATCH(L$3, Parameters!$1:$1, 0), FALSE)</f>
        <v>1413</v>
      </c>
      <c r="M222" s="2">
        <f>VLOOKUP($J222, Parameters!$A:$J, MATCH(M$3, Parameters!$1:$1, 0), FALSE)</f>
        <v>80</v>
      </c>
      <c r="N222" s="2">
        <f>VLOOKUP($J222, Parameters!$A:$J, MATCH(N$3, Parameters!$1:$1, 0), FALSE)</f>
        <v>3.6848200000000002</v>
      </c>
      <c r="O222" s="3">
        <f>VLOOKUP($J222, Parameters!$A:$J, MATCH(O$3, Parameters!$1:$1, 0), FALSE)</f>
        <v>3.7266400000000002</v>
      </c>
      <c r="P222" s="11">
        <v>1.99095322750508E-3</v>
      </c>
      <c r="Q222" s="2">
        <v>3.1055592000484401E-2</v>
      </c>
      <c r="R222" s="2">
        <v>0.95922553539276101</v>
      </c>
      <c r="S222" s="5">
        <v>247</v>
      </c>
      <c r="T222" s="11">
        <f>VLOOKUP($S222, Parameters!$A:$J, MATCH(T$3, Parameters!$1:$1, 0), FALSE)</f>
        <v>2000</v>
      </c>
      <c r="U222" s="2">
        <f>VLOOKUP($S222, Parameters!$A:$J, MATCH(U$3, Parameters!$1:$1, 0), FALSE)</f>
        <v>4673.8</v>
      </c>
      <c r="V222" s="2">
        <f>VLOOKUP($S222, Parameters!$A:$J, MATCH(V$3, Parameters!$1:$1, 0), FALSE)</f>
        <v>80</v>
      </c>
      <c r="W222" s="2">
        <f>VLOOKUP($S222, Parameters!$A:$J, MATCH(W$3, Parameters!$1:$1, 0), FALSE)</f>
        <v>5.4671000000000003</v>
      </c>
      <c r="X222" s="3">
        <f>VLOOKUP($S222, Parameters!$A:$J, MATCH(X$3, Parameters!$1:$1, 0), FALSE)</f>
        <v>4.8470000000000004</v>
      </c>
      <c r="Y222" s="11">
        <v>4.3890387751162E-3</v>
      </c>
      <c r="Z222" s="2">
        <v>4.2735312134027398E-2</v>
      </c>
      <c r="AA222" s="2">
        <v>0.97329181432723999</v>
      </c>
    </row>
    <row r="223" spans="1:27" x14ac:dyDescent="0.35">
      <c r="A223" s="2">
        <v>422</v>
      </c>
      <c r="B223" s="11">
        <f>VLOOKUP($A223, Parameters!$A:$J, MATCH(B$3, Parameters!$1:$1, 0), FALSE)</f>
        <v>2000</v>
      </c>
      <c r="C223" s="2">
        <f>VLOOKUP($A223, Parameters!$A:$J, MATCH(C$3, Parameters!$1:$1, 0), FALSE)</f>
        <v>2472.6999999999998</v>
      </c>
      <c r="D223" s="2">
        <f>VLOOKUP($A223, Parameters!$A:$J, MATCH(D$3, Parameters!$1:$1, 0), FALSE)</f>
        <v>80</v>
      </c>
      <c r="E223" s="2">
        <f>VLOOKUP($A223, Parameters!$A:$J, MATCH(E$3, Parameters!$1:$1, 0), FALSE)</f>
        <v>3.36538</v>
      </c>
      <c r="F223" s="3">
        <f>VLOOKUP($A223, Parameters!$A:$J, MATCH(F$3, Parameters!$1:$1, 0), FALSE)</f>
        <v>5.2737699999999998</v>
      </c>
      <c r="G223" s="11">
        <v>3.3010055776685398E-3</v>
      </c>
      <c r="H223" s="2">
        <v>3.9088059216737699E-2</v>
      </c>
      <c r="I223" s="2">
        <v>0.96850311756134</v>
      </c>
      <c r="J223" s="5">
        <v>314</v>
      </c>
      <c r="K223" s="11">
        <f>VLOOKUP($J223, Parameters!$A:$J, MATCH(K$3, Parameters!$1:$1, 0), FALSE)</f>
        <v>2000</v>
      </c>
      <c r="L223" s="2">
        <f>VLOOKUP($J223, Parameters!$A:$J, MATCH(L$3, Parameters!$1:$1, 0), FALSE)</f>
        <v>2649.4</v>
      </c>
      <c r="M223" s="2">
        <f>VLOOKUP($J223, Parameters!$A:$J, MATCH(M$3, Parameters!$1:$1, 0), FALSE)</f>
        <v>80</v>
      </c>
      <c r="N223" s="2">
        <f>VLOOKUP($J223, Parameters!$A:$J, MATCH(N$3, Parameters!$1:$1, 0), FALSE)</f>
        <v>3.6848200000000002</v>
      </c>
      <c r="O223" s="3">
        <f>VLOOKUP($J223, Parameters!$A:$J, MATCH(O$3, Parameters!$1:$1, 0), FALSE)</f>
        <v>3.7266400000000002</v>
      </c>
      <c r="P223" s="11">
        <v>5.3215250372886597E-3</v>
      </c>
      <c r="Q223" s="2">
        <v>4.8217296600341797E-2</v>
      </c>
      <c r="R223" s="2">
        <v>0.95512270927429199</v>
      </c>
      <c r="S223" s="5">
        <v>249</v>
      </c>
      <c r="T223" s="11">
        <f>VLOOKUP($S223, Parameters!$A:$J, MATCH(T$3, Parameters!$1:$1, 0), FALSE)</f>
        <v>500</v>
      </c>
      <c r="U223" s="2">
        <f>VLOOKUP($S223, Parameters!$A:$J, MATCH(U$3, Parameters!$1:$1, 0), FALSE)</f>
        <v>2296.1</v>
      </c>
      <c r="V223" s="2">
        <f>VLOOKUP($S223, Parameters!$A:$J, MATCH(V$3, Parameters!$1:$1, 0), FALSE)</f>
        <v>80</v>
      </c>
      <c r="W223" s="2">
        <f>VLOOKUP($S223, Parameters!$A:$J, MATCH(W$3, Parameters!$1:$1, 0), FALSE)</f>
        <v>0.21049999999999999</v>
      </c>
      <c r="X223" s="3">
        <f>VLOOKUP($S223, Parameters!$A:$J, MATCH(X$3, Parameters!$1:$1, 0), FALSE)</f>
        <v>4.2131699999999999</v>
      </c>
      <c r="Y223" s="11">
        <v>8.6032077670097299E-3</v>
      </c>
      <c r="Z223" s="2">
        <v>6.4002096652984605E-2</v>
      </c>
      <c r="AA223" s="2">
        <v>0.97578883171081499</v>
      </c>
    </row>
    <row r="224" spans="1:27" x14ac:dyDescent="0.35">
      <c r="A224" s="2">
        <v>423</v>
      </c>
      <c r="B224" s="11">
        <f>VLOOKUP($A224, Parameters!$A:$J, MATCH(B$3, Parameters!$1:$1, 0), FALSE)</f>
        <v>2000</v>
      </c>
      <c r="C224" s="2">
        <f>VLOOKUP($A224, Parameters!$A:$J, MATCH(C$3, Parameters!$1:$1, 0), FALSE)</f>
        <v>3709.1</v>
      </c>
      <c r="D224" s="2">
        <f>VLOOKUP($A224, Parameters!$A:$J, MATCH(D$3, Parameters!$1:$1, 0), FALSE)</f>
        <v>80</v>
      </c>
      <c r="E224" s="2">
        <f>VLOOKUP($A224, Parameters!$A:$J, MATCH(E$3, Parameters!$1:$1, 0), FALSE)</f>
        <v>3.36538</v>
      </c>
      <c r="F224" s="3">
        <f>VLOOKUP($A224, Parameters!$A:$J, MATCH(F$3, Parameters!$1:$1, 0), FALSE)</f>
        <v>5.2737699999999998</v>
      </c>
      <c r="G224" s="11">
        <v>6.96587702259421E-3</v>
      </c>
      <c r="H224" s="2">
        <v>5.4474204778671202E-2</v>
      </c>
      <c r="I224" s="2">
        <v>0.95395129919052102</v>
      </c>
      <c r="J224" s="5">
        <v>315</v>
      </c>
      <c r="K224" s="11">
        <f>VLOOKUP($J224, Parameters!$A:$J, MATCH(K$3, Parameters!$1:$1, 0), FALSE)</f>
        <v>2000</v>
      </c>
      <c r="L224" s="2">
        <f>VLOOKUP($J224, Parameters!$A:$J, MATCH(L$3, Parameters!$1:$1, 0), FALSE)</f>
        <v>3885.7</v>
      </c>
      <c r="M224" s="2">
        <f>VLOOKUP($J224, Parameters!$A:$J, MATCH(M$3, Parameters!$1:$1, 0), FALSE)</f>
        <v>80</v>
      </c>
      <c r="N224" s="2">
        <f>VLOOKUP($J224, Parameters!$A:$J, MATCH(N$3, Parameters!$1:$1, 0), FALSE)</f>
        <v>3.6848200000000002</v>
      </c>
      <c r="O224" s="3">
        <f>VLOOKUP($J224, Parameters!$A:$J, MATCH(O$3, Parameters!$1:$1, 0), FALSE)</f>
        <v>3.7266400000000002</v>
      </c>
      <c r="P224" s="11">
        <v>5.1994528621435096E-3</v>
      </c>
      <c r="Q224" s="2">
        <v>4.9595933407545E-2</v>
      </c>
      <c r="R224" s="2">
        <v>0.96028465032577504</v>
      </c>
      <c r="S224" s="5">
        <v>250</v>
      </c>
      <c r="T224" s="11">
        <f>VLOOKUP($S224, Parameters!$A:$J, MATCH(T$3, Parameters!$1:$1, 0), FALSE)</f>
        <v>500</v>
      </c>
      <c r="U224" s="2">
        <f>VLOOKUP($S224, Parameters!$A:$J, MATCH(U$3, Parameters!$1:$1, 0), FALSE)</f>
        <v>3532.5</v>
      </c>
      <c r="V224" s="2">
        <f>VLOOKUP($S224, Parameters!$A:$J, MATCH(V$3, Parameters!$1:$1, 0), FALSE)</f>
        <v>80</v>
      </c>
      <c r="W224" s="2">
        <f>VLOOKUP($S224, Parameters!$A:$J, MATCH(W$3, Parameters!$1:$1, 0), FALSE)</f>
        <v>0.21049999999999999</v>
      </c>
      <c r="X224" s="3">
        <f>VLOOKUP($S224, Parameters!$A:$J, MATCH(X$3, Parameters!$1:$1, 0), FALSE)</f>
        <v>4.2131699999999999</v>
      </c>
      <c r="Y224" s="11">
        <v>1.3630611822009E-2</v>
      </c>
      <c r="Z224" s="2">
        <v>6.4959242939948994E-2</v>
      </c>
      <c r="AA224" s="2">
        <v>0.98047250509261996</v>
      </c>
    </row>
    <row r="225" spans="1:27" x14ac:dyDescent="0.35">
      <c r="A225" s="2">
        <v>425</v>
      </c>
      <c r="B225" s="11">
        <f>VLOOKUP($A225, Parameters!$A:$J, MATCH(B$3, Parameters!$1:$1, 0), FALSE)</f>
        <v>500</v>
      </c>
      <c r="C225" s="2">
        <f>VLOOKUP($A225, Parameters!$A:$J, MATCH(C$3, Parameters!$1:$1, 0), FALSE)</f>
        <v>1413</v>
      </c>
      <c r="D225" s="2">
        <f>VLOOKUP($A225, Parameters!$A:$J, MATCH(D$3, Parameters!$1:$1, 0), FALSE)</f>
        <v>80</v>
      </c>
      <c r="E225" s="2">
        <f>VLOOKUP($A225, Parameters!$A:$J, MATCH(E$3, Parameters!$1:$1, 0), FALSE)</f>
        <v>4.5746700000000002</v>
      </c>
      <c r="F225" s="3">
        <f>VLOOKUP($A225, Parameters!$A:$J, MATCH(F$3, Parameters!$1:$1, 0), FALSE)</f>
        <v>4.1532400000000003</v>
      </c>
      <c r="G225" s="11">
        <v>5.0628078170120699E-3</v>
      </c>
      <c r="H225" s="2">
        <v>4.6054102480411502E-2</v>
      </c>
      <c r="I225" s="2">
        <v>0.96794766187667802</v>
      </c>
      <c r="J225" s="5">
        <v>316</v>
      </c>
      <c r="K225" s="11">
        <f>VLOOKUP($J225, Parameters!$A:$J, MATCH(K$3, Parameters!$1:$1, 0), FALSE)</f>
        <v>3000</v>
      </c>
      <c r="L225" s="2">
        <f>VLOOKUP($J225, Parameters!$A:$J, MATCH(L$3, Parameters!$1:$1, 0), FALSE)</f>
        <v>353.25</v>
      </c>
      <c r="M225" s="2">
        <f>VLOOKUP($J225, Parameters!$A:$J, MATCH(M$3, Parameters!$1:$1, 0), FALSE)</f>
        <v>80</v>
      </c>
      <c r="N225" s="2">
        <f>VLOOKUP($J225, Parameters!$A:$J, MATCH(N$3, Parameters!$1:$1, 0), FALSE)</f>
        <v>0.14468</v>
      </c>
      <c r="O225" s="3">
        <f>VLOOKUP($J225, Parameters!$A:$J, MATCH(O$3, Parameters!$1:$1, 0), FALSE)</f>
        <v>5.8796600000000003</v>
      </c>
      <c r="P225" s="11">
        <v>7.5051083695143396E-4</v>
      </c>
      <c r="Q225" s="2">
        <v>2.0167985931038801E-2</v>
      </c>
      <c r="R225" s="2">
        <v>0.90225607156753496</v>
      </c>
      <c r="S225" s="5">
        <v>251</v>
      </c>
      <c r="T225" s="11">
        <f>VLOOKUP($S225, Parameters!$A:$J, MATCH(T$3, Parameters!$1:$1, 0), FALSE)</f>
        <v>500</v>
      </c>
      <c r="U225" s="2">
        <f>VLOOKUP($S225, Parameters!$A:$J, MATCH(U$3, Parameters!$1:$1, 0), FALSE)</f>
        <v>7322.7</v>
      </c>
      <c r="V225" s="2">
        <f>VLOOKUP($S225, Parameters!$A:$J, MATCH(V$3, Parameters!$1:$1, 0), FALSE)</f>
        <v>80</v>
      </c>
      <c r="W225" s="2">
        <f>VLOOKUP($S225, Parameters!$A:$J, MATCH(W$3, Parameters!$1:$1, 0), FALSE)</f>
        <v>0.21049999999999999</v>
      </c>
      <c r="X225" s="3">
        <f>VLOOKUP($S225, Parameters!$A:$J, MATCH(X$3, Parameters!$1:$1, 0), FALSE)</f>
        <v>4.2131699999999999</v>
      </c>
      <c r="Y225" s="11">
        <v>0.107417434453964</v>
      </c>
      <c r="Z225" s="2">
        <v>0.16391918063163699</v>
      </c>
      <c r="AA225" s="2">
        <v>0.96772873401641801</v>
      </c>
    </row>
    <row r="226" spans="1:27" x14ac:dyDescent="0.35">
      <c r="A226" s="2">
        <v>427</v>
      </c>
      <c r="B226" s="11">
        <f>VLOOKUP($A226, Parameters!$A:$J, MATCH(B$3, Parameters!$1:$1, 0), FALSE)</f>
        <v>500</v>
      </c>
      <c r="C226" s="2">
        <f>VLOOKUP($A226, Parameters!$A:$J, MATCH(C$3, Parameters!$1:$1, 0), FALSE)</f>
        <v>3885.7</v>
      </c>
      <c r="D226" s="2">
        <f>VLOOKUP($A226, Parameters!$A:$J, MATCH(D$3, Parameters!$1:$1, 0), FALSE)</f>
        <v>80</v>
      </c>
      <c r="E226" s="2">
        <f>VLOOKUP($A226, Parameters!$A:$J, MATCH(E$3, Parameters!$1:$1, 0), FALSE)</f>
        <v>4.5746700000000002</v>
      </c>
      <c r="F226" s="3">
        <f>VLOOKUP($A226, Parameters!$A:$J, MATCH(F$3, Parameters!$1:$1, 0), FALSE)</f>
        <v>4.1532400000000003</v>
      </c>
      <c r="G226" s="11">
        <v>1.4085441827773999E-2</v>
      </c>
      <c r="H226" s="2">
        <v>7.3772475123405401E-2</v>
      </c>
      <c r="I226" s="2">
        <v>0.97733062505722001</v>
      </c>
      <c r="J226" s="5">
        <v>317</v>
      </c>
      <c r="K226" s="11">
        <f>VLOOKUP($J226, Parameters!$A:$J, MATCH(K$3, Parameters!$1:$1, 0), FALSE)</f>
        <v>3000</v>
      </c>
      <c r="L226" s="2">
        <f>VLOOKUP($J226, Parameters!$A:$J, MATCH(L$3, Parameters!$1:$1, 0), FALSE)</f>
        <v>1589.6</v>
      </c>
      <c r="M226" s="2">
        <f>VLOOKUP($J226, Parameters!$A:$J, MATCH(M$3, Parameters!$1:$1, 0), FALSE)</f>
        <v>80</v>
      </c>
      <c r="N226" s="2">
        <f>VLOOKUP($J226, Parameters!$A:$J, MATCH(N$3, Parameters!$1:$1, 0), FALSE)</f>
        <v>0.14468</v>
      </c>
      <c r="O226" s="3">
        <f>VLOOKUP($J226, Parameters!$A:$J, MATCH(O$3, Parameters!$1:$1, 0), FALSE)</f>
        <v>5.8796600000000003</v>
      </c>
      <c r="P226" s="11">
        <v>2.1501709707081301E-3</v>
      </c>
      <c r="Q226" s="2">
        <v>3.1411226838827098E-2</v>
      </c>
      <c r="R226" s="2">
        <v>0.94577383995056097</v>
      </c>
      <c r="S226" s="5">
        <v>252</v>
      </c>
      <c r="T226" s="11">
        <f>VLOOKUP($S226, Parameters!$A:$J, MATCH(T$3, Parameters!$1:$1, 0), FALSE)</f>
        <v>3000</v>
      </c>
      <c r="U226" s="2">
        <f>VLOOKUP($S226, Parameters!$A:$J, MATCH(U$3, Parameters!$1:$1, 0), FALSE)</f>
        <v>20</v>
      </c>
      <c r="V226" s="2">
        <f>VLOOKUP($S226, Parameters!$A:$J, MATCH(V$3, Parameters!$1:$1, 0), FALSE)</f>
        <v>80</v>
      </c>
      <c r="W226" s="2">
        <f>VLOOKUP($S226, Parameters!$A:$J, MATCH(W$3, Parameters!$1:$1, 0), FALSE)</f>
        <v>2.4030900000000002</v>
      </c>
      <c r="X226" s="3">
        <f>VLOOKUP($S226, Parameters!$A:$J, MATCH(X$3, Parameters!$1:$1, 0), FALSE)</f>
        <v>5.8623799999999999</v>
      </c>
      <c r="Y226" s="11">
        <v>4.5105739263817597E-4</v>
      </c>
      <c r="Z226" s="2">
        <v>1.52029674500226E-2</v>
      </c>
      <c r="AA226" s="2">
        <v>0.85612660646438599</v>
      </c>
    </row>
    <row r="227" spans="1:27" x14ac:dyDescent="0.35">
      <c r="A227" s="2">
        <v>430</v>
      </c>
      <c r="B227" s="11">
        <f>VLOOKUP($A227, Parameters!$A:$J, MATCH(B$3, Parameters!$1:$1, 0), FALSE)</f>
        <v>3000</v>
      </c>
      <c r="C227" s="2">
        <f>VLOOKUP($A227, Parameters!$A:$J, MATCH(C$3, Parameters!$1:$1, 0), FALSE)</f>
        <v>2826</v>
      </c>
      <c r="D227" s="2">
        <f>VLOOKUP($A227, Parameters!$A:$J, MATCH(D$3, Parameters!$1:$1, 0), FALSE)</f>
        <v>80</v>
      </c>
      <c r="E227" s="2">
        <f>VLOOKUP($A227, Parameters!$A:$J, MATCH(E$3, Parameters!$1:$1, 0), FALSE)</f>
        <v>5.2349300000000003</v>
      </c>
      <c r="F227" s="3">
        <f>VLOOKUP($A227, Parameters!$A:$J, MATCH(F$3, Parameters!$1:$1, 0), FALSE)</f>
        <v>5.48163</v>
      </c>
      <c r="G227" s="11">
        <v>3.2072039321064901E-3</v>
      </c>
      <c r="H227" s="2">
        <v>3.7119422107934903E-2</v>
      </c>
      <c r="I227" s="2">
        <v>0.95532965660095204</v>
      </c>
      <c r="J227" s="5">
        <v>318</v>
      </c>
      <c r="K227" s="11">
        <f>VLOOKUP($J227, Parameters!$A:$J, MATCH(K$3, Parameters!$1:$1, 0), FALSE)</f>
        <v>3000</v>
      </c>
      <c r="L227" s="2">
        <f>VLOOKUP($J227, Parameters!$A:$J, MATCH(L$3, Parameters!$1:$1, 0), FALSE)</f>
        <v>2826</v>
      </c>
      <c r="M227" s="2">
        <f>VLOOKUP($J227, Parameters!$A:$J, MATCH(M$3, Parameters!$1:$1, 0), FALSE)</f>
        <v>80</v>
      </c>
      <c r="N227" s="2">
        <f>VLOOKUP($J227, Parameters!$A:$J, MATCH(N$3, Parameters!$1:$1, 0), FALSE)</f>
        <v>0.14468</v>
      </c>
      <c r="O227" s="3">
        <f>VLOOKUP($J227, Parameters!$A:$J, MATCH(O$3, Parameters!$1:$1, 0), FALSE)</f>
        <v>5.8796600000000003</v>
      </c>
      <c r="P227" s="11">
        <v>2.3989521432667901E-3</v>
      </c>
      <c r="Q227" s="2">
        <v>3.3789582550525603E-2</v>
      </c>
      <c r="R227" s="2">
        <v>0.96391350030899003</v>
      </c>
      <c r="S227" s="5">
        <v>253</v>
      </c>
      <c r="T227" s="11">
        <f>VLOOKUP($S227, Parameters!$A:$J, MATCH(T$3, Parameters!$1:$1, 0), FALSE)</f>
        <v>3000</v>
      </c>
      <c r="U227" s="2">
        <f>VLOOKUP($S227, Parameters!$A:$J, MATCH(U$3, Parameters!$1:$1, 0), FALSE)</f>
        <v>1236.4000000000001</v>
      </c>
      <c r="V227" s="2">
        <f>VLOOKUP($S227, Parameters!$A:$J, MATCH(V$3, Parameters!$1:$1, 0), FALSE)</f>
        <v>80</v>
      </c>
      <c r="W227" s="2">
        <f>VLOOKUP($S227, Parameters!$A:$J, MATCH(W$3, Parameters!$1:$1, 0), FALSE)</f>
        <v>2.4030900000000002</v>
      </c>
      <c r="X227" s="3">
        <f>VLOOKUP($S227, Parameters!$A:$J, MATCH(X$3, Parameters!$1:$1, 0), FALSE)</f>
        <v>5.8623799999999999</v>
      </c>
      <c r="Y227" s="11">
        <v>1.4112008502706801E-3</v>
      </c>
      <c r="Z227" s="2">
        <v>2.6072910055518098E-2</v>
      </c>
      <c r="AA227" s="2">
        <v>0.93157923221588101</v>
      </c>
    </row>
    <row r="228" spans="1:27" x14ac:dyDescent="0.35">
      <c r="A228" s="2">
        <v>435</v>
      </c>
      <c r="B228" s="11">
        <f>VLOOKUP($A228, Parameters!$A:$J, MATCH(B$3, Parameters!$1:$1, 0), FALSE)</f>
        <v>2000</v>
      </c>
      <c r="C228" s="2">
        <f>VLOOKUP($A228, Parameters!$A:$J, MATCH(C$3, Parameters!$1:$1, 0), FALSE)</f>
        <v>4239</v>
      </c>
      <c r="D228" s="2">
        <f>VLOOKUP($A228, Parameters!$A:$J, MATCH(D$3, Parameters!$1:$1, 0), FALSE)</f>
        <v>80</v>
      </c>
      <c r="E228" s="2">
        <f>VLOOKUP($A228, Parameters!$A:$J, MATCH(E$3, Parameters!$1:$1, 0), FALSE)</f>
        <v>5.2118500000000001</v>
      </c>
      <c r="F228" s="3">
        <f>VLOOKUP($A228, Parameters!$A:$J, MATCH(F$3, Parameters!$1:$1, 0), FALSE)</f>
        <v>4.4660099999999998</v>
      </c>
      <c r="G228" s="11">
        <v>3.8803464267402801E-3</v>
      </c>
      <c r="H228" s="2">
        <v>4.2800746858119902E-2</v>
      </c>
      <c r="I228" s="2">
        <v>0.96617978811264005</v>
      </c>
      <c r="J228" s="5">
        <v>319</v>
      </c>
      <c r="K228" s="11">
        <f>VLOOKUP($J228, Parameters!$A:$J, MATCH(K$3, Parameters!$1:$1, 0), FALSE)</f>
        <v>3000</v>
      </c>
      <c r="L228" s="2">
        <f>VLOOKUP($J228, Parameters!$A:$J, MATCH(L$3, Parameters!$1:$1, 0), FALSE)</f>
        <v>4062.4</v>
      </c>
      <c r="M228" s="2">
        <f>VLOOKUP($J228, Parameters!$A:$J, MATCH(M$3, Parameters!$1:$1, 0), FALSE)</f>
        <v>80</v>
      </c>
      <c r="N228" s="2">
        <f>VLOOKUP($J228, Parameters!$A:$J, MATCH(N$3, Parameters!$1:$1, 0), FALSE)</f>
        <v>0.14468</v>
      </c>
      <c r="O228" s="3">
        <f>VLOOKUP($J228, Parameters!$A:$J, MATCH(O$3, Parameters!$1:$1, 0), FALSE)</f>
        <v>5.8796600000000003</v>
      </c>
      <c r="P228" s="11">
        <v>4.8937345854938004E-3</v>
      </c>
      <c r="Q228" s="2">
        <v>4.4405143707990598E-2</v>
      </c>
      <c r="R228" s="2">
        <v>0.94820415973663297</v>
      </c>
      <c r="S228" s="5">
        <v>254</v>
      </c>
      <c r="T228" s="11">
        <f>VLOOKUP($S228, Parameters!$A:$J, MATCH(T$3, Parameters!$1:$1, 0), FALSE)</f>
        <v>3000</v>
      </c>
      <c r="U228" s="2">
        <f>VLOOKUP($S228, Parameters!$A:$J, MATCH(U$3, Parameters!$1:$1, 0), FALSE)</f>
        <v>2472.6999999999998</v>
      </c>
      <c r="V228" s="2">
        <f>VLOOKUP($S228, Parameters!$A:$J, MATCH(V$3, Parameters!$1:$1, 0), FALSE)</f>
        <v>80</v>
      </c>
      <c r="W228" s="2">
        <f>VLOOKUP($S228, Parameters!$A:$J, MATCH(W$3, Parameters!$1:$1, 0), FALSE)</f>
        <v>2.4030900000000002</v>
      </c>
      <c r="X228" s="3">
        <f>VLOOKUP($S228, Parameters!$A:$J, MATCH(X$3, Parameters!$1:$1, 0), FALSE)</f>
        <v>5.8623799999999999</v>
      </c>
      <c r="Y228" s="11">
        <v>3.17771406844258E-3</v>
      </c>
      <c r="Z228" s="2">
        <v>3.7804603576660101E-2</v>
      </c>
      <c r="AA228" s="2">
        <v>0.94781059026718095</v>
      </c>
    </row>
    <row r="229" spans="1:27" x14ac:dyDescent="0.35">
      <c r="A229" s="2">
        <v>436</v>
      </c>
      <c r="B229" s="11">
        <f>VLOOKUP($A229, Parameters!$A:$J, MATCH(B$3, Parameters!$1:$1, 0), FALSE)</f>
        <v>3000</v>
      </c>
      <c r="C229" s="2">
        <f>VLOOKUP($A229, Parameters!$A:$J, MATCH(C$3, Parameters!$1:$1, 0), FALSE)</f>
        <v>706.5</v>
      </c>
      <c r="D229" s="2">
        <f>VLOOKUP($A229, Parameters!$A:$J, MATCH(D$3, Parameters!$1:$1, 0), FALSE)</f>
        <v>80</v>
      </c>
      <c r="E229" s="2">
        <f>VLOOKUP($A229, Parameters!$A:$J, MATCH(E$3, Parameters!$1:$1, 0), FALSE)</f>
        <v>5.1409900000000004</v>
      </c>
      <c r="F229" s="3">
        <f>VLOOKUP($A229, Parameters!$A:$J, MATCH(F$3, Parameters!$1:$1, 0), FALSE)</f>
        <v>4.6672799999999999</v>
      </c>
      <c r="G229" s="11">
        <v>4.4434331357478998E-4</v>
      </c>
      <c r="H229" s="2">
        <v>1.54111720621585E-2</v>
      </c>
      <c r="I229" s="2">
        <v>0.86420959234237604</v>
      </c>
      <c r="J229" s="5">
        <v>322</v>
      </c>
      <c r="K229" s="11">
        <f>VLOOKUP($J229, Parameters!$A:$J, MATCH(K$3, Parameters!$1:$1, 0), FALSE)</f>
        <v>1000</v>
      </c>
      <c r="L229" s="2">
        <f>VLOOKUP($J229, Parameters!$A:$J, MATCH(L$3, Parameters!$1:$1, 0), FALSE)</f>
        <v>3002.6</v>
      </c>
      <c r="M229" s="2">
        <f>VLOOKUP($J229, Parameters!$A:$J, MATCH(M$3, Parameters!$1:$1, 0), FALSE)</f>
        <v>80</v>
      </c>
      <c r="N229" s="2">
        <f>VLOOKUP($J229, Parameters!$A:$J, MATCH(N$3, Parameters!$1:$1, 0), FALSE)</f>
        <v>4.8204000000000002</v>
      </c>
      <c r="O229" s="3">
        <f>VLOOKUP($J229, Parameters!$A:$J, MATCH(O$3, Parameters!$1:$1, 0), FALSE)</f>
        <v>3.5423900000000001</v>
      </c>
      <c r="P229" s="11">
        <v>6.9197365082800302E-3</v>
      </c>
      <c r="Q229" s="2">
        <v>5.6432742625474902E-2</v>
      </c>
      <c r="R229" s="2">
        <v>0.96966648101806596</v>
      </c>
      <c r="S229" s="5">
        <v>255</v>
      </c>
      <c r="T229" s="11">
        <f>VLOOKUP($S229, Parameters!$A:$J, MATCH(T$3, Parameters!$1:$1, 0), FALSE)</f>
        <v>3000</v>
      </c>
      <c r="U229" s="2">
        <f>VLOOKUP($S229, Parameters!$A:$J, MATCH(U$3, Parameters!$1:$1, 0), FALSE)</f>
        <v>3709.1</v>
      </c>
      <c r="V229" s="2">
        <f>VLOOKUP($S229, Parameters!$A:$J, MATCH(V$3, Parameters!$1:$1, 0), FALSE)</f>
        <v>80</v>
      </c>
      <c r="W229" s="2">
        <f>VLOOKUP($S229, Parameters!$A:$J, MATCH(W$3, Parameters!$1:$1, 0), FALSE)</f>
        <v>2.4030900000000002</v>
      </c>
      <c r="X229" s="3">
        <f>VLOOKUP($S229, Parameters!$A:$J, MATCH(X$3, Parameters!$1:$1, 0), FALSE)</f>
        <v>5.8623799999999999</v>
      </c>
      <c r="Y229" s="11">
        <v>3.7415935657918401E-3</v>
      </c>
      <c r="Z229" s="2">
        <v>4.02722544968128E-2</v>
      </c>
      <c r="AA229" s="2">
        <v>0.95144617557525601</v>
      </c>
    </row>
    <row r="230" spans="1:27" x14ac:dyDescent="0.35">
      <c r="A230" s="2">
        <v>437</v>
      </c>
      <c r="B230" s="11">
        <f>VLOOKUP($A230, Parameters!$A:$J, MATCH(B$3, Parameters!$1:$1, 0), FALSE)</f>
        <v>3000</v>
      </c>
      <c r="C230" s="2">
        <f>VLOOKUP($A230, Parameters!$A:$J, MATCH(C$3, Parameters!$1:$1, 0), FALSE)</f>
        <v>1942.9</v>
      </c>
      <c r="D230" s="2">
        <f>VLOOKUP($A230, Parameters!$A:$J, MATCH(D$3, Parameters!$1:$1, 0), FALSE)</f>
        <v>80</v>
      </c>
      <c r="E230" s="2">
        <f>VLOOKUP($A230, Parameters!$A:$J, MATCH(E$3, Parameters!$1:$1, 0), FALSE)</f>
        <v>5.1409900000000004</v>
      </c>
      <c r="F230" s="3">
        <f>VLOOKUP($A230, Parameters!$A:$J, MATCH(F$3, Parameters!$1:$1, 0), FALSE)</f>
        <v>4.6672799999999999</v>
      </c>
      <c r="G230" s="11">
        <v>1.93800486158579E-3</v>
      </c>
      <c r="H230" s="2">
        <v>3.0525632202625198E-2</v>
      </c>
      <c r="I230" s="2">
        <v>0.94934928417205799</v>
      </c>
      <c r="J230" s="5">
        <v>323</v>
      </c>
      <c r="K230" s="11">
        <f>VLOOKUP($J230, Parameters!$A:$J, MATCH(K$3, Parameters!$1:$1, 0), FALSE)</f>
        <v>1000</v>
      </c>
      <c r="L230" s="2">
        <f>VLOOKUP($J230, Parameters!$A:$J, MATCH(L$3, Parameters!$1:$1, 0), FALSE)</f>
        <v>4239</v>
      </c>
      <c r="M230" s="2">
        <f>VLOOKUP($J230, Parameters!$A:$J, MATCH(M$3, Parameters!$1:$1, 0), FALSE)</f>
        <v>80</v>
      </c>
      <c r="N230" s="2">
        <f>VLOOKUP($J230, Parameters!$A:$J, MATCH(N$3, Parameters!$1:$1, 0), FALSE)</f>
        <v>4.8204000000000002</v>
      </c>
      <c r="O230" s="3">
        <f>VLOOKUP($J230, Parameters!$A:$J, MATCH(O$3, Parameters!$1:$1, 0), FALSE)</f>
        <v>3.5423900000000001</v>
      </c>
      <c r="P230" s="11">
        <v>9.4894515350461006E-3</v>
      </c>
      <c r="Q230" s="2">
        <v>6.64712339639663E-2</v>
      </c>
      <c r="R230" s="2">
        <v>0.96794003248214699</v>
      </c>
      <c r="S230" s="5">
        <v>258</v>
      </c>
      <c r="T230" s="11">
        <f>VLOOKUP($S230, Parameters!$A:$J, MATCH(T$3, Parameters!$1:$1, 0), FALSE)</f>
        <v>2000</v>
      </c>
      <c r="U230" s="2">
        <f>VLOOKUP($S230, Parameters!$A:$J, MATCH(U$3, Parameters!$1:$1, 0), FALSE)</f>
        <v>2649.4</v>
      </c>
      <c r="V230" s="2">
        <f>VLOOKUP($S230, Parameters!$A:$J, MATCH(V$3, Parameters!$1:$1, 0), FALSE)</f>
        <v>80</v>
      </c>
      <c r="W230" s="2">
        <f>VLOOKUP($S230, Parameters!$A:$J, MATCH(W$3, Parameters!$1:$1, 0), FALSE)</f>
        <v>4.7547699999999997</v>
      </c>
      <c r="X230" s="3">
        <f>VLOOKUP($S230, Parameters!$A:$J, MATCH(X$3, Parameters!$1:$1, 0), FALSE)</f>
        <v>4.4330299999999996</v>
      </c>
      <c r="Y230" s="11">
        <v>2.5772040244191798E-3</v>
      </c>
      <c r="Z230" s="2">
        <v>3.44392955303192E-2</v>
      </c>
      <c r="AA230" s="2">
        <v>0.97767657041549605</v>
      </c>
    </row>
    <row r="231" spans="1:27" x14ac:dyDescent="0.35">
      <c r="A231" s="2">
        <v>442</v>
      </c>
      <c r="B231" s="11">
        <f>VLOOKUP($A231, Parameters!$A:$J, MATCH(B$3, Parameters!$1:$1, 0), FALSE)</f>
        <v>1000</v>
      </c>
      <c r="C231" s="2">
        <f>VLOOKUP($A231, Parameters!$A:$J, MATCH(C$3, Parameters!$1:$1, 0), FALSE)</f>
        <v>3355.9</v>
      </c>
      <c r="D231" s="2">
        <f>VLOOKUP($A231, Parameters!$A:$J, MATCH(D$3, Parameters!$1:$1, 0), FALSE)</f>
        <v>80</v>
      </c>
      <c r="E231" s="2">
        <f>VLOOKUP($A231, Parameters!$A:$J, MATCH(E$3, Parameters!$1:$1, 0), FALSE)</f>
        <v>0.95108000000000004</v>
      </c>
      <c r="F231" s="3">
        <f>VLOOKUP($A231, Parameters!$A:$J, MATCH(F$3, Parameters!$1:$1, 0), FALSE)</f>
        <v>4.9501600000000003</v>
      </c>
      <c r="G231" s="11">
        <v>7.3580872267484604E-3</v>
      </c>
      <c r="H231" s="2">
        <v>5.7935554534196798E-2</v>
      </c>
      <c r="I231" s="2">
        <v>0.97334408760070801</v>
      </c>
      <c r="J231" s="5">
        <v>324</v>
      </c>
      <c r="K231" s="11">
        <f>VLOOKUP($J231, Parameters!$A:$J, MATCH(K$3, Parameters!$1:$1, 0), FALSE)</f>
        <v>500</v>
      </c>
      <c r="L231" s="2">
        <f>VLOOKUP($J231, Parameters!$A:$J, MATCH(L$3, Parameters!$1:$1, 0), FALSE)</f>
        <v>706.5</v>
      </c>
      <c r="M231" s="2">
        <f>VLOOKUP($J231, Parameters!$A:$J, MATCH(M$3, Parameters!$1:$1, 0), FALSE)</f>
        <v>80</v>
      </c>
      <c r="N231" s="2">
        <f>VLOOKUP($J231, Parameters!$A:$J, MATCH(N$3, Parameters!$1:$1, 0), FALSE)</f>
        <v>2.3444600000000002</v>
      </c>
      <c r="O231" s="3">
        <f>VLOOKUP($J231, Parameters!$A:$J, MATCH(O$3, Parameters!$1:$1, 0), FALSE)</f>
        <v>3.9376000000000002</v>
      </c>
      <c r="P231" s="11">
        <v>6.7016617394983699E-3</v>
      </c>
      <c r="Q231" s="2">
        <v>4.72897253930568E-2</v>
      </c>
      <c r="R231" s="2">
        <v>0.91529482603073098</v>
      </c>
      <c r="S231" s="5">
        <v>259</v>
      </c>
      <c r="T231" s="11">
        <f>VLOOKUP($S231, Parameters!$A:$J, MATCH(T$3, Parameters!$1:$1, 0), FALSE)</f>
        <v>2000</v>
      </c>
      <c r="U231" s="2">
        <f>VLOOKUP($S231, Parameters!$A:$J, MATCH(U$3, Parameters!$1:$1, 0), FALSE)</f>
        <v>3885.7</v>
      </c>
      <c r="V231" s="2">
        <f>VLOOKUP($S231, Parameters!$A:$J, MATCH(V$3, Parameters!$1:$1, 0), FALSE)</f>
        <v>80</v>
      </c>
      <c r="W231" s="2">
        <f>VLOOKUP($S231, Parameters!$A:$J, MATCH(W$3, Parameters!$1:$1, 0), FALSE)</f>
        <v>4.7547699999999997</v>
      </c>
      <c r="X231" s="3">
        <f>VLOOKUP($S231, Parameters!$A:$J, MATCH(X$3, Parameters!$1:$1, 0), FALSE)</f>
        <v>4.4330299999999996</v>
      </c>
      <c r="Y231" s="11">
        <v>3.17042763344943E-3</v>
      </c>
      <c r="Z231" s="2">
        <v>3.9235036820173201E-2</v>
      </c>
      <c r="AA231" s="2">
        <v>0.97835701704025202</v>
      </c>
    </row>
    <row r="232" spans="1:27" x14ac:dyDescent="0.35">
      <c r="A232" s="2">
        <v>447</v>
      </c>
      <c r="B232" s="11">
        <f>VLOOKUP($A232, Parameters!$A:$J, MATCH(B$3, Parameters!$1:$1, 0), FALSE)</f>
        <v>2000</v>
      </c>
      <c r="C232" s="2">
        <f>VLOOKUP($A232, Parameters!$A:$J, MATCH(C$3, Parameters!$1:$1, 0), FALSE)</f>
        <v>7322.7</v>
      </c>
      <c r="D232" s="2">
        <f>VLOOKUP($A232, Parameters!$A:$J, MATCH(D$3, Parameters!$1:$1, 0), FALSE)</f>
        <v>80</v>
      </c>
      <c r="E232" s="2">
        <f>VLOOKUP($A232, Parameters!$A:$J, MATCH(E$3, Parameters!$1:$1, 0), FALSE)</f>
        <v>2.2014</v>
      </c>
      <c r="F232" s="3">
        <f>VLOOKUP($A232, Parameters!$A:$J, MATCH(F$3, Parameters!$1:$1, 0), FALSE)</f>
        <v>4.1507800000000001</v>
      </c>
      <c r="G232" s="11">
        <v>1.1913605965673899E-2</v>
      </c>
      <c r="H232" s="2">
        <v>7.5350925326347296E-2</v>
      </c>
      <c r="I232" s="2">
        <v>0.97672998905181796</v>
      </c>
      <c r="J232" s="5">
        <v>325</v>
      </c>
      <c r="K232" s="11">
        <f>VLOOKUP($J232, Parameters!$A:$J, MATCH(K$3, Parameters!$1:$1, 0), FALSE)</f>
        <v>500</v>
      </c>
      <c r="L232" s="2">
        <f>VLOOKUP($J232, Parameters!$A:$J, MATCH(L$3, Parameters!$1:$1, 0), FALSE)</f>
        <v>1942.9</v>
      </c>
      <c r="M232" s="2">
        <f>VLOOKUP($J232, Parameters!$A:$J, MATCH(M$3, Parameters!$1:$1, 0), FALSE)</f>
        <v>80</v>
      </c>
      <c r="N232" s="2">
        <f>VLOOKUP($J232, Parameters!$A:$J, MATCH(N$3, Parameters!$1:$1, 0), FALSE)</f>
        <v>2.3444600000000002</v>
      </c>
      <c r="O232" s="3">
        <f>VLOOKUP($J232, Parameters!$A:$J, MATCH(O$3, Parameters!$1:$1, 0), FALSE)</f>
        <v>3.9376000000000002</v>
      </c>
      <c r="P232" s="11">
        <v>4.3673655018210402E-3</v>
      </c>
      <c r="Q232" s="2">
        <v>4.67268452048301E-2</v>
      </c>
      <c r="R232" s="2">
        <v>0.983356773853302</v>
      </c>
      <c r="S232" s="5">
        <v>260</v>
      </c>
      <c r="T232" s="11">
        <f>VLOOKUP($S232, Parameters!$A:$J, MATCH(T$3, Parameters!$1:$1, 0), FALSE)</f>
        <v>1000</v>
      </c>
      <c r="U232" s="2">
        <f>VLOOKUP($S232, Parameters!$A:$J, MATCH(U$3, Parameters!$1:$1, 0), FALSE)</f>
        <v>353.25</v>
      </c>
      <c r="V232" s="2">
        <f>VLOOKUP($S232, Parameters!$A:$J, MATCH(V$3, Parameters!$1:$1, 0), FALSE)</f>
        <v>80</v>
      </c>
      <c r="W232" s="2">
        <f>VLOOKUP($S232, Parameters!$A:$J, MATCH(W$3, Parameters!$1:$1, 0), FALSE)</f>
        <v>0.65456999999999999</v>
      </c>
      <c r="X232" s="3">
        <f>VLOOKUP($S232, Parameters!$A:$J, MATCH(X$3, Parameters!$1:$1, 0), FALSE)</f>
        <v>5.5271400000000002</v>
      </c>
      <c r="Y232" s="11">
        <v>3.7863829638808901E-3</v>
      </c>
      <c r="Z232" s="2">
        <v>3.94816696643829E-2</v>
      </c>
      <c r="AA232" s="2">
        <v>0.957841277122497</v>
      </c>
    </row>
    <row r="233" spans="1:27" x14ac:dyDescent="0.35">
      <c r="A233" s="2">
        <v>449</v>
      </c>
      <c r="B233" s="11">
        <f>VLOOKUP($A233, Parameters!$A:$J, MATCH(B$3, Parameters!$1:$1, 0), FALSE)</f>
        <v>3000</v>
      </c>
      <c r="C233" s="2">
        <f>VLOOKUP($A233, Parameters!$A:$J, MATCH(C$3, Parameters!$1:$1, 0), FALSE)</f>
        <v>1236.4000000000001</v>
      </c>
      <c r="D233" s="2">
        <f>VLOOKUP($A233, Parameters!$A:$J, MATCH(D$3, Parameters!$1:$1, 0), FALSE)</f>
        <v>105</v>
      </c>
      <c r="E233" s="2">
        <f>VLOOKUP($A233, Parameters!$A:$J, MATCH(E$3, Parameters!$1:$1, 0), FALSE)</f>
        <v>0.93852999999999998</v>
      </c>
      <c r="F233" s="3">
        <f>VLOOKUP($A233, Parameters!$A:$J, MATCH(F$3, Parameters!$1:$1, 0), FALSE)</f>
        <v>5.1856400000000002</v>
      </c>
      <c r="G233" s="11">
        <v>1.2166525702923499E-3</v>
      </c>
      <c r="H233" s="2">
        <v>2.4670217186212502E-2</v>
      </c>
      <c r="I233" s="2">
        <v>0.88578414916992099</v>
      </c>
      <c r="J233" s="5">
        <v>326</v>
      </c>
      <c r="K233" s="11">
        <f>VLOOKUP($J233, Parameters!$A:$J, MATCH(K$3, Parameters!$1:$1, 0), FALSE)</f>
        <v>500</v>
      </c>
      <c r="L233" s="2">
        <f>VLOOKUP($J233, Parameters!$A:$J, MATCH(L$3, Parameters!$1:$1, 0), FALSE)</f>
        <v>3179.2</v>
      </c>
      <c r="M233" s="2">
        <f>VLOOKUP($J233, Parameters!$A:$J, MATCH(M$3, Parameters!$1:$1, 0), FALSE)</f>
        <v>80</v>
      </c>
      <c r="N233" s="2">
        <f>VLOOKUP($J233, Parameters!$A:$J, MATCH(N$3, Parameters!$1:$1, 0), FALSE)</f>
        <v>2.3444600000000002</v>
      </c>
      <c r="O233" s="3">
        <f>VLOOKUP($J233, Parameters!$A:$J, MATCH(O$3, Parameters!$1:$1, 0), FALSE)</f>
        <v>3.9376000000000002</v>
      </c>
      <c r="P233" s="11">
        <v>9.1936597600579192E-3</v>
      </c>
      <c r="Q233" s="2">
        <v>6.3218012452125494E-2</v>
      </c>
      <c r="R233" s="2">
        <v>0.98249930143356301</v>
      </c>
      <c r="S233" s="5">
        <v>261</v>
      </c>
      <c r="T233" s="11">
        <f>VLOOKUP($S233, Parameters!$A:$J, MATCH(T$3, Parameters!$1:$1, 0), FALSE)</f>
        <v>1000</v>
      </c>
      <c r="U233" s="2">
        <f>VLOOKUP($S233, Parameters!$A:$J, MATCH(U$3, Parameters!$1:$1, 0), FALSE)</f>
        <v>1589.6</v>
      </c>
      <c r="V233" s="2">
        <f>VLOOKUP($S233, Parameters!$A:$J, MATCH(V$3, Parameters!$1:$1, 0), FALSE)</f>
        <v>80</v>
      </c>
      <c r="W233" s="2">
        <f>VLOOKUP($S233, Parameters!$A:$J, MATCH(W$3, Parameters!$1:$1, 0), FALSE)</f>
        <v>0.65456999999999999</v>
      </c>
      <c r="X233" s="3">
        <f>VLOOKUP($S233, Parameters!$A:$J, MATCH(X$3, Parameters!$1:$1, 0), FALSE)</f>
        <v>5.5271400000000002</v>
      </c>
      <c r="Y233" s="11">
        <v>4.09103464335203E-3</v>
      </c>
      <c r="Z233" s="2">
        <v>3.98921519517898E-2</v>
      </c>
      <c r="AA233" s="2">
        <v>0.97317641973495395</v>
      </c>
    </row>
    <row r="234" spans="1:27" x14ac:dyDescent="0.35">
      <c r="A234" s="2">
        <v>450</v>
      </c>
      <c r="B234" s="11">
        <f>VLOOKUP($A234, Parameters!$A:$J, MATCH(B$3, Parameters!$1:$1, 0), FALSE)</f>
        <v>3000</v>
      </c>
      <c r="C234" s="2">
        <f>VLOOKUP($A234, Parameters!$A:$J, MATCH(C$3, Parameters!$1:$1, 0), FALSE)</f>
        <v>2472.6999999999998</v>
      </c>
      <c r="D234" s="2">
        <f>VLOOKUP($A234, Parameters!$A:$J, MATCH(D$3, Parameters!$1:$1, 0), FALSE)</f>
        <v>105</v>
      </c>
      <c r="E234" s="2">
        <f>VLOOKUP($A234, Parameters!$A:$J, MATCH(E$3, Parameters!$1:$1, 0), FALSE)</f>
        <v>0.93852999999999998</v>
      </c>
      <c r="F234" s="3">
        <f>VLOOKUP($A234, Parameters!$A:$J, MATCH(F$3, Parameters!$1:$1, 0), FALSE)</f>
        <v>5.1856400000000002</v>
      </c>
      <c r="G234" s="11">
        <v>2.7763252146541999E-3</v>
      </c>
      <c r="H234" s="2">
        <v>3.6001708358526202E-2</v>
      </c>
      <c r="I234" s="2">
        <v>0.91750371456146196</v>
      </c>
      <c r="J234" s="5">
        <v>327</v>
      </c>
      <c r="K234" s="11">
        <f>VLOOKUP($J234, Parameters!$A:$J, MATCH(K$3, Parameters!$1:$1, 0), FALSE)</f>
        <v>500</v>
      </c>
      <c r="L234" s="2">
        <f>VLOOKUP($J234, Parameters!$A:$J, MATCH(L$3, Parameters!$1:$1, 0), FALSE)</f>
        <v>4415.6000000000004</v>
      </c>
      <c r="M234" s="2">
        <f>VLOOKUP($J234, Parameters!$A:$J, MATCH(M$3, Parameters!$1:$1, 0), FALSE)</f>
        <v>80</v>
      </c>
      <c r="N234" s="2">
        <f>VLOOKUP($J234, Parameters!$A:$J, MATCH(N$3, Parameters!$1:$1, 0), FALSE)</f>
        <v>2.3444600000000002</v>
      </c>
      <c r="O234" s="3">
        <f>VLOOKUP($J234, Parameters!$A:$J, MATCH(O$3, Parameters!$1:$1, 0), FALSE)</f>
        <v>3.9376000000000002</v>
      </c>
      <c r="P234" s="11">
        <v>1.39340423047542E-2</v>
      </c>
      <c r="Q234" s="2">
        <v>7.3274396359920502E-2</v>
      </c>
      <c r="R234" s="2">
        <v>0.98069739341735795</v>
      </c>
      <c r="S234" s="5">
        <v>262</v>
      </c>
      <c r="T234" s="11">
        <f>VLOOKUP($S234, Parameters!$A:$J, MATCH(T$3, Parameters!$1:$1, 0), FALSE)</f>
        <v>1000</v>
      </c>
      <c r="U234" s="2">
        <f>VLOOKUP($S234, Parameters!$A:$J, MATCH(U$3, Parameters!$1:$1, 0), FALSE)</f>
        <v>2826</v>
      </c>
      <c r="V234" s="2">
        <f>VLOOKUP($S234, Parameters!$A:$J, MATCH(V$3, Parameters!$1:$1, 0), FALSE)</f>
        <v>80</v>
      </c>
      <c r="W234" s="2">
        <f>VLOOKUP($S234, Parameters!$A:$J, MATCH(W$3, Parameters!$1:$1, 0), FALSE)</f>
        <v>0.65456999999999999</v>
      </c>
      <c r="X234" s="3">
        <f>VLOOKUP($S234, Parameters!$A:$J, MATCH(X$3, Parameters!$1:$1, 0), FALSE)</f>
        <v>5.5271400000000002</v>
      </c>
      <c r="Y234" s="11">
        <v>6.4224107190966597E-3</v>
      </c>
      <c r="Z234" s="2">
        <v>5.2505593746900503E-2</v>
      </c>
      <c r="AA234" s="2">
        <v>0.97700494527816695</v>
      </c>
    </row>
    <row r="235" spans="1:27" x14ac:dyDescent="0.35">
      <c r="A235" s="2">
        <v>451</v>
      </c>
      <c r="B235" s="11">
        <f>VLOOKUP($A235, Parameters!$A:$J, MATCH(B$3, Parameters!$1:$1, 0), FALSE)</f>
        <v>3000</v>
      </c>
      <c r="C235" s="2">
        <f>VLOOKUP($A235, Parameters!$A:$J, MATCH(C$3, Parameters!$1:$1, 0), FALSE)</f>
        <v>3709.1</v>
      </c>
      <c r="D235" s="2">
        <f>VLOOKUP($A235, Parameters!$A:$J, MATCH(D$3, Parameters!$1:$1, 0), FALSE)</f>
        <v>105</v>
      </c>
      <c r="E235" s="2">
        <f>VLOOKUP($A235, Parameters!$A:$J, MATCH(E$3, Parameters!$1:$1, 0), FALSE)</f>
        <v>0.93852999999999998</v>
      </c>
      <c r="F235" s="3">
        <f>VLOOKUP($A235, Parameters!$A:$J, MATCH(F$3, Parameters!$1:$1, 0), FALSE)</f>
        <v>5.1856400000000002</v>
      </c>
      <c r="G235" s="11">
        <v>3.76703473739326E-3</v>
      </c>
      <c r="H235" s="2">
        <v>4.1488274931907598E-2</v>
      </c>
      <c r="I235" s="2">
        <v>0.90577226877212502</v>
      </c>
      <c r="J235" s="5">
        <v>329</v>
      </c>
      <c r="K235" s="11">
        <f>VLOOKUP($J235, Parameters!$A:$J, MATCH(K$3, Parameters!$1:$1, 0), FALSE)</f>
        <v>3000</v>
      </c>
      <c r="L235" s="2">
        <f>VLOOKUP($J235, Parameters!$A:$J, MATCH(L$3, Parameters!$1:$1, 0), FALSE)</f>
        <v>2119.5</v>
      </c>
      <c r="M235" s="2">
        <f>VLOOKUP($J235, Parameters!$A:$J, MATCH(M$3, Parameters!$1:$1, 0), FALSE)</f>
        <v>80</v>
      </c>
      <c r="N235" s="2">
        <f>VLOOKUP($J235, Parameters!$A:$J, MATCH(N$3, Parameters!$1:$1, 0), FALSE)</f>
        <v>5.6858399999999998</v>
      </c>
      <c r="O235" s="3">
        <f>VLOOKUP($J235, Parameters!$A:$J, MATCH(O$3, Parameters!$1:$1, 0), FALSE)</f>
        <v>6.2666599999999999</v>
      </c>
      <c r="P235" s="11">
        <v>2.4765341076999898E-3</v>
      </c>
      <c r="Q235" s="2">
        <v>3.20655219256877E-2</v>
      </c>
      <c r="R235" s="2">
        <v>0.95901882648467995</v>
      </c>
      <c r="S235" s="5">
        <v>263</v>
      </c>
      <c r="T235" s="11">
        <f>VLOOKUP($S235, Parameters!$A:$J, MATCH(T$3, Parameters!$1:$1, 0), FALSE)</f>
        <v>1000</v>
      </c>
      <c r="U235" s="2">
        <f>VLOOKUP($S235, Parameters!$A:$J, MATCH(U$3, Parameters!$1:$1, 0), FALSE)</f>
        <v>4062.4</v>
      </c>
      <c r="V235" s="2">
        <f>VLOOKUP($S235, Parameters!$A:$J, MATCH(V$3, Parameters!$1:$1, 0), FALSE)</f>
        <v>80</v>
      </c>
      <c r="W235" s="2">
        <f>VLOOKUP($S235, Parameters!$A:$J, MATCH(W$3, Parameters!$1:$1, 0), FALSE)</f>
        <v>0.65456999999999999</v>
      </c>
      <c r="X235" s="3">
        <f>VLOOKUP($S235, Parameters!$A:$J, MATCH(X$3, Parameters!$1:$1, 0), FALSE)</f>
        <v>5.5271400000000002</v>
      </c>
      <c r="Y235" s="11">
        <v>1.33079979568719E-2</v>
      </c>
      <c r="Z235" s="2">
        <v>7.0678539574146201E-2</v>
      </c>
      <c r="AA235" s="2">
        <v>0.96835720539092995</v>
      </c>
    </row>
    <row r="236" spans="1:27" x14ac:dyDescent="0.35">
      <c r="A236" s="2">
        <v>452</v>
      </c>
      <c r="B236" s="11">
        <f>VLOOKUP($A236, Parameters!$A:$J, MATCH(B$3, Parameters!$1:$1, 0), FALSE)</f>
        <v>1000</v>
      </c>
      <c r="C236" s="2">
        <f>VLOOKUP($A236, Parameters!$A:$J, MATCH(C$3, Parameters!$1:$1, 0), FALSE)</f>
        <v>176.62</v>
      </c>
      <c r="D236" s="2">
        <f>VLOOKUP($A236, Parameters!$A:$J, MATCH(D$3, Parameters!$1:$1, 0), FALSE)</f>
        <v>105</v>
      </c>
      <c r="E236" s="2">
        <f>VLOOKUP($A236, Parameters!$A:$J, MATCH(E$3, Parameters!$1:$1, 0), FALSE)</f>
        <v>5.9462299999999999</v>
      </c>
      <c r="F236" s="3">
        <f>VLOOKUP($A236, Parameters!$A:$J, MATCH(F$3, Parameters!$1:$1, 0), FALSE)</f>
        <v>4.8928000000000003</v>
      </c>
      <c r="G236" s="11">
        <v>2.48789857141673E-3</v>
      </c>
      <c r="H236" s="2">
        <v>3.4921787679195397E-2</v>
      </c>
      <c r="I236" s="2">
        <v>0.966291904449462</v>
      </c>
      <c r="J236" s="5">
        <v>331</v>
      </c>
      <c r="K236" s="11">
        <f>VLOOKUP($J236, Parameters!$A:$J, MATCH(K$3, Parameters!$1:$1, 0), FALSE)</f>
        <v>3000</v>
      </c>
      <c r="L236" s="2">
        <f>VLOOKUP($J236, Parameters!$A:$J, MATCH(L$3, Parameters!$1:$1, 0), FALSE)</f>
        <v>4673.8</v>
      </c>
      <c r="M236" s="2">
        <f>VLOOKUP($J236, Parameters!$A:$J, MATCH(M$3, Parameters!$1:$1, 0), FALSE)</f>
        <v>80</v>
      </c>
      <c r="N236" s="2">
        <f>VLOOKUP($J236, Parameters!$A:$J, MATCH(N$3, Parameters!$1:$1, 0), FALSE)</f>
        <v>5.6858399999999998</v>
      </c>
      <c r="O236" s="3">
        <f>VLOOKUP($J236, Parameters!$A:$J, MATCH(O$3, Parameters!$1:$1, 0), FALSE)</f>
        <v>6.2666599999999999</v>
      </c>
      <c r="P236" s="11">
        <v>4.2689121328294199E-3</v>
      </c>
      <c r="Q236" s="2">
        <v>4.2682837694883298E-2</v>
      </c>
      <c r="R236" s="2">
        <v>0.95794993638992298</v>
      </c>
      <c r="S236" s="5">
        <v>264</v>
      </c>
      <c r="T236" s="11">
        <f>VLOOKUP($S236, Parameters!$A:$J, MATCH(T$3, Parameters!$1:$1, 0), FALSE)</f>
        <v>3000</v>
      </c>
      <c r="U236" s="2">
        <f>VLOOKUP($S236, Parameters!$A:$J, MATCH(U$3, Parameters!$1:$1, 0), FALSE)</f>
        <v>529.87</v>
      </c>
      <c r="V236" s="2">
        <f>VLOOKUP($S236, Parameters!$A:$J, MATCH(V$3, Parameters!$1:$1, 0), FALSE)</f>
        <v>80</v>
      </c>
      <c r="W236" s="2">
        <f>VLOOKUP($S236, Parameters!$A:$J, MATCH(W$3, Parameters!$1:$1, 0), FALSE)</f>
        <v>3.32193</v>
      </c>
      <c r="X236" s="3">
        <f>VLOOKUP($S236, Parameters!$A:$J, MATCH(X$3, Parameters!$1:$1, 0), FALSE)</f>
        <v>3.9438900000000001</v>
      </c>
      <c r="Y236" s="11">
        <v>6.8770616780966499E-4</v>
      </c>
      <c r="Z236" s="2">
        <v>2.0126467570662498E-2</v>
      </c>
      <c r="AA236" s="2">
        <v>0.77542179822921697</v>
      </c>
    </row>
    <row r="237" spans="1:27" x14ac:dyDescent="0.35">
      <c r="A237" s="2">
        <v>453</v>
      </c>
      <c r="B237" s="11">
        <f>VLOOKUP($A237, Parameters!$A:$J, MATCH(B$3, Parameters!$1:$1, 0), FALSE)</f>
        <v>1000</v>
      </c>
      <c r="C237" s="2">
        <f>VLOOKUP($A237, Parameters!$A:$J, MATCH(C$3, Parameters!$1:$1, 0), FALSE)</f>
        <v>1413</v>
      </c>
      <c r="D237" s="2">
        <f>VLOOKUP($A237, Parameters!$A:$J, MATCH(D$3, Parameters!$1:$1, 0), FALSE)</f>
        <v>105</v>
      </c>
      <c r="E237" s="2">
        <f>VLOOKUP($A237, Parameters!$A:$J, MATCH(E$3, Parameters!$1:$1, 0), FALSE)</f>
        <v>5.9462299999999999</v>
      </c>
      <c r="F237" s="3">
        <f>VLOOKUP($A237, Parameters!$A:$J, MATCH(F$3, Parameters!$1:$1, 0), FALSE)</f>
        <v>4.8928000000000003</v>
      </c>
      <c r="G237" s="11">
        <v>1.79963000118732E-3</v>
      </c>
      <c r="H237" s="2">
        <v>3.1006017699837601E-2</v>
      </c>
      <c r="I237" s="2">
        <v>0.96010845899581898</v>
      </c>
      <c r="J237" s="5">
        <v>334</v>
      </c>
      <c r="K237" s="11">
        <f>VLOOKUP($J237, Parameters!$A:$J, MATCH(K$3, Parameters!$1:$1, 0), FALSE)</f>
        <v>1000</v>
      </c>
      <c r="L237" s="2">
        <f>VLOOKUP($J237, Parameters!$A:$J, MATCH(L$3, Parameters!$1:$1, 0), FALSE)</f>
        <v>3532.5</v>
      </c>
      <c r="M237" s="2">
        <f>VLOOKUP($J237, Parameters!$A:$J, MATCH(M$3, Parameters!$1:$1, 0), FALSE)</f>
        <v>80</v>
      </c>
      <c r="N237" s="2">
        <f>VLOOKUP($J237, Parameters!$A:$J, MATCH(N$3, Parameters!$1:$1, 0), FALSE)</f>
        <v>6.1886900000000002</v>
      </c>
      <c r="O237" s="3">
        <f>VLOOKUP($J237, Parameters!$A:$J, MATCH(O$3, Parameters!$1:$1, 0), FALSE)</f>
        <v>5.4025999999999996</v>
      </c>
      <c r="P237" s="11">
        <v>8.7530827149748802E-3</v>
      </c>
      <c r="Q237" s="2">
        <v>5.58826886117458E-2</v>
      </c>
      <c r="R237" s="2">
        <v>0.97836816310882502</v>
      </c>
      <c r="S237" s="5">
        <v>265</v>
      </c>
      <c r="T237" s="11">
        <f>VLOOKUP($S237, Parameters!$A:$J, MATCH(T$3, Parameters!$1:$1, 0), FALSE)</f>
        <v>3000</v>
      </c>
      <c r="U237" s="2">
        <f>VLOOKUP($S237, Parameters!$A:$J, MATCH(U$3, Parameters!$1:$1, 0), FALSE)</f>
        <v>1766.2</v>
      </c>
      <c r="V237" s="2">
        <f>VLOOKUP($S237, Parameters!$A:$J, MATCH(V$3, Parameters!$1:$1, 0), FALSE)</f>
        <v>80</v>
      </c>
      <c r="W237" s="2">
        <f>VLOOKUP($S237, Parameters!$A:$J, MATCH(W$3, Parameters!$1:$1, 0), FALSE)</f>
        <v>3.32193</v>
      </c>
      <c r="X237" s="3">
        <f>VLOOKUP($S237, Parameters!$A:$J, MATCH(X$3, Parameters!$1:$1, 0), FALSE)</f>
        <v>3.9438900000000001</v>
      </c>
      <c r="Y237" s="11">
        <v>1.4140785206109201E-3</v>
      </c>
      <c r="Z237" s="2">
        <v>2.6903234422206799E-2</v>
      </c>
      <c r="AA237" s="2">
        <v>0.95823365449905396</v>
      </c>
    </row>
    <row r="238" spans="1:27" x14ac:dyDescent="0.35">
      <c r="A238" s="2">
        <v>454</v>
      </c>
      <c r="B238" s="11">
        <f>VLOOKUP($A238, Parameters!$A:$J, MATCH(B$3, Parameters!$1:$1, 0), FALSE)</f>
        <v>1000</v>
      </c>
      <c r="C238" s="2">
        <f>VLOOKUP($A238, Parameters!$A:$J, MATCH(C$3, Parameters!$1:$1, 0), FALSE)</f>
        <v>2649.4</v>
      </c>
      <c r="D238" s="2">
        <f>VLOOKUP($A238, Parameters!$A:$J, MATCH(D$3, Parameters!$1:$1, 0), FALSE)</f>
        <v>105</v>
      </c>
      <c r="E238" s="2">
        <f>VLOOKUP($A238, Parameters!$A:$J, MATCH(E$3, Parameters!$1:$1, 0), FALSE)</f>
        <v>5.9462299999999999</v>
      </c>
      <c r="F238" s="3">
        <f>VLOOKUP($A238, Parameters!$A:$J, MATCH(F$3, Parameters!$1:$1, 0), FALSE)</f>
        <v>4.8928000000000003</v>
      </c>
      <c r="G238" s="11">
        <v>3.72342346236109E-3</v>
      </c>
      <c r="H238" s="2">
        <v>4.4060152024030602E-2</v>
      </c>
      <c r="I238" s="2">
        <v>0.97230976819991999</v>
      </c>
      <c r="J238" s="5">
        <v>335</v>
      </c>
      <c r="K238" s="11">
        <f>VLOOKUP($J238, Parameters!$A:$J, MATCH(K$3, Parameters!$1:$1, 0), FALSE)</f>
        <v>1000</v>
      </c>
      <c r="L238" s="2">
        <f>VLOOKUP($J238, Parameters!$A:$J, MATCH(L$3, Parameters!$1:$1, 0), FALSE)</f>
        <v>7322.7</v>
      </c>
      <c r="M238" s="2">
        <f>VLOOKUP($J238, Parameters!$A:$J, MATCH(M$3, Parameters!$1:$1, 0), FALSE)</f>
        <v>80</v>
      </c>
      <c r="N238" s="2">
        <f>VLOOKUP($J238, Parameters!$A:$J, MATCH(N$3, Parameters!$1:$1, 0), FALSE)</f>
        <v>6.1886900000000002</v>
      </c>
      <c r="O238" s="3">
        <f>VLOOKUP($J238, Parameters!$A:$J, MATCH(O$3, Parameters!$1:$1, 0), FALSE)</f>
        <v>5.4025999999999996</v>
      </c>
      <c r="P238" s="11">
        <v>4.6934705227613401E-2</v>
      </c>
      <c r="Q238" s="2">
        <v>0.137474656105041</v>
      </c>
      <c r="R238" s="2">
        <v>0.96970325708389205</v>
      </c>
      <c r="S238" s="5">
        <v>267</v>
      </c>
      <c r="T238" s="11">
        <f>VLOOKUP($S238, Parameters!$A:$J, MATCH(T$3, Parameters!$1:$1, 0), FALSE)</f>
        <v>3000</v>
      </c>
      <c r="U238" s="2">
        <f>VLOOKUP($S238, Parameters!$A:$J, MATCH(U$3, Parameters!$1:$1, 0), FALSE)</f>
        <v>4239</v>
      </c>
      <c r="V238" s="2">
        <f>VLOOKUP($S238, Parameters!$A:$J, MATCH(V$3, Parameters!$1:$1, 0), FALSE)</f>
        <v>80</v>
      </c>
      <c r="W238" s="2">
        <f>VLOOKUP($S238, Parameters!$A:$J, MATCH(W$3, Parameters!$1:$1, 0), FALSE)</f>
        <v>3.32193</v>
      </c>
      <c r="X238" s="3">
        <f>VLOOKUP($S238, Parameters!$A:$J, MATCH(X$3, Parameters!$1:$1, 0), FALSE)</f>
        <v>3.9438900000000001</v>
      </c>
      <c r="Y238" s="11">
        <v>2.4038625415414498E-3</v>
      </c>
      <c r="Z238" s="2">
        <v>3.41393798589706E-2</v>
      </c>
      <c r="AA238" s="2">
        <v>0.96407032012939398</v>
      </c>
    </row>
    <row r="239" spans="1:27" x14ac:dyDescent="0.35">
      <c r="A239" s="2">
        <v>455</v>
      </c>
      <c r="B239" s="11">
        <f>VLOOKUP($A239, Parameters!$A:$J, MATCH(B$3, Parameters!$1:$1, 0), FALSE)</f>
        <v>1000</v>
      </c>
      <c r="C239" s="2">
        <f>VLOOKUP($A239, Parameters!$A:$J, MATCH(C$3, Parameters!$1:$1, 0), FALSE)</f>
        <v>3885.7</v>
      </c>
      <c r="D239" s="2">
        <f>VLOOKUP($A239, Parameters!$A:$J, MATCH(D$3, Parameters!$1:$1, 0), FALSE)</f>
        <v>105</v>
      </c>
      <c r="E239" s="2">
        <f>VLOOKUP($A239, Parameters!$A:$J, MATCH(E$3, Parameters!$1:$1, 0), FALSE)</f>
        <v>5.9462299999999999</v>
      </c>
      <c r="F239" s="3">
        <f>VLOOKUP($A239, Parameters!$A:$J, MATCH(F$3, Parameters!$1:$1, 0), FALSE)</f>
        <v>4.8928000000000003</v>
      </c>
      <c r="G239" s="11">
        <v>4.1013085283338998E-3</v>
      </c>
      <c r="H239" s="2">
        <v>4.5998919755220399E-2</v>
      </c>
      <c r="I239" s="2">
        <v>0.97300982475280695</v>
      </c>
      <c r="J239" s="5">
        <v>336</v>
      </c>
      <c r="K239" s="11">
        <f>VLOOKUP($J239, Parameters!$A:$J, MATCH(K$3, Parameters!$1:$1, 0), FALSE)</f>
        <v>2000</v>
      </c>
      <c r="L239" s="2">
        <f>VLOOKUP($J239, Parameters!$A:$J, MATCH(L$3, Parameters!$1:$1, 0), FALSE)</f>
        <v>20</v>
      </c>
      <c r="M239" s="2">
        <f>VLOOKUP($J239, Parameters!$A:$J, MATCH(M$3, Parameters!$1:$1, 0), FALSE)</f>
        <v>80</v>
      </c>
      <c r="N239" s="2">
        <f>VLOOKUP($J239, Parameters!$A:$J, MATCH(N$3, Parameters!$1:$1, 0), FALSE)</f>
        <v>1.88805</v>
      </c>
      <c r="O239" s="3">
        <f>VLOOKUP($J239, Parameters!$A:$J, MATCH(O$3, Parameters!$1:$1, 0), FALSE)</f>
        <v>4.5650599999999999</v>
      </c>
      <c r="P239" s="11">
        <v>6.6053692717105096E-4</v>
      </c>
      <c r="Q239" s="2">
        <v>1.95053461939096E-2</v>
      </c>
      <c r="R239" s="2">
        <v>0.85072427988052302</v>
      </c>
      <c r="S239" s="5">
        <v>268</v>
      </c>
      <c r="T239" s="11">
        <f>VLOOKUP($S239, Parameters!$A:$J, MATCH(T$3, Parameters!$1:$1, 0), FALSE)</f>
        <v>0</v>
      </c>
      <c r="U239" s="2">
        <f>VLOOKUP($S239, Parameters!$A:$J, MATCH(U$3, Parameters!$1:$1, 0), FALSE)</f>
        <v>706.5</v>
      </c>
      <c r="V239" s="2">
        <f>VLOOKUP($S239, Parameters!$A:$J, MATCH(V$3, Parameters!$1:$1, 0), FALSE)</f>
        <v>80</v>
      </c>
      <c r="W239" s="2">
        <f>VLOOKUP($S239, Parameters!$A:$J, MATCH(W$3, Parameters!$1:$1, 0), FALSE)</f>
        <v>2.3444600000000002</v>
      </c>
      <c r="X239" s="3">
        <f>VLOOKUP($S239, Parameters!$A:$J, MATCH(X$3, Parameters!$1:$1, 0), FALSE)</f>
        <v>3.9376000000000002</v>
      </c>
      <c r="Y239" s="11">
        <v>9.2938236892223303E-2</v>
      </c>
      <c r="Z239" s="2">
        <v>0.14817447960376701</v>
      </c>
      <c r="AA239" s="2">
        <v>0.98013454675674405</v>
      </c>
    </row>
    <row r="240" spans="1:27" x14ac:dyDescent="0.35">
      <c r="A240" s="2">
        <v>457</v>
      </c>
      <c r="B240" s="11">
        <f>VLOOKUP($A240, Parameters!$A:$J, MATCH(B$3, Parameters!$1:$1, 0), FALSE)</f>
        <v>3000</v>
      </c>
      <c r="C240" s="2">
        <f>VLOOKUP($A240, Parameters!$A:$J, MATCH(C$3, Parameters!$1:$1, 0), FALSE)</f>
        <v>1589.6</v>
      </c>
      <c r="D240" s="2">
        <f>VLOOKUP($A240, Parameters!$A:$J, MATCH(D$3, Parameters!$1:$1, 0), FALSE)</f>
        <v>105</v>
      </c>
      <c r="E240" s="2">
        <f>VLOOKUP($A240, Parameters!$A:$J, MATCH(E$3, Parameters!$1:$1, 0), FALSE)</f>
        <v>1.1549400000000001</v>
      </c>
      <c r="F240" s="3">
        <f>VLOOKUP($A240, Parameters!$A:$J, MATCH(F$3, Parameters!$1:$1, 0), FALSE)</f>
        <v>4.8287699999999996</v>
      </c>
      <c r="G240" s="11">
        <v>8.0439745215699001E-4</v>
      </c>
      <c r="H240" s="2">
        <v>2.07141265273094E-2</v>
      </c>
      <c r="I240" s="2">
        <v>0.94421297311782804</v>
      </c>
      <c r="J240" s="5">
        <v>337</v>
      </c>
      <c r="K240" s="11">
        <f>VLOOKUP($J240, Parameters!$A:$J, MATCH(K$3, Parameters!$1:$1, 0), FALSE)</f>
        <v>2000</v>
      </c>
      <c r="L240" s="2">
        <f>VLOOKUP($J240, Parameters!$A:$J, MATCH(L$3, Parameters!$1:$1, 0), FALSE)</f>
        <v>1236.4000000000001</v>
      </c>
      <c r="M240" s="2">
        <f>VLOOKUP($J240, Parameters!$A:$J, MATCH(M$3, Parameters!$1:$1, 0), FALSE)</f>
        <v>80</v>
      </c>
      <c r="N240" s="2">
        <f>VLOOKUP($J240, Parameters!$A:$J, MATCH(N$3, Parameters!$1:$1, 0), FALSE)</f>
        <v>1.88805</v>
      </c>
      <c r="O240" s="3">
        <f>VLOOKUP($J240, Parameters!$A:$J, MATCH(O$3, Parameters!$1:$1, 0), FALSE)</f>
        <v>4.5650599999999999</v>
      </c>
      <c r="P240" s="11">
        <v>2.08438117988407E-3</v>
      </c>
      <c r="Q240" s="2">
        <v>3.2017927616834599E-2</v>
      </c>
      <c r="R240" s="2">
        <v>0.92463487386703402</v>
      </c>
      <c r="S240" s="5">
        <v>269</v>
      </c>
      <c r="T240" s="11">
        <f>VLOOKUP($S240, Parameters!$A:$J, MATCH(T$3, Parameters!$1:$1, 0), FALSE)</f>
        <v>0</v>
      </c>
      <c r="U240" s="2">
        <f>VLOOKUP($S240, Parameters!$A:$J, MATCH(U$3, Parameters!$1:$1, 0), FALSE)</f>
        <v>1942.9</v>
      </c>
      <c r="V240" s="2">
        <f>VLOOKUP($S240, Parameters!$A:$J, MATCH(V$3, Parameters!$1:$1, 0), FALSE)</f>
        <v>80</v>
      </c>
      <c r="W240" s="2">
        <f>VLOOKUP($S240, Parameters!$A:$J, MATCH(W$3, Parameters!$1:$1, 0), FALSE)</f>
        <v>2.3444600000000002</v>
      </c>
      <c r="X240" s="3">
        <f>VLOOKUP($S240, Parameters!$A:$J, MATCH(X$3, Parameters!$1:$1, 0), FALSE)</f>
        <v>3.9376000000000002</v>
      </c>
      <c r="Y240" s="11">
        <v>1.9646264612674699E-2</v>
      </c>
      <c r="Z240" s="2">
        <v>8.6467556655406896E-2</v>
      </c>
      <c r="AA240" s="2">
        <v>0.97032535076141302</v>
      </c>
    </row>
    <row r="241" spans="1:27" x14ac:dyDescent="0.35">
      <c r="A241" s="2">
        <v>458</v>
      </c>
      <c r="B241" s="11">
        <f>VLOOKUP($A241, Parameters!$A:$J, MATCH(B$3, Parameters!$1:$1, 0), FALSE)</f>
        <v>3000</v>
      </c>
      <c r="C241" s="2">
        <f>VLOOKUP($A241, Parameters!$A:$J, MATCH(C$3, Parameters!$1:$1, 0), FALSE)</f>
        <v>2826</v>
      </c>
      <c r="D241" s="2">
        <f>VLOOKUP($A241, Parameters!$A:$J, MATCH(D$3, Parameters!$1:$1, 0), FALSE)</f>
        <v>105</v>
      </c>
      <c r="E241" s="2">
        <f>VLOOKUP($A241, Parameters!$A:$J, MATCH(E$3, Parameters!$1:$1, 0), FALSE)</f>
        <v>1.1549400000000001</v>
      </c>
      <c r="F241" s="3">
        <f>VLOOKUP($A241, Parameters!$A:$J, MATCH(F$3, Parameters!$1:$1, 0), FALSE)</f>
        <v>4.8287699999999996</v>
      </c>
      <c r="G241" s="11">
        <v>9.7296561580151298E-4</v>
      </c>
      <c r="H241" s="2">
        <v>2.2319644689559898E-2</v>
      </c>
      <c r="I241" s="2">
        <v>0.96537792682647705</v>
      </c>
      <c r="J241" s="5">
        <v>339</v>
      </c>
      <c r="K241" s="11">
        <f>VLOOKUP($J241, Parameters!$A:$J, MATCH(K$3, Parameters!$1:$1, 0), FALSE)</f>
        <v>2000</v>
      </c>
      <c r="L241" s="2">
        <f>VLOOKUP($J241, Parameters!$A:$J, MATCH(L$3, Parameters!$1:$1, 0), FALSE)</f>
        <v>3709.1</v>
      </c>
      <c r="M241" s="2">
        <f>VLOOKUP($J241, Parameters!$A:$J, MATCH(M$3, Parameters!$1:$1, 0), FALSE)</f>
        <v>80</v>
      </c>
      <c r="N241" s="2">
        <f>VLOOKUP($J241, Parameters!$A:$J, MATCH(N$3, Parameters!$1:$1, 0), FALSE)</f>
        <v>1.88805</v>
      </c>
      <c r="O241" s="3">
        <f>VLOOKUP($J241, Parameters!$A:$J, MATCH(O$3, Parameters!$1:$1, 0), FALSE)</f>
        <v>4.5650599999999999</v>
      </c>
      <c r="P241" s="11">
        <v>7.0783551782369596E-3</v>
      </c>
      <c r="Q241" s="2">
        <v>5.7124167680740301E-2</v>
      </c>
      <c r="R241" s="2">
        <v>0.92937803268432595</v>
      </c>
      <c r="S241" s="5">
        <v>270</v>
      </c>
      <c r="T241" s="11">
        <f>VLOOKUP($S241, Parameters!$A:$J, MATCH(T$3, Parameters!$1:$1, 0), FALSE)</f>
        <v>0</v>
      </c>
      <c r="U241" s="2">
        <f>VLOOKUP($S241, Parameters!$A:$J, MATCH(U$3, Parameters!$1:$1, 0), FALSE)</f>
        <v>3179.2</v>
      </c>
      <c r="V241" s="2">
        <f>VLOOKUP($S241, Parameters!$A:$J, MATCH(V$3, Parameters!$1:$1, 0), FALSE)</f>
        <v>80</v>
      </c>
      <c r="W241" s="2">
        <f>VLOOKUP($S241, Parameters!$A:$J, MATCH(W$3, Parameters!$1:$1, 0), FALSE)</f>
        <v>2.3444600000000002</v>
      </c>
      <c r="X241" s="3">
        <f>VLOOKUP($S241, Parameters!$A:$J, MATCH(X$3, Parameters!$1:$1, 0), FALSE)</f>
        <v>3.9376000000000002</v>
      </c>
      <c r="Y241" s="11">
        <v>1.7172873020172098E-2</v>
      </c>
      <c r="Z241" s="2">
        <v>7.8263349831104195E-2</v>
      </c>
      <c r="AA241" s="2">
        <v>0.98971176147460904</v>
      </c>
    </row>
    <row r="242" spans="1:27" x14ac:dyDescent="0.35">
      <c r="A242" s="2">
        <v>459</v>
      </c>
      <c r="B242" s="11">
        <f>VLOOKUP($A242, Parameters!$A:$J, MATCH(B$3, Parameters!$1:$1, 0), FALSE)</f>
        <v>3000</v>
      </c>
      <c r="C242" s="2">
        <f>VLOOKUP($A242, Parameters!$A:$J, MATCH(C$3, Parameters!$1:$1, 0), FALSE)</f>
        <v>4062.4</v>
      </c>
      <c r="D242" s="2">
        <f>VLOOKUP($A242, Parameters!$A:$J, MATCH(D$3, Parameters!$1:$1, 0), FALSE)</f>
        <v>105</v>
      </c>
      <c r="E242" s="2">
        <f>VLOOKUP($A242, Parameters!$A:$J, MATCH(E$3, Parameters!$1:$1, 0), FALSE)</f>
        <v>1.1549400000000001</v>
      </c>
      <c r="F242" s="3">
        <f>VLOOKUP($A242, Parameters!$A:$J, MATCH(F$3, Parameters!$1:$1, 0), FALSE)</f>
        <v>4.8287699999999996</v>
      </c>
      <c r="G242" s="11">
        <v>1.1713451240211699E-3</v>
      </c>
      <c r="H242" s="2">
        <v>2.4169003590941401E-2</v>
      </c>
      <c r="I242" s="2">
        <v>0.96461027860641402</v>
      </c>
      <c r="J242" s="5">
        <v>344</v>
      </c>
      <c r="K242" s="11">
        <f>VLOOKUP($J242, Parameters!$A:$J, MATCH(K$3, Parameters!$1:$1, 0), FALSE)</f>
        <v>1000</v>
      </c>
      <c r="L242" s="2">
        <f>VLOOKUP($J242, Parameters!$A:$J, MATCH(L$3, Parameters!$1:$1, 0), FALSE)</f>
        <v>353.25</v>
      </c>
      <c r="M242" s="2">
        <f>VLOOKUP($J242, Parameters!$A:$J, MATCH(M$3, Parameters!$1:$1, 0), FALSE)</f>
        <v>80</v>
      </c>
      <c r="N242" s="2">
        <f>VLOOKUP($J242, Parameters!$A:$J, MATCH(N$3, Parameters!$1:$1, 0), FALSE)</f>
        <v>1.5167200000000001</v>
      </c>
      <c r="O242" s="3">
        <f>VLOOKUP($J242, Parameters!$A:$J, MATCH(O$3, Parameters!$1:$1, 0), FALSE)</f>
        <v>3.7915700000000001</v>
      </c>
      <c r="P242" s="11">
        <v>3.1600308138877101E-3</v>
      </c>
      <c r="Q242" s="2">
        <v>3.7221197038888897E-2</v>
      </c>
      <c r="R242" s="2">
        <v>0.95878726243972701</v>
      </c>
      <c r="S242" s="5">
        <v>272</v>
      </c>
      <c r="T242" s="11">
        <f>VLOOKUP($S242, Parameters!$A:$J, MATCH(T$3, Parameters!$1:$1, 0), FALSE)</f>
        <v>3000</v>
      </c>
      <c r="U242" s="2">
        <f>VLOOKUP($S242, Parameters!$A:$J, MATCH(U$3, Parameters!$1:$1, 0), FALSE)</f>
        <v>883.12</v>
      </c>
      <c r="V242" s="2">
        <f>VLOOKUP($S242, Parameters!$A:$J, MATCH(V$3, Parameters!$1:$1, 0), FALSE)</f>
        <v>80</v>
      </c>
      <c r="W242" s="2">
        <f>VLOOKUP($S242, Parameters!$A:$J, MATCH(W$3, Parameters!$1:$1, 0), FALSE)</f>
        <v>5.9655399999999998</v>
      </c>
      <c r="X242" s="3">
        <f>VLOOKUP($S242, Parameters!$A:$J, MATCH(X$3, Parameters!$1:$1, 0), FALSE)</f>
        <v>4.85989</v>
      </c>
      <c r="Y242" s="11">
        <v>6.9532397901639299E-4</v>
      </c>
      <c r="Z242" s="2">
        <v>1.8946308642625798E-2</v>
      </c>
      <c r="AA242" s="2">
        <v>0.91226977109909002</v>
      </c>
    </row>
    <row r="243" spans="1:27" x14ac:dyDescent="0.35">
      <c r="A243" s="2">
        <v>460</v>
      </c>
      <c r="B243" s="11">
        <f>VLOOKUP($A243, Parameters!$A:$J, MATCH(B$3, Parameters!$1:$1, 0), FALSE)</f>
        <v>2000</v>
      </c>
      <c r="C243" s="2">
        <f>VLOOKUP($A243, Parameters!$A:$J, MATCH(C$3, Parameters!$1:$1, 0), FALSE)</f>
        <v>529.87</v>
      </c>
      <c r="D243" s="2">
        <f>VLOOKUP($A243, Parameters!$A:$J, MATCH(D$3, Parameters!$1:$1, 0), FALSE)</f>
        <v>105</v>
      </c>
      <c r="E243" s="2">
        <f>VLOOKUP($A243, Parameters!$A:$J, MATCH(E$3, Parameters!$1:$1, 0), FALSE)</f>
        <v>3.1880999999999999</v>
      </c>
      <c r="F243" s="3">
        <f>VLOOKUP($A243, Parameters!$A:$J, MATCH(F$3, Parameters!$1:$1, 0), FALSE)</f>
        <v>4.0152999999999999</v>
      </c>
      <c r="G243" s="11">
        <v>5.4311356507241704E-4</v>
      </c>
      <c r="H243" s="2">
        <v>1.6721120104193601E-2</v>
      </c>
      <c r="I243" s="2">
        <v>0.85385775566100997</v>
      </c>
      <c r="J243" s="5">
        <v>347</v>
      </c>
      <c r="K243" s="11">
        <f>VLOOKUP($J243, Parameters!$A:$J, MATCH(K$3, Parameters!$1:$1, 0), FALSE)</f>
        <v>1000</v>
      </c>
      <c r="L243" s="2">
        <f>VLOOKUP($J243, Parameters!$A:$J, MATCH(L$3, Parameters!$1:$1, 0), FALSE)</f>
        <v>4062.4</v>
      </c>
      <c r="M243" s="2">
        <f>VLOOKUP($J243, Parameters!$A:$J, MATCH(M$3, Parameters!$1:$1, 0), FALSE)</f>
        <v>80</v>
      </c>
      <c r="N243" s="2">
        <f>VLOOKUP($J243, Parameters!$A:$J, MATCH(N$3, Parameters!$1:$1, 0), FALSE)</f>
        <v>1.5167200000000001</v>
      </c>
      <c r="O243" s="3">
        <f>VLOOKUP($J243, Parameters!$A:$J, MATCH(O$3, Parameters!$1:$1, 0), FALSE)</f>
        <v>3.7915700000000001</v>
      </c>
      <c r="P243" s="11">
        <v>9.1950166970491392E-3</v>
      </c>
      <c r="Q243" s="2">
        <v>6.4852029085159302E-2</v>
      </c>
      <c r="R243" s="2">
        <v>0.96761548519134499</v>
      </c>
      <c r="S243" s="5">
        <v>274</v>
      </c>
      <c r="T243" s="11">
        <f>VLOOKUP($S243, Parameters!$A:$J, MATCH(T$3, Parameters!$1:$1, 0), FALSE)</f>
        <v>3000</v>
      </c>
      <c r="U243" s="2">
        <f>VLOOKUP($S243, Parameters!$A:$J, MATCH(U$3, Parameters!$1:$1, 0), FALSE)</f>
        <v>3355.9</v>
      </c>
      <c r="V243" s="2">
        <f>VLOOKUP($S243, Parameters!$A:$J, MATCH(V$3, Parameters!$1:$1, 0), FALSE)</f>
        <v>80</v>
      </c>
      <c r="W243" s="2">
        <f>VLOOKUP($S243, Parameters!$A:$J, MATCH(W$3, Parameters!$1:$1, 0), FALSE)</f>
        <v>5.9655399999999998</v>
      </c>
      <c r="X243" s="3">
        <f>VLOOKUP($S243, Parameters!$A:$J, MATCH(X$3, Parameters!$1:$1, 0), FALSE)</f>
        <v>4.85989</v>
      </c>
      <c r="Y243" s="11">
        <v>2.4755874183028902E-3</v>
      </c>
      <c r="Z243" s="2">
        <v>3.2977178692817598E-2</v>
      </c>
      <c r="AA243" s="2">
        <v>0.96707779169082597</v>
      </c>
    </row>
    <row r="244" spans="1:27" x14ac:dyDescent="0.35">
      <c r="A244" s="2">
        <v>461</v>
      </c>
      <c r="B244" s="11">
        <f>VLOOKUP($A244, Parameters!$A:$J, MATCH(B$3, Parameters!$1:$1, 0), FALSE)</f>
        <v>2000</v>
      </c>
      <c r="C244" s="2">
        <f>VLOOKUP($A244, Parameters!$A:$J, MATCH(C$3, Parameters!$1:$1, 0), FALSE)</f>
        <v>1766.2</v>
      </c>
      <c r="D244" s="2">
        <f>VLOOKUP($A244, Parameters!$A:$J, MATCH(D$3, Parameters!$1:$1, 0), FALSE)</f>
        <v>105</v>
      </c>
      <c r="E244" s="2">
        <f>VLOOKUP($A244, Parameters!$A:$J, MATCH(E$3, Parameters!$1:$1, 0), FALSE)</f>
        <v>3.1880999999999999</v>
      </c>
      <c r="F244" s="3">
        <f>VLOOKUP($A244, Parameters!$A:$J, MATCH(F$3, Parameters!$1:$1, 0), FALSE)</f>
        <v>4.0152999999999999</v>
      </c>
      <c r="G244" s="11">
        <v>1.0585546260699599E-3</v>
      </c>
      <c r="H244" s="2">
        <v>2.27419044822454E-2</v>
      </c>
      <c r="I244" s="2">
        <v>0.96415960788726796</v>
      </c>
      <c r="J244" s="5">
        <v>348</v>
      </c>
      <c r="K244" s="11">
        <f>VLOOKUP($J244, Parameters!$A:$J, MATCH(K$3, Parameters!$1:$1, 0), FALSE)</f>
        <v>3000</v>
      </c>
      <c r="L244" s="2">
        <f>VLOOKUP($J244, Parameters!$A:$J, MATCH(L$3, Parameters!$1:$1, 0), FALSE)</f>
        <v>529.87</v>
      </c>
      <c r="M244" s="2">
        <f>VLOOKUP($J244, Parameters!$A:$J, MATCH(M$3, Parameters!$1:$1, 0), FALSE)</f>
        <v>80</v>
      </c>
      <c r="N244" s="2">
        <f>VLOOKUP($J244, Parameters!$A:$J, MATCH(N$3, Parameters!$1:$1, 0), FALSE)</f>
        <v>1.26898</v>
      </c>
      <c r="O244" s="3">
        <f>VLOOKUP($J244, Parameters!$A:$J, MATCH(O$3, Parameters!$1:$1, 0), FALSE)</f>
        <v>3.69903</v>
      </c>
      <c r="P244" s="11">
        <v>3.84348561055958E-4</v>
      </c>
      <c r="Q244" s="2">
        <v>1.41693875193595E-2</v>
      </c>
      <c r="R244" s="2">
        <v>0.85252618789672796</v>
      </c>
      <c r="S244" s="5">
        <v>275</v>
      </c>
      <c r="T244" s="11">
        <f>VLOOKUP($S244, Parameters!$A:$J, MATCH(T$3, Parameters!$1:$1, 0), FALSE)</f>
        <v>3000</v>
      </c>
      <c r="U244" s="2">
        <f>VLOOKUP($S244, Parameters!$A:$J, MATCH(U$3, Parameters!$1:$1, 0), FALSE)</f>
        <v>4673.8</v>
      </c>
      <c r="V244" s="2">
        <f>VLOOKUP($S244, Parameters!$A:$J, MATCH(V$3, Parameters!$1:$1, 0), FALSE)</f>
        <v>80</v>
      </c>
      <c r="W244" s="2">
        <f>VLOOKUP($S244, Parameters!$A:$J, MATCH(W$3, Parameters!$1:$1, 0), FALSE)</f>
        <v>5.9655399999999998</v>
      </c>
      <c r="X244" s="3">
        <f>VLOOKUP($S244, Parameters!$A:$J, MATCH(X$3, Parameters!$1:$1, 0), FALSE)</f>
        <v>4.85989</v>
      </c>
      <c r="Y244" s="11">
        <v>3.4737274982035099E-3</v>
      </c>
      <c r="Z244" s="2">
        <v>3.99030521512031E-2</v>
      </c>
      <c r="AA244" s="2">
        <v>0.96326494216918901</v>
      </c>
    </row>
    <row r="245" spans="1:27" x14ac:dyDescent="0.35">
      <c r="A245" s="2">
        <v>462</v>
      </c>
      <c r="B245" s="11">
        <f>VLOOKUP($A245, Parameters!$A:$J, MATCH(B$3, Parameters!$1:$1, 0), FALSE)</f>
        <v>2000</v>
      </c>
      <c r="C245" s="2">
        <f>VLOOKUP($A245, Parameters!$A:$J, MATCH(C$3, Parameters!$1:$1, 0), FALSE)</f>
        <v>3002.6</v>
      </c>
      <c r="D245" s="2">
        <f>VLOOKUP($A245, Parameters!$A:$J, MATCH(D$3, Parameters!$1:$1, 0), FALSE)</f>
        <v>105</v>
      </c>
      <c r="E245" s="2">
        <f>VLOOKUP($A245, Parameters!$A:$J, MATCH(E$3, Parameters!$1:$1, 0), FALSE)</f>
        <v>3.1880999999999999</v>
      </c>
      <c r="F245" s="3">
        <f>VLOOKUP($A245, Parameters!$A:$J, MATCH(F$3, Parameters!$1:$1, 0), FALSE)</f>
        <v>4.0152999999999999</v>
      </c>
      <c r="G245" s="11">
        <v>1.3460904592648101E-3</v>
      </c>
      <c r="H245" s="2">
        <v>2.5565614923834801E-2</v>
      </c>
      <c r="I245" s="2">
        <v>0.97127830982208196</v>
      </c>
      <c r="J245" s="5">
        <v>349</v>
      </c>
      <c r="K245" s="11">
        <f>VLOOKUP($J245, Parameters!$A:$J, MATCH(K$3, Parameters!$1:$1, 0), FALSE)</f>
        <v>3000</v>
      </c>
      <c r="L245" s="2">
        <f>VLOOKUP($J245, Parameters!$A:$J, MATCH(L$3, Parameters!$1:$1, 0), FALSE)</f>
        <v>1766.2</v>
      </c>
      <c r="M245" s="2">
        <f>VLOOKUP($J245, Parameters!$A:$J, MATCH(M$3, Parameters!$1:$1, 0), FALSE)</f>
        <v>80</v>
      </c>
      <c r="N245" s="2">
        <f>VLOOKUP($J245, Parameters!$A:$J, MATCH(N$3, Parameters!$1:$1, 0), FALSE)</f>
        <v>1.26898</v>
      </c>
      <c r="O245" s="3">
        <f>VLOOKUP($J245, Parameters!$A:$J, MATCH(O$3, Parameters!$1:$1, 0), FALSE)</f>
        <v>3.69903</v>
      </c>
      <c r="P245" s="11">
        <v>1.97615846991539E-3</v>
      </c>
      <c r="Q245" s="2">
        <v>2.8745127841830202E-2</v>
      </c>
      <c r="R245" s="2">
        <v>0.95903295278549106</v>
      </c>
      <c r="S245" s="5">
        <v>276</v>
      </c>
      <c r="T245" s="11">
        <f>VLOOKUP($S245, Parameters!$A:$J, MATCH(T$3, Parameters!$1:$1, 0), FALSE)</f>
        <v>2000</v>
      </c>
      <c r="U245" s="2">
        <f>VLOOKUP($S245, Parameters!$A:$J, MATCH(U$3, Parameters!$1:$1, 0), FALSE)</f>
        <v>1059.7</v>
      </c>
      <c r="V245" s="2">
        <f>VLOOKUP($S245, Parameters!$A:$J, MATCH(V$3, Parameters!$1:$1, 0), FALSE)</f>
        <v>80</v>
      </c>
      <c r="W245" s="2">
        <f>VLOOKUP($S245, Parameters!$A:$J, MATCH(W$3, Parameters!$1:$1, 0), FALSE)</f>
        <v>0.74009999999999998</v>
      </c>
      <c r="X245" s="3">
        <f>VLOOKUP($S245, Parameters!$A:$J, MATCH(X$3, Parameters!$1:$1, 0), FALSE)</f>
        <v>4.8098799999999997</v>
      </c>
      <c r="Y245" s="11">
        <v>1.0007901582866901E-3</v>
      </c>
      <c r="Z245" s="2">
        <v>2.2125031799077901E-2</v>
      </c>
      <c r="AA245" s="2">
        <v>0.95753580331802302</v>
      </c>
    </row>
    <row r="246" spans="1:27" x14ac:dyDescent="0.35">
      <c r="A246" s="2">
        <v>463</v>
      </c>
      <c r="B246" s="11">
        <f>VLOOKUP($A246, Parameters!$A:$J, MATCH(B$3, Parameters!$1:$1, 0), FALSE)</f>
        <v>2000</v>
      </c>
      <c r="C246" s="2">
        <f>VLOOKUP($A246, Parameters!$A:$J, MATCH(C$3, Parameters!$1:$1, 0), FALSE)</f>
        <v>4239</v>
      </c>
      <c r="D246" s="2">
        <f>VLOOKUP($A246, Parameters!$A:$J, MATCH(D$3, Parameters!$1:$1, 0), FALSE)</f>
        <v>105</v>
      </c>
      <c r="E246" s="2">
        <f>VLOOKUP($A246, Parameters!$A:$J, MATCH(E$3, Parameters!$1:$1, 0), FALSE)</f>
        <v>3.1880999999999999</v>
      </c>
      <c r="F246" s="3">
        <f>VLOOKUP($A246, Parameters!$A:$J, MATCH(F$3, Parameters!$1:$1, 0), FALSE)</f>
        <v>4.0152999999999999</v>
      </c>
      <c r="G246" s="11">
        <v>2.1882508881389999E-3</v>
      </c>
      <c r="H246" s="2">
        <v>3.11076547950506E-2</v>
      </c>
      <c r="I246" s="2">
        <v>0.96723508834838801</v>
      </c>
      <c r="J246" s="5">
        <v>350</v>
      </c>
      <c r="K246" s="11">
        <f>VLOOKUP($J246, Parameters!$A:$J, MATCH(K$3, Parameters!$1:$1, 0), FALSE)</f>
        <v>3000</v>
      </c>
      <c r="L246" s="2">
        <f>VLOOKUP($J246, Parameters!$A:$J, MATCH(L$3, Parameters!$1:$1, 0), FALSE)</f>
        <v>3002.6</v>
      </c>
      <c r="M246" s="2">
        <f>VLOOKUP($J246, Parameters!$A:$J, MATCH(M$3, Parameters!$1:$1, 0), FALSE)</f>
        <v>80</v>
      </c>
      <c r="N246" s="2">
        <f>VLOOKUP($J246, Parameters!$A:$J, MATCH(N$3, Parameters!$1:$1, 0), FALSE)</f>
        <v>1.26898</v>
      </c>
      <c r="O246" s="3">
        <f>VLOOKUP($J246, Parameters!$A:$J, MATCH(O$3, Parameters!$1:$1, 0), FALSE)</f>
        <v>3.69903</v>
      </c>
      <c r="P246" s="11">
        <v>3.2114905770867998E-3</v>
      </c>
      <c r="Q246" s="2">
        <v>3.5293005406856502E-2</v>
      </c>
      <c r="R246" s="2">
        <v>0.961456298828125</v>
      </c>
      <c r="S246" s="5">
        <v>277</v>
      </c>
      <c r="T246" s="11">
        <f>VLOOKUP($S246, Parameters!$A:$J, MATCH(T$3, Parameters!$1:$1, 0), FALSE)</f>
        <v>2000</v>
      </c>
      <c r="U246" s="2">
        <f>VLOOKUP($S246, Parameters!$A:$J, MATCH(U$3, Parameters!$1:$1, 0), FALSE)</f>
        <v>2296.1</v>
      </c>
      <c r="V246" s="2">
        <f>VLOOKUP($S246, Parameters!$A:$J, MATCH(V$3, Parameters!$1:$1, 0), FALSE)</f>
        <v>80</v>
      </c>
      <c r="W246" s="2">
        <f>VLOOKUP($S246, Parameters!$A:$J, MATCH(W$3, Parameters!$1:$1, 0), FALSE)</f>
        <v>0.74009999999999998</v>
      </c>
      <c r="X246" s="3">
        <f>VLOOKUP($S246, Parameters!$A:$J, MATCH(X$3, Parameters!$1:$1, 0), FALSE)</f>
        <v>4.8098799999999997</v>
      </c>
      <c r="Y246" s="11">
        <v>2.6076424401253401E-3</v>
      </c>
      <c r="Z246" s="2">
        <v>3.3820103853940901E-2</v>
      </c>
      <c r="AA246" s="2">
        <v>0.97406166791915805</v>
      </c>
    </row>
    <row r="247" spans="1:27" x14ac:dyDescent="0.35">
      <c r="A247" s="2">
        <v>464</v>
      </c>
      <c r="B247" s="11">
        <f>VLOOKUP($A247, Parameters!$A:$J, MATCH(B$3, Parameters!$1:$1, 0), FALSE)</f>
        <v>3000</v>
      </c>
      <c r="C247" s="2">
        <f>VLOOKUP($A247, Parameters!$A:$J, MATCH(C$3, Parameters!$1:$1, 0), FALSE)</f>
        <v>706.5</v>
      </c>
      <c r="D247" s="2">
        <f>VLOOKUP($A247, Parameters!$A:$J, MATCH(D$3, Parameters!$1:$1, 0), FALSE)</f>
        <v>105</v>
      </c>
      <c r="E247" s="2">
        <f>VLOOKUP($A247, Parameters!$A:$J, MATCH(E$3, Parameters!$1:$1, 0), FALSE)</f>
        <v>0.46010000000000001</v>
      </c>
      <c r="F247" s="3">
        <f>VLOOKUP($A247, Parameters!$A:$J, MATCH(F$3, Parameters!$1:$1, 0), FALSE)</f>
        <v>3.5049999999999999</v>
      </c>
      <c r="G247" s="11">
        <v>4.9351277993991895E-4</v>
      </c>
      <c r="H247" s="2">
        <v>1.6872445121407498E-2</v>
      </c>
      <c r="I247" s="2">
        <v>0.79251033067703203</v>
      </c>
      <c r="J247" s="5">
        <v>353</v>
      </c>
      <c r="K247" s="11">
        <f>VLOOKUP($J247, Parameters!$A:$J, MATCH(K$3, Parameters!$1:$1, 0), FALSE)</f>
        <v>1000</v>
      </c>
      <c r="L247" s="2">
        <f>VLOOKUP($J247, Parameters!$A:$J, MATCH(L$3, Parameters!$1:$1, 0), FALSE)</f>
        <v>1942.9</v>
      </c>
      <c r="M247" s="2">
        <f>VLOOKUP($J247, Parameters!$A:$J, MATCH(M$3, Parameters!$1:$1, 0), FALSE)</f>
        <v>80</v>
      </c>
      <c r="N247" s="2">
        <f>VLOOKUP($J247, Parameters!$A:$J, MATCH(N$3, Parameters!$1:$1, 0), FALSE)</f>
        <v>5.9334199999999999</v>
      </c>
      <c r="O247" s="3">
        <f>VLOOKUP($J247, Parameters!$A:$J, MATCH(O$3, Parameters!$1:$1, 0), FALSE)</f>
        <v>5.9399600000000001</v>
      </c>
      <c r="P247" s="11">
        <v>1.05184502899646E-2</v>
      </c>
      <c r="Q247" s="2">
        <v>7.1476206183433505E-2</v>
      </c>
      <c r="R247" s="2">
        <v>0.92649537324905396</v>
      </c>
      <c r="S247" s="5">
        <v>279</v>
      </c>
      <c r="T247" s="11">
        <f>VLOOKUP($S247, Parameters!$A:$J, MATCH(T$3, Parameters!$1:$1, 0), FALSE)</f>
        <v>2000</v>
      </c>
      <c r="U247" s="2">
        <f>VLOOKUP($S247, Parameters!$A:$J, MATCH(U$3, Parameters!$1:$1, 0), FALSE)</f>
        <v>7322.7</v>
      </c>
      <c r="V247" s="2">
        <f>VLOOKUP($S247, Parameters!$A:$J, MATCH(V$3, Parameters!$1:$1, 0), FALSE)</f>
        <v>80</v>
      </c>
      <c r="W247" s="2">
        <f>VLOOKUP($S247, Parameters!$A:$J, MATCH(W$3, Parameters!$1:$1, 0), FALSE)</f>
        <v>0.74009999999999998</v>
      </c>
      <c r="X247" s="3">
        <f>VLOOKUP($S247, Parameters!$A:$J, MATCH(X$3, Parameters!$1:$1, 0), FALSE)</f>
        <v>4.8098799999999997</v>
      </c>
      <c r="Y247" s="11">
        <v>1.4227763749659001E-2</v>
      </c>
      <c r="Z247" s="2">
        <v>8.0259814858436501E-2</v>
      </c>
      <c r="AA247" s="2">
        <v>0.97501581907272294</v>
      </c>
    </row>
    <row r="248" spans="1:27" x14ac:dyDescent="0.35">
      <c r="A248" s="2">
        <v>466</v>
      </c>
      <c r="B248" s="11">
        <f>VLOOKUP($A248, Parameters!$A:$J, MATCH(B$3, Parameters!$1:$1, 0), FALSE)</f>
        <v>3000</v>
      </c>
      <c r="C248" s="2">
        <f>VLOOKUP($A248, Parameters!$A:$J, MATCH(C$3, Parameters!$1:$1, 0), FALSE)</f>
        <v>3179.2</v>
      </c>
      <c r="D248" s="2">
        <f>VLOOKUP($A248, Parameters!$A:$J, MATCH(D$3, Parameters!$1:$1, 0), FALSE)</f>
        <v>105</v>
      </c>
      <c r="E248" s="2">
        <f>VLOOKUP($A248, Parameters!$A:$J, MATCH(E$3, Parameters!$1:$1, 0), FALSE)</f>
        <v>0.46010000000000001</v>
      </c>
      <c r="F248" s="3">
        <f>VLOOKUP($A248, Parameters!$A:$J, MATCH(F$3, Parameters!$1:$1, 0), FALSE)</f>
        <v>3.5049999999999999</v>
      </c>
      <c r="G248" s="11">
        <v>2.0332180429250002E-3</v>
      </c>
      <c r="H248" s="2">
        <v>3.2076172530651002E-2</v>
      </c>
      <c r="I248" s="2">
        <v>0.93374311923980702</v>
      </c>
      <c r="J248" s="5">
        <v>354</v>
      </c>
      <c r="K248" s="11">
        <f>VLOOKUP($J248, Parameters!$A:$J, MATCH(K$3, Parameters!$1:$1, 0), FALSE)</f>
        <v>1000</v>
      </c>
      <c r="L248" s="2">
        <f>VLOOKUP($J248, Parameters!$A:$J, MATCH(L$3, Parameters!$1:$1, 0), FALSE)</f>
        <v>3179.2</v>
      </c>
      <c r="M248" s="2">
        <f>VLOOKUP($J248, Parameters!$A:$J, MATCH(M$3, Parameters!$1:$1, 0), FALSE)</f>
        <v>80</v>
      </c>
      <c r="N248" s="2">
        <f>VLOOKUP($J248, Parameters!$A:$J, MATCH(N$3, Parameters!$1:$1, 0), FALSE)</f>
        <v>5.9334199999999999</v>
      </c>
      <c r="O248" s="3">
        <f>VLOOKUP($J248, Parameters!$A:$J, MATCH(O$3, Parameters!$1:$1, 0), FALSE)</f>
        <v>5.9399600000000001</v>
      </c>
      <c r="P248" s="11">
        <v>2.1910544484853699E-2</v>
      </c>
      <c r="Q248" s="2">
        <v>9.7960032522678306E-2</v>
      </c>
      <c r="R248" s="2">
        <v>0.92328560352325395</v>
      </c>
      <c r="S248" s="5">
        <v>280</v>
      </c>
      <c r="T248" s="11">
        <f>VLOOKUP($S248, Parameters!$A:$J, MATCH(T$3, Parameters!$1:$1, 0), FALSE)</f>
        <v>2000</v>
      </c>
      <c r="U248" s="2">
        <f>VLOOKUP($S248, Parameters!$A:$J, MATCH(U$3, Parameters!$1:$1, 0), FALSE)</f>
        <v>20</v>
      </c>
      <c r="V248" s="2">
        <f>VLOOKUP($S248, Parameters!$A:$J, MATCH(V$3, Parameters!$1:$1, 0), FALSE)</f>
        <v>80</v>
      </c>
      <c r="W248" s="2">
        <f>VLOOKUP($S248, Parameters!$A:$J, MATCH(W$3, Parameters!$1:$1, 0), FALSE)</f>
        <v>3.0788099999999998</v>
      </c>
      <c r="X248" s="3">
        <f>VLOOKUP($S248, Parameters!$A:$J, MATCH(X$3, Parameters!$1:$1, 0), FALSE)</f>
        <v>4.4990100000000002</v>
      </c>
      <c r="Y248" s="11">
        <v>6.5503019141033205E-4</v>
      </c>
      <c r="Z248" s="2">
        <v>1.8272530287504099E-2</v>
      </c>
      <c r="AA248" s="2">
        <v>0.86245852708816495</v>
      </c>
    </row>
    <row r="249" spans="1:27" x14ac:dyDescent="0.35">
      <c r="A249" s="2">
        <v>467</v>
      </c>
      <c r="B249" s="11">
        <f>VLOOKUP($A249, Parameters!$A:$J, MATCH(B$3, Parameters!$1:$1, 0), FALSE)</f>
        <v>3000</v>
      </c>
      <c r="C249" s="2">
        <f>VLOOKUP($A249, Parameters!$A:$J, MATCH(C$3, Parameters!$1:$1, 0), FALSE)</f>
        <v>4415.6000000000004</v>
      </c>
      <c r="D249" s="2">
        <f>VLOOKUP($A249, Parameters!$A:$J, MATCH(D$3, Parameters!$1:$1, 0), FALSE)</f>
        <v>105</v>
      </c>
      <c r="E249" s="2">
        <f>VLOOKUP($A249, Parameters!$A:$J, MATCH(E$3, Parameters!$1:$1, 0), FALSE)</f>
        <v>0.46010000000000001</v>
      </c>
      <c r="F249" s="3">
        <f>VLOOKUP($A249, Parameters!$A:$J, MATCH(F$3, Parameters!$1:$1, 0), FALSE)</f>
        <v>3.5049999999999999</v>
      </c>
      <c r="G249" s="11">
        <v>2.23997351713478E-3</v>
      </c>
      <c r="H249" s="2">
        <v>3.2873805612325599E-2</v>
      </c>
      <c r="I249" s="2">
        <v>0.93711930513381902</v>
      </c>
      <c r="J249" s="5">
        <v>355</v>
      </c>
      <c r="K249" s="11">
        <f>VLOOKUP($J249, Parameters!$A:$J, MATCH(K$3, Parameters!$1:$1, 0), FALSE)</f>
        <v>1000</v>
      </c>
      <c r="L249" s="2">
        <f>VLOOKUP($J249, Parameters!$A:$J, MATCH(L$3, Parameters!$1:$1, 0), FALSE)</f>
        <v>4415.6000000000004</v>
      </c>
      <c r="M249" s="2">
        <f>VLOOKUP($J249, Parameters!$A:$J, MATCH(M$3, Parameters!$1:$1, 0), FALSE)</f>
        <v>80</v>
      </c>
      <c r="N249" s="2">
        <f>VLOOKUP($J249, Parameters!$A:$J, MATCH(N$3, Parameters!$1:$1, 0), FALSE)</f>
        <v>5.9334199999999999</v>
      </c>
      <c r="O249" s="3">
        <f>VLOOKUP($J249, Parameters!$A:$J, MATCH(O$3, Parameters!$1:$1, 0), FALSE)</f>
        <v>5.9399600000000001</v>
      </c>
      <c r="P249" s="11">
        <v>1.9509330391883802E-2</v>
      </c>
      <c r="Q249" s="2">
        <v>9.0695671737194006E-2</v>
      </c>
      <c r="R249" s="2">
        <v>0.94659781455993597</v>
      </c>
      <c r="S249" s="5">
        <v>281</v>
      </c>
      <c r="T249" s="11">
        <f>VLOOKUP($S249, Parameters!$A:$J, MATCH(T$3, Parameters!$1:$1, 0), FALSE)</f>
        <v>2000</v>
      </c>
      <c r="U249" s="2">
        <f>VLOOKUP($S249, Parameters!$A:$J, MATCH(U$3, Parameters!$1:$1, 0), FALSE)</f>
        <v>1236.4000000000001</v>
      </c>
      <c r="V249" s="2">
        <f>VLOOKUP($S249, Parameters!$A:$J, MATCH(V$3, Parameters!$1:$1, 0), FALSE)</f>
        <v>80</v>
      </c>
      <c r="W249" s="2">
        <f>VLOOKUP($S249, Parameters!$A:$J, MATCH(W$3, Parameters!$1:$1, 0), FALSE)</f>
        <v>3.0788099999999998</v>
      </c>
      <c r="X249" s="3">
        <f>VLOOKUP($S249, Parameters!$A:$J, MATCH(X$3, Parameters!$1:$1, 0), FALSE)</f>
        <v>4.4990100000000002</v>
      </c>
      <c r="Y249" s="11">
        <v>1.51535344775766E-3</v>
      </c>
      <c r="Z249" s="2">
        <v>2.69180703908205E-2</v>
      </c>
      <c r="AA249" s="2">
        <v>0.96254885196685702</v>
      </c>
    </row>
    <row r="250" spans="1:27" x14ac:dyDescent="0.35">
      <c r="A250" s="2">
        <v>469</v>
      </c>
      <c r="B250" s="11">
        <f>VLOOKUP($A250, Parameters!$A:$J, MATCH(B$3, Parameters!$1:$1, 0), FALSE)</f>
        <v>500</v>
      </c>
      <c r="C250" s="2">
        <f>VLOOKUP($A250, Parameters!$A:$J, MATCH(C$3, Parameters!$1:$1, 0), FALSE)</f>
        <v>2119.5</v>
      </c>
      <c r="D250" s="2">
        <f>VLOOKUP($A250, Parameters!$A:$J, MATCH(D$3, Parameters!$1:$1, 0), FALSE)</f>
        <v>105</v>
      </c>
      <c r="E250" s="2">
        <f>VLOOKUP($A250, Parameters!$A:$J, MATCH(E$3, Parameters!$1:$1, 0), FALSE)</f>
        <v>5.5285399999999996</v>
      </c>
      <c r="F250" s="3">
        <f>VLOOKUP($A250, Parameters!$A:$J, MATCH(F$3, Parameters!$1:$1, 0), FALSE)</f>
        <v>4.5326500000000003</v>
      </c>
      <c r="G250" s="11">
        <v>5.1101278513669898E-3</v>
      </c>
      <c r="H250" s="2">
        <v>4.9380943179130499E-2</v>
      </c>
      <c r="I250" s="2">
        <v>0.97404867410659701</v>
      </c>
      <c r="J250" s="5">
        <v>356</v>
      </c>
      <c r="K250" s="11">
        <f>VLOOKUP($J250, Parameters!$A:$J, MATCH(K$3, Parameters!$1:$1, 0), FALSE)</f>
        <v>2000</v>
      </c>
      <c r="L250" s="2">
        <f>VLOOKUP($J250, Parameters!$A:$J, MATCH(L$3, Parameters!$1:$1, 0), FALSE)</f>
        <v>883.12</v>
      </c>
      <c r="M250" s="2">
        <f>VLOOKUP($J250, Parameters!$A:$J, MATCH(M$3, Parameters!$1:$1, 0), FALSE)</f>
        <v>80</v>
      </c>
      <c r="N250" s="2">
        <f>VLOOKUP($J250, Parameters!$A:$J, MATCH(N$3, Parameters!$1:$1, 0), FALSE)</f>
        <v>1.68225</v>
      </c>
      <c r="O250" s="3">
        <f>VLOOKUP($J250, Parameters!$A:$J, MATCH(O$3, Parameters!$1:$1, 0), FALSE)</f>
        <v>4.1767700000000003</v>
      </c>
      <c r="P250" s="11">
        <v>9.6561759710311803E-4</v>
      </c>
      <c r="Q250" s="2">
        <v>2.2536199539899798E-2</v>
      </c>
      <c r="R250" s="2">
        <v>0.916675925254821</v>
      </c>
      <c r="S250" s="5">
        <v>282</v>
      </c>
      <c r="T250" s="11">
        <f>VLOOKUP($S250, Parameters!$A:$J, MATCH(T$3, Parameters!$1:$1, 0), FALSE)</f>
        <v>2000</v>
      </c>
      <c r="U250" s="2">
        <f>VLOOKUP($S250, Parameters!$A:$J, MATCH(U$3, Parameters!$1:$1, 0), FALSE)</f>
        <v>2472.6999999999998</v>
      </c>
      <c r="V250" s="2">
        <f>VLOOKUP($S250, Parameters!$A:$J, MATCH(V$3, Parameters!$1:$1, 0), FALSE)</f>
        <v>80</v>
      </c>
      <c r="W250" s="2">
        <f>VLOOKUP($S250, Parameters!$A:$J, MATCH(W$3, Parameters!$1:$1, 0), FALSE)</f>
        <v>3.0788099999999998</v>
      </c>
      <c r="X250" s="3">
        <f>VLOOKUP($S250, Parameters!$A:$J, MATCH(X$3, Parameters!$1:$1, 0), FALSE)</f>
        <v>4.4990100000000002</v>
      </c>
      <c r="Y250" s="11">
        <v>4.80596115812659E-3</v>
      </c>
      <c r="Z250" s="2">
        <v>4.6455372124910299E-2</v>
      </c>
      <c r="AA250" s="2">
        <v>0.96531671285629195</v>
      </c>
    </row>
    <row r="251" spans="1:27" x14ac:dyDescent="0.35">
      <c r="A251" s="2">
        <v>470</v>
      </c>
      <c r="B251" s="11">
        <f>VLOOKUP($A251, Parameters!$A:$J, MATCH(B$3, Parameters!$1:$1, 0), FALSE)</f>
        <v>500</v>
      </c>
      <c r="C251" s="2">
        <f>VLOOKUP($A251, Parameters!$A:$J, MATCH(C$3, Parameters!$1:$1, 0), FALSE)</f>
        <v>3355.9</v>
      </c>
      <c r="D251" s="2">
        <f>VLOOKUP($A251, Parameters!$A:$J, MATCH(D$3, Parameters!$1:$1, 0), FALSE)</f>
        <v>105</v>
      </c>
      <c r="E251" s="2">
        <f>VLOOKUP($A251, Parameters!$A:$J, MATCH(E$3, Parameters!$1:$1, 0), FALSE)</f>
        <v>5.5285399999999996</v>
      </c>
      <c r="F251" s="3">
        <f>VLOOKUP($A251, Parameters!$A:$J, MATCH(F$3, Parameters!$1:$1, 0), FALSE)</f>
        <v>4.5326500000000003</v>
      </c>
      <c r="G251" s="11">
        <v>7.3575428687036003E-3</v>
      </c>
      <c r="H251" s="2">
        <v>5.5701348930597298E-2</v>
      </c>
      <c r="I251" s="2">
        <v>0.97863829135894698</v>
      </c>
      <c r="J251" s="5">
        <v>357</v>
      </c>
      <c r="K251" s="11">
        <f>VLOOKUP($J251, Parameters!$A:$J, MATCH(K$3, Parameters!$1:$1, 0), FALSE)</f>
        <v>2000</v>
      </c>
      <c r="L251" s="2">
        <f>VLOOKUP($J251, Parameters!$A:$J, MATCH(L$3, Parameters!$1:$1, 0), FALSE)</f>
        <v>2119.5</v>
      </c>
      <c r="M251" s="2">
        <f>VLOOKUP($J251, Parameters!$A:$J, MATCH(M$3, Parameters!$1:$1, 0), FALSE)</f>
        <v>80</v>
      </c>
      <c r="N251" s="2">
        <f>VLOOKUP($J251, Parameters!$A:$J, MATCH(N$3, Parameters!$1:$1, 0), FALSE)</f>
        <v>1.68225</v>
      </c>
      <c r="O251" s="3">
        <f>VLOOKUP($J251, Parameters!$A:$J, MATCH(O$3, Parameters!$1:$1, 0), FALSE)</f>
        <v>4.1767700000000003</v>
      </c>
      <c r="P251" s="11">
        <v>3.5909253638237702E-3</v>
      </c>
      <c r="Q251" s="2">
        <v>4.1242618113756097E-2</v>
      </c>
      <c r="R251" s="2">
        <v>0.94981634616851796</v>
      </c>
      <c r="S251" s="5">
        <v>283</v>
      </c>
      <c r="T251" s="11">
        <f>VLOOKUP($S251, Parameters!$A:$J, MATCH(T$3, Parameters!$1:$1, 0), FALSE)</f>
        <v>2000</v>
      </c>
      <c r="U251" s="2">
        <f>VLOOKUP($S251, Parameters!$A:$J, MATCH(U$3, Parameters!$1:$1, 0), FALSE)</f>
        <v>3709.1</v>
      </c>
      <c r="V251" s="2">
        <f>VLOOKUP($S251, Parameters!$A:$J, MATCH(V$3, Parameters!$1:$1, 0), FALSE)</f>
        <v>80</v>
      </c>
      <c r="W251" s="2">
        <f>VLOOKUP($S251, Parameters!$A:$J, MATCH(W$3, Parameters!$1:$1, 0), FALSE)</f>
        <v>3.0788099999999998</v>
      </c>
      <c r="X251" s="3">
        <f>VLOOKUP($S251, Parameters!$A:$J, MATCH(X$3, Parameters!$1:$1, 0), FALSE)</f>
        <v>4.4990100000000002</v>
      </c>
      <c r="Y251" s="11">
        <v>5.2733039483428001E-3</v>
      </c>
      <c r="Z251" s="2">
        <v>4.8993304371833801E-2</v>
      </c>
      <c r="AA251" s="2">
        <v>0.968333780765533</v>
      </c>
    </row>
    <row r="252" spans="1:27" x14ac:dyDescent="0.35">
      <c r="A252" s="2">
        <v>472</v>
      </c>
      <c r="B252" s="11">
        <f>VLOOKUP($A252, Parameters!$A:$J, MATCH(B$3, Parameters!$1:$1, 0), FALSE)</f>
        <v>2000</v>
      </c>
      <c r="C252" s="2">
        <f>VLOOKUP($A252, Parameters!$A:$J, MATCH(C$3, Parameters!$1:$1, 0), FALSE)</f>
        <v>1059.7</v>
      </c>
      <c r="D252" s="2">
        <f>VLOOKUP($A252, Parameters!$A:$J, MATCH(D$3, Parameters!$1:$1, 0), FALSE)</f>
        <v>105</v>
      </c>
      <c r="E252" s="2">
        <f>VLOOKUP($A252, Parameters!$A:$J, MATCH(E$3, Parameters!$1:$1, 0), FALSE)</f>
        <v>4.4492000000000003</v>
      </c>
      <c r="F252" s="3">
        <f>VLOOKUP($A252, Parameters!$A:$J, MATCH(F$3, Parameters!$1:$1, 0), FALSE)</f>
        <v>4.0726699999999996</v>
      </c>
      <c r="G252" s="11">
        <v>6.1481853481382099E-4</v>
      </c>
      <c r="H252" s="2">
        <v>1.8142020329832999E-2</v>
      </c>
      <c r="I252" s="2">
        <v>0.93349480628967196</v>
      </c>
      <c r="J252" s="5">
        <v>360</v>
      </c>
      <c r="K252" s="11">
        <f>VLOOKUP($J252, Parameters!$A:$J, MATCH(K$3, Parameters!$1:$1, 0), FALSE)</f>
        <v>3000</v>
      </c>
      <c r="L252" s="2">
        <f>VLOOKUP($J252, Parameters!$A:$J, MATCH(L$3, Parameters!$1:$1, 0), FALSE)</f>
        <v>1059.7</v>
      </c>
      <c r="M252" s="2">
        <f>VLOOKUP($J252, Parameters!$A:$J, MATCH(M$3, Parameters!$1:$1, 0), FALSE)</f>
        <v>80</v>
      </c>
      <c r="N252" s="2">
        <f>VLOOKUP($J252, Parameters!$A:$J, MATCH(N$3, Parameters!$1:$1, 0), FALSE)</f>
        <v>1.06105</v>
      </c>
      <c r="O252" s="3">
        <f>VLOOKUP($J252, Parameters!$A:$J, MATCH(O$3, Parameters!$1:$1, 0), FALSE)</f>
        <v>4.0928500000000003</v>
      </c>
      <c r="P252" s="11">
        <v>7.7668688027188095E-4</v>
      </c>
      <c r="Q252" s="2">
        <v>1.9365377724170602E-2</v>
      </c>
      <c r="R252" s="2">
        <v>0.94547408819198597</v>
      </c>
      <c r="S252" s="5">
        <v>284</v>
      </c>
      <c r="T252" s="11">
        <f>VLOOKUP($S252, Parameters!$A:$J, MATCH(T$3, Parameters!$1:$1, 0), FALSE)</f>
        <v>3000</v>
      </c>
      <c r="U252" s="2">
        <f>VLOOKUP($S252, Parameters!$A:$J, MATCH(U$3, Parameters!$1:$1, 0), FALSE)</f>
        <v>176.62</v>
      </c>
      <c r="V252" s="2">
        <f>VLOOKUP($S252, Parameters!$A:$J, MATCH(V$3, Parameters!$1:$1, 0), FALSE)</f>
        <v>80</v>
      </c>
      <c r="W252" s="2">
        <f>VLOOKUP($S252, Parameters!$A:$J, MATCH(W$3, Parameters!$1:$1, 0), FALSE)</f>
        <v>3.0993499999999998</v>
      </c>
      <c r="X252" s="3">
        <f>VLOOKUP($S252, Parameters!$A:$J, MATCH(X$3, Parameters!$1:$1, 0), FALSE)</f>
        <v>4.8720999999999997</v>
      </c>
      <c r="Y252" s="11">
        <v>1.81198958307504E-3</v>
      </c>
      <c r="Z252" s="2">
        <v>3.1520053744316101E-2</v>
      </c>
      <c r="AA252" s="2">
        <v>0.93622118234634399</v>
      </c>
    </row>
    <row r="253" spans="1:27" x14ac:dyDescent="0.35">
      <c r="A253" s="2">
        <v>473</v>
      </c>
      <c r="B253" s="11">
        <f>VLOOKUP($A253, Parameters!$A:$J, MATCH(B$3, Parameters!$1:$1, 0), FALSE)</f>
        <v>2000</v>
      </c>
      <c r="C253" s="2">
        <f>VLOOKUP($A253, Parameters!$A:$J, MATCH(C$3, Parameters!$1:$1, 0), FALSE)</f>
        <v>2296.1</v>
      </c>
      <c r="D253" s="2">
        <f>VLOOKUP($A253, Parameters!$A:$J, MATCH(D$3, Parameters!$1:$1, 0), FALSE)</f>
        <v>105</v>
      </c>
      <c r="E253" s="2">
        <f>VLOOKUP($A253, Parameters!$A:$J, MATCH(E$3, Parameters!$1:$1, 0), FALSE)</f>
        <v>4.4492000000000003</v>
      </c>
      <c r="F253" s="3">
        <f>VLOOKUP($A253, Parameters!$A:$J, MATCH(F$3, Parameters!$1:$1, 0), FALSE)</f>
        <v>4.0726699999999996</v>
      </c>
      <c r="G253" s="11">
        <v>1.6902652569115099E-3</v>
      </c>
      <c r="H253" s="2">
        <v>2.85107754170894E-2</v>
      </c>
      <c r="I253" s="2">
        <v>0.96063250303268399</v>
      </c>
      <c r="J253" s="5">
        <v>361</v>
      </c>
      <c r="K253" s="11">
        <f>VLOOKUP($J253, Parameters!$A:$J, MATCH(K$3, Parameters!$1:$1, 0), FALSE)</f>
        <v>3000</v>
      </c>
      <c r="L253" s="2">
        <f>VLOOKUP($J253, Parameters!$A:$J, MATCH(L$3, Parameters!$1:$1, 0), FALSE)</f>
        <v>2296.1</v>
      </c>
      <c r="M253" s="2">
        <f>VLOOKUP($J253, Parameters!$A:$J, MATCH(M$3, Parameters!$1:$1, 0), FALSE)</f>
        <v>80</v>
      </c>
      <c r="N253" s="2">
        <f>VLOOKUP($J253, Parameters!$A:$J, MATCH(N$3, Parameters!$1:$1, 0), FALSE)</f>
        <v>1.06105</v>
      </c>
      <c r="O253" s="3">
        <f>VLOOKUP($J253, Parameters!$A:$J, MATCH(O$3, Parameters!$1:$1, 0), FALSE)</f>
        <v>4.0928500000000003</v>
      </c>
      <c r="P253" s="11">
        <v>2.4537229910492802E-3</v>
      </c>
      <c r="Q253" s="2">
        <v>2.96476054936647E-2</v>
      </c>
      <c r="R253" s="2">
        <v>0.95889937877654996</v>
      </c>
      <c r="S253" s="5">
        <v>285</v>
      </c>
      <c r="T253" s="11">
        <f>VLOOKUP($S253, Parameters!$A:$J, MATCH(T$3, Parameters!$1:$1, 0), FALSE)</f>
        <v>3000</v>
      </c>
      <c r="U253" s="2">
        <f>VLOOKUP($S253, Parameters!$A:$J, MATCH(U$3, Parameters!$1:$1, 0), FALSE)</f>
        <v>1413</v>
      </c>
      <c r="V253" s="2">
        <f>VLOOKUP($S253, Parameters!$A:$J, MATCH(V$3, Parameters!$1:$1, 0), FALSE)</f>
        <v>80</v>
      </c>
      <c r="W253" s="2">
        <f>VLOOKUP($S253, Parameters!$A:$J, MATCH(W$3, Parameters!$1:$1, 0), FALSE)</f>
        <v>3.0993499999999998</v>
      </c>
      <c r="X253" s="3">
        <f>VLOOKUP($S253, Parameters!$A:$J, MATCH(X$3, Parameters!$1:$1, 0), FALSE)</f>
        <v>4.8720999999999997</v>
      </c>
      <c r="Y253" s="11">
        <v>1.92748138215392E-3</v>
      </c>
      <c r="Z253" s="2">
        <v>3.0328793451189901E-2</v>
      </c>
      <c r="AA253" s="2">
        <v>0.94750243425369196</v>
      </c>
    </row>
    <row r="254" spans="1:27" x14ac:dyDescent="0.35">
      <c r="A254" s="2">
        <v>474</v>
      </c>
      <c r="B254" s="11">
        <f>VLOOKUP($A254, Parameters!$A:$J, MATCH(B$3, Parameters!$1:$1, 0), FALSE)</f>
        <v>2000</v>
      </c>
      <c r="C254" s="2">
        <f>VLOOKUP($A254, Parameters!$A:$J, MATCH(C$3, Parameters!$1:$1, 0), FALSE)</f>
        <v>3532.5</v>
      </c>
      <c r="D254" s="2">
        <f>VLOOKUP($A254, Parameters!$A:$J, MATCH(D$3, Parameters!$1:$1, 0), FALSE)</f>
        <v>105</v>
      </c>
      <c r="E254" s="2">
        <f>VLOOKUP($A254, Parameters!$A:$J, MATCH(E$3, Parameters!$1:$1, 0), FALSE)</f>
        <v>4.4492000000000003</v>
      </c>
      <c r="F254" s="3">
        <f>VLOOKUP($A254, Parameters!$A:$J, MATCH(F$3, Parameters!$1:$1, 0), FALSE)</f>
        <v>4.0726699999999996</v>
      </c>
      <c r="G254" s="11">
        <v>1.9483566284179601E-3</v>
      </c>
      <c r="H254" s="2">
        <v>3.06629631668329E-2</v>
      </c>
      <c r="I254" s="2">
        <v>0.96676993370056097</v>
      </c>
      <c r="J254" s="5">
        <v>363</v>
      </c>
      <c r="K254" s="11">
        <f>VLOOKUP($J254, Parameters!$A:$J, MATCH(K$3, Parameters!$1:$1, 0), FALSE)</f>
        <v>3000</v>
      </c>
      <c r="L254" s="2">
        <f>VLOOKUP($J254, Parameters!$A:$J, MATCH(L$3, Parameters!$1:$1, 0), FALSE)</f>
        <v>7322.7</v>
      </c>
      <c r="M254" s="2">
        <f>VLOOKUP($J254, Parameters!$A:$J, MATCH(M$3, Parameters!$1:$1, 0), FALSE)</f>
        <v>80</v>
      </c>
      <c r="N254" s="2">
        <f>VLOOKUP($J254, Parameters!$A:$J, MATCH(N$3, Parameters!$1:$1, 0), FALSE)</f>
        <v>1.06105</v>
      </c>
      <c r="O254" s="3">
        <f>VLOOKUP($J254, Parameters!$A:$J, MATCH(O$3, Parameters!$1:$1, 0), FALSE)</f>
        <v>4.0928500000000003</v>
      </c>
      <c r="P254" s="11">
        <v>7.1129635907709599E-3</v>
      </c>
      <c r="Q254" s="2">
        <v>5.4587993770837701E-2</v>
      </c>
      <c r="R254" s="2">
        <v>0.981689453125</v>
      </c>
      <c r="S254" s="5">
        <v>286</v>
      </c>
      <c r="T254" s="11">
        <f>VLOOKUP($S254, Parameters!$A:$J, MATCH(T$3, Parameters!$1:$1, 0), FALSE)</f>
        <v>3000</v>
      </c>
      <c r="U254" s="2">
        <f>VLOOKUP($S254, Parameters!$A:$J, MATCH(U$3, Parameters!$1:$1, 0), FALSE)</f>
        <v>2649.4</v>
      </c>
      <c r="V254" s="2">
        <f>VLOOKUP($S254, Parameters!$A:$J, MATCH(V$3, Parameters!$1:$1, 0), FALSE)</f>
        <v>80</v>
      </c>
      <c r="W254" s="2">
        <f>VLOOKUP($S254, Parameters!$A:$J, MATCH(W$3, Parameters!$1:$1, 0), FALSE)</f>
        <v>3.0993499999999998</v>
      </c>
      <c r="X254" s="3">
        <f>VLOOKUP($S254, Parameters!$A:$J, MATCH(X$3, Parameters!$1:$1, 0), FALSE)</f>
        <v>4.8720999999999997</v>
      </c>
      <c r="Y254" s="11">
        <v>2.8921223711222402E-3</v>
      </c>
      <c r="Z254" s="2">
        <v>3.7547554820775902E-2</v>
      </c>
      <c r="AA254" s="2">
        <v>0.96428626775741499</v>
      </c>
    </row>
    <row r="255" spans="1:27" x14ac:dyDescent="0.35">
      <c r="A255" s="2">
        <v>475</v>
      </c>
      <c r="B255" s="11">
        <f>VLOOKUP($A255, Parameters!$A:$J, MATCH(B$3, Parameters!$1:$1, 0), FALSE)</f>
        <v>2000</v>
      </c>
      <c r="C255" s="2">
        <f>VLOOKUP($A255, Parameters!$A:$J, MATCH(C$3, Parameters!$1:$1, 0), FALSE)</f>
        <v>7322.7</v>
      </c>
      <c r="D255" s="2">
        <f>VLOOKUP($A255, Parameters!$A:$J, MATCH(D$3, Parameters!$1:$1, 0), FALSE)</f>
        <v>105</v>
      </c>
      <c r="E255" s="2">
        <f>VLOOKUP($A255, Parameters!$A:$J, MATCH(E$3, Parameters!$1:$1, 0), FALSE)</f>
        <v>4.4492000000000003</v>
      </c>
      <c r="F255" s="3">
        <f>VLOOKUP($A255, Parameters!$A:$J, MATCH(F$3, Parameters!$1:$1, 0), FALSE)</f>
        <v>4.0726699999999996</v>
      </c>
      <c r="G255" s="11">
        <v>5.3361817263066699E-3</v>
      </c>
      <c r="H255" s="2">
        <v>4.87577505409717E-2</v>
      </c>
      <c r="I255" s="2">
        <v>0.97985154390335005</v>
      </c>
      <c r="J255" s="5">
        <v>364</v>
      </c>
      <c r="K255" s="11">
        <f>VLOOKUP($J255, Parameters!$A:$J, MATCH(K$3, Parameters!$1:$1, 0), FALSE)</f>
        <v>3000</v>
      </c>
      <c r="L255" s="2">
        <f>VLOOKUP($J255, Parameters!$A:$J, MATCH(L$3, Parameters!$1:$1, 0), FALSE)</f>
        <v>20</v>
      </c>
      <c r="M255" s="2">
        <f>VLOOKUP($J255, Parameters!$A:$J, MATCH(M$3, Parameters!$1:$1, 0), FALSE)</f>
        <v>80</v>
      </c>
      <c r="N255" s="2">
        <f>VLOOKUP($J255, Parameters!$A:$J, MATCH(N$3, Parameters!$1:$1, 0), FALSE)</f>
        <v>1.58741</v>
      </c>
      <c r="O255" s="3">
        <f>VLOOKUP($J255, Parameters!$A:$J, MATCH(O$3, Parameters!$1:$1, 0), FALSE)</f>
        <v>4.7782400000000003</v>
      </c>
      <c r="P255" s="11">
        <v>4.7284315223805601E-4</v>
      </c>
      <c r="Q255" s="2">
        <v>1.6610966995358401E-2</v>
      </c>
      <c r="R255" s="2">
        <v>0.83199065923690796</v>
      </c>
      <c r="S255" s="5">
        <v>287</v>
      </c>
      <c r="T255" s="11">
        <f>VLOOKUP($S255, Parameters!$A:$J, MATCH(T$3, Parameters!$1:$1, 0), FALSE)</f>
        <v>3000</v>
      </c>
      <c r="U255" s="2">
        <f>VLOOKUP($S255, Parameters!$A:$J, MATCH(U$3, Parameters!$1:$1, 0), FALSE)</f>
        <v>3885.7</v>
      </c>
      <c r="V255" s="2">
        <f>VLOOKUP($S255, Parameters!$A:$J, MATCH(V$3, Parameters!$1:$1, 0), FALSE)</f>
        <v>80</v>
      </c>
      <c r="W255" s="2">
        <f>VLOOKUP($S255, Parameters!$A:$J, MATCH(W$3, Parameters!$1:$1, 0), FALSE)</f>
        <v>3.0993499999999998</v>
      </c>
      <c r="X255" s="3">
        <f>VLOOKUP($S255, Parameters!$A:$J, MATCH(X$3, Parameters!$1:$1, 0), FALSE)</f>
        <v>4.8720999999999997</v>
      </c>
      <c r="Y255" s="11">
        <v>4.8757791519164996E-3</v>
      </c>
      <c r="Z255" s="2">
        <v>4.6822436153888702E-2</v>
      </c>
      <c r="AA255" s="2">
        <v>0.95431226491928101</v>
      </c>
    </row>
    <row r="256" spans="1:27" x14ac:dyDescent="0.35">
      <c r="A256" s="2">
        <v>478</v>
      </c>
      <c r="B256" s="11">
        <f>VLOOKUP($A256, Parameters!$A:$J, MATCH(B$3, Parameters!$1:$1, 0), FALSE)</f>
        <v>1000</v>
      </c>
      <c r="C256" s="2">
        <f>VLOOKUP($A256, Parameters!$A:$J, MATCH(C$3, Parameters!$1:$1, 0), FALSE)</f>
        <v>2472.6999999999998</v>
      </c>
      <c r="D256" s="2">
        <f>VLOOKUP($A256, Parameters!$A:$J, MATCH(D$3, Parameters!$1:$1, 0), FALSE)</f>
        <v>105</v>
      </c>
      <c r="E256" s="2">
        <f>VLOOKUP($A256, Parameters!$A:$J, MATCH(E$3, Parameters!$1:$1, 0), FALSE)</f>
        <v>1.7609900000000001</v>
      </c>
      <c r="F256" s="3">
        <f>VLOOKUP($A256, Parameters!$A:$J, MATCH(F$3, Parameters!$1:$1, 0), FALSE)</f>
        <v>4.3128000000000002</v>
      </c>
      <c r="G256" s="11">
        <v>2.89249047636985E-3</v>
      </c>
      <c r="H256" s="2">
        <v>3.6843482404947198E-2</v>
      </c>
      <c r="I256" s="2">
        <v>0.97568798065185502</v>
      </c>
      <c r="J256" s="5">
        <v>365</v>
      </c>
      <c r="K256" s="11">
        <f>VLOOKUP($J256, Parameters!$A:$J, MATCH(K$3, Parameters!$1:$1, 0), FALSE)</f>
        <v>3000</v>
      </c>
      <c r="L256" s="2">
        <f>VLOOKUP($J256, Parameters!$A:$J, MATCH(L$3, Parameters!$1:$1, 0), FALSE)</f>
        <v>1236.4000000000001</v>
      </c>
      <c r="M256" s="2">
        <f>VLOOKUP($J256, Parameters!$A:$J, MATCH(M$3, Parameters!$1:$1, 0), FALSE)</f>
        <v>80</v>
      </c>
      <c r="N256" s="2">
        <f>VLOOKUP($J256, Parameters!$A:$J, MATCH(N$3, Parameters!$1:$1, 0), FALSE)</f>
        <v>1.58741</v>
      </c>
      <c r="O256" s="3">
        <f>VLOOKUP($J256, Parameters!$A:$J, MATCH(O$3, Parameters!$1:$1, 0), FALSE)</f>
        <v>4.7782400000000003</v>
      </c>
      <c r="P256" s="11">
        <v>1.1437311768531799E-3</v>
      </c>
      <c r="Q256" s="2">
        <v>2.3220581933856E-2</v>
      </c>
      <c r="R256" s="2">
        <v>0.94100761413574197</v>
      </c>
      <c r="S256" s="5">
        <v>288</v>
      </c>
      <c r="T256" s="11">
        <f>VLOOKUP($S256, Parameters!$A:$J, MATCH(T$3, Parameters!$1:$1, 0), FALSE)</f>
        <v>0</v>
      </c>
      <c r="U256" s="2">
        <f>VLOOKUP($S256, Parameters!$A:$J, MATCH(U$3, Parameters!$1:$1, 0), FALSE)</f>
        <v>353.25</v>
      </c>
      <c r="V256" s="2">
        <f>VLOOKUP($S256, Parameters!$A:$J, MATCH(V$3, Parameters!$1:$1, 0), FALSE)</f>
        <v>80</v>
      </c>
      <c r="W256" s="2">
        <f>VLOOKUP($S256, Parameters!$A:$J, MATCH(W$3, Parameters!$1:$1, 0), FALSE)</f>
        <v>1.2701899999999999</v>
      </c>
      <c r="X256" s="3">
        <f>VLOOKUP($S256, Parameters!$A:$J, MATCH(X$3, Parameters!$1:$1, 0), FALSE)</f>
        <v>4.32904</v>
      </c>
      <c r="Y256" s="11">
        <v>0.122489631175994</v>
      </c>
      <c r="Z256" s="2">
        <v>0.165253385901451</v>
      </c>
      <c r="AA256" s="2">
        <v>0.988109290599823</v>
      </c>
    </row>
    <row r="257" spans="1:27" x14ac:dyDescent="0.35">
      <c r="A257" s="2">
        <v>479</v>
      </c>
      <c r="B257" s="11">
        <f>VLOOKUP($A257, Parameters!$A:$J, MATCH(B$3, Parameters!$1:$1, 0), FALSE)</f>
        <v>1000</v>
      </c>
      <c r="C257" s="2">
        <f>VLOOKUP($A257, Parameters!$A:$J, MATCH(C$3, Parameters!$1:$1, 0), FALSE)</f>
        <v>3709.1</v>
      </c>
      <c r="D257" s="2">
        <f>VLOOKUP($A257, Parameters!$A:$J, MATCH(D$3, Parameters!$1:$1, 0), FALSE)</f>
        <v>105</v>
      </c>
      <c r="E257" s="2">
        <f>VLOOKUP($A257, Parameters!$A:$J, MATCH(E$3, Parameters!$1:$1, 0), FALSE)</f>
        <v>1.7609900000000001</v>
      </c>
      <c r="F257" s="3">
        <f>VLOOKUP($A257, Parameters!$A:$J, MATCH(F$3, Parameters!$1:$1, 0), FALSE)</f>
        <v>4.3128000000000002</v>
      </c>
      <c r="G257" s="11">
        <v>4.45330375805497E-3</v>
      </c>
      <c r="H257" s="2">
        <v>4.4985633343458099E-2</v>
      </c>
      <c r="I257" s="2">
        <v>0.97434449195861805</v>
      </c>
      <c r="J257" s="5">
        <v>368</v>
      </c>
      <c r="K257" s="11">
        <f>VLOOKUP($J257, Parameters!$A:$J, MATCH(K$3, Parameters!$1:$1, 0), FALSE)</f>
        <v>2000</v>
      </c>
      <c r="L257" s="2">
        <f>VLOOKUP($J257, Parameters!$A:$J, MATCH(L$3, Parameters!$1:$1, 0), FALSE)</f>
        <v>176.62</v>
      </c>
      <c r="M257" s="2">
        <f>VLOOKUP($J257, Parameters!$A:$J, MATCH(M$3, Parameters!$1:$1, 0), FALSE)</f>
        <v>80</v>
      </c>
      <c r="N257" s="2">
        <f>VLOOKUP($J257, Parameters!$A:$J, MATCH(N$3, Parameters!$1:$1, 0), FALSE)</f>
        <v>0.68772</v>
      </c>
      <c r="O257" s="3">
        <f>VLOOKUP($J257, Parameters!$A:$J, MATCH(O$3, Parameters!$1:$1, 0), FALSE)</f>
        <v>3.9026700000000001</v>
      </c>
      <c r="P257" s="11">
        <v>1.8822378478944299E-3</v>
      </c>
      <c r="Q257" s="2">
        <v>2.90067438036203E-2</v>
      </c>
      <c r="R257" s="2">
        <v>0.95747691392898504</v>
      </c>
      <c r="S257" s="5">
        <v>290</v>
      </c>
      <c r="T257" s="11">
        <f>VLOOKUP($S257, Parameters!$A:$J, MATCH(T$3, Parameters!$1:$1, 0), FALSE)</f>
        <v>0</v>
      </c>
      <c r="U257" s="2">
        <f>VLOOKUP($S257, Parameters!$A:$J, MATCH(U$3, Parameters!$1:$1, 0), FALSE)</f>
        <v>2826</v>
      </c>
      <c r="V257" s="2">
        <f>VLOOKUP($S257, Parameters!$A:$J, MATCH(V$3, Parameters!$1:$1, 0), FALSE)</f>
        <v>80</v>
      </c>
      <c r="W257" s="2">
        <f>VLOOKUP($S257, Parameters!$A:$J, MATCH(W$3, Parameters!$1:$1, 0), FALSE)</f>
        <v>1.2701899999999999</v>
      </c>
      <c r="X257" s="3">
        <f>VLOOKUP($S257, Parameters!$A:$J, MATCH(X$3, Parameters!$1:$1, 0), FALSE)</f>
        <v>4.32904</v>
      </c>
      <c r="Y257" s="11">
        <v>1.36067913845181E-2</v>
      </c>
      <c r="Z257" s="2">
        <v>7.3157347738742801E-2</v>
      </c>
      <c r="AA257" s="2">
        <v>0.98738026618957497</v>
      </c>
    </row>
    <row r="258" spans="1:27" x14ac:dyDescent="0.35">
      <c r="A258" s="2">
        <v>480</v>
      </c>
      <c r="B258" s="11">
        <f>VLOOKUP($A258, Parameters!$A:$J, MATCH(B$3, Parameters!$1:$1, 0), FALSE)</f>
        <v>3000</v>
      </c>
      <c r="C258" s="2">
        <f>VLOOKUP($A258, Parameters!$A:$J, MATCH(C$3, Parameters!$1:$1, 0), FALSE)</f>
        <v>176.62</v>
      </c>
      <c r="D258" s="2">
        <f>VLOOKUP($A258, Parameters!$A:$J, MATCH(D$3, Parameters!$1:$1, 0), FALSE)</f>
        <v>105</v>
      </c>
      <c r="E258" s="2">
        <f>VLOOKUP($A258, Parameters!$A:$J, MATCH(E$3, Parameters!$1:$1, 0), FALSE)</f>
        <v>1.3214300000000001</v>
      </c>
      <c r="F258" s="3">
        <f>VLOOKUP($A258, Parameters!$A:$J, MATCH(F$3, Parameters!$1:$1, 0), FALSE)</f>
        <v>5.4983500000000003</v>
      </c>
      <c r="G258" s="11">
        <v>9.2761049745604396E-4</v>
      </c>
      <c r="H258" s="2">
        <v>2.1103587001562101E-2</v>
      </c>
      <c r="I258" s="2">
        <v>0.92436134815215998</v>
      </c>
      <c r="J258" s="5">
        <v>369</v>
      </c>
      <c r="K258" s="11">
        <f>VLOOKUP($J258, Parameters!$A:$J, MATCH(K$3, Parameters!$1:$1, 0), FALSE)</f>
        <v>2000</v>
      </c>
      <c r="L258" s="2">
        <f>VLOOKUP($J258, Parameters!$A:$J, MATCH(L$3, Parameters!$1:$1, 0), FALSE)</f>
        <v>1413</v>
      </c>
      <c r="M258" s="2">
        <f>VLOOKUP($J258, Parameters!$A:$J, MATCH(M$3, Parameters!$1:$1, 0), FALSE)</f>
        <v>80</v>
      </c>
      <c r="N258" s="2">
        <f>VLOOKUP($J258, Parameters!$A:$J, MATCH(N$3, Parameters!$1:$1, 0), FALSE)</f>
        <v>0.68772</v>
      </c>
      <c r="O258" s="3">
        <f>VLOOKUP($J258, Parameters!$A:$J, MATCH(O$3, Parameters!$1:$1, 0), FALSE)</f>
        <v>3.9026700000000001</v>
      </c>
      <c r="P258" s="11">
        <v>1.7700000898912499E-3</v>
      </c>
      <c r="Q258" s="2">
        <v>2.8000608086585999E-2</v>
      </c>
      <c r="R258" s="2">
        <v>0.96264982223510698</v>
      </c>
      <c r="S258" s="5">
        <v>291</v>
      </c>
      <c r="T258" s="11">
        <f>VLOOKUP($S258, Parameters!$A:$J, MATCH(T$3, Parameters!$1:$1, 0), FALSE)</f>
        <v>0</v>
      </c>
      <c r="U258" s="2">
        <f>VLOOKUP($S258, Parameters!$A:$J, MATCH(U$3, Parameters!$1:$1, 0), FALSE)</f>
        <v>4062.4</v>
      </c>
      <c r="V258" s="2">
        <f>VLOOKUP($S258, Parameters!$A:$J, MATCH(V$3, Parameters!$1:$1, 0), FALSE)</f>
        <v>80</v>
      </c>
      <c r="W258" s="2">
        <f>VLOOKUP($S258, Parameters!$A:$J, MATCH(W$3, Parameters!$1:$1, 0), FALSE)</f>
        <v>1.2701899999999999</v>
      </c>
      <c r="X258" s="3">
        <f>VLOOKUP($S258, Parameters!$A:$J, MATCH(X$3, Parameters!$1:$1, 0), FALSE)</f>
        <v>4.32904</v>
      </c>
      <c r="Y258" s="11">
        <v>4.6206831932067802E-2</v>
      </c>
      <c r="Z258" s="2">
        <v>0.10576319694519</v>
      </c>
      <c r="AA258" s="2">
        <v>0.99101132154464699</v>
      </c>
    </row>
    <row r="259" spans="1:27" x14ac:dyDescent="0.35">
      <c r="A259" s="2">
        <v>481</v>
      </c>
      <c r="B259" s="11">
        <f>VLOOKUP($A259, Parameters!$A:$J, MATCH(B$3, Parameters!$1:$1, 0), FALSE)</f>
        <v>3000</v>
      </c>
      <c r="C259" s="2">
        <f>VLOOKUP($A259, Parameters!$A:$J, MATCH(C$3, Parameters!$1:$1, 0), FALSE)</f>
        <v>1413</v>
      </c>
      <c r="D259" s="2">
        <f>VLOOKUP($A259, Parameters!$A:$J, MATCH(D$3, Parameters!$1:$1, 0), FALSE)</f>
        <v>105</v>
      </c>
      <c r="E259" s="2">
        <f>VLOOKUP($A259, Parameters!$A:$J, MATCH(E$3, Parameters!$1:$1, 0), FALSE)</f>
        <v>1.3214300000000001</v>
      </c>
      <c r="F259" s="3">
        <f>VLOOKUP($A259, Parameters!$A:$J, MATCH(F$3, Parameters!$1:$1, 0), FALSE)</f>
        <v>5.4983500000000003</v>
      </c>
      <c r="G259" s="11">
        <v>7.9343694960698399E-4</v>
      </c>
      <c r="H259" s="2">
        <v>2.0485199987888301E-2</v>
      </c>
      <c r="I259" s="2">
        <v>0.94066709280014005</v>
      </c>
      <c r="J259" s="5">
        <v>370</v>
      </c>
      <c r="K259" s="11">
        <f>VLOOKUP($J259, Parameters!$A:$J, MATCH(K$3, Parameters!$1:$1, 0), FALSE)</f>
        <v>2000</v>
      </c>
      <c r="L259" s="2">
        <f>VLOOKUP($J259, Parameters!$A:$J, MATCH(L$3, Parameters!$1:$1, 0), FALSE)</f>
        <v>2649.4</v>
      </c>
      <c r="M259" s="2">
        <f>VLOOKUP($J259, Parameters!$A:$J, MATCH(M$3, Parameters!$1:$1, 0), FALSE)</f>
        <v>80</v>
      </c>
      <c r="N259" s="2">
        <f>VLOOKUP($J259, Parameters!$A:$J, MATCH(N$3, Parameters!$1:$1, 0), FALSE)</f>
        <v>0.68772</v>
      </c>
      <c r="O259" s="3">
        <f>VLOOKUP($J259, Parameters!$A:$J, MATCH(O$3, Parameters!$1:$1, 0), FALSE)</f>
        <v>3.9026700000000001</v>
      </c>
      <c r="P259" s="11">
        <v>4.0731364861130697E-3</v>
      </c>
      <c r="Q259" s="2">
        <v>4.0811244398355401E-2</v>
      </c>
      <c r="R259" s="2">
        <v>0.96810972690582198</v>
      </c>
      <c r="S259" s="5">
        <v>292</v>
      </c>
      <c r="T259" s="11">
        <f>VLOOKUP($S259, Parameters!$A:$J, MATCH(T$3, Parameters!$1:$1, 0), FALSE)</f>
        <v>2000</v>
      </c>
      <c r="U259" s="2">
        <f>VLOOKUP($S259, Parameters!$A:$J, MATCH(U$3, Parameters!$1:$1, 0), FALSE)</f>
        <v>529.87</v>
      </c>
      <c r="V259" s="2">
        <f>VLOOKUP($S259, Parameters!$A:$J, MATCH(V$3, Parameters!$1:$1, 0), FALSE)</f>
        <v>80</v>
      </c>
      <c r="W259" s="2">
        <f>VLOOKUP($S259, Parameters!$A:$J, MATCH(W$3, Parameters!$1:$1, 0), FALSE)</f>
        <v>2.8489599999999999</v>
      </c>
      <c r="X259" s="3">
        <f>VLOOKUP($S259, Parameters!$A:$J, MATCH(X$3, Parameters!$1:$1, 0), FALSE)</f>
        <v>5.3815900000000001</v>
      </c>
      <c r="Y259" s="11">
        <v>8.0592249287292296E-4</v>
      </c>
      <c r="Z259" s="2">
        <v>2.0169928669929501E-2</v>
      </c>
      <c r="AA259" s="2">
        <v>0.88975769281387296</v>
      </c>
    </row>
    <row r="260" spans="1:27" x14ac:dyDescent="0.35">
      <c r="A260" s="2">
        <v>482</v>
      </c>
      <c r="B260" s="11">
        <f>VLOOKUP($A260, Parameters!$A:$J, MATCH(B$3, Parameters!$1:$1, 0), FALSE)</f>
        <v>3000</v>
      </c>
      <c r="C260" s="2">
        <f>VLOOKUP($A260, Parameters!$A:$J, MATCH(C$3, Parameters!$1:$1, 0), FALSE)</f>
        <v>2649.4</v>
      </c>
      <c r="D260" s="2">
        <f>VLOOKUP($A260, Parameters!$A:$J, MATCH(D$3, Parameters!$1:$1, 0), FALSE)</f>
        <v>105</v>
      </c>
      <c r="E260" s="2">
        <f>VLOOKUP($A260, Parameters!$A:$J, MATCH(E$3, Parameters!$1:$1, 0), FALSE)</f>
        <v>1.3214300000000001</v>
      </c>
      <c r="F260" s="3">
        <f>VLOOKUP($A260, Parameters!$A:$J, MATCH(F$3, Parameters!$1:$1, 0), FALSE)</f>
        <v>5.4983500000000003</v>
      </c>
      <c r="G260" s="11">
        <v>1.3293664669618E-3</v>
      </c>
      <c r="H260" s="2">
        <v>2.59801298379898E-2</v>
      </c>
      <c r="I260" s="2">
        <v>0.95610809326171797</v>
      </c>
      <c r="J260" s="5">
        <v>372</v>
      </c>
      <c r="K260" s="11">
        <f>VLOOKUP($J260, Parameters!$A:$J, MATCH(K$3, Parameters!$1:$1, 0), FALSE)</f>
        <v>3000</v>
      </c>
      <c r="L260" s="2">
        <f>VLOOKUP($J260, Parameters!$A:$J, MATCH(L$3, Parameters!$1:$1, 0), FALSE)</f>
        <v>353.25</v>
      </c>
      <c r="M260" s="2">
        <f>VLOOKUP($J260, Parameters!$A:$J, MATCH(M$3, Parameters!$1:$1, 0), FALSE)</f>
        <v>80</v>
      </c>
      <c r="N260" s="2">
        <f>VLOOKUP($J260, Parameters!$A:$J, MATCH(N$3, Parameters!$1:$1, 0), FALSE)</f>
        <v>6.0032399999999999</v>
      </c>
      <c r="O260" s="3">
        <f>VLOOKUP($J260, Parameters!$A:$J, MATCH(O$3, Parameters!$1:$1, 0), FALSE)</f>
        <v>4.1757799999999996</v>
      </c>
      <c r="P260" s="11">
        <v>7.5220543658360796E-4</v>
      </c>
      <c r="Q260" s="2">
        <v>2.0573174580931601E-2</v>
      </c>
      <c r="R260" s="2">
        <v>0.89050948619842496</v>
      </c>
      <c r="S260" s="5">
        <v>293</v>
      </c>
      <c r="T260" s="11">
        <f>VLOOKUP($S260, Parameters!$A:$J, MATCH(T$3, Parameters!$1:$1, 0), FALSE)</f>
        <v>2000</v>
      </c>
      <c r="U260" s="2">
        <f>VLOOKUP($S260, Parameters!$A:$J, MATCH(U$3, Parameters!$1:$1, 0), FALSE)</f>
        <v>1766.2</v>
      </c>
      <c r="V260" s="2">
        <f>VLOOKUP($S260, Parameters!$A:$J, MATCH(V$3, Parameters!$1:$1, 0), FALSE)</f>
        <v>80</v>
      </c>
      <c r="W260" s="2">
        <f>VLOOKUP($S260, Parameters!$A:$J, MATCH(W$3, Parameters!$1:$1, 0), FALSE)</f>
        <v>2.8489599999999999</v>
      </c>
      <c r="X260" s="3">
        <f>VLOOKUP($S260, Parameters!$A:$J, MATCH(X$3, Parameters!$1:$1, 0), FALSE)</f>
        <v>5.3815900000000001</v>
      </c>
      <c r="Y260" s="11">
        <v>3.49304918199777E-3</v>
      </c>
      <c r="Z260" s="2">
        <v>4.1604820638895E-2</v>
      </c>
      <c r="AA260" s="2">
        <v>0.95230543613433805</v>
      </c>
    </row>
    <row r="261" spans="1:27" x14ac:dyDescent="0.35">
      <c r="A261" s="2">
        <v>483</v>
      </c>
      <c r="B261" s="11">
        <f>VLOOKUP($A261, Parameters!$A:$J, MATCH(B$3, Parameters!$1:$1, 0), FALSE)</f>
        <v>3000</v>
      </c>
      <c r="C261" s="2">
        <f>VLOOKUP($A261, Parameters!$A:$J, MATCH(C$3, Parameters!$1:$1, 0), FALSE)</f>
        <v>3885.7</v>
      </c>
      <c r="D261" s="2">
        <f>VLOOKUP($A261, Parameters!$A:$J, MATCH(D$3, Parameters!$1:$1, 0), FALSE)</f>
        <v>105</v>
      </c>
      <c r="E261" s="2">
        <f>VLOOKUP($A261, Parameters!$A:$J, MATCH(E$3, Parameters!$1:$1, 0), FALSE)</f>
        <v>1.3214300000000001</v>
      </c>
      <c r="F261" s="3">
        <f>VLOOKUP($A261, Parameters!$A:$J, MATCH(F$3, Parameters!$1:$1, 0), FALSE)</f>
        <v>5.4983500000000003</v>
      </c>
      <c r="G261" s="11">
        <v>1.3324270257726301E-3</v>
      </c>
      <c r="H261" s="2">
        <v>2.5731796398758802E-2</v>
      </c>
      <c r="I261" s="2">
        <v>0.96298432350158603</v>
      </c>
      <c r="J261" s="5">
        <v>373</v>
      </c>
      <c r="K261" s="11">
        <f>VLOOKUP($J261, Parameters!$A:$J, MATCH(K$3, Parameters!$1:$1, 0), FALSE)</f>
        <v>3000</v>
      </c>
      <c r="L261" s="2">
        <f>VLOOKUP($J261, Parameters!$A:$J, MATCH(L$3, Parameters!$1:$1, 0), FALSE)</f>
        <v>1589.6</v>
      </c>
      <c r="M261" s="2">
        <f>VLOOKUP($J261, Parameters!$A:$J, MATCH(M$3, Parameters!$1:$1, 0), FALSE)</f>
        <v>80</v>
      </c>
      <c r="N261" s="2">
        <f>VLOOKUP($J261, Parameters!$A:$J, MATCH(N$3, Parameters!$1:$1, 0), FALSE)</f>
        <v>6.0032399999999999</v>
      </c>
      <c r="O261" s="3">
        <f>VLOOKUP($J261, Parameters!$A:$J, MATCH(O$3, Parameters!$1:$1, 0), FALSE)</f>
        <v>4.1757799999999996</v>
      </c>
      <c r="P261" s="11">
        <v>2.1133532281965E-3</v>
      </c>
      <c r="Q261" s="2">
        <v>3.2882627099752398E-2</v>
      </c>
      <c r="R261" s="2">
        <v>0.92943078279495195</v>
      </c>
      <c r="S261" s="5">
        <v>294</v>
      </c>
      <c r="T261" s="11">
        <f>VLOOKUP($S261, Parameters!$A:$J, MATCH(T$3, Parameters!$1:$1, 0), FALSE)</f>
        <v>2000</v>
      </c>
      <c r="U261" s="2">
        <f>VLOOKUP($S261, Parameters!$A:$J, MATCH(U$3, Parameters!$1:$1, 0), FALSE)</f>
        <v>3002.6</v>
      </c>
      <c r="V261" s="2">
        <f>VLOOKUP($S261, Parameters!$A:$J, MATCH(V$3, Parameters!$1:$1, 0), FALSE)</f>
        <v>80</v>
      </c>
      <c r="W261" s="2">
        <f>VLOOKUP($S261, Parameters!$A:$J, MATCH(W$3, Parameters!$1:$1, 0), FALSE)</f>
        <v>2.8489599999999999</v>
      </c>
      <c r="X261" s="3">
        <f>VLOOKUP($S261, Parameters!$A:$J, MATCH(X$3, Parameters!$1:$1, 0), FALSE)</f>
        <v>5.3815900000000001</v>
      </c>
      <c r="Y261" s="11">
        <v>6.7577832378447004E-3</v>
      </c>
      <c r="Z261" s="2">
        <v>5.5855002254247603E-2</v>
      </c>
      <c r="AA261" s="2">
        <v>0.95051556825637795</v>
      </c>
    </row>
    <row r="262" spans="1:27" x14ac:dyDescent="0.35">
      <c r="A262" s="2">
        <v>484</v>
      </c>
      <c r="B262" s="11">
        <f>VLOOKUP($A262, Parameters!$A:$J, MATCH(B$3, Parameters!$1:$1, 0), FALSE)</f>
        <v>2000</v>
      </c>
      <c r="C262" s="2">
        <f>VLOOKUP($A262, Parameters!$A:$J, MATCH(C$3, Parameters!$1:$1, 0), FALSE)</f>
        <v>353.25</v>
      </c>
      <c r="D262" s="2">
        <f>VLOOKUP($A262, Parameters!$A:$J, MATCH(D$3, Parameters!$1:$1, 0), FALSE)</f>
        <v>105</v>
      </c>
      <c r="E262" s="2">
        <f>VLOOKUP($A262, Parameters!$A:$J, MATCH(E$3, Parameters!$1:$1, 0), FALSE)</f>
        <v>2.7003200000000001</v>
      </c>
      <c r="F262" s="3">
        <f>VLOOKUP($A262, Parameters!$A:$J, MATCH(F$3, Parameters!$1:$1, 0), FALSE)</f>
        <v>4.2904799999999996</v>
      </c>
      <c r="G262" s="11">
        <v>1.13668176345527E-3</v>
      </c>
      <c r="H262" s="2">
        <v>2.40113623440265E-2</v>
      </c>
      <c r="I262" s="2">
        <v>0.894975066184997</v>
      </c>
      <c r="J262" s="5">
        <v>375</v>
      </c>
      <c r="K262" s="11">
        <f>VLOOKUP($J262, Parameters!$A:$J, MATCH(K$3, Parameters!$1:$1, 0), FALSE)</f>
        <v>3000</v>
      </c>
      <c r="L262" s="2">
        <f>VLOOKUP($J262, Parameters!$A:$J, MATCH(L$3, Parameters!$1:$1, 0), FALSE)</f>
        <v>4062.4</v>
      </c>
      <c r="M262" s="2">
        <f>VLOOKUP($J262, Parameters!$A:$J, MATCH(M$3, Parameters!$1:$1, 0), FALSE)</f>
        <v>80</v>
      </c>
      <c r="N262" s="2">
        <f>VLOOKUP($J262, Parameters!$A:$J, MATCH(N$3, Parameters!$1:$1, 0), FALSE)</f>
        <v>6.0032399999999999</v>
      </c>
      <c r="O262" s="3">
        <f>VLOOKUP($J262, Parameters!$A:$J, MATCH(O$3, Parameters!$1:$1, 0), FALSE)</f>
        <v>4.1757799999999996</v>
      </c>
      <c r="P262" s="11">
        <v>5.0375894643366302E-3</v>
      </c>
      <c r="Q262" s="2">
        <v>4.8567894846200901E-2</v>
      </c>
      <c r="R262" s="2">
        <v>0.93545275926589899</v>
      </c>
      <c r="S262" s="5">
        <v>295</v>
      </c>
      <c r="T262" s="11">
        <f>VLOOKUP($S262, Parameters!$A:$J, MATCH(T$3, Parameters!$1:$1, 0), FALSE)</f>
        <v>2000</v>
      </c>
      <c r="U262" s="2">
        <f>VLOOKUP($S262, Parameters!$A:$J, MATCH(U$3, Parameters!$1:$1, 0), FALSE)</f>
        <v>4239</v>
      </c>
      <c r="V262" s="2">
        <f>VLOOKUP($S262, Parameters!$A:$J, MATCH(V$3, Parameters!$1:$1, 0), FALSE)</f>
        <v>80</v>
      </c>
      <c r="W262" s="2">
        <f>VLOOKUP($S262, Parameters!$A:$J, MATCH(W$3, Parameters!$1:$1, 0), FALSE)</f>
        <v>2.8489599999999999</v>
      </c>
      <c r="X262" s="3">
        <f>VLOOKUP($S262, Parameters!$A:$J, MATCH(X$3, Parameters!$1:$1, 0), FALSE)</f>
        <v>5.3815900000000001</v>
      </c>
      <c r="Y262" s="11">
        <v>9.5170848071575095E-3</v>
      </c>
      <c r="Z262" s="2">
        <v>6.5492421388626099E-2</v>
      </c>
      <c r="AA262" s="2">
        <v>0.93974566459655695</v>
      </c>
    </row>
    <row r="263" spans="1:27" x14ac:dyDescent="0.35">
      <c r="A263" s="2">
        <v>485</v>
      </c>
      <c r="B263" s="11">
        <f>VLOOKUP($A263, Parameters!$A:$J, MATCH(B$3, Parameters!$1:$1, 0), FALSE)</f>
        <v>2000</v>
      </c>
      <c r="C263" s="2">
        <f>VLOOKUP($A263, Parameters!$A:$J, MATCH(C$3, Parameters!$1:$1, 0), FALSE)</f>
        <v>1589.6</v>
      </c>
      <c r="D263" s="2">
        <f>VLOOKUP($A263, Parameters!$A:$J, MATCH(D$3, Parameters!$1:$1, 0), FALSE)</f>
        <v>105</v>
      </c>
      <c r="E263" s="2">
        <f>VLOOKUP($A263, Parameters!$A:$J, MATCH(E$3, Parameters!$1:$1, 0), FALSE)</f>
        <v>2.7003200000000001</v>
      </c>
      <c r="F263" s="3">
        <f>VLOOKUP($A263, Parameters!$A:$J, MATCH(F$3, Parameters!$1:$1, 0), FALSE)</f>
        <v>4.2904799999999996</v>
      </c>
      <c r="G263" s="11">
        <v>8.8465597946196697E-4</v>
      </c>
      <c r="H263" s="2">
        <v>2.1611560136079701E-2</v>
      </c>
      <c r="I263" s="2">
        <v>0.96316629648208596</v>
      </c>
      <c r="J263" s="5">
        <v>376</v>
      </c>
      <c r="K263" s="11">
        <f>VLOOKUP($J263, Parameters!$A:$J, MATCH(K$3, Parameters!$1:$1, 0), FALSE)</f>
        <v>0</v>
      </c>
      <c r="L263" s="2">
        <f>VLOOKUP($J263, Parameters!$A:$J, MATCH(L$3, Parameters!$1:$1, 0), FALSE)</f>
        <v>529.87</v>
      </c>
      <c r="M263" s="2">
        <f>VLOOKUP($J263, Parameters!$A:$J, MATCH(M$3, Parameters!$1:$1, 0), FALSE)</f>
        <v>80</v>
      </c>
      <c r="N263" s="2">
        <f>VLOOKUP($J263, Parameters!$A:$J, MATCH(N$3, Parameters!$1:$1, 0), FALSE)</f>
        <v>5.7448100000000002</v>
      </c>
      <c r="O263" s="3">
        <f>VLOOKUP($J263, Parameters!$A:$J, MATCH(O$3, Parameters!$1:$1, 0), FALSE)</f>
        <v>3.30566</v>
      </c>
      <c r="P263" s="11">
        <v>0.15601857006549799</v>
      </c>
      <c r="Q263" s="2">
        <v>0.19352896511554701</v>
      </c>
      <c r="R263" s="2">
        <v>0.975574731826782</v>
      </c>
      <c r="S263" s="5">
        <v>296</v>
      </c>
      <c r="T263" s="11">
        <f>VLOOKUP($S263, Parameters!$A:$J, MATCH(T$3, Parameters!$1:$1, 0), FALSE)</f>
        <v>3000</v>
      </c>
      <c r="U263" s="2">
        <f>VLOOKUP($S263, Parameters!$A:$J, MATCH(U$3, Parameters!$1:$1, 0), FALSE)</f>
        <v>706.5</v>
      </c>
      <c r="V263" s="2">
        <f>VLOOKUP($S263, Parameters!$A:$J, MATCH(V$3, Parameters!$1:$1, 0), FALSE)</f>
        <v>80</v>
      </c>
      <c r="W263" s="2">
        <f>VLOOKUP($S263, Parameters!$A:$J, MATCH(W$3, Parameters!$1:$1, 0), FALSE)</f>
        <v>1.4214</v>
      </c>
      <c r="X263" s="3">
        <f>VLOOKUP($S263, Parameters!$A:$J, MATCH(X$3, Parameters!$1:$1, 0), FALSE)</f>
        <v>5.1355199999999996</v>
      </c>
      <c r="Y263" s="11">
        <v>7.1240082615986401E-4</v>
      </c>
      <c r="Z263" s="2">
        <v>1.75222009420394E-2</v>
      </c>
      <c r="AA263" s="2">
        <v>0.85199224948883001</v>
      </c>
    </row>
    <row r="264" spans="1:27" x14ac:dyDescent="0.35">
      <c r="A264" s="2">
        <v>488</v>
      </c>
      <c r="B264" s="11">
        <f>VLOOKUP($A264, Parameters!$A:$J, MATCH(B$3, Parameters!$1:$1, 0), FALSE)</f>
        <v>3000</v>
      </c>
      <c r="C264" s="2">
        <f>VLOOKUP($A264, Parameters!$A:$J, MATCH(C$3, Parameters!$1:$1, 0), FALSE)</f>
        <v>529.87</v>
      </c>
      <c r="D264" s="2">
        <f>VLOOKUP($A264, Parameters!$A:$J, MATCH(D$3, Parameters!$1:$1, 0), FALSE)</f>
        <v>105</v>
      </c>
      <c r="E264" s="2">
        <f>VLOOKUP($A264, Parameters!$A:$J, MATCH(E$3, Parameters!$1:$1, 0), FALSE)</f>
        <v>2.5369700000000002</v>
      </c>
      <c r="F264" s="3">
        <f>VLOOKUP($A264, Parameters!$A:$J, MATCH(F$3, Parameters!$1:$1, 0), FALSE)</f>
        <v>4.2263599999999997</v>
      </c>
      <c r="G264" s="11">
        <v>5.5502232862636404E-4</v>
      </c>
      <c r="H264" s="2">
        <v>1.6895657405257201E-2</v>
      </c>
      <c r="I264" s="2">
        <v>0.803608298301696</v>
      </c>
      <c r="J264" s="5">
        <v>377</v>
      </c>
      <c r="K264" s="11">
        <f>VLOOKUP($J264, Parameters!$A:$J, MATCH(K$3, Parameters!$1:$1, 0), FALSE)</f>
        <v>0</v>
      </c>
      <c r="L264" s="2">
        <f>VLOOKUP($J264, Parameters!$A:$J, MATCH(L$3, Parameters!$1:$1, 0), FALSE)</f>
        <v>1766.2</v>
      </c>
      <c r="M264" s="2">
        <f>VLOOKUP($J264, Parameters!$A:$J, MATCH(M$3, Parameters!$1:$1, 0), FALSE)</f>
        <v>80</v>
      </c>
      <c r="N264" s="2">
        <f>VLOOKUP($J264, Parameters!$A:$J, MATCH(N$3, Parameters!$1:$1, 0), FALSE)</f>
        <v>5.7448100000000002</v>
      </c>
      <c r="O264" s="3">
        <f>VLOOKUP($J264, Parameters!$A:$J, MATCH(O$3, Parameters!$1:$1, 0), FALSE)</f>
        <v>3.30566</v>
      </c>
      <c r="P264" s="11">
        <v>1.5990547835826801E-2</v>
      </c>
      <c r="Q264" s="2">
        <v>7.8248545527458094E-2</v>
      </c>
      <c r="R264" s="2">
        <v>0.97243720293045</v>
      </c>
      <c r="S264" s="5">
        <v>297</v>
      </c>
      <c r="T264" s="11">
        <f>VLOOKUP($S264, Parameters!$A:$J, MATCH(T$3, Parameters!$1:$1, 0), FALSE)</f>
        <v>3000</v>
      </c>
      <c r="U264" s="2">
        <f>VLOOKUP($S264, Parameters!$A:$J, MATCH(U$3, Parameters!$1:$1, 0), FALSE)</f>
        <v>1942.9</v>
      </c>
      <c r="V264" s="2">
        <f>VLOOKUP($S264, Parameters!$A:$J, MATCH(V$3, Parameters!$1:$1, 0), FALSE)</f>
        <v>80</v>
      </c>
      <c r="W264" s="2">
        <f>VLOOKUP($S264, Parameters!$A:$J, MATCH(W$3, Parameters!$1:$1, 0), FALSE)</f>
        <v>1.4214</v>
      </c>
      <c r="X264" s="3">
        <f>VLOOKUP($S264, Parameters!$A:$J, MATCH(X$3, Parameters!$1:$1, 0), FALSE)</f>
        <v>5.1355199999999996</v>
      </c>
      <c r="Y264" s="11">
        <v>1.77580083254724E-3</v>
      </c>
      <c r="Z264" s="2">
        <v>2.8858972713351201E-2</v>
      </c>
      <c r="AA264" s="2">
        <v>0.96294212341308505</v>
      </c>
    </row>
    <row r="265" spans="1:27" x14ac:dyDescent="0.35">
      <c r="A265" s="2">
        <v>489</v>
      </c>
      <c r="B265" s="11">
        <f>VLOOKUP($A265, Parameters!$A:$J, MATCH(B$3, Parameters!$1:$1, 0), FALSE)</f>
        <v>3000</v>
      </c>
      <c r="C265" s="2">
        <f>VLOOKUP($A265, Parameters!$A:$J, MATCH(C$3, Parameters!$1:$1, 0), FALSE)</f>
        <v>1766.2</v>
      </c>
      <c r="D265" s="2">
        <f>VLOOKUP($A265, Parameters!$A:$J, MATCH(D$3, Parameters!$1:$1, 0), FALSE)</f>
        <v>105</v>
      </c>
      <c r="E265" s="2">
        <f>VLOOKUP($A265, Parameters!$A:$J, MATCH(E$3, Parameters!$1:$1, 0), FALSE)</f>
        <v>2.5369700000000002</v>
      </c>
      <c r="F265" s="3">
        <f>VLOOKUP($A265, Parameters!$A:$J, MATCH(F$3, Parameters!$1:$1, 0), FALSE)</f>
        <v>4.2263599999999997</v>
      </c>
      <c r="G265" s="11">
        <v>1.19657814502716E-3</v>
      </c>
      <c r="H265" s="2">
        <v>2.4253429844975399E-2</v>
      </c>
      <c r="I265" s="2">
        <v>0.94085067510604803</v>
      </c>
      <c r="J265" s="5">
        <v>378</v>
      </c>
      <c r="K265" s="11">
        <f>VLOOKUP($J265, Parameters!$A:$J, MATCH(K$3, Parameters!$1:$1, 0), FALSE)</f>
        <v>0</v>
      </c>
      <c r="L265" s="2">
        <f>VLOOKUP($J265, Parameters!$A:$J, MATCH(L$3, Parameters!$1:$1, 0), FALSE)</f>
        <v>3002.6</v>
      </c>
      <c r="M265" s="2">
        <f>VLOOKUP($J265, Parameters!$A:$J, MATCH(M$3, Parameters!$1:$1, 0), FALSE)</f>
        <v>80</v>
      </c>
      <c r="N265" s="2">
        <f>VLOOKUP($J265, Parameters!$A:$J, MATCH(N$3, Parameters!$1:$1, 0), FALSE)</f>
        <v>5.7448100000000002</v>
      </c>
      <c r="O265" s="3">
        <f>VLOOKUP($J265, Parameters!$A:$J, MATCH(O$3, Parameters!$1:$1, 0), FALSE)</f>
        <v>3.30566</v>
      </c>
      <c r="P265" s="11">
        <v>1.3259805738925899E-2</v>
      </c>
      <c r="Q265" s="2">
        <v>7.9395301640033694E-2</v>
      </c>
      <c r="R265" s="2">
        <v>0.98853212594985895</v>
      </c>
      <c r="S265" s="5">
        <v>298</v>
      </c>
      <c r="T265" s="11">
        <f>VLOOKUP($S265, Parameters!$A:$J, MATCH(T$3, Parameters!$1:$1, 0), FALSE)</f>
        <v>3000</v>
      </c>
      <c r="U265" s="2">
        <f>VLOOKUP($S265, Parameters!$A:$J, MATCH(U$3, Parameters!$1:$1, 0), FALSE)</f>
        <v>3179.2</v>
      </c>
      <c r="V265" s="2">
        <f>VLOOKUP($S265, Parameters!$A:$J, MATCH(V$3, Parameters!$1:$1, 0), FALSE)</f>
        <v>80</v>
      </c>
      <c r="W265" s="2">
        <f>VLOOKUP($S265, Parameters!$A:$J, MATCH(W$3, Parameters!$1:$1, 0), FALSE)</f>
        <v>1.4214</v>
      </c>
      <c r="X265" s="3">
        <f>VLOOKUP($S265, Parameters!$A:$J, MATCH(X$3, Parameters!$1:$1, 0), FALSE)</f>
        <v>5.1355199999999996</v>
      </c>
      <c r="Y265" s="11">
        <v>2.4983419571071798E-3</v>
      </c>
      <c r="Z265" s="2">
        <v>3.3736310899257597E-2</v>
      </c>
      <c r="AA265" s="2">
        <v>0.96822935342788696</v>
      </c>
    </row>
    <row r="266" spans="1:27" x14ac:dyDescent="0.35">
      <c r="A266" s="2">
        <v>491</v>
      </c>
      <c r="B266" s="11">
        <f>VLOOKUP($A266, Parameters!$A:$J, MATCH(B$3, Parameters!$1:$1, 0), FALSE)</f>
        <v>3000</v>
      </c>
      <c r="C266" s="2">
        <f>VLOOKUP($A266, Parameters!$A:$J, MATCH(C$3, Parameters!$1:$1, 0), FALSE)</f>
        <v>4239</v>
      </c>
      <c r="D266" s="2">
        <f>VLOOKUP($A266, Parameters!$A:$J, MATCH(D$3, Parameters!$1:$1, 0), FALSE)</f>
        <v>105</v>
      </c>
      <c r="E266" s="2">
        <f>VLOOKUP($A266, Parameters!$A:$J, MATCH(E$3, Parameters!$1:$1, 0), FALSE)</f>
        <v>2.5369700000000002</v>
      </c>
      <c r="F266" s="3">
        <f>VLOOKUP($A266, Parameters!$A:$J, MATCH(F$3, Parameters!$1:$1, 0), FALSE)</f>
        <v>4.2263599999999997</v>
      </c>
      <c r="G266" s="11">
        <v>1.61895318888127E-3</v>
      </c>
      <c r="H266" s="2">
        <v>2.7716809883713701E-2</v>
      </c>
      <c r="I266" s="2">
        <v>0.95411020517349199</v>
      </c>
      <c r="J266" s="5">
        <v>379</v>
      </c>
      <c r="K266" s="11">
        <f>VLOOKUP($J266, Parameters!$A:$J, MATCH(K$3, Parameters!$1:$1, 0), FALSE)</f>
        <v>0</v>
      </c>
      <c r="L266" s="2">
        <f>VLOOKUP($J266, Parameters!$A:$J, MATCH(L$3, Parameters!$1:$1, 0), FALSE)</f>
        <v>4239</v>
      </c>
      <c r="M266" s="2">
        <f>VLOOKUP($J266, Parameters!$A:$J, MATCH(M$3, Parameters!$1:$1, 0), FALSE)</f>
        <v>80</v>
      </c>
      <c r="N266" s="2">
        <f>VLOOKUP($J266, Parameters!$A:$J, MATCH(N$3, Parameters!$1:$1, 0), FALSE)</f>
        <v>5.7448100000000002</v>
      </c>
      <c r="O266" s="3">
        <f>VLOOKUP($J266, Parameters!$A:$J, MATCH(O$3, Parameters!$1:$1, 0), FALSE)</f>
        <v>3.30566</v>
      </c>
      <c r="P266" s="11">
        <v>5.9080045670270899E-2</v>
      </c>
      <c r="Q266" s="2">
        <v>0.13783527910709301</v>
      </c>
      <c r="R266" s="2">
        <v>0.98685324192047097</v>
      </c>
      <c r="S266" s="5">
        <v>299</v>
      </c>
      <c r="T266" s="11">
        <f>VLOOKUP($S266, Parameters!$A:$J, MATCH(T$3, Parameters!$1:$1, 0), FALSE)</f>
        <v>3000</v>
      </c>
      <c r="U266" s="2">
        <f>VLOOKUP($S266, Parameters!$A:$J, MATCH(U$3, Parameters!$1:$1, 0), FALSE)</f>
        <v>4415.6000000000004</v>
      </c>
      <c r="V266" s="2">
        <f>VLOOKUP($S266, Parameters!$A:$J, MATCH(V$3, Parameters!$1:$1, 0), FALSE)</f>
        <v>80</v>
      </c>
      <c r="W266" s="2">
        <f>VLOOKUP($S266, Parameters!$A:$J, MATCH(W$3, Parameters!$1:$1, 0), FALSE)</f>
        <v>1.4214</v>
      </c>
      <c r="X266" s="3">
        <f>VLOOKUP($S266, Parameters!$A:$J, MATCH(X$3, Parameters!$1:$1, 0), FALSE)</f>
        <v>5.1355199999999996</v>
      </c>
      <c r="Y266" s="11">
        <v>3.5487143322825401E-3</v>
      </c>
      <c r="Z266" s="2">
        <v>3.9350047707557602E-2</v>
      </c>
      <c r="AA266" s="2">
        <v>0.96325606107711703</v>
      </c>
    </row>
    <row r="267" spans="1:27" x14ac:dyDescent="0.35">
      <c r="A267" s="2">
        <v>492</v>
      </c>
      <c r="B267" s="11">
        <f>VLOOKUP($A267, Parameters!$A:$J, MATCH(B$3, Parameters!$1:$1, 0), FALSE)</f>
        <v>2000</v>
      </c>
      <c r="C267" s="2">
        <f>VLOOKUP($A267, Parameters!$A:$J, MATCH(C$3, Parameters!$1:$1, 0), FALSE)</f>
        <v>706.5</v>
      </c>
      <c r="D267" s="2">
        <f>VLOOKUP($A267, Parameters!$A:$J, MATCH(D$3, Parameters!$1:$1, 0), FALSE)</f>
        <v>105</v>
      </c>
      <c r="E267" s="2">
        <f>VLOOKUP($A267, Parameters!$A:$J, MATCH(E$3, Parameters!$1:$1, 0), FALSE)</f>
        <v>3.7908599999999999</v>
      </c>
      <c r="F267" s="3">
        <f>VLOOKUP($A267, Parameters!$A:$J, MATCH(F$3, Parameters!$1:$1, 0), FALSE)</f>
        <v>5.06569</v>
      </c>
      <c r="G267" s="11">
        <v>4.75230917800217E-4</v>
      </c>
      <c r="H267" s="2">
        <v>1.6089333221316299E-2</v>
      </c>
      <c r="I267" s="2">
        <v>0.84339565038680997</v>
      </c>
      <c r="J267" s="5">
        <v>380</v>
      </c>
      <c r="K267" s="11">
        <f>VLOOKUP($J267, Parameters!$A:$J, MATCH(K$3, Parameters!$1:$1, 0), FALSE)</f>
        <v>2000</v>
      </c>
      <c r="L267" s="2">
        <f>VLOOKUP($J267, Parameters!$A:$J, MATCH(L$3, Parameters!$1:$1, 0), FALSE)</f>
        <v>706.5</v>
      </c>
      <c r="M267" s="2">
        <f>VLOOKUP($J267, Parameters!$A:$J, MATCH(M$3, Parameters!$1:$1, 0), FALSE)</f>
        <v>80</v>
      </c>
      <c r="N267" s="2">
        <f>VLOOKUP($J267, Parameters!$A:$J, MATCH(N$3, Parameters!$1:$1, 0), FALSE)</f>
        <v>0.37730999999999998</v>
      </c>
      <c r="O267" s="3">
        <f>VLOOKUP($J267, Parameters!$A:$J, MATCH(O$3, Parameters!$1:$1, 0), FALSE)</f>
        <v>5.0966800000000001</v>
      </c>
      <c r="P267" s="11">
        <v>5.8747181901708202E-4</v>
      </c>
      <c r="Q267" s="2">
        <v>1.7836658284068101E-2</v>
      </c>
      <c r="R267" s="2">
        <v>0.88916939496993996</v>
      </c>
      <c r="S267" s="5">
        <v>300</v>
      </c>
      <c r="T267" s="11">
        <f>VLOOKUP($S267, Parameters!$A:$J, MATCH(T$3, Parameters!$1:$1, 0), FALSE)</f>
        <v>1000</v>
      </c>
      <c r="U267" s="2">
        <f>VLOOKUP($S267, Parameters!$A:$J, MATCH(U$3, Parameters!$1:$1, 0), FALSE)</f>
        <v>883.12</v>
      </c>
      <c r="V267" s="2">
        <f>VLOOKUP($S267, Parameters!$A:$J, MATCH(V$3, Parameters!$1:$1, 0), FALSE)</f>
        <v>80</v>
      </c>
      <c r="W267" s="2">
        <f>VLOOKUP($S267, Parameters!$A:$J, MATCH(W$3, Parameters!$1:$1, 0), FALSE)</f>
        <v>2.8113000000000001</v>
      </c>
      <c r="X267" s="3">
        <f>VLOOKUP($S267, Parameters!$A:$J, MATCH(X$3, Parameters!$1:$1, 0), FALSE)</f>
        <v>5.5791700000000004</v>
      </c>
      <c r="Y267" s="11">
        <v>3.1288522295653798E-3</v>
      </c>
      <c r="Z267" s="2">
        <v>2.96620111912488E-2</v>
      </c>
      <c r="AA267" s="2">
        <v>0.92956101894378595</v>
      </c>
    </row>
    <row r="268" spans="1:27" x14ac:dyDescent="0.35">
      <c r="A268" s="2">
        <v>493</v>
      </c>
      <c r="B268" s="11">
        <f>VLOOKUP($A268, Parameters!$A:$J, MATCH(B$3, Parameters!$1:$1, 0), FALSE)</f>
        <v>2000</v>
      </c>
      <c r="C268" s="2">
        <f>VLOOKUP($A268, Parameters!$A:$J, MATCH(C$3, Parameters!$1:$1, 0), FALSE)</f>
        <v>1942.9</v>
      </c>
      <c r="D268" s="2">
        <f>VLOOKUP($A268, Parameters!$A:$J, MATCH(D$3, Parameters!$1:$1, 0), FALSE)</f>
        <v>105</v>
      </c>
      <c r="E268" s="2">
        <f>VLOOKUP($A268, Parameters!$A:$J, MATCH(E$3, Parameters!$1:$1, 0), FALSE)</f>
        <v>3.7908599999999999</v>
      </c>
      <c r="F268" s="3">
        <f>VLOOKUP($A268, Parameters!$A:$J, MATCH(F$3, Parameters!$1:$1, 0), FALSE)</f>
        <v>5.06569</v>
      </c>
      <c r="G268" s="11">
        <v>1.4165614265948499E-3</v>
      </c>
      <c r="H268" s="2">
        <v>2.7370506897568699E-2</v>
      </c>
      <c r="I268" s="2">
        <v>0.95390093326568604</v>
      </c>
      <c r="J268" s="5">
        <v>381</v>
      </c>
      <c r="K268" s="11">
        <f>VLOOKUP($J268, Parameters!$A:$J, MATCH(K$3, Parameters!$1:$1, 0), FALSE)</f>
        <v>2000</v>
      </c>
      <c r="L268" s="2">
        <f>VLOOKUP($J268, Parameters!$A:$J, MATCH(L$3, Parameters!$1:$1, 0), FALSE)</f>
        <v>1942.9</v>
      </c>
      <c r="M268" s="2">
        <f>VLOOKUP($J268, Parameters!$A:$J, MATCH(M$3, Parameters!$1:$1, 0), FALSE)</f>
        <v>80</v>
      </c>
      <c r="N268" s="2">
        <f>VLOOKUP($J268, Parameters!$A:$J, MATCH(N$3, Parameters!$1:$1, 0), FALSE)</f>
        <v>0.37730999999999998</v>
      </c>
      <c r="O268" s="3">
        <f>VLOOKUP($J268, Parameters!$A:$J, MATCH(O$3, Parameters!$1:$1, 0), FALSE)</f>
        <v>5.0966800000000001</v>
      </c>
      <c r="P268" s="11">
        <v>3.1392099335789598E-3</v>
      </c>
      <c r="Q268" s="2">
        <v>3.68070378899574E-2</v>
      </c>
      <c r="R268" s="2">
        <v>0.96477532386779696</v>
      </c>
      <c r="S268" s="5">
        <v>301</v>
      </c>
      <c r="T268" s="11">
        <f>VLOOKUP($S268, Parameters!$A:$J, MATCH(T$3, Parameters!$1:$1, 0), FALSE)</f>
        <v>1000</v>
      </c>
      <c r="U268" s="2">
        <f>VLOOKUP($S268, Parameters!$A:$J, MATCH(U$3, Parameters!$1:$1, 0), FALSE)</f>
        <v>2119.5</v>
      </c>
      <c r="V268" s="2">
        <f>VLOOKUP($S268, Parameters!$A:$J, MATCH(V$3, Parameters!$1:$1, 0), FALSE)</f>
        <v>80</v>
      </c>
      <c r="W268" s="2">
        <f>VLOOKUP($S268, Parameters!$A:$J, MATCH(W$3, Parameters!$1:$1, 0), FALSE)</f>
        <v>2.8113000000000001</v>
      </c>
      <c r="X268" s="3">
        <f>VLOOKUP($S268, Parameters!$A:$J, MATCH(X$3, Parameters!$1:$1, 0), FALSE)</f>
        <v>5.5791700000000004</v>
      </c>
      <c r="Y268" s="11">
        <v>4.2327782139182004E-3</v>
      </c>
      <c r="Z268" s="2">
        <v>4.36435267329216E-2</v>
      </c>
      <c r="AA268" s="2">
        <v>0.97719109058380105</v>
      </c>
    </row>
    <row r="269" spans="1:27" x14ac:dyDescent="0.35">
      <c r="A269" s="2">
        <v>496</v>
      </c>
      <c r="B269" s="11">
        <f>VLOOKUP($A269, Parameters!$A:$J, MATCH(B$3, Parameters!$1:$1, 0), FALSE)</f>
        <v>3000</v>
      </c>
      <c r="C269" s="2">
        <f>VLOOKUP($A269, Parameters!$A:$J, MATCH(C$3, Parameters!$1:$1, 0), FALSE)</f>
        <v>883.12</v>
      </c>
      <c r="D269" s="2">
        <f>VLOOKUP($A269, Parameters!$A:$J, MATCH(D$3, Parameters!$1:$1, 0), FALSE)</f>
        <v>105</v>
      </c>
      <c r="E269" s="2">
        <f>VLOOKUP($A269, Parameters!$A:$J, MATCH(E$3, Parameters!$1:$1, 0), FALSE)</f>
        <v>5.0354200000000002</v>
      </c>
      <c r="F269" s="3">
        <f>VLOOKUP($A269, Parameters!$A:$J, MATCH(F$3, Parameters!$1:$1, 0), FALSE)</f>
        <v>3.8826299999999998</v>
      </c>
      <c r="G269" s="11">
        <v>4.5302772196009701E-4</v>
      </c>
      <c r="H269" s="2">
        <v>1.6124587506055801E-2</v>
      </c>
      <c r="I269" s="2">
        <v>0.86460041999816895</v>
      </c>
      <c r="J269" s="5">
        <v>382</v>
      </c>
      <c r="K269" s="11">
        <f>VLOOKUP($J269, Parameters!$A:$J, MATCH(K$3, Parameters!$1:$1, 0), FALSE)</f>
        <v>2000</v>
      </c>
      <c r="L269" s="2">
        <f>VLOOKUP($J269, Parameters!$A:$J, MATCH(L$3, Parameters!$1:$1, 0), FALSE)</f>
        <v>3179.2</v>
      </c>
      <c r="M269" s="2">
        <f>VLOOKUP($J269, Parameters!$A:$J, MATCH(M$3, Parameters!$1:$1, 0), FALSE)</f>
        <v>80</v>
      </c>
      <c r="N269" s="2">
        <f>VLOOKUP($J269, Parameters!$A:$J, MATCH(N$3, Parameters!$1:$1, 0), FALSE)</f>
        <v>0.37730999999999998</v>
      </c>
      <c r="O269" s="3">
        <f>VLOOKUP($J269, Parameters!$A:$J, MATCH(O$3, Parameters!$1:$1, 0), FALSE)</f>
        <v>5.0966800000000001</v>
      </c>
      <c r="P269" s="11">
        <v>4.0678498335182597E-3</v>
      </c>
      <c r="Q269" s="2">
        <v>4.24801260232925E-2</v>
      </c>
      <c r="R269" s="2">
        <v>0.97043484449386597</v>
      </c>
      <c r="S269" s="5">
        <v>302</v>
      </c>
      <c r="T269" s="11">
        <f>VLOOKUP($S269, Parameters!$A:$J, MATCH(T$3, Parameters!$1:$1, 0), FALSE)</f>
        <v>1000</v>
      </c>
      <c r="U269" s="2">
        <f>VLOOKUP($S269, Parameters!$A:$J, MATCH(U$3, Parameters!$1:$1, 0), FALSE)</f>
        <v>3355.9</v>
      </c>
      <c r="V269" s="2">
        <f>VLOOKUP($S269, Parameters!$A:$J, MATCH(V$3, Parameters!$1:$1, 0), FALSE)</f>
        <v>80</v>
      </c>
      <c r="W269" s="2">
        <f>VLOOKUP($S269, Parameters!$A:$J, MATCH(W$3, Parameters!$1:$1, 0), FALSE)</f>
        <v>2.8113000000000001</v>
      </c>
      <c r="X269" s="3">
        <f>VLOOKUP($S269, Parameters!$A:$J, MATCH(X$3, Parameters!$1:$1, 0), FALSE)</f>
        <v>5.5791700000000004</v>
      </c>
      <c r="Y269" s="11">
        <v>1.01944180205464E-2</v>
      </c>
      <c r="Z269" s="2">
        <v>6.42115473747253E-2</v>
      </c>
      <c r="AA269" s="2">
        <v>0.96691191196441595</v>
      </c>
    </row>
    <row r="270" spans="1:27" x14ac:dyDescent="0.35">
      <c r="A270" s="2">
        <v>497</v>
      </c>
      <c r="B270" s="11">
        <f>VLOOKUP($A270, Parameters!$A:$J, MATCH(B$3, Parameters!$1:$1, 0), FALSE)</f>
        <v>3000</v>
      </c>
      <c r="C270" s="2">
        <f>VLOOKUP($A270, Parameters!$A:$J, MATCH(C$3, Parameters!$1:$1, 0), FALSE)</f>
        <v>2119.5</v>
      </c>
      <c r="D270" s="2">
        <f>VLOOKUP($A270, Parameters!$A:$J, MATCH(D$3, Parameters!$1:$1, 0), FALSE)</f>
        <v>105</v>
      </c>
      <c r="E270" s="2">
        <f>VLOOKUP($A270, Parameters!$A:$J, MATCH(E$3, Parameters!$1:$1, 0), FALSE)</f>
        <v>5.0354200000000002</v>
      </c>
      <c r="F270" s="3">
        <f>VLOOKUP($A270, Parameters!$A:$J, MATCH(F$3, Parameters!$1:$1, 0), FALSE)</f>
        <v>3.8826299999999998</v>
      </c>
      <c r="G270" s="11">
        <v>1.0789948282763299E-3</v>
      </c>
      <c r="H270" s="2">
        <v>2.3514281958341599E-2</v>
      </c>
      <c r="I270" s="2">
        <v>0.95453488826751698</v>
      </c>
      <c r="J270" s="5">
        <v>384</v>
      </c>
      <c r="K270" s="11">
        <f>VLOOKUP($J270, Parameters!$A:$J, MATCH(K$3, Parameters!$1:$1, 0), FALSE)</f>
        <v>3000</v>
      </c>
      <c r="L270" s="2">
        <f>VLOOKUP($J270, Parameters!$A:$J, MATCH(L$3, Parameters!$1:$1, 0), FALSE)</f>
        <v>883.12</v>
      </c>
      <c r="M270" s="2">
        <f>VLOOKUP($J270, Parameters!$A:$J, MATCH(M$3, Parameters!$1:$1, 0), FALSE)</f>
        <v>80</v>
      </c>
      <c r="N270" s="2">
        <f>VLOOKUP($J270, Parameters!$A:$J, MATCH(N$3, Parameters!$1:$1, 0), FALSE)</f>
        <v>1.5820099999999999</v>
      </c>
      <c r="O270" s="3">
        <f>VLOOKUP($J270, Parameters!$A:$J, MATCH(O$3, Parameters!$1:$1, 0), FALSE)</f>
        <v>4.0347600000000003</v>
      </c>
      <c r="P270" s="11">
        <v>5.4314540466293595E-4</v>
      </c>
      <c r="Q270" s="2">
        <v>1.6689466312527601E-2</v>
      </c>
      <c r="R270" s="2">
        <v>0.92706084251403797</v>
      </c>
      <c r="S270" s="5">
        <v>303</v>
      </c>
      <c r="T270" s="11">
        <f>VLOOKUP($S270, Parameters!$A:$J, MATCH(T$3, Parameters!$1:$1, 0), FALSE)</f>
        <v>1000</v>
      </c>
      <c r="U270" s="2">
        <f>VLOOKUP($S270, Parameters!$A:$J, MATCH(U$3, Parameters!$1:$1, 0), FALSE)</f>
        <v>4673.8</v>
      </c>
      <c r="V270" s="2">
        <f>VLOOKUP($S270, Parameters!$A:$J, MATCH(V$3, Parameters!$1:$1, 0), FALSE)</f>
        <v>80</v>
      </c>
      <c r="W270" s="2">
        <f>VLOOKUP($S270, Parameters!$A:$J, MATCH(W$3, Parameters!$1:$1, 0), FALSE)</f>
        <v>2.8113000000000001</v>
      </c>
      <c r="X270" s="3">
        <f>VLOOKUP($S270, Parameters!$A:$J, MATCH(X$3, Parameters!$1:$1, 0), FALSE)</f>
        <v>5.5791700000000004</v>
      </c>
      <c r="Y270" s="11">
        <v>1.5339761972427301E-2</v>
      </c>
      <c r="Z270" s="2">
        <v>7.6733902096748297E-2</v>
      </c>
      <c r="AA270" s="2">
        <v>0.96337890625</v>
      </c>
    </row>
    <row r="271" spans="1:27" x14ac:dyDescent="0.35">
      <c r="A271" s="2">
        <v>498</v>
      </c>
      <c r="B271" s="11">
        <f>VLOOKUP($A271, Parameters!$A:$J, MATCH(B$3, Parameters!$1:$1, 0), FALSE)</f>
        <v>3000</v>
      </c>
      <c r="C271" s="2">
        <f>VLOOKUP($A271, Parameters!$A:$J, MATCH(C$3, Parameters!$1:$1, 0), FALSE)</f>
        <v>3355.9</v>
      </c>
      <c r="D271" s="2">
        <f>VLOOKUP($A271, Parameters!$A:$J, MATCH(D$3, Parameters!$1:$1, 0), FALSE)</f>
        <v>105</v>
      </c>
      <c r="E271" s="2">
        <f>VLOOKUP($A271, Parameters!$A:$J, MATCH(E$3, Parameters!$1:$1, 0), FALSE)</f>
        <v>5.0354200000000002</v>
      </c>
      <c r="F271" s="3">
        <f>VLOOKUP($A271, Parameters!$A:$J, MATCH(F$3, Parameters!$1:$1, 0), FALSE)</f>
        <v>3.8826299999999998</v>
      </c>
      <c r="G271" s="11">
        <v>1.3762341113761E-3</v>
      </c>
      <c r="H271" s="2">
        <v>2.58948504924774E-2</v>
      </c>
      <c r="I271" s="2">
        <v>0.95788478851318304</v>
      </c>
      <c r="J271" s="5">
        <v>386</v>
      </c>
      <c r="K271" s="11">
        <f>VLOOKUP($J271, Parameters!$A:$J, MATCH(K$3, Parameters!$1:$1, 0), FALSE)</f>
        <v>3000</v>
      </c>
      <c r="L271" s="2">
        <f>VLOOKUP($J271, Parameters!$A:$J, MATCH(L$3, Parameters!$1:$1, 0), FALSE)</f>
        <v>3355.9</v>
      </c>
      <c r="M271" s="2">
        <f>VLOOKUP($J271, Parameters!$A:$J, MATCH(M$3, Parameters!$1:$1, 0), FALSE)</f>
        <v>80</v>
      </c>
      <c r="N271" s="2">
        <f>VLOOKUP($J271, Parameters!$A:$J, MATCH(N$3, Parameters!$1:$1, 0), FALSE)</f>
        <v>1.5820099999999999</v>
      </c>
      <c r="O271" s="3">
        <f>VLOOKUP($J271, Parameters!$A:$J, MATCH(O$3, Parameters!$1:$1, 0), FALSE)</f>
        <v>4.0347600000000003</v>
      </c>
      <c r="P271" s="11">
        <v>1.7345203086733801E-3</v>
      </c>
      <c r="Q271" s="2">
        <v>2.7294917032122602E-2</v>
      </c>
      <c r="R271" s="2">
        <v>0.97273617982864302</v>
      </c>
      <c r="S271" s="5">
        <v>304</v>
      </c>
      <c r="T271" s="11">
        <f>VLOOKUP($S271, Parameters!$A:$J, MATCH(T$3, Parameters!$1:$1, 0), FALSE)</f>
        <v>3000</v>
      </c>
      <c r="U271" s="2">
        <f>VLOOKUP($S271, Parameters!$A:$J, MATCH(U$3, Parameters!$1:$1, 0), FALSE)</f>
        <v>1059.7</v>
      </c>
      <c r="V271" s="2">
        <f>VLOOKUP($S271, Parameters!$A:$J, MATCH(V$3, Parameters!$1:$1, 0), FALSE)</f>
        <v>80</v>
      </c>
      <c r="W271" s="2">
        <f>VLOOKUP($S271, Parameters!$A:$J, MATCH(W$3, Parameters!$1:$1, 0), FALSE)</f>
        <v>5.5746200000000004</v>
      </c>
      <c r="X271" s="3">
        <f>VLOOKUP($S271, Parameters!$A:$J, MATCH(X$3, Parameters!$1:$1, 0), FALSE)</f>
        <v>3.9794</v>
      </c>
      <c r="Y271" s="11">
        <v>1.14918535109609E-3</v>
      </c>
      <c r="Z271" s="2">
        <v>2.3684140294790199E-2</v>
      </c>
      <c r="AA271" s="2">
        <v>0.92118555307388295</v>
      </c>
    </row>
    <row r="272" spans="1:27" x14ac:dyDescent="0.35">
      <c r="A272" s="2">
        <v>499</v>
      </c>
      <c r="B272" s="11">
        <f>VLOOKUP($A272, Parameters!$A:$J, MATCH(B$3, Parameters!$1:$1, 0), FALSE)</f>
        <v>3000</v>
      </c>
      <c r="C272" s="2">
        <f>VLOOKUP($A272, Parameters!$A:$J, MATCH(C$3, Parameters!$1:$1, 0), FALSE)</f>
        <v>4673.8</v>
      </c>
      <c r="D272" s="2">
        <f>VLOOKUP($A272, Parameters!$A:$J, MATCH(D$3, Parameters!$1:$1, 0), FALSE)</f>
        <v>105</v>
      </c>
      <c r="E272" s="2">
        <f>VLOOKUP($A272, Parameters!$A:$J, MATCH(E$3, Parameters!$1:$1, 0), FALSE)</f>
        <v>5.0354200000000002</v>
      </c>
      <c r="F272" s="3">
        <f>VLOOKUP($A272, Parameters!$A:$J, MATCH(F$3, Parameters!$1:$1, 0), FALSE)</f>
        <v>3.8826299999999998</v>
      </c>
      <c r="G272" s="11">
        <v>1.6842761542647999E-3</v>
      </c>
      <c r="H272" s="2">
        <v>2.82498560845851E-2</v>
      </c>
      <c r="I272" s="2">
        <v>0.95959705114364602</v>
      </c>
      <c r="J272" s="5">
        <v>387</v>
      </c>
      <c r="K272" s="11">
        <f>VLOOKUP($J272, Parameters!$A:$J, MATCH(K$3, Parameters!$1:$1, 0), FALSE)</f>
        <v>3000</v>
      </c>
      <c r="L272" s="2">
        <f>VLOOKUP($J272, Parameters!$A:$J, MATCH(L$3, Parameters!$1:$1, 0), FALSE)</f>
        <v>4673.8</v>
      </c>
      <c r="M272" s="2">
        <f>VLOOKUP($J272, Parameters!$A:$J, MATCH(M$3, Parameters!$1:$1, 0), FALSE)</f>
        <v>80</v>
      </c>
      <c r="N272" s="2">
        <f>VLOOKUP($J272, Parameters!$A:$J, MATCH(N$3, Parameters!$1:$1, 0), FALSE)</f>
        <v>1.5820099999999999</v>
      </c>
      <c r="O272" s="3">
        <f>VLOOKUP($J272, Parameters!$A:$J, MATCH(O$3, Parameters!$1:$1, 0), FALSE)</f>
        <v>4.0347600000000003</v>
      </c>
      <c r="P272" s="11">
        <v>3.9506843313574704E-3</v>
      </c>
      <c r="Q272" s="2">
        <v>3.8756329566240297E-2</v>
      </c>
      <c r="R272" s="2">
        <v>0.95676988363265902</v>
      </c>
      <c r="S272" s="5">
        <v>305</v>
      </c>
      <c r="T272" s="11">
        <f>VLOOKUP($S272, Parameters!$A:$J, MATCH(T$3, Parameters!$1:$1, 0), FALSE)</f>
        <v>3000</v>
      </c>
      <c r="U272" s="2">
        <f>VLOOKUP($S272, Parameters!$A:$J, MATCH(U$3, Parameters!$1:$1, 0), FALSE)</f>
        <v>2296.1</v>
      </c>
      <c r="V272" s="2">
        <f>VLOOKUP($S272, Parameters!$A:$J, MATCH(V$3, Parameters!$1:$1, 0), FALSE)</f>
        <v>80</v>
      </c>
      <c r="W272" s="2">
        <f>VLOOKUP($S272, Parameters!$A:$J, MATCH(W$3, Parameters!$1:$1, 0), FALSE)</f>
        <v>5.5746200000000004</v>
      </c>
      <c r="X272" s="3">
        <f>VLOOKUP($S272, Parameters!$A:$J, MATCH(X$3, Parameters!$1:$1, 0), FALSE)</f>
        <v>3.9794</v>
      </c>
      <c r="Y272" s="11">
        <v>3.21982125751674E-3</v>
      </c>
      <c r="Z272" s="2">
        <v>3.7864845246076501E-2</v>
      </c>
      <c r="AA272" s="2">
        <v>0.94442898035049405</v>
      </c>
    </row>
    <row r="273" spans="1:27" x14ac:dyDescent="0.35">
      <c r="A273" s="2">
        <v>500</v>
      </c>
      <c r="B273" s="11">
        <f>VLOOKUP($A273, Parameters!$A:$J, MATCH(B$3, Parameters!$1:$1, 0), FALSE)</f>
        <v>0</v>
      </c>
      <c r="C273" s="2">
        <f>VLOOKUP($A273, Parameters!$A:$J, MATCH(C$3, Parameters!$1:$1, 0), FALSE)</f>
        <v>1059.7</v>
      </c>
      <c r="D273" s="2">
        <f>VLOOKUP($A273, Parameters!$A:$J, MATCH(D$3, Parameters!$1:$1, 0), FALSE)</f>
        <v>105</v>
      </c>
      <c r="E273" s="2">
        <f>VLOOKUP($A273, Parameters!$A:$J, MATCH(E$3, Parameters!$1:$1, 0), FALSE)</f>
        <v>0.21049999999999999</v>
      </c>
      <c r="F273" s="3">
        <f>VLOOKUP($A273, Parameters!$A:$J, MATCH(F$3, Parameters!$1:$1, 0), FALSE)</f>
        <v>4.2131699999999999</v>
      </c>
      <c r="G273" s="11">
        <v>3.8975298404693597E-2</v>
      </c>
      <c r="H273" s="2">
        <v>0.111352175474166</v>
      </c>
      <c r="I273" s="2">
        <v>0.97398215532302801</v>
      </c>
      <c r="J273" s="5">
        <v>388</v>
      </c>
      <c r="K273" s="11">
        <f>VLOOKUP($J273, Parameters!$A:$J, MATCH(K$3, Parameters!$1:$1, 0), FALSE)</f>
        <v>1000</v>
      </c>
      <c r="L273" s="2">
        <f>VLOOKUP($J273, Parameters!$A:$J, MATCH(L$3, Parameters!$1:$1, 0), FALSE)</f>
        <v>1059.7</v>
      </c>
      <c r="M273" s="2">
        <f>VLOOKUP($J273, Parameters!$A:$J, MATCH(M$3, Parameters!$1:$1, 0), FALSE)</f>
        <v>80</v>
      </c>
      <c r="N273" s="2">
        <f>VLOOKUP($J273, Parameters!$A:$J, MATCH(N$3, Parameters!$1:$1, 0), FALSE)</f>
        <v>0.58675999999999995</v>
      </c>
      <c r="O273" s="3">
        <f>VLOOKUP($J273, Parameters!$A:$J, MATCH(O$3, Parameters!$1:$1, 0), FALSE)</f>
        <v>3.9575</v>
      </c>
      <c r="P273" s="11">
        <v>2.1949973888695201E-3</v>
      </c>
      <c r="Q273" s="2">
        <v>3.2161895185709E-2</v>
      </c>
      <c r="R273" s="2">
        <v>0.95631992816925004</v>
      </c>
      <c r="S273" s="5">
        <v>306</v>
      </c>
      <c r="T273" s="11">
        <f>VLOOKUP($S273, Parameters!$A:$J, MATCH(T$3, Parameters!$1:$1, 0), FALSE)</f>
        <v>3000</v>
      </c>
      <c r="U273" s="2">
        <f>VLOOKUP($S273, Parameters!$A:$J, MATCH(U$3, Parameters!$1:$1, 0), FALSE)</f>
        <v>3532.5</v>
      </c>
      <c r="V273" s="2">
        <f>VLOOKUP($S273, Parameters!$A:$J, MATCH(V$3, Parameters!$1:$1, 0), FALSE)</f>
        <v>80</v>
      </c>
      <c r="W273" s="2">
        <f>VLOOKUP($S273, Parameters!$A:$J, MATCH(W$3, Parameters!$1:$1, 0), FALSE)</f>
        <v>5.5746200000000004</v>
      </c>
      <c r="X273" s="3">
        <f>VLOOKUP($S273, Parameters!$A:$J, MATCH(X$3, Parameters!$1:$1, 0), FALSE)</f>
        <v>3.9794</v>
      </c>
      <c r="Y273" s="11">
        <v>4.0044565685093403E-3</v>
      </c>
      <c r="Z273" s="2">
        <v>4.3121173977851798E-2</v>
      </c>
      <c r="AA273" s="2">
        <v>0.94394427537918002</v>
      </c>
    </row>
    <row r="274" spans="1:27" x14ac:dyDescent="0.35">
      <c r="A274" s="2">
        <v>503</v>
      </c>
      <c r="B274" s="11">
        <f>VLOOKUP($A274, Parameters!$A:$J, MATCH(B$3, Parameters!$1:$1, 0), FALSE)</f>
        <v>0</v>
      </c>
      <c r="C274" s="2">
        <f>VLOOKUP($A274, Parameters!$A:$J, MATCH(C$3, Parameters!$1:$1, 0), FALSE)</f>
        <v>7322.7</v>
      </c>
      <c r="D274" s="2">
        <f>VLOOKUP($A274, Parameters!$A:$J, MATCH(D$3, Parameters!$1:$1, 0), FALSE)</f>
        <v>105</v>
      </c>
      <c r="E274" s="2">
        <f>VLOOKUP($A274, Parameters!$A:$J, MATCH(E$3, Parameters!$1:$1, 0), FALSE)</f>
        <v>0.21049999999999999</v>
      </c>
      <c r="F274" s="3">
        <f>VLOOKUP($A274, Parameters!$A:$J, MATCH(F$3, Parameters!$1:$1, 0), FALSE)</f>
        <v>4.2131699999999999</v>
      </c>
      <c r="G274" s="11">
        <v>0.13585421442985501</v>
      </c>
      <c r="H274" s="2">
        <v>0.20159663259982999</v>
      </c>
      <c r="I274" s="2">
        <v>0.99263006448745705</v>
      </c>
      <c r="J274" s="5">
        <v>389</v>
      </c>
      <c r="K274" s="11">
        <f>VLOOKUP($J274, Parameters!$A:$J, MATCH(K$3, Parameters!$1:$1, 0), FALSE)</f>
        <v>1000</v>
      </c>
      <c r="L274" s="2">
        <f>VLOOKUP($J274, Parameters!$A:$J, MATCH(L$3, Parameters!$1:$1, 0), FALSE)</f>
        <v>2296.1</v>
      </c>
      <c r="M274" s="2">
        <f>VLOOKUP($J274, Parameters!$A:$J, MATCH(M$3, Parameters!$1:$1, 0), FALSE)</f>
        <v>80</v>
      </c>
      <c r="N274" s="2">
        <f>VLOOKUP($J274, Parameters!$A:$J, MATCH(N$3, Parameters!$1:$1, 0), FALSE)</f>
        <v>0.58675999999999995</v>
      </c>
      <c r="O274" s="3">
        <f>VLOOKUP($J274, Parameters!$A:$J, MATCH(O$3, Parameters!$1:$1, 0), FALSE)</f>
        <v>3.9575</v>
      </c>
      <c r="P274" s="11">
        <v>5.4977783001959298E-3</v>
      </c>
      <c r="Q274" s="2">
        <v>4.6770967543125097E-2</v>
      </c>
      <c r="R274" s="2">
        <v>0.97338104248046797</v>
      </c>
      <c r="S274" s="5">
        <v>307</v>
      </c>
      <c r="T274" s="11">
        <f>VLOOKUP($S274, Parameters!$A:$J, MATCH(T$3, Parameters!$1:$1, 0), FALSE)</f>
        <v>3000</v>
      </c>
      <c r="U274" s="2">
        <f>VLOOKUP($S274, Parameters!$A:$J, MATCH(U$3, Parameters!$1:$1, 0), FALSE)</f>
        <v>7322.7</v>
      </c>
      <c r="V274" s="2">
        <f>VLOOKUP($S274, Parameters!$A:$J, MATCH(V$3, Parameters!$1:$1, 0), FALSE)</f>
        <v>80</v>
      </c>
      <c r="W274" s="2">
        <f>VLOOKUP($S274, Parameters!$A:$J, MATCH(W$3, Parameters!$1:$1, 0), FALSE)</f>
        <v>5.5746200000000004</v>
      </c>
      <c r="X274" s="3">
        <f>VLOOKUP($S274, Parameters!$A:$J, MATCH(X$3, Parameters!$1:$1, 0), FALSE)</f>
        <v>3.9794</v>
      </c>
      <c r="Y274" s="11">
        <v>1.78181435912847E-2</v>
      </c>
      <c r="Z274" s="2">
        <v>9.0186417102813707E-2</v>
      </c>
      <c r="AA274" s="2">
        <v>0.94168269634246804</v>
      </c>
    </row>
    <row r="275" spans="1:27" x14ac:dyDescent="0.35">
      <c r="A275" s="2">
        <v>505</v>
      </c>
      <c r="B275" s="11">
        <f>VLOOKUP($A275, Parameters!$A:$J, MATCH(B$3, Parameters!$1:$1, 0), FALSE)</f>
        <v>2000</v>
      </c>
      <c r="C275" s="2">
        <f>VLOOKUP($A275, Parameters!$A:$J, MATCH(C$3, Parameters!$1:$1, 0), FALSE)</f>
        <v>1236.4000000000001</v>
      </c>
      <c r="D275" s="2">
        <f>VLOOKUP($A275, Parameters!$A:$J, MATCH(D$3, Parameters!$1:$1, 0), FALSE)</f>
        <v>105</v>
      </c>
      <c r="E275" s="2">
        <f>VLOOKUP($A275, Parameters!$A:$J, MATCH(E$3, Parameters!$1:$1, 0), FALSE)</f>
        <v>2.8724500000000002</v>
      </c>
      <c r="F275" s="3">
        <f>VLOOKUP($A275, Parameters!$A:$J, MATCH(F$3, Parameters!$1:$1, 0), FALSE)</f>
        <v>3.4313600000000002</v>
      </c>
      <c r="G275" s="11">
        <v>8.0165854888036804E-4</v>
      </c>
      <c r="H275" s="2">
        <v>2.1016284823417601E-2</v>
      </c>
      <c r="I275" s="2">
        <v>0.93989616632461503</v>
      </c>
      <c r="J275" s="5">
        <v>390</v>
      </c>
      <c r="K275" s="11">
        <f>VLOOKUP($J275, Parameters!$A:$J, MATCH(K$3, Parameters!$1:$1, 0), FALSE)</f>
        <v>1000</v>
      </c>
      <c r="L275" s="2">
        <f>VLOOKUP($J275, Parameters!$A:$J, MATCH(L$3, Parameters!$1:$1, 0), FALSE)</f>
        <v>3532.5</v>
      </c>
      <c r="M275" s="2">
        <f>VLOOKUP($J275, Parameters!$A:$J, MATCH(M$3, Parameters!$1:$1, 0), FALSE)</f>
        <v>80</v>
      </c>
      <c r="N275" s="2">
        <f>VLOOKUP($J275, Parameters!$A:$J, MATCH(N$3, Parameters!$1:$1, 0), FALSE)</f>
        <v>0.58675999999999995</v>
      </c>
      <c r="O275" s="3">
        <f>VLOOKUP($J275, Parameters!$A:$J, MATCH(O$3, Parameters!$1:$1, 0), FALSE)</f>
        <v>3.9575</v>
      </c>
      <c r="P275" s="11">
        <v>6.08028611168265E-3</v>
      </c>
      <c r="Q275" s="2">
        <v>5.0179488956928198E-2</v>
      </c>
      <c r="R275" s="2">
        <v>0.97943192720413197</v>
      </c>
      <c r="S275" s="5">
        <v>308</v>
      </c>
      <c r="T275" s="11">
        <f>VLOOKUP($S275, Parameters!$A:$J, MATCH(T$3, Parameters!$1:$1, 0), FALSE)</f>
        <v>3000</v>
      </c>
      <c r="U275" s="2">
        <f>VLOOKUP($S275, Parameters!$A:$J, MATCH(U$3, Parameters!$1:$1, 0), FALSE)</f>
        <v>20</v>
      </c>
      <c r="V275" s="2">
        <f>VLOOKUP($S275, Parameters!$A:$J, MATCH(V$3, Parameters!$1:$1, 0), FALSE)</f>
        <v>80</v>
      </c>
      <c r="W275" s="2">
        <f>VLOOKUP($S275, Parameters!$A:$J, MATCH(W$3, Parameters!$1:$1, 0), FALSE)</f>
        <v>2.1229800000000001</v>
      </c>
      <c r="X275" s="3">
        <f>VLOOKUP($S275, Parameters!$A:$J, MATCH(X$3, Parameters!$1:$1, 0), FALSE)</f>
        <v>4.3373799999999996</v>
      </c>
      <c r="Y275" s="11">
        <v>3.9317592745646802E-4</v>
      </c>
      <c r="Z275" s="2">
        <v>1.43981305882334E-2</v>
      </c>
      <c r="AA275" s="2">
        <v>0.844923615455627</v>
      </c>
    </row>
    <row r="276" spans="1:27" x14ac:dyDescent="0.35">
      <c r="A276" s="2">
        <v>506</v>
      </c>
      <c r="B276" s="11">
        <f>VLOOKUP($A276, Parameters!$A:$J, MATCH(B$3, Parameters!$1:$1, 0), FALSE)</f>
        <v>2000</v>
      </c>
      <c r="C276" s="2">
        <f>VLOOKUP($A276, Parameters!$A:$J, MATCH(C$3, Parameters!$1:$1, 0), FALSE)</f>
        <v>2472.6999999999998</v>
      </c>
      <c r="D276" s="2">
        <f>VLOOKUP($A276, Parameters!$A:$J, MATCH(D$3, Parameters!$1:$1, 0), FALSE)</f>
        <v>105</v>
      </c>
      <c r="E276" s="2">
        <f>VLOOKUP($A276, Parameters!$A:$J, MATCH(E$3, Parameters!$1:$1, 0), FALSE)</f>
        <v>2.8724500000000002</v>
      </c>
      <c r="F276" s="3">
        <f>VLOOKUP($A276, Parameters!$A:$J, MATCH(F$3, Parameters!$1:$1, 0), FALSE)</f>
        <v>3.4313600000000002</v>
      </c>
      <c r="G276" s="11">
        <v>1.4820669312029999E-3</v>
      </c>
      <c r="H276" s="2">
        <v>2.7235774323344199E-2</v>
      </c>
      <c r="I276" s="2">
        <v>0.96404260396957397</v>
      </c>
      <c r="J276" s="5">
        <v>391</v>
      </c>
      <c r="K276" s="11">
        <f>VLOOKUP($J276, Parameters!$A:$J, MATCH(K$3, Parameters!$1:$1, 0), FALSE)</f>
        <v>1000</v>
      </c>
      <c r="L276" s="2">
        <f>VLOOKUP($J276, Parameters!$A:$J, MATCH(L$3, Parameters!$1:$1, 0), FALSE)</f>
        <v>7322.7</v>
      </c>
      <c r="M276" s="2">
        <f>VLOOKUP($J276, Parameters!$A:$J, MATCH(M$3, Parameters!$1:$1, 0), FALSE)</f>
        <v>80</v>
      </c>
      <c r="N276" s="2">
        <f>VLOOKUP($J276, Parameters!$A:$J, MATCH(N$3, Parameters!$1:$1, 0), FALSE)</f>
        <v>0.58675999999999995</v>
      </c>
      <c r="O276" s="3">
        <f>VLOOKUP($J276, Parameters!$A:$J, MATCH(O$3, Parameters!$1:$1, 0), FALSE)</f>
        <v>3.9575</v>
      </c>
      <c r="P276" s="11">
        <v>2.1897019818425099E-2</v>
      </c>
      <c r="Q276" s="2">
        <v>9.5258243381976998E-2</v>
      </c>
      <c r="R276" s="2">
        <v>0.98465675115585305</v>
      </c>
      <c r="S276" s="5">
        <v>309</v>
      </c>
      <c r="T276" s="11">
        <f>VLOOKUP($S276, Parameters!$A:$J, MATCH(T$3, Parameters!$1:$1, 0), FALSE)</f>
        <v>3000</v>
      </c>
      <c r="U276" s="2">
        <f>VLOOKUP($S276, Parameters!$A:$J, MATCH(U$3, Parameters!$1:$1, 0), FALSE)</f>
        <v>1236.4000000000001</v>
      </c>
      <c r="V276" s="2">
        <f>VLOOKUP($S276, Parameters!$A:$J, MATCH(V$3, Parameters!$1:$1, 0), FALSE)</f>
        <v>80</v>
      </c>
      <c r="W276" s="2">
        <f>VLOOKUP($S276, Parameters!$A:$J, MATCH(W$3, Parameters!$1:$1, 0), FALSE)</f>
        <v>2.1229800000000001</v>
      </c>
      <c r="X276" s="3">
        <f>VLOOKUP($S276, Parameters!$A:$J, MATCH(X$3, Parameters!$1:$1, 0), FALSE)</f>
        <v>4.3373799999999996</v>
      </c>
      <c r="Y276" s="11">
        <v>1.06083112768828E-3</v>
      </c>
      <c r="Z276" s="2">
        <v>2.2458599880337701E-2</v>
      </c>
      <c r="AA276" s="2">
        <v>0.94607597589492798</v>
      </c>
    </row>
    <row r="277" spans="1:27" x14ac:dyDescent="0.35">
      <c r="A277" s="2">
        <v>507</v>
      </c>
      <c r="B277" s="11">
        <f>VLOOKUP($A277, Parameters!$A:$J, MATCH(B$3, Parameters!$1:$1, 0), FALSE)</f>
        <v>2000</v>
      </c>
      <c r="C277" s="2">
        <f>VLOOKUP($A277, Parameters!$A:$J, MATCH(C$3, Parameters!$1:$1, 0), FALSE)</f>
        <v>3709.1</v>
      </c>
      <c r="D277" s="2">
        <f>VLOOKUP($A277, Parameters!$A:$J, MATCH(D$3, Parameters!$1:$1, 0), FALSE)</f>
        <v>105</v>
      </c>
      <c r="E277" s="2">
        <f>VLOOKUP($A277, Parameters!$A:$J, MATCH(E$3, Parameters!$1:$1, 0), FALSE)</f>
        <v>2.8724500000000002</v>
      </c>
      <c r="F277" s="3">
        <f>VLOOKUP($A277, Parameters!$A:$J, MATCH(F$3, Parameters!$1:$1, 0), FALSE)</f>
        <v>3.4313600000000002</v>
      </c>
      <c r="G277" s="11">
        <v>2.24013440310955E-3</v>
      </c>
      <c r="H277" s="2">
        <v>3.1888421624898897E-2</v>
      </c>
      <c r="I277" s="2">
        <v>0.96572422981262196</v>
      </c>
      <c r="J277" s="5">
        <v>393</v>
      </c>
      <c r="K277" s="11">
        <f>VLOOKUP($J277, Parameters!$A:$J, MATCH(K$3, Parameters!$1:$1, 0), FALSE)</f>
        <v>0</v>
      </c>
      <c r="L277" s="2">
        <f>VLOOKUP($J277, Parameters!$A:$J, MATCH(L$3, Parameters!$1:$1, 0), FALSE)</f>
        <v>1236.4000000000001</v>
      </c>
      <c r="M277" s="2">
        <f>VLOOKUP($J277, Parameters!$A:$J, MATCH(M$3, Parameters!$1:$1, 0), FALSE)</f>
        <v>80</v>
      </c>
      <c r="N277" s="2">
        <f>VLOOKUP($J277, Parameters!$A:$J, MATCH(N$3, Parameters!$1:$1, 0), FALSE)</f>
        <v>0.33423999999999998</v>
      </c>
      <c r="O277" s="3">
        <f>VLOOKUP($J277, Parameters!$A:$J, MATCH(O$3, Parameters!$1:$1, 0), FALSE)</f>
        <v>5.16106</v>
      </c>
      <c r="P277" s="11">
        <v>4.2858459055423702E-2</v>
      </c>
      <c r="Q277" s="2">
        <v>0.107372298836708</v>
      </c>
      <c r="R277" s="2">
        <v>0.97274595499038696</v>
      </c>
      <c r="S277" s="5">
        <v>310</v>
      </c>
      <c r="T277" s="11">
        <f>VLOOKUP($S277, Parameters!$A:$J, MATCH(T$3, Parameters!$1:$1, 0), FALSE)</f>
        <v>3000</v>
      </c>
      <c r="U277" s="2">
        <f>VLOOKUP($S277, Parameters!$A:$J, MATCH(U$3, Parameters!$1:$1, 0), FALSE)</f>
        <v>2472.6999999999998</v>
      </c>
      <c r="V277" s="2">
        <f>VLOOKUP($S277, Parameters!$A:$J, MATCH(V$3, Parameters!$1:$1, 0), FALSE)</f>
        <v>80</v>
      </c>
      <c r="W277" s="2">
        <f>VLOOKUP($S277, Parameters!$A:$J, MATCH(W$3, Parameters!$1:$1, 0), FALSE)</f>
        <v>2.1229800000000001</v>
      </c>
      <c r="X277" s="3">
        <f>VLOOKUP($S277, Parameters!$A:$J, MATCH(X$3, Parameters!$1:$1, 0), FALSE)</f>
        <v>4.3373799999999996</v>
      </c>
      <c r="Y277" s="11">
        <v>2.7292915619909698E-3</v>
      </c>
      <c r="Z277" s="2">
        <v>3.33541594445705E-2</v>
      </c>
      <c r="AA277" s="2">
        <v>0.95847201347350997</v>
      </c>
    </row>
    <row r="278" spans="1:27" x14ac:dyDescent="0.35">
      <c r="A278" s="2">
        <v>508</v>
      </c>
      <c r="B278" s="11">
        <f>VLOOKUP($A278, Parameters!$A:$J, MATCH(B$3, Parameters!$1:$1, 0), FALSE)</f>
        <v>1000</v>
      </c>
      <c r="C278" s="2">
        <f>VLOOKUP($A278, Parameters!$A:$J, MATCH(C$3, Parameters!$1:$1, 0), FALSE)</f>
        <v>176.62</v>
      </c>
      <c r="D278" s="2">
        <f>VLOOKUP($A278, Parameters!$A:$J, MATCH(D$3, Parameters!$1:$1, 0), FALSE)</f>
        <v>105</v>
      </c>
      <c r="E278" s="2">
        <f>VLOOKUP($A278, Parameters!$A:$J, MATCH(E$3, Parameters!$1:$1, 0), FALSE)</f>
        <v>1.1664300000000001</v>
      </c>
      <c r="F278" s="3">
        <f>VLOOKUP($A278, Parameters!$A:$J, MATCH(F$3, Parameters!$1:$1, 0), FALSE)</f>
        <v>4.3586</v>
      </c>
      <c r="G278" s="11">
        <v>2.2733164951205202E-3</v>
      </c>
      <c r="H278" s="2">
        <v>3.2820433378219598E-2</v>
      </c>
      <c r="I278" s="2">
        <v>0.96927171945571899</v>
      </c>
      <c r="J278" s="5">
        <v>394</v>
      </c>
      <c r="K278" s="11">
        <f>VLOOKUP($J278, Parameters!$A:$J, MATCH(K$3, Parameters!$1:$1, 0), FALSE)</f>
        <v>0</v>
      </c>
      <c r="L278" s="2">
        <f>VLOOKUP($J278, Parameters!$A:$J, MATCH(L$3, Parameters!$1:$1, 0), FALSE)</f>
        <v>2472.6999999999998</v>
      </c>
      <c r="M278" s="2">
        <f>VLOOKUP($J278, Parameters!$A:$J, MATCH(M$3, Parameters!$1:$1, 0), FALSE)</f>
        <v>80</v>
      </c>
      <c r="N278" s="2">
        <f>VLOOKUP($J278, Parameters!$A:$J, MATCH(N$3, Parameters!$1:$1, 0), FALSE)</f>
        <v>0.33423999999999998</v>
      </c>
      <c r="O278" s="3">
        <f>VLOOKUP($J278, Parameters!$A:$J, MATCH(O$3, Parameters!$1:$1, 0), FALSE)</f>
        <v>5.16106</v>
      </c>
      <c r="P278" s="11">
        <v>1.1055035516619601E-2</v>
      </c>
      <c r="Q278" s="2">
        <v>7.43861123919487E-2</v>
      </c>
      <c r="R278" s="2">
        <v>0.98565614223480202</v>
      </c>
      <c r="S278" s="5">
        <v>312</v>
      </c>
      <c r="T278" s="11">
        <f>VLOOKUP($S278, Parameters!$A:$J, MATCH(T$3, Parameters!$1:$1, 0), FALSE)</f>
        <v>2000</v>
      </c>
      <c r="U278" s="2">
        <f>VLOOKUP($S278, Parameters!$A:$J, MATCH(U$3, Parameters!$1:$1, 0), FALSE)</f>
        <v>176.62</v>
      </c>
      <c r="V278" s="2">
        <f>VLOOKUP($S278, Parameters!$A:$J, MATCH(V$3, Parameters!$1:$1, 0), FALSE)</f>
        <v>80</v>
      </c>
      <c r="W278" s="2">
        <f>VLOOKUP($S278, Parameters!$A:$J, MATCH(W$3, Parameters!$1:$1, 0), FALSE)</f>
        <v>3.6848200000000002</v>
      </c>
      <c r="X278" s="3">
        <f>VLOOKUP($S278, Parameters!$A:$J, MATCH(X$3, Parameters!$1:$1, 0), FALSE)</f>
        <v>3.7266400000000002</v>
      </c>
      <c r="Y278" s="11">
        <v>2.5317745748907302E-3</v>
      </c>
      <c r="Z278" s="2">
        <v>3.3812370151281301E-2</v>
      </c>
      <c r="AA278" s="2">
        <v>0.94061601161956698</v>
      </c>
    </row>
    <row r="279" spans="1:27" x14ac:dyDescent="0.35">
      <c r="A279" s="2">
        <v>510</v>
      </c>
      <c r="B279" s="11">
        <f>VLOOKUP($A279, Parameters!$A:$J, MATCH(B$3, Parameters!$1:$1, 0), FALSE)</f>
        <v>1000</v>
      </c>
      <c r="C279" s="2">
        <f>VLOOKUP($A279, Parameters!$A:$J, MATCH(C$3, Parameters!$1:$1, 0), FALSE)</f>
        <v>2649.4</v>
      </c>
      <c r="D279" s="2">
        <f>VLOOKUP($A279, Parameters!$A:$J, MATCH(D$3, Parameters!$1:$1, 0), FALSE)</f>
        <v>105</v>
      </c>
      <c r="E279" s="2">
        <f>VLOOKUP($A279, Parameters!$A:$J, MATCH(E$3, Parameters!$1:$1, 0), FALSE)</f>
        <v>1.1664300000000001</v>
      </c>
      <c r="F279" s="3">
        <f>VLOOKUP($A279, Parameters!$A:$J, MATCH(F$3, Parameters!$1:$1, 0), FALSE)</f>
        <v>4.3586</v>
      </c>
      <c r="G279" s="11">
        <v>2.7740958612412201E-3</v>
      </c>
      <c r="H279" s="2">
        <v>3.7684835493564599E-2</v>
      </c>
      <c r="I279" s="2">
        <v>0.97579342126846302</v>
      </c>
      <c r="J279" s="5">
        <v>395</v>
      </c>
      <c r="K279" s="11">
        <f>VLOOKUP($J279, Parameters!$A:$J, MATCH(K$3, Parameters!$1:$1, 0), FALSE)</f>
        <v>0</v>
      </c>
      <c r="L279" s="2">
        <f>VLOOKUP($J279, Parameters!$A:$J, MATCH(L$3, Parameters!$1:$1, 0), FALSE)</f>
        <v>3709.1</v>
      </c>
      <c r="M279" s="2">
        <f>VLOOKUP($J279, Parameters!$A:$J, MATCH(M$3, Parameters!$1:$1, 0), FALSE)</f>
        <v>80</v>
      </c>
      <c r="N279" s="2">
        <f>VLOOKUP($J279, Parameters!$A:$J, MATCH(N$3, Parameters!$1:$1, 0), FALSE)</f>
        <v>0.33423999999999998</v>
      </c>
      <c r="O279" s="3">
        <f>VLOOKUP($J279, Parameters!$A:$J, MATCH(O$3, Parameters!$1:$1, 0), FALSE)</f>
        <v>5.16106</v>
      </c>
      <c r="P279" s="11">
        <v>3.56353856623172E-2</v>
      </c>
      <c r="Q279" s="2">
        <v>0.110361047089099</v>
      </c>
      <c r="R279" s="2">
        <v>0.98806285858154297</v>
      </c>
      <c r="S279" s="5">
        <v>313</v>
      </c>
      <c r="T279" s="11">
        <f>VLOOKUP($S279, Parameters!$A:$J, MATCH(T$3, Parameters!$1:$1, 0), FALSE)</f>
        <v>2000</v>
      </c>
      <c r="U279" s="2">
        <f>VLOOKUP($S279, Parameters!$A:$J, MATCH(U$3, Parameters!$1:$1, 0), FALSE)</f>
        <v>1413</v>
      </c>
      <c r="V279" s="2">
        <f>VLOOKUP($S279, Parameters!$A:$J, MATCH(V$3, Parameters!$1:$1, 0), FALSE)</f>
        <v>80</v>
      </c>
      <c r="W279" s="2">
        <f>VLOOKUP($S279, Parameters!$A:$J, MATCH(W$3, Parameters!$1:$1, 0), FALSE)</f>
        <v>3.6848200000000002</v>
      </c>
      <c r="X279" s="3">
        <f>VLOOKUP($S279, Parameters!$A:$J, MATCH(X$3, Parameters!$1:$1, 0), FALSE)</f>
        <v>3.7266400000000002</v>
      </c>
      <c r="Y279" s="11">
        <v>2.16888496652245E-3</v>
      </c>
      <c r="Z279" s="2">
        <v>3.3459737896919202E-2</v>
      </c>
      <c r="AA279" s="2">
        <v>0.95209604501724199</v>
      </c>
    </row>
    <row r="280" spans="1:27" x14ac:dyDescent="0.35">
      <c r="A280" s="2">
        <v>512</v>
      </c>
      <c r="B280" s="11">
        <f>VLOOKUP($A280, Parameters!$A:$J, MATCH(B$3, Parameters!$1:$1, 0), FALSE)</f>
        <v>2000</v>
      </c>
      <c r="C280" s="2">
        <f>VLOOKUP($A280, Parameters!$A:$J, MATCH(C$3, Parameters!$1:$1, 0), FALSE)</f>
        <v>353.25</v>
      </c>
      <c r="D280" s="2">
        <f>VLOOKUP($A280, Parameters!$A:$J, MATCH(D$3, Parameters!$1:$1, 0), FALSE)</f>
        <v>105</v>
      </c>
      <c r="E280" s="2">
        <f>VLOOKUP($A280, Parameters!$A:$J, MATCH(E$3, Parameters!$1:$1, 0), FALSE)</f>
        <v>1.3821699999999999</v>
      </c>
      <c r="F280" s="3">
        <f>VLOOKUP($A280, Parameters!$A:$J, MATCH(F$3, Parameters!$1:$1, 0), FALSE)</f>
        <v>5.7697900000000004</v>
      </c>
      <c r="G280" s="11">
        <v>8.8574114488437696E-4</v>
      </c>
      <c r="H280" s="2">
        <v>2.2098485380411099E-2</v>
      </c>
      <c r="I280" s="2">
        <v>0.91660344600677401</v>
      </c>
      <c r="J280" s="5">
        <v>396</v>
      </c>
      <c r="K280" s="11">
        <f>VLOOKUP($J280, Parameters!$A:$J, MATCH(K$3, Parameters!$1:$1, 0), FALSE)</f>
        <v>3000</v>
      </c>
      <c r="L280" s="2">
        <f>VLOOKUP($J280, Parameters!$A:$J, MATCH(L$3, Parameters!$1:$1, 0), FALSE)</f>
        <v>176.62</v>
      </c>
      <c r="M280" s="2">
        <f>VLOOKUP($J280, Parameters!$A:$J, MATCH(M$3, Parameters!$1:$1, 0), FALSE)</f>
        <v>80</v>
      </c>
      <c r="N280" s="2">
        <f>VLOOKUP($J280, Parameters!$A:$J, MATCH(N$3, Parameters!$1:$1, 0), FALSE)</f>
        <v>2.69231</v>
      </c>
      <c r="O280" s="3">
        <f>VLOOKUP($J280, Parameters!$A:$J, MATCH(O$3, Parameters!$1:$1, 0), FALSE)</f>
        <v>3.8317700000000001</v>
      </c>
      <c r="P280" s="11">
        <v>1.4345670351758599E-3</v>
      </c>
      <c r="Q280" s="2">
        <v>2.5893818587064701E-2</v>
      </c>
      <c r="R280" s="2">
        <v>0.92412471771240201</v>
      </c>
      <c r="S280" s="5">
        <v>314</v>
      </c>
      <c r="T280" s="11">
        <f>VLOOKUP($S280, Parameters!$A:$J, MATCH(T$3, Parameters!$1:$1, 0), FALSE)</f>
        <v>2000</v>
      </c>
      <c r="U280" s="2">
        <f>VLOOKUP($S280, Parameters!$A:$J, MATCH(U$3, Parameters!$1:$1, 0), FALSE)</f>
        <v>2649.4</v>
      </c>
      <c r="V280" s="2">
        <f>VLOOKUP($S280, Parameters!$A:$J, MATCH(V$3, Parameters!$1:$1, 0), FALSE)</f>
        <v>80</v>
      </c>
      <c r="W280" s="2">
        <f>VLOOKUP($S280, Parameters!$A:$J, MATCH(W$3, Parameters!$1:$1, 0), FALSE)</f>
        <v>3.6848200000000002</v>
      </c>
      <c r="X280" s="3">
        <f>VLOOKUP($S280, Parameters!$A:$J, MATCH(X$3, Parameters!$1:$1, 0), FALSE)</f>
        <v>3.7266400000000002</v>
      </c>
      <c r="Y280" s="11">
        <v>6.0957879759371203E-3</v>
      </c>
      <c r="Z280" s="2">
        <v>5.1184590905904701E-2</v>
      </c>
      <c r="AA280" s="2">
        <v>0.94982391595840399</v>
      </c>
    </row>
    <row r="281" spans="1:27" x14ac:dyDescent="0.35">
      <c r="A281" s="2">
        <v>513</v>
      </c>
      <c r="B281" s="11">
        <f>VLOOKUP($A281, Parameters!$A:$J, MATCH(B$3, Parameters!$1:$1, 0), FALSE)</f>
        <v>2000</v>
      </c>
      <c r="C281" s="2">
        <f>VLOOKUP($A281, Parameters!$A:$J, MATCH(C$3, Parameters!$1:$1, 0), FALSE)</f>
        <v>1589.6</v>
      </c>
      <c r="D281" s="2">
        <f>VLOOKUP($A281, Parameters!$A:$J, MATCH(D$3, Parameters!$1:$1, 0), FALSE)</f>
        <v>105</v>
      </c>
      <c r="E281" s="2">
        <f>VLOOKUP($A281, Parameters!$A:$J, MATCH(E$3, Parameters!$1:$1, 0), FALSE)</f>
        <v>1.3821699999999999</v>
      </c>
      <c r="F281" s="3">
        <f>VLOOKUP($A281, Parameters!$A:$J, MATCH(F$3, Parameters!$1:$1, 0), FALSE)</f>
        <v>5.7697900000000004</v>
      </c>
      <c r="G281" s="11">
        <v>9.5017842249944795E-4</v>
      </c>
      <c r="H281" s="2">
        <v>2.2917194291949199E-2</v>
      </c>
      <c r="I281" s="2">
        <v>0.95890748500823897</v>
      </c>
      <c r="J281" s="5">
        <v>397</v>
      </c>
      <c r="K281" s="11">
        <f>VLOOKUP($J281, Parameters!$A:$J, MATCH(K$3, Parameters!$1:$1, 0), FALSE)</f>
        <v>3000</v>
      </c>
      <c r="L281" s="2">
        <f>VLOOKUP($J281, Parameters!$A:$J, MATCH(L$3, Parameters!$1:$1, 0), FALSE)</f>
        <v>1413</v>
      </c>
      <c r="M281" s="2">
        <f>VLOOKUP($J281, Parameters!$A:$J, MATCH(M$3, Parameters!$1:$1, 0), FALSE)</f>
        <v>80</v>
      </c>
      <c r="N281" s="2">
        <f>VLOOKUP($J281, Parameters!$A:$J, MATCH(N$3, Parameters!$1:$1, 0), FALSE)</f>
        <v>2.69231</v>
      </c>
      <c r="O281" s="3">
        <f>VLOOKUP($J281, Parameters!$A:$J, MATCH(O$3, Parameters!$1:$1, 0), FALSE)</f>
        <v>3.8317700000000001</v>
      </c>
      <c r="P281" s="11">
        <v>1.3749216450378199E-3</v>
      </c>
      <c r="Q281" s="2">
        <v>2.5540970265865302E-2</v>
      </c>
      <c r="R281" s="2">
        <v>0.95416939258575395</v>
      </c>
      <c r="S281" s="5">
        <v>315</v>
      </c>
      <c r="T281" s="11">
        <f>VLOOKUP($S281, Parameters!$A:$J, MATCH(T$3, Parameters!$1:$1, 0), FALSE)</f>
        <v>2000</v>
      </c>
      <c r="U281" s="2">
        <f>VLOOKUP($S281, Parameters!$A:$J, MATCH(U$3, Parameters!$1:$1, 0), FALSE)</f>
        <v>3885.7</v>
      </c>
      <c r="V281" s="2">
        <f>VLOOKUP($S281, Parameters!$A:$J, MATCH(V$3, Parameters!$1:$1, 0), FALSE)</f>
        <v>80</v>
      </c>
      <c r="W281" s="2">
        <f>VLOOKUP($S281, Parameters!$A:$J, MATCH(W$3, Parameters!$1:$1, 0), FALSE)</f>
        <v>3.6848200000000002</v>
      </c>
      <c r="X281" s="3">
        <f>VLOOKUP($S281, Parameters!$A:$J, MATCH(X$3, Parameters!$1:$1, 0), FALSE)</f>
        <v>3.7266400000000002</v>
      </c>
      <c r="Y281" s="11">
        <v>5.0964425317943096E-3</v>
      </c>
      <c r="Z281" s="2">
        <v>4.9734193831682198E-2</v>
      </c>
      <c r="AA281" s="2">
        <v>0.96066683530807495</v>
      </c>
    </row>
    <row r="282" spans="1:27" x14ac:dyDescent="0.35">
      <c r="A282" s="2">
        <v>514</v>
      </c>
      <c r="B282" s="11">
        <f>VLOOKUP($A282, Parameters!$A:$J, MATCH(B$3, Parameters!$1:$1, 0), FALSE)</f>
        <v>2000</v>
      </c>
      <c r="C282" s="2">
        <f>VLOOKUP($A282, Parameters!$A:$J, MATCH(C$3, Parameters!$1:$1, 0), FALSE)</f>
        <v>2826</v>
      </c>
      <c r="D282" s="2">
        <f>VLOOKUP($A282, Parameters!$A:$J, MATCH(D$3, Parameters!$1:$1, 0), FALSE)</f>
        <v>105</v>
      </c>
      <c r="E282" s="2">
        <f>VLOOKUP($A282, Parameters!$A:$J, MATCH(E$3, Parameters!$1:$1, 0), FALSE)</f>
        <v>1.3821699999999999</v>
      </c>
      <c r="F282" s="3">
        <f>VLOOKUP($A282, Parameters!$A:$J, MATCH(F$3, Parameters!$1:$1, 0), FALSE)</f>
        <v>5.7697900000000004</v>
      </c>
      <c r="G282" s="11">
        <v>1.81552092544734E-3</v>
      </c>
      <c r="H282" s="2">
        <v>2.99442019313573E-2</v>
      </c>
      <c r="I282" s="2">
        <v>0.95921105146408003</v>
      </c>
      <c r="J282" s="5">
        <v>398</v>
      </c>
      <c r="K282" s="11">
        <f>VLOOKUP($J282, Parameters!$A:$J, MATCH(K$3, Parameters!$1:$1, 0), FALSE)</f>
        <v>3000</v>
      </c>
      <c r="L282" s="2">
        <f>VLOOKUP($J282, Parameters!$A:$J, MATCH(L$3, Parameters!$1:$1, 0), FALSE)</f>
        <v>2649.4</v>
      </c>
      <c r="M282" s="2">
        <f>VLOOKUP($J282, Parameters!$A:$J, MATCH(M$3, Parameters!$1:$1, 0), FALSE)</f>
        <v>80</v>
      </c>
      <c r="N282" s="2">
        <f>VLOOKUP($J282, Parameters!$A:$J, MATCH(N$3, Parameters!$1:$1, 0), FALSE)</f>
        <v>2.69231</v>
      </c>
      <c r="O282" s="3">
        <f>VLOOKUP($J282, Parameters!$A:$J, MATCH(O$3, Parameters!$1:$1, 0), FALSE)</f>
        <v>3.8317700000000001</v>
      </c>
      <c r="P282" s="11">
        <v>2.1900320425629598E-3</v>
      </c>
      <c r="Q282" s="2">
        <v>3.1181430444121298E-2</v>
      </c>
      <c r="R282" s="2">
        <v>0.96863156557083097</v>
      </c>
      <c r="S282" s="5">
        <v>316</v>
      </c>
      <c r="T282" s="11">
        <f>VLOOKUP($S282, Parameters!$A:$J, MATCH(T$3, Parameters!$1:$1, 0), FALSE)</f>
        <v>3000</v>
      </c>
      <c r="U282" s="2">
        <f>VLOOKUP($S282, Parameters!$A:$J, MATCH(U$3, Parameters!$1:$1, 0), FALSE)</f>
        <v>353.25</v>
      </c>
      <c r="V282" s="2">
        <f>VLOOKUP($S282, Parameters!$A:$J, MATCH(V$3, Parameters!$1:$1, 0), FALSE)</f>
        <v>80</v>
      </c>
      <c r="W282" s="2">
        <f>VLOOKUP($S282, Parameters!$A:$J, MATCH(W$3, Parameters!$1:$1, 0), FALSE)</f>
        <v>0.14468</v>
      </c>
      <c r="X282" s="3">
        <f>VLOOKUP($S282, Parameters!$A:$J, MATCH(X$3, Parameters!$1:$1, 0), FALSE)</f>
        <v>5.8796600000000003</v>
      </c>
      <c r="Y282" s="11">
        <v>7.7540386701002695E-4</v>
      </c>
      <c r="Z282" s="2">
        <v>1.96282844990491E-2</v>
      </c>
      <c r="AA282" s="2">
        <v>0.90462321043014504</v>
      </c>
    </row>
    <row r="283" spans="1:27" x14ac:dyDescent="0.35">
      <c r="A283" s="2">
        <v>515</v>
      </c>
      <c r="B283" s="11">
        <f>VLOOKUP($A283, Parameters!$A:$J, MATCH(B$3, Parameters!$1:$1, 0), FALSE)</f>
        <v>2000</v>
      </c>
      <c r="C283" s="2">
        <f>VLOOKUP($A283, Parameters!$A:$J, MATCH(C$3, Parameters!$1:$1, 0), FALSE)</f>
        <v>4062.4</v>
      </c>
      <c r="D283" s="2">
        <f>VLOOKUP($A283, Parameters!$A:$J, MATCH(D$3, Parameters!$1:$1, 0), FALSE)</f>
        <v>105</v>
      </c>
      <c r="E283" s="2">
        <f>VLOOKUP($A283, Parameters!$A:$J, MATCH(E$3, Parameters!$1:$1, 0), FALSE)</f>
        <v>1.3821699999999999</v>
      </c>
      <c r="F283" s="3">
        <f>VLOOKUP($A283, Parameters!$A:$J, MATCH(F$3, Parameters!$1:$1, 0), FALSE)</f>
        <v>5.7697900000000004</v>
      </c>
      <c r="G283" s="11">
        <v>1.7714519053697499E-3</v>
      </c>
      <c r="H283" s="2">
        <v>3.03684677928686E-2</v>
      </c>
      <c r="I283" s="2">
        <v>0.96716475486755304</v>
      </c>
      <c r="J283" s="5">
        <v>399</v>
      </c>
      <c r="K283" s="11">
        <f>VLOOKUP($J283, Parameters!$A:$J, MATCH(K$3, Parameters!$1:$1, 0), FALSE)</f>
        <v>3000</v>
      </c>
      <c r="L283" s="2">
        <f>VLOOKUP($J283, Parameters!$A:$J, MATCH(L$3, Parameters!$1:$1, 0), FALSE)</f>
        <v>3885.7</v>
      </c>
      <c r="M283" s="2">
        <f>VLOOKUP($J283, Parameters!$A:$J, MATCH(M$3, Parameters!$1:$1, 0), FALSE)</f>
        <v>80</v>
      </c>
      <c r="N283" s="2">
        <f>VLOOKUP($J283, Parameters!$A:$J, MATCH(N$3, Parameters!$1:$1, 0), FALSE)</f>
        <v>2.69231</v>
      </c>
      <c r="O283" s="3">
        <f>VLOOKUP($J283, Parameters!$A:$J, MATCH(O$3, Parameters!$1:$1, 0), FALSE)</f>
        <v>3.8317700000000001</v>
      </c>
      <c r="P283" s="11">
        <v>4.5881457626819602E-3</v>
      </c>
      <c r="Q283" s="2">
        <v>4.2799096554517697E-2</v>
      </c>
      <c r="R283" s="2">
        <v>0.94870901107787997</v>
      </c>
      <c r="S283" s="5">
        <v>318</v>
      </c>
      <c r="T283" s="11">
        <f>VLOOKUP($S283, Parameters!$A:$J, MATCH(T$3, Parameters!$1:$1, 0), FALSE)</f>
        <v>3000</v>
      </c>
      <c r="U283" s="2">
        <f>VLOOKUP($S283, Parameters!$A:$J, MATCH(U$3, Parameters!$1:$1, 0), FALSE)</f>
        <v>2826</v>
      </c>
      <c r="V283" s="2">
        <f>VLOOKUP($S283, Parameters!$A:$J, MATCH(V$3, Parameters!$1:$1, 0), FALSE)</f>
        <v>80</v>
      </c>
      <c r="W283" s="2">
        <f>VLOOKUP($S283, Parameters!$A:$J, MATCH(W$3, Parameters!$1:$1, 0), FALSE)</f>
        <v>0.14468</v>
      </c>
      <c r="X283" s="3">
        <f>VLOOKUP($S283, Parameters!$A:$J, MATCH(X$3, Parameters!$1:$1, 0), FALSE)</f>
        <v>5.8796600000000003</v>
      </c>
      <c r="Y283" s="11">
        <v>2.6923893019556999E-3</v>
      </c>
      <c r="Z283" s="2">
        <v>3.4244667738676002E-2</v>
      </c>
      <c r="AA283" s="2">
        <v>0.96237713098526001</v>
      </c>
    </row>
    <row r="284" spans="1:27" x14ac:dyDescent="0.35">
      <c r="A284" s="2">
        <v>516</v>
      </c>
      <c r="B284" s="11">
        <f>VLOOKUP($A284, Parameters!$A:$J, MATCH(B$3, Parameters!$1:$1, 0), FALSE)</f>
        <v>500</v>
      </c>
      <c r="C284" s="2">
        <f>VLOOKUP($A284, Parameters!$A:$J, MATCH(C$3, Parameters!$1:$1, 0), FALSE)</f>
        <v>529.87</v>
      </c>
      <c r="D284" s="2">
        <f>VLOOKUP($A284, Parameters!$A:$J, MATCH(D$3, Parameters!$1:$1, 0), FALSE)</f>
        <v>105</v>
      </c>
      <c r="E284" s="2">
        <f>VLOOKUP($A284, Parameters!$A:$J, MATCH(E$3, Parameters!$1:$1, 0), FALSE)</f>
        <v>5.7448100000000002</v>
      </c>
      <c r="F284" s="3">
        <f>VLOOKUP($A284, Parameters!$A:$J, MATCH(F$3, Parameters!$1:$1, 0), FALSE)</f>
        <v>3.30566</v>
      </c>
      <c r="G284" s="11">
        <v>1.5099078416824299E-2</v>
      </c>
      <c r="H284" s="2">
        <v>7.2606913745403207E-2</v>
      </c>
      <c r="I284" s="2">
        <v>0.86261862516403198</v>
      </c>
      <c r="J284" s="5">
        <v>402</v>
      </c>
      <c r="K284" s="11">
        <f>VLOOKUP($J284, Parameters!$A:$J, MATCH(K$3, Parameters!$1:$1, 0), FALSE)</f>
        <v>2000</v>
      </c>
      <c r="L284" s="2">
        <f>VLOOKUP($J284, Parameters!$A:$J, MATCH(L$3, Parameters!$1:$1, 0), FALSE)</f>
        <v>2826</v>
      </c>
      <c r="M284" s="2">
        <f>VLOOKUP($J284, Parameters!$A:$J, MATCH(M$3, Parameters!$1:$1, 0), FALSE)</f>
        <v>80</v>
      </c>
      <c r="N284" s="2">
        <f>VLOOKUP($J284, Parameters!$A:$J, MATCH(N$3, Parameters!$1:$1, 0), FALSE)</f>
        <v>1.89744</v>
      </c>
      <c r="O284" s="3">
        <f>VLOOKUP($J284, Parameters!$A:$J, MATCH(O$3, Parameters!$1:$1, 0), FALSE)</f>
        <v>3.7432099999999999</v>
      </c>
      <c r="P284" s="11">
        <v>5.3446665406227103E-3</v>
      </c>
      <c r="Q284" s="2">
        <v>4.4345036149024901E-2</v>
      </c>
      <c r="R284" s="2">
        <v>0.96036624908447199</v>
      </c>
      <c r="S284" s="5">
        <v>319</v>
      </c>
      <c r="T284" s="11">
        <f>VLOOKUP($S284, Parameters!$A:$J, MATCH(T$3, Parameters!$1:$1, 0), FALSE)</f>
        <v>3000</v>
      </c>
      <c r="U284" s="2">
        <f>VLOOKUP($S284, Parameters!$A:$J, MATCH(U$3, Parameters!$1:$1, 0), FALSE)</f>
        <v>4062.4</v>
      </c>
      <c r="V284" s="2">
        <f>VLOOKUP($S284, Parameters!$A:$J, MATCH(V$3, Parameters!$1:$1, 0), FALSE)</f>
        <v>80</v>
      </c>
      <c r="W284" s="2">
        <f>VLOOKUP($S284, Parameters!$A:$J, MATCH(W$3, Parameters!$1:$1, 0), FALSE)</f>
        <v>0.14468</v>
      </c>
      <c r="X284" s="3">
        <f>VLOOKUP($S284, Parameters!$A:$J, MATCH(X$3, Parameters!$1:$1, 0), FALSE)</f>
        <v>5.8796600000000003</v>
      </c>
      <c r="Y284" s="11">
        <v>5.2956566214561402E-3</v>
      </c>
      <c r="Z284" s="2">
        <v>4.5509912073612199E-2</v>
      </c>
      <c r="AA284" s="2">
        <v>0.94597995281219405</v>
      </c>
    </row>
    <row r="285" spans="1:27" x14ac:dyDescent="0.35">
      <c r="A285" s="2">
        <v>517</v>
      </c>
      <c r="B285" s="11">
        <f>VLOOKUP($A285, Parameters!$A:$J, MATCH(B$3, Parameters!$1:$1, 0), FALSE)</f>
        <v>500</v>
      </c>
      <c r="C285" s="2">
        <f>VLOOKUP($A285, Parameters!$A:$J, MATCH(C$3, Parameters!$1:$1, 0), FALSE)</f>
        <v>1766.2</v>
      </c>
      <c r="D285" s="2">
        <f>VLOOKUP($A285, Parameters!$A:$J, MATCH(D$3, Parameters!$1:$1, 0), FALSE)</f>
        <v>105</v>
      </c>
      <c r="E285" s="2">
        <f>VLOOKUP($A285, Parameters!$A:$J, MATCH(E$3, Parameters!$1:$1, 0), FALSE)</f>
        <v>5.7448100000000002</v>
      </c>
      <c r="F285" s="3">
        <f>VLOOKUP($A285, Parameters!$A:$J, MATCH(F$3, Parameters!$1:$1, 0), FALSE)</f>
        <v>3.30566</v>
      </c>
      <c r="G285" s="11">
        <v>3.5325367935001798E-3</v>
      </c>
      <c r="H285" s="2">
        <v>4.2348001152276903E-2</v>
      </c>
      <c r="I285" s="2">
        <v>0.97493547201156605</v>
      </c>
      <c r="J285" s="5">
        <v>404</v>
      </c>
      <c r="K285" s="11">
        <f>VLOOKUP($J285, Parameters!$A:$J, MATCH(K$3, Parameters!$1:$1, 0), FALSE)</f>
        <v>3000</v>
      </c>
      <c r="L285" s="2">
        <f>VLOOKUP($J285, Parameters!$A:$J, MATCH(L$3, Parameters!$1:$1, 0), FALSE)</f>
        <v>529.87</v>
      </c>
      <c r="M285" s="2">
        <f>VLOOKUP($J285, Parameters!$A:$J, MATCH(M$3, Parameters!$1:$1, 0), FALSE)</f>
        <v>80</v>
      </c>
      <c r="N285" s="2">
        <f>VLOOKUP($J285, Parameters!$A:$J, MATCH(N$3, Parameters!$1:$1, 0), FALSE)</f>
        <v>0.92379</v>
      </c>
      <c r="O285" s="3">
        <f>VLOOKUP($J285, Parameters!$A:$J, MATCH(O$3, Parameters!$1:$1, 0), FALSE)</f>
        <v>4.5119499999999997</v>
      </c>
      <c r="P285" s="11">
        <v>4.2078696424141499E-4</v>
      </c>
      <c r="Q285" s="2">
        <v>1.47998109459877E-2</v>
      </c>
      <c r="R285" s="2">
        <v>0.85341674089431696</v>
      </c>
      <c r="S285" s="5">
        <v>320</v>
      </c>
      <c r="T285" s="11">
        <f>VLOOKUP($S285, Parameters!$A:$J, MATCH(T$3, Parameters!$1:$1, 0), FALSE)</f>
        <v>1000</v>
      </c>
      <c r="U285" s="2">
        <f>VLOOKUP($S285, Parameters!$A:$J, MATCH(U$3, Parameters!$1:$1, 0), FALSE)</f>
        <v>529.87</v>
      </c>
      <c r="V285" s="2">
        <f>VLOOKUP($S285, Parameters!$A:$J, MATCH(V$3, Parameters!$1:$1, 0), FALSE)</f>
        <v>80</v>
      </c>
      <c r="W285" s="2">
        <f>VLOOKUP($S285, Parameters!$A:$J, MATCH(W$3, Parameters!$1:$1, 0), FALSE)</f>
        <v>4.8204000000000002</v>
      </c>
      <c r="X285" s="3">
        <f>VLOOKUP($S285, Parameters!$A:$J, MATCH(X$3, Parameters!$1:$1, 0), FALSE)</f>
        <v>3.5423900000000001</v>
      </c>
      <c r="Y285" s="11">
        <v>1.8512812675908199E-3</v>
      </c>
      <c r="Z285" s="2">
        <v>3.0334798619151102E-2</v>
      </c>
      <c r="AA285" s="2">
        <v>0.93355405330657903</v>
      </c>
    </row>
    <row r="286" spans="1:27" x14ac:dyDescent="0.35">
      <c r="A286" s="2">
        <v>518</v>
      </c>
      <c r="B286" s="11">
        <f>VLOOKUP($A286, Parameters!$A:$J, MATCH(B$3, Parameters!$1:$1, 0), FALSE)</f>
        <v>500</v>
      </c>
      <c r="C286" s="2">
        <f>VLOOKUP($A286, Parameters!$A:$J, MATCH(C$3, Parameters!$1:$1, 0), FALSE)</f>
        <v>3002.6</v>
      </c>
      <c r="D286" s="2">
        <f>VLOOKUP($A286, Parameters!$A:$J, MATCH(D$3, Parameters!$1:$1, 0), FALSE)</f>
        <v>105</v>
      </c>
      <c r="E286" s="2">
        <f>VLOOKUP($A286, Parameters!$A:$J, MATCH(E$3, Parameters!$1:$1, 0), FALSE)</f>
        <v>5.7448100000000002</v>
      </c>
      <c r="F286" s="3">
        <f>VLOOKUP($A286, Parameters!$A:$J, MATCH(F$3, Parameters!$1:$1, 0), FALSE)</f>
        <v>3.30566</v>
      </c>
      <c r="G286" s="11">
        <v>7.6004699803888798E-3</v>
      </c>
      <c r="H286" s="2">
        <v>6.0861013829708099E-2</v>
      </c>
      <c r="I286" s="2">
        <v>0.97701323032379095</v>
      </c>
      <c r="J286" s="5">
        <v>405</v>
      </c>
      <c r="K286" s="11">
        <f>VLOOKUP($J286, Parameters!$A:$J, MATCH(K$3, Parameters!$1:$1, 0), FALSE)</f>
        <v>3000</v>
      </c>
      <c r="L286" s="2">
        <f>VLOOKUP($J286, Parameters!$A:$J, MATCH(L$3, Parameters!$1:$1, 0), FALSE)</f>
        <v>1766.2</v>
      </c>
      <c r="M286" s="2">
        <f>VLOOKUP($J286, Parameters!$A:$J, MATCH(M$3, Parameters!$1:$1, 0), FALSE)</f>
        <v>80</v>
      </c>
      <c r="N286" s="2">
        <f>VLOOKUP($J286, Parameters!$A:$J, MATCH(N$3, Parameters!$1:$1, 0), FALSE)</f>
        <v>0.92379</v>
      </c>
      <c r="O286" s="3">
        <f>VLOOKUP($J286, Parameters!$A:$J, MATCH(O$3, Parameters!$1:$1, 0), FALSE)</f>
        <v>4.5119499999999997</v>
      </c>
      <c r="P286" s="11">
        <v>1.6202076803892801E-3</v>
      </c>
      <c r="Q286" s="2">
        <v>2.7320513501763299E-2</v>
      </c>
      <c r="R286" s="2">
        <v>0.96198451519012396</v>
      </c>
      <c r="S286" s="5">
        <v>322</v>
      </c>
      <c r="T286" s="11">
        <f>VLOOKUP($S286, Parameters!$A:$J, MATCH(T$3, Parameters!$1:$1, 0), FALSE)</f>
        <v>1000</v>
      </c>
      <c r="U286" s="2">
        <f>VLOOKUP($S286, Parameters!$A:$J, MATCH(U$3, Parameters!$1:$1, 0), FALSE)</f>
        <v>3002.6</v>
      </c>
      <c r="V286" s="2">
        <f>VLOOKUP($S286, Parameters!$A:$J, MATCH(V$3, Parameters!$1:$1, 0), FALSE)</f>
        <v>80</v>
      </c>
      <c r="W286" s="2">
        <f>VLOOKUP($S286, Parameters!$A:$J, MATCH(W$3, Parameters!$1:$1, 0), FALSE)</f>
        <v>4.8204000000000002</v>
      </c>
      <c r="X286" s="3">
        <f>VLOOKUP($S286, Parameters!$A:$J, MATCH(X$3, Parameters!$1:$1, 0), FALSE)</f>
        <v>3.5423900000000001</v>
      </c>
      <c r="Y286" s="11">
        <v>7.9022897407412494E-3</v>
      </c>
      <c r="Z286" s="2">
        <v>6.0199879109859397E-2</v>
      </c>
      <c r="AA286" s="2">
        <v>0.96589910984039296</v>
      </c>
    </row>
    <row r="287" spans="1:27" x14ac:dyDescent="0.35">
      <c r="A287" s="2">
        <v>519</v>
      </c>
      <c r="B287" s="11">
        <f>VLOOKUP($A287, Parameters!$A:$J, MATCH(B$3, Parameters!$1:$1, 0), FALSE)</f>
        <v>500</v>
      </c>
      <c r="C287" s="2">
        <f>VLOOKUP($A287, Parameters!$A:$J, MATCH(C$3, Parameters!$1:$1, 0), FALSE)</f>
        <v>4239</v>
      </c>
      <c r="D287" s="2">
        <f>VLOOKUP($A287, Parameters!$A:$J, MATCH(D$3, Parameters!$1:$1, 0), FALSE)</f>
        <v>105</v>
      </c>
      <c r="E287" s="2">
        <f>VLOOKUP($A287, Parameters!$A:$J, MATCH(E$3, Parameters!$1:$1, 0), FALSE)</f>
        <v>5.7448100000000002</v>
      </c>
      <c r="F287" s="3">
        <f>VLOOKUP($A287, Parameters!$A:$J, MATCH(F$3, Parameters!$1:$1, 0), FALSE)</f>
        <v>3.30566</v>
      </c>
      <c r="G287" s="11">
        <v>1.08041204512119E-2</v>
      </c>
      <c r="H287" s="2">
        <v>6.3847392797469996E-2</v>
      </c>
      <c r="I287" s="2">
        <v>0.97760540246963501</v>
      </c>
      <c r="J287" s="5">
        <v>406</v>
      </c>
      <c r="K287" s="11">
        <f>VLOOKUP($J287, Parameters!$A:$J, MATCH(K$3, Parameters!$1:$1, 0), FALSE)</f>
        <v>3000</v>
      </c>
      <c r="L287" s="2">
        <f>VLOOKUP($J287, Parameters!$A:$J, MATCH(L$3, Parameters!$1:$1, 0), FALSE)</f>
        <v>3002.6</v>
      </c>
      <c r="M287" s="2">
        <f>VLOOKUP($J287, Parameters!$A:$J, MATCH(M$3, Parameters!$1:$1, 0), FALSE)</f>
        <v>80</v>
      </c>
      <c r="N287" s="2">
        <f>VLOOKUP($J287, Parameters!$A:$J, MATCH(N$3, Parameters!$1:$1, 0), FALSE)</f>
        <v>0.92379</v>
      </c>
      <c r="O287" s="3">
        <f>VLOOKUP($J287, Parameters!$A:$J, MATCH(O$3, Parameters!$1:$1, 0), FALSE)</f>
        <v>4.5119499999999997</v>
      </c>
      <c r="P287" s="11">
        <v>2.79904762282967E-3</v>
      </c>
      <c r="Q287" s="2">
        <v>3.4739065915346097E-2</v>
      </c>
      <c r="R287" s="2">
        <v>0.96289676427841098</v>
      </c>
      <c r="S287" s="5">
        <v>323</v>
      </c>
      <c r="T287" s="11">
        <f>VLOOKUP($S287, Parameters!$A:$J, MATCH(T$3, Parameters!$1:$1, 0), FALSE)</f>
        <v>1000</v>
      </c>
      <c r="U287" s="2">
        <f>VLOOKUP($S287, Parameters!$A:$J, MATCH(U$3, Parameters!$1:$1, 0), FALSE)</f>
        <v>4239</v>
      </c>
      <c r="V287" s="2">
        <f>VLOOKUP($S287, Parameters!$A:$J, MATCH(V$3, Parameters!$1:$1, 0), FALSE)</f>
        <v>80</v>
      </c>
      <c r="W287" s="2">
        <f>VLOOKUP($S287, Parameters!$A:$J, MATCH(W$3, Parameters!$1:$1, 0), FALSE)</f>
        <v>4.8204000000000002</v>
      </c>
      <c r="X287" s="3">
        <f>VLOOKUP($S287, Parameters!$A:$J, MATCH(X$3, Parameters!$1:$1, 0), FALSE)</f>
        <v>3.5423900000000001</v>
      </c>
      <c r="Y287" s="11">
        <v>1.05788642540574E-2</v>
      </c>
      <c r="Z287" s="2">
        <v>7.0095889270305606E-2</v>
      </c>
      <c r="AA287" s="2">
        <v>0.96575909852981501</v>
      </c>
    </row>
    <row r="288" spans="1:27" x14ac:dyDescent="0.35">
      <c r="A288" s="2">
        <v>520</v>
      </c>
      <c r="B288" s="11">
        <f>VLOOKUP($A288, Parameters!$A:$J, MATCH(B$3, Parameters!$1:$1, 0), FALSE)</f>
        <v>3000</v>
      </c>
      <c r="C288" s="2">
        <f>VLOOKUP($A288, Parameters!$A:$J, MATCH(C$3, Parameters!$1:$1, 0), FALSE)</f>
        <v>706.5</v>
      </c>
      <c r="D288" s="2">
        <f>VLOOKUP($A288, Parameters!$A:$J, MATCH(D$3, Parameters!$1:$1, 0), FALSE)</f>
        <v>105</v>
      </c>
      <c r="E288" s="2">
        <f>VLOOKUP($A288, Parameters!$A:$J, MATCH(E$3, Parameters!$1:$1, 0), FALSE)</f>
        <v>5.2170100000000001</v>
      </c>
      <c r="F288" s="3">
        <f>VLOOKUP($A288, Parameters!$A:$J, MATCH(F$3, Parameters!$1:$1, 0), FALSE)</f>
        <v>5.8735200000000001</v>
      </c>
      <c r="G288" s="11">
        <v>3.77377669792622E-4</v>
      </c>
      <c r="H288" s="2">
        <v>1.4638157561421301E-2</v>
      </c>
      <c r="I288" s="2">
        <v>0.83981186151504505</v>
      </c>
      <c r="J288" s="5">
        <v>407</v>
      </c>
      <c r="K288" s="11">
        <f>VLOOKUP($J288, Parameters!$A:$J, MATCH(K$3, Parameters!$1:$1, 0), FALSE)</f>
        <v>3000</v>
      </c>
      <c r="L288" s="2">
        <f>VLOOKUP($J288, Parameters!$A:$J, MATCH(L$3, Parameters!$1:$1, 0), FALSE)</f>
        <v>4239</v>
      </c>
      <c r="M288" s="2">
        <f>VLOOKUP($J288, Parameters!$A:$J, MATCH(M$3, Parameters!$1:$1, 0), FALSE)</f>
        <v>80</v>
      </c>
      <c r="N288" s="2">
        <f>VLOOKUP($J288, Parameters!$A:$J, MATCH(N$3, Parameters!$1:$1, 0), FALSE)</f>
        <v>0.92379</v>
      </c>
      <c r="O288" s="3">
        <f>VLOOKUP($J288, Parameters!$A:$J, MATCH(O$3, Parameters!$1:$1, 0), FALSE)</f>
        <v>4.5119499999999997</v>
      </c>
      <c r="P288" s="11">
        <v>3.1157855410128802E-3</v>
      </c>
      <c r="Q288" s="2">
        <v>3.7834934890270198E-2</v>
      </c>
      <c r="R288" s="2">
        <v>0.965476214885711</v>
      </c>
      <c r="S288" s="5">
        <v>324</v>
      </c>
      <c r="T288" s="11">
        <f>VLOOKUP($S288, Parameters!$A:$J, MATCH(T$3, Parameters!$1:$1, 0), FALSE)</f>
        <v>500</v>
      </c>
      <c r="U288" s="2">
        <f>VLOOKUP($S288, Parameters!$A:$J, MATCH(U$3, Parameters!$1:$1, 0), FALSE)</f>
        <v>706.5</v>
      </c>
      <c r="V288" s="2">
        <f>VLOOKUP($S288, Parameters!$A:$J, MATCH(V$3, Parameters!$1:$1, 0), FALSE)</f>
        <v>80</v>
      </c>
      <c r="W288" s="2">
        <f>VLOOKUP($S288, Parameters!$A:$J, MATCH(W$3, Parameters!$1:$1, 0), FALSE)</f>
        <v>2.3444600000000002</v>
      </c>
      <c r="X288" s="3">
        <f>VLOOKUP($S288, Parameters!$A:$J, MATCH(X$3, Parameters!$1:$1, 0), FALSE)</f>
        <v>3.9376000000000002</v>
      </c>
      <c r="Y288" s="11">
        <v>2.0911527797579699E-2</v>
      </c>
      <c r="Z288" s="2">
        <v>6.3146375119686099E-2</v>
      </c>
      <c r="AA288" s="2">
        <v>0.88540345430374101</v>
      </c>
    </row>
    <row r="289" spans="1:27" x14ac:dyDescent="0.35">
      <c r="A289" s="2">
        <v>521</v>
      </c>
      <c r="B289" s="11">
        <f>VLOOKUP($A289, Parameters!$A:$J, MATCH(B$3, Parameters!$1:$1, 0), FALSE)</f>
        <v>3000</v>
      </c>
      <c r="C289" s="2">
        <f>VLOOKUP($A289, Parameters!$A:$J, MATCH(C$3, Parameters!$1:$1, 0), FALSE)</f>
        <v>1942.9</v>
      </c>
      <c r="D289" s="2">
        <f>VLOOKUP($A289, Parameters!$A:$J, MATCH(D$3, Parameters!$1:$1, 0), FALSE)</f>
        <v>105</v>
      </c>
      <c r="E289" s="2">
        <f>VLOOKUP($A289, Parameters!$A:$J, MATCH(E$3, Parameters!$1:$1, 0), FALSE)</f>
        <v>5.2170100000000001</v>
      </c>
      <c r="F289" s="3">
        <f>VLOOKUP($A289, Parameters!$A:$J, MATCH(F$3, Parameters!$1:$1, 0), FALSE)</f>
        <v>5.8735200000000001</v>
      </c>
      <c r="G289" s="11">
        <v>1.11210462637245E-3</v>
      </c>
      <c r="H289" s="2">
        <v>2.3462908342480601E-2</v>
      </c>
      <c r="I289" s="2">
        <v>0.95073413848876898</v>
      </c>
      <c r="J289" s="5">
        <v>408</v>
      </c>
      <c r="K289" s="11">
        <f>VLOOKUP($J289, Parameters!$A:$J, MATCH(K$3, Parameters!$1:$1, 0), FALSE)</f>
        <v>1000</v>
      </c>
      <c r="L289" s="2">
        <f>VLOOKUP($J289, Parameters!$A:$J, MATCH(L$3, Parameters!$1:$1, 0), FALSE)</f>
        <v>706.5</v>
      </c>
      <c r="M289" s="2">
        <f>VLOOKUP($J289, Parameters!$A:$J, MATCH(M$3, Parameters!$1:$1, 0), FALSE)</f>
        <v>80</v>
      </c>
      <c r="N289" s="2">
        <f>VLOOKUP($J289, Parameters!$A:$J, MATCH(N$3, Parameters!$1:$1, 0), FALSE)</f>
        <v>5.0779999999999999E-2</v>
      </c>
      <c r="O289" s="3">
        <f>VLOOKUP($J289, Parameters!$A:$J, MATCH(O$3, Parameters!$1:$1, 0), FALSE)</f>
        <v>4.3944700000000001</v>
      </c>
      <c r="P289" s="11">
        <v>1.40585354529321E-3</v>
      </c>
      <c r="Q289" s="2">
        <v>2.47455537319183E-2</v>
      </c>
      <c r="R289" s="2">
        <v>0.90494352579116799</v>
      </c>
      <c r="S289" s="5">
        <v>325</v>
      </c>
      <c r="T289" s="11">
        <f>VLOOKUP($S289, Parameters!$A:$J, MATCH(T$3, Parameters!$1:$1, 0), FALSE)</f>
        <v>500</v>
      </c>
      <c r="U289" s="2">
        <f>VLOOKUP($S289, Parameters!$A:$J, MATCH(U$3, Parameters!$1:$1, 0), FALSE)</f>
        <v>1942.9</v>
      </c>
      <c r="V289" s="2">
        <f>VLOOKUP($S289, Parameters!$A:$J, MATCH(V$3, Parameters!$1:$1, 0), FALSE)</f>
        <v>80</v>
      </c>
      <c r="W289" s="2">
        <f>VLOOKUP($S289, Parameters!$A:$J, MATCH(W$3, Parameters!$1:$1, 0), FALSE)</f>
        <v>2.3444600000000002</v>
      </c>
      <c r="X289" s="3">
        <f>VLOOKUP($S289, Parameters!$A:$J, MATCH(X$3, Parameters!$1:$1, 0), FALSE)</f>
        <v>3.9376000000000002</v>
      </c>
      <c r="Y289" s="11">
        <v>5.3135822527110499E-3</v>
      </c>
      <c r="Z289" s="2">
        <v>4.7940060496330199E-2</v>
      </c>
      <c r="AA289" s="2">
        <v>0.98239350318908603</v>
      </c>
    </row>
    <row r="290" spans="1:27" x14ac:dyDescent="0.35">
      <c r="A290" s="2">
        <v>522</v>
      </c>
      <c r="B290" s="11">
        <f>VLOOKUP($A290, Parameters!$A:$J, MATCH(B$3, Parameters!$1:$1, 0), FALSE)</f>
        <v>3000</v>
      </c>
      <c r="C290" s="2">
        <f>VLOOKUP($A290, Parameters!$A:$J, MATCH(C$3, Parameters!$1:$1, 0), FALSE)</f>
        <v>3179.2</v>
      </c>
      <c r="D290" s="2">
        <f>VLOOKUP($A290, Parameters!$A:$J, MATCH(D$3, Parameters!$1:$1, 0), FALSE)</f>
        <v>105</v>
      </c>
      <c r="E290" s="2">
        <f>VLOOKUP($A290, Parameters!$A:$J, MATCH(E$3, Parameters!$1:$1, 0), FALSE)</f>
        <v>5.2170100000000001</v>
      </c>
      <c r="F290" s="3">
        <f>VLOOKUP($A290, Parameters!$A:$J, MATCH(F$3, Parameters!$1:$1, 0), FALSE)</f>
        <v>5.8735200000000001</v>
      </c>
      <c r="G290" s="11">
        <v>1.50391133502125E-3</v>
      </c>
      <c r="H290" s="2">
        <v>2.7072222903370802E-2</v>
      </c>
      <c r="I290" s="2">
        <v>0.95181947946548395</v>
      </c>
      <c r="J290" s="5">
        <v>409</v>
      </c>
      <c r="K290" s="11">
        <f>VLOOKUP($J290, Parameters!$A:$J, MATCH(K$3, Parameters!$1:$1, 0), FALSE)</f>
        <v>1000</v>
      </c>
      <c r="L290" s="2">
        <f>VLOOKUP($J290, Parameters!$A:$J, MATCH(L$3, Parameters!$1:$1, 0), FALSE)</f>
        <v>1942.9</v>
      </c>
      <c r="M290" s="2">
        <f>VLOOKUP($J290, Parameters!$A:$J, MATCH(M$3, Parameters!$1:$1, 0), FALSE)</f>
        <v>80</v>
      </c>
      <c r="N290" s="2">
        <f>VLOOKUP($J290, Parameters!$A:$J, MATCH(N$3, Parameters!$1:$1, 0), FALSE)</f>
        <v>5.0779999999999999E-2</v>
      </c>
      <c r="O290" s="3">
        <f>VLOOKUP($J290, Parameters!$A:$J, MATCH(O$3, Parameters!$1:$1, 0), FALSE)</f>
        <v>4.3944700000000001</v>
      </c>
      <c r="P290" s="11">
        <v>5.66192669793963E-3</v>
      </c>
      <c r="Q290" s="2">
        <v>5.1855769008398001E-2</v>
      </c>
      <c r="R290" s="2">
        <v>0.96907669305801303</v>
      </c>
      <c r="S290" s="5">
        <v>326</v>
      </c>
      <c r="T290" s="11">
        <f>VLOOKUP($S290, Parameters!$A:$J, MATCH(T$3, Parameters!$1:$1, 0), FALSE)</f>
        <v>500</v>
      </c>
      <c r="U290" s="2">
        <f>VLOOKUP($S290, Parameters!$A:$J, MATCH(U$3, Parameters!$1:$1, 0), FALSE)</f>
        <v>3179.2</v>
      </c>
      <c r="V290" s="2">
        <f>VLOOKUP($S290, Parameters!$A:$J, MATCH(V$3, Parameters!$1:$1, 0), FALSE)</f>
        <v>80</v>
      </c>
      <c r="W290" s="2">
        <f>VLOOKUP($S290, Parameters!$A:$J, MATCH(W$3, Parameters!$1:$1, 0), FALSE)</f>
        <v>2.3444600000000002</v>
      </c>
      <c r="X290" s="3">
        <f>VLOOKUP($S290, Parameters!$A:$J, MATCH(X$3, Parameters!$1:$1, 0), FALSE)</f>
        <v>3.9376000000000002</v>
      </c>
      <c r="Y290" s="11">
        <v>1.2033292092382899E-2</v>
      </c>
      <c r="Z290" s="2">
        <v>6.79449662566185E-2</v>
      </c>
      <c r="AA290" s="2">
        <v>0.97884082794189398</v>
      </c>
    </row>
    <row r="291" spans="1:27" x14ac:dyDescent="0.35">
      <c r="A291" s="2">
        <v>523</v>
      </c>
      <c r="B291" s="11">
        <f>VLOOKUP($A291, Parameters!$A:$J, MATCH(B$3, Parameters!$1:$1, 0), FALSE)</f>
        <v>3000</v>
      </c>
      <c r="C291" s="2">
        <f>VLOOKUP($A291, Parameters!$A:$J, MATCH(C$3, Parameters!$1:$1, 0), FALSE)</f>
        <v>4415.6000000000004</v>
      </c>
      <c r="D291" s="2">
        <f>VLOOKUP($A291, Parameters!$A:$J, MATCH(D$3, Parameters!$1:$1, 0), FALSE)</f>
        <v>105</v>
      </c>
      <c r="E291" s="2">
        <f>VLOOKUP($A291, Parameters!$A:$J, MATCH(E$3, Parameters!$1:$1, 0), FALSE)</f>
        <v>5.2170100000000001</v>
      </c>
      <c r="F291" s="3">
        <f>VLOOKUP($A291, Parameters!$A:$J, MATCH(F$3, Parameters!$1:$1, 0), FALSE)</f>
        <v>5.8735200000000001</v>
      </c>
      <c r="G291" s="11">
        <v>2.1830673795193399E-3</v>
      </c>
      <c r="H291" s="2">
        <v>3.1876400113105698E-2</v>
      </c>
      <c r="I291" s="2">
        <v>0.94511526823043801</v>
      </c>
      <c r="J291" s="5">
        <v>410</v>
      </c>
      <c r="K291" s="11">
        <f>VLOOKUP($J291, Parameters!$A:$J, MATCH(K$3, Parameters!$1:$1, 0), FALSE)</f>
        <v>1000</v>
      </c>
      <c r="L291" s="2">
        <f>VLOOKUP($J291, Parameters!$A:$J, MATCH(L$3, Parameters!$1:$1, 0), FALSE)</f>
        <v>3179.2</v>
      </c>
      <c r="M291" s="2">
        <f>VLOOKUP($J291, Parameters!$A:$J, MATCH(M$3, Parameters!$1:$1, 0), FALSE)</f>
        <v>80</v>
      </c>
      <c r="N291" s="2">
        <f>VLOOKUP($J291, Parameters!$A:$J, MATCH(N$3, Parameters!$1:$1, 0), FALSE)</f>
        <v>5.0779999999999999E-2</v>
      </c>
      <c r="O291" s="3">
        <f>VLOOKUP($J291, Parameters!$A:$J, MATCH(O$3, Parameters!$1:$1, 0), FALSE)</f>
        <v>4.3944700000000001</v>
      </c>
      <c r="P291" s="11">
        <v>9.2150950804352708E-3</v>
      </c>
      <c r="Q291" s="2">
        <v>6.4278014004230499E-2</v>
      </c>
      <c r="R291" s="2">
        <v>0.96888929605483998</v>
      </c>
      <c r="S291" s="5">
        <v>327</v>
      </c>
      <c r="T291" s="11">
        <f>VLOOKUP($S291, Parameters!$A:$J, MATCH(T$3, Parameters!$1:$1, 0), FALSE)</f>
        <v>500</v>
      </c>
      <c r="U291" s="2">
        <f>VLOOKUP($S291, Parameters!$A:$J, MATCH(U$3, Parameters!$1:$1, 0), FALSE)</f>
        <v>4415.6000000000004</v>
      </c>
      <c r="V291" s="2">
        <f>VLOOKUP($S291, Parameters!$A:$J, MATCH(V$3, Parameters!$1:$1, 0), FALSE)</f>
        <v>80</v>
      </c>
      <c r="W291" s="2">
        <f>VLOOKUP($S291, Parameters!$A:$J, MATCH(W$3, Parameters!$1:$1, 0), FALSE)</f>
        <v>2.3444600000000002</v>
      </c>
      <c r="X291" s="3">
        <f>VLOOKUP($S291, Parameters!$A:$J, MATCH(X$3, Parameters!$1:$1, 0), FALSE)</f>
        <v>3.9376000000000002</v>
      </c>
      <c r="Y291" s="11">
        <v>2.7936981990933401E-2</v>
      </c>
      <c r="Z291" s="2">
        <v>9.0343117713928195E-2</v>
      </c>
      <c r="AA291" s="2">
        <v>0.96858507394790605</v>
      </c>
    </row>
    <row r="292" spans="1:27" x14ac:dyDescent="0.35">
      <c r="A292" s="2">
        <v>524</v>
      </c>
      <c r="B292" s="11">
        <f>VLOOKUP($A292, Parameters!$A:$J, MATCH(B$3, Parameters!$1:$1, 0), FALSE)</f>
        <v>2000</v>
      </c>
      <c r="C292" s="2">
        <f>VLOOKUP($A292, Parameters!$A:$J, MATCH(C$3, Parameters!$1:$1, 0), FALSE)</f>
        <v>883.12</v>
      </c>
      <c r="D292" s="2">
        <f>VLOOKUP($A292, Parameters!$A:$J, MATCH(D$3, Parameters!$1:$1, 0), FALSE)</f>
        <v>105</v>
      </c>
      <c r="E292" s="2">
        <f>VLOOKUP($A292, Parameters!$A:$J, MATCH(E$3, Parameters!$1:$1, 0), FALSE)</f>
        <v>0.79518999999999995</v>
      </c>
      <c r="F292" s="3">
        <f>VLOOKUP($A292, Parameters!$A:$J, MATCH(F$3, Parameters!$1:$1, 0), FALSE)</f>
        <v>5.3004699999999998</v>
      </c>
      <c r="G292" s="11">
        <v>5.5249826982617302E-4</v>
      </c>
      <c r="H292" s="2">
        <v>1.7878850921988401E-2</v>
      </c>
      <c r="I292" s="2">
        <v>0.89495521783828702</v>
      </c>
      <c r="J292" s="5">
        <v>411</v>
      </c>
      <c r="K292" s="11">
        <f>VLOOKUP($J292, Parameters!$A:$J, MATCH(K$3, Parameters!$1:$1, 0), FALSE)</f>
        <v>1000</v>
      </c>
      <c r="L292" s="2">
        <f>VLOOKUP($J292, Parameters!$A:$J, MATCH(L$3, Parameters!$1:$1, 0), FALSE)</f>
        <v>4415.6000000000004</v>
      </c>
      <c r="M292" s="2">
        <f>VLOOKUP($J292, Parameters!$A:$J, MATCH(M$3, Parameters!$1:$1, 0), FALSE)</f>
        <v>80</v>
      </c>
      <c r="N292" s="2">
        <f>VLOOKUP($J292, Parameters!$A:$J, MATCH(N$3, Parameters!$1:$1, 0), FALSE)</f>
        <v>5.0779999999999999E-2</v>
      </c>
      <c r="O292" s="3">
        <f>VLOOKUP($J292, Parameters!$A:$J, MATCH(O$3, Parameters!$1:$1, 0), FALSE)</f>
        <v>4.3944700000000001</v>
      </c>
      <c r="P292" s="11">
        <v>9.1954395174980094E-3</v>
      </c>
      <c r="Q292" s="2">
        <v>6.6834591329097706E-2</v>
      </c>
      <c r="R292" s="2">
        <v>0.97341954708099299</v>
      </c>
      <c r="S292" s="5">
        <v>328</v>
      </c>
      <c r="T292" s="11">
        <f>VLOOKUP($S292, Parameters!$A:$J, MATCH(T$3, Parameters!$1:$1, 0), FALSE)</f>
        <v>3000</v>
      </c>
      <c r="U292" s="2">
        <f>VLOOKUP($S292, Parameters!$A:$J, MATCH(U$3, Parameters!$1:$1, 0), FALSE)</f>
        <v>883.12</v>
      </c>
      <c r="V292" s="2">
        <f>VLOOKUP($S292, Parameters!$A:$J, MATCH(V$3, Parameters!$1:$1, 0), FALSE)</f>
        <v>80</v>
      </c>
      <c r="W292" s="2">
        <f>VLOOKUP($S292, Parameters!$A:$J, MATCH(W$3, Parameters!$1:$1, 0), FALSE)</f>
        <v>5.6858399999999998</v>
      </c>
      <c r="X292" s="3">
        <f>VLOOKUP($S292, Parameters!$A:$J, MATCH(X$3, Parameters!$1:$1, 0), FALSE)</f>
        <v>6.2666599999999999</v>
      </c>
      <c r="Y292" s="11">
        <v>8.8330399012192997E-4</v>
      </c>
      <c r="Z292" s="2">
        <v>2.1069668233394599E-2</v>
      </c>
      <c r="AA292" s="2">
        <v>0.91480129957199097</v>
      </c>
    </row>
    <row r="293" spans="1:27" x14ac:dyDescent="0.35">
      <c r="A293" s="2">
        <v>525</v>
      </c>
      <c r="B293" s="11">
        <f>VLOOKUP($A293, Parameters!$A:$J, MATCH(B$3, Parameters!$1:$1, 0), FALSE)</f>
        <v>2000</v>
      </c>
      <c r="C293" s="2">
        <f>VLOOKUP($A293, Parameters!$A:$J, MATCH(C$3, Parameters!$1:$1, 0), FALSE)</f>
        <v>2119.5</v>
      </c>
      <c r="D293" s="2">
        <f>VLOOKUP($A293, Parameters!$A:$J, MATCH(D$3, Parameters!$1:$1, 0), FALSE)</f>
        <v>105</v>
      </c>
      <c r="E293" s="2">
        <f>VLOOKUP($A293, Parameters!$A:$J, MATCH(E$3, Parameters!$1:$1, 0), FALSE)</f>
        <v>0.79518999999999995</v>
      </c>
      <c r="F293" s="3">
        <f>VLOOKUP($A293, Parameters!$A:$J, MATCH(F$3, Parameters!$1:$1, 0), FALSE)</f>
        <v>5.3004699999999998</v>
      </c>
      <c r="G293" s="11">
        <v>1.5005014138296201E-3</v>
      </c>
      <c r="H293" s="2">
        <v>2.77514401823282E-2</v>
      </c>
      <c r="I293" s="2">
        <v>0.96143817901611295</v>
      </c>
      <c r="J293" s="5">
        <v>413</v>
      </c>
      <c r="K293" s="11">
        <f>VLOOKUP($J293, Parameters!$A:$J, MATCH(K$3, Parameters!$1:$1, 0), FALSE)</f>
        <v>2000</v>
      </c>
      <c r="L293" s="2">
        <f>VLOOKUP($J293, Parameters!$A:$J, MATCH(L$3, Parameters!$1:$1, 0), FALSE)</f>
        <v>2119.5</v>
      </c>
      <c r="M293" s="2">
        <f>VLOOKUP($J293, Parameters!$A:$J, MATCH(M$3, Parameters!$1:$1, 0), FALSE)</f>
        <v>80</v>
      </c>
      <c r="N293" s="2">
        <f>VLOOKUP($J293, Parameters!$A:$J, MATCH(N$3, Parameters!$1:$1, 0), FALSE)</f>
        <v>2.3235199999999998</v>
      </c>
      <c r="O293" s="3">
        <f>VLOOKUP($J293, Parameters!$A:$J, MATCH(O$3, Parameters!$1:$1, 0), FALSE)</f>
        <v>5.6777499999999996</v>
      </c>
      <c r="P293" s="11">
        <v>3.6631845869123901E-3</v>
      </c>
      <c r="Q293" s="2">
        <v>3.9437625557184199E-2</v>
      </c>
      <c r="R293" s="2">
        <v>0.96140593290328902</v>
      </c>
      <c r="S293" s="5">
        <v>329</v>
      </c>
      <c r="T293" s="11">
        <f>VLOOKUP($S293, Parameters!$A:$J, MATCH(T$3, Parameters!$1:$1, 0), FALSE)</f>
        <v>3000</v>
      </c>
      <c r="U293" s="2">
        <f>VLOOKUP($S293, Parameters!$A:$J, MATCH(U$3, Parameters!$1:$1, 0), FALSE)</f>
        <v>2119.5</v>
      </c>
      <c r="V293" s="2">
        <f>VLOOKUP($S293, Parameters!$A:$J, MATCH(V$3, Parameters!$1:$1, 0), FALSE)</f>
        <v>80</v>
      </c>
      <c r="W293" s="2">
        <f>VLOOKUP($S293, Parameters!$A:$J, MATCH(W$3, Parameters!$1:$1, 0), FALSE)</f>
        <v>5.6858399999999998</v>
      </c>
      <c r="X293" s="3">
        <f>VLOOKUP($S293, Parameters!$A:$J, MATCH(X$3, Parameters!$1:$1, 0), FALSE)</f>
        <v>6.2666599999999999</v>
      </c>
      <c r="Y293" s="11">
        <v>2.5713068898767198E-3</v>
      </c>
      <c r="Z293" s="2">
        <v>3.2381746917963E-2</v>
      </c>
      <c r="AA293" s="2">
        <v>0.959958255290985</v>
      </c>
    </row>
    <row r="294" spans="1:27" x14ac:dyDescent="0.35">
      <c r="A294" s="2">
        <v>526</v>
      </c>
      <c r="B294" s="11">
        <f>VLOOKUP($A294, Parameters!$A:$J, MATCH(B$3, Parameters!$1:$1, 0), FALSE)</f>
        <v>2000</v>
      </c>
      <c r="C294" s="2">
        <f>VLOOKUP($A294, Parameters!$A:$J, MATCH(C$3, Parameters!$1:$1, 0), FALSE)</f>
        <v>3355.9</v>
      </c>
      <c r="D294" s="2">
        <f>VLOOKUP($A294, Parameters!$A:$J, MATCH(D$3, Parameters!$1:$1, 0), FALSE)</f>
        <v>105</v>
      </c>
      <c r="E294" s="2">
        <f>VLOOKUP($A294, Parameters!$A:$J, MATCH(E$3, Parameters!$1:$1, 0), FALSE)</f>
        <v>0.79518999999999995</v>
      </c>
      <c r="F294" s="3">
        <f>VLOOKUP($A294, Parameters!$A:$J, MATCH(F$3, Parameters!$1:$1, 0), FALSE)</f>
        <v>5.3004699999999998</v>
      </c>
      <c r="G294" s="11">
        <v>2.1284595131874002E-3</v>
      </c>
      <c r="H294" s="2">
        <v>3.2163996249437297E-2</v>
      </c>
      <c r="I294" s="2">
        <v>0.96404916048049905</v>
      </c>
      <c r="J294" s="5">
        <v>414</v>
      </c>
      <c r="K294" s="11">
        <f>VLOOKUP($J294, Parameters!$A:$J, MATCH(K$3, Parameters!$1:$1, 0), FALSE)</f>
        <v>2000</v>
      </c>
      <c r="L294" s="2">
        <f>VLOOKUP($J294, Parameters!$A:$J, MATCH(L$3, Parameters!$1:$1, 0), FALSE)</f>
        <v>3355.9</v>
      </c>
      <c r="M294" s="2">
        <f>VLOOKUP($J294, Parameters!$A:$J, MATCH(M$3, Parameters!$1:$1, 0), FALSE)</f>
        <v>80</v>
      </c>
      <c r="N294" s="2">
        <f>VLOOKUP($J294, Parameters!$A:$J, MATCH(N$3, Parameters!$1:$1, 0), FALSE)</f>
        <v>2.3235199999999998</v>
      </c>
      <c r="O294" s="3">
        <f>VLOOKUP($J294, Parameters!$A:$J, MATCH(O$3, Parameters!$1:$1, 0), FALSE)</f>
        <v>5.6777499999999996</v>
      </c>
      <c r="P294" s="11">
        <v>3.1396630220115098E-3</v>
      </c>
      <c r="Q294" s="2">
        <v>3.8803104311227798E-2</v>
      </c>
      <c r="R294" s="2">
        <v>0.973444283008575</v>
      </c>
      <c r="S294" s="5">
        <v>330</v>
      </c>
      <c r="T294" s="11">
        <f>VLOOKUP($S294, Parameters!$A:$J, MATCH(T$3, Parameters!$1:$1, 0), FALSE)</f>
        <v>3000</v>
      </c>
      <c r="U294" s="2">
        <f>VLOOKUP($S294, Parameters!$A:$J, MATCH(U$3, Parameters!$1:$1, 0), FALSE)</f>
        <v>3355.9</v>
      </c>
      <c r="V294" s="2">
        <f>VLOOKUP($S294, Parameters!$A:$J, MATCH(V$3, Parameters!$1:$1, 0), FALSE)</f>
        <v>80</v>
      </c>
      <c r="W294" s="2">
        <f>VLOOKUP($S294, Parameters!$A:$J, MATCH(W$3, Parameters!$1:$1, 0), FALSE)</f>
        <v>5.6858399999999998</v>
      </c>
      <c r="X294" s="3">
        <f>VLOOKUP($S294, Parameters!$A:$J, MATCH(X$3, Parameters!$1:$1, 0), FALSE)</f>
        <v>6.2666599999999999</v>
      </c>
      <c r="Y294" s="11">
        <v>4.0189814753830398E-3</v>
      </c>
      <c r="Z294" s="2">
        <v>4.1018877178430502E-2</v>
      </c>
      <c r="AA294" s="2">
        <v>0.95161098241805997</v>
      </c>
    </row>
    <row r="295" spans="1:27" x14ac:dyDescent="0.35">
      <c r="A295" s="2">
        <v>527</v>
      </c>
      <c r="B295" s="11">
        <f>VLOOKUP($A295, Parameters!$A:$J, MATCH(B$3, Parameters!$1:$1, 0), FALSE)</f>
        <v>2000</v>
      </c>
      <c r="C295" s="2">
        <f>VLOOKUP($A295, Parameters!$A:$J, MATCH(C$3, Parameters!$1:$1, 0), FALSE)</f>
        <v>4673.8</v>
      </c>
      <c r="D295" s="2">
        <f>VLOOKUP($A295, Parameters!$A:$J, MATCH(D$3, Parameters!$1:$1, 0), FALSE)</f>
        <v>105</v>
      </c>
      <c r="E295" s="2">
        <f>VLOOKUP($A295, Parameters!$A:$J, MATCH(E$3, Parameters!$1:$1, 0), FALSE)</f>
        <v>0.79518999999999995</v>
      </c>
      <c r="F295" s="3">
        <f>VLOOKUP($A295, Parameters!$A:$J, MATCH(F$3, Parameters!$1:$1, 0), FALSE)</f>
        <v>5.3004699999999998</v>
      </c>
      <c r="G295" s="11">
        <v>2.74493847973644E-3</v>
      </c>
      <c r="H295" s="2">
        <v>3.7067335098981802E-2</v>
      </c>
      <c r="I295" s="2">
        <v>0.962699294090271</v>
      </c>
      <c r="J295" s="5">
        <v>416</v>
      </c>
      <c r="K295" s="11">
        <f>VLOOKUP($J295, Parameters!$A:$J, MATCH(K$3, Parameters!$1:$1, 0), FALSE)</f>
        <v>3000</v>
      </c>
      <c r="L295" s="2">
        <f>VLOOKUP($J295, Parameters!$A:$J, MATCH(L$3, Parameters!$1:$1, 0), FALSE)</f>
        <v>1059.7</v>
      </c>
      <c r="M295" s="2">
        <f>VLOOKUP($J295, Parameters!$A:$J, MATCH(M$3, Parameters!$1:$1, 0), FALSE)</f>
        <v>80</v>
      </c>
      <c r="N295" s="2">
        <f>VLOOKUP($J295, Parameters!$A:$J, MATCH(N$3, Parameters!$1:$1, 0), FALSE)</f>
        <v>4.8766600000000002</v>
      </c>
      <c r="O295" s="3">
        <f>VLOOKUP($J295, Parameters!$A:$J, MATCH(O$3, Parameters!$1:$1, 0), FALSE)</f>
        <v>5.0182500000000001</v>
      </c>
      <c r="P295" s="11">
        <v>8.82290478330105E-4</v>
      </c>
      <c r="Q295" s="2">
        <v>2.0398411899805E-2</v>
      </c>
      <c r="R295" s="2">
        <v>0.92564421892166104</v>
      </c>
      <c r="S295" s="5">
        <v>332</v>
      </c>
      <c r="T295" s="11">
        <f>VLOOKUP($S295, Parameters!$A:$J, MATCH(T$3, Parameters!$1:$1, 0), FALSE)</f>
        <v>1000</v>
      </c>
      <c r="U295" s="2">
        <f>VLOOKUP($S295, Parameters!$A:$J, MATCH(U$3, Parameters!$1:$1, 0), FALSE)</f>
        <v>1059.7</v>
      </c>
      <c r="V295" s="2">
        <f>VLOOKUP($S295, Parameters!$A:$J, MATCH(V$3, Parameters!$1:$1, 0), FALSE)</f>
        <v>80</v>
      </c>
      <c r="W295" s="2">
        <f>VLOOKUP($S295, Parameters!$A:$J, MATCH(W$3, Parameters!$1:$1, 0), FALSE)</f>
        <v>6.1886900000000002</v>
      </c>
      <c r="X295" s="3">
        <f>VLOOKUP($S295, Parameters!$A:$J, MATCH(X$3, Parameters!$1:$1, 0), FALSE)</f>
        <v>5.4025999999999996</v>
      </c>
      <c r="Y295" s="11">
        <v>2.8603787068277502E-3</v>
      </c>
      <c r="Z295" s="2">
        <v>3.59990149736404E-2</v>
      </c>
      <c r="AA295" s="2">
        <v>0.95360291004180897</v>
      </c>
    </row>
    <row r="296" spans="1:27" x14ac:dyDescent="0.35">
      <c r="A296" s="2">
        <v>528</v>
      </c>
      <c r="B296" s="11">
        <f>VLOOKUP($A296, Parameters!$A:$J, MATCH(B$3, Parameters!$1:$1, 0), FALSE)</f>
        <v>3000</v>
      </c>
      <c r="C296" s="2">
        <f>VLOOKUP($A296, Parameters!$A:$J, MATCH(C$3, Parameters!$1:$1, 0), FALSE)</f>
        <v>1059.7</v>
      </c>
      <c r="D296" s="2">
        <f>VLOOKUP($A296, Parameters!$A:$J, MATCH(D$3, Parameters!$1:$1, 0), FALSE)</f>
        <v>105</v>
      </c>
      <c r="E296" s="2">
        <f>VLOOKUP($A296, Parameters!$A:$J, MATCH(E$3, Parameters!$1:$1, 0), FALSE)</f>
        <v>0.37406</v>
      </c>
      <c r="F296" s="3">
        <f>VLOOKUP($A296, Parameters!$A:$J, MATCH(F$3, Parameters!$1:$1, 0), FALSE)</f>
        <v>4.6145300000000002</v>
      </c>
      <c r="G296" s="11">
        <v>5.3344620391726396E-4</v>
      </c>
      <c r="H296" s="2">
        <v>1.7754537984728799E-2</v>
      </c>
      <c r="I296" s="2">
        <v>0.90180987119674605</v>
      </c>
      <c r="J296" s="5">
        <v>419</v>
      </c>
      <c r="K296" s="11">
        <f>VLOOKUP($J296, Parameters!$A:$J, MATCH(K$3, Parameters!$1:$1, 0), FALSE)</f>
        <v>3000</v>
      </c>
      <c r="L296" s="2">
        <f>VLOOKUP($J296, Parameters!$A:$J, MATCH(L$3, Parameters!$1:$1, 0), FALSE)</f>
        <v>7322.7</v>
      </c>
      <c r="M296" s="2">
        <f>VLOOKUP($J296, Parameters!$A:$J, MATCH(M$3, Parameters!$1:$1, 0), FALSE)</f>
        <v>80</v>
      </c>
      <c r="N296" s="2">
        <f>VLOOKUP($J296, Parameters!$A:$J, MATCH(N$3, Parameters!$1:$1, 0), FALSE)</f>
        <v>4.8766600000000002</v>
      </c>
      <c r="O296" s="3">
        <f>VLOOKUP($J296, Parameters!$A:$J, MATCH(O$3, Parameters!$1:$1, 0), FALSE)</f>
        <v>5.0182500000000001</v>
      </c>
      <c r="P296" s="11">
        <v>7.30655388906598E-3</v>
      </c>
      <c r="Q296" s="2">
        <v>5.9458710253238602E-2</v>
      </c>
      <c r="R296" s="2">
        <v>0.97086280584335305</v>
      </c>
      <c r="S296" s="5">
        <v>333</v>
      </c>
      <c r="T296" s="11">
        <f>VLOOKUP($S296, Parameters!$A:$J, MATCH(T$3, Parameters!$1:$1, 0), FALSE)</f>
        <v>1000</v>
      </c>
      <c r="U296" s="2">
        <f>VLOOKUP($S296, Parameters!$A:$J, MATCH(U$3, Parameters!$1:$1, 0), FALSE)</f>
        <v>2296.1</v>
      </c>
      <c r="V296" s="2">
        <f>VLOOKUP($S296, Parameters!$A:$J, MATCH(V$3, Parameters!$1:$1, 0), FALSE)</f>
        <v>80</v>
      </c>
      <c r="W296" s="2">
        <f>VLOOKUP($S296, Parameters!$A:$J, MATCH(W$3, Parameters!$1:$1, 0), FALSE)</f>
        <v>6.1886900000000002</v>
      </c>
      <c r="X296" s="3">
        <f>VLOOKUP($S296, Parameters!$A:$J, MATCH(X$3, Parameters!$1:$1, 0), FALSE)</f>
        <v>5.4025999999999996</v>
      </c>
      <c r="Y296" s="11">
        <v>4.8467270098626596E-3</v>
      </c>
      <c r="Z296" s="2">
        <v>4.6096708625554997E-2</v>
      </c>
      <c r="AA296" s="2">
        <v>0.98318284749984697</v>
      </c>
    </row>
    <row r="297" spans="1:27" x14ac:dyDescent="0.35">
      <c r="A297" s="2">
        <v>530</v>
      </c>
      <c r="B297" s="11">
        <f>VLOOKUP($A297, Parameters!$A:$J, MATCH(B$3, Parameters!$1:$1, 0), FALSE)</f>
        <v>3000</v>
      </c>
      <c r="C297" s="2">
        <f>VLOOKUP($A297, Parameters!$A:$J, MATCH(C$3, Parameters!$1:$1, 0), FALSE)</f>
        <v>3532.5</v>
      </c>
      <c r="D297" s="2">
        <f>VLOOKUP($A297, Parameters!$A:$J, MATCH(D$3, Parameters!$1:$1, 0), FALSE)</f>
        <v>105</v>
      </c>
      <c r="E297" s="2">
        <f>VLOOKUP($A297, Parameters!$A:$J, MATCH(E$3, Parameters!$1:$1, 0), FALSE)</f>
        <v>0.37406</v>
      </c>
      <c r="F297" s="3">
        <f>VLOOKUP($A297, Parameters!$A:$J, MATCH(F$3, Parameters!$1:$1, 0), FALSE)</f>
        <v>4.6145300000000002</v>
      </c>
      <c r="G297" s="11">
        <v>1.2452986557036599E-3</v>
      </c>
      <c r="H297" s="2">
        <v>2.52649039030075E-2</v>
      </c>
      <c r="I297" s="2">
        <v>0.96215111017227095</v>
      </c>
      <c r="J297" s="5">
        <v>420</v>
      </c>
      <c r="K297" s="11">
        <f>VLOOKUP($J297, Parameters!$A:$J, MATCH(K$3, Parameters!$1:$1, 0), FALSE)</f>
        <v>2000</v>
      </c>
      <c r="L297" s="2">
        <f>VLOOKUP($J297, Parameters!$A:$J, MATCH(L$3, Parameters!$1:$1, 0), FALSE)</f>
        <v>20</v>
      </c>
      <c r="M297" s="2">
        <f>VLOOKUP($J297, Parameters!$A:$J, MATCH(M$3, Parameters!$1:$1, 0), FALSE)</f>
        <v>80</v>
      </c>
      <c r="N297" s="2">
        <f>VLOOKUP($J297, Parameters!$A:$J, MATCH(N$3, Parameters!$1:$1, 0), FALSE)</f>
        <v>3.36538</v>
      </c>
      <c r="O297" s="3">
        <f>VLOOKUP($J297, Parameters!$A:$J, MATCH(O$3, Parameters!$1:$1, 0), FALSE)</f>
        <v>5.2737699999999998</v>
      </c>
      <c r="P297" s="11">
        <v>5.7572429068386501E-4</v>
      </c>
      <c r="Q297" s="2">
        <v>1.75458807498216E-2</v>
      </c>
      <c r="R297" s="2">
        <v>0.87406653165817205</v>
      </c>
      <c r="S297" s="5">
        <v>334</v>
      </c>
      <c r="T297" s="11">
        <f>VLOOKUP($S297, Parameters!$A:$J, MATCH(T$3, Parameters!$1:$1, 0), FALSE)</f>
        <v>1000</v>
      </c>
      <c r="U297" s="2">
        <f>VLOOKUP($S297, Parameters!$A:$J, MATCH(U$3, Parameters!$1:$1, 0), FALSE)</f>
        <v>3532.5</v>
      </c>
      <c r="V297" s="2">
        <f>VLOOKUP($S297, Parameters!$A:$J, MATCH(V$3, Parameters!$1:$1, 0), FALSE)</f>
        <v>80</v>
      </c>
      <c r="W297" s="2">
        <f>VLOOKUP($S297, Parameters!$A:$J, MATCH(W$3, Parameters!$1:$1, 0), FALSE)</f>
        <v>6.1886900000000002</v>
      </c>
      <c r="X297" s="3">
        <f>VLOOKUP($S297, Parameters!$A:$J, MATCH(X$3, Parameters!$1:$1, 0), FALSE)</f>
        <v>5.4025999999999996</v>
      </c>
      <c r="Y297" s="11">
        <v>1.3301283121109E-2</v>
      </c>
      <c r="Z297" s="2">
        <v>6.7164152860641396E-2</v>
      </c>
      <c r="AA297" s="2">
        <v>0.96874022483825595</v>
      </c>
    </row>
    <row r="298" spans="1:27" x14ac:dyDescent="0.35">
      <c r="A298" s="2">
        <v>531</v>
      </c>
      <c r="B298" s="11">
        <f>VLOOKUP($A298, Parameters!$A:$J, MATCH(B$3, Parameters!$1:$1, 0), FALSE)</f>
        <v>3000</v>
      </c>
      <c r="C298" s="2">
        <f>VLOOKUP($A298, Parameters!$A:$J, MATCH(C$3, Parameters!$1:$1, 0), FALSE)</f>
        <v>7322.7</v>
      </c>
      <c r="D298" s="2">
        <f>VLOOKUP($A298, Parameters!$A:$J, MATCH(D$3, Parameters!$1:$1, 0), FALSE)</f>
        <v>105</v>
      </c>
      <c r="E298" s="2">
        <f>VLOOKUP($A298, Parameters!$A:$J, MATCH(E$3, Parameters!$1:$1, 0), FALSE)</f>
        <v>0.37406</v>
      </c>
      <c r="F298" s="3">
        <f>VLOOKUP($A298, Parameters!$A:$J, MATCH(F$3, Parameters!$1:$1, 0), FALSE)</f>
        <v>4.6145300000000002</v>
      </c>
      <c r="G298" s="11">
        <v>3.4425605554133602E-3</v>
      </c>
      <c r="H298" s="2">
        <v>3.9512030780315399E-2</v>
      </c>
      <c r="I298" s="2">
        <v>0.97873556613922097</v>
      </c>
      <c r="J298" s="5">
        <v>421</v>
      </c>
      <c r="K298" s="11">
        <f>VLOOKUP($J298, Parameters!$A:$J, MATCH(K$3, Parameters!$1:$1, 0), FALSE)</f>
        <v>2000</v>
      </c>
      <c r="L298" s="2">
        <f>VLOOKUP($J298, Parameters!$A:$J, MATCH(L$3, Parameters!$1:$1, 0), FALSE)</f>
        <v>1236.4000000000001</v>
      </c>
      <c r="M298" s="2">
        <f>VLOOKUP($J298, Parameters!$A:$J, MATCH(M$3, Parameters!$1:$1, 0), FALSE)</f>
        <v>80</v>
      </c>
      <c r="N298" s="2">
        <f>VLOOKUP($J298, Parameters!$A:$J, MATCH(N$3, Parameters!$1:$1, 0), FALSE)</f>
        <v>3.36538</v>
      </c>
      <c r="O298" s="3">
        <f>VLOOKUP($J298, Parameters!$A:$J, MATCH(O$3, Parameters!$1:$1, 0), FALSE)</f>
        <v>5.2737699999999998</v>
      </c>
      <c r="P298" s="11">
        <v>1.3917714823037299E-3</v>
      </c>
      <c r="Q298" s="2">
        <v>2.5292914360761601E-2</v>
      </c>
      <c r="R298" s="2">
        <v>0.961101233959198</v>
      </c>
      <c r="S298" s="5">
        <v>335</v>
      </c>
      <c r="T298" s="11">
        <f>VLOOKUP($S298, Parameters!$A:$J, MATCH(T$3, Parameters!$1:$1, 0), FALSE)</f>
        <v>1000</v>
      </c>
      <c r="U298" s="2">
        <f>VLOOKUP($S298, Parameters!$A:$J, MATCH(U$3, Parameters!$1:$1, 0), FALSE)</f>
        <v>7322.7</v>
      </c>
      <c r="V298" s="2">
        <f>VLOOKUP($S298, Parameters!$A:$J, MATCH(V$3, Parameters!$1:$1, 0), FALSE)</f>
        <v>80</v>
      </c>
      <c r="W298" s="2">
        <f>VLOOKUP($S298, Parameters!$A:$J, MATCH(W$3, Parameters!$1:$1, 0), FALSE)</f>
        <v>6.1886900000000002</v>
      </c>
      <c r="X298" s="3">
        <f>VLOOKUP($S298, Parameters!$A:$J, MATCH(X$3, Parameters!$1:$1, 0), FALSE)</f>
        <v>5.4025999999999996</v>
      </c>
      <c r="Y298" s="11">
        <v>2.9215259477496099E-2</v>
      </c>
      <c r="Z298" s="2">
        <v>9.9115423858165699E-2</v>
      </c>
      <c r="AA298" s="2">
        <v>0.98309171199798495</v>
      </c>
    </row>
    <row r="299" spans="1:27" x14ac:dyDescent="0.35">
      <c r="A299" s="2">
        <v>532</v>
      </c>
      <c r="B299" s="11">
        <f>VLOOKUP($A299, Parameters!$A:$J, MATCH(B$3, Parameters!$1:$1, 0), FALSE)</f>
        <v>500</v>
      </c>
      <c r="C299" s="2">
        <f>VLOOKUP($A299, Parameters!$A:$J, MATCH(C$3, Parameters!$1:$1, 0), FALSE)</f>
        <v>20</v>
      </c>
      <c r="D299" s="2">
        <f>VLOOKUP($A299, Parameters!$A:$J, MATCH(D$3, Parameters!$1:$1, 0), FALSE)</f>
        <v>105</v>
      </c>
      <c r="E299" s="2">
        <f>VLOOKUP($A299, Parameters!$A:$J, MATCH(E$3, Parameters!$1:$1, 0), FALSE)</f>
        <v>0.33423999999999998</v>
      </c>
      <c r="F299" s="3">
        <f>VLOOKUP($A299, Parameters!$A:$J, MATCH(F$3, Parameters!$1:$1, 0), FALSE)</f>
        <v>5.16106</v>
      </c>
      <c r="G299" s="11">
        <v>5.1885615102946698E-3</v>
      </c>
      <c r="H299" s="2">
        <v>3.5270474851131398E-2</v>
      </c>
      <c r="I299" s="2">
        <v>0.88288635015487604</v>
      </c>
      <c r="J299" s="5">
        <v>422</v>
      </c>
      <c r="K299" s="11">
        <f>VLOOKUP($J299, Parameters!$A:$J, MATCH(K$3, Parameters!$1:$1, 0), FALSE)</f>
        <v>2000</v>
      </c>
      <c r="L299" s="2">
        <f>VLOOKUP($J299, Parameters!$A:$J, MATCH(L$3, Parameters!$1:$1, 0), FALSE)</f>
        <v>2472.6999999999998</v>
      </c>
      <c r="M299" s="2">
        <f>VLOOKUP($J299, Parameters!$A:$J, MATCH(M$3, Parameters!$1:$1, 0), FALSE)</f>
        <v>80</v>
      </c>
      <c r="N299" s="2">
        <f>VLOOKUP($J299, Parameters!$A:$J, MATCH(N$3, Parameters!$1:$1, 0), FALSE)</f>
        <v>3.36538</v>
      </c>
      <c r="O299" s="3">
        <f>VLOOKUP($J299, Parameters!$A:$J, MATCH(O$3, Parameters!$1:$1, 0), FALSE)</f>
        <v>5.2737699999999998</v>
      </c>
      <c r="P299" s="11">
        <v>3.1653493642806998E-3</v>
      </c>
      <c r="Q299" s="2">
        <v>3.71366441249847E-2</v>
      </c>
      <c r="R299" s="2">
        <v>0.97030192613601596</v>
      </c>
      <c r="S299" s="5">
        <v>336</v>
      </c>
      <c r="T299" s="11">
        <f>VLOOKUP($S299, Parameters!$A:$J, MATCH(T$3, Parameters!$1:$1, 0), FALSE)</f>
        <v>2000</v>
      </c>
      <c r="U299" s="2">
        <f>VLOOKUP($S299, Parameters!$A:$J, MATCH(U$3, Parameters!$1:$1, 0), FALSE)</f>
        <v>20</v>
      </c>
      <c r="V299" s="2">
        <f>VLOOKUP($S299, Parameters!$A:$J, MATCH(V$3, Parameters!$1:$1, 0), FALSE)</f>
        <v>80</v>
      </c>
      <c r="W299" s="2">
        <f>VLOOKUP($S299, Parameters!$A:$J, MATCH(W$3, Parameters!$1:$1, 0), FALSE)</f>
        <v>1.88805</v>
      </c>
      <c r="X299" s="3">
        <f>VLOOKUP($S299, Parameters!$A:$J, MATCH(X$3, Parameters!$1:$1, 0), FALSE)</f>
        <v>4.5650599999999999</v>
      </c>
      <c r="Y299" s="11">
        <v>7.1631401078775503E-4</v>
      </c>
      <c r="Z299" s="2">
        <v>1.8972368910908699E-2</v>
      </c>
      <c r="AA299" s="2">
        <v>0.86097472906112604</v>
      </c>
    </row>
    <row r="300" spans="1:27" x14ac:dyDescent="0.35">
      <c r="A300" s="2">
        <v>533</v>
      </c>
      <c r="B300" s="11">
        <f>VLOOKUP($A300, Parameters!$A:$J, MATCH(B$3, Parameters!$1:$1, 0), FALSE)</f>
        <v>500</v>
      </c>
      <c r="C300" s="2">
        <f>VLOOKUP($A300, Parameters!$A:$J, MATCH(C$3, Parameters!$1:$1, 0), FALSE)</f>
        <v>1236.4000000000001</v>
      </c>
      <c r="D300" s="2">
        <f>VLOOKUP($A300, Parameters!$A:$J, MATCH(D$3, Parameters!$1:$1, 0), FALSE)</f>
        <v>105</v>
      </c>
      <c r="E300" s="2">
        <f>VLOOKUP($A300, Parameters!$A:$J, MATCH(E$3, Parameters!$1:$1, 0), FALSE)</f>
        <v>0.33423999999999998</v>
      </c>
      <c r="F300" s="3">
        <f>VLOOKUP($A300, Parameters!$A:$J, MATCH(F$3, Parameters!$1:$1, 0), FALSE)</f>
        <v>5.16106</v>
      </c>
      <c r="G300" s="11">
        <v>4.0965047664940296E-3</v>
      </c>
      <c r="H300" s="2">
        <v>3.6781750619411399E-2</v>
      </c>
      <c r="I300" s="2">
        <v>0.95355695486068703</v>
      </c>
      <c r="J300" s="5">
        <v>423</v>
      </c>
      <c r="K300" s="11">
        <f>VLOOKUP($J300, Parameters!$A:$J, MATCH(K$3, Parameters!$1:$1, 0), FALSE)</f>
        <v>2000</v>
      </c>
      <c r="L300" s="2">
        <f>VLOOKUP($J300, Parameters!$A:$J, MATCH(L$3, Parameters!$1:$1, 0), FALSE)</f>
        <v>3709.1</v>
      </c>
      <c r="M300" s="2">
        <f>VLOOKUP($J300, Parameters!$A:$J, MATCH(M$3, Parameters!$1:$1, 0), FALSE)</f>
        <v>80</v>
      </c>
      <c r="N300" s="2">
        <f>VLOOKUP($J300, Parameters!$A:$J, MATCH(N$3, Parameters!$1:$1, 0), FALSE)</f>
        <v>3.36538</v>
      </c>
      <c r="O300" s="3">
        <f>VLOOKUP($J300, Parameters!$A:$J, MATCH(O$3, Parameters!$1:$1, 0), FALSE)</f>
        <v>5.2737699999999998</v>
      </c>
      <c r="P300" s="11">
        <v>6.2234047800302497E-3</v>
      </c>
      <c r="Q300" s="2">
        <v>5.12273721396923E-2</v>
      </c>
      <c r="R300" s="2">
        <v>0.95623421669006303</v>
      </c>
      <c r="S300" s="5">
        <v>337</v>
      </c>
      <c r="T300" s="11">
        <f>VLOOKUP($S300, Parameters!$A:$J, MATCH(T$3, Parameters!$1:$1, 0), FALSE)</f>
        <v>2000</v>
      </c>
      <c r="U300" s="2">
        <f>VLOOKUP($S300, Parameters!$A:$J, MATCH(U$3, Parameters!$1:$1, 0), FALSE)</f>
        <v>1236.4000000000001</v>
      </c>
      <c r="V300" s="2">
        <f>VLOOKUP($S300, Parameters!$A:$J, MATCH(V$3, Parameters!$1:$1, 0), FALSE)</f>
        <v>80</v>
      </c>
      <c r="W300" s="2">
        <f>VLOOKUP($S300, Parameters!$A:$J, MATCH(W$3, Parameters!$1:$1, 0), FALSE)</f>
        <v>1.88805</v>
      </c>
      <c r="X300" s="3">
        <f>VLOOKUP($S300, Parameters!$A:$J, MATCH(X$3, Parameters!$1:$1, 0), FALSE)</f>
        <v>4.5650599999999999</v>
      </c>
      <c r="Y300" s="11">
        <v>2.5468629319220699E-3</v>
      </c>
      <c r="Z300" s="2">
        <v>3.5323113203048699E-2</v>
      </c>
      <c r="AA300" s="2">
        <v>0.91216146945953303</v>
      </c>
    </row>
    <row r="301" spans="1:27" x14ac:dyDescent="0.35">
      <c r="A301" s="2">
        <v>534</v>
      </c>
      <c r="B301" s="11">
        <f>VLOOKUP($A301, Parameters!$A:$J, MATCH(B$3, Parameters!$1:$1, 0), FALSE)</f>
        <v>500</v>
      </c>
      <c r="C301" s="2">
        <f>VLOOKUP($A301, Parameters!$A:$J, MATCH(C$3, Parameters!$1:$1, 0), FALSE)</f>
        <v>2472.6999999999998</v>
      </c>
      <c r="D301" s="2">
        <f>VLOOKUP($A301, Parameters!$A:$J, MATCH(D$3, Parameters!$1:$1, 0), FALSE)</f>
        <v>105</v>
      </c>
      <c r="E301" s="2">
        <f>VLOOKUP($A301, Parameters!$A:$J, MATCH(E$3, Parameters!$1:$1, 0), FALSE)</f>
        <v>0.33423999999999998</v>
      </c>
      <c r="F301" s="3">
        <f>VLOOKUP($A301, Parameters!$A:$J, MATCH(F$3, Parameters!$1:$1, 0), FALSE)</f>
        <v>5.16106</v>
      </c>
      <c r="G301" s="11">
        <v>4.9949190579354702E-3</v>
      </c>
      <c r="H301" s="2">
        <v>4.9669932574033702E-2</v>
      </c>
      <c r="I301" s="2">
        <v>0.98257547616958596</v>
      </c>
      <c r="J301" s="5">
        <v>426</v>
      </c>
      <c r="K301" s="11">
        <f>VLOOKUP($J301, Parameters!$A:$J, MATCH(K$3, Parameters!$1:$1, 0), FALSE)</f>
        <v>500</v>
      </c>
      <c r="L301" s="2">
        <f>VLOOKUP($J301, Parameters!$A:$J, MATCH(L$3, Parameters!$1:$1, 0), FALSE)</f>
        <v>2649.4</v>
      </c>
      <c r="M301" s="2">
        <f>VLOOKUP($J301, Parameters!$A:$J, MATCH(M$3, Parameters!$1:$1, 0), FALSE)</f>
        <v>80</v>
      </c>
      <c r="N301" s="2">
        <f>VLOOKUP($J301, Parameters!$A:$J, MATCH(N$3, Parameters!$1:$1, 0), FALSE)</f>
        <v>4.5746700000000002</v>
      </c>
      <c r="O301" s="3">
        <f>VLOOKUP($J301, Parameters!$A:$J, MATCH(O$3, Parameters!$1:$1, 0), FALSE)</f>
        <v>4.1532400000000003</v>
      </c>
      <c r="P301" s="11">
        <v>6.58036861568689E-3</v>
      </c>
      <c r="Q301" s="2">
        <v>5.6498210877180099E-2</v>
      </c>
      <c r="R301" s="2">
        <v>0.97997981309890703</v>
      </c>
      <c r="S301" s="5">
        <v>338</v>
      </c>
      <c r="T301" s="11">
        <f>VLOOKUP($S301, Parameters!$A:$J, MATCH(T$3, Parameters!$1:$1, 0), FALSE)</f>
        <v>2000</v>
      </c>
      <c r="U301" s="2">
        <f>VLOOKUP($S301, Parameters!$A:$J, MATCH(U$3, Parameters!$1:$1, 0), FALSE)</f>
        <v>2472.6999999999998</v>
      </c>
      <c r="V301" s="2">
        <f>VLOOKUP($S301, Parameters!$A:$J, MATCH(V$3, Parameters!$1:$1, 0), FALSE)</f>
        <v>80</v>
      </c>
      <c r="W301" s="2">
        <f>VLOOKUP($S301, Parameters!$A:$J, MATCH(W$3, Parameters!$1:$1, 0), FALSE)</f>
        <v>1.88805</v>
      </c>
      <c r="X301" s="3">
        <f>VLOOKUP($S301, Parameters!$A:$J, MATCH(X$3, Parameters!$1:$1, 0), FALSE)</f>
        <v>4.5650599999999999</v>
      </c>
      <c r="Y301" s="11">
        <v>6.6993203945457901E-3</v>
      </c>
      <c r="Z301" s="2">
        <v>5.54771050810813E-2</v>
      </c>
      <c r="AA301" s="2">
        <v>0.91318351030349698</v>
      </c>
    </row>
    <row r="302" spans="1:27" x14ac:dyDescent="0.35">
      <c r="A302" s="2">
        <v>536</v>
      </c>
      <c r="B302" s="11">
        <f>VLOOKUP($A302, Parameters!$A:$J, MATCH(B$3, Parameters!$1:$1, 0), FALSE)</f>
        <v>3000</v>
      </c>
      <c r="C302" s="2">
        <f>VLOOKUP($A302, Parameters!$A:$J, MATCH(C$3, Parameters!$1:$1, 0), FALSE)</f>
        <v>176.62</v>
      </c>
      <c r="D302" s="2">
        <f>VLOOKUP($A302, Parameters!$A:$J, MATCH(D$3, Parameters!$1:$1, 0), FALSE)</f>
        <v>105</v>
      </c>
      <c r="E302" s="2">
        <f>VLOOKUP($A302, Parameters!$A:$J, MATCH(E$3, Parameters!$1:$1, 0), FALSE)</f>
        <v>6.19991</v>
      </c>
      <c r="F302" s="3">
        <f>VLOOKUP($A302, Parameters!$A:$J, MATCH(F$3, Parameters!$1:$1, 0), FALSE)</f>
        <v>3.81223</v>
      </c>
      <c r="G302" s="11">
        <v>7.8479840885847796E-4</v>
      </c>
      <c r="H302" s="2">
        <v>2.0373702049255302E-2</v>
      </c>
      <c r="I302" s="2">
        <v>0.92080283164978005</v>
      </c>
      <c r="J302" s="5">
        <v>427</v>
      </c>
      <c r="K302" s="11">
        <f>VLOOKUP($J302, Parameters!$A:$J, MATCH(K$3, Parameters!$1:$1, 0), FALSE)</f>
        <v>500</v>
      </c>
      <c r="L302" s="2">
        <f>VLOOKUP($J302, Parameters!$A:$J, MATCH(L$3, Parameters!$1:$1, 0), FALSE)</f>
        <v>3885.7</v>
      </c>
      <c r="M302" s="2">
        <f>VLOOKUP($J302, Parameters!$A:$J, MATCH(M$3, Parameters!$1:$1, 0), FALSE)</f>
        <v>80</v>
      </c>
      <c r="N302" s="2">
        <f>VLOOKUP($J302, Parameters!$A:$J, MATCH(N$3, Parameters!$1:$1, 0), FALSE)</f>
        <v>4.5746700000000002</v>
      </c>
      <c r="O302" s="3">
        <f>VLOOKUP($J302, Parameters!$A:$J, MATCH(O$3, Parameters!$1:$1, 0), FALSE)</f>
        <v>4.1532400000000003</v>
      </c>
      <c r="P302" s="11">
        <v>1.24407159164547E-2</v>
      </c>
      <c r="Q302" s="2">
        <v>7.1399353444576194E-2</v>
      </c>
      <c r="R302" s="2">
        <v>0.97862678766250599</v>
      </c>
      <c r="S302" s="5">
        <v>339</v>
      </c>
      <c r="T302" s="11">
        <f>VLOOKUP($S302, Parameters!$A:$J, MATCH(T$3, Parameters!$1:$1, 0), FALSE)</f>
        <v>2000</v>
      </c>
      <c r="U302" s="2">
        <f>VLOOKUP($S302, Parameters!$A:$J, MATCH(U$3, Parameters!$1:$1, 0), FALSE)</f>
        <v>3709.1</v>
      </c>
      <c r="V302" s="2">
        <f>VLOOKUP($S302, Parameters!$A:$J, MATCH(V$3, Parameters!$1:$1, 0), FALSE)</f>
        <v>80</v>
      </c>
      <c r="W302" s="2">
        <f>VLOOKUP($S302, Parameters!$A:$J, MATCH(W$3, Parameters!$1:$1, 0), FALSE)</f>
        <v>1.88805</v>
      </c>
      <c r="X302" s="3">
        <f>VLOOKUP($S302, Parameters!$A:$J, MATCH(X$3, Parameters!$1:$1, 0), FALSE)</f>
        <v>4.5650599999999999</v>
      </c>
      <c r="Y302" s="11">
        <v>9.0522766113281198E-3</v>
      </c>
      <c r="Z302" s="2">
        <v>6.3869953155517495E-2</v>
      </c>
      <c r="AA302" s="2">
        <v>0.91416394710540705</v>
      </c>
    </row>
    <row r="303" spans="1:27" x14ac:dyDescent="0.35">
      <c r="A303" s="2">
        <v>537</v>
      </c>
      <c r="B303" s="11">
        <f>VLOOKUP($A303, Parameters!$A:$J, MATCH(B$3, Parameters!$1:$1, 0), FALSE)</f>
        <v>3000</v>
      </c>
      <c r="C303" s="2">
        <f>VLOOKUP($A303, Parameters!$A:$J, MATCH(C$3, Parameters!$1:$1, 0), FALSE)</f>
        <v>1413</v>
      </c>
      <c r="D303" s="2">
        <f>VLOOKUP($A303, Parameters!$A:$J, MATCH(D$3, Parameters!$1:$1, 0), FALSE)</f>
        <v>105</v>
      </c>
      <c r="E303" s="2">
        <f>VLOOKUP($A303, Parameters!$A:$J, MATCH(E$3, Parameters!$1:$1, 0), FALSE)</f>
        <v>6.19991</v>
      </c>
      <c r="F303" s="3">
        <f>VLOOKUP($A303, Parameters!$A:$J, MATCH(F$3, Parameters!$1:$1, 0), FALSE)</f>
        <v>3.81223</v>
      </c>
      <c r="G303" s="11">
        <v>7.9080992145463803E-4</v>
      </c>
      <c r="H303" s="2">
        <v>2.0685631781816399E-2</v>
      </c>
      <c r="I303" s="2">
        <v>0.93603414297103804</v>
      </c>
      <c r="J303" s="5">
        <v>428</v>
      </c>
      <c r="K303" s="11">
        <f>VLOOKUP($J303, Parameters!$A:$J, MATCH(K$3, Parameters!$1:$1, 0), FALSE)</f>
        <v>3000</v>
      </c>
      <c r="L303" s="2">
        <f>VLOOKUP($J303, Parameters!$A:$J, MATCH(L$3, Parameters!$1:$1, 0), FALSE)</f>
        <v>353.25</v>
      </c>
      <c r="M303" s="2">
        <f>VLOOKUP($J303, Parameters!$A:$J, MATCH(M$3, Parameters!$1:$1, 0), FALSE)</f>
        <v>80</v>
      </c>
      <c r="N303" s="2">
        <f>VLOOKUP($J303, Parameters!$A:$J, MATCH(N$3, Parameters!$1:$1, 0), FALSE)</f>
        <v>5.2349300000000003</v>
      </c>
      <c r="O303" s="3">
        <f>VLOOKUP($J303, Parameters!$A:$J, MATCH(O$3, Parameters!$1:$1, 0), FALSE)</f>
        <v>5.48163</v>
      </c>
      <c r="P303" s="11">
        <v>7.3644367512315501E-4</v>
      </c>
      <c r="Q303" s="2">
        <v>1.99189335107803E-2</v>
      </c>
      <c r="R303" s="2">
        <v>0.896437168121337</v>
      </c>
      <c r="S303" s="5">
        <v>340</v>
      </c>
      <c r="T303" s="11">
        <f>VLOOKUP($S303, Parameters!$A:$J, MATCH(T$3, Parameters!$1:$1, 0), FALSE)</f>
        <v>3000</v>
      </c>
      <c r="U303" s="2">
        <f>VLOOKUP($S303, Parameters!$A:$J, MATCH(U$3, Parameters!$1:$1, 0), FALSE)</f>
        <v>176.62</v>
      </c>
      <c r="V303" s="2">
        <f>VLOOKUP($S303, Parameters!$A:$J, MATCH(V$3, Parameters!$1:$1, 0), FALSE)</f>
        <v>80</v>
      </c>
      <c r="W303" s="2">
        <f>VLOOKUP($S303, Parameters!$A:$J, MATCH(W$3, Parameters!$1:$1, 0), FALSE)</f>
        <v>2.3938000000000001</v>
      </c>
      <c r="X303" s="3">
        <f>VLOOKUP($S303, Parameters!$A:$J, MATCH(X$3, Parameters!$1:$1, 0), FALSE)</f>
        <v>4.6379099999999998</v>
      </c>
      <c r="Y303" s="11">
        <v>1.30740611348301E-3</v>
      </c>
      <c r="Z303" s="2">
        <v>2.5639485567808099E-2</v>
      </c>
      <c r="AA303" s="2">
        <v>0.93789339065551702</v>
      </c>
    </row>
    <row r="304" spans="1:27" x14ac:dyDescent="0.35">
      <c r="A304" s="2">
        <v>538</v>
      </c>
      <c r="B304" s="11">
        <f>VLOOKUP($A304, Parameters!$A:$J, MATCH(B$3, Parameters!$1:$1, 0), FALSE)</f>
        <v>3000</v>
      </c>
      <c r="C304" s="2">
        <f>VLOOKUP($A304, Parameters!$A:$J, MATCH(C$3, Parameters!$1:$1, 0), FALSE)</f>
        <v>2649.4</v>
      </c>
      <c r="D304" s="2">
        <f>VLOOKUP($A304, Parameters!$A:$J, MATCH(D$3, Parameters!$1:$1, 0), FALSE)</f>
        <v>105</v>
      </c>
      <c r="E304" s="2">
        <f>VLOOKUP($A304, Parameters!$A:$J, MATCH(E$3, Parameters!$1:$1, 0), FALSE)</f>
        <v>6.19991</v>
      </c>
      <c r="F304" s="3">
        <f>VLOOKUP($A304, Parameters!$A:$J, MATCH(F$3, Parameters!$1:$1, 0), FALSE)</f>
        <v>3.81223</v>
      </c>
      <c r="G304" s="11">
        <v>1.3194637140259099E-3</v>
      </c>
      <c r="H304" s="2">
        <v>2.5913868099450999E-2</v>
      </c>
      <c r="I304" s="2">
        <v>0.95227706432342496</v>
      </c>
      <c r="J304" s="5">
        <v>429</v>
      </c>
      <c r="K304" s="11">
        <f>VLOOKUP($J304, Parameters!$A:$J, MATCH(K$3, Parameters!$1:$1, 0), FALSE)</f>
        <v>3000</v>
      </c>
      <c r="L304" s="2">
        <f>VLOOKUP($J304, Parameters!$A:$J, MATCH(L$3, Parameters!$1:$1, 0), FALSE)</f>
        <v>1589.6</v>
      </c>
      <c r="M304" s="2">
        <f>VLOOKUP($J304, Parameters!$A:$J, MATCH(M$3, Parameters!$1:$1, 0), FALSE)</f>
        <v>80</v>
      </c>
      <c r="N304" s="2">
        <f>VLOOKUP($J304, Parameters!$A:$J, MATCH(N$3, Parameters!$1:$1, 0), FALSE)</f>
        <v>5.2349300000000003</v>
      </c>
      <c r="O304" s="3">
        <f>VLOOKUP($J304, Parameters!$A:$J, MATCH(O$3, Parameters!$1:$1, 0), FALSE)</f>
        <v>5.48163</v>
      </c>
      <c r="P304" s="11">
        <v>1.43575633410364E-3</v>
      </c>
      <c r="Q304" s="2">
        <v>2.5132346898317299E-2</v>
      </c>
      <c r="R304" s="2">
        <v>0.96317881345748901</v>
      </c>
      <c r="S304" s="5">
        <v>341</v>
      </c>
      <c r="T304" s="11">
        <f>VLOOKUP($S304, Parameters!$A:$J, MATCH(T$3, Parameters!$1:$1, 0), FALSE)</f>
        <v>3000</v>
      </c>
      <c r="U304" s="2">
        <f>VLOOKUP($S304, Parameters!$A:$J, MATCH(U$3, Parameters!$1:$1, 0), FALSE)</f>
        <v>1413</v>
      </c>
      <c r="V304" s="2">
        <f>VLOOKUP($S304, Parameters!$A:$J, MATCH(V$3, Parameters!$1:$1, 0), FALSE)</f>
        <v>80</v>
      </c>
      <c r="W304" s="2">
        <f>VLOOKUP($S304, Parameters!$A:$J, MATCH(W$3, Parameters!$1:$1, 0), FALSE)</f>
        <v>2.3938000000000001</v>
      </c>
      <c r="X304" s="3">
        <f>VLOOKUP($S304, Parameters!$A:$J, MATCH(X$3, Parameters!$1:$1, 0), FALSE)</f>
        <v>4.6379099999999998</v>
      </c>
      <c r="Y304" s="11">
        <v>1.6081741778180001E-3</v>
      </c>
      <c r="Z304" s="2">
        <v>2.68197804689407E-2</v>
      </c>
      <c r="AA304" s="2">
        <v>0.94721633195876997</v>
      </c>
    </row>
    <row r="305" spans="1:27" x14ac:dyDescent="0.35">
      <c r="A305" s="2">
        <v>541</v>
      </c>
      <c r="B305" s="11">
        <f>VLOOKUP($A305, Parameters!$A:$J, MATCH(B$3, Parameters!$1:$1, 0), FALSE)</f>
        <v>2000</v>
      </c>
      <c r="C305" s="2">
        <f>VLOOKUP($A305, Parameters!$A:$J, MATCH(C$3, Parameters!$1:$1, 0), FALSE)</f>
        <v>1589.6</v>
      </c>
      <c r="D305" s="2">
        <f>VLOOKUP($A305, Parameters!$A:$J, MATCH(D$3, Parameters!$1:$1, 0), FALSE)</f>
        <v>105</v>
      </c>
      <c r="E305" s="2">
        <f>VLOOKUP($A305, Parameters!$A:$J, MATCH(E$3, Parameters!$1:$1, 0), FALSE)</f>
        <v>3.0416500000000002</v>
      </c>
      <c r="F305" s="3">
        <f>VLOOKUP($A305, Parameters!$A:$J, MATCH(F$3, Parameters!$1:$1, 0), FALSE)</f>
        <v>4.95709</v>
      </c>
      <c r="G305" s="11">
        <v>1.11607811413705E-3</v>
      </c>
      <c r="H305" s="2">
        <v>2.3689243942499098E-2</v>
      </c>
      <c r="I305" s="2">
        <v>0.95926797389984098</v>
      </c>
      <c r="J305" s="5">
        <v>430</v>
      </c>
      <c r="K305" s="11">
        <f>VLOOKUP($J305, Parameters!$A:$J, MATCH(K$3, Parameters!$1:$1, 0), FALSE)</f>
        <v>3000</v>
      </c>
      <c r="L305" s="2">
        <f>VLOOKUP($J305, Parameters!$A:$J, MATCH(L$3, Parameters!$1:$1, 0), FALSE)</f>
        <v>2826</v>
      </c>
      <c r="M305" s="2">
        <f>VLOOKUP($J305, Parameters!$A:$J, MATCH(M$3, Parameters!$1:$1, 0), FALSE)</f>
        <v>80</v>
      </c>
      <c r="N305" s="2">
        <f>VLOOKUP($J305, Parameters!$A:$J, MATCH(N$3, Parameters!$1:$1, 0), FALSE)</f>
        <v>5.2349300000000003</v>
      </c>
      <c r="O305" s="3">
        <f>VLOOKUP($J305, Parameters!$A:$J, MATCH(O$3, Parameters!$1:$1, 0), FALSE)</f>
        <v>5.48163</v>
      </c>
      <c r="P305" s="11">
        <v>2.8017133008688602E-3</v>
      </c>
      <c r="Q305" s="2">
        <v>3.3169105648994397E-2</v>
      </c>
      <c r="R305" s="2">
        <v>0.96259397268295199</v>
      </c>
      <c r="S305" s="5">
        <v>342</v>
      </c>
      <c r="T305" s="11">
        <f>VLOOKUP($S305, Parameters!$A:$J, MATCH(T$3, Parameters!$1:$1, 0), FALSE)</f>
        <v>3000</v>
      </c>
      <c r="U305" s="2">
        <f>VLOOKUP($S305, Parameters!$A:$J, MATCH(U$3, Parameters!$1:$1, 0), FALSE)</f>
        <v>2649.4</v>
      </c>
      <c r="V305" s="2">
        <f>VLOOKUP($S305, Parameters!$A:$J, MATCH(V$3, Parameters!$1:$1, 0), FALSE)</f>
        <v>80</v>
      </c>
      <c r="W305" s="2">
        <f>VLOOKUP($S305, Parameters!$A:$J, MATCH(W$3, Parameters!$1:$1, 0), FALSE)</f>
        <v>2.3938000000000001</v>
      </c>
      <c r="X305" s="3">
        <f>VLOOKUP($S305, Parameters!$A:$J, MATCH(X$3, Parameters!$1:$1, 0), FALSE)</f>
        <v>4.6379099999999998</v>
      </c>
      <c r="Y305" s="11">
        <v>2.0941379480063898E-3</v>
      </c>
      <c r="Z305" s="2">
        <v>3.1244343146681699E-2</v>
      </c>
      <c r="AA305" s="2">
        <v>0.96418726444244296</v>
      </c>
    </row>
    <row r="306" spans="1:27" x14ac:dyDescent="0.35">
      <c r="A306" s="2">
        <v>543</v>
      </c>
      <c r="B306" s="11">
        <f>VLOOKUP($A306, Parameters!$A:$J, MATCH(B$3, Parameters!$1:$1, 0), FALSE)</f>
        <v>2000</v>
      </c>
      <c r="C306" s="2">
        <f>VLOOKUP($A306, Parameters!$A:$J, MATCH(C$3, Parameters!$1:$1, 0), FALSE)</f>
        <v>4062.4</v>
      </c>
      <c r="D306" s="2">
        <f>VLOOKUP($A306, Parameters!$A:$J, MATCH(D$3, Parameters!$1:$1, 0), FALSE)</f>
        <v>105</v>
      </c>
      <c r="E306" s="2">
        <f>VLOOKUP($A306, Parameters!$A:$J, MATCH(E$3, Parameters!$1:$1, 0), FALSE)</f>
        <v>3.0416500000000002</v>
      </c>
      <c r="F306" s="3">
        <f>VLOOKUP($A306, Parameters!$A:$J, MATCH(F$3, Parameters!$1:$1, 0), FALSE)</f>
        <v>4.95709</v>
      </c>
      <c r="G306" s="11">
        <v>2.1294197067618301E-3</v>
      </c>
      <c r="H306" s="2">
        <v>3.2533098012208897E-2</v>
      </c>
      <c r="I306" s="2">
        <v>0.96722251176834095</v>
      </c>
      <c r="J306" s="5">
        <v>432</v>
      </c>
      <c r="K306" s="11">
        <f>VLOOKUP($J306, Parameters!$A:$J, MATCH(K$3, Parameters!$1:$1, 0), FALSE)</f>
        <v>2000</v>
      </c>
      <c r="L306" s="2">
        <f>VLOOKUP($J306, Parameters!$A:$J, MATCH(L$3, Parameters!$1:$1, 0), FALSE)</f>
        <v>529.87</v>
      </c>
      <c r="M306" s="2">
        <f>VLOOKUP($J306, Parameters!$A:$J, MATCH(M$3, Parameters!$1:$1, 0), FALSE)</f>
        <v>80</v>
      </c>
      <c r="N306" s="2">
        <f>VLOOKUP($J306, Parameters!$A:$J, MATCH(N$3, Parameters!$1:$1, 0), FALSE)</f>
        <v>5.2118500000000001</v>
      </c>
      <c r="O306" s="3">
        <f>VLOOKUP($J306, Parameters!$A:$J, MATCH(O$3, Parameters!$1:$1, 0), FALSE)</f>
        <v>4.4660099999999998</v>
      </c>
      <c r="P306" s="11">
        <v>4.49256709543988E-4</v>
      </c>
      <c r="Q306" s="2">
        <v>1.5211541205644601E-2</v>
      </c>
      <c r="R306" s="2">
        <v>0.91341578960418701</v>
      </c>
      <c r="S306" s="5">
        <v>343</v>
      </c>
      <c r="T306" s="11">
        <f>VLOOKUP($S306, Parameters!$A:$J, MATCH(T$3, Parameters!$1:$1, 0), FALSE)</f>
        <v>3000</v>
      </c>
      <c r="U306" s="2">
        <f>VLOOKUP($S306, Parameters!$A:$J, MATCH(U$3, Parameters!$1:$1, 0), FALSE)</f>
        <v>3885.7</v>
      </c>
      <c r="V306" s="2">
        <f>VLOOKUP($S306, Parameters!$A:$J, MATCH(V$3, Parameters!$1:$1, 0), FALSE)</f>
        <v>80</v>
      </c>
      <c r="W306" s="2">
        <f>VLOOKUP($S306, Parameters!$A:$J, MATCH(W$3, Parameters!$1:$1, 0), FALSE)</f>
        <v>2.3938000000000001</v>
      </c>
      <c r="X306" s="3">
        <f>VLOOKUP($S306, Parameters!$A:$J, MATCH(X$3, Parameters!$1:$1, 0), FALSE)</f>
        <v>4.6379099999999998</v>
      </c>
      <c r="Y306" s="11">
        <v>3.1769361812621299E-3</v>
      </c>
      <c r="Z306" s="2">
        <v>3.73352505266666E-2</v>
      </c>
      <c r="AA306" s="2">
        <v>0.95970189571380604</v>
      </c>
    </row>
    <row r="307" spans="1:27" x14ac:dyDescent="0.35">
      <c r="A307" s="2">
        <v>544</v>
      </c>
      <c r="B307" s="11">
        <f>VLOOKUP($A307, Parameters!$A:$J, MATCH(B$3, Parameters!$1:$1, 0), FALSE)</f>
        <v>1000</v>
      </c>
      <c r="C307" s="2">
        <f>VLOOKUP($A307, Parameters!$A:$J, MATCH(C$3, Parameters!$1:$1, 0), FALSE)</f>
        <v>529.87</v>
      </c>
      <c r="D307" s="2">
        <f>VLOOKUP($A307, Parameters!$A:$J, MATCH(D$3, Parameters!$1:$1, 0), FALSE)</f>
        <v>105</v>
      </c>
      <c r="E307" s="2">
        <f>VLOOKUP($A307, Parameters!$A:$J, MATCH(E$3, Parameters!$1:$1, 0), FALSE)</f>
        <v>2.1894300000000002</v>
      </c>
      <c r="F307" s="3">
        <f>VLOOKUP($A307, Parameters!$A:$J, MATCH(F$3, Parameters!$1:$1, 0), FALSE)</f>
        <v>4.6785300000000003</v>
      </c>
      <c r="G307" s="11">
        <v>1.7893804470077101E-3</v>
      </c>
      <c r="H307" s="2">
        <v>2.9517959803342798E-2</v>
      </c>
      <c r="I307" s="2">
        <v>0.89650261402130105</v>
      </c>
      <c r="J307" s="5">
        <v>433</v>
      </c>
      <c r="K307" s="11">
        <f>VLOOKUP($J307, Parameters!$A:$J, MATCH(K$3, Parameters!$1:$1, 0), FALSE)</f>
        <v>2000</v>
      </c>
      <c r="L307" s="2">
        <f>VLOOKUP($J307, Parameters!$A:$J, MATCH(L$3, Parameters!$1:$1, 0), FALSE)</f>
        <v>1766.2</v>
      </c>
      <c r="M307" s="2">
        <f>VLOOKUP($J307, Parameters!$A:$J, MATCH(M$3, Parameters!$1:$1, 0), FALSE)</f>
        <v>80</v>
      </c>
      <c r="N307" s="2">
        <f>VLOOKUP($J307, Parameters!$A:$J, MATCH(N$3, Parameters!$1:$1, 0), FALSE)</f>
        <v>5.2118500000000001</v>
      </c>
      <c r="O307" s="3">
        <f>VLOOKUP($J307, Parameters!$A:$J, MATCH(O$3, Parameters!$1:$1, 0), FALSE)</f>
        <v>4.4660099999999998</v>
      </c>
      <c r="P307" s="11">
        <v>1.50626467075198E-3</v>
      </c>
      <c r="Q307" s="2">
        <v>2.7125777676701501E-2</v>
      </c>
      <c r="R307" s="2">
        <v>0.97194409370422297</v>
      </c>
      <c r="S307" s="5">
        <v>345</v>
      </c>
      <c r="T307" s="11">
        <f>VLOOKUP($S307, Parameters!$A:$J, MATCH(T$3, Parameters!$1:$1, 0), FALSE)</f>
        <v>1000</v>
      </c>
      <c r="U307" s="2">
        <f>VLOOKUP($S307, Parameters!$A:$J, MATCH(U$3, Parameters!$1:$1, 0), FALSE)</f>
        <v>1589.6</v>
      </c>
      <c r="V307" s="2">
        <f>VLOOKUP($S307, Parameters!$A:$J, MATCH(V$3, Parameters!$1:$1, 0), FALSE)</f>
        <v>80</v>
      </c>
      <c r="W307" s="2">
        <f>VLOOKUP($S307, Parameters!$A:$J, MATCH(W$3, Parameters!$1:$1, 0), FALSE)</f>
        <v>1.5167200000000001</v>
      </c>
      <c r="X307" s="3">
        <f>VLOOKUP($S307, Parameters!$A:$J, MATCH(X$3, Parameters!$1:$1, 0), FALSE)</f>
        <v>3.7915700000000001</v>
      </c>
      <c r="Y307" s="11">
        <v>3.6241952329874E-3</v>
      </c>
      <c r="Z307" s="2">
        <v>4.0105883032083497E-2</v>
      </c>
      <c r="AA307" s="2">
        <v>0.97045314311981201</v>
      </c>
    </row>
    <row r="308" spans="1:27" x14ac:dyDescent="0.35">
      <c r="A308" s="2">
        <v>546</v>
      </c>
      <c r="B308" s="11">
        <f>VLOOKUP($A308, Parameters!$A:$J, MATCH(B$3, Parameters!$1:$1, 0), FALSE)</f>
        <v>1000</v>
      </c>
      <c r="C308" s="2">
        <f>VLOOKUP($A308, Parameters!$A:$J, MATCH(C$3, Parameters!$1:$1, 0), FALSE)</f>
        <v>3002.6</v>
      </c>
      <c r="D308" s="2">
        <f>VLOOKUP($A308, Parameters!$A:$J, MATCH(D$3, Parameters!$1:$1, 0), FALSE)</f>
        <v>105</v>
      </c>
      <c r="E308" s="2">
        <f>VLOOKUP($A308, Parameters!$A:$J, MATCH(E$3, Parameters!$1:$1, 0), FALSE)</f>
        <v>2.1894300000000002</v>
      </c>
      <c r="F308" s="3">
        <f>VLOOKUP($A308, Parameters!$A:$J, MATCH(F$3, Parameters!$1:$1, 0), FALSE)</f>
        <v>4.6785300000000003</v>
      </c>
      <c r="G308" s="11">
        <v>2.91562196798622E-3</v>
      </c>
      <c r="H308" s="2">
        <v>3.71667109429836E-2</v>
      </c>
      <c r="I308" s="2">
        <v>0.98032683134078902</v>
      </c>
      <c r="J308" s="5">
        <v>435</v>
      </c>
      <c r="K308" s="11">
        <f>VLOOKUP($J308, Parameters!$A:$J, MATCH(K$3, Parameters!$1:$1, 0), FALSE)</f>
        <v>2000</v>
      </c>
      <c r="L308" s="2">
        <f>VLOOKUP($J308, Parameters!$A:$J, MATCH(L$3, Parameters!$1:$1, 0), FALSE)</f>
        <v>4239</v>
      </c>
      <c r="M308" s="2">
        <f>VLOOKUP($J308, Parameters!$A:$J, MATCH(M$3, Parameters!$1:$1, 0), FALSE)</f>
        <v>80</v>
      </c>
      <c r="N308" s="2">
        <f>VLOOKUP($J308, Parameters!$A:$J, MATCH(N$3, Parameters!$1:$1, 0), FALSE)</f>
        <v>5.2118500000000001</v>
      </c>
      <c r="O308" s="3">
        <f>VLOOKUP($J308, Parameters!$A:$J, MATCH(O$3, Parameters!$1:$1, 0), FALSE)</f>
        <v>4.4660099999999998</v>
      </c>
      <c r="P308" s="11">
        <v>3.6808201111853101E-3</v>
      </c>
      <c r="Q308" s="2">
        <v>4.0881626307964297E-2</v>
      </c>
      <c r="R308" s="2">
        <v>0.96909785270690896</v>
      </c>
      <c r="S308" s="5">
        <v>346</v>
      </c>
      <c r="T308" s="11">
        <f>VLOOKUP($S308, Parameters!$A:$J, MATCH(T$3, Parameters!$1:$1, 0), FALSE)</f>
        <v>1000</v>
      </c>
      <c r="U308" s="2">
        <f>VLOOKUP($S308, Parameters!$A:$J, MATCH(U$3, Parameters!$1:$1, 0), FALSE)</f>
        <v>2826</v>
      </c>
      <c r="V308" s="2">
        <f>VLOOKUP($S308, Parameters!$A:$J, MATCH(V$3, Parameters!$1:$1, 0), FALSE)</f>
        <v>80</v>
      </c>
      <c r="W308" s="2">
        <f>VLOOKUP($S308, Parameters!$A:$J, MATCH(W$3, Parameters!$1:$1, 0), FALSE)</f>
        <v>1.5167200000000001</v>
      </c>
      <c r="X308" s="3">
        <f>VLOOKUP($S308, Parameters!$A:$J, MATCH(X$3, Parameters!$1:$1, 0), FALSE)</f>
        <v>3.7915700000000001</v>
      </c>
      <c r="Y308" s="11">
        <v>6.9966902956366504E-3</v>
      </c>
      <c r="Z308" s="2">
        <v>5.4316125810146297E-2</v>
      </c>
      <c r="AA308" s="2">
        <v>0.97015315294265703</v>
      </c>
    </row>
    <row r="309" spans="1:27" x14ac:dyDescent="0.35">
      <c r="A309" s="2">
        <v>547</v>
      </c>
      <c r="B309" s="11">
        <f>VLOOKUP($A309, Parameters!$A:$J, MATCH(B$3, Parameters!$1:$1, 0), FALSE)</f>
        <v>1000</v>
      </c>
      <c r="C309" s="2">
        <f>VLOOKUP($A309, Parameters!$A:$J, MATCH(C$3, Parameters!$1:$1, 0), FALSE)</f>
        <v>4239</v>
      </c>
      <c r="D309" s="2">
        <f>VLOOKUP($A309, Parameters!$A:$J, MATCH(D$3, Parameters!$1:$1, 0), FALSE)</f>
        <v>105</v>
      </c>
      <c r="E309" s="2">
        <f>VLOOKUP($A309, Parameters!$A:$J, MATCH(E$3, Parameters!$1:$1, 0), FALSE)</f>
        <v>2.1894300000000002</v>
      </c>
      <c r="F309" s="3">
        <f>VLOOKUP($A309, Parameters!$A:$J, MATCH(F$3, Parameters!$1:$1, 0), FALSE)</f>
        <v>4.6785300000000003</v>
      </c>
      <c r="G309" s="11">
        <v>3.6383848637342401E-3</v>
      </c>
      <c r="H309" s="2">
        <v>4.1723959147930097E-2</v>
      </c>
      <c r="I309" s="2">
        <v>0.97924268245696999</v>
      </c>
      <c r="J309" s="5">
        <v>436</v>
      </c>
      <c r="K309" s="11">
        <f>VLOOKUP($J309, Parameters!$A:$J, MATCH(K$3, Parameters!$1:$1, 0), FALSE)</f>
        <v>3000</v>
      </c>
      <c r="L309" s="2">
        <f>VLOOKUP($J309, Parameters!$A:$J, MATCH(L$3, Parameters!$1:$1, 0), FALSE)</f>
        <v>706.5</v>
      </c>
      <c r="M309" s="2">
        <f>VLOOKUP($J309, Parameters!$A:$J, MATCH(M$3, Parameters!$1:$1, 0), FALSE)</f>
        <v>80</v>
      </c>
      <c r="N309" s="2">
        <f>VLOOKUP($J309, Parameters!$A:$J, MATCH(N$3, Parameters!$1:$1, 0), FALSE)</f>
        <v>5.1409900000000004</v>
      </c>
      <c r="O309" s="3">
        <f>VLOOKUP($J309, Parameters!$A:$J, MATCH(O$3, Parameters!$1:$1, 0), FALSE)</f>
        <v>4.6672799999999999</v>
      </c>
      <c r="P309" s="11">
        <v>4.1002227226272198E-4</v>
      </c>
      <c r="Q309" s="2">
        <v>1.50145422667264E-2</v>
      </c>
      <c r="R309" s="2">
        <v>0.86239653825759799</v>
      </c>
      <c r="S309" s="5">
        <v>347</v>
      </c>
      <c r="T309" s="11">
        <f>VLOOKUP($S309, Parameters!$A:$J, MATCH(T$3, Parameters!$1:$1, 0), FALSE)</f>
        <v>1000</v>
      </c>
      <c r="U309" s="2">
        <f>VLOOKUP($S309, Parameters!$A:$J, MATCH(U$3, Parameters!$1:$1, 0), FALSE)</f>
        <v>4062.4</v>
      </c>
      <c r="V309" s="2">
        <f>VLOOKUP($S309, Parameters!$A:$J, MATCH(V$3, Parameters!$1:$1, 0), FALSE)</f>
        <v>80</v>
      </c>
      <c r="W309" s="2">
        <f>VLOOKUP($S309, Parameters!$A:$J, MATCH(W$3, Parameters!$1:$1, 0), FALSE)</f>
        <v>1.5167200000000001</v>
      </c>
      <c r="X309" s="3">
        <f>VLOOKUP($S309, Parameters!$A:$J, MATCH(X$3, Parameters!$1:$1, 0), FALSE)</f>
        <v>3.7915700000000001</v>
      </c>
      <c r="Y309" s="11">
        <v>7.8545426949858596E-3</v>
      </c>
      <c r="Z309" s="2">
        <v>6.0276590287685297E-2</v>
      </c>
      <c r="AA309" s="2">
        <v>0.97332400083541804</v>
      </c>
    </row>
    <row r="310" spans="1:27" x14ac:dyDescent="0.35">
      <c r="A310" s="2">
        <v>548</v>
      </c>
      <c r="B310" s="11">
        <f>VLOOKUP($A310, Parameters!$A:$J, MATCH(B$3, Parameters!$1:$1, 0), FALSE)</f>
        <v>2000</v>
      </c>
      <c r="C310" s="2">
        <f>VLOOKUP($A310, Parameters!$A:$J, MATCH(C$3, Parameters!$1:$1, 0), FALSE)</f>
        <v>706.5</v>
      </c>
      <c r="D310" s="2">
        <f>VLOOKUP($A310, Parameters!$A:$J, MATCH(D$3, Parameters!$1:$1, 0), FALSE)</f>
        <v>105</v>
      </c>
      <c r="E310" s="2">
        <f>VLOOKUP($A310, Parameters!$A:$J, MATCH(E$3, Parameters!$1:$1, 0), FALSE)</f>
        <v>2.6419700000000002</v>
      </c>
      <c r="F310" s="3">
        <f>VLOOKUP($A310, Parameters!$A:$J, MATCH(F$3, Parameters!$1:$1, 0), FALSE)</f>
        <v>3.8396699999999999</v>
      </c>
      <c r="G310" s="11">
        <v>5.1480386173352599E-4</v>
      </c>
      <c r="H310" s="2">
        <v>1.7208475619554499E-2</v>
      </c>
      <c r="I310" s="2">
        <v>0.81222200393676702</v>
      </c>
      <c r="J310" s="5">
        <v>438</v>
      </c>
      <c r="K310" s="11">
        <f>VLOOKUP($J310, Parameters!$A:$J, MATCH(K$3, Parameters!$1:$1, 0), FALSE)</f>
        <v>3000</v>
      </c>
      <c r="L310" s="2">
        <f>VLOOKUP($J310, Parameters!$A:$J, MATCH(L$3, Parameters!$1:$1, 0), FALSE)</f>
        <v>3179.2</v>
      </c>
      <c r="M310" s="2">
        <f>VLOOKUP($J310, Parameters!$A:$J, MATCH(M$3, Parameters!$1:$1, 0), FALSE)</f>
        <v>80</v>
      </c>
      <c r="N310" s="2">
        <f>VLOOKUP($J310, Parameters!$A:$J, MATCH(N$3, Parameters!$1:$1, 0), FALSE)</f>
        <v>5.1409900000000004</v>
      </c>
      <c r="O310" s="3">
        <f>VLOOKUP($J310, Parameters!$A:$J, MATCH(O$3, Parameters!$1:$1, 0), FALSE)</f>
        <v>4.6672799999999999</v>
      </c>
      <c r="P310" s="11">
        <v>2.3320810869336098E-3</v>
      </c>
      <c r="Q310" s="2">
        <v>3.2897982746362603E-2</v>
      </c>
      <c r="R310" s="2">
        <v>0.95946669578552202</v>
      </c>
      <c r="S310" s="5">
        <v>348</v>
      </c>
      <c r="T310" s="11">
        <f>VLOOKUP($S310, Parameters!$A:$J, MATCH(T$3, Parameters!$1:$1, 0), FALSE)</f>
        <v>3000</v>
      </c>
      <c r="U310" s="2">
        <f>VLOOKUP($S310, Parameters!$A:$J, MATCH(U$3, Parameters!$1:$1, 0), FALSE)</f>
        <v>529.87</v>
      </c>
      <c r="V310" s="2">
        <f>VLOOKUP($S310, Parameters!$A:$J, MATCH(V$3, Parameters!$1:$1, 0), FALSE)</f>
        <v>80</v>
      </c>
      <c r="W310" s="2">
        <f>VLOOKUP($S310, Parameters!$A:$J, MATCH(W$3, Parameters!$1:$1, 0), FALSE)</f>
        <v>1.26898</v>
      </c>
      <c r="X310" s="3">
        <f>VLOOKUP($S310, Parameters!$A:$J, MATCH(X$3, Parameters!$1:$1, 0), FALSE)</f>
        <v>3.69903</v>
      </c>
      <c r="Y310" s="11">
        <v>4.76748566143214E-4</v>
      </c>
      <c r="Z310" s="2">
        <v>1.5736317262053399E-2</v>
      </c>
      <c r="AA310" s="2">
        <v>0.83055222034454301</v>
      </c>
    </row>
    <row r="311" spans="1:27" x14ac:dyDescent="0.35">
      <c r="A311" s="2">
        <v>549</v>
      </c>
      <c r="B311" s="11">
        <f>VLOOKUP($A311, Parameters!$A:$J, MATCH(B$3, Parameters!$1:$1, 0), FALSE)</f>
        <v>2000</v>
      </c>
      <c r="C311" s="2">
        <f>VLOOKUP($A311, Parameters!$A:$J, MATCH(C$3, Parameters!$1:$1, 0), FALSE)</f>
        <v>1942.9</v>
      </c>
      <c r="D311" s="2">
        <f>VLOOKUP($A311, Parameters!$A:$J, MATCH(D$3, Parameters!$1:$1, 0), FALSE)</f>
        <v>105</v>
      </c>
      <c r="E311" s="2">
        <f>VLOOKUP($A311, Parameters!$A:$J, MATCH(E$3, Parameters!$1:$1, 0), FALSE)</f>
        <v>2.6419700000000002</v>
      </c>
      <c r="F311" s="3">
        <f>VLOOKUP($A311, Parameters!$A:$J, MATCH(F$3, Parameters!$1:$1, 0), FALSE)</f>
        <v>3.8396699999999999</v>
      </c>
      <c r="G311" s="11">
        <v>1.6900836490094601E-3</v>
      </c>
      <c r="H311" s="2">
        <v>2.9304403811693101E-2</v>
      </c>
      <c r="I311" s="2">
        <v>0.96059000492095903</v>
      </c>
      <c r="J311" s="5">
        <v>439</v>
      </c>
      <c r="K311" s="11">
        <f>VLOOKUP($J311, Parameters!$A:$J, MATCH(K$3, Parameters!$1:$1, 0), FALSE)</f>
        <v>3000</v>
      </c>
      <c r="L311" s="2">
        <f>VLOOKUP($J311, Parameters!$A:$J, MATCH(L$3, Parameters!$1:$1, 0), FALSE)</f>
        <v>4415.6000000000004</v>
      </c>
      <c r="M311" s="2">
        <f>VLOOKUP($J311, Parameters!$A:$J, MATCH(M$3, Parameters!$1:$1, 0), FALSE)</f>
        <v>80</v>
      </c>
      <c r="N311" s="2">
        <f>VLOOKUP($J311, Parameters!$A:$J, MATCH(N$3, Parameters!$1:$1, 0), FALSE)</f>
        <v>5.1409900000000004</v>
      </c>
      <c r="O311" s="3">
        <f>VLOOKUP($J311, Parameters!$A:$J, MATCH(O$3, Parameters!$1:$1, 0), FALSE)</f>
        <v>4.6672799999999999</v>
      </c>
      <c r="P311" s="11">
        <v>2.3114518262445901E-3</v>
      </c>
      <c r="Q311" s="2">
        <v>3.3366814255714403E-2</v>
      </c>
      <c r="R311" s="2">
        <v>0.96404552459716797</v>
      </c>
      <c r="S311" s="5">
        <v>349</v>
      </c>
      <c r="T311" s="11">
        <f>VLOOKUP($S311, Parameters!$A:$J, MATCH(T$3, Parameters!$1:$1, 0), FALSE)</f>
        <v>3000</v>
      </c>
      <c r="U311" s="2">
        <f>VLOOKUP($S311, Parameters!$A:$J, MATCH(U$3, Parameters!$1:$1, 0), FALSE)</f>
        <v>1766.2</v>
      </c>
      <c r="V311" s="2">
        <f>VLOOKUP($S311, Parameters!$A:$J, MATCH(V$3, Parameters!$1:$1, 0), FALSE)</f>
        <v>80</v>
      </c>
      <c r="W311" s="2">
        <f>VLOOKUP($S311, Parameters!$A:$J, MATCH(W$3, Parameters!$1:$1, 0), FALSE)</f>
        <v>1.26898</v>
      </c>
      <c r="X311" s="3">
        <f>VLOOKUP($S311, Parameters!$A:$J, MATCH(X$3, Parameters!$1:$1, 0), FALSE)</f>
        <v>3.69903</v>
      </c>
      <c r="Y311" s="11">
        <v>2.0320846233516901E-3</v>
      </c>
      <c r="Z311" s="2">
        <v>2.9706783592700899E-2</v>
      </c>
      <c r="AA311" s="2">
        <v>0.95678782463073697</v>
      </c>
    </row>
    <row r="312" spans="1:27" x14ac:dyDescent="0.35">
      <c r="A312" s="2">
        <v>550</v>
      </c>
      <c r="B312" s="11">
        <f>VLOOKUP($A312, Parameters!$A:$J, MATCH(B$3, Parameters!$1:$1, 0), FALSE)</f>
        <v>2000</v>
      </c>
      <c r="C312" s="2">
        <f>VLOOKUP($A312, Parameters!$A:$J, MATCH(C$3, Parameters!$1:$1, 0), FALSE)</f>
        <v>3179.2</v>
      </c>
      <c r="D312" s="2">
        <f>VLOOKUP($A312, Parameters!$A:$J, MATCH(D$3, Parameters!$1:$1, 0), FALSE)</f>
        <v>105</v>
      </c>
      <c r="E312" s="2">
        <f>VLOOKUP($A312, Parameters!$A:$J, MATCH(E$3, Parameters!$1:$1, 0), FALSE)</f>
        <v>2.6419700000000002</v>
      </c>
      <c r="F312" s="3">
        <f>VLOOKUP($A312, Parameters!$A:$J, MATCH(F$3, Parameters!$1:$1, 0), FALSE)</f>
        <v>3.8396699999999999</v>
      </c>
      <c r="G312" s="11">
        <v>2.2369213402271201E-3</v>
      </c>
      <c r="H312" s="2">
        <v>3.3801689743995597E-2</v>
      </c>
      <c r="I312" s="2">
        <v>0.96529233455657903</v>
      </c>
      <c r="J312" s="5">
        <v>440</v>
      </c>
      <c r="K312" s="11">
        <f>VLOOKUP($J312, Parameters!$A:$J, MATCH(K$3, Parameters!$1:$1, 0), FALSE)</f>
        <v>1000</v>
      </c>
      <c r="L312" s="2">
        <f>VLOOKUP($J312, Parameters!$A:$J, MATCH(L$3, Parameters!$1:$1, 0), FALSE)</f>
        <v>883.12</v>
      </c>
      <c r="M312" s="2">
        <f>VLOOKUP($J312, Parameters!$A:$J, MATCH(M$3, Parameters!$1:$1, 0), FALSE)</f>
        <v>80</v>
      </c>
      <c r="N312" s="2">
        <f>VLOOKUP($J312, Parameters!$A:$J, MATCH(N$3, Parameters!$1:$1, 0), FALSE)</f>
        <v>0.95108000000000004</v>
      </c>
      <c r="O312" s="3">
        <f>VLOOKUP($J312, Parameters!$A:$J, MATCH(O$3, Parameters!$1:$1, 0), FALSE)</f>
        <v>4.9501600000000003</v>
      </c>
      <c r="P312" s="11">
        <v>1.3663524296134699E-3</v>
      </c>
      <c r="Q312" s="2">
        <v>2.5571290403604501E-2</v>
      </c>
      <c r="R312" s="2">
        <v>0.95103764533996504</v>
      </c>
      <c r="S312" s="5">
        <v>350</v>
      </c>
      <c r="T312" s="11">
        <f>VLOOKUP($S312, Parameters!$A:$J, MATCH(T$3, Parameters!$1:$1, 0), FALSE)</f>
        <v>3000</v>
      </c>
      <c r="U312" s="2">
        <f>VLOOKUP($S312, Parameters!$A:$J, MATCH(U$3, Parameters!$1:$1, 0), FALSE)</f>
        <v>3002.6</v>
      </c>
      <c r="V312" s="2">
        <f>VLOOKUP($S312, Parameters!$A:$J, MATCH(V$3, Parameters!$1:$1, 0), FALSE)</f>
        <v>80</v>
      </c>
      <c r="W312" s="2">
        <f>VLOOKUP($S312, Parameters!$A:$J, MATCH(W$3, Parameters!$1:$1, 0), FALSE)</f>
        <v>1.26898</v>
      </c>
      <c r="X312" s="3">
        <f>VLOOKUP($S312, Parameters!$A:$J, MATCH(X$3, Parameters!$1:$1, 0), FALSE)</f>
        <v>3.69903</v>
      </c>
      <c r="Y312" s="11">
        <v>3.4925264772027701E-3</v>
      </c>
      <c r="Z312" s="2">
        <v>3.6835543811321203E-2</v>
      </c>
      <c r="AA312" s="2">
        <v>0.95975148677825906</v>
      </c>
    </row>
    <row r="313" spans="1:27" x14ac:dyDescent="0.35">
      <c r="A313" s="2">
        <v>551</v>
      </c>
      <c r="B313" s="11">
        <f>VLOOKUP($A313, Parameters!$A:$J, MATCH(B$3, Parameters!$1:$1, 0), FALSE)</f>
        <v>2000</v>
      </c>
      <c r="C313" s="2">
        <f>VLOOKUP($A313, Parameters!$A:$J, MATCH(C$3, Parameters!$1:$1, 0), FALSE)</f>
        <v>4415.6000000000004</v>
      </c>
      <c r="D313" s="2">
        <f>VLOOKUP($A313, Parameters!$A:$J, MATCH(D$3, Parameters!$1:$1, 0), FALSE)</f>
        <v>105</v>
      </c>
      <c r="E313" s="2">
        <f>VLOOKUP($A313, Parameters!$A:$J, MATCH(E$3, Parameters!$1:$1, 0), FALSE)</f>
        <v>2.6419700000000002</v>
      </c>
      <c r="F313" s="3">
        <f>VLOOKUP($A313, Parameters!$A:$J, MATCH(F$3, Parameters!$1:$1, 0), FALSE)</f>
        <v>3.8396699999999999</v>
      </c>
      <c r="G313" s="11">
        <v>2.1420728880912E-3</v>
      </c>
      <c r="H313" s="2">
        <v>3.2646611332893302E-2</v>
      </c>
      <c r="I313" s="2">
        <v>0.96800553798675504</v>
      </c>
      <c r="J313" s="5">
        <v>441</v>
      </c>
      <c r="K313" s="11">
        <f>VLOOKUP($J313, Parameters!$A:$J, MATCH(K$3, Parameters!$1:$1, 0), FALSE)</f>
        <v>1000</v>
      </c>
      <c r="L313" s="2">
        <f>VLOOKUP($J313, Parameters!$A:$J, MATCH(L$3, Parameters!$1:$1, 0), FALSE)</f>
        <v>2119.5</v>
      </c>
      <c r="M313" s="2">
        <f>VLOOKUP($J313, Parameters!$A:$J, MATCH(M$3, Parameters!$1:$1, 0), FALSE)</f>
        <v>80</v>
      </c>
      <c r="N313" s="2">
        <f>VLOOKUP($J313, Parameters!$A:$J, MATCH(N$3, Parameters!$1:$1, 0), FALSE)</f>
        <v>0.95108000000000004</v>
      </c>
      <c r="O313" s="3">
        <f>VLOOKUP($J313, Parameters!$A:$J, MATCH(O$3, Parameters!$1:$1, 0), FALSE)</f>
        <v>4.9501600000000003</v>
      </c>
      <c r="P313" s="11">
        <v>5.1589882932603299E-3</v>
      </c>
      <c r="Q313" s="2">
        <v>4.7481343150138799E-2</v>
      </c>
      <c r="R313" s="2">
        <v>0.97202593088150002</v>
      </c>
      <c r="S313" s="5">
        <v>352</v>
      </c>
      <c r="T313" s="11">
        <f>VLOOKUP($S313, Parameters!$A:$J, MATCH(T$3, Parameters!$1:$1, 0), FALSE)</f>
        <v>1000</v>
      </c>
      <c r="U313" s="2">
        <f>VLOOKUP($S313, Parameters!$A:$J, MATCH(U$3, Parameters!$1:$1, 0), FALSE)</f>
        <v>706.5</v>
      </c>
      <c r="V313" s="2">
        <f>VLOOKUP($S313, Parameters!$A:$J, MATCH(V$3, Parameters!$1:$1, 0), FALSE)</f>
        <v>80</v>
      </c>
      <c r="W313" s="2">
        <f>VLOOKUP($S313, Parameters!$A:$J, MATCH(W$3, Parameters!$1:$1, 0), FALSE)</f>
        <v>5.9334199999999999</v>
      </c>
      <c r="X313" s="3">
        <f>VLOOKUP($S313, Parameters!$A:$J, MATCH(X$3, Parameters!$1:$1, 0), FALSE)</f>
        <v>5.9399600000000001</v>
      </c>
      <c r="Y313" s="11">
        <v>2.3515168577432602E-3</v>
      </c>
      <c r="Z313" s="2">
        <v>3.2465629279613398E-2</v>
      </c>
      <c r="AA313" s="2">
        <v>0.84307163953781095</v>
      </c>
    </row>
    <row r="314" spans="1:27" x14ac:dyDescent="0.35">
      <c r="A314" s="2">
        <v>552</v>
      </c>
      <c r="B314" s="11">
        <f>VLOOKUP($A314, Parameters!$A:$J, MATCH(B$3, Parameters!$1:$1, 0), FALSE)</f>
        <v>3000</v>
      </c>
      <c r="C314" s="2">
        <f>VLOOKUP($A314, Parameters!$A:$J, MATCH(C$3, Parameters!$1:$1, 0), FALSE)</f>
        <v>883.12</v>
      </c>
      <c r="D314" s="2">
        <f>VLOOKUP($A314, Parameters!$A:$J, MATCH(D$3, Parameters!$1:$1, 0), FALSE)</f>
        <v>105</v>
      </c>
      <c r="E314" s="2">
        <f>VLOOKUP($A314, Parameters!$A:$J, MATCH(E$3, Parameters!$1:$1, 0), FALSE)</f>
        <v>3.3234400000000002</v>
      </c>
      <c r="F314" s="3">
        <f>VLOOKUP($A314, Parameters!$A:$J, MATCH(F$3, Parameters!$1:$1, 0), FALSE)</f>
        <v>5.2264499999999998</v>
      </c>
      <c r="G314" s="11">
        <v>5.0265109166502898E-4</v>
      </c>
      <c r="H314" s="2">
        <v>1.6713453456759401E-2</v>
      </c>
      <c r="I314" s="2">
        <v>0.88608735799789395</v>
      </c>
      <c r="J314" s="5">
        <v>445</v>
      </c>
      <c r="K314" s="11">
        <f>VLOOKUP($J314, Parameters!$A:$J, MATCH(K$3, Parameters!$1:$1, 0), FALSE)</f>
        <v>2000</v>
      </c>
      <c r="L314" s="2">
        <f>VLOOKUP($J314, Parameters!$A:$J, MATCH(L$3, Parameters!$1:$1, 0), FALSE)</f>
        <v>2296.1</v>
      </c>
      <c r="M314" s="2">
        <f>VLOOKUP($J314, Parameters!$A:$J, MATCH(M$3, Parameters!$1:$1, 0), FALSE)</f>
        <v>80</v>
      </c>
      <c r="N314" s="2">
        <f>VLOOKUP($J314, Parameters!$A:$J, MATCH(N$3, Parameters!$1:$1, 0), FALSE)</f>
        <v>2.2014</v>
      </c>
      <c r="O314" s="3">
        <f>VLOOKUP($J314, Parameters!$A:$J, MATCH(O$3, Parameters!$1:$1, 0), FALSE)</f>
        <v>4.1507800000000001</v>
      </c>
      <c r="P314" s="11">
        <v>2.43646022863686E-3</v>
      </c>
      <c r="Q314" s="2">
        <v>3.3260840922594001E-2</v>
      </c>
      <c r="R314" s="2">
        <v>0.96871751546859697</v>
      </c>
      <c r="S314" s="5">
        <v>353</v>
      </c>
      <c r="T314" s="11">
        <f>VLOOKUP($S314, Parameters!$A:$J, MATCH(T$3, Parameters!$1:$1, 0), FALSE)</f>
        <v>1000</v>
      </c>
      <c r="U314" s="2">
        <f>VLOOKUP($S314, Parameters!$A:$J, MATCH(U$3, Parameters!$1:$1, 0), FALSE)</f>
        <v>1942.9</v>
      </c>
      <c r="V314" s="2">
        <f>VLOOKUP($S314, Parameters!$A:$J, MATCH(V$3, Parameters!$1:$1, 0), FALSE)</f>
        <v>80</v>
      </c>
      <c r="W314" s="2">
        <f>VLOOKUP($S314, Parameters!$A:$J, MATCH(W$3, Parameters!$1:$1, 0), FALSE)</f>
        <v>5.9334199999999999</v>
      </c>
      <c r="X314" s="3">
        <f>VLOOKUP($S314, Parameters!$A:$J, MATCH(X$3, Parameters!$1:$1, 0), FALSE)</f>
        <v>5.9399600000000001</v>
      </c>
      <c r="Y314" s="11">
        <v>1.18160741403698E-2</v>
      </c>
      <c r="Z314" s="2">
        <v>7.5450323522090898E-2</v>
      </c>
      <c r="AA314" s="2">
        <v>0.92069000005722001</v>
      </c>
    </row>
    <row r="315" spans="1:27" x14ac:dyDescent="0.35">
      <c r="A315" s="2">
        <v>553</v>
      </c>
      <c r="B315" s="11">
        <f>VLOOKUP($A315, Parameters!$A:$J, MATCH(B$3, Parameters!$1:$1, 0), FALSE)</f>
        <v>3000</v>
      </c>
      <c r="C315" s="2">
        <f>VLOOKUP($A315, Parameters!$A:$J, MATCH(C$3, Parameters!$1:$1, 0), FALSE)</f>
        <v>2119.5</v>
      </c>
      <c r="D315" s="2">
        <f>VLOOKUP($A315, Parameters!$A:$J, MATCH(D$3, Parameters!$1:$1, 0), FALSE)</f>
        <v>105</v>
      </c>
      <c r="E315" s="2">
        <f>VLOOKUP($A315, Parameters!$A:$J, MATCH(E$3, Parameters!$1:$1, 0), FALSE)</f>
        <v>3.3234400000000002</v>
      </c>
      <c r="F315" s="3">
        <f>VLOOKUP($A315, Parameters!$A:$J, MATCH(F$3, Parameters!$1:$1, 0), FALSE)</f>
        <v>5.2264499999999998</v>
      </c>
      <c r="G315" s="11">
        <v>1.21724000200629E-3</v>
      </c>
      <c r="H315" s="2">
        <v>2.4907056242227499E-2</v>
      </c>
      <c r="I315" s="2">
        <v>0.95333921909332198</v>
      </c>
      <c r="J315" s="5">
        <v>447</v>
      </c>
      <c r="K315" s="11">
        <f>VLOOKUP($J315, Parameters!$A:$J, MATCH(K$3, Parameters!$1:$1, 0), FALSE)</f>
        <v>2000</v>
      </c>
      <c r="L315" s="2">
        <f>VLOOKUP($J315, Parameters!$A:$J, MATCH(L$3, Parameters!$1:$1, 0), FALSE)</f>
        <v>7322.7</v>
      </c>
      <c r="M315" s="2">
        <f>VLOOKUP($J315, Parameters!$A:$J, MATCH(M$3, Parameters!$1:$1, 0), FALSE)</f>
        <v>80</v>
      </c>
      <c r="N315" s="2">
        <f>VLOOKUP($J315, Parameters!$A:$J, MATCH(N$3, Parameters!$1:$1, 0), FALSE)</f>
        <v>2.2014</v>
      </c>
      <c r="O315" s="3">
        <f>VLOOKUP($J315, Parameters!$A:$J, MATCH(O$3, Parameters!$1:$1, 0), FALSE)</f>
        <v>4.1507800000000001</v>
      </c>
      <c r="P315" s="11">
        <v>1.61288306117057E-2</v>
      </c>
      <c r="Q315" s="2">
        <v>8.3498872816562597E-2</v>
      </c>
      <c r="R315" s="2">
        <v>0.96918344497680597</v>
      </c>
      <c r="S315" s="5">
        <v>354</v>
      </c>
      <c r="T315" s="11">
        <f>VLOOKUP($S315, Parameters!$A:$J, MATCH(T$3, Parameters!$1:$1, 0), FALSE)</f>
        <v>1000</v>
      </c>
      <c r="U315" s="2">
        <f>VLOOKUP($S315, Parameters!$A:$J, MATCH(U$3, Parameters!$1:$1, 0), FALSE)</f>
        <v>3179.2</v>
      </c>
      <c r="V315" s="2">
        <f>VLOOKUP($S315, Parameters!$A:$J, MATCH(V$3, Parameters!$1:$1, 0), FALSE)</f>
        <v>80</v>
      </c>
      <c r="W315" s="2">
        <f>VLOOKUP($S315, Parameters!$A:$J, MATCH(W$3, Parameters!$1:$1, 0), FALSE)</f>
        <v>5.9334199999999999</v>
      </c>
      <c r="X315" s="3">
        <f>VLOOKUP($S315, Parameters!$A:$J, MATCH(X$3, Parameters!$1:$1, 0), FALSE)</f>
        <v>5.9399600000000001</v>
      </c>
      <c r="Y315" s="11">
        <v>2.4485949426889399E-2</v>
      </c>
      <c r="Z315" s="2">
        <v>0.104982212185859</v>
      </c>
      <c r="AA315" s="2">
        <v>0.91946905851364102</v>
      </c>
    </row>
    <row r="316" spans="1:27" x14ac:dyDescent="0.35">
      <c r="A316" s="2">
        <v>554</v>
      </c>
      <c r="B316" s="11">
        <f>VLOOKUP($A316, Parameters!$A:$J, MATCH(B$3, Parameters!$1:$1, 0), FALSE)</f>
        <v>3000</v>
      </c>
      <c r="C316" s="2">
        <f>VLOOKUP($A316, Parameters!$A:$J, MATCH(C$3, Parameters!$1:$1, 0), FALSE)</f>
        <v>3355.9</v>
      </c>
      <c r="D316" s="2">
        <f>VLOOKUP($A316, Parameters!$A:$J, MATCH(D$3, Parameters!$1:$1, 0), FALSE)</f>
        <v>105</v>
      </c>
      <c r="E316" s="2">
        <f>VLOOKUP($A316, Parameters!$A:$J, MATCH(E$3, Parameters!$1:$1, 0), FALSE)</f>
        <v>3.3234400000000002</v>
      </c>
      <c r="F316" s="3">
        <f>VLOOKUP($A316, Parameters!$A:$J, MATCH(F$3, Parameters!$1:$1, 0), FALSE)</f>
        <v>5.2264499999999998</v>
      </c>
      <c r="G316" s="11">
        <v>1.77055853419005E-3</v>
      </c>
      <c r="H316" s="2">
        <v>2.9308285564184099E-2</v>
      </c>
      <c r="I316" s="2">
        <v>0.95187586545944203</v>
      </c>
      <c r="J316" s="5">
        <v>448</v>
      </c>
      <c r="K316" s="11">
        <f>VLOOKUP($J316, Parameters!$A:$J, MATCH(K$3, Parameters!$1:$1, 0), FALSE)</f>
        <v>3000</v>
      </c>
      <c r="L316" s="2">
        <f>VLOOKUP($J316, Parameters!$A:$J, MATCH(L$3, Parameters!$1:$1, 0), FALSE)</f>
        <v>20</v>
      </c>
      <c r="M316" s="2">
        <f>VLOOKUP($J316, Parameters!$A:$J, MATCH(M$3, Parameters!$1:$1, 0), FALSE)</f>
        <v>105</v>
      </c>
      <c r="N316" s="2">
        <f>VLOOKUP($J316, Parameters!$A:$J, MATCH(N$3, Parameters!$1:$1, 0), FALSE)</f>
        <v>0.93852999999999998</v>
      </c>
      <c r="O316" s="3">
        <f>VLOOKUP($J316, Parameters!$A:$J, MATCH(O$3, Parameters!$1:$1, 0), FALSE)</f>
        <v>5.1856400000000002</v>
      </c>
      <c r="P316" s="11">
        <v>1.0418647434562399E-3</v>
      </c>
      <c r="Q316" s="2">
        <v>2.0312726497650101E-2</v>
      </c>
      <c r="R316" s="2">
        <v>0.84844988584518399</v>
      </c>
      <c r="S316" s="5">
        <v>355</v>
      </c>
      <c r="T316" s="11">
        <f>VLOOKUP($S316, Parameters!$A:$J, MATCH(T$3, Parameters!$1:$1, 0), FALSE)</f>
        <v>1000</v>
      </c>
      <c r="U316" s="2">
        <f>VLOOKUP($S316, Parameters!$A:$J, MATCH(U$3, Parameters!$1:$1, 0), FALSE)</f>
        <v>4415.6000000000004</v>
      </c>
      <c r="V316" s="2">
        <f>VLOOKUP($S316, Parameters!$A:$J, MATCH(V$3, Parameters!$1:$1, 0), FALSE)</f>
        <v>80</v>
      </c>
      <c r="W316" s="2">
        <f>VLOOKUP($S316, Parameters!$A:$J, MATCH(W$3, Parameters!$1:$1, 0), FALSE)</f>
        <v>5.9334199999999999</v>
      </c>
      <c r="X316" s="3">
        <f>VLOOKUP($S316, Parameters!$A:$J, MATCH(X$3, Parameters!$1:$1, 0), FALSE)</f>
        <v>5.9399600000000001</v>
      </c>
      <c r="Y316" s="11">
        <v>2.2224485874176001E-2</v>
      </c>
      <c r="Z316" s="2">
        <v>9.6784554421901703E-2</v>
      </c>
      <c r="AA316" s="2">
        <v>0.94322276115417403</v>
      </c>
    </row>
    <row r="317" spans="1:27" x14ac:dyDescent="0.35">
      <c r="A317" s="2">
        <v>555</v>
      </c>
      <c r="B317" s="11">
        <f>VLOOKUP($A317, Parameters!$A:$J, MATCH(B$3, Parameters!$1:$1, 0), FALSE)</f>
        <v>3000</v>
      </c>
      <c r="C317" s="2">
        <f>VLOOKUP($A317, Parameters!$A:$J, MATCH(C$3, Parameters!$1:$1, 0), FALSE)</f>
        <v>4673.8</v>
      </c>
      <c r="D317" s="2">
        <f>VLOOKUP($A317, Parameters!$A:$J, MATCH(D$3, Parameters!$1:$1, 0), FALSE)</f>
        <v>105</v>
      </c>
      <c r="E317" s="2">
        <f>VLOOKUP($A317, Parameters!$A:$J, MATCH(E$3, Parameters!$1:$1, 0), FALSE)</f>
        <v>3.3234400000000002</v>
      </c>
      <c r="F317" s="3">
        <f>VLOOKUP($A317, Parameters!$A:$J, MATCH(F$3, Parameters!$1:$1, 0), FALSE)</f>
        <v>5.2264499999999998</v>
      </c>
      <c r="G317" s="11">
        <v>1.8309656297788E-3</v>
      </c>
      <c r="H317" s="2">
        <v>3.0463607981800998E-2</v>
      </c>
      <c r="I317" s="2">
        <v>0.95804637670516901</v>
      </c>
      <c r="J317" s="5">
        <v>449</v>
      </c>
      <c r="K317" s="11">
        <f>VLOOKUP($J317, Parameters!$A:$J, MATCH(K$3, Parameters!$1:$1, 0), FALSE)</f>
        <v>3000</v>
      </c>
      <c r="L317" s="2">
        <f>VLOOKUP($J317, Parameters!$A:$J, MATCH(L$3, Parameters!$1:$1, 0), FALSE)</f>
        <v>1236.4000000000001</v>
      </c>
      <c r="M317" s="2">
        <f>VLOOKUP($J317, Parameters!$A:$J, MATCH(M$3, Parameters!$1:$1, 0), FALSE)</f>
        <v>105</v>
      </c>
      <c r="N317" s="2">
        <f>VLOOKUP($J317, Parameters!$A:$J, MATCH(N$3, Parameters!$1:$1, 0), FALSE)</f>
        <v>0.93852999999999998</v>
      </c>
      <c r="O317" s="3">
        <f>VLOOKUP($J317, Parameters!$A:$J, MATCH(O$3, Parameters!$1:$1, 0), FALSE)</f>
        <v>5.1856400000000002</v>
      </c>
      <c r="P317" s="11">
        <v>1.1993738589808299E-3</v>
      </c>
      <c r="Q317" s="2">
        <v>2.4688040837645499E-2</v>
      </c>
      <c r="R317" s="2">
        <v>0.88072490692138605</v>
      </c>
      <c r="S317" s="5">
        <v>356</v>
      </c>
      <c r="T317" s="11">
        <f>VLOOKUP($S317, Parameters!$A:$J, MATCH(T$3, Parameters!$1:$1, 0), FALSE)</f>
        <v>2000</v>
      </c>
      <c r="U317" s="2">
        <f>VLOOKUP($S317, Parameters!$A:$J, MATCH(U$3, Parameters!$1:$1, 0), FALSE)</f>
        <v>883.12</v>
      </c>
      <c r="V317" s="2">
        <f>VLOOKUP($S317, Parameters!$A:$J, MATCH(V$3, Parameters!$1:$1, 0), FALSE)</f>
        <v>80</v>
      </c>
      <c r="W317" s="2">
        <f>VLOOKUP($S317, Parameters!$A:$J, MATCH(W$3, Parameters!$1:$1, 0), FALSE)</f>
        <v>1.68225</v>
      </c>
      <c r="X317" s="3">
        <f>VLOOKUP($S317, Parameters!$A:$J, MATCH(X$3, Parameters!$1:$1, 0), FALSE)</f>
        <v>4.1767700000000003</v>
      </c>
      <c r="Y317" s="11">
        <v>1.1817708145827001E-3</v>
      </c>
      <c r="Z317" s="2">
        <v>2.47078463435173E-2</v>
      </c>
      <c r="AA317" s="2">
        <v>0.90265339612960804</v>
      </c>
    </row>
    <row r="318" spans="1:27" x14ac:dyDescent="0.35">
      <c r="A318" s="2">
        <v>556</v>
      </c>
      <c r="B318" s="11">
        <f>VLOOKUP($A318, Parameters!$A:$J, MATCH(B$3, Parameters!$1:$1, 0), FALSE)</f>
        <v>2000</v>
      </c>
      <c r="C318" s="2">
        <f>VLOOKUP($A318, Parameters!$A:$J, MATCH(C$3, Parameters!$1:$1, 0), FALSE)</f>
        <v>1059.7</v>
      </c>
      <c r="D318" s="2">
        <f>VLOOKUP($A318, Parameters!$A:$J, MATCH(D$3, Parameters!$1:$1, 0), FALSE)</f>
        <v>105</v>
      </c>
      <c r="E318" s="2">
        <f>VLOOKUP($A318, Parameters!$A:$J, MATCH(E$3, Parameters!$1:$1, 0), FALSE)</f>
        <v>3.1941700000000002</v>
      </c>
      <c r="F318" s="3">
        <f>VLOOKUP($A318, Parameters!$A:$J, MATCH(F$3, Parameters!$1:$1, 0), FALSE)</f>
        <v>5.7671299999999999</v>
      </c>
      <c r="G318" s="11">
        <v>8.4300496382638801E-4</v>
      </c>
      <c r="H318" s="2">
        <v>2.11686752736568E-2</v>
      </c>
      <c r="I318" s="2">
        <v>0.92363041639328003</v>
      </c>
      <c r="J318" s="5">
        <v>450</v>
      </c>
      <c r="K318" s="11">
        <f>VLOOKUP($J318, Parameters!$A:$J, MATCH(K$3, Parameters!$1:$1, 0), FALSE)</f>
        <v>3000</v>
      </c>
      <c r="L318" s="2">
        <f>VLOOKUP($J318, Parameters!$A:$J, MATCH(L$3, Parameters!$1:$1, 0), FALSE)</f>
        <v>2472.6999999999998</v>
      </c>
      <c r="M318" s="2">
        <f>VLOOKUP($J318, Parameters!$A:$J, MATCH(M$3, Parameters!$1:$1, 0), FALSE)</f>
        <v>105</v>
      </c>
      <c r="N318" s="2">
        <f>VLOOKUP($J318, Parameters!$A:$J, MATCH(N$3, Parameters!$1:$1, 0), FALSE)</f>
        <v>0.93852999999999998</v>
      </c>
      <c r="O318" s="3">
        <f>VLOOKUP($J318, Parameters!$A:$J, MATCH(O$3, Parameters!$1:$1, 0), FALSE)</f>
        <v>5.1856400000000002</v>
      </c>
      <c r="P318" s="11">
        <v>2.8793781530112002E-3</v>
      </c>
      <c r="Q318" s="2">
        <v>3.6637619137763901E-2</v>
      </c>
      <c r="R318" s="2">
        <v>0.91218030452728205</v>
      </c>
      <c r="S318" s="5">
        <v>357</v>
      </c>
      <c r="T318" s="11">
        <f>VLOOKUP($S318, Parameters!$A:$J, MATCH(T$3, Parameters!$1:$1, 0), FALSE)</f>
        <v>2000</v>
      </c>
      <c r="U318" s="2">
        <f>VLOOKUP($S318, Parameters!$A:$J, MATCH(U$3, Parameters!$1:$1, 0), FALSE)</f>
        <v>2119.5</v>
      </c>
      <c r="V318" s="2">
        <f>VLOOKUP($S318, Parameters!$A:$J, MATCH(V$3, Parameters!$1:$1, 0), FALSE)</f>
        <v>80</v>
      </c>
      <c r="W318" s="2">
        <f>VLOOKUP($S318, Parameters!$A:$J, MATCH(W$3, Parameters!$1:$1, 0), FALSE)</f>
        <v>1.68225</v>
      </c>
      <c r="X318" s="3">
        <f>VLOOKUP($S318, Parameters!$A:$J, MATCH(X$3, Parameters!$1:$1, 0), FALSE)</f>
        <v>4.1767700000000003</v>
      </c>
      <c r="Y318" s="11">
        <v>4.4264537282287996E-3</v>
      </c>
      <c r="Z318" s="2">
        <v>4.5891057699918698E-2</v>
      </c>
      <c r="AA318" s="2">
        <v>0.93948411941528298</v>
      </c>
    </row>
    <row r="319" spans="1:27" x14ac:dyDescent="0.35">
      <c r="A319" s="2">
        <v>557</v>
      </c>
      <c r="B319" s="11">
        <f>VLOOKUP($A319, Parameters!$A:$J, MATCH(B$3, Parameters!$1:$1, 0), FALSE)</f>
        <v>2000</v>
      </c>
      <c r="C319" s="2">
        <f>VLOOKUP($A319, Parameters!$A:$J, MATCH(C$3, Parameters!$1:$1, 0), FALSE)</f>
        <v>2296.1</v>
      </c>
      <c r="D319" s="2">
        <f>VLOOKUP($A319, Parameters!$A:$J, MATCH(D$3, Parameters!$1:$1, 0), FALSE)</f>
        <v>105</v>
      </c>
      <c r="E319" s="2">
        <f>VLOOKUP($A319, Parameters!$A:$J, MATCH(E$3, Parameters!$1:$1, 0), FALSE)</f>
        <v>3.1941700000000002</v>
      </c>
      <c r="F319" s="3">
        <f>VLOOKUP($A319, Parameters!$A:$J, MATCH(F$3, Parameters!$1:$1, 0), FALSE)</f>
        <v>5.7671299999999999</v>
      </c>
      <c r="G319" s="11">
        <v>2.4066583719104498E-3</v>
      </c>
      <c r="H319" s="2">
        <v>3.4854073077440199E-2</v>
      </c>
      <c r="I319" s="2">
        <v>0.942377150058746</v>
      </c>
      <c r="J319" s="5">
        <v>451</v>
      </c>
      <c r="K319" s="11">
        <f>VLOOKUP($J319, Parameters!$A:$J, MATCH(K$3, Parameters!$1:$1, 0), FALSE)</f>
        <v>3000</v>
      </c>
      <c r="L319" s="2">
        <f>VLOOKUP($J319, Parameters!$A:$J, MATCH(L$3, Parameters!$1:$1, 0), FALSE)</f>
        <v>3709.1</v>
      </c>
      <c r="M319" s="2">
        <f>VLOOKUP($J319, Parameters!$A:$J, MATCH(M$3, Parameters!$1:$1, 0), FALSE)</f>
        <v>105</v>
      </c>
      <c r="N319" s="2">
        <f>VLOOKUP($J319, Parameters!$A:$J, MATCH(N$3, Parameters!$1:$1, 0), FALSE)</f>
        <v>0.93852999999999998</v>
      </c>
      <c r="O319" s="3">
        <f>VLOOKUP($J319, Parameters!$A:$J, MATCH(O$3, Parameters!$1:$1, 0), FALSE)</f>
        <v>5.1856400000000002</v>
      </c>
      <c r="P319" s="11">
        <v>3.7547019310295499E-3</v>
      </c>
      <c r="Q319" s="2">
        <v>4.1678369045257499E-2</v>
      </c>
      <c r="R319" s="2">
        <v>0.90238505601882901</v>
      </c>
      <c r="S319" s="5">
        <v>358</v>
      </c>
      <c r="T319" s="11">
        <f>VLOOKUP($S319, Parameters!$A:$J, MATCH(T$3, Parameters!$1:$1, 0), FALSE)</f>
        <v>2000</v>
      </c>
      <c r="U319" s="2">
        <f>VLOOKUP($S319, Parameters!$A:$J, MATCH(U$3, Parameters!$1:$1, 0), FALSE)</f>
        <v>3355.9</v>
      </c>
      <c r="V319" s="2">
        <f>VLOOKUP($S319, Parameters!$A:$J, MATCH(V$3, Parameters!$1:$1, 0), FALSE)</f>
        <v>80</v>
      </c>
      <c r="W319" s="2">
        <f>VLOOKUP($S319, Parameters!$A:$J, MATCH(W$3, Parameters!$1:$1, 0), FALSE)</f>
        <v>1.68225</v>
      </c>
      <c r="X319" s="3">
        <f>VLOOKUP($S319, Parameters!$A:$J, MATCH(X$3, Parameters!$1:$1, 0), FALSE)</f>
        <v>4.1767700000000003</v>
      </c>
      <c r="Y319" s="11">
        <v>6.7600896582007399E-3</v>
      </c>
      <c r="Z319" s="2">
        <v>5.5171523243188803E-2</v>
      </c>
      <c r="AA319" s="2">
        <v>0.93583619594573897</v>
      </c>
    </row>
    <row r="320" spans="1:27" x14ac:dyDescent="0.35">
      <c r="A320" s="2">
        <v>558</v>
      </c>
      <c r="B320" s="11">
        <f>VLOOKUP($A320, Parameters!$A:$J, MATCH(B$3, Parameters!$1:$1, 0), FALSE)</f>
        <v>2000</v>
      </c>
      <c r="C320" s="2">
        <f>VLOOKUP($A320, Parameters!$A:$J, MATCH(C$3, Parameters!$1:$1, 0), FALSE)</f>
        <v>3532.5</v>
      </c>
      <c r="D320" s="2">
        <f>VLOOKUP($A320, Parameters!$A:$J, MATCH(D$3, Parameters!$1:$1, 0), FALSE)</f>
        <v>105</v>
      </c>
      <c r="E320" s="2">
        <f>VLOOKUP($A320, Parameters!$A:$J, MATCH(E$3, Parameters!$1:$1, 0), FALSE)</f>
        <v>3.1941700000000002</v>
      </c>
      <c r="F320" s="3">
        <f>VLOOKUP($A320, Parameters!$A:$J, MATCH(F$3, Parameters!$1:$1, 0), FALSE)</f>
        <v>5.7671299999999999</v>
      </c>
      <c r="G320" s="11">
        <v>2.6063707191497001E-3</v>
      </c>
      <c r="H320" s="2">
        <v>3.6745406687259598E-2</v>
      </c>
      <c r="I320" s="2">
        <v>0.952237248420715</v>
      </c>
      <c r="J320" s="5">
        <v>452</v>
      </c>
      <c r="K320" s="11">
        <f>VLOOKUP($J320, Parameters!$A:$J, MATCH(K$3, Parameters!$1:$1, 0), FALSE)</f>
        <v>1000</v>
      </c>
      <c r="L320" s="2">
        <f>VLOOKUP($J320, Parameters!$A:$J, MATCH(L$3, Parameters!$1:$1, 0), FALSE)</f>
        <v>176.62</v>
      </c>
      <c r="M320" s="2">
        <f>VLOOKUP($J320, Parameters!$A:$J, MATCH(M$3, Parameters!$1:$1, 0), FALSE)</f>
        <v>105</v>
      </c>
      <c r="N320" s="2">
        <f>VLOOKUP($J320, Parameters!$A:$J, MATCH(N$3, Parameters!$1:$1, 0), FALSE)</f>
        <v>5.9462299999999999</v>
      </c>
      <c r="O320" s="3">
        <f>VLOOKUP($J320, Parameters!$A:$J, MATCH(O$3, Parameters!$1:$1, 0), FALSE)</f>
        <v>4.8928000000000003</v>
      </c>
      <c r="P320" s="11">
        <v>2.5396370328962799E-3</v>
      </c>
      <c r="Q320" s="2">
        <v>3.2210636883973999E-2</v>
      </c>
      <c r="R320" s="2">
        <v>0.97011929750442505</v>
      </c>
      <c r="S320" s="5">
        <v>359</v>
      </c>
      <c r="T320" s="11">
        <f>VLOOKUP($S320, Parameters!$A:$J, MATCH(T$3, Parameters!$1:$1, 0), FALSE)</f>
        <v>2000</v>
      </c>
      <c r="U320" s="2">
        <f>VLOOKUP($S320, Parameters!$A:$J, MATCH(U$3, Parameters!$1:$1, 0), FALSE)</f>
        <v>4673.8</v>
      </c>
      <c r="V320" s="2">
        <f>VLOOKUP($S320, Parameters!$A:$J, MATCH(V$3, Parameters!$1:$1, 0), FALSE)</f>
        <v>80</v>
      </c>
      <c r="W320" s="2">
        <f>VLOOKUP($S320, Parameters!$A:$J, MATCH(W$3, Parameters!$1:$1, 0), FALSE)</f>
        <v>1.68225</v>
      </c>
      <c r="X320" s="3">
        <f>VLOOKUP($S320, Parameters!$A:$J, MATCH(X$3, Parameters!$1:$1, 0), FALSE)</f>
        <v>4.1767700000000003</v>
      </c>
      <c r="Y320" s="11">
        <v>8.3640748634934408E-3</v>
      </c>
      <c r="Z320" s="2">
        <v>6.2286611646413803E-2</v>
      </c>
      <c r="AA320" s="2">
        <v>0.93789190053939797</v>
      </c>
    </row>
    <row r="321" spans="1:27" x14ac:dyDescent="0.35">
      <c r="A321" s="2">
        <v>559</v>
      </c>
      <c r="B321" s="11">
        <f>VLOOKUP($A321, Parameters!$A:$J, MATCH(B$3, Parameters!$1:$1, 0), FALSE)</f>
        <v>2000</v>
      </c>
      <c r="C321" s="2">
        <f>VLOOKUP($A321, Parameters!$A:$J, MATCH(C$3, Parameters!$1:$1, 0), FALSE)</f>
        <v>7322.7</v>
      </c>
      <c r="D321" s="2">
        <f>VLOOKUP($A321, Parameters!$A:$J, MATCH(D$3, Parameters!$1:$1, 0), FALSE)</f>
        <v>105</v>
      </c>
      <c r="E321" s="2">
        <f>VLOOKUP($A321, Parameters!$A:$J, MATCH(E$3, Parameters!$1:$1, 0), FALSE)</f>
        <v>3.1941700000000002</v>
      </c>
      <c r="F321" s="3">
        <f>VLOOKUP($A321, Parameters!$A:$J, MATCH(F$3, Parameters!$1:$1, 0), FALSE)</f>
        <v>5.7671299999999999</v>
      </c>
      <c r="G321" s="11">
        <v>6.7796618677675698E-3</v>
      </c>
      <c r="H321" s="2">
        <v>5.8218676596879897E-2</v>
      </c>
      <c r="I321" s="2">
        <v>0.96639919281005804</v>
      </c>
      <c r="J321" s="5">
        <v>453</v>
      </c>
      <c r="K321" s="11">
        <f>VLOOKUP($J321, Parameters!$A:$J, MATCH(K$3, Parameters!$1:$1, 0), FALSE)</f>
        <v>1000</v>
      </c>
      <c r="L321" s="2">
        <f>VLOOKUP($J321, Parameters!$A:$J, MATCH(L$3, Parameters!$1:$1, 0), FALSE)</f>
        <v>1413</v>
      </c>
      <c r="M321" s="2">
        <f>VLOOKUP($J321, Parameters!$A:$J, MATCH(M$3, Parameters!$1:$1, 0), FALSE)</f>
        <v>105</v>
      </c>
      <c r="N321" s="2">
        <f>VLOOKUP($J321, Parameters!$A:$J, MATCH(N$3, Parameters!$1:$1, 0), FALSE)</f>
        <v>5.9462299999999999</v>
      </c>
      <c r="O321" s="3">
        <f>VLOOKUP($J321, Parameters!$A:$J, MATCH(O$3, Parameters!$1:$1, 0), FALSE)</f>
        <v>4.8928000000000003</v>
      </c>
      <c r="P321" s="11">
        <v>1.6840680036693801E-3</v>
      </c>
      <c r="Q321" s="2">
        <v>2.8963934630155501E-2</v>
      </c>
      <c r="R321" s="2">
        <v>0.966200470924377</v>
      </c>
      <c r="S321" s="5">
        <v>360</v>
      </c>
      <c r="T321" s="11">
        <f>VLOOKUP($S321, Parameters!$A:$J, MATCH(T$3, Parameters!$1:$1, 0), FALSE)</f>
        <v>3000</v>
      </c>
      <c r="U321" s="2">
        <f>VLOOKUP($S321, Parameters!$A:$J, MATCH(U$3, Parameters!$1:$1, 0), FALSE)</f>
        <v>1059.7</v>
      </c>
      <c r="V321" s="2">
        <f>VLOOKUP($S321, Parameters!$A:$J, MATCH(V$3, Parameters!$1:$1, 0), FALSE)</f>
        <v>80</v>
      </c>
      <c r="W321" s="2">
        <f>VLOOKUP($S321, Parameters!$A:$J, MATCH(W$3, Parameters!$1:$1, 0), FALSE)</f>
        <v>1.06105</v>
      </c>
      <c r="X321" s="3">
        <f>VLOOKUP($S321, Parameters!$A:$J, MATCH(X$3, Parameters!$1:$1, 0), FALSE)</f>
        <v>4.0928500000000003</v>
      </c>
      <c r="Y321" s="11">
        <v>8.6892070248722998E-4</v>
      </c>
      <c r="Z321" s="2">
        <v>2.0431904122233301E-2</v>
      </c>
      <c r="AA321" s="2">
        <v>0.94129997491836503</v>
      </c>
    </row>
    <row r="322" spans="1:27" x14ac:dyDescent="0.35">
      <c r="A322" s="2">
        <v>561</v>
      </c>
      <c r="B322" s="11">
        <f>VLOOKUP($A322, Parameters!$A:$J, MATCH(B$3, Parameters!$1:$1, 0), FALSE)</f>
        <v>3000</v>
      </c>
      <c r="C322" s="2">
        <f>VLOOKUP($A322, Parameters!$A:$J, MATCH(C$3, Parameters!$1:$1, 0), FALSE)</f>
        <v>1236.4000000000001</v>
      </c>
      <c r="D322" s="2">
        <f>VLOOKUP($A322, Parameters!$A:$J, MATCH(D$3, Parameters!$1:$1, 0), FALSE)</f>
        <v>105</v>
      </c>
      <c r="E322" s="2">
        <f>VLOOKUP($A322, Parameters!$A:$J, MATCH(E$3, Parameters!$1:$1, 0), FALSE)</f>
        <v>0.57799</v>
      </c>
      <c r="F322" s="3">
        <f>VLOOKUP($A322, Parameters!$A:$J, MATCH(F$3, Parameters!$1:$1, 0), FALSE)</f>
        <v>3.8920599999999999</v>
      </c>
      <c r="G322" s="11">
        <v>9.4686006195843198E-4</v>
      </c>
      <c r="H322" s="2">
        <v>2.2437725216150201E-2</v>
      </c>
      <c r="I322" s="2">
        <v>0.89774978160858099</v>
      </c>
      <c r="J322" s="5">
        <v>454</v>
      </c>
      <c r="K322" s="11">
        <f>VLOOKUP($J322, Parameters!$A:$J, MATCH(K$3, Parameters!$1:$1, 0), FALSE)</f>
        <v>1000</v>
      </c>
      <c r="L322" s="2">
        <f>VLOOKUP($J322, Parameters!$A:$J, MATCH(L$3, Parameters!$1:$1, 0), FALSE)</f>
        <v>2649.4</v>
      </c>
      <c r="M322" s="2">
        <f>VLOOKUP($J322, Parameters!$A:$J, MATCH(M$3, Parameters!$1:$1, 0), FALSE)</f>
        <v>105</v>
      </c>
      <c r="N322" s="2">
        <f>VLOOKUP($J322, Parameters!$A:$J, MATCH(N$3, Parameters!$1:$1, 0), FALSE)</f>
        <v>5.9462299999999999</v>
      </c>
      <c r="O322" s="3">
        <f>VLOOKUP($J322, Parameters!$A:$J, MATCH(O$3, Parameters!$1:$1, 0), FALSE)</f>
        <v>4.8928000000000003</v>
      </c>
      <c r="P322" s="11">
        <v>3.6093858070671502E-3</v>
      </c>
      <c r="Q322" s="2">
        <v>4.1185718029737403E-2</v>
      </c>
      <c r="R322" s="2">
        <v>0.97333747148513705</v>
      </c>
      <c r="S322" s="5">
        <v>361</v>
      </c>
      <c r="T322" s="11">
        <f>VLOOKUP($S322, Parameters!$A:$J, MATCH(T$3, Parameters!$1:$1, 0), FALSE)</f>
        <v>3000</v>
      </c>
      <c r="U322" s="2">
        <f>VLOOKUP($S322, Parameters!$A:$J, MATCH(U$3, Parameters!$1:$1, 0), FALSE)</f>
        <v>2296.1</v>
      </c>
      <c r="V322" s="2">
        <f>VLOOKUP($S322, Parameters!$A:$J, MATCH(V$3, Parameters!$1:$1, 0), FALSE)</f>
        <v>80</v>
      </c>
      <c r="W322" s="2">
        <f>VLOOKUP($S322, Parameters!$A:$J, MATCH(W$3, Parameters!$1:$1, 0), FALSE)</f>
        <v>1.06105</v>
      </c>
      <c r="X322" s="3">
        <f>VLOOKUP($S322, Parameters!$A:$J, MATCH(X$3, Parameters!$1:$1, 0), FALSE)</f>
        <v>4.0928500000000003</v>
      </c>
      <c r="Y322" s="11">
        <v>2.5641547981649598E-3</v>
      </c>
      <c r="Z322" s="2">
        <v>3.0411474406719201E-2</v>
      </c>
      <c r="AA322" s="2">
        <v>0.95883935689926103</v>
      </c>
    </row>
    <row r="323" spans="1:27" x14ac:dyDescent="0.35">
      <c r="A323" s="2">
        <v>562</v>
      </c>
      <c r="B323" s="11">
        <f>VLOOKUP($A323, Parameters!$A:$J, MATCH(B$3, Parameters!$1:$1, 0), FALSE)</f>
        <v>3000</v>
      </c>
      <c r="C323" s="2">
        <f>VLOOKUP($A323, Parameters!$A:$J, MATCH(C$3, Parameters!$1:$1, 0), FALSE)</f>
        <v>2472.6999999999998</v>
      </c>
      <c r="D323" s="2">
        <f>VLOOKUP($A323, Parameters!$A:$J, MATCH(D$3, Parameters!$1:$1, 0), FALSE)</f>
        <v>105</v>
      </c>
      <c r="E323" s="2">
        <f>VLOOKUP($A323, Parameters!$A:$J, MATCH(E$3, Parameters!$1:$1, 0), FALSE)</f>
        <v>0.57799</v>
      </c>
      <c r="F323" s="3">
        <f>VLOOKUP($A323, Parameters!$A:$J, MATCH(F$3, Parameters!$1:$1, 0), FALSE)</f>
        <v>3.8920599999999999</v>
      </c>
      <c r="G323" s="11">
        <v>1.73292134422808E-3</v>
      </c>
      <c r="H323" s="2">
        <v>3.0119556933641399E-2</v>
      </c>
      <c r="I323" s="2">
        <v>0.92832022905349698</v>
      </c>
      <c r="J323" s="5">
        <v>455</v>
      </c>
      <c r="K323" s="11">
        <f>VLOOKUP($J323, Parameters!$A:$J, MATCH(K$3, Parameters!$1:$1, 0), FALSE)</f>
        <v>1000</v>
      </c>
      <c r="L323" s="2">
        <f>VLOOKUP($J323, Parameters!$A:$J, MATCH(L$3, Parameters!$1:$1, 0), FALSE)</f>
        <v>3885.7</v>
      </c>
      <c r="M323" s="2">
        <f>VLOOKUP($J323, Parameters!$A:$J, MATCH(M$3, Parameters!$1:$1, 0), FALSE)</f>
        <v>105</v>
      </c>
      <c r="N323" s="2">
        <f>VLOOKUP($J323, Parameters!$A:$J, MATCH(N$3, Parameters!$1:$1, 0), FALSE)</f>
        <v>5.9462299999999999</v>
      </c>
      <c r="O323" s="3">
        <f>VLOOKUP($J323, Parameters!$A:$J, MATCH(O$3, Parameters!$1:$1, 0), FALSE)</f>
        <v>4.8928000000000003</v>
      </c>
      <c r="P323" s="11">
        <v>4.1024717502295902E-3</v>
      </c>
      <c r="Q323" s="2">
        <v>4.3098203837871503E-2</v>
      </c>
      <c r="R323" s="2">
        <v>0.97458875179290705</v>
      </c>
      <c r="S323" s="5">
        <v>362</v>
      </c>
      <c r="T323" s="11">
        <f>VLOOKUP($S323, Parameters!$A:$J, MATCH(T$3, Parameters!$1:$1, 0), FALSE)</f>
        <v>3000</v>
      </c>
      <c r="U323" s="2">
        <f>VLOOKUP($S323, Parameters!$A:$J, MATCH(U$3, Parameters!$1:$1, 0), FALSE)</f>
        <v>3532.5</v>
      </c>
      <c r="V323" s="2">
        <f>VLOOKUP($S323, Parameters!$A:$J, MATCH(V$3, Parameters!$1:$1, 0), FALSE)</f>
        <v>80</v>
      </c>
      <c r="W323" s="2">
        <f>VLOOKUP($S323, Parameters!$A:$J, MATCH(W$3, Parameters!$1:$1, 0), FALSE)</f>
        <v>1.06105</v>
      </c>
      <c r="X323" s="3">
        <f>VLOOKUP($S323, Parameters!$A:$J, MATCH(X$3, Parameters!$1:$1, 0), FALSE)</f>
        <v>4.0928500000000003</v>
      </c>
      <c r="Y323" s="11">
        <v>2.6172993239015302E-3</v>
      </c>
      <c r="Z323" s="2">
        <v>3.1428515911102198E-2</v>
      </c>
      <c r="AA323" s="2">
        <v>0.96964961290359497</v>
      </c>
    </row>
    <row r="324" spans="1:27" x14ac:dyDescent="0.35">
      <c r="A324" s="2">
        <v>563</v>
      </c>
      <c r="B324" s="11">
        <f>VLOOKUP($A324, Parameters!$A:$J, MATCH(B$3, Parameters!$1:$1, 0), FALSE)</f>
        <v>3000</v>
      </c>
      <c r="C324" s="2">
        <f>VLOOKUP($A324, Parameters!$A:$J, MATCH(C$3, Parameters!$1:$1, 0), FALSE)</f>
        <v>3709.1</v>
      </c>
      <c r="D324" s="2">
        <f>VLOOKUP($A324, Parameters!$A:$J, MATCH(D$3, Parameters!$1:$1, 0), FALSE)</f>
        <v>105</v>
      </c>
      <c r="E324" s="2">
        <f>VLOOKUP($A324, Parameters!$A:$J, MATCH(E$3, Parameters!$1:$1, 0), FALSE)</f>
        <v>0.57799</v>
      </c>
      <c r="F324" s="3">
        <f>VLOOKUP($A324, Parameters!$A:$J, MATCH(F$3, Parameters!$1:$1, 0), FALSE)</f>
        <v>3.8920599999999999</v>
      </c>
      <c r="G324" s="11">
        <v>2.1059836726635599E-3</v>
      </c>
      <c r="H324" s="2">
        <v>3.2350074499845498E-2</v>
      </c>
      <c r="I324" s="2">
        <v>0.93233662843704201</v>
      </c>
      <c r="J324" s="5">
        <v>456</v>
      </c>
      <c r="K324" s="11">
        <f>VLOOKUP($J324, Parameters!$A:$J, MATCH(K$3, Parameters!$1:$1, 0), FALSE)</f>
        <v>3000</v>
      </c>
      <c r="L324" s="2">
        <f>VLOOKUP($J324, Parameters!$A:$J, MATCH(L$3, Parameters!$1:$1, 0), FALSE)</f>
        <v>353.25</v>
      </c>
      <c r="M324" s="2">
        <f>VLOOKUP($J324, Parameters!$A:$J, MATCH(M$3, Parameters!$1:$1, 0), FALSE)</f>
        <v>105</v>
      </c>
      <c r="N324" s="2">
        <f>VLOOKUP($J324, Parameters!$A:$J, MATCH(N$3, Parameters!$1:$1, 0), FALSE)</f>
        <v>1.1549400000000001</v>
      </c>
      <c r="O324" s="3">
        <f>VLOOKUP($J324, Parameters!$A:$J, MATCH(O$3, Parameters!$1:$1, 0), FALSE)</f>
        <v>4.8287699999999996</v>
      </c>
      <c r="P324" s="11">
        <v>4.8167398199439E-4</v>
      </c>
      <c r="Q324" s="2">
        <v>1.61915272474288E-2</v>
      </c>
      <c r="R324" s="2">
        <v>0.89166486263275102</v>
      </c>
      <c r="S324" s="5">
        <v>364</v>
      </c>
      <c r="T324" s="11">
        <f>VLOOKUP($S324, Parameters!$A:$J, MATCH(T$3, Parameters!$1:$1, 0), FALSE)</f>
        <v>3000</v>
      </c>
      <c r="U324" s="2">
        <f>VLOOKUP($S324, Parameters!$A:$J, MATCH(U$3, Parameters!$1:$1, 0), FALSE)</f>
        <v>20</v>
      </c>
      <c r="V324" s="2">
        <f>VLOOKUP($S324, Parameters!$A:$J, MATCH(V$3, Parameters!$1:$1, 0), FALSE)</f>
        <v>80</v>
      </c>
      <c r="W324" s="2">
        <f>VLOOKUP($S324, Parameters!$A:$J, MATCH(W$3, Parameters!$1:$1, 0), FALSE)</f>
        <v>1.58741</v>
      </c>
      <c r="X324" s="3">
        <f>VLOOKUP($S324, Parameters!$A:$J, MATCH(X$3, Parameters!$1:$1, 0), FALSE)</f>
        <v>4.7782400000000003</v>
      </c>
      <c r="Y324" s="11">
        <v>5.2331690676510301E-4</v>
      </c>
      <c r="Z324" s="2">
        <v>1.53837846592068E-2</v>
      </c>
      <c r="AA324" s="2">
        <v>0.847212433815002</v>
      </c>
    </row>
    <row r="325" spans="1:27" x14ac:dyDescent="0.35">
      <c r="A325" s="2">
        <v>564</v>
      </c>
      <c r="B325" s="11">
        <f>VLOOKUP($A325, Parameters!$A:$J, MATCH(B$3, Parameters!$1:$1, 0), FALSE)</f>
        <v>0</v>
      </c>
      <c r="C325" s="2">
        <f>VLOOKUP($A325, Parameters!$A:$J, MATCH(C$3, Parameters!$1:$1, 0), FALSE)</f>
        <v>176.62</v>
      </c>
      <c r="D325" s="2">
        <f>VLOOKUP($A325, Parameters!$A:$J, MATCH(D$3, Parameters!$1:$1, 0), FALSE)</f>
        <v>105</v>
      </c>
      <c r="E325" s="2">
        <f>VLOOKUP($A325, Parameters!$A:$J, MATCH(E$3, Parameters!$1:$1, 0), FALSE)</f>
        <v>4.5746700000000002</v>
      </c>
      <c r="F325" s="3">
        <f>VLOOKUP($A325, Parameters!$A:$J, MATCH(F$3, Parameters!$1:$1, 0), FALSE)</f>
        <v>4.1532400000000003</v>
      </c>
      <c r="G325" s="11">
        <v>4.4415075331926297E-2</v>
      </c>
      <c r="H325" s="2">
        <v>0.112855769693851</v>
      </c>
      <c r="I325" s="2">
        <v>0.99263358116149902</v>
      </c>
      <c r="J325" s="5">
        <v>457</v>
      </c>
      <c r="K325" s="11">
        <f>VLOOKUP($J325, Parameters!$A:$J, MATCH(K$3, Parameters!$1:$1, 0), FALSE)</f>
        <v>3000</v>
      </c>
      <c r="L325" s="2">
        <f>VLOOKUP($J325, Parameters!$A:$J, MATCH(L$3, Parameters!$1:$1, 0), FALSE)</f>
        <v>1589.6</v>
      </c>
      <c r="M325" s="2">
        <f>VLOOKUP($J325, Parameters!$A:$J, MATCH(M$3, Parameters!$1:$1, 0), FALSE)</f>
        <v>105</v>
      </c>
      <c r="N325" s="2">
        <f>VLOOKUP($J325, Parameters!$A:$J, MATCH(N$3, Parameters!$1:$1, 0), FALSE)</f>
        <v>1.1549400000000001</v>
      </c>
      <c r="O325" s="3">
        <f>VLOOKUP($J325, Parameters!$A:$J, MATCH(O$3, Parameters!$1:$1, 0), FALSE)</f>
        <v>4.8287699999999996</v>
      </c>
      <c r="P325" s="11">
        <v>6.8421103060245503E-4</v>
      </c>
      <c r="Q325" s="2">
        <v>1.8585849553346599E-2</v>
      </c>
      <c r="R325" s="2">
        <v>0.95326280593872004</v>
      </c>
      <c r="S325" s="5">
        <v>365</v>
      </c>
      <c r="T325" s="11">
        <f>VLOOKUP($S325, Parameters!$A:$J, MATCH(T$3, Parameters!$1:$1, 0), FALSE)</f>
        <v>3000</v>
      </c>
      <c r="U325" s="2">
        <f>VLOOKUP($S325, Parameters!$A:$J, MATCH(U$3, Parameters!$1:$1, 0), FALSE)</f>
        <v>1236.4000000000001</v>
      </c>
      <c r="V325" s="2">
        <f>VLOOKUP($S325, Parameters!$A:$J, MATCH(V$3, Parameters!$1:$1, 0), FALSE)</f>
        <v>80</v>
      </c>
      <c r="W325" s="2">
        <f>VLOOKUP($S325, Parameters!$A:$J, MATCH(W$3, Parameters!$1:$1, 0), FALSE)</f>
        <v>1.58741</v>
      </c>
      <c r="X325" s="3">
        <f>VLOOKUP($S325, Parameters!$A:$J, MATCH(X$3, Parameters!$1:$1, 0), FALSE)</f>
        <v>4.7782400000000003</v>
      </c>
      <c r="Y325" s="11">
        <v>1.12946110311895E-3</v>
      </c>
      <c r="Z325" s="2">
        <v>2.2871790453791601E-2</v>
      </c>
      <c r="AA325" s="2">
        <v>0.94369888305663996</v>
      </c>
    </row>
    <row r="326" spans="1:27" x14ac:dyDescent="0.35">
      <c r="A326" s="2">
        <v>567</v>
      </c>
      <c r="B326" s="11">
        <f>VLOOKUP($A326, Parameters!$A:$J, MATCH(B$3, Parameters!$1:$1, 0), FALSE)</f>
        <v>0</v>
      </c>
      <c r="C326" s="2">
        <f>VLOOKUP($A326, Parameters!$A:$J, MATCH(C$3, Parameters!$1:$1, 0), FALSE)</f>
        <v>3885.7</v>
      </c>
      <c r="D326" s="2">
        <f>VLOOKUP($A326, Parameters!$A:$J, MATCH(D$3, Parameters!$1:$1, 0), FALSE)</f>
        <v>105</v>
      </c>
      <c r="E326" s="2">
        <f>VLOOKUP($A326, Parameters!$A:$J, MATCH(E$3, Parameters!$1:$1, 0), FALSE)</f>
        <v>4.5746700000000002</v>
      </c>
      <c r="F326" s="3">
        <f>VLOOKUP($A326, Parameters!$A:$J, MATCH(F$3, Parameters!$1:$1, 0), FALSE)</f>
        <v>4.1532400000000003</v>
      </c>
      <c r="G326" s="11">
        <v>2.7869118377566299E-2</v>
      </c>
      <c r="H326" s="2">
        <v>9.9226430058479295E-2</v>
      </c>
      <c r="I326" s="2">
        <v>0.98782473802566495</v>
      </c>
      <c r="J326" s="5">
        <v>458</v>
      </c>
      <c r="K326" s="11">
        <f>VLOOKUP($J326, Parameters!$A:$J, MATCH(K$3, Parameters!$1:$1, 0), FALSE)</f>
        <v>3000</v>
      </c>
      <c r="L326" s="2">
        <f>VLOOKUP($J326, Parameters!$A:$J, MATCH(L$3, Parameters!$1:$1, 0), FALSE)</f>
        <v>2826</v>
      </c>
      <c r="M326" s="2">
        <f>VLOOKUP($J326, Parameters!$A:$J, MATCH(M$3, Parameters!$1:$1, 0), FALSE)</f>
        <v>105</v>
      </c>
      <c r="N326" s="2">
        <f>VLOOKUP($J326, Parameters!$A:$J, MATCH(N$3, Parameters!$1:$1, 0), FALSE)</f>
        <v>1.1549400000000001</v>
      </c>
      <c r="O326" s="3">
        <f>VLOOKUP($J326, Parameters!$A:$J, MATCH(O$3, Parameters!$1:$1, 0), FALSE)</f>
        <v>4.8287699999999996</v>
      </c>
      <c r="P326" s="11">
        <v>8.2966475747525605E-4</v>
      </c>
      <c r="Q326" s="2">
        <v>2.0124888047575899E-2</v>
      </c>
      <c r="R326" s="2">
        <v>0.970794796943664</v>
      </c>
      <c r="S326" s="5">
        <v>366</v>
      </c>
      <c r="T326" s="11">
        <f>VLOOKUP($S326, Parameters!$A:$J, MATCH(T$3, Parameters!$1:$1, 0), FALSE)</f>
        <v>3000</v>
      </c>
      <c r="U326" s="2">
        <f>VLOOKUP($S326, Parameters!$A:$J, MATCH(U$3, Parameters!$1:$1, 0), FALSE)</f>
        <v>2472.6999999999998</v>
      </c>
      <c r="V326" s="2">
        <f>VLOOKUP($S326, Parameters!$A:$J, MATCH(V$3, Parameters!$1:$1, 0), FALSE)</f>
        <v>80</v>
      </c>
      <c r="W326" s="2">
        <f>VLOOKUP($S326, Parameters!$A:$J, MATCH(W$3, Parameters!$1:$1, 0), FALSE)</f>
        <v>1.58741</v>
      </c>
      <c r="X326" s="3">
        <f>VLOOKUP($S326, Parameters!$A:$J, MATCH(X$3, Parameters!$1:$1, 0), FALSE)</f>
        <v>4.7782400000000003</v>
      </c>
      <c r="Y326" s="11">
        <v>2.49954755418002E-3</v>
      </c>
      <c r="Z326" s="2">
        <v>3.3158522099256502E-2</v>
      </c>
      <c r="AA326" s="2">
        <v>0.95770263671875</v>
      </c>
    </row>
    <row r="327" spans="1:27" x14ac:dyDescent="0.35">
      <c r="A327" s="2">
        <v>569</v>
      </c>
      <c r="B327" s="11">
        <f>VLOOKUP($A327, Parameters!$A:$J, MATCH(B$3, Parameters!$1:$1, 0), FALSE)</f>
        <v>3000</v>
      </c>
      <c r="C327" s="2">
        <f>VLOOKUP($A327, Parameters!$A:$J, MATCH(C$3, Parameters!$1:$1, 0), FALSE)</f>
        <v>1589.6</v>
      </c>
      <c r="D327" s="2">
        <f>VLOOKUP($A327, Parameters!$A:$J, MATCH(D$3, Parameters!$1:$1, 0), FALSE)</f>
        <v>105</v>
      </c>
      <c r="E327" s="2">
        <f>VLOOKUP($A327, Parameters!$A:$J, MATCH(E$3, Parameters!$1:$1, 0), FALSE)</f>
        <v>3.8391700000000002</v>
      </c>
      <c r="F327" s="3">
        <f>VLOOKUP($A327, Parameters!$A:$J, MATCH(F$3, Parameters!$1:$1, 0), FALSE)</f>
        <v>4.5882199999999997</v>
      </c>
      <c r="G327" s="11">
        <v>8.7013316806405696E-4</v>
      </c>
      <c r="H327" s="2">
        <v>2.10109632462263E-2</v>
      </c>
      <c r="I327" s="2">
        <v>0.93702518939971902</v>
      </c>
      <c r="J327" s="5">
        <v>459</v>
      </c>
      <c r="K327" s="11">
        <f>VLOOKUP($J327, Parameters!$A:$J, MATCH(K$3, Parameters!$1:$1, 0), FALSE)</f>
        <v>3000</v>
      </c>
      <c r="L327" s="2">
        <f>VLOOKUP($J327, Parameters!$A:$J, MATCH(L$3, Parameters!$1:$1, 0), FALSE)</f>
        <v>4062.4</v>
      </c>
      <c r="M327" s="2">
        <f>VLOOKUP($J327, Parameters!$A:$J, MATCH(M$3, Parameters!$1:$1, 0), FALSE)</f>
        <v>105</v>
      </c>
      <c r="N327" s="2">
        <f>VLOOKUP($J327, Parameters!$A:$J, MATCH(N$3, Parameters!$1:$1, 0), FALSE)</f>
        <v>1.1549400000000001</v>
      </c>
      <c r="O327" s="3">
        <f>VLOOKUP($J327, Parameters!$A:$J, MATCH(O$3, Parameters!$1:$1, 0), FALSE)</f>
        <v>4.8287699999999996</v>
      </c>
      <c r="P327" s="11">
        <v>1.15586770698428E-3</v>
      </c>
      <c r="Q327" s="2">
        <v>2.3258024826645799E-2</v>
      </c>
      <c r="R327" s="2">
        <v>0.966419577598571</v>
      </c>
      <c r="S327" s="5">
        <v>369</v>
      </c>
      <c r="T327" s="11">
        <f>VLOOKUP($S327, Parameters!$A:$J, MATCH(T$3, Parameters!$1:$1, 0), FALSE)</f>
        <v>2000</v>
      </c>
      <c r="U327" s="2">
        <f>VLOOKUP($S327, Parameters!$A:$J, MATCH(U$3, Parameters!$1:$1, 0), FALSE)</f>
        <v>1413</v>
      </c>
      <c r="V327" s="2">
        <f>VLOOKUP($S327, Parameters!$A:$J, MATCH(V$3, Parameters!$1:$1, 0), FALSE)</f>
        <v>80</v>
      </c>
      <c r="W327" s="2">
        <f>VLOOKUP($S327, Parameters!$A:$J, MATCH(W$3, Parameters!$1:$1, 0), FALSE)</f>
        <v>0.68772</v>
      </c>
      <c r="X327" s="3">
        <f>VLOOKUP($S327, Parameters!$A:$J, MATCH(X$3, Parameters!$1:$1, 0), FALSE)</f>
        <v>3.9026700000000001</v>
      </c>
      <c r="Y327" s="11">
        <v>1.87478552106767E-3</v>
      </c>
      <c r="Z327" s="2">
        <v>2.9005479067564E-2</v>
      </c>
      <c r="AA327" s="2">
        <v>0.96171110868453902</v>
      </c>
    </row>
    <row r="328" spans="1:27" x14ac:dyDescent="0.35">
      <c r="A328" s="2">
        <v>571</v>
      </c>
      <c r="B328" s="11">
        <f>VLOOKUP($A328, Parameters!$A:$J, MATCH(B$3, Parameters!$1:$1, 0), FALSE)</f>
        <v>3000</v>
      </c>
      <c r="C328" s="2">
        <f>VLOOKUP($A328, Parameters!$A:$J, MATCH(C$3, Parameters!$1:$1, 0), FALSE)</f>
        <v>4062.4</v>
      </c>
      <c r="D328" s="2">
        <f>VLOOKUP($A328, Parameters!$A:$J, MATCH(D$3, Parameters!$1:$1, 0), FALSE)</f>
        <v>105</v>
      </c>
      <c r="E328" s="2">
        <f>VLOOKUP($A328, Parameters!$A:$J, MATCH(E$3, Parameters!$1:$1, 0), FALSE)</f>
        <v>3.8391700000000002</v>
      </c>
      <c r="F328" s="3">
        <f>VLOOKUP($A328, Parameters!$A:$J, MATCH(F$3, Parameters!$1:$1, 0), FALSE)</f>
        <v>4.5882199999999997</v>
      </c>
      <c r="G328" s="11">
        <v>1.3765227049589101E-3</v>
      </c>
      <c r="H328" s="2">
        <v>2.5584075599908801E-2</v>
      </c>
      <c r="I328" s="2">
        <v>0.96019643545150701</v>
      </c>
      <c r="J328" s="5">
        <v>460</v>
      </c>
      <c r="K328" s="11">
        <f>VLOOKUP($J328, Parameters!$A:$J, MATCH(K$3, Parameters!$1:$1, 0), FALSE)</f>
        <v>2000</v>
      </c>
      <c r="L328" s="2">
        <f>VLOOKUP($J328, Parameters!$A:$J, MATCH(L$3, Parameters!$1:$1, 0), FALSE)</f>
        <v>529.87</v>
      </c>
      <c r="M328" s="2">
        <f>VLOOKUP($J328, Parameters!$A:$J, MATCH(M$3, Parameters!$1:$1, 0), FALSE)</f>
        <v>105</v>
      </c>
      <c r="N328" s="2">
        <f>VLOOKUP($J328, Parameters!$A:$J, MATCH(N$3, Parameters!$1:$1, 0), FALSE)</f>
        <v>3.1880999999999999</v>
      </c>
      <c r="O328" s="3">
        <f>VLOOKUP($J328, Parameters!$A:$J, MATCH(O$3, Parameters!$1:$1, 0), FALSE)</f>
        <v>4.0152999999999999</v>
      </c>
      <c r="P328" s="11">
        <v>4.8979528946801998E-4</v>
      </c>
      <c r="Q328" s="2">
        <v>1.53861595317721E-2</v>
      </c>
      <c r="R328" s="2">
        <v>0.86597973108291604</v>
      </c>
      <c r="S328" s="5">
        <v>370</v>
      </c>
      <c r="T328" s="11">
        <f>VLOOKUP($S328, Parameters!$A:$J, MATCH(T$3, Parameters!$1:$1, 0), FALSE)</f>
        <v>2000</v>
      </c>
      <c r="U328" s="2">
        <f>VLOOKUP($S328, Parameters!$A:$J, MATCH(U$3, Parameters!$1:$1, 0), FALSE)</f>
        <v>2649.4</v>
      </c>
      <c r="V328" s="2">
        <f>VLOOKUP($S328, Parameters!$A:$J, MATCH(V$3, Parameters!$1:$1, 0), FALSE)</f>
        <v>80</v>
      </c>
      <c r="W328" s="2">
        <f>VLOOKUP($S328, Parameters!$A:$J, MATCH(W$3, Parameters!$1:$1, 0), FALSE)</f>
        <v>0.68772</v>
      </c>
      <c r="X328" s="3">
        <f>VLOOKUP($S328, Parameters!$A:$J, MATCH(X$3, Parameters!$1:$1, 0), FALSE)</f>
        <v>3.9026700000000001</v>
      </c>
      <c r="Y328" s="11">
        <v>4.1693598031997603E-3</v>
      </c>
      <c r="Z328" s="2">
        <v>4.1920356452465002E-2</v>
      </c>
      <c r="AA328" s="2">
        <v>0.96693599224090498</v>
      </c>
    </row>
    <row r="329" spans="1:27" x14ac:dyDescent="0.35">
      <c r="A329" s="2">
        <v>572</v>
      </c>
      <c r="B329" s="11">
        <f>VLOOKUP($A329, Parameters!$A:$J, MATCH(B$3, Parameters!$1:$1, 0), FALSE)</f>
        <v>2000</v>
      </c>
      <c r="C329" s="2">
        <f>VLOOKUP($A329, Parameters!$A:$J, MATCH(C$3, Parameters!$1:$1, 0), FALSE)</f>
        <v>529.87</v>
      </c>
      <c r="D329" s="2">
        <f>VLOOKUP($A329, Parameters!$A:$J, MATCH(D$3, Parameters!$1:$1, 0), FALSE)</f>
        <v>105</v>
      </c>
      <c r="E329" s="2">
        <f>VLOOKUP($A329, Parameters!$A:$J, MATCH(E$3, Parameters!$1:$1, 0), FALSE)</f>
        <v>4.21014</v>
      </c>
      <c r="F329" s="3">
        <f>VLOOKUP($A329, Parameters!$A:$J, MATCH(F$3, Parameters!$1:$1, 0), FALSE)</f>
        <v>4.9979199999999997</v>
      </c>
      <c r="G329" s="11">
        <v>5.5269681615754897E-4</v>
      </c>
      <c r="H329" s="2">
        <v>1.69088840484619E-2</v>
      </c>
      <c r="I329" s="2">
        <v>0.86545741558074896</v>
      </c>
      <c r="J329" s="5">
        <v>461</v>
      </c>
      <c r="K329" s="11">
        <f>VLOOKUP($J329, Parameters!$A:$J, MATCH(K$3, Parameters!$1:$1, 0), FALSE)</f>
        <v>2000</v>
      </c>
      <c r="L329" s="2">
        <f>VLOOKUP($J329, Parameters!$A:$J, MATCH(L$3, Parameters!$1:$1, 0), FALSE)</f>
        <v>1766.2</v>
      </c>
      <c r="M329" s="2">
        <f>VLOOKUP($J329, Parameters!$A:$J, MATCH(M$3, Parameters!$1:$1, 0), FALSE)</f>
        <v>105</v>
      </c>
      <c r="N329" s="2">
        <f>VLOOKUP($J329, Parameters!$A:$J, MATCH(N$3, Parameters!$1:$1, 0), FALSE)</f>
        <v>3.1880999999999999</v>
      </c>
      <c r="O329" s="3">
        <f>VLOOKUP($J329, Parameters!$A:$J, MATCH(O$3, Parameters!$1:$1, 0), FALSE)</f>
        <v>4.0152999999999999</v>
      </c>
      <c r="P329" s="11">
        <v>9.6853461582213597E-4</v>
      </c>
      <c r="Q329" s="2">
        <v>2.0909344777464801E-2</v>
      </c>
      <c r="R329" s="2">
        <v>0.96990114450454701</v>
      </c>
      <c r="S329" s="5">
        <v>371</v>
      </c>
      <c r="T329" s="11">
        <f>VLOOKUP($S329, Parameters!$A:$J, MATCH(T$3, Parameters!$1:$1, 0), FALSE)</f>
        <v>2000</v>
      </c>
      <c r="U329" s="2">
        <f>VLOOKUP($S329, Parameters!$A:$J, MATCH(U$3, Parameters!$1:$1, 0), FALSE)</f>
        <v>3885.7</v>
      </c>
      <c r="V329" s="2">
        <f>VLOOKUP($S329, Parameters!$A:$J, MATCH(V$3, Parameters!$1:$1, 0), FALSE)</f>
        <v>80</v>
      </c>
      <c r="W329" s="2">
        <f>VLOOKUP($S329, Parameters!$A:$J, MATCH(W$3, Parameters!$1:$1, 0), FALSE)</f>
        <v>0.68772</v>
      </c>
      <c r="X329" s="3">
        <f>VLOOKUP($S329, Parameters!$A:$J, MATCH(X$3, Parameters!$1:$1, 0), FALSE)</f>
        <v>3.9026700000000001</v>
      </c>
      <c r="Y329" s="11">
        <v>6.0650906525552203E-3</v>
      </c>
      <c r="Z329" s="2">
        <v>4.8268683254718697E-2</v>
      </c>
      <c r="AA329" s="2">
        <v>0.95968157052993697</v>
      </c>
    </row>
    <row r="330" spans="1:27" x14ac:dyDescent="0.35">
      <c r="A330" s="2">
        <v>573</v>
      </c>
      <c r="B330" s="11">
        <f>VLOOKUP($A330, Parameters!$A:$J, MATCH(B$3, Parameters!$1:$1, 0), FALSE)</f>
        <v>2000</v>
      </c>
      <c r="C330" s="2">
        <f>VLOOKUP($A330, Parameters!$A:$J, MATCH(C$3, Parameters!$1:$1, 0), FALSE)</f>
        <v>1766.2</v>
      </c>
      <c r="D330" s="2">
        <f>VLOOKUP($A330, Parameters!$A:$J, MATCH(D$3, Parameters!$1:$1, 0), FALSE)</f>
        <v>105</v>
      </c>
      <c r="E330" s="2">
        <f>VLOOKUP($A330, Parameters!$A:$J, MATCH(E$3, Parameters!$1:$1, 0), FALSE)</f>
        <v>4.21014</v>
      </c>
      <c r="F330" s="3">
        <f>VLOOKUP($A330, Parameters!$A:$J, MATCH(F$3, Parameters!$1:$1, 0), FALSE)</f>
        <v>4.9979199999999997</v>
      </c>
      <c r="G330" s="11">
        <v>1.1674318229779599E-3</v>
      </c>
      <c r="H330" s="2">
        <v>2.4687781929969701E-2</v>
      </c>
      <c r="I330" s="2">
        <v>0.95630693435668901</v>
      </c>
      <c r="J330" s="5">
        <v>462</v>
      </c>
      <c r="K330" s="11">
        <f>VLOOKUP($J330, Parameters!$A:$J, MATCH(K$3, Parameters!$1:$1, 0), FALSE)</f>
        <v>2000</v>
      </c>
      <c r="L330" s="2">
        <f>VLOOKUP($J330, Parameters!$A:$J, MATCH(L$3, Parameters!$1:$1, 0), FALSE)</f>
        <v>3002.6</v>
      </c>
      <c r="M330" s="2">
        <f>VLOOKUP($J330, Parameters!$A:$J, MATCH(M$3, Parameters!$1:$1, 0), FALSE)</f>
        <v>105</v>
      </c>
      <c r="N330" s="2">
        <f>VLOOKUP($J330, Parameters!$A:$J, MATCH(N$3, Parameters!$1:$1, 0), FALSE)</f>
        <v>3.1880999999999999</v>
      </c>
      <c r="O330" s="3">
        <f>VLOOKUP($J330, Parameters!$A:$J, MATCH(O$3, Parameters!$1:$1, 0), FALSE)</f>
        <v>4.0152999999999999</v>
      </c>
      <c r="P330" s="11">
        <v>1.3052350841462599E-3</v>
      </c>
      <c r="Q330" s="2">
        <v>2.45224963873624E-2</v>
      </c>
      <c r="R330" s="2">
        <v>0.97325652837753296</v>
      </c>
      <c r="S330" s="5">
        <v>372</v>
      </c>
      <c r="T330" s="11">
        <f>VLOOKUP($S330, Parameters!$A:$J, MATCH(T$3, Parameters!$1:$1, 0), FALSE)</f>
        <v>3000</v>
      </c>
      <c r="U330" s="2">
        <f>VLOOKUP($S330, Parameters!$A:$J, MATCH(U$3, Parameters!$1:$1, 0), FALSE)</f>
        <v>353.25</v>
      </c>
      <c r="V330" s="2">
        <f>VLOOKUP($S330, Parameters!$A:$J, MATCH(V$3, Parameters!$1:$1, 0), FALSE)</f>
        <v>80</v>
      </c>
      <c r="W330" s="2">
        <f>VLOOKUP($S330, Parameters!$A:$J, MATCH(W$3, Parameters!$1:$1, 0), FALSE)</f>
        <v>6.0032399999999999</v>
      </c>
      <c r="X330" s="3">
        <f>VLOOKUP($S330, Parameters!$A:$J, MATCH(X$3, Parameters!$1:$1, 0), FALSE)</f>
        <v>4.1757799999999996</v>
      </c>
      <c r="Y330" s="11">
        <v>7.9368677688762502E-4</v>
      </c>
      <c r="Z330" s="2">
        <v>2.0468268543481799E-2</v>
      </c>
      <c r="AA330" s="2">
        <v>0.89414590597152699</v>
      </c>
    </row>
    <row r="331" spans="1:27" x14ac:dyDescent="0.35">
      <c r="A331" s="2">
        <v>574</v>
      </c>
      <c r="B331" s="11">
        <f>VLOOKUP($A331, Parameters!$A:$J, MATCH(B$3, Parameters!$1:$1, 0), FALSE)</f>
        <v>2000</v>
      </c>
      <c r="C331" s="2">
        <f>VLOOKUP($A331, Parameters!$A:$J, MATCH(C$3, Parameters!$1:$1, 0), FALSE)</f>
        <v>3002.6</v>
      </c>
      <c r="D331" s="2">
        <f>VLOOKUP($A331, Parameters!$A:$J, MATCH(D$3, Parameters!$1:$1, 0), FALSE)</f>
        <v>105</v>
      </c>
      <c r="E331" s="2">
        <f>VLOOKUP($A331, Parameters!$A:$J, MATCH(E$3, Parameters!$1:$1, 0), FALSE)</f>
        <v>4.21014</v>
      </c>
      <c r="F331" s="3">
        <f>VLOOKUP($A331, Parameters!$A:$J, MATCH(F$3, Parameters!$1:$1, 0), FALSE)</f>
        <v>4.9979199999999997</v>
      </c>
      <c r="G331" s="11">
        <v>2.1296171471476498E-3</v>
      </c>
      <c r="H331" s="2">
        <v>3.2709307968616402E-2</v>
      </c>
      <c r="I331" s="2">
        <v>0.95468020439147905</v>
      </c>
      <c r="J331" s="5">
        <v>464</v>
      </c>
      <c r="K331" s="11">
        <f>VLOOKUP($J331, Parameters!$A:$J, MATCH(K$3, Parameters!$1:$1, 0), FALSE)</f>
        <v>3000</v>
      </c>
      <c r="L331" s="2">
        <f>VLOOKUP($J331, Parameters!$A:$J, MATCH(L$3, Parameters!$1:$1, 0), FALSE)</f>
        <v>706.5</v>
      </c>
      <c r="M331" s="2">
        <f>VLOOKUP($J331, Parameters!$A:$J, MATCH(M$3, Parameters!$1:$1, 0), FALSE)</f>
        <v>105</v>
      </c>
      <c r="N331" s="2">
        <f>VLOOKUP($J331, Parameters!$A:$J, MATCH(N$3, Parameters!$1:$1, 0), FALSE)</f>
        <v>0.46010000000000001</v>
      </c>
      <c r="O331" s="3">
        <f>VLOOKUP($J331, Parameters!$A:$J, MATCH(O$3, Parameters!$1:$1, 0), FALSE)</f>
        <v>3.5049999999999999</v>
      </c>
      <c r="P331" s="11">
        <v>3.6548112984746602E-4</v>
      </c>
      <c r="Q331" s="2">
        <v>1.42055368050932E-2</v>
      </c>
      <c r="R331" s="2">
        <v>0.82036757469177202</v>
      </c>
      <c r="S331" s="5">
        <v>373</v>
      </c>
      <c r="T331" s="11">
        <f>VLOOKUP($S331, Parameters!$A:$J, MATCH(T$3, Parameters!$1:$1, 0), FALSE)</f>
        <v>3000</v>
      </c>
      <c r="U331" s="2">
        <f>VLOOKUP($S331, Parameters!$A:$J, MATCH(U$3, Parameters!$1:$1, 0), FALSE)</f>
        <v>1589.6</v>
      </c>
      <c r="V331" s="2">
        <f>VLOOKUP($S331, Parameters!$A:$J, MATCH(V$3, Parameters!$1:$1, 0), FALSE)</f>
        <v>80</v>
      </c>
      <c r="W331" s="2">
        <f>VLOOKUP($S331, Parameters!$A:$J, MATCH(W$3, Parameters!$1:$1, 0), FALSE)</f>
        <v>6.0032399999999999</v>
      </c>
      <c r="X331" s="3">
        <f>VLOOKUP($S331, Parameters!$A:$J, MATCH(X$3, Parameters!$1:$1, 0), FALSE)</f>
        <v>4.1757799999999996</v>
      </c>
      <c r="Y331" s="11">
        <v>2.37386743538081E-3</v>
      </c>
      <c r="Z331" s="2">
        <v>3.4388296306133201E-2</v>
      </c>
      <c r="AA331" s="2">
        <v>0.93171763420104903</v>
      </c>
    </row>
    <row r="332" spans="1:27" x14ac:dyDescent="0.35">
      <c r="A332" s="2">
        <v>576</v>
      </c>
      <c r="B332" s="11">
        <f>VLOOKUP($A332, Parameters!$A:$J, MATCH(B$3, Parameters!$1:$1, 0), FALSE)</f>
        <v>3000</v>
      </c>
      <c r="C332" s="2">
        <f>VLOOKUP($A332, Parameters!$A:$J, MATCH(C$3, Parameters!$1:$1, 0), FALSE)</f>
        <v>706.5</v>
      </c>
      <c r="D332" s="2">
        <f>VLOOKUP($A332, Parameters!$A:$J, MATCH(D$3, Parameters!$1:$1, 0), FALSE)</f>
        <v>105</v>
      </c>
      <c r="E332" s="2">
        <f>VLOOKUP($A332, Parameters!$A:$J, MATCH(E$3, Parameters!$1:$1, 0), FALSE)</f>
        <v>4.4680499999999999</v>
      </c>
      <c r="F332" s="3">
        <f>VLOOKUP($A332, Parameters!$A:$J, MATCH(F$3, Parameters!$1:$1, 0), FALSE)</f>
        <v>4.9949399999999997</v>
      </c>
      <c r="G332" s="11">
        <v>3.7158775376155902E-4</v>
      </c>
      <c r="H332" s="2">
        <v>1.45804798230528E-2</v>
      </c>
      <c r="I332" s="2">
        <v>0.82223868370056097</v>
      </c>
      <c r="J332" s="5">
        <v>465</v>
      </c>
      <c r="K332" s="11">
        <f>VLOOKUP($J332, Parameters!$A:$J, MATCH(K$3, Parameters!$1:$1, 0), FALSE)</f>
        <v>3000</v>
      </c>
      <c r="L332" s="2">
        <f>VLOOKUP($J332, Parameters!$A:$J, MATCH(L$3, Parameters!$1:$1, 0), FALSE)</f>
        <v>1942.9</v>
      </c>
      <c r="M332" s="2">
        <f>VLOOKUP($J332, Parameters!$A:$J, MATCH(M$3, Parameters!$1:$1, 0), FALSE)</f>
        <v>105</v>
      </c>
      <c r="N332" s="2">
        <f>VLOOKUP($J332, Parameters!$A:$J, MATCH(N$3, Parameters!$1:$1, 0), FALSE)</f>
        <v>0.46010000000000001</v>
      </c>
      <c r="O332" s="3">
        <f>VLOOKUP($J332, Parameters!$A:$J, MATCH(O$3, Parameters!$1:$1, 0), FALSE)</f>
        <v>3.5049999999999999</v>
      </c>
      <c r="P332" s="11">
        <v>1.3090564170852299E-3</v>
      </c>
      <c r="Q332" s="2">
        <v>2.43049524724483E-2</v>
      </c>
      <c r="R332" s="2">
        <v>0.94366002082824696</v>
      </c>
      <c r="S332" s="5">
        <v>375</v>
      </c>
      <c r="T332" s="11">
        <f>VLOOKUP($S332, Parameters!$A:$J, MATCH(T$3, Parameters!$1:$1, 0), FALSE)</f>
        <v>3000</v>
      </c>
      <c r="U332" s="2">
        <f>VLOOKUP($S332, Parameters!$A:$J, MATCH(U$3, Parameters!$1:$1, 0), FALSE)</f>
        <v>4062.4</v>
      </c>
      <c r="V332" s="2">
        <f>VLOOKUP($S332, Parameters!$A:$J, MATCH(V$3, Parameters!$1:$1, 0), FALSE)</f>
        <v>80</v>
      </c>
      <c r="W332" s="2">
        <f>VLOOKUP($S332, Parameters!$A:$J, MATCH(W$3, Parameters!$1:$1, 0), FALSE)</f>
        <v>6.0032399999999999</v>
      </c>
      <c r="X332" s="3">
        <f>VLOOKUP($S332, Parameters!$A:$J, MATCH(X$3, Parameters!$1:$1, 0), FALSE)</f>
        <v>4.1757799999999996</v>
      </c>
      <c r="Y332" s="11">
        <v>5.12859597802162E-3</v>
      </c>
      <c r="Z332" s="2">
        <v>4.8540532588958699E-2</v>
      </c>
      <c r="AA332" s="2">
        <v>0.93865889310836703</v>
      </c>
    </row>
    <row r="333" spans="1:27" x14ac:dyDescent="0.35">
      <c r="A333" s="2">
        <v>577</v>
      </c>
      <c r="B333" s="11">
        <f>VLOOKUP($A333, Parameters!$A:$J, MATCH(B$3, Parameters!$1:$1, 0), FALSE)</f>
        <v>3000</v>
      </c>
      <c r="C333" s="2">
        <f>VLOOKUP($A333, Parameters!$A:$J, MATCH(C$3, Parameters!$1:$1, 0), FALSE)</f>
        <v>1942.9</v>
      </c>
      <c r="D333" s="2">
        <f>VLOOKUP($A333, Parameters!$A:$J, MATCH(D$3, Parameters!$1:$1, 0), FALSE)</f>
        <v>105</v>
      </c>
      <c r="E333" s="2">
        <f>VLOOKUP($A333, Parameters!$A:$J, MATCH(E$3, Parameters!$1:$1, 0), FALSE)</f>
        <v>4.4680499999999999</v>
      </c>
      <c r="F333" s="3">
        <f>VLOOKUP($A333, Parameters!$A:$J, MATCH(F$3, Parameters!$1:$1, 0), FALSE)</f>
        <v>4.9949399999999997</v>
      </c>
      <c r="G333" s="11">
        <v>9.4530894421041001E-4</v>
      </c>
      <c r="H333" s="2">
        <v>2.2063670679926799E-2</v>
      </c>
      <c r="I333" s="2">
        <v>0.95285898447036699</v>
      </c>
      <c r="J333" s="5">
        <v>466</v>
      </c>
      <c r="K333" s="11">
        <f>VLOOKUP($J333, Parameters!$A:$J, MATCH(K$3, Parameters!$1:$1, 0), FALSE)</f>
        <v>3000</v>
      </c>
      <c r="L333" s="2">
        <f>VLOOKUP($J333, Parameters!$A:$J, MATCH(L$3, Parameters!$1:$1, 0), FALSE)</f>
        <v>3179.2</v>
      </c>
      <c r="M333" s="2">
        <f>VLOOKUP($J333, Parameters!$A:$J, MATCH(M$3, Parameters!$1:$1, 0), FALSE)</f>
        <v>105</v>
      </c>
      <c r="N333" s="2">
        <f>VLOOKUP($J333, Parameters!$A:$J, MATCH(N$3, Parameters!$1:$1, 0), FALSE)</f>
        <v>0.46010000000000001</v>
      </c>
      <c r="O333" s="3">
        <f>VLOOKUP($J333, Parameters!$A:$J, MATCH(O$3, Parameters!$1:$1, 0), FALSE)</f>
        <v>3.5049999999999999</v>
      </c>
      <c r="P333" s="11">
        <v>1.5954645350575399E-3</v>
      </c>
      <c r="Q333" s="2">
        <v>2.7206318452954199E-2</v>
      </c>
      <c r="R333" s="2">
        <v>0.95363849401473999</v>
      </c>
      <c r="S333" s="5">
        <v>376</v>
      </c>
      <c r="T333" s="11">
        <f>VLOOKUP($S333, Parameters!$A:$J, MATCH(T$3, Parameters!$1:$1, 0), FALSE)</f>
        <v>0</v>
      </c>
      <c r="U333" s="2">
        <f>VLOOKUP($S333, Parameters!$A:$J, MATCH(U$3, Parameters!$1:$1, 0), FALSE)</f>
        <v>529.87</v>
      </c>
      <c r="V333" s="2">
        <f>VLOOKUP($S333, Parameters!$A:$J, MATCH(V$3, Parameters!$1:$1, 0), FALSE)</f>
        <v>80</v>
      </c>
      <c r="W333" s="2">
        <f>VLOOKUP($S333, Parameters!$A:$J, MATCH(W$3, Parameters!$1:$1, 0), FALSE)</f>
        <v>5.7448100000000002</v>
      </c>
      <c r="X333" s="3">
        <f>VLOOKUP($S333, Parameters!$A:$J, MATCH(X$3, Parameters!$1:$1, 0), FALSE)</f>
        <v>3.30566</v>
      </c>
      <c r="Y333" s="11">
        <v>7.4723511934280396E-2</v>
      </c>
      <c r="Z333" s="2">
        <v>0.138992935419082</v>
      </c>
      <c r="AA333" s="2">
        <v>0.98890751600265503</v>
      </c>
    </row>
    <row r="334" spans="1:27" x14ac:dyDescent="0.35">
      <c r="A334" s="2">
        <v>578</v>
      </c>
      <c r="B334" s="11">
        <f>VLOOKUP($A334, Parameters!$A:$J, MATCH(B$3, Parameters!$1:$1, 0), FALSE)</f>
        <v>3000</v>
      </c>
      <c r="C334" s="2">
        <f>VLOOKUP($A334, Parameters!$A:$J, MATCH(C$3, Parameters!$1:$1, 0), FALSE)</f>
        <v>3179.2</v>
      </c>
      <c r="D334" s="2">
        <f>VLOOKUP($A334, Parameters!$A:$J, MATCH(D$3, Parameters!$1:$1, 0), FALSE)</f>
        <v>105</v>
      </c>
      <c r="E334" s="2">
        <f>VLOOKUP($A334, Parameters!$A:$J, MATCH(E$3, Parameters!$1:$1, 0), FALSE)</f>
        <v>4.4680499999999999</v>
      </c>
      <c r="F334" s="3">
        <f>VLOOKUP($A334, Parameters!$A:$J, MATCH(F$3, Parameters!$1:$1, 0), FALSE)</f>
        <v>4.9949399999999997</v>
      </c>
      <c r="G334" s="11">
        <v>1.0454882867634201E-3</v>
      </c>
      <c r="H334" s="2">
        <v>2.35620662569999E-2</v>
      </c>
      <c r="I334" s="2">
        <v>0.96407639980316095</v>
      </c>
      <c r="J334" s="5">
        <v>467</v>
      </c>
      <c r="K334" s="11">
        <f>VLOOKUP($J334, Parameters!$A:$J, MATCH(K$3, Parameters!$1:$1, 0), FALSE)</f>
        <v>3000</v>
      </c>
      <c r="L334" s="2">
        <f>VLOOKUP($J334, Parameters!$A:$J, MATCH(L$3, Parameters!$1:$1, 0), FALSE)</f>
        <v>4415.6000000000004</v>
      </c>
      <c r="M334" s="2">
        <f>VLOOKUP($J334, Parameters!$A:$J, MATCH(M$3, Parameters!$1:$1, 0), FALSE)</f>
        <v>105</v>
      </c>
      <c r="N334" s="2">
        <f>VLOOKUP($J334, Parameters!$A:$J, MATCH(N$3, Parameters!$1:$1, 0), FALSE)</f>
        <v>0.46010000000000001</v>
      </c>
      <c r="O334" s="3">
        <f>VLOOKUP($J334, Parameters!$A:$J, MATCH(O$3, Parameters!$1:$1, 0), FALSE)</f>
        <v>3.5049999999999999</v>
      </c>
      <c r="P334" s="11">
        <v>1.8096551066264499E-3</v>
      </c>
      <c r="Q334" s="2">
        <v>2.91531719267368E-2</v>
      </c>
      <c r="R334" s="2">
        <v>0.95161420106887795</v>
      </c>
      <c r="S334" s="5">
        <v>377</v>
      </c>
      <c r="T334" s="11">
        <f>VLOOKUP($S334, Parameters!$A:$J, MATCH(T$3, Parameters!$1:$1, 0), FALSE)</f>
        <v>0</v>
      </c>
      <c r="U334" s="2">
        <f>VLOOKUP($S334, Parameters!$A:$J, MATCH(U$3, Parameters!$1:$1, 0), FALSE)</f>
        <v>1766.2</v>
      </c>
      <c r="V334" s="2">
        <f>VLOOKUP($S334, Parameters!$A:$J, MATCH(V$3, Parameters!$1:$1, 0), FALSE)</f>
        <v>80</v>
      </c>
      <c r="W334" s="2">
        <f>VLOOKUP($S334, Parameters!$A:$J, MATCH(W$3, Parameters!$1:$1, 0), FALSE)</f>
        <v>5.7448100000000002</v>
      </c>
      <c r="X334" s="3">
        <f>VLOOKUP($S334, Parameters!$A:$J, MATCH(X$3, Parameters!$1:$1, 0), FALSE)</f>
        <v>3.30566</v>
      </c>
      <c r="Y334" s="11">
        <v>1.9382350146770401E-2</v>
      </c>
      <c r="Z334" s="2">
        <v>8.5530951619148199E-2</v>
      </c>
      <c r="AA334" s="2">
        <v>0.96848523616790705</v>
      </c>
    </row>
    <row r="335" spans="1:27" x14ac:dyDescent="0.35">
      <c r="A335" s="2">
        <v>583</v>
      </c>
      <c r="B335" s="11">
        <f>VLOOKUP($A335, Parameters!$A:$J, MATCH(B$3, Parameters!$1:$1, 0), FALSE)</f>
        <v>1000</v>
      </c>
      <c r="C335" s="2">
        <f>VLOOKUP($A335, Parameters!$A:$J, MATCH(C$3, Parameters!$1:$1, 0), FALSE)</f>
        <v>4673.8</v>
      </c>
      <c r="D335" s="2">
        <f>VLOOKUP($A335, Parameters!$A:$J, MATCH(D$3, Parameters!$1:$1, 0), FALSE)</f>
        <v>105</v>
      </c>
      <c r="E335" s="2">
        <f>VLOOKUP($A335, Parameters!$A:$J, MATCH(E$3, Parameters!$1:$1, 0), FALSE)</f>
        <v>5.4792800000000002</v>
      </c>
      <c r="F335" s="3">
        <f>VLOOKUP($A335, Parameters!$A:$J, MATCH(F$3, Parameters!$1:$1, 0), FALSE)</f>
        <v>5.3595300000000003</v>
      </c>
      <c r="G335" s="11">
        <v>5.7154488749802104E-3</v>
      </c>
      <c r="H335" s="2">
        <v>4.8674445599317502E-2</v>
      </c>
      <c r="I335" s="2">
        <v>0.972093105316162</v>
      </c>
      <c r="J335" s="5">
        <v>468</v>
      </c>
      <c r="K335" s="11">
        <f>VLOOKUP($J335, Parameters!$A:$J, MATCH(K$3, Parameters!$1:$1, 0), FALSE)</f>
        <v>500</v>
      </c>
      <c r="L335" s="2">
        <f>VLOOKUP($J335, Parameters!$A:$J, MATCH(L$3, Parameters!$1:$1, 0), FALSE)</f>
        <v>883.12</v>
      </c>
      <c r="M335" s="2">
        <f>VLOOKUP($J335, Parameters!$A:$J, MATCH(M$3, Parameters!$1:$1, 0), FALSE)</f>
        <v>105</v>
      </c>
      <c r="N335" s="2">
        <f>VLOOKUP($J335, Parameters!$A:$J, MATCH(N$3, Parameters!$1:$1, 0), FALSE)</f>
        <v>5.5285399999999996</v>
      </c>
      <c r="O335" s="3">
        <f>VLOOKUP($J335, Parameters!$A:$J, MATCH(O$3, Parameters!$1:$1, 0), FALSE)</f>
        <v>4.5326500000000003</v>
      </c>
      <c r="P335" s="11">
        <v>8.4565738216042501E-3</v>
      </c>
      <c r="Q335" s="2">
        <v>4.7729346901178298E-2</v>
      </c>
      <c r="R335" s="2">
        <v>0.88242340087890603</v>
      </c>
      <c r="S335" s="5">
        <v>378</v>
      </c>
      <c r="T335" s="11">
        <f>VLOOKUP($S335, Parameters!$A:$J, MATCH(T$3, Parameters!$1:$1, 0), FALSE)</f>
        <v>0</v>
      </c>
      <c r="U335" s="2">
        <f>VLOOKUP($S335, Parameters!$A:$J, MATCH(U$3, Parameters!$1:$1, 0), FALSE)</f>
        <v>3002.6</v>
      </c>
      <c r="V335" s="2">
        <f>VLOOKUP($S335, Parameters!$A:$J, MATCH(V$3, Parameters!$1:$1, 0), FALSE)</f>
        <v>80</v>
      </c>
      <c r="W335" s="2">
        <f>VLOOKUP($S335, Parameters!$A:$J, MATCH(W$3, Parameters!$1:$1, 0), FALSE)</f>
        <v>5.7448100000000002</v>
      </c>
      <c r="X335" s="3">
        <f>VLOOKUP($S335, Parameters!$A:$J, MATCH(X$3, Parameters!$1:$1, 0), FALSE)</f>
        <v>3.30566</v>
      </c>
      <c r="Y335" s="11">
        <v>1.48949390277266E-2</v>
      </c>
      <c r="Z335" s="2">
        <v>8.01372975111007E-2</v>
      </c>
      <c r="AA335" s="2">
        <v>0.98714208602905196</v>
      </c>
    </row>
    <row r="336" spans="1:27" x14ac:dyDescent="0.35">
      <c r="A336" s="2">
        <v>584</v>
      </c>
      <c r="B336" s="11">
        <f>VLOOKUP($A336, Parameters!$A:$J, MATCH(B$3, Parameters!$1:$1, 0), FALSE)</f>
        <v>2000</v>
      </c>
      <c r="C336" s="2">
        <f>VLOOKUP($A336, Parameters!$A:$J, MATCH(C$3, Parameters!$1:$1, 0), FALSE)</f>
        <v>1059.7</v>
      </c>
      <c r="D336" s="2">
        <f>VLOOKUP($A336, Parameters!$A:$J, MATCH(D$3, Parameters!$1:$1, 0), FALSE)</f>
        <v>105</v>
      </c>
      <c r="E336" s="2">
        <f>VLOOKUP($A336, Parameters!$A:$J, MATCH(E$3, Parameters!$1:$1, 0), FALSE)</f>
        <v>1.2331000000000001</v>
      </c>
      <c r="F336" s="3">
        <f>VLOOKUP($A336, Parameters!$A:$J, MATCH(F$3, Parameters!$1:$1, 0), FALSE)</f>
        <v>3.99885</v>
      </c>
      <c r="G336" s="11">
        <v>9.2387659242376598E-4</v>
      </c>
      <c r="H336" s="2">
        <v>2.21405159682035E-2</v>
      </c>
      <c r="I336" s="2">
        <v>0.92191743850707997</v>
      </c>
      <c r="J336" s="5">
        <v>469</v>
      </c>
      <c r="K336" s="11">
        <f>VLOOKUP($J336, Parameters!$A:$J, MATCH(K$3, Parameters!$1:$1, 0), FALSE)</f>
        <v>500</v>
      </c>
      <c r="L336" s="2">
        <f>VLOOKUP($J336, Parameters!$A:$J, MATCH(L$3, Parameters!$1:$1, 0), FALSE)</f>
        <v>2119.5</v>
      </c>
      <c r="M336" s="2">
        <f>VLOOKUP($J336, Parameters!$A:$J, MATCH(M$3, Parameters!$1:$1, 0), FALSE)</f>
        <v>105</v>
      </c>
      <c r="N336" s="2">
        <f>VLOOKUP($J336, Parameters!$A:$J, MATCH(N$3, Parameters!$1:$1, 0), FALSE)</f>
        <v>5.5285399999999996</v>
      </c>
      <c r="O336" s="3">
        <f>VLOOKUP($J336, Parameters!$A:$J, MATCH(O$3, Parameters!$1:$1, 0), FALSE)</f>
        <v>4.5326500000000003</v>
      </c>
      <c r="P336" s="11">
        <v>4.5922854915261199E-3</v>
      </c>
      <c r="Q336" s="2">
        <v>4.5733008533716202E-2</v>
      </c>
      <c r="R336" s="2">
        <v>0.97501111030578602</v>
      </c>
      <c r="S336" s="5">
        <v>379</v>
      </c>
      <c r="T336" s="11">
        <f>VLOOKUP($S336, Parameters!$A:$J, MATCH(T$3, Parameters!$1:$1, 0), FALSE)</f>
        <v>0</v>
      </c>
      <c r="U336" s="2">
        <f>VLOOKUP($S336, Parameters!$A:$J, MATCH(U$3, Parameters!$1:$1, 0), FALSE)</f>
        <v>4239</v>
      </c>
      <c r="V336" s="2">
        <f>VLOOKUP($S336, Parameters!$A:$J, MATCH(V$3, Parameters!$1:$1, 0), FALSE)</f>
        <v>80</v>
      </c>
      <c r="W336" s="2">
        <f>VLOOKUP($S336, Parameters!$A:$J, MATCH(W$3, Parameters!$1:$1, 0), FALSE)</f>
        <v>5.7448100000000002</v>
      </c>
      <c r="X336" s="3">
        <f>VLOOKUP($S336, Parameters!$A:$J, MATCH(X$3, Parameters!$1:$1, 0), FALSE)</f>
        <v>3.30566</v>
      </c>
      <c r="Y336" s="11">
        <v>5.4344035685062402E-2</v>
      </c>
      <c r="Z336" s="2">
        <v>0.120646767318248</v>
      </c>
      <c r="AA336" s="2">
        <v>0.98993980884552002</v>
      </c>
    </row>
    <row r="337" spans="1:27" x14ac:dyDescent="0.35">
      <c r="A337" s="2">
        <v>586</v>
      </c>
      <c r="B337" s="11">
        <f>VLOOKUP($A337, Parameters!$A:$J, MATCH(B$3, Parameters!$1:$1, 0), FALSE)</f>
        <v>2000</v>
      </c>
      <c r="C337" s="2">
        <f>VLOOKUP($A337, Parameters!$A:$J, MATCH(C$3, Parameters!$1:$1, 0), FALSE)</f>
        <v>3532.5</v>
      </c>
      <c r="D337" s="2">
        <f>VLOOKUP($A337, Parameters!$A:$J, MATCH(D$3, Parameters!$1:$1, 0), FALSE)</f>
        <v>105</v>
      </c>
      <c r="E337" s="2">
        <f>VLOOKUP($A337, Parameters!$A:$J, MATCH(E$3, Parameters!$1:$1, 0), FALSE)</f>
        <v>1.2331000000000001</v>
      </c>
      <c r="F337" s="3">
        <f>VLOOKUP($A337, Parameters!$A:$J, MATCH(F$3, Parameters!$1:$1, 0), FALSE)</f>
        <v>3.99885</v>
      </c>
      <c r="G337" s="11">
        <v>2.8717494569718799E-3</v>
      </c>
      <c r="H337" s="2">
        <v>3.7140365689992898E-2</v>
      </c>
      <c r="I337" s="2">
        <v>0.95697253942489602</v>
      </c>
      <c r="J337" s="5">
        <v>470</v>
      </c>
      <c r="K337" s="11">
        <f>VLOOKUP($J337, Parameters!$A:$J, MATCH(K$3, Parameters!$1:$1, 0), FALSE)</f>
        <v>500</v>
      </c>
      <c r="L337" s="2">
        <f>VLOOKUP($J337, Parameters!$A:$J, MATCH(L$3, Parameters!$1:$1, 0), FALSE)</f>
        <v>3355.9</v>
      </c>
      <c r="M337" s="2">
        <f>VLOOKUP($J337, Parameters!$A:$J, MATCH(M$3, Parameters!$1:$1, 0), FALSE)</f>
        <v>105</v>
      </c>
      <c r="N337" s="2">
        <f>VLOOKUP($J337, Parameters!$A:$J, MATCH(N$3, Parameters!$1:$1, 0), FALSE)</f>
        <v>5.5285399999999996</v>
      </c>
      <c r="O337" s="3">
        <f>VLOOKUP($J337, Parameters!$A:$J, MATCH(O$3, Parameters!$1:$1, 0), FALSE)</f>
        <v>4.5326500000000003</v>
      </c>
      <c r="P337" s="11">
        <v>7.3555782437324498E-3</v>
      </c>
      <c r="Q337" s="2">
        <v>5.4432228207588099E-2</v>
      </c>
      <c r="R337" s="2">
        <v>0.977663934230804</v>
      </c>
      <c r="S337" s="5">
        <v>380</v>
      </c>
      <c r="T337" s="11">
        <f>VLOOKUP($S337, Parameters!$A:$J, MATCH(T$3, Parameters!$1:$1, 0), FALSE)</f>
        <v>2000</v>
      </c>
      <c r="U337" s="2">
        <f>VLOOKUP($S337, Parameters!$A:$J, MATCH(U$3, Parameters!$1:$1, 0), FALSE)</f>
        <v>706.5</v>
      </c>
      <c r="V337" s="2">
        <f>VLOOKUP($S337, Parameters!$A:$J, MATCH(V$3, Parameters!$1:$1, 0), FALSE)</f>
        <v>80</v>
      </c>
      <c r="W337" s="2">
        <f>VLOOKUP($S337, Parameters!$A:$J, MATCH(W$3, Parameters!$1:$1, 0), FALSE)</f>
        <v>0.37730999999999998</v>
      </c>
      <c r="X337" s="3">
        <f>VLOOKUP($S337, Parameters!$A:$J, MATCH(X$3, Parameters!$1:$1, 0), FALSE)</f>
        <v>5.0966800000000001</v>
      </c>
      <c r="Y337" s="11">
        <v>8.5713149746879903E-4</v>
      </c>
      <c r="Z337" s="2">
        <v>2.0245570689439701E-2</v>
      </c>
      <c r="AA337" s="2">
        <v>0.86797666549682595</v>
      </c>
    </row>
    <row r="338" spans="1:27" x14ac:dyDescent="0.35">
      <c r="A338" s="2">
        <v>589</v>
      </c>
      <c r="B338" s="11">
        <f>VLOOKUP($A338, Parameters!$A:$J, MATCH(B$3, Parameters!$1:$1, 0), FALSE)</f>
        <v>1000</v>
      </c>
      <c r="C338" s="2">
        <f>VLOOKUP($A338, Parameters!$A:$J, MATCH(C$3, Parameters!$1:$1, 0), FALSE)</f>
        <v>1236.4000000000001</v>
      </c>
      <c r="D338" s="2">
        <f>VLOOKUP($A338, Parameters!$A:$J, MATCH(D$3, Parameters!$1:$1, 0), FALSE)</f>
        <v>105</v>
      </c>
      <c r="E338" s="2">
        <f>VLOOKUP($A338, Parameters!$A:$J, MATCH(E$3, Parameters!$1:$1, 0), FALSE)</f>
        <v>2.04806</v>
      </c>
      <c r="F338" s="3">
        <f>VLOOKUP($A338, Parameters!$A:$J, MATCH(F$3, Parameters!$1:$1, 0), FALSE)</f>
        <v>5.2925199999999997</v>
      </c>
      <c r="G338" s="11">
        <v>1.2922286987304601E-3</v>
      </c>
      <c r="H338" s="2">
        <v>2.5207316502928699E-2</v>
      </c>
      <c r="I338" s="2">
        <v>0.96278119087219205</v>
      </c>
      <c r="J338" s="5">
        <v>471</v>
      </c>
      <c r="K338" s="11">
        <f>VLOOKUP($J338, Parameters!$A:$J, MATCH(K$3, Parameters!$1:$1, 0), FALSE)</f>
        <v>500</v>
      </c>
      <c r="L338" s="2">
        <f>VLOOKUP($J338, Parameters!$A:$J, MATCH(L$3, Parameters!$1:$1, 0), FALSE)</f>
        <v>4673.8</v>
      </c>
      <c r="M338" s="2">
        <f>VLOOKUP($J338, Parameters!$A:$J, MATCH(M$3, Parameters!$1:$1, 0), FALSE)</f>
        <v>105</v>
      </c>
      <c r="N338" s="2">
        <f>VLOOKUP($J338, Parameters!$A:$J, MATCH(N$3, Parameters!$1:$1, 0), FALSE)</f>
        <v>5.5285399999999996</v>
      </c>
      <c r="O338" s="3">
        <f>VLOOKUP($J338, Parameters!$A:$J, MATCH(O$3, Parameters!$1:$1, 0), FALSE)</f>
        <v>4.5326500000000003</v>
      </c>
      <c r="P338" s="11">
        <v>1.25354258343577E-2</v>
      </c>
      <c r="Q338" s="2">
        <v>5.8351978659629801E-2</v>
      </c>
      <c r="R338" s="2">
        <v>0.97961598634719804</v>
      </c>
      <c r="S338" s="5">
        <v>381</v>
      </c>
      <c r="T338" s="11">
        <f>VLOOKUP($S338, Parameters!$A:$J, MATCH(T$3, Parameters!$1:$1, 0), FALSE)</f>
        <v>2000</v>
      </c>
      <c r="U338" s="2">
        <f>VLOOKUP($S338, Parameters!$A:$J, MATCH(U$3, Parameters!$1:$1, 0), FALSE)</f>
        <v>1942.9</v>
      </c>
      <c r="V338" s="2">
        <f>VLOOKUP($S338, Parameters!$A:$J, MATCH(V$3, Parameters!$1:$1, 0), FALSE)</f>
        <v>80</v>
      </c>
      <c r="W338" s="2">
        <f>VLOOKUP($S338, Parameters!$A:$J, MATCH(W$3, Parameters!$1:$1, 0), FALSE)</f>
        <v>0.37730999999999998</v>
      </c>
      <c r="X338" s="3">
        <f>VLOOKUP($S338, Parameters!$A:$J, MATCH(X$3, Parameters!$1:$1, 0), FALSE)</f>
        <v>5.0966800000000001</v>
      </c>
      <c r="Y338" s="11">
        <v>3.3554290421307E-3</v>
      </c>
      <c r="Z338" s="2">
        <v>3.79497855901718E-2</v>
      </c>
      <c r="AA338" s="2">
        <v>0.96257787942886297</v>
      </c>
    </row>
    <row r="339" spans="1:27" x14ac:dyDescent="0.35">
      <c r="A339" s="2">
        <v>590</v>
      </c>
      <c r="B339" s="11">
        <f>VLOOKUP($A339, Parameters!$A:$J, MATCH(B$3, Parameters!$1:$1, 0), FALSE)</f>
        <v>1000</v>
      </c>
      <c r="C339" s="2">
        <f>VLOOKUP($A339, Parameters!$A:$J, MATCH(C$3, Parameters!$1:$1, 0), FALSE)</f>
        <v>2472.6999999999998</v>
      </c>
      <c r="D339" s="2">
        <f>VLOOKUP($A339, Parameters!$A:$J, MATCH(D$3, Parameters!$1:$1, 0), FALSE)</f>
        <v>105</v>
      </c>
      <c r="E339" s="2">
        <f>VLOOKUP($A339, Parameters!$A:$J, MATCH(E$3, Parameters!$1:$1, 0), FALSE)</f>
        <v>2.04806</v>
      </c>
      <c r="F339" s="3">
        <f>VLOOKUP($A339, Parameters!$A:$J, MATCH(F$3, Parameters!$1:$1, 0), FALSE)</f>
        <v>5.2925199999999997</v>
      </c>
      <c r="G339" s="11">
        <v>2.2658493835478999E-3</v>
      </c>
      <c r="H339" s="2">
        <v>3.4140892326831797E-2</v>
      </c>
      <c r="I339" s="2">
        <v>0.97870540618896396</v>
      </c>
      <c r="J339" s="5">
        <v>472</v>
      </c>
      <c r="K339" s="11">
        <f>VLOOKUP($J339, Parameters!$A:$J, MATCH(K$3, Parameters!$1:$1, 0), FALSE)</f>
        <v>2000</v>
      </c>
      <c r="L339" s="2">
        <f>VLOOKUP($J339, Parameters!$A:$J, MATCH(L$3, Parameters!$1:$1, 0), FALSE)</f>
        <v>1059.7</v>
      </c>
      <c r="M339" s="2">
        <f>VLOOKUP($J339, Parameters!$A:$J, MATCH(M$3, Parameters!$1:$1, 0), FALSE)</f>
        <v>105</v>
      </c>
      <c r="N339" s="2">
        <f>VLOOKUP($J339, Parameters!$A:$J, MATCH(N$3, Parameters!$1:$1, 0), FALSE)</f>
        <v>4.4492000000000003</v>
      </c>
      <c r="O339" s="3">
        <f>VLOOKUP($J339, Parameters!$A:$J, MATCH(O$3, Parameters!$1:$1, 0), FALSE)</f>
        <v>4.0726699999999996</v>
      </c>
      <c r="P339" s="11">
        <v>5.4794608149677504E-4</v>
      </c>
      <c r="Q339" s="2">
        <v>1.60551648586988E-2</v>
      </c>
      <c r="R339" s="2">
        <v>0.94657164812088002</v>
      </c>
      <c r="S339" s="5">
        <v>383</v>
      </c>
      <c r="T339" s="11">
        <f>VLOOKUP($S339, Parameters!$A:$J, MATCH(T$3, Parameters!$1:$1, 0), FALSE)</f>
        <v>2000</v>
      </c>
      <c r="U339" s="2">
        <f>VLOOKUP($S339, Parameters!$A:$J, MATCH(U$3, Parameters!$1:$1, 0), FALSE)</f>
        <v>4415.6000000000004</v>
      </c>
      <c r="V339" s="2">
        <f>VLOOKUP($S339, Parameters!$A:$J, MATCH(V$3, Parameters!$1:$1, 0), FALSE)</f>
        <v>80</v>
      </c>
      <c r="W339" s="2">
        <f>VLOOKUP($S339, Parameters!$A:$J, MATCH(W$3, Parameters!$1:$1, 0), FALSE)</f>
        <v>0.37730999999999998</v>
      </c>
      <c r="X339" s="3">
        <f>VLOOKUP($S339, Parameters!$A:$J, MATCH(X$3, Parameters!$1:$1, 0), FALSE)</f>
        <v>5.0966800000000001</v>
      </c>
      <c r="Y339" s="11">
        <v>5.4446416907012402E-3</v>
      </c>
      <c r="Z339" s="2">
        <v>4.9408338963985401E-2</v>
      </c>
      <c r="AA339" s="2">
        <v>0.96552670001983598</v>
      </c>
    </row>
    <row r="340" spans="1:27" x14ac:dyDescent="0.35">
      <c r="A340" s="2">
        <v>591</v>
      </c>
      <c r="B340" s="11">
        <f>VLOOKUP($A340, Parameters!$A:$J, MATCH(B$3, Parameters!$1:$1, 0), FALSE)</f>
        <v>1000</v>
      </c>
      <c r="C340" s="2">
        <f>VLOOKUP($A340, Parameters!$A:$J, MATCH(C$3, Parameters!$1:$1, 0), FALSE)</f>
        <v>3709.1</v>
      </c>
      <c r="D340" s="2">
        <f>VLOOKUP($A340, Parameters!$A:$J, MATCH(D$3, Parameters!$1:$1, 0), FALSE)</f>
        <v>105</v>
      </c>
      <c r="E340" s="2">
        <f>VLOOKUP($A340, Parameters!$A:$J, MATCH(E$3, Parameters!$1:$1, 0), FALSE)</f>
        <v>2.04806</v>
      </c>
      <c r="F340" s="3">
        <f>VLOOKUP($A340, Parameters!$A:$J, MATCH(F$3, Parameters!$1:$1, 0), FALSE)</f>
        <v>5.2925199999999997</v>
      </c>
      <c r="G340" s="11">
        <v>5.32457837834954E-3</v>
      </c>
      <c r="H340" s="2">
        <v>4.6747829765081399E-2</v>
      </c>
      <c r="I340" s="2">
        <v>0.96542268991470304</v>
      </c>
      <c r="J340" s="5">
        <v>473</v>
      </c>
      <c r="K340" s="11">
        <f>VLOOKUP($J340, Parameters!$A:$J, MATCH(K$3, Parameters!$1:$1, 0), FALSE)</f>
        <v>2000</v>
      </c>
      <c r="L340" s="2">
        <f>VLOOKUP($J340, Parameters!$A:$J, MATCH(L$3, Parameters!$1:$1, 0), FALSE)</f>
        <v>2296.1</v>
      </c>
      <c r="M340" s="2">
        <f>VLOOKUP($J340, Parameters!$A:$J, MATCH(M$3, Parameters!$1:$1, 0), FALSE)</f>
        <v>105</v>
      </c>
      <c r="N340" s="2">
        <f>VLOOKUP($J340, Parameters!$A:$J, MATCH(N$3, Parameters!$1:$1, 0), FALSE)</f>
        <v>4.4492000000000003</v>
      </c>
      <c r="O340" s="3">
        <f>VLOOKUP($J340, Parameters!$A:$J, MATCH(O$3, Parameters!$1:$1, 0), FALSE)</f>
        <v>4.0726699999999996</v>
      </c>
      <c r="P340" s="11">
        <v>1.5544380294159001E-3</v>
      </c>
      <c r="Q340" s="2">
        <v>2.6204252615571001E-2</v>
      </c>
      <c r="R340" s="2">
        <v>0.96528357267379705</v>
      </c>
      <c r="S340" s="5">
        <v>384</v>
      </c>
      <c r="T340" s="11">
        <f>VLOOKUP($S340, Parameters!$A:$J, MATCH(T$3, Parameters!$1:$1, 0), FALSE)</f>
        <v>3000</v>
      </c>
      <c r="U340" s="2">
        <f>VLOOKUP($S340, Parameters!$A:$J, MATCH(U$3, Parameters!$1:$1, 0), FALSE)</f>
        <v>883.12</v>
      </c>
      <c r="V340" s="2">
        <f>VLOOKUP($S340, Parameters!$A:$J, MATCH(V$3, Parameters!$1:$1, 0), FALSE)</f>
        <v>80</v>
      </c>
      <c r="W340" s="2">
        <f>VLOOKUP($S340, Parameters!$A:$J, MATCH(W$3, Parameters!$1:$1, 0), FALSE)</f>
        <v>1.5820099999999999</v>
      </c>
      <c r="X340" s="3">
        <f>VLOOKUP($S340, Parameters!$A:$J, MATCH(X$3, Parameters!$1:$1, 0), FALSE)</f>
        <v>4.0347600000000003</v>
      </c>
      <c r="Y340" s="11">
        <v>6.0748716350644805E-4</v>
      </c>
      <c r="Z340" s="2">
        <v>1.75675805658102E-2</v>
      </c>
      <c r="AA340" s="2">
        <v>0.92284417152404696</v>
      </c>
    </row>
    <row r="341" spans="1:27" x14ac:dyDescent="0.35">
      <c r="A341" s="2">
        <v>592</v>
      </c>
      <c r="B341" s="11">
        <f>VLOOKUP($A341, Parameters!$A:$J, MATCH(B$3, Parameters!$1:$1, 0), FALSE)</f>
        <v>2000</v>
      </c>
      <c r="C341" s="2">
        <f>VLOOKUP($A341, Parameters!$A:$J, MATCH(C$3, Parameters!$1:$1, 0), FALSE)</f>
        <v>176.62</v>
      </c>
      <c r="D341" s="2">
        <f>VLOOKUP($A341, Parameters!$A:$J, MATCH(D$3, Parameters!$1:$1, 0), FALSE)</f>
        <v>105</v>
      </c>
      <c r="E341" s="2">
        <f>VLOOKUP($A341, Parameters!$A:$J, MATCH(E$3, Parameters!$1:$1, 0), FALSE)</f>
        <v>5.57219</v>
      </c>
      <c r="F341" s="3">
        <f>VLOOKUP($A341, Parameters!$A:$J, MATCH(F$3, Parameters!$1:$1, 0), FALSE)</f>
        <v>4.24322</v>
      </c>
      <c r="G341" s="11">
        <v>1.1469707824289699E-3</v>
      </c>
      <c r="H341" s="2">
        <v>2.40567419677972E-2</v>
      </c>
      <c r="I341" s="2">
        <v>0.94967883825302102</v>
      </c>
      <c r="J341" s="5">
        <v>474</v>
      </c>
      <c r="K341" s="11">
        <f>VLOOKUP($J341, Parameters!$A:$J, MATCH(K$3, Parameters!$1:$1, 0), FALSE)</f>
        <v>2000</v>
      </c>
      <c r="L341" s="2">
        <f>VLOOKUP($J341, Parameters!$A:$J, MATCH(L$3, Parameters!$1:$1, 0), FALSE)</f>
        <v>3532.5</v>
      </c>
      <c r="M341" s="2">
        <f>VLOOKUP($J341, Parameters!$A:$J, MATCH(M$3, Parameters!$1:$1, 0), FALSE)</f>
        <v>105</v>
      </c>
      <c r="N341" s="2">
        <f>VLOOKUP($J341, Parameters!$A:$J, MATCH(N$3, Parameters!$1:$1, 0), FALSE)</f>
        <v>4.4492000000000003</v>
      </c>
      <c r="O341" s="3">
        <f>VLOOKUP($J341, Parameters!$A:$J, MATCH(O$3, Parameters!$1:$1, 0), FALSE)</f>
        <v>4.0726699999999996</v>
      </c>
      <c r="P341" s="11">
        <v>1.70805852394551E-3</v>
      </c>
      <c r="Q341" s="2">
        <v>2.7880595996975899E-2</v>
      </c>
      <c r="R341" s="2">
        <v>0.97153663635253895</v>
      </c>
      <c r="S341" s="5">
        <v>385</v>
      </c>
      <c r="T341" s="11">
        <f>VLOOKUP($S341, Parameters!$A:$J, MATCH(T$3, Parameters!$1:$1, 0), FALSE)</f>
        <v>3000</v>
      </c>
      <c r="U341" s="2">
        <f>VLOOKUP($S341, Parameters!$A:$J, MATCH(U$3, Parameters!$1:$1, 0), FALSE)</f>
        <v>2119.5</v>
      </c>
      <c r="V341" s="2">
        <f>VLOOKUP($S341, Parameters!$A:$J, MATCH(V$3, Parameters!$1:$1, 0), FALSE)</f>
        <v>80</v>
      </c>
      <c r="W341" s="2">
        <f>VLOOKUP($S341, Parameters!$A:$J, MATCH(W$3, Parameters!$1:$1, 0), FALSE)</f>
        <v>1.5820099999999999</v>
      </c>
      <c r="X341" s="3">
        <f>VLOOKUP($S341, Parameters!$A:$J, MATCH(X$3, Parameters!$1:$1, 0), FALSE)</f>
        <v>4.0347600000000003</v>
      </c>
      <c r="Y341" s="11">
        <v>2.0206114277243601E-3</v>
      </c>
      <c r="Z341" s="2">
        <v>2.74032186716794E-2</v>
      </c>
      <c r="AA341" s="2">
        <v>0.96669042110443104</v>
      </c>
    </row>
    <row r="342" spans="1:27" x14ac:dyDescent="0.35">
      <c r="A342" s="2">
        <v>593</v>
      </c>
      <c r="B342" s="11">
        <f>VLOOKUP($A342, Parameters!$A:$J, MATCH(B$3, Parameters!$1:$1, 0), FALSE)</f>
        <v>2000</v>
      </c>
      <c r="C342" s="2">
        <f>VLOOKUP($A342, Parameters!$A:$J, MATCH(C$3, Parameters!$1:$1, 0), FALSE)</f>
        <v>1413</v>
      </c>
      <c r="D342" s="2">
        <f>VLOOKUP($A342, Parameters!$A:$J, MATCH(D$3, Parameters!$1:$1, 0), FALSE)</f>
        <v>105</v>
      </c>
      <c r="E342" s="2">
        <f>VLOOKUP($A342, Parameters!$A:$J, MATCH(E$3, Parameters!$1:$1, 0), FALSE)</f>
        <v>5.57219</v>
      </c>
      <c r="F342" s="3">
        <f>VLOOKUP($A342, Parameters!$A:$J, MATCH(F$3, Parameters!$1:$1, 0), FALSE)</f>
        <v>4.24322</v>
      </c>
      <c r="G342" s="11">
        <v>1.05825928039848E-3</v>
      </c>
      <c r="H342" s="2">
        <v>2.3231999948620699E-2</v>
      </c>
      <c r="I342" s="2">
        <v>0.95100331306457497</v>
      </c>
      <c r="J342" s="5">
        <v>476</v>
      </c>
      <c r="K342" s="11">
        <f>VLOOKUP($J342, Parameters!$A:$J, MATCH(K$3, Parameters!$1:$1, 0), FALSE)</f>
        <v>1000</v>
      </c>
      <c r="L342" s="2">
        <f>VLOOKUP($J342, Parameters!$A:$J, MATCH(L$3, Parameters!$1:$1, 0), FALSE)</f>
        <v>20</v>
      </c>
      <c r="M342" s="2">
        <f>VLOOKUP($J342, Parameters!$A:$J, MATCH(M$3, Parameters!$1:$1, 0), FALSE)</f>
        <v>105</v>
      </c>
      <c r="N342" s="2">
        <f>VLOOKUP($J342, Parameters!$A:$J, MATCH(N$3, Parameters!$1:$1, 0), FALSE)</f>
        <v>1.7609900000000001</v>
      </c>
      <c r="O342" s="3">
        <f>VLOOKUP($J342, Parameters!$A:$J, MATCH(O$3, Parameters!$1:$1, 0), FALSE)</f>
        <v>4.3128000000000002</v>
      </c>
      <c r="P342" s="11">
        <v>1.4747900422662399E-3</v>
      </c>
      <c r="Q342" s="2">
        <v>1.9789004698395701E-2</v>
      </c>
      <c r="R342" s="2">
        <v>0.90173393487930298</v>
      </c>
      <c r="S342" s="5">
        <v>387</v>
      </c>
      <c r="T342" s="11">
        <f>VLOOKUP($S342, Parameters!$A:$J, MATCH(T$3, Parameters!$1:$1, 0), FALSE)</f>
        <v>3000</v>
      </c>
      <c r="U342" s="2">
        <f>VLOOKUP($S342, Parameters!$A:$J, MATCH(U$3, Parameters!$1:$1, 0), FALSE)</f>
        <v>4673.8</v>
      </c>
      <c r="V342" s="2">
        <f>VLOOKUP($S342, Parameters!$A:$J, MATCH(V$3, Parameters!$1:$1, 0), FALSE)</f>
        <v>80</v>
      </c>
      <c r="W342" s="2">
        <f>VLOOKUP($S342, Parameters!$A:$J, MATCH(W$3, Parameters!$1:$1, 0), FALSE)</f>
        <v>1.5820099999999999</v>
      </c>
      <c r="X342" s="3">
        <f>VLOOKUP($S342, Parameters!$A:$J, MATCH(X$3, Parameters!$1:$1, 0), FALSE)</f>
        <v>4.0347600000000003</v>
      </c>
      <c r="Y342" s="11">
        <v>3.9415946230292303E-3</v>
      </c>
      <c r="Z342" s="2">
        <v>3.8708947598934097E-2</v>
      </c>
      <c r="AA342" s="2">
        <v>0.95975053310394198</v>
      </c>
    </row>
    <row r="343" spans="1:27" x14ac:dyDescent="0.35">
      <c r="A343" s="2">
        <v>598</v>
      </c>
      <c r="B343" s="11">
        <f>VLOOKUP($A343, Parameters!$A:$J, MATCH(B$3, Parameters!$1:$1, 0), FALSE)</f>
        <v>500</v>
      </c>
      <c r="C343" s="2">
        <f>VLOOKUP($A343, Parameters!$A:$J, MATCH(C$3, Parameters!$1:$1, 0), FALSE)</f>
        <v>2826</v>
      </c>
      <c r="D343" s="2">
        <f>VLOOKUP($A343, Parameters!$A:$J, MATCH(D$3, Parameters!$1:$1, 0), FALSE)</f>
        <v>105</v>
      </c>
      <c r="E343" s="2">
        <f>VLOOKUP($A343, Parameters!$A:$J, MATCH(E$3, Parameters!$1:$1, 0), FALSE)</f>
        <v>1.2701899999999999</v>
      </c>
      <c r="F343" s="3">
        <f>VLOOKUP($A343, Parameters!$A:$J, MATCH(F$3, Parameters!$1:$1, 0), FALSE)</f>
        <v>4.32904</v>
      </c>
      <c r="G343" s="11">
        <v>4.9281395040452402E-3</v>
      </c>
      <c r="H343" s="2">
        <v>4.73835095763206E-2</v>
      </c>
      <c r="I343" s="2">
        <v>0.97978681325912398</v>
      </c>
      <c r="J343" s="5">
        <v>478</v>
      </c>
      <c r="K343" s="11">
        <f>VLOOKUP($J343, Parameters!$A:$J, MATCH(K$3, Parameters!$1:$1, 0), FALSE)</f>
        <v>1000</v>
      </c>
      <c r="L343" s="2">
        <f>VLOOKUP($J343, Parameters!$A:$J, MATCH(L$3, Parameters!$1:$1, 0), FALSE)</f>
        <v>2472.6999999999998</v>
      </c>
      <c r="M343" s="2">
        <f>VLOOKUP($J343, Parameters!$A:$J, MATCH(M$3, Parameters!$1:$1, 0), FALSE)</f>
        <v>105</v>
      </c>
      <c r="N343" s="2">
        <f>VLOOKUP($J343, Parameters!$A:$J, MATCH(N$3, Parameters!$1:$1, 0), FALSE)</f>
        <v>1.7609900000000001</v>
      </c>
      <c r="O343" s="3">
        <f>VLOOKUP($J343, Parameters!$A:$J, MATCH(O$3, Parameters!$1:$1, 0), FALSE)</f>
        <v>4.3128000000000002</v>
      </c>
      <c r="P343" s="11">
        <v>2.56456597708165E-3</v>
      </c>
      <c r="Q343" s="2">
        <v>3.3378034830093301E-2</v>
      </c>
      <c r="R343" s="2">
        <v>0.97799843549728305</v>
      </c>
      <c r="S343" s="5">
        <v>388</v>
      </c>
      <c r="T343" s="11">
        <f>VLOOKUP($S343, Parameters!$A:$J, MATCH(T$3, Parameters!$1:$1, 0), FALSE)</f>
        <v>1000</v>
      </c>
      <c r="U343" s="2">
        <f>VLOOKUP($S343, Parameters!$A:$J, MATCH(U$3, Parameters!$1:$1, 0), FALSE)</f>
        <v>1059.7</v>
      </c>
      <c r="V343" s="2">
        <f>VLOOKUP($S343, Parameters!$A:$J, MATCH(V$3, Parameters!$1:$1, 0), FALSE)</f>
        <v>80</v>
      </c>
      <c r="W343" s="2">
        <f>VLOOKUP($S343, Parameters!$A:$J, MATCH(W$3, Parameters!$1:$1, 0), FALSE)</f>
        <v>0.58675999999999995</v>
      </c>
      <c r="X343" s="3">
        <f>VLOOKUP($S343, Parameters!$A:$J, MATCH(X$3, Parameters!$1:$1, 0), FALSE)</f>
        <v>3.9575</v>
      </c>
      <c r="Y343" s="11">
        <v>2.47541884891688E-3</v>
      </c>
      <c r="Z343" s="2">
        <v>3.4522801637649501E-2</v>
      </c>
      <c r="AA343" s="2">
        <v>0.95073616504669101</v>
      </c>
    </row>
    <row r="344" spans="1:27" x14ac:dyDescent="0.35">
      <c r="A344" s="2">
        <v>599</v>
      </c>
      <c r="B344" s="11">
        <f>VLOOKUP($A344, Parameters!$A:$J, MATCH(B$3, Parameters!$1:$1, 0), FALSE)</f>
        <v>500</v>
      </c>
      <c r="C344" s="2">
        <f>VLOOKUP($A344, Parameters!$A:$J, MATCH(C$3, Parameters!$1:$1, 0), FALSE)</f>
        <v>4062.4</v>
      </c>
      <c r="D344" s="2">
        <f>VLOOKUP($A344, Parameters!$A:$J, MATCH(D$3, Parameters!$1:$1, 0), FALSE)</f>
        <v>105</v>
      </c>
      <c r="E344" s="2">
        <f>VLOOKUP($A344, Parameters!$A:$J, MATCH(E$3, Parameters!$1:$1, 0), FALSE)</f>
        <v>1.2701899999999999</v>
      </c>
      <c r="F344" s="3">
        <f>VLOOKUP($A344, Parameters!$A:$J, MATCH(F$3, Parameters!$1:$1, 0), FALSE)</f>
        <v>4.32904</v>
      </c>
      <c r="G344" s="11">
        <v>7.9855360090732505E-3</v>
      </c>
      <c r="H344" s="2">
        <v>5.21807558834552E-2</v>
      </c>
      <c r="I344" s="2">
        <v>0.98114913702011097</v>
      </c>
      <c r="J344" s="5">
        <v>479</v>
      </c>
      <c r="K344" s="11">
        <f>VLOOKUP($J344, Parameters!$A:$J, MATCH(K$3, Parameters!$1:$1, 0), FALSE)</f>
        <v>1000</v>
      </c>
      <c r="L344" s="2">
        <f>VLOOKUP($J344, Parameters!$A:$J, MATCH(L$3, Parameters!$1:$1, 0), FALSE)</f>
        <v>3709.1</v>
      </c>
      <c r="M344" s="2">
        <f>VLOOKUP($J344, Parameters!$A:$J, MATCH(M$3, Parameters!$1:$1, 0), FALSE)</f>
        <v>105</v>
      </c>
      <c r="N344" s="2">
        <f>VLOOKUP($J344, Parameters!$A:$J, MATCH(N$3, Parameters!$1:$1, 0), FALSE)</f>
        <v>1.7609900000000001</v>
      </c>
      <c r="O344" s="3">
        <f>VLOOKUP($J344, Parameters!$A:$J, MATCH(O$3, Parameters!$1:$1, 0), FALSE)</f>
        <v>4.3128000000000002</v>
      </c>
      <c r="P344" s="11">
        <v>4.0078223682939998E-3</v>
      </c>
      <c r="Q344" s="2">
        <v>4.1120894253253902E-2</v>
      </c>
      <c r="R344" s="2">
        <v>0.97651898860931396</v>
      </c>
      <c r="S344" s="5">
        <v>389</v>
      </c>
      <c r="T344" s="11">
        <f>VLOOKUP($S344, Parameters!$A:$J, MATCH(T$3, Parameters!$1:$1, 0), FALSE)</f>
        <v>1000</v>
      </c>
      <c r="U344" s="2">
        <f>VLOOKUP($S344, Parameters!$A:$J, MATCH(U$3, Parameters!$1:$1, 0), FALSE)</f>
        <v>2296.1</v>
      </c>
      <c r="V344" s="2">
        <f>VLOOKUP($S344, Parameters!$A:$J, MATCH(V$3, Parameters!$1:$1, 0), FALSE)</f>
        <v>80</v>
      </c>
      <c r="W344" s="2">
        <f>VLOOKUP($S344, Parameters!$A:$J, MATCH(W$3, Parameters!$1:$1, 0), FALSE)</f>
        <v>0.58675999999999995</v>
      </c>
      <c r="X344" s="3">
        <f>VLOOKUP($S344, Parameters!$A:$J, MATCH(X$3, Parameters!$1:$1, 0), FALSE)</f>
        <v>3.9575</v>
      </c>
      <c r="Y344" s="11">
        <v>6.6417641937732697E-3</v>
      </c>
      <c r="Z344" s="2">
        <v>5.1320791244506801E-2</v>
      </c>
      <c r="AA344" s="2">
        <v>0.96962571144104004</v>
      </c>
    </row>
    <row r="345" spans="1:27" x14ac:dyDescent="0.35">
      <c r="A345" s="2">
        <v>601</v>
      </c>
      <c r="B345" s="11">
        <f>VLOOKUP($A345, Parameters!$A:$J, MATCH(B$3, Parameters!$1:$1, 0), FALSE)</f>
        <v>3000</v>
      </c>
      <c r="C345" s="2">
        <f>VLOOKUP($A345, Parameters!$A:$J, MATCH(C$3, Parameters!$1:$1, 0), FALSE)</f>
        <v>1766.2</v>
      </c>
      <c r="D345" s="2">
        <f>VLOOKUP($A345, Parameters!$A:$J, MATCH(D$3, Parameters!$1:$1, 0), FALSE)</f>
        <v>105</v>
      </c>
      <c r="E345" s="2">
        <f>VLOOKUP($A345, Parameters!$A:$J, MATCH(E$3, Parameters!$1:$1, 0), FALSE)</f>
        <v>5.4168000000000003</v>
      </c>
      <c r="F345" s="3">
        <f>VLOOKUP($A345, Parameters!$A:$J, MATCH(F$3, Parameters!$1:$1, 0), FALSE)</f>
        <v>4.34795</v>
      </c>
      <c r="G345" s="11">
        <v>1.00609811488538E-3</v>
      </c>
      <c r="H345" s="2">
        <v>2.2683784365653901E-2</v>
      </c>
      <c r="I345" s="2">
        <v>0.94146078824996904</v>
      </c>
      <c r="J345" s="5">
        <v>481</v>
      </c>
      <c r="K345" s="11">
        <f>VLOOKUP($J345, Parameters!$A:$J, MATCH(K$3, Parameters!$1:$1, 0), FALSE)</f>
        <v>3000</v>
      </c>
      <c r="L345" s="2">
        <f>VLOOKUP($J345, Parameters!$A:$J, MATCH(L$3, Parameters!$1:$1, 0), FALSE)</f>
        <v>1413</v>
      </c>
      <c r="M345" s="2">
        <f>VLOOKUP($J345, Parameters!$A:$J, MATCH(M$3, Parameters!$1:$1, 0), FALSE)</f>
        <v>105</v>
      </c>
      <c r="N345" s="2">
        <f>VLOOKUP($J345, Parameters!$A:$J, MATCH(N$3, Parameters!$1:$1, 0), FALSE)</f>
        <v>1.3214300000000001</v>
      </c>
      <c r="O345" s="3">
        <f>VLOOKUP($J345, Parameters!$A:$J, MATCH(O$3, Parameters!$1:$1, 0), FALSE)</f>
        <v>5.4983500000000003</v>
      </c>
      <c r="P345" s="11">
        <v>6.5042910864576697E-4</v>
      </c>
      <c r="Q345" s="2">
        <v>1.7972711473703301E-2</v>
      </c>
      <c r="R345" s="2">
        <v>0.94876992702484098</v>
      </c>
      <c r="S345" s="5">
        <v>390</v>
      </c>
      <c r="T345" s="11">
        <f>VLOOKUP($S345, Parameters!$A:$J, MATCH(T$3, Parameters!$1:$1, 0), FALSE)</f>
        <v>1000</v>
      </c>
      <c r="U345" s="2">
        <f>VLOOKUP($S345, Parameters!$A:$J, MATCH(U$3, Parameters!$1:$1, 0), FALSE)</f>
        <v>3532.5</v>
      </c>
      <c r="V345" s="2">
        <f>VLOOKUP($S345, Parameters!$A:$J, MATCH(V$3, Parameters!$1:$1, 0), FALSE)</f>
        <v>80</v>
      </c>
      <c r="W345" s="2">
        <f>VLOOKUP($S345, Parameters!$A:$J, MATCH(W$3, Parameters!$1:$1, 0), FALSE)</f>
        <v>0.58675999999999995</v>
      </c>
      <c r="X345" s="3">
        <f>VLOOKUP($S345, Parameters!$A:$J, MATCH(X$3, Parameters!$1:$1, 0), FALSE)</f>
        <v>3.9575</v>
      </c>
      <c r="Y345" s="11">
        <v>8.5248760879039695E-3</v>
      </c>
      <c r="Z345" s="2">
        <v>5.8847900480031898E-2</v>
      </c>
      <c r="AA345" s="2">
        <v>0.97151094675063998</v>
      </c>
    </row>
    <row r="346" spans="1:27" x14ac:dyDescent="0.35">
      <c r="A346" s="2">
        <v>604</v>
      </c>
      <c r="B346" s="11">
        <f>VLOOKUP($A346, Parameters!$A:$J, MATCH(B$3, Parameters!$1:$1, 0), FALSE)</f>
        <v>2000</v>
      </c>
      <c r="C346" s="2">
        <f>VLOOKUP($A346, Parameters!$A:$J, MATCH(C$3, Parameters!$1:$1, 0), FALSE)</f>
        <v>706.5</v>
      </c>
      <c r="D346" s="2">
        <f>VLOOKUP($A346, Parameters!$A:$J, MATCH(D$3, Parameters!$1:$1, 0), FALSE)</f>
        <v>105</v>
      </c>
      <c r="E346" s="2">
        <f>VLOOKUP($A346, Parameters!$A:$J, MATCH(E$3, Parameters!$1:$1, 0), FALSE)</f>
        <v>5.8098700000000001</v>
      </c>
      <c r="F346" s="3">
        <f>VLOOKUP($A346, Parameters!$A:$J, MATCH(F$3, Parameters!$1:$1, 0), FALSE)</f>
        <v>4.6330099999999996</v>
      </c>
      <c r="G346" s="11">
        <v>4.7077226918190701E-4</v>
      </c>
      <c r="H346" s="2">
        <v>1.5650294721126501E-2</v>
      </c>
      <c r="I346" s="2">
        <v>0.84548270702362005</v>
      </c>
      <c r="J346" s="5">
        <v>482</v>
      </c>
      <c r="K346" s="11">
        <f>VLOOKUP($J346, Parameters!$A:$J, MATCH(K$3, Parameters!$1:$1, 0), FALSE)</f>
        <v>3000</v>
      </c>
      <c r="L346" s="2">
        <f>VLOOKUP($J346, Parameters!$A:$J, MATCH(L$3, Parameters!$1:$1, 0), FALSE)</f>
        <v>2649.4</v>
      </c>
      <c r="M346" s="2">
        <f>VLOOKUP($J346, Parameters!$A:$J, MATCH(M$3, Parameters!$1:$1, 0), FALSE)</f>
        <v>105</v>
      </c>
      <c r="N346" s="2">
        <f>VLOOKUP($J346, Parameters!$A:$J, MATCH(N$3, Parameters!$1:$1, 0), FALSE)</f>
        <v>1.3214300000000001</v>
      </c>
      <c r="O346" s="3">
        <f>VLOOKUP($J346, Parameters!$A:$J, MATCH(O$3, Parameters!$1:$1, 0), FALSE)</f>
        <v>5.4983500000000003</v>
      </c>
      <c r="P346" s="11">
        <v>1.0814854176714999E-3</v>
      </c>
      <c r="Q346" s="2">
        <v>2.2510319948196401E-2</v>
      </c>
      <c r="R346" s="2">
        <v>0.96396023035049405</v>
      </c>
      <c r="S346" s="5">
        <v>391</v>
      </c>
      <c r="T346" s="11">
        <f>VLOOKUP($S346, Parameters!$A:$J, MATCH(T$3, Parameters!$1:$1, 0), FALSE)</f>
        <v>1000</v>
      </c>
      <c r="U346" s="2">
        <f>VLOOKUP($S346, Parameters!$A:$J, MATCH(U$3, Parameters!$1:$1, 0), FALSE)</f>
        <v>7322.7</v>
      </c>
      <c r="V346" s="2">
        <f>VLOOKUP($S346, Parameters!$A:$J, MATCH(V$3, Parameters!$1:$1, 0), FALSE)</f>
        <v>80</v>
      </c>
      <c r="W346" s="2">
        <f>VLOOKUP($S346, Parameters!$A:$J, MATCH(W$3, Parameters!$1:$1, 0), FALSE)</f>
        <v>0.58675999999999995</v>
      </c>
      <c r="X346" s="3">
        <f>VLOOKUP($S346, Parameters!$A:$J, MATCH(X$3, Parameters!$1:$1, 0), FALSE)</f>
        <v>3.9575</v>
      </c>
      <c r="Y346" s="11">
        <v>4.7498166561126702E-2</v>
      </c>
      <c r="Z346" s="2">
        <v>0.135019481182098</v>
      </c>
      <c r="AA346" s="2">
        <v>0.96454215049743597</v>
      </c>
    </row>
    <row r="347" spans="1:27" x14ac:dyDescent="0.35">
      <c r="A347" s="2">
        <v>608</v>
      </c>
      <c r="B347" s="11">
        <f>VLOOKUP($A347, Parameters!$A:$J, MATCH(B$3, Parameters!$1:$1, 0), FALSE)</f>
        <v>3000</v>
      </c>
      <c r="C347" s="2">
        <f>VLOOKUP($A347, Parameters!$A:$J, MATCH(C$3, Parameters!$1:$1, 0), FALSE)</f>
        <v>883.12</v>
      </c>
      <c r="D347" s="2">
        <f>VLOOKUP($A347, Parameters!$A:$J, MATCH(D$3, Parameters!$1:$1, 0), FALSE)</f>
        <v>105</v>
      </c>
      <c r="E347" s="2">
        <f>VLOOKUP($A347, Parameters!$A:$J, MATCH(E$3, Parameters!$1:$1, 0), FALSE)</f>
        <v>0.47193000000000002</v>
      </c>
      <c r="F347" s="3">
        <f>VLOOKUP($A347, Parameters!$A:$J, MATCH(F$3, Parameters!$1:$1, 0), FALSE)</f>
        <v>5.1642900000000003</v>
      </c>
      <c r="G347" s="11">
        <v>4.6756883966736398E-4</v>
      </c>
      <c r="H347" s="2">
        <v>1.6361452639102901E-2</v>
      </c>
      <c r="I347" s="2">
        <v>0.87585377693176203</v>
      </c>
      <c r="J347" s="5">
        <v>483</v>
      </c>
      <c r="K347" s="11">
        <f>VLOOKUP($J347, Parameters!$A:$J, MATCH(K$3, Parameters!$1:$1, 0), FALSE)</f>
        <v>3000</v>
      </c>
      <c r="L347" s="2">
        <f>VLOOKUP($J347, Parameters!$A:$J, MATCH(L$3, Parameters!$1:$1, 0), FALSE)</f>
        <v>3885.7</v>
      </c>
      <c r="M347" s="2">
        <f>VLOOKUP($J347, Parameters!$A:$J, MATCH(M$3, Parameters!$1:$1, 0), FALSE)</f>
        <v>105</v>
      </c>
      <c r="N347" s="2">
        <f>VLOOKUP($J347, Parameters!$A:$J, MATCH(N$3, Parameters!$1:$1, 0), FALSE)</f>
        <v>1.3214300000000001</v>
      </c>
      <c r="O347" s="3">
        <f>VLOOKUP($J347, Parameters!$A:$J, MATCH(O$3, Parameters!$1:$1, 0), FALSE)</f>
        <v>5.4983500000000003</v>
      </c>
      <c r="P347" s="11">
        <v>1.2125702342018401E-3</v>
      </c>
      <c r="Q347" s="2">
        <v>2.3373287171125402E-2</v>
      </c>
      <c r="R347" s="2">
        <v>0.96830171346664395</v>
      </c>
      <c r="S347" s="5">
        <v>393</v>
      </c>
      <c r="T347" s="11">
        <f>VLOOKUP($S347, Parameters!$A:$J, MATCH(T$3, Parameters!$1:$1, 0), FALSE)</f>
        <v>0</v>
      </c>
      <c r="U347" s="2">
        <f>VLOOKUP($S347, Parameters!$A:$J, MATCH(U$3, Parameters!$1:$1, 0), FALSE)</f>
        <v>1236.4000000000001</v>
      </c>
      <c r="V347" s="2">
        <f>VLOOKUP($S347, Parameters!$A:$J, MATCH(V$3, Parameters!$1:$1, 0), FALSE)</f>
        <v>80</v>
      </c>
      <c r="W347" s="2">
        <f>VLOOKUP($S347, Parameters!$A:$J, MATCH(W$3, Parameters!$1:$1, 0), FALSE)</f>
        <v>0.33423999999999998</v>
      </c>
      <c r="X347" s="3">
        <f>VLOOKUP($S347, Parameters!$A:$J, MATCH(X$3, Parameters!$1:$1, 0), FALSE)</f>
        <v>5.16106</v>
      </c>
      <c r="Y347" s="11">
        <v>3.1757753342389998E-2</v>
      </c>
      <c r="Z347" s="2">
        <v>9.3569643795490196E-2</v>
      </c>
      <c r="AA347" s="2">
        <v>0.97977697849273604</v>
      </c>
    </row>
    <row r="348" spans="1:27" x14ac:dyDescent="0.35">
      <c r="A348" s="2">
        <v>609</v>
      </c>
      <c r="B348" s="11">
        <f>VLOOKUP($A348, Parameters!$A:$J, MATCH(B$3, Parameters!$1:$1, 0), FALSE)</f>
        <v>3000</v>
      </c>
      <c r="C348" s="2">
        <f>VLOOKUP($A348, Parameters!$A:$J, MATCH(C$3, Parameters!$1:$1, 0), FALSE)</f>
        <v>2119.5</v>
      </c>
      <c r="D348" s="2">
        <f>VLOOKUP($A348, Parameters!$A:$J, MATCH(D$3, Parameters!$1:$1, 0), FALSE)</f>
        <v>105</v>
      </c>
      <c r="E348" s="2">
        <f>VLOOKUP($A348, Parameters!$A:$J, MATCH(E$3, Parameters!$1:$1, 0), FALSE)</f>
        <v>0.47193000000000002</v>
      </c>
      <c r="F348" s="3">
        <f>VLOOKUP($A348, Parameters!$A:$J, MATCH(F$3, Parameters!$1:$1, 0), FALSE)</f>
        <v>5.1642900000000003</v>
      </c>
      <c r="G348" s="11">
        <v>1.3443251373246299E-3</v>
      </c>
      <c r="H348" s="2">
        <v>2.6349160820245701E-2</v>
      </c>
      <c r="I348" s="2">
        <v>0.94158190488815297</v>
      </c>
      <c r="J348" s="5">
        <v>484</v>
      </c>
      <c r="K348" s="11">
        <f>VLOOKUP($J348, Parameters!$A:$J, MATCH(K$3, Parameters!$1:$1, 0), FALSE)</f>
        <v>2000</v>
      </c>
      <c r="L348" s="2">
        <f>VLOOKUP($J348, Parameters!$A:$J, MATCH(L$3, Parameters!$1:$1, 0), FALSE)</f>
        <v>353.25</v>
      </c>
      <c r="M348" s="2">
        <f>VLOOKUP($J348, Parameters!$A:$J, MATCH(M$3, Parameters!$1:$1, 0), FALSE)</f>
        <v>105</v>
      </c>
      <c r="N348" s="2">
        <f>VLOOKUP($J348, Parameters!$A:$J, MATCH(N$3, Parameters!$1:$1, 0), FALSE)</f>
        <v>2.7003200000000001</v>
      </c>
      <c r="O348" s="3">
        <f>VLOOKUP($J348, Parameters!$A:$J, MATCH(O$3, Parameters!$1:$1, 0), FALSE)</f>
        <v>4.2904799999999996</v>
      </c>
      <c r="P348" s="11">
        <v>9.5795176457613696E-4</v>
      </c>
      <c r="Q348" s="2">
        <v>2.16421280056238E-2</v>
      </c>
      <c r="R348" s="2">
        <v>0.90486645698547297</v>
      </c>
      <c r="S348" s="5">
        <v>394</v>
      </c>
      <c r="T348" s="11">
        <f>VLOOKUP($S348, Parameters!$A:$J, MATCH(T$3, Parameters!$1:$1, 0), FALSE)</f>
        <v>0</v>
      </c>
      <c r="U348" s="2">
        <f>VLOOKUP($S348, Parameters!$A:$J, MATCH(U$3, Parameters!$1:$1, 0), FALSE)</f>
        <v>2472.6999999999998</v>
      </c>
      <c r="V348" s="2">
        <f>VLOOKUP($S348, Parameters!$A:$J, MATCH(V$3, Parameters!$1:$1, 0), FALSE)</f>
        <v>80</v>
      </c>
      <c r="W348" s="2">
        <f>VLOOKUP($S348, Parameters!$A:$J, MATCH(W$3, Parameters!$1:$1, 0), FALSE)</f>
        <v>0.33423999999999998</v>
      </c>
      <c r="X348" s="3">
        <f>VLOOKUP($S348, Parameters!$A:$J, MATCH(X$3, Parameters!$1:$1, 0), FALSE)</f>
        <v>5.16106</v>
      </c>
      <c r="Y348" s="11">
        <v>1.2169142253696899E-2</v>
      </c>
      <c r="Z348" s="2">
        <v>7.0442780852317796E-2</v>
      </c>
      <c r="AA348" s="2">
        <v>0.98596990108489901</v>
      </c>
    </row>
    <row r="349" spans="1:27" x14ac:dyDescent="0.35">
      <c r="A349" s="2">
        <v>610</v>
      </c>
      <c r="B349" s="11">
        <f>VLOOKUP($A349, Parameters!$A:$J, MATCH(B$3, Parameters!$1:$1, 0), FALSE)</f>
        <v>3000</v>
      </c>
      <c r="C349" s="2">
        <f>VLOOKUP($A349, Parameters!$A:$J, MATCH(C$3, Parameters!$1:$1, 0), FALSE)</f>
        <v>3355.9</v>
      </c>
      <c r="D349" s="2">
        <f>VLOOKUP($A349, Parameters!$A:$J, MATCH(D$3, Parameters!$1:$1, 0), FALSE)</f>
        <v>105</v>
      </c>
      <c r="E349" s="2">
        <f>VLOOKUP($A349, Parameters!$A:$J, MATCH(E$3, Parameters!$1:$1, 0), FALSE)</f>
        <v>0.47193000000000002</v>
      </c>
      <c r="F349" s="3">
        <f>VLOOKUP($A349, Parameters!$A:$J, MATCH(F$3, Parameters!$1:$1, 0), FALSE)</f>
        <v>5.1642900000000003</v>
      </c>
      <c r="G349" s="11">
        <v>1.8659527413547E-3</v>
      </c>
      <c r="H349" s="2">
        <v>3.0202481895685099E-2</v>
      </c>
      <c r="I349" s="2">
        <v>0.95068126916885298</v>
      </c>
      <c r="J349" s="5">
        <v>485</v>
      </c>
      <c r="K349" s="11">
        <f>VLOOKUP($J349, Parameters!$A:$J, MATCH(K$3, Parameters!$1:$1, 0), FALSE)</f>
        <v>2000</v>
      </c>
      <c r="L349" s="2">
        <f>VLOOKUP($J349, Parameters!$A:$J, MATCH(L$3, Parameters!$1:$1, 0), FALSE)</f>
        <v>1589.6</v>
      </c>
      <c r="M349" s="2">
        <f>VLOOKUP($J349, Parameters!$A:$J, MATCH(M$3, Parameters!$1:$1, 0), FALSE)</f>
        <v>105</v>
      </c>
      <c r="N349" s="2">
        <f>VLOOKUP($J349, Parameters!$A:$J, MATCH(N$3, Parameters!$1:$1, 0), FALSE)</f>
        <v>2.7003200000000001</v>
      </c>
      <c r="O349" s="3">
        <f>VLOOKUP($J349, Parameters!$A:$J, MATCH(O$3, Parameters!$1:$1, 0), FALSE)</f>
        <v>4.2904799999999996</v>
      </c>
      <c r="P349" s="11">
        <v>7.2117371018975897E-4</v>
      </c>
      <c r="Q349" s="2">
        <v>1.8748309463262499E-2</v>
      </c>
      <c r="R349" s="2">
        <v>0.97170662879943803</v>
      </c>
      <c r="S349" s="5">
        <v>395</v>
      </c>
      <c r="T349" s="11">
        <f>VLOOKUP($S349, Parameters!$A:$J, MATCH(T$3, Parameters!$1:$1, 0), FALSE)</f>
        <v>0</v>
      </c>
      <c r="U349" s="2">
        <f>VLOOKUP($S349, Parameters!$A:$J, MATCH(U$3, Parameters!$1:$1, 0), FALSE)</f>
        <v>3709.1</v>
      </c>
      <c r="V349" s="2">
        <f>VLOOKUP($S349, Parameters!$A:$J, MATCH(V$3, Parameters!$1:$1, 0), FALSE)</f>
        <v>80</v>
      </c>
      <c r="W349" s="2">
        <f>VLOOKUP($S349, Parameters!$A:$J, MATCH(W$3, Parameters!$1:$1, 0), FALSE)</f>
        <v>0.33423999999999998</v>
      </c>
      <c r="X349" s="3">
        <f>VLOOKUP($S349, Parameters!$A:$J, MATCH(X$3, Parameters!$1:$1, 0), FALSE)</f>
        <v>5.16106</v>
      </c>
      <c r="Y349" s="11">
        <v>4.0505729615688303E-2</v>
      </c>
      <c r="Z349" s="2">
        <v>0.107352495193481</v>
      </c>
      <c r="AA349" s="2">
        <v>0.98723226785659701</v>
      </c>
    </row>
    <row r="350" spans="1:27" x14ac:dyDescent="0.35">
      <c r="A350" s="2">
        <v>611</v>
      </c>
      <c r="B350" s="11">
        <f>VLOOKUP($A350, Parameters!$A:$J, MATCH(B$3, Parameters!$1:$1, 0), FALSE)</f>
        <v>3000</v>
      </c>
      <c r="C350" s="2">
        <f>VLOOKUP($A350, Parameters!$A:$J, MATCH(C$3, Parameters!$1:$1, 0), FALSE)</f>
        <v>4673.8</v>
      </c>
      <c r="D350" s="2">
        <f>VLOOKUP($A350, Parameters!$A:$J, MATCH(D$3, Parameters!$1:$1, 0), FALSE)</f>
        <v>105</v>
      </c>
      <c r="E350" s="2">
        <f>VLOOKUP($A350, Parameters!$A:$J, MATCH(E$3, Parameters!$1:$1, 0), FALSE)</f>
        <v>0.47193000000000002</v>
      </c>
      <c r="F350" s="3">
        <f>VLOOKUP($A350, Parameters!$A:$J, MATCH(F$3, Parameters!$1:$1, 0), FALSE)</f>
        <v>5.1642900000000003</v>
      </c>
      <c r="G350" s="11">
        <v>1.7828954150900199E-3</v>
      </c>
      <c r="H350" s="2">
        <v>2.9893176630139299E-2</v>
      </c>
      <c r="I350" s="2">
        <v>0.95937496423721302</v>
      </c>
      <c r="J350" s="5">
        <v>488</v>
      </c>
      <c r="K350" s="11">
        <f>VLOOKUP($J350, Parameters!$A:$J, MATCH(K$3, Parameters!$1:$1, 0), FALSE)</f>
        <v>3000</v>
      </c>
      <c r="L350" s="2">
        <f>VLOOKUP($J350, Parameters!$A:$J, MATCH(L$3, Parameters!$1:$1, 0), FALSE)</f>
        <v>529.87</v>
      </c>
      <c r="M350" s="2">
        <f>VLOOKUP($J350, Parameters!$A:$J, MATCH(M$3, Parameters!$1:$1, 0), FALSE)</f>
        <v>105</v>
      </c>
      <c r="N350" s="2">
        <f>VLOOKUP($J350, Parameters!$A:$J, MATCH(N$3, Parameters!$1:$1, 0), FALSE)</f>
        <v>2.5369700000000002</v>
      </c>
      <c r="O350" s="3">
        <f>VLOOKUP($J350, Parameters!$A:$J, MATCH(O$3, Parameters!$1:$1, 0), FALSE)</f>
        <v>4.2263599999999997</v>
      </c>
      <c r="P350" s="11">
        <v>3.6749849095940498E-4</v>
      </c>
      <c r="Q350" s="2">
        <v>1.3572005555033601E-2</v>
      </c>
      <c r="R350" s="2">
        <v>0.83717310428619296</v>
      </c>
      <c r="S350" s="5">
        <v>396</v>
      </c>
      <c r="T350" s="11">
        <f>VLOOKUP($S350, Parameters!$A:$J, MATCH(T$3, Parameters!$1:$1, 0), FALSE)</f>
        <v>3000</v>
      </c>
      <c r="U350" s="2">
        <f>VLOOKUP($S350, Parameters!$A:$J, MATCH(U$3, Parameters!$1:$1, 0), FALSE)</f>
        <v>176.62</v>
      </c>
      <c r="V350" s="2">
        <f>VLOOKUP($S350, Parameters!$A:$J, MATCH(V$3, Parameters!$1:$1, 0), FALSE)</f>
        <v>80</v>
      </c>
      <c r="W350" s="2">
        <f>VLOOKUP($S350, Parameters!$A:$J, MATCH(W$3, Parameters!$1:$1, 0), FALSE)</f>
        <v>2.69231</v>
      </c>
      <c r="X350" s="3">
        <f>VLOOKUP($S350, Parameters!$A:$J, MATCH(X$3, Parameters!$1:$1, 0), FALSE)</f>
        <v>3.8317700000000001</v>
      </c>
      <c r="Y350" s="11">
        <v>1.5430145431309899E-3</v>
      </c>
      <c r="Z350" s="2">
        <v>2.7324177324771801E-2</v>
      </c>
      <c r="AA350" s="2">
        <v>0.91854739189147905</v>
      </c>
    </row>
    <row r="351" spans="1:27" x14ac:dyDescent="0.35">
      <c r="A351" s="2">
        <v>615</v>
      </c>
      <c r="B351" s="11">
        <f>VLOOKUP($A351, Parameters!$A:$J, MATCH(B$3, Parameters!$1:$1, 0), FALSE)</f>
        <v>1000</v>
      </c>
      <c r="C351" s="2">
        <f>VLOOKUP($A351, Parameters!$A:$J, MATCH(C$3, Parameters!$1:$1, 0), FALSE)</f>
        <v>7322.7</v>
      </c>
      <c r="D351" s="2">
        <f>VLOOKUP($A351, Parameters!$A:$J, MATCH(D$3, Parameters!$1:$1, 0), FALSE)</f>
        <v>105</v>
      </c>
      <c r="E351" s="2">
        <f>VLOOKUP($A351, Parameters!$A:$J, MATCH(E$3, Parameters!$1:$1, 0), FALSE)</f>
        <v>4.5130400000000002</v>
      </c>
      <c r="F351" s="3">
        <f>VLOOKUP($A351, Parameters!$A:$J, MATCH(F$3, Parameters!$1:$1, 0), FALSE)</f>
        <v>4.0675100000000004</v>
      </c>
      <c r="G351" s="11">
        <v>9.5498645678162505E-3</v>
      </c>
      <c r="H351" s="2">
        <v>6.8062469363212502E-2</v>
      </c>
      <c r="I351" s="2">
        <v>0.98336207866668701</v>
      </c>
      <c r="J351" s="5">
        <v>489</v>
      </c>
      <c r="K351" s="11">
        <f>VLOOKUP($J351, Parameters!$A:$J, MATCH(K$3, Parameters!$1:$1, 0), FALSE)</f>
        <v>3000</v>
      </c>
      <c r="L351" s="2">
        <f>VLOOKUP($J351, Parameters!$A:$J, MATCH(L$3, Parameters!$1:$1, 0), FALSE)</f>
        <v>1766.2</v>
      </c>
      <c r="M351" s="2">
        <f>VLOOKUP($J351, Parameters!$A:$J, MATCH(M$3, Parameters!$1:$1, 0), FALSE)</f>
        <v>105</v>
      </c>
      <c r="N351" s="2">
        <f>VLOOKUP($J351, Parameters!$A:$J, MATCH(N$3, Parameters!$1:$1, 0), FALSE)</f>
        <v>2.5369700000000002</v>
      </c>
      <c r="O351" s="3">
        <f>VLOOKUP($J351, Parameters!$A:$J, MATCH(O$3, Parameters!$1:$1, 0), FALSE)</f>
        <v>4.2263599999999997</v>
      </c>
      <c r="P351" s="11">
        <v>8.7629759218543703E-4</v>
      </c>
      <c r="Q351" s="2">
        <v>2.0328942686319299E-2</v>
      </c>
      <c r="R351" s="2">
        <v>0.95464944839477495</v>
      </c>
      <c r="S351" s="5">
        <v>397</v>
      </c>
      <c r="T351" s="11">
        <f>VLOOKUP($S351, Parameters!$A:$J, MATCH(T$3, Parameters!$1:$1, 0), FALSE)</f>
        <v>3000</v>
      </c>
      <c r="U351" s="2">
        <f>VLOOKUP($S351, Parameters!$A:$J, MATCH(U$3, Parameters!$1:$1, 0), FALSE)</f>
        <v>1413</v>
      </c>
      <c r="V351" s="2">
        <f>VLOOKUP($S351, Parameters!$A:$J, MATCH(V$3, Parameters!$1:$1, 0), FALSE)</f>
        <v>80</v>
      </c>
      <c r="W351" s="2">
        <f>VLOOKUP($S351, Parameters!$A:$J, MATCH(W$3, Parameters!$1:$1, 0), FALSE)</f>
        <v>2.69231</v>
      </c>
      <c r="X351" s="3">
        <f>VLOOKUP($S351, Parameters!$A:$J, MATCH(X$3, Parameters!$1:$1, 0), FALSE)</f>
        <v>3.8317700000000001</v>
      </c>
      <c r="Y351" s="11">
        <v>1.3399570016190401E-3</v>
      </c>
      <c r="Z351" s="2">
        <v>2.50833053141832E-2</v>
      </c>
      <c r="AA351" s="2">
        <v>0.95644068717956499</v>
      </c>
    </row>
    <row r="352" spans="1:27" x14ac:dyDescent="0.35">
      <c r="A352" s="2">
        <v>617</v>
      </c>
      <c r="B352" s="11">
        <f>VLOOKUP($A352, Parameters!$A:$J, MATCH(B$3, Parameters!$1:$1, 0), FALSE)</f>
        <v>2000</v>
      </c>
      <c r="C352" s="2">
        <f>VLOOKUP($A352, Parameters!$A:$J, MATCH(C$3, Parameters!$1:$1, 0), FALSE)</f>
        <v>1236.4000000000001</v>
      </c>
      <c r="D352" s="2">
        <f>VLOOKUP($A352, Parameters!$A:$J, MATCH(D$3, Parameters!$1:$1, 0), FALSE)</f>
        <v>105</v>
      </c>
      <c r="E352" s="2">
        <f>VLOOKUP($A352, Parameters!$A:$J, MATCH(E$3, Parameters!$1:$1, 0), FALSE)</f>
        <v>4.2856300000000003</v>
      </c>
      <c r="F352" s="3">
        <f>VLOOKUP($A352, Parameters!$A:$J, MATCH(F$3, Parameters!$1:$1, 0), FALSE)</f>
        <v>4.5012299999999996</v>
      </c>
      <c r="G352" s="11">
        <v>7.8905350528657404E-4</v>
      </c>
      <c r="H352" s="2">
        <v>2.0303290337324101E-2</v>
      </c>
      <c r="I352" s="2">
        <v>0.94401228427886896</v>
      </c>
      <c r="J352" s="5">
        <v>490</v>
      </c>
      <c r="K352" s="11">
        <f>VLOOKUP($J352, Parameters!$A:$J, MATCH(K$3, Parameters!$1:$1, 0), FALSE)</f>
        <v>3000</v>
      </c>
      <c r="L352" s="2">
        <f>VLOOKUP($J352, Parameters!$A:$J, MATCH(L$3, Parameters!$1:$1, 0), FALSE)</f>
        <v>3002.6</v>
      </c>
      <c r="M352" s="2">
        <f>VLOOKUP($J352, Parameters!$A:$J, MATCH(M$3, Parameters!$1:$1, 0), FALSE)</f>
        <v>105</v>
      </c>
      <c r="N352" s="2">
        <f>VLOOKUP($J352, Parameters!$A:$J, MATCH(N$3, Parameters!$1:$1, 0), FALSE)</f>
        <v>2.5369700000000002</v>
      </c>
      <c r="O352" s="3">
        <f>VLOOKUP($J352, Parameters!$A:$J, MATCH(O$3, Parameters!$1:$1, 0), FALSE)</f>
        <v>4.2263599999999997</v>
      </c>
      <c r="P352" s="11">
        <v>1.06544652953743E-3</v>
      </c>
      <c r="Q352" s="2">
        <v>2.2060444578528401E-2</v>
      </c>
      <c r="R352" s="2">
        <v>0.96467846632003695</v>
      </c>
      <c r="S352" s="5">
        <v>398</v>
      </c>
      <c r="T352" s="11">
        <f>VLOOKUP($S352, Parameters!$A:$J, MATCH(T$3, Parameters!$1:$1, 0), FALSE)</f>
        <v>3000</v>
      </c>
      <c r="U352" s="2">
        <f>VLOOKUP($S352, Parameters!$A:$J, MATCH(U$3, Parameters!$1:$1, 0), FALSE)</f>
        <v>2649.4</v>
      </c>
      <c r="V352" s="2">
        <f>VLOOKUP($S352, Parameters!$A:$J, MATCH(V$3, Parameters!$1:$1, 0), FALSE)</f>
        <v>80</v>
      </c>
      <c r="W352" s="2">
        <f>VLOOKUP($S352, Parameters!$A:$J, MATCH(W$3, Parameters!$1:$1, 0), FALSE)</f>
        <v>2.69231</v>
      </c>
      <c r="X352" s="3">
        <f>VLOOKUP($S352, Parameters!$A:$J, MATCH(X$3, Parameters!$1:$1, 0), FALSE)</f>
        <v>3.8317700000000001</v>
      </c>
      <c r="Y352" s="11">
        <v>1.8504312029108401E-3</v>
      </c>
      <c r="Z352" s="2">
        <v>2.9453871771693198E-2</v>
      </c>
      <c r="AA352" s="2">
        <v>0.97040921449661199</v>
      </c>
    </row>
    <row r="353" spans="1:27" x14ac:dyDescent="0.35">
      <c r="A353" s="2">
        <v>618</v>
      </c>
      <c r="B353" s="11">
        <f>VLOOKUP($A353, Parameters!$A:$J, MATCH(B$3, Parameters!$1:$1, 0), FALSE)</f>
        <v>2000</v>
      </c>
      <c r="C353" s="2">
        <f>VLOOKUP($A353, Parameters!$A:$J, MATCH(C$3, Parameters!$1:$1, 0), FALSE)</f>
        <v>2472.6999999999998</v>
      </c>
      <c r="D353" s="2">
        <f>VLOOKUP($A353, Parameters!$A:$J, MATCH(D$3, Parameters!$1:$1, 0), FALSE)</f>
        <v>105</v>
      </c>
      <c r="E353" s="2">
        <f>VLOOKUP($A353, Parameters!$A:$J, MATCH(E$3, Parameters!$1:$1, 0), FALSE)</f>
        <v>4.2856300000000003</v>
      </c>
      <c r="F353" s="3">
        <f>VLOOKUP($A353, Parameters!$A:$J, MATCH(F$3, Parameters!$1:$1, 0), FALSE)</f>
        <v>4.5012299999999996</v>
      </c>
      <c r="G353" s="11">
        <v>1.3490243582054899E-3</v>
      </c>
      <c r="H353" s="2">
        <v>2.5918407365679699E-2</v>
      </c>
      <c r="I353" s="2">
        <v>0.97155892848968495</v>
      </c>
      <c r="J353" s="5">
        <v>493</v>
      </c>
      <c r="K353" s="11">
        <f>VLOOKUP($J353, Parameters!$A:$J, MATCH(K$3, Parameters!$1:$1, 0), FALSE)</f>
        <v>2000</v>
      </c>
      <c r="L353" s="2">
        <f>VLOOKUP($J353, Parameters!$A:$J, MATCH(L$3, Parameters!$1:$1, 0), FALSE)</f>
        <v>1942.9</v>
      </c>
      <c r="M353" s="2">
        <f>VLOOKUP($J353, Parameters!$A:$J, MATCH(M$3, Parameters!$1:$1, 0), FALSE)</f>
        <v>105</v>
      </c>
      <c r="N353" s="2">
        <f>VLOOKUP($J353, Parameters!$A:$J, MATCH(N$3, Parameters!$1:$1, 0), FALSE)</f>
        <v>3.7908599999999999</v>
      </c>
      <c r="O353" s="3">
        <f>VLOOKUP($J353, Parameters!$A:$J, MATCH(O$3, Parameters!$1:$1, 0), FALSE)</f>
        <v>5.06569</v>
      </c>
      <c r="P353" s="11">
        <v>1.54002313502132E-3</v>
      </c>
      <c r="Q353" s="2">
        <v>2.7480712160468102E-2</v>
      </c>
      <c r="R353" s="2">
        <v>0.95563691854476895</v>
      </c>
      <c r="S353" s="5">
        <v>399</v>
      </c>
      <c r="T353" s="11">
        <f>VLOOKUP($S353, Parameters!$A:$J, MATCH(T$3, Parameters!$1:$1, 0), FALSE)</f>
        <v>3000</v>
      </c>
      <c r="U353" s="2">
        <f>VLOOKUP($S353, Parameters!$A:$J, MATCH(U$3, Parameters!$1:$1, 0), FALSE)</f>
        <v>3885.7</v>
      </c>
      <c r="V353" s="2">
        <f>VLOOKUP($S353, Parameters!$A:$J, MATCH(V$3, Parameters!$1:$1, 0), FALSE)</f>
        <v>80</v>
      </c>
      <c r="W353" s="2">
        <f>VLOOKUP($S353, Parameters!$A:$J, MATCH(W$3, Parameters!$1:$1, 0), FALSE)</f>
        <v>2.69231</v>
      </c>
      <c r="X353" s="3">
        <f>VLOOKUP($S353, Parameters!$A:$J, MATCH(X$3, Parameters!$1:$1, 0), FALSE)</f>
        <v>3.8317700000000001</v>
      </c>
      <c r="Y353" s="11">
        <v>4.7726663760840797E-3</v>
      </c>
      <c r="Z353" s="2">
        <v>4.4920068234205197E-2</v>
      </c>
      <c r="AA353" s="2">
        <v>0.94660496711730902</v>
      </c>
    </row>
    <row r="354" spans="1:27" x14ac:dyDescent="0.35">
      <c r="A354" s="2">
        <v>619</v>
      </c>
      <c r="B354" s="11">
        <f>VLOOKUP($A354, Parameters!$A:$J, MATCH(B$3, Parameters!$1:$1, 0), FALSE)</f>
        <v>2000</v>
      </c>
      <c r="C354" s="2">
        <f>VLOOKUP($A354, Parameters!$A:$J, MATCH(C$3, Parameters!$1:$1, 0), FALSE)</f>
        <v>3709.1</v>
      </c>
      <c r="D354" s="2">
        <f>VLOOKUP($A354, Parameters!$A:$J, MATCH(D$3, Parameters!$1:$1, 0), FALSE)</f>
        <v>105</v>
      </c>
      <c r="E354" s="2">
        <f>VLOOKUP($A354, Parameters!$A:$J, MATCH(E$3, Parameters!$1:$1, 0), FALSE)</f>
        <v>4.2856300000000003</v>
      </c>
      <c r="F354" s="3">
        <f>VLOOKUP($A354, Parameters!$A:$J, MATCH(F$3, Parameters!$1:$1, 0), FALSE)</f>
        <v>4.5012299999999996</v>
      </c>
      <c r="G354" s="11">
        <v>1.6156133497133799E-3</v>
      </c>
      <c r="H354" s="2">
        <v>2.8314854949712701E-2</v>
      </c>
      <c r="I354" s="2">
        <v>0.971876621246337</v>
      </c>
      <c r="J354" s="5">
        <v>494</v>
      </c>
      <c r="K354" s="11">
        <f>VLOOKUP($J354, Parameters!$A:$J, MATCH(K$3, Parameters!$1:$1, 0), FALSE)</f>
        <v>2000</v>
      </c>
      <c r="L354" s="2">
        <f>VLOOKUP($J354, Parameters!$A:$J, MATCH(L$3, Parameters!$1:$1, 0), FALSE)</f>
        <v>3179.2</v>
      </c>
      <c r="M354" s="2">
        <f>VLOOKUP($J354, Parameters!$A:$J, MATCH(M$3, Parameters!$1:$1, 0), FALSE)</f>
        <v>105</v>
      </c>
      <c r="N354" s="2">
        <f>VLOOKUP($J354, Parameters!$A:$J, MATCH(N$3, Parameters!$1:$1, 0), FALSE)</f>
        <v>3.7908599999999999</v>
      </c>
      <c r="O354" s="3">
        <f>VLOOKUP($J354, Parameters!$A:$J, MATCH(O$3, Parameters!$1:$1, 0), FALSE)</f>
        <v>5.06569</v>
      </c>
      <c r="P354" s="11">
        <v>2.5333012454211699E-3</v>
      </c>
      <c r="Q354" s="2">
        <v>3.4671206027269301E-2</v>
      </c>
      <c r="R354" s="2">
        <v>0.95519167184829701</v>
      </c>
      <c r="S354" s="5">
        <v>400</v>
      </c>
      <c r="T354" s="11">
        <f>VLOOKUP($S354, Parameters!$A:$J, MATCH(T$3, Parameters!$1:$1, 0), FALSE)</f>
        <v>2000</v>
      </c>
      <c r="U354" s="2">
        <f>VLOOKUP($S354, Parameters!$A:$J, MATCH(U$3, Parameters!$1:$1, 0), FALSE)</f>
        <v>353.25</v>
      </c>
      <c r="V354" s="2">
        <f>VLOOKUP($S354, Parameters!$A:$J, MATCH(V$3, Parameters!$1:$1, 0), FALSE)</f>
        <v>80</v>
      </c>
      <c r="W354" s="2">
        <f>VLOOKUP($S354, Parameters!$A:$J, MATCH(W$3, Parameters!$1:$1, 0), FALSE)</f>
        <v>1.89744</v>
      </c>
      <c r="X354" s="3">
        <f>VLOOKUP($S354, Parameters!$A:$J, MATCH(X$3, Parameters!$1:$1, 0), FALSE)</f>
        <v>3.7432099999999999</v>
      </c>
      <c r="Y354" s="11">
        <v>9.9762855097651395E-4</v>
      </c>
      <c r="Z354" s="2">
        <v>2.2140555083751599E-2</v>
      </c>
      <c r="AA354" s="2">
        <v>0.94778776168823198</v>
      </c>
    </row>
    <row r="355" spans="1:27" x14ac:dyDescent="0.35">
      <c r="A355" s="2">
        <v>622</v>
      </c>
      <c r="B355" s="11">
        <f>VLOOKUP($A355, Parameters!$A:$J, MATCH(B$3, Parameters!$1:$1, 0), FALSE)</f>
        <v>1000</v>
      </c>
      <c r="C355" s="2">
        <f>VLOOKUP($A355, Parameters!$A:$J, MATCH(C$3, Parameters!$1:$1, 0), FALSE)</f>
        <v>2649.4</v>
      </c>
      <c r="D355" s="2">
        <f>VLOOKUP($A355, Parameters!$A:$J, MATCH(D$3, Parameters!$1:$1, 0), FALSE)</f>
        <v>105</v>
      </c>
      <c r="E355" s="2">
        <f>VLOOKUP($A355, Parameters!$A:$J, MATCH(E$3, Parameters!$1:$1, 0), FALSE)</f>
        <v>3.6345399999999999</v>
      </c>
      <c r="F355" s="3">
        <f>VLOOKUP($A355, Parameters!$A:$J, MATCH(F$3, Parameters!$1:$1, 0), FALSE)</f>
        <v>6.0192600000000001</v>
      </c>
      <c r="G355" s="11">
        <v>2.6261203456669998E-3</v>
      </c>
      <c r="H355" s="2">
        <v>3.6681093275547E-2</v>
      </c>
      <c r="I355" s="2">
        <v>0.97597408294677701</v>
      </c>
      <c r="J355" s="5">
        <v>495</v>
      </c>
      <c r="K355" s="11">
        <f>VLOOKUP($J355, Parameters!$A:$J, MATCH(K$3, Parameters!$1:$1, 0), FALSE)</f>
        <v>2000</v>
      </c>
      <c r="L355" s="2">
        <f>VLOOKUP($J355, Parameters!$A:$J, MATCH(L$3, Parameters!$1:$1, 0), FALSE)</f>
        <v>4415.6000000000004</v>
      </c>
      <c r="M355" s="2">
        <f>VLOOKUP($J355, Parameters!$A:$J, MATCH(M$3, Parameters!$1:$1, 0), FALSE)</f>
        <v>105</v>
      </c>
      <c r="N355" s="2">
        <f>VLOOKUP($J355, Parameters!$A:$J, MATCH(N$3, Parameters!$1:$1, 0), FALSE)</f>
        <v>3.7908599999999999</v>
      </c>
      <c r="O355" s="3">
        <f>VLOOKUP($J355, Parameters!$A:$J, MATCH(O$3, Parameters!$1:$1, 0), FALSE)</f>
        <v>5.06569</v>
      </c>
      <c r="P355" s="11">
        <v>2.2944398224353699E-3</v>
      </c>
      <c r="Q355" s="2">
        <v>3.2829374074935899E-2</v>
      </c>
      <c r="R355" s="2">
        <v>0.96622884273528997</v>
      </c>
      <c r="S355" s="5">
        <v>401</v>
      </c>
      <c r="T355" s="11">
        <f>VLOOKUP($S355, Parameters!$A:$J, MATCH(T$3, Parameters!$1:$1, 0), FALSE)</f>
        <v>2000</v>
      </c>
      <c r="U355" s="2">
        <f>VLOOKUP($S355, Parameters!$A:$J, MATCH(U$3, Parameters!$1:$1, 0), FALSE)</f>
        <v>1589.6</v>
      </c>
      <c r="V355" s="2">
        <f>VLOOKUP($S355, Parameters!$A:$J, MATCH(V$3, Parameters!$1:$1, 0), FALSE)</f>
        <v>80</v>
      </c>
      <c r="W355" s="2">
        <f>VLOOKUP($S355, Parameters!$A:$J, MATCH(W$3, Parameters!$1:$1, 0), FALSE)</f>
        <v>1.89744</v>
      </c>
      <c r="X355" s="3">
        <f>VLOOKUP($S355, Parameters!$A:$J, MATCH(X$3, Parameters!$1:$1, 0), FALSE)</f>
        <v>3.7432099999999999</v>
      </c>
      <c r="Y355" s="11">
        <v>1.86549359932541E-3</v>
      </c>
      <c r="Z355" s="2">
        <v>2.9737226665019899E-2</v>
      </c>
      <c r="AA355" s="2">
        <v>0.96807610988616899</v>
      </c>
    </row>
    <row r="356" spans="1:27" x14ac:dyDescent="0.35">
      <c r="A356" s="2">
        <v>623</v>
      </c>
      <c r="B356" s="11">
        <f>VLOOKUP($A356, Parameters!$A:$J, MATCH(B$3, Parameters!$1:$1, 0), FALSE)</f>
        <v>1000</v>
      </c>
      <c r="C356" s="2">
        <f>VLOOKUP($A356, Parameters!$A:$J, MATCH(C$3, Parameters!$1:$1, 0), FALSE)</f>
        <v>3885.7</v>
      </c>
      <c r="D356" s="2">
        <f>VLOOKUP($A356, Parameters!$A:$J, MATCH(D$3, Parameters!$1:$1, 0), FALSE)</f>
        <v>105</v>
      </c>
      <c r="E356" s="2">
        <f>VLOOKUP($A356, Parameters!$A:$J, MATCH(E$3, Parameters!$1:$1, 0), FALSE)</f>
        <v>3.6345399999999999</v>
      </c>
      <c r="F356" s="3">
        <f>VLOOKUP($A356, Parameters!$A:$J, MATCH(F$3, Parameters!$1:$1, 0), FALSE)</f>
        <v>6.0192600000000001</v>
      </c>
      <c r="G356" s="11">
        <v>4.8153945244848702E-3</v>
      </c>
      <c r="H356" s="2">
        <v>4.6992119401693302E-2</v>
      </c>
      <c r="I356" s="2">
        <v>0.969340920448303</v>
      </c>
      <c r="J356" s="5">
        <v>496</v>
      </c>
      <c r="K356" s="11">
        <f>VLOOKUP($J356, Parameters!$A:$J, MATCH(K$3, Parameters!$1:$1, 0), FALSE)</f>
        <v>3000</v>
      </c>
      <c r="L356" s="2">
        <f>VLOOKUP($J356, Parameters!$A:$J, MATCH(L$3, Parameters!$1:$1, 0), FALSE)</f>
        <v>883.12</v>
      </c>
      <c r="M356" s="2">
        <f>VLOOKUP($J356, Parameters!$A:$J, MATCH(M$3, Parameters!$1:$1, 0), FALSE)</f>
        <v>105</v>
      </c>
      <c r="N356" s="2">
        <f>VLOOKUP($J356, Parameters!$A:$J, MATCH(N$3, Parameters!$1:$1, 0), FALSE)</f>
        <v>5.0354200000000002</v>
      </c>
      <c r="O356" s="3">
        <f>VLOOKUP($J356, Parameters!$A:$J, MATCH(O$3, Parameters!$1:$1, 0), FALSE)</f>
        <v>3.8826299999999998</v>
      </c>
      <c r="P356" s="11">
        <v>3.6260116030461999E-4</v>
      </c>
      <c r="Q356" s="2">
        <v>1.3729412108659699E-2</v>
      </c>
      <c r="R356" s="2">
        <v>0.89631086587905795</v>
      </c>
      <c r="S356" s="5">
        <v>402</v>
      </c>
      <c r="T356" s="11">
        <f>VLOOKUP($S356, Parameters!$A:$J, MATCH(T$3, Parameters!$1:$1, 0), FALSE)</f>
        <v>2000</v>
      </c>
      <c r="U356" s="2">
        <f>VLOOKUP($S356, Parameters!$A:$J, MATCH(U$3, Parameters!$1:$1, 0), FALSE)</f>
        <v>2826</v>
      </c>
      <c r="V356" s="2">
        <f>VLOOKUP($S356, Parameters!$A:$J, MATCH(V$3, Parameters!$1:$1, 0), FALSE)</f>
        <v>80</v>
      </c>
      <c r="W356" s="2">
        <f>VLOOKUP($S356, Parameters!$A:$J, MATCH(W$3, Parameters!$1:$1, 0), FALSE)</f>
        <v>1.89744</v>
      </c>
      <c r="X356" s="3">
        <f>VLOOKUP($S356, Parameters!$A:$J, MATCH(X$3, Parameters!$1:$1, 0), FALSE)</f>
        <v>3.7432099999999999</v>
      </c>
      <c r="Y356" s="11">
        <v>5.7858973741531303E-3</v>
      </c>
      <c r="Z356" s="2">
        <v>4.6336177736520698E-2</v>
      </c>
      <c r="AA356" s="2">
        <v>0.95812851190567005</v>
      </c>
    </row>
    <row r="357" spans="1:27" x14ac:dyDescent="0.35">
      <c r="A357" s="2">
        <v>624</v>
      </c>
      <c r="B357" s="11">
        <f>VLOOKUP($A357, Parameters!$A:$J, MATCH(B$3, Parameters!$1:$1, 0), FALSE)</f>
        <v>3000</v>
      </c>
      <c r="C357" s="2">
        <f>VLOOKUP($A357, Parameters!$A:$J, MATCH(C$3, Parameters!$1:$1, 0), FALSE)</f>
        <v>353.25</v>
      </c>
      <c r="D357" s="2">
        <f>VLOOKUP($A357, Parameters!$A:$J, MATCH(D$3, Parameters!$1:$1, 0), FALSE)</f>
        <v>105</v>
      </c>
      <c r="E357" s="2">
        <f>VLOOKUP($A357, Parameters!$A:$J, MATCH(E$3, Parameters!$1:$1, 0), FALSE)</f>
        <v>1.8564400000000001</v>
      </c>
      <c r="F357" s="3">
        <f>VLOOKUP($A357, Parameters!$A:$J, MATCH(F$3, Parameters!$1:$1, 0), FALSE)</f>
        <v>5.1514600000000002</v>
      </c>
      <c r="G357" s="11">
        <v>5.5756740039214405E-4</v>
      </c>
      <c r="H357" s="2">
        <v>1.7352597787976199E-2</v>
      </c>
      <c r="I357" s="2">
        <v>0.89756339788436801</v>
      </c>
      <c r="J357" s="5">
        <v>499</v>
      </c>
      <c r="K357" s="11">
        <f>VLOOKUP($J357, Parameters!$A:$J, MATCH(K$3, Parameters!$1:$1, 0), FALSE)</f>
        <v>3000</v>
      </c>
      <c r="L357" s="2">
        <f>VLOOKUP($J357, Parameters!$A:$J, MATCH(L$3, Parameters!$1:$1, 0), FALSE)</f>
        <v>4673.8</v>
      </c>
      <c r="M357" s="2">
        <f>VLOOKUP($J357, Parameters!$A:$J, MATCH(M$3, Parameters!$1:$1, 0), FALSE)</f>
        <v>105</v>
      </c>
      <c r="N357" s="2">
        <f>VLOOKUP($J357, Parameters!$A:$J, MATCH(N$3, Parameters!$1:$1, 0), FALSE)</f>
        <v>5.0354200000000002</v>
      </c>
      <c r="O357" s="3">
        <f>VLOOKUP($J357, Parameters!$A:$J, MATCH(O$3, Parameters!$1:$1, 0), FALSE)</f>
        <v>3.8826299999999998</v>
      </c>
      <c r="P357" s="11">
        <v>1.7299025785177901E-3</v>
      </c>
      <c r="Q357" s="2">
        <v>2.6224333792924801E-2</v>
      </c>
      <c r="R357" s="2">
        <v>0.96588611602783203</v>
      </c>
      <c r="S357" s="5">
        <v>404</v>
      </c>
      <c r="T357" s="11">
        <f>VLOOKUP($S357, Parameters!$A:$J, MATCH(T$3, Parameters!$1:$1, 0), FALSE)</f>
        <v>3000</v>
      </c>
      <c r="U357" s="2">
        <f>VLOOKUP($S357, Parameters!$A:$J, MATCH(U$3, Parameters!$1:$1, 0), FALSE)</f>
        <v>529.87</v>
      </c>
      <c r="V357" s="2">
        <f>VLOOKUP($S357, Parameters!$A:$J, MATCH(V$3, Parameters!$1:$1, 0), FALSE)</f>
        <v>80</v>
      </c>
      <c r="W357" s="2">
        <f>VLOOKUP($S357, Parameters!$A:$J, MATCH(W$3, Parameters!$1:$1, 0), FALSE)</f>
        <v>0.92379</v>
      </c>
      <c r="X357" s="3">
        <f>VLOOKUP($S357, Parameters!$A:$J, MATCH(X$3, Parameters!$1:$1, 0), FALSE)</f>
        <v>4.5119499999999997</v>
      </c>
      <c r="Y357" s="11">
        <v>5.1336822798475601E-4</v>
      </c>
      <c r="Z357" s="2">
        <v>1.53128318488597E-2</v>
      </c>
      <c r="AA357" s="2">
        <v>0.84856098890304499</v>
      </c>
    </row>
    <row r="358" spans="1:27" x14ac:dyDescent="0.35">
      <c r="A358" s="2">
        <v>626</v>
      </c>
      <c r="B358" s="11">
        <f>VLOOKUP($A358, Parameters!$A:$J, MATCH(B$3, Parameters!$1:$1, 0), FALSE)</f>
        <v>3000</v>
      </c>
      <c r="C358" s="2">
        <f>VLOOKUP($A358, Parameters!$A:$J, MATCH(C$3, Parameters!$1:$1, 0), FALSE)</f>
        <v>2826</v>
      </c>
      <c r="D358" s="2">
        <f>VLOOKUP($A358, Parameters!$A:$J, MATCH(D$3, Parameters!$1:$1, 0), FALSE)</f>
        <v>105</v>
      </c>
      <c r="E358" s="2">
        <f>VLOOKUP($A358, Parameters!$A:$J, MATCH(E$3, Parameters!$1:$1, 0), FALSE)</f>
        <v>1.8564400000000001</v>
      </c>
      <c r="F358" s="3">
        <f>VLOOKUP($A358, Parameters!$A:$J, MATCH(F$3, Parameters!$1:$1, 0), FALSE)</f>
        <v>5.1514600000000002</v>
      </c>
      <c r="G358" s="11">
        <v>1.18057976942509E-3</v>
      </c>
      <c r="H358" s="2">
        <v>2.37540267407894E-2</v>
      </c>
      <c r="I358" s="2">
        <v>0.96207290887832597</v>
      </c>
      <c r="J358" s="5">
        <v>500</v>
      </c>
      <c r="K358" s="11">
        <f>VLOOKUP($J358, Parameters!$A:$J, MATCH(K$3, Parameters!$1:$1, 0), FALSE)</f>
        <v>0</v>
      </c>
      <c r="L358" s="2">
        <f>VLOOKUP($J358, Parameters!$A:$J, MATCH(L$3, Parameters!$1:$1, 0), FALSE)</f>
        <v>1059.7</v>
      </c>
      <c r="M358" s="2">
        <f>VLOOKUP($J358, Parameters!$A:$J, MATCH(M$3, Parameters!$1:$1, 0), FALSE)</f>
        <v>105</v>
      </c>
      <c r="N358" s="2">
        <f>VLOOKUP($J358, Parameters!$A:$J, MATCH(N$3, Parameters!$1:$1, 0), FALSE)</f>
        <v>0.21049999999999999</v>
      </c>
      <c r="O358" s="3">
        <f>VLOOKUP($J358, Parameters!$A:$J, MATCH(O$3, Parameters!$1:$1, 0), FALSE)</f>
        <v>4.2131699999999999</v>
      </c>
      <c r="P358" s="11">
        <v>3.0612127855420099E-2</v>
      </c>
      <c r="Q358" s="2">
        <v>9.4738468527793801E-2</v>
      </c>
      <c r="R358" s="2">
        <v>0.98136430978775002</v>
      </c>
      <c r="S358" s="5">
        <v>405</v>
      </c>
      <c r="T358" s="11">
        <f>VLOOKUP($S358, Parameters!$A:$J, MATCH(T$3, Parameters!$1:$1, 0), FALSE)</f>
        <v>3000</v>
      </c>
      <c r="U358" s="2">
        <f>VLOOKUP($S358, Parameters!$A:$J, MATCH(U$3, Parameters!$1:$1, 0), FALSE)</f>
        <v>1766.2</v>
      </c>
      <c r="V358" s="2">
        <f>VLOOKUP($S358, Parameters!$A:$J, MATCH(V$3, Parameters!$1:$1, 0), FALSE)</f>
        <v>80</v>
      </c>
      <c r="W358" s="2">
        <f>VLOOKUP($S358, Parameters!$A:$J, MATCH(W$3, Parameters!$1:$1, 0), FALSE)</f>
        <v>0.92379</v>
      </c>
      <c r="X358" s="3">
        <f>VLOOKUP($S358, Parameters!$A:$J, MATCH(X$3, Parameters!$1:$1, 0), FALSE)</f>
        <v>4.5119499999999997</v>
      </c>
      <c r="Y358" s="11">
        <v>1.83984881732612E-3</v>
      </c>
      <c r="Z358" s="2">
        <v>2.8871417045593199E-2</v>
      </c>
      <c r="AA358" s="2">
        <v>0.95818465948104803</v>
      </c>
    </row>
    <row r="359" spans="1:27" x14ac:dyDescent="0.35">
      <c r="A359" s="2">
        <v>629</v>
      </c>
      <c r="B359" s="11">
        <f>VLOOKUP($A359, Parameters!$A:$J, MATCH(B$3, Parameters!$1:$1, 0), FALSE)</f>
        <v>2000</v>
      </c>
      <c r="C359" s="2">
        <f>VLOOKUP($A359, Parameters!$A:$J, MATCH(C$3, Parameters!$1:$1, 0), FALSE)</f>
        <v>1766.2</v>
      </c>
      <c r="D359" s="2">
        <f>VLOOKUP($A359, Parameters!$A:$J, MATCH(D$3, Parameters!$1:$1, 0), FALSE)</f>
        <v>105</v>
      </c>
      <c r="E359" s="2">
        <f>VLOOKUP($A359, Parameters!$A:$J, MATCH(E$3, Parameters!$1:$1, 0), FALSE)</f>
        <v>2.1887099999999999</v>
      </c>
      <c r="F359" s="3">
        <f>VLOOKUP($A359, Parameters!$A:$J, MATCH(F$3, Parameters!$1:$1, 0), FALSE)</f>
        <v>6.1290300000000002</v>
      </c>
      <c r="G359" s="11">
        <v>1.70787388924509E-3</v>
      </c>
      <c r="H359" s="2">
        <v>3.0373886227607699E-2</v>
      </c>
      <c r="I359" s="2">
        <v>0.94550734758376997</v>
      </c>
      <c r="J359" s="5">
        <v>501</v>
      </c>
      <c r="K359" s="11">
        <f>VLOOKUP($J359, Parameters!$A:$J, MATCH(K$3, Parameters!$1:$1, 0), FALSE)</f>
        <v>0</v>
      </c>
      <c r="L359" s="2">
        <f>VLOOKUP($J359, Parameters!$A:$J, MATCH(L$3, Parameters!$1:$1, 0), FALSE)</f>
        <v>2296.1</v>
      </c>
      <c r="M359" s="2">
        <f>VLOOKUP($J359, Parameters!$A:$J, MATCH(M$3, Parameters!$1:$1, 0), FALSE)</f>
        <v>105</v>
      </c>
      <c r="N359" s="2">
        <f>VLOOKUP($J359, Parameters!$A:$J, MATCH(N$3, Parameters!$1:$1, 0), FALSE)</f>
        <v>0.21049999999999999</v>
      </c>
      <c r="O359" s="3">
        <f>VLOOKUP($J359, Parameters!$A:$J, MATCH(O$3, Parameters!$1:$1, 0), FALSE)</f>
        <v>4.2131699999999999</v>
      </c>
      <c r="P359" s="11">
        <v>1.44057534635066E-2</v>
      </c>
      <c r="Q359" s="2">
        <v>7.9270839691162095E-2</v>
      </c>
      <c r="R359" s="2">
        <v>0.96323233842849698</v>
      </c>
      <c r="S359" s="5">
        <v>406</v>
      </c>
      <c r="T359" s="11">
        <f>VLOOKUP($S359, Parameters!$A:$J, MATCH(T$3, Parameters!$1:$1, 0), FALSE)</f>
        <v>3000</v>
      </c>
      <c r="U359" s="2">
        <f>VLOOKUP($S359, Parameters!$A:$J, MATCH(U$3, Parameters!$1:$1, 0), FALSE)</f>
        <v>3002.6</v>
      </c>
      <c r="V359" s="2">
        <f>VLOOKUP($S359, Parameters!$A:$J, MATCH(V$3, Parameters!$1:$1, 0), FALSE)</f>
        <v>80</v>
      </c>
      <c r="W359" s="2">
        <f>VLOOKUP($S359, Parameters!$A:$J, MATCH(W$3, Parameters!$1:$1, 0), FALSE)</f>
        <v>0.92379</v>
      </c>
      <c r="X359" s="3">
        <f>VLOOKUP($S359, Parameters!$A:$J, MATCH(X$3, Parameters!$1:$1, 0), FALSE)</f>
        <v>4.5119499999999997</v>
      </c>
      <c r="Y359" s="11">
        <v>3.4173326566815298E-3</v>
      </c>
      <c r="Z359" s="2">
        <v>3.8288641721010201E-2</v>
      </c>
      <c r="AA359" s="2">
        <v>0.95582592487335205</v>
      </c>
    </row>
    <row r="360" spans="1:27" x14ac:dyDescent="0.35">
      <c r="A360" s="2">
        <v>630</v>
      </c>
      <c r="B360" s="11">
        <f>VLOOKUP($A360, Parameters!$A:$J, MATCH(B$3, Parameters!$1:$1, 0), FALSE)</f>
        <v>2000</v>
      </c>
      <c r="C360" s="2">
        <f>VLOOKUP($A360, Parameters!$A:$J, MATCH(C$3, Parameters!$1:$1, 0), FALSE)</f>
        <v>3002.6</v>
      </c>
      <c r="D360" s="2">
        <f>VLOOKUP($A360, Parameters!$A:$J, MATCH(D$3, Parameters!$1:$1, 0), FALSE)</f>
        <v>105</v>
      </c>
      <c r="E360" s="2">
        <f>VLOOKUP($A360, Parameters!$A:$J, MATCH(E$3, Parameters!$1:$1, 0), FALSE)</f>
        <v>2.1887099999999999</v>
      </c>
      <c r="F360" s="3">
        <f>VLOOKUP($A360, Parameters!$A:$J, MATCH(F$3, Parameters!$1:$1, 0), FALSE)</f>
        <v>6.1290300000000002</v>
      </c>
      <c r="G360" s="11">
        <v>2.6621208526194E-3</v>
      </c>
      <c r="H360" s="2">
        <v>3.5385694354772498E-2</v>
      </c>
      <c r="I360" s="2">
        <v>0.95134073495864802</v>
      </c>
      <c r="J360" s="5">
        <v>503</v>
      </c>
      <c r="K360" s="11">
        <f>VLOOKUP($J360, Parameters!$A:$J, MATCH(K$3, Parameters!$1:$1, 0), FALSE)</f>
        <v>0</v>
      </c>
      <c r="L360" s="2">
        <f>VLOOKUP($J360, Parameters!$A:$J, MATCH(L$3, Parameters!$1:$1, 0), FALSE)</f>
        <v>7322.7</v>
      </c>
      <c r="M360" s="2">
        <f>VLOOKUP($J360, Parameters!$A:$J, MATCH(M$3, Parameters!$1:$1, 0), FALSE)</f>
        <v>105</v>
      </c>
      <c r="N360" s="2">
        <f>VLOOKUP($J360, Parameters!$A:$J, MATCH(N$3, Parameters!$1:$1, 0), FALSE)</f>
        <v>0.21049999999999999</v>
      </c>
      <c r="O360" s="3">
        <f>VLOOKUP($J360, Parameters!$A:$J, MATCH(O$3, Parameters!$1:$1, 0), FALSE)</f>
        <v>4.2131699999999999</v>
      </c>
      <c r="P360" s="11">
        <v>0.14877203106880099</v>
      </c>
      <c r="Q360" s="2">
        <v>0.207366868853569</v>
      </c>
      <c r="R360" s="2">
        <v>0.99226909875869695</v>
      </c>
      <c r="S360" s="5">
        <v>407</v>
      </c>
      <c r="T360" s="11">
        <f>VLOOKUP($S360, Parameters!$A:$J, MATCH(T$3, Parameters!$1:$1, 0), FALSE)</f>
        <v>3000</v>
      </c>
      <c r="U360" s="2">
        <f>VLOOKUP($S360, Parameters!$A:$J, MATCH(U$3, Parameters!$1:$1, 0), FALSE)</f>
        <v>4239</v>
      </c>
      <c r="V360" s="2">
        <f>VLOOKUP($S360, Parameters!$A:$J, MATCH(V$3, Parameters!$1:$1, 0), FALSE)</f>
        <v>80</v>
      </c>
      <c r="W360" s="2">
        <f>VLOOKUP($S360, Parameters!$A:$J, MATCH(W$3, Parameters!$1:$1, 0), FALSE)</f>
        <v>0.92379</v>
      </c>
      <c r="X360" s="3">
        <f>VLOOKUP($S360, Parameters!$A:$J, MATCH(X$3, Parameters!$1:$1, 0), FALSE)</f>
        <v>4.5119499999999997</v>
      </c>
      <c r="Y360" s="11">
        <v>3.62069276161491E-3</v>
      </c>
      <c r="Z360" s="2">
        <v>4.0661733597517E-2</v>
      </c>
      <c r="AA360" s="2">
        <v>0.96044623851776101</v>
      </c>
    </row>
    <row r="361" spans="1:27" x14ac:dyDescent="0.35">
      <c r="A361" s="2">
        <v>633</v>
      </c>
      <c r="B361" s="11">
        <f>VLOOKUP($A361, Parameters!$A:$J, MATCH(B$3, Parameters!$1:$1, 0), FALSE)</f>
        <v>1000</v>
      </c>
      <c r="C361" s="2">
        <f>VLOOKUP($A361, Parameters!$A:$J, MATCH(C$3, Parameters!$1:$1, 0), FALSE)</f>
        <v>1942.9</v>
      </c>
      <c r="D361" s="2">
        <f>VLOOKUP($A361, Parameters!$A:$J, MATCH(D$3, Parameters!$1:$1, 0), FALSE)</f>
        <v>105</v>
      </c>
      <c r="E361" s="2">
        <f>VLOOKUP($A361, Parameters!$A:$J, MATCH(E$3, Parameters!$1:$1, 0), FALSE)</f>
        <v>4.7218099999999996</v>
      </c>
      <c r="F361" s="3">
        <f>VLOOKUP($A361, Parameters!$A:$J, MATCH(F$3, Parameters!$1:$1, 0), FALSE)</f>
        <v>4.5874100000000002</v>
      </c>
      <c r="G361" s="11">
        <v>2.6102799456566498E-3</v>
      </c>
      <c r="H361" s="2">
        <v>3.6110889166593503E-2</v>
      </c>
      <c r="I361" s="2">
        <v>0.96558356285095204</v>
      </c>
      <c r="J361" s="5">
        <v>504</v>
      </c>
      <c r="K361" s="11">
        <f>VLOOKUP($J361, Parameters!$A:$J, MATCH(K$3, Parameters!$1:$1, 0), FALSE)</f>
        <v>2000</v>
      </c>
      <c r="L361" s="2">
        <f>VLOOKUP($J361, Parameters!$A:$J, MATCH(L$3, Parameters!$1:$1, 0), FALSE)</f>
        <v>20</v>
      </c>
      <c r="M361" s="2">
        <f>VLOOKUP($J361, Parameters!$A:$J, MATCH(M$3, Parameters!$1:$1, 0), FALSE)</f>
        <v>105</v>
      </c>
      <c r="N361" s="2">
        <f>VLOOKUP($J361, Parameters!$A:$J, MATCH(N$3, Parameters!$1:$1, 0), FALSE)</f>
        <v>2.8724500000000002</v>
      </c>
      <c r="O361" s="3">
        <f>VLOOKUP($J361, Parameters!$A:$J, MATCH(O$3, Parameters!$1:$1, 0), FALSE)</f>
        <v>3.4313600000000002</v>
      </c>
      <c r="P361" s="11">
        <v>3.7125489325262601E-4</v>
      </c>
      <c r="Q361" s="2">
        <v>1.41455978155136E-2</v>
      </c>
      <c r="R361" s="2">
        <v>0.85507088899612405</v>
      </c>
      <c r="S361" s="5">
        <v>408</v>
      </c>
      <c r="T361" s="11">
        <f>VLOOKUP($S361, Parameters!$A:$J, MATCH(T$3, Parameters!$1:$1, 0), FALSE)</f>
        <v>1000</v>
      </c>
      <c r="U361" s="2">
        <f>VLOOKUP($S361, Parameters!$A:$J, MATCH(U$3, Parameters!$1:$1, 0), FALSE)</f>
        <v>706.5</v>
      </c>
      <c r="V361" s="2">
        <f>VLOOKUP($S361, Parameters!$A:$J, MATCH(V$3, Parameters!$1:$1, 0), FALSE)</f>
        <v>80</v>
      </c>
      <c r="W361" s="2">
        <f>VLOOKUP($S361, Parameters!$A:$J, MATCH(W$3, Parameters!$1:$1, 0), FALSE)</f>
        <v>5.0779999999999999E-2</v>
      </c>
      <c r="X361" s="3">
        <f>VLOOKUP($S361, Parameters!$A:$J, MATCH(X$3, Parameters!$1:$1, 0), FALSE)</f>
        <v>4.3944700000000001</v>
      </c>
      <c r="Y361" s="11">
        <v>1.7484800191596101E-3</v>
      </c>
      <c r="Z361" s="2">
        <v>2.6353916153311702E-2</v>
      </c>
      <c r="AA361" s="2">
        <v>0.89824455976486195</v>
      </c>
    </row>
    <row r="362" spans="1:27" x14ac:dyDescent="0.35">
      <c r="A362" s="2">
        <v>635</v>
      </c>
      <c r="B362" s="11">
        <f>VLOOKUP($A362, Parameters!$A:$J, MATCH(B$3, Parameters!$1:$1, 0), FALSE)</f>
        <v>1000</v>
      </c>
      <c r="C362" s="2">
        <f>VLOOKUP($A362, Parameters!$A:$J, MATCH(C$3, Parameters!$1:$1, 0), FALSE)</f>
        <v>4415.6000000000004</v>
      </c>
      <c r="D362" s="2">
        <f>VLOOKUP($A362, Parameters!$A:$J, MATCH(D$3, Parameters!$1:$1, 0), FALSE)</f>
        <v>105</v>
      </c>
      <c r="E362" s="2">
        <f>VLOOKUP($A362, Parameters!$A:$J, MATCH(E$3, Parameters!$1:$1, 0), FALSE)</f>
        <v>4.7218099999999996</v>
      </c>
      <c r="F362" s="3">
        <f>VLOOKUP($A362, Parameters!$A:$J, MATCH(F$3, Parameters!$1:$1, 0), FALSE)</f>
        <v>4.5874100000000002</v>
      </c>
      <c r="G362" s="11">
        <v>5.4166601039469199E-3</v>
      </c>
      <c r="H362" s="2">
        <v>5.1729802042245802E-2</v>
      </c>
      <c r="I362" s="2">
        <v>0.96680450439453103</v>
      </c>
      <c r="J362" s="5">
        <v>505</v>
      </c>
      <c r="K362" s="11">
        <f>VLOOKUP($J362, Parameters!$A:$J, MATCH(K$3, Parameters!$1:$1, 0), FALSE)</f>
        <v>2000</v>
      </c>
      <c r="L362" s="2">
        <f>VLOOKUP($J362, Parameters!$A:$J, MATCH(L$3, Parameters!$1:$1, 0), FALSE)</f>
        <v>1236.4000000000001</v>
      </c>
      <c r="M362" s="2">
        <f>VLOOKUP($J362, Parameters!$A:$J, MATCH(M$3, Parameters!$1:$1, 0), FALSE)</f>
        <v>105</v>
      </c>
      <c r="N362" s="2">
        <f>VLOOKUP($J362, Parameters!$A:$J, MATCH(N$3, Parameters!$1:$1, 0), FALSE)</f>
        <v>2.8724500000000002</v>
      </c>
      <c r="O362" s="3">
        <f>VLOOKUP($J362, Parameters!$A:$J, MATCH(O$3, Parameters!$1:$1, 0), FALSE)</f>
        <v>3.4313600000000002</v>
      </c>
      <c r="P362" s="11">
        <v>6.99736818205565E-4</v>
      </c>
      <c r="Q362" s="2">
        <v>1.8266003578901201E-2</v>
      </c>
      <c r="R362" s="2">
        <v>0.95520371198654097</v>
      </c>
      <c r="S362" s="5">
        <v>409</v>
      </c>
      <c r="T362" s="11">
        <f>VLOOKUP($S362, Parameters!$A:$J, MATCH(T$3, Parameters!$1:$1, 0), FALSE)</f>
        <v>1000</v>
      </c>
      <c r="U362" s="2">
        <f>VLOOKUP($S362, Parameters!$A:$J, MATCH(U$3, Parameters!$1:$1, 0), FALSE)</f>
        <v>1942.9</v>
      </c>
      <c r="V362" s="2">
        <f>VLOOKUP($S362, Parameters!$A:$J, MATCH(V$3, Parameters!$1:$1, 0), FALSE)</f>
        <v>80</v>
      </c>
      <c r="W362" s="2">
        <f>VLOOKUP($S362, Parameters!$A:$J, MATCH(W$3, Parameters!$1:$1, 0), FALSE)</f>
        <v>5.0779999999999999E-2</v>
      </c>
      <c r="X362" s="3">
        <f>VLOOKUP($S362, Parameters!$A:$J, MATCH(X$3, Parameters!$1:$1, 0), FALSE)</f>
        <v>4.3944700000000001</v>
      </c>
      <c r="Y362" s="11">
        <v>5.5888630449771803E-3</v>
      </c>
      <c r="Z362" s="2">
        <v>5.1442909985780702E-2</v>
      </c>
      <c r="AA362" s="2">
        <v>0.96901220083236606</v>
      </c>
    </row>
    <row r="363" spans="1:27" x14ac:dyDescent="0.35">
      <c r="A363" s="2">
        <v>636</v>
      </c>
      <c r="B363" s="11">
        <f>VLOOKUP($A363, Parameters!$A:$J, MATCH(B$3, Parameters!$1:$1, 0), FALSE)</f>
        <v>2000</v>
      </c>
      <c r="C363" s="2">
        <f>VLOOKUP($A363, Parameters!$A:$J, MATCH(C$3, Parameters!$1:$1, 0), FALSE)</f>
        <v>883.12</v>
      </c>
      <c r="D363" s="2">
        <f>VLOOKUP($A363, Parameters!$A:$J, MATCH(D$3, Parameters!$1:$1, 0), FALSE)</f>
        <v>105</v>
      </c>
      <c r="E363" s="2">
        <f>VLOOKUP($A363, Parameters!$A:$J, MATCH(E$3, Parameters!$1:$1, 0), FALSE)</f>
        <v>4.2742899999999997</v>
      </c>
      <c r="F363" s="3">
        <f>VLOOKUP($A363, Parameters!$A:$J, MATCH(F$3, Parameters!$1:$1, 0), FALSE)</f>
        <v>5.9254100000000003</v>
      </c>
      <c r="G363" s="11">
        <v>5.8404903393238696E-4</v>
      </c>
      <c r="H363" s="2">
        <v>1.72156207263469E-2</v>
      </c>
      <c r="I363" s="2">
        <v>0.92277967929839999</v>
      </c>
      <c r="J363" s="5">
        <v>506</v>
      </c>
      <c r="K363" s="11">
        <f>VLOOKUP($J363, Parameters!$A:$J, MATCH(K$3, Parameters!$1:$1, 0), FALSE)</f>
        <v>2000</v>
      </c>
      <c r="L363" s="2">
        <f>VLOOKUP($J363, Parameters!$A:$J, MATCH(L$3, Parameters!$1:$1, 0), FALSE)</f>
        <v>2472.6999999999998</v>
      </c>
      <c r="M363" s="2">
        <f>VLOOKUP($J363, Parameters!$A:$J, MATCH(M$3, Parameters!$1:$1, 0), FALSE)</f>
        <v>105</v>
      </c>
      <c r="N363" s="2">
        <f>VLOOKUP($J363, Parameters!$A:$J, MATCH(N$3, Parameters!$1:$1, 0), FALSE)</f>
        <v>2.8724500000000002</v>
      </c>
      <c r="O363" s="3">
        <f>VLOOKUP($J363, Parameters!$A:$J, MATCH(O$3, Parameters!$1:$1, 0), FALSE)</f>
        <v>3.4313600000000002</v>
      </c>
      <c r="P363" s="11">
        <v>1.17976870387792E-3</v>
      </c>
      <c r="Q363" s="2">
        <v>2.3359993472695299E-2</v>
      </c>
      <c r="R363" s="2">
        <v>0.97173780202865601</v>
      </c>
      <c r="S363" s="5">
        <v>410</v>
      </c>
      <c r="T363" s="11">
        <f>VLOOKUP($S363, Parameters!$A:$J, MATCH(T$3, Parameters!$1:$1, 0), FALSE)</f>
        <v>1000</v>
      </c>
      <c r="U363" s="2">
        <f>VLOOKUP($S363, Parameters!$A:$J, MATCH(U$3, Parameters!$1:$1, 0), FALSE)</f>
        <v>3179.2</v>
      </c>
      <c r="V363" s="2">
        <f>VLOOKUP($S363, Parameters!$A:$J, MATCH(V$3, Parameters!$1:$1, 0), FALSE)</f>
        <v>80</v>
      </c>
      <c r="W363" s="2">
        <f>VLOOKUP($S363, Parameters!$A:$J, MATCH(W$3, Parameters!$1:$1, 0), FALSE)</f>
        <v>5.0779999999999999E-2</v>
      </c>
      <c r="X363" s="3">
        <f>VLOOKUP($S363, Parameters!$A:$J, MATCH(X$3, Parameters!$1:$1, 0), FALSE)</f>
        <v>4.3944700000000001</v>
      </c>
      <c r="Y363" s="11">
        <v>9.1360798105597496E-3</v>
      </c>
      <c r="Z363" s="2">
        <v>6.3573330640792805E-2</v>
      </c>
      <c r="AA363" s="2">
        <v>0.96773070096969604</v>
      </c>
    </row>
    <row r="364" spans="1:27" x14ac:dyDescent="0.35">
      <c r="A364" s="2">
        <v>637</v>
      </c>
      <c r="B364" s="11">
        <f>VLOOKUP($A364, Parameters!$A:$J, MATCH(B$3, Parameters!$1:$1, 0), FALSE)</f>
        <v>2000</v>
      </c>
      <c r="C364" s="2">
        <f>VLOOKUP($A364, Parameters!$A:$J, MATCH(C$3, Parameters!$1:$1, 0), FALSE)</f>
        <v>2119.5</v>
      </c>
      <c r="D364" s="2">
        <f>VLOOKUP($A364, Parameters!$A:$J, MATCH(D$3, Parameters!$1:$1, 0), FALSE)</f>
        <v>105</v>
      </c>
      <c r="E364" s="2">
        <f>VLOOKUP($A364, Parameters!$A:$J, MATCH(E$3, Parameters!$1:$1, 0), FALSE)</f>
        <v>4.2742899999999997</v>
      </c>
      <c r="F364" s="3">
        <f>VLOOKUP($A364, Parameters!$A:$J, MATCH(F$3, Parameters!$1:$1, 0), FALSE)</f>
        <v>5.9254100000000003</v>
      </c>
      <c r="G364" s="11">
        <v>1.69355317484587E-3</v>
      </c>
      <c r="H364" s="2">
        <v>3.0099913477897599E-2</v>
      </c>
      <c r="I364" s="2">
        <v>0.95632779598235995</v>
      </c>
      <c r="J364" s="5">
        <v>507</v>
      </c>
      <c r="K364" s="11">
        <f>VLOOKUP($J364, Parameters!$A:$J, MATCH(K$3, Parameters!$1:$1, 0), FALSE)</f>
        <v>2000</v>
      </c>
      <c r="L364" s="2">
        <f>VLOOKUP($J364, Parameters!$A:$J, MATCH(L$3, Parameters!$1:$1, 0), FALSE)</f>
        <v>3709.1</v>
      </c>
      <c r="M364" s="2">
        <f>VLOOKUP($J364, Parameters!$A:$J, MATCH(M$3, Parameters!$1:$1, 0), FALSE)</f>
        <v>105</v>
      </c>
      <c r="N364" s="2">
        <f>VLOOKUP($J364, Parameters!$A:$J, MATCH(N$3, Parameters!$1:$1, 0), FALSE)</f>
        <v>2.8724500000000002</v>
      </c>
      <c r="O364" s="3">
        <f>VLOOKUP($J364, Parameters!$A:$J, MATCH(O$3, Parameters!$1:$1, 0), FALSE)</f>
        <v>3.4313600000000002</v>
      </c>
      <c r="P364" s="11">
        <v>1.57263374421745E-3</v>
      </c>
      <c r="Q364" s="2">
        <v>2.63110343366861E-2</v>
      </c>
      <c r="R364" s="2">
        <v>0.97410088777542103</v>
      </c>
      <c r="S364" s="5">
        <v>411</v>
      </c>
      <c r="T364" s="11">
        <f>VLOOKUP($S364, Parameters!$A:$J, MATCH(T$3, Parameters!$1:$1, 0), FALSE)</f>
        <v>1000</v>
      </c>
      <c r="U364" s="2">
        <f>VLOOKUP($S364, Parameters!$A:$J, MATCH(U$3, Parameters!$1:$1, 0), FALSE)</f>
        <v>4415.6000000000004</v>
      </c>
      <c r="V364" s="2">
        <f>VLOOKUP($S364, Parameters!$A:$J, MATCH(V$3, Parameters!$1:$1, 0), FALSE)</f>
        <v>80</v>
      </c>
      <c r="W364" s="2">
        <f>VLOOKUP($S364, Parameters!$A:$J, MATCH(W$3, Parameters!$1:$1, 0), FALSE)</f>
        <v>5.0779999999999999E-2</v>
      </c>
      <c r="X364" s="3">
        <f>VLOOKUP($S364, Parameters!$A:$J, MATCH(X$3, Parameters!$1:$1, 0), FALSE)</f>
        <v>4.3944700000000001</v>
      </c>
      <c r="Y364" s="11">
        <v>9.0571297332644393E-3</v>
      </c>
      <c r="Z364" s="2">
        <v>6.3706032931804601E-2</v>
      </c>
      <c r="AA364" s="2">
        <v>0.97284996509552002</v>
      </c>
    </row>
    <row r="365" spans="1:27" x14ac:dyDescent="0.35">
      <c r="A365" s="2">
        <v>638</v>
      </c>
      <c r="B365" s="11">
        <f>VLOOKUP($A365, Parameters!$A:$J, MATCH(B$3, Parameters!$1:$1, 0), FALSE)</f>
        <v>2000</v>
      </c>
      <c r="C365" s="2">
        <f>VLOOKUP($A365, Parameters!$A:$J, MATCH(C$3, Parameters!$1:$1, 0), FALSE)</f>
        <v>3355.9</v>
      </c>
      <c r="D365" s="2">
        <f>VLOOKUP($A365, Parameters!$A:$J, MATCH(D$3, Parameters!$1:$1, 0), FALSE)</f>
        <v>105</v>
      </c>
      <c r="E365" s="2">
        <f>VLOOKUP($A365, Parameters!$A:$J, MATCH(E$3, Parameters!$1:$1, 0), FALSE)</f>
        <v>4.2742899999999997</v>
      </c>
      <c r="F365" s="3">
        <f>VLOOKUP($A365, Parameters!$A:$J, MATCH(F$3, Parameters!$1:$1, 0), FALSE)</f>
        <v>5.9254100000000003</v>
      </c>
      <c r="G365" s="11">
        <v>2.9577638488262801E-3</v>
      </c>
      <c r="H365" s="2">
        <v>3.6608368158340399E-2</v>
      </c>
      <c r="I365" s="2">
        <v>0.95251041650772095</v>
      </c>
      <c r="J365" s="5">
        <v>508</v>
      </c>
      <c r="K365" s="11">
        <f>VLOOKUP($J365, Parameters!$A:$J, MATCH(K$3, Parameters!$1:$1, 0), FALSE)</f>
        <v>1000</v>
      </c>
      <c r="L365" s="2">
        <f>VLOOKUP($J365, Parameters!$A:$J, MATCH(L$3, Parameters!$1:$1, 0), FALSE)</f>
        <v>176.62</v>
      </c>
      <c r="M365" s="2">
        <f>VLOOKUP($J365, Parameters!$A:$J, MATCH(M$3, Parameters!$1:$1, 0), FALSE)</f>
        <v>105</v>
      </c>
      <c r="N365" s="2">
        <f>VLOOKUP($J365, Parameters!$A:$J, MATCH(N$3, Parameters!$1:$1, 0), FALSE)</f>
        <v>1.1664300000000001</v>
      </c>
      <c r="O365" s="3">
        <f>VLOOKUP($J365, Parameters!$A:$J, MATCH(O$3, Parameters!$1:$1, 0), FALSE)</f>
        <v>4.3586</v>
      </c>
      <c r="P365" s="11">
        <v>2.5194869376718998E-3</v>
      </c>
      <c r="Q365" s="2">
        <v>2.94713005423545E-2</v>
      </c>
      <c r="R365" s="2">
        <v>0.974201679229736</v>
      </c>
      <c r="S365" s="5">
        <v>413</v>
      </c>
      <c r="T365" s="11">
        <f>VLOOKUP($S365, Parameters!$A:$J, MATCH(T$3, Parameters!$1:$1, 0), FALSE)</f>
        <v>2000</v>
      </c>
      <c r="U365" s="2">
        <f>VLOOKUP($S365, Parameters!$A:$J, MATCH(U$3, Parameters!$1:$1, 0), FALSE)</f>
        <v>2119.5</v>
      </c>
      <c r="V365" s="2">
        <f>VLOOKUP($S365, Parameters!$A:$J, MATCH(V$3, Parameters!$1:$1, 0), FALSE)</f>
        <v>80</v>
      </c>
      <c r="W365" s="2">
        <f>VLOOKUP($S365, Parameters!$A:$J, MATCH(W$3, Parameters!$1:$1, 0), FALSE)</f>
        <v>2.3235199999999998</v>
      </c>
      <c r="X365" s="3">
        <f>VLOOKUP($S365, Parameters!$A:$J, MATCH(X$3, Parameters!$1:$1, 0), FALSE)</f>
        <v>5.6777499999999996</v>
      </c>
      <c r="Y365" s="11">
        <v>4.1051073931157502E-3</v>
      </c>
      <c r="Z365" s="2">
        <v>4.0896352380514103E-2</v>
      </c>
      <c r="AA365" s="2">
        <v>0.96011275053024203</v>
      </c>
    </row>
    <row r="366" spans="1:27" x14ac:dyDescent="0.35">
      <c r="A366" s="2">
        <v>640</v>
      </c>
      <c r="B366" s="11">
        <f>VLOOKUP($A366, Parameters!$A:$J, MATCH(B$3, Parameters!$1:$1, 0), FALSE)</f>
        <v>3000</v>
      </c>
      <c r="C366" s="2">
        <f>VLOOKUP($A366, Parameters!$A:$J, MATCH(C$3, Parameters!$1:$1, 0), FALSE)</f>
        <v>1059.7</v>
      </c>
      <c r="D366" s="2">
        <f>VLOOKUP($A366, Parameters!$A:$J, MATCH(D$3, Parameters!$1:$1, 0), FALSE)</f>
        <v>105</v>
      </c>
      <c r="E366" s="2">
        <f>VLOOKUP($A366, Parameters!$A:$J, MATCH(E$3, Parameters!$1:$1, 0), FALSE)</f>
        <v>2.99126</v>
      </c>
      <c r="F366" s="3">
        <f>VLOOKUP($A366, Parameters!$A:$J, MATCH(F$3, Parameters!$1:$1, 0), FALSE)</f>
        <v>4.2063800000000002</v>
      </c>
      <c r="G366" s="11">
        <v>6.2667060410603805E-4</v>
      </c>
      <c r="H366" s="2">
        <v>1.8252488225698402E-2</v>
      </c>
      <c r="I366" s="2">
        <v>0.89781987667083696</v>
      </c>
      <c r="J366" s="5">
        <v>509</v>
      </c>
      <c r="K366" s="11">
        <f>VLOOKUP($J366, Parameters!$A:$J, MATCH(K$3, Parameters!$1:$1, 0), FALSE)</f>
        <v>1000</v>
      </c>
      <c r="L366" s="2">
        <f>VLOOKUP($J366, Parameters!$A:$J, MATCH(L$3, Parameters!$1:$1, 0), FALSE)</f>
        <v>1413</v>
      </c>
      <c r="M366" s="2">
        <f>VLOOKUP($J366, Parameters!$A:$J, MATCH(M$3, Parameters!$1:$1, 0), FALSE)</f>
        <v>105</v>
      </c>
      <c r="N366" s="2">
        <f>VLOOKUP($J366, Parameters!$A:$J, MATCH(N$3, Parameters!$1:$1, 0), FALSE)</f>
        <v>1.1664300000000001</v>
      </c>
      <c r="O366" s="3">
        <f>VLOOKUP($J366, Parameters!$A:$J, MATCH(O$3, Parameters!$1:$1, 0), FALSE)</f>
        <v>4.3586</v>
      </c>
      <c r="P366" s="11">
        <v>1.21561589185148E-3</v>
      </c>
      <c r="Q366" s="2">
        <v>2.36443318426609E-2</v>
      </c>
      <c r="R366" s="2">
        <v>0.97196382284164395</v>
      </c>
      <c r="S366" s="5">
        <v>414</v>
      </c>
      <c r="T366" s="11">
        <f>VLOOKUP($S366, Parameters!$A:$J, MATCH(T$3, Parameters!$1:$1, 0), FALSE)</f>
        <v>2000</v>
      </c>
      <c r="U366" s="2">
        <f>VLOOKUP($S366, Parameters!$A:$J, MATCH(U$3, Parameters!$1:$1, 0), FALSE)</f>
        <v>3355.9</v>
      </c>
      <c r="V366" s="2">
        <f>VLOOKUP($S366, Parameters!$A:$J, MATCH(V$3, Parameters!$1:$1, 0), FALSE)</f>
        <v>80</v>
      </c>
      <c r="W366" s="2">
        <f>VLOOKUP($S366, Parameters!$A:$J, MATCH(W$3, Parameters!$1:$1, 0), FALSE)</f>
        <v>2.3235199999999998</v>
      </c>
      <c r="X366" s="3">
        <f>VLOOKUP($S366, Parameters!$A:$J, MATCH(X$3, Parameters!$1:$1, 0), FALSE)</f>
        <v>5.6777499999999996</v>
      </c>
      <c r="Y366" s="11">
        <v>3.5636983811855299E-3</v>
      </c>
      <c r="Z366" s="2">
        <v>4.0897667407989502E-2</v>
      </c>
      <c r="AA366" s="2">
        <v>0.97100859880447299</v>
      </c>
    </row>
    <row r="367" spans="1:27" x14ac:dyDescent="0.35">
      <c r="A367" s="2">
        <v>641</v>
      </c>
      <c r="B367" s="11">
        <f>VLOOKUP($A367, Parameters!$A:$J, MATCH(B$3, Parameters!$1:$1, 0), FALSE)</f>
        <v>3000</v>
      </c>
      <c r="C367" s="2">
        <f>VLOOKUP($A367, Parameters!$A:$J, MATCH(C$3, Parameters!$1:$1, 0), FALSE)</f>
        <v>2296.1</v>
      </c>
      <c r="D367" s="2">
        <f>VLOOKUP($A367, Parameters!$A:$J, MATCH(D$3, Parameters!$1:$1, 0), FALSE)</f>
        <v>105</v>
      </c>
      <c r="E367" s="2">
        <f>VLOOKUP($A367, Parameters!$A:$J, MATCH(E$3, Parameters!$1:$1, 0), FALSE)</f>
        <v>2.99126</v>
      </c>
      <c r="F367" s="3">
        <f>VLOOKUP($A367, Parameters!$A:$J, MATCH(F$3, Parameters!$1:$1, 0), FALSE)</f>
        <v>4.2063800000000002</v>
      </c>
      <c r="G367" s="11">
        <v>1.36809505056589E-3</v>
      </c>
      <c r="H367" s="2">
        <v>2.5619387626647901E-2</v>
      </c>
      <c r="I367" s="2">
        <v>0.940055072307586</v>
      </c>
      <c r="J367" s="5">
        <v>511</v>
      </c>
      <c r="K367" s="11">
        <f>VLOOKUP($J367, Parameters!$A:$J, MATCH(K$3, Parameters!$1:$1, 0), FALSE)</f>
        <v>1000</v>
      </c>
      <c r="L367" s="2">
        <f>VLOOKUP($J367, Parameters!$A:$J, MATCH(L$3, Parameters!$1:$1, 0), FALSE)</f>
        <v>3885.7</v>
      </c>
      <c r="M367" s="2">
        <f>VLOOKUP($J367, Parameters!$A:$J, MATCH(M$3, Parameters!$1:$1, 0), FALSE)</f>
        <v>105</v>
      </c>
      <c r="N367" s="2">
        <f>VLOOKUP($J367, Parameters!$A:$J, MATCH(N$3, Parameters!$1:$1, 0), FALSE)</f>
        <v>1.1664300000000001</v>
      </c>
      <c r="O367" s="3">
        <f>VLOOKUP($J367, Parameters!$A:$J, MATCH(O$3, Parameters!$1:$1, 0), FALSE)</f>
        <v>4.3586</v>
      </c>
      <c r="P367" s="11">
        <v>4.2265919037163197E-3</v>
      </c>
      <c r="Q367" s="2">
        <v>4.1413649916648802E-2</v>
      </c>
      <c r="R367" s="2">
        <v>0.97568911314010598</v>
      </c>
      <c r="S367" s="5">
        <v>416</v>
      </c>
      <c r="T367" s="11">
        <f>VLOOKUP($S367, Parameters!$A:$J, MATCH(T$3, Parameters!$1:$1, 0), FALSE)</f>
        <v>3000</v>
      </c>
      <c r="U367" s="2">
        <f>VLOOKUP($S367, Parameters!$A:$J, MATCH(U$3, Parameters!$1:$1, 0), FALSE)</f>
        <v>1059.7</v>
      </c>
      <c r="V367" s="2">
        <f>VLOOKUP($S367, Parameters!$A:$J, MATCH(V$3, Parameters!$1:$1, 0), FALSE)</f>
        <v>80</v>
      </c>
      <c r="W367" s="2">
        <f>VLOOKUP($S367, Parameters!$A:$J, MATCH(W$3, Parameters!$1:$1, 0), FALSE)</f>
        <v>4.8766600000000002</v>
      </c>
      <c r="X367" s="3">
        <f>VLOOKUP($S367, Parameters!$A:$J, MATCH(X$3, Parameters!$1:$1, 0), FALSE)</f>
        <v>5.0182500000000001</v>
      </c>
      <c r="Y367" s="11">
        <v>1.1322373757138801E-3</v>
      </c>
      <c r="Z367" s="2">
        <v>2.3768968880176499E-2</v>
      </c>
      <c r="AA367" s="2">
        <v>0.90617114305496205</v>
      </c>
    </row>
    <row r="368" spans="1:27" x14ac:dyDescent="0.35">
      <c r="A368" s="2">
        <v>642</v>
      </c>
      <c r="B368" s="11">
        <f>VLOOKUP($A368, Parameters!$A:$J, MATCH(B$3, Parameters!$1:$1, 0), FALSE)</f>
        <v>3000</v>
      </c>
      <c r="C368" s="2">
        <f>VLOOKUP($A368, Parameters!$A:$J, MATCH(C$3, Parameters!$1:$1, 0), FALSE)</f>
        <v>3532.5</v>
      </c>
      <c r="D368" s="2">
        <f>VLOOKUP($A368, Parameters!$A:$J, MATCH(D$3, Parameters!$1:$1, 0), FALSE)</f>
        <v>105</v>
      </c>
      <c r="E368" s="2">
        <f>VLOOKUP($A368, Parameters!$A:$J, MATCH(E$3, Parameters!$1:$1, 0), FALSE)</f>
        <v>2.99126</v>
      </c>
      <c r="F368" s="3">
        <f>VLOOKUP($A368, Parameters!$A:$J, MATCH(F$3, Parameters!$1:$1, 0), FALSE)</f>
        <v>4.2063800000000002</v>
      </c>
      <c r="G368" s="11">
        <v>1.3343391474336299E-3</v>
      </c>
      <c r="H368" s="2">
        <v>2.6139466091990401E-2</v>
      </c>
      <c r="I368" s="2">
        <v>0.95570701360702504</v>
      </c>
      <c r="J368" s="5">
        <v>512</v>
      </c>
      <c r="K368" s="11">
        <f>VLOOKUP($J368, Parameters!$A:$J, MATCH(K$3, Parameters!$1:$1, 0), FALSE)</f>
        <v>2000</v>
      </c>
      <c r="L368" s="2">
        <f>VLOOKUP($J368, Parameters!$A:$J, MATCH(L$3, Parameters!$1:$1, 0), FALSE)</f>
        <v>353.25</v>
      </c>
      <c r="M368" s="2">
        <f>VLOOKUP($J368, Parameters!$A:$J, MATCH(M$3, Parameters!$1:$1, 0), FALSE)</f>
        <v>105</v>
      </c>
      <c r="N368" s="2">
        <f>VLOOKUP($J368, Parameters!$A:$J, MATCH(N$3, Parameters!$1:$1, 0), FALSE)</f>
        <v>1.3821699999999999</v>
      </c>
      <c r="O368" s="3">
        <f>VLOOKUP($J368, Parameters!$A:$J, MATCH(O$3, Parameters!$1:$1, 0), FALSE)</f>
        <v>5.7697900000000004</v>
      </c>
      <c r="P368" s="11">
        <v>7.8294944250956102E-4</v>
      </c>
      <c r="Q368" s="2">
        <v>2.01546009629964E-2</v>
      </c>
      <c r="R368" s="2">
        <v>0.92411351203918402</v>
      </c>
      <c r="S368" s="5">
        <v>417</v>
      </c>
      <c r="T368" s="11">
        <f>VLOOKUP($S368, Parameters!$A:$J, MATCH(T$3, Parameters!$1:$1, 0), FALSE)</f>
        <v>3000</v>
      </c>
      <c r="U368" s="2">
        <f>VLOOKUP($S368, Parameters!$A:$J, MATCH(U$3, Parameters!$1:$1, 0), FALSE)</f>
        <v>2296.1</v>
      </c>
      <c r="V368" s="2">
        <f>VLOOKUP($S368, Parameters!$A:$J, MATCH(V$3, Parameters!$1:$1, 0), FALSE)</f>
        <v>80</v>
      </c>
      <c r="W368" s="2">
        <f>VLOOKUP($S368, Parameters!$A:$J, MATCH(W$3, Parameters!$1:$1, 0), FALSE)</f>
        <v>4.8766600000000002</v>
      </c>
      <c r="X368" s="3">
        <f>VLOOKUP($S368, Parameters!$A:$J, MATCH(X$3, Parameters!$1:$1, 0), FALSE)</f>
        <v>5.0182500000000001</v>
      </c>
      <c r="Y368" s="11">
        <v>2.1880310960113998E-3</v>
      </c>
      <c r="Z368" s="2">
        <v>3.2152347266674E-2</v>
      </c>
      <c r="AA368" s="2">
        <v>0.95999079942703203</v>
      </c>
    </row>
    <row r="369" spans="1:27" x14ac:dyDescent="0.35">
      <c r="A369" s="2">
        <v>643</v>
      </c>
      <c r="B369" s="11">
        <f>VLOOKUP($A369, Parameters!$A:$J, MATCH(B$3, Parameters!$1:$1, 0), FALSE)</f>
        <v>3000</v>
      </c>
      <c r="C369" s="2">
        <f>VLOOKUP($A369, Parameters!$A:$J, MATCH(C$3, Parameters!$1:$1, 0), FALSE)</f>
        <v>7322.7</v>
      </c>
      <c r="D369" s="2">
        <f>VLOOKUP($A369, Parameters!$A:$J, MATCH(D$3, Parameters!$1:$1, 0), FALSE)</f>
        <v>105</v>
      </c>
      <c r="E369" s="2">
        <f>VLOOKUP($A369, Parameters!$A:$J, MATCH(E$3, Parameters!$1:$1, 0), FALSE)</f>
        <v>2.99126</v>
      </c>
      <c r="F369" s="3">
        <f>VLOOKUP($A369, Parameters!$A:$J, MATCH(F$3, Parameters!$1:$1, 0), FALSE)</f>
        <v>4.2063800000000002</v>
      </c>
      <c r="G369" s="11">
        <v>3.5618692636489799E-3</v>
      </c>
      <c r="H369" s="2">
        <v>4.0182251483201897E-2</v>
      </c>
      <c r="I369" s="2">
        <v>0.97617805004119795</v>
      </c>
      <c r="J369" s="5">
        <v>513</v>
      </c>
      <c r="K369" s="11">
        <f>VLOOKUP($J369, Parameters!$A:$J, MATCH(K$3, Parameters!$1:$1, 0), FALSE)</f>
        <v>2000</v>
      </c>
      <c r="L369" s="2">
        <f>VLOOKUP($J369, Parameters!$A:$J, MATCH(L$3, Parameters!$1:$1, 0), FALSE)</f>
        <v>1589.6</v>
      </c>
      <c r="M369" s="2">
        <f>VLOOKUP($J369, Parameters!$A:$J, MATCH(M$3, Parameters!$1:$1, 0), FALSE)</f>
        <v>105</v>
      </c>
      <c r="N369" s="2">
        <f>VLOOKUP($J369, Parameters!$A:$J, MATCH(N$3, Parameters!$1:$1, 0), FALSE)</f>
        <v>1.3821699999999999</v>
      </c>
      <c r="O369" s="3">
        <f>VLOOKUP($J369, Parameters!$A:$J, MATCH(O$3, Parameters!$1:$1, 0), FALSE)</f>
        <v>5.7697900000000004</v>
      </c>
      <c r="P369" s="11">
        <v>8.8992965174838901E-4</v>
      </c>
      <c r="Q369" s="2">
        <v>2.1092366427183099E-2</v>
      </c>
      <c r="R369" s="2">
        <v>0.96210700273513705</v>
      </c>
      <c r="S369" s="5">
        <v>418</v>
      </c>
      <c r="T369" s="11">
        <f>VLOOKUP($S369, Parameters!$A:$J, MATCH(T$3, Parameters!$1:$1, 0), FALSE)</f>
        <v>3000</v>
      </c>
      <c r="U369" s="2">
        <f>VLOOKUP($S369, Parameters!$A:$J, MATCH(U$3, Parameters!$1:$1, 0), FALSE)</f>
        <v>3532.5</v>
      </c>
      <c r="V369" s="2">
        <f>VLOOKUP($S369, Parameters!$A:$J, MATCH(V$3, Parameters!$1:$1, 0), FALSE)</f>
        <v>80</v>
      </c>
      <c r="W369" s="2">
        <f>VLOOKUP($S369, Parameters!$A:$J, MATCH(W$3, Parameters!$1:$1, 0), FALSE)</f>
        <v>4.8766600000000002</v>
      </c>
      <c r="X369" s="3">
        <f>VLOOKUP($S369, Parameters!$A:$J, MATCH(X$3, Parameters!$1:$1, 0), FALSE)</f>
        <v>5.0182500000000001</v>
      </c>
      <c r="Y369" s="11">
        <v>2.87787267006933E-3</v>
      </c>
      <c r="Z369" s="2">
        <v>3.6814790219068499E-2</v>
      </c>
      <c r="AA369" s="2">
        <v>0.96077513694763095</v>
      </c>
    </row>
    <row r="370" spans="1:27" x14ac:dyDescent="0.35">
      <c r="A370" s="2">
        <v>645</v>
      </c>
      <c r="B370" s="11">
        <f>VLOOKUP($A370, Parameters!$A:$J, MATCH(B$3, Parameters!$1:$1, 0), FALSE)</f>
        <v>3000</v>
      </c>
      <c r="C370" s="2">
        <f>VLOOKUP($A370, Parameters!$A:$J, MATCH(C$3, Parameters!$1:$1, 0), FALSE)</f>
        <v>1236.4000000000001</v>
      </c>
      <c r="D370" s="2">
        <f>VLOOKUP($A370, Parameters!$A:$J, MATCH(D$3, Parameters!$1:$1, 0), FALSE)</f>
        <v>105</v>
      </c>
      <c r="E370" s="2">
        <f>VLOOKUP($A370, Parameters!$A:$J, MATCH(E$3, Parameters!$1:$1, 0), FALSE)</f>
        <v>2.65787</v>
      </c>
      <c r="F370" s="3">
        <f>VLOOKUP($A370, Parameters!$A:$J, MATCH(F$3, Parameters!$1:$1, 0), FALSE)</f>
        <v>4.9284100000000004</v>
      </c>
      <c r="G370" s="11">
        <v>9.8397885449230606E-4</v>
      </c>
      <c r="H370" s="2">
        <v>2.2831913083791702E-2</v>
      </c>
      <c r="I370" s="2">
        <v>0.89830142259597701</v>
      </c>
      <c r="J370" s="5">
        <v>514</v>
      </c>
      <c r="K370" s="11">
        <f>VLOOKUP($J370, Parameters!$A:$J, MATCH(K$3, Parameters!$1:$1, 0), FALSE)</f>
        <v>2000</v>
      </c>
      <c r="L370" s="2">
        <f>VLOOKUP($J370, Parameters!$A:$J, MATCH(L$3, Parameters!$1:$1, 0), FALSE)</f>
        <v>2826</v>
      </c>
      <c r="M370" s="2">
        <f>VLOOKUP($J370, Parameters!$A:$J, MATCH(M$3, Parameters!$1:$1, 0), FALSE)</f>
        <v>105</v>
      </c>
      <c r="N370" s="2">
        <f>VLOOKUP($J370, Parameters!$A:$J, MATCH(N$3, Parameters!$1:$1, 0), FALSE)</f>
        <v>1.3821699999999999</v>
      </c>
      <c r="O370" s="3">
        <f>VLOOKUP($J370, Parameters!$A:$J, MATCH(O$3, Parameters!$1:$1, 0), FALSE)</f>
        <v>5.7697900000000004</v>
      </c>
      <c r="P370" s="11">
        <v>1.5919377328827899E-3</v>
      </c>
      <c r="Q370" s="2">
        <v>2.7066377922892501E-2</v>
      </c>
      <c r="R370" s="2">
        <v>0.96608817577362005</v>
      </c>
      <c r="S370" s="5">
        <v>419</v>
      </c>
      <c r="T370" s="11">
        <f>VLOOKUP($S370, Parameters!$A:$J, MATCH(T$3, Parameters!$1:$1, 0), FALSE)</f>
        <v>3000</v>
      </c>
      <c r="U370" s="2">
        <f>VLOOKUP($S370, Parameters!$A:$J, MATCH(U$3, Parameters!$1:$1, 0), FALSE)</f>
        <v>7322.7</v>
      </c>
      <c r="V370" s="2">
        <f>VLOOKUP($S370, Parameters!$A:$J, MATCH(V$3, Parameters!$1:$1, 0), FALSE)</f>
        <v>80</v>
      </c>
      <c r="W370" s="2">
        <f>VLOOKUP($S370, Parameters!$A:$J, MATCH(W$3, Parameters!$1:$1, 0), FALSE)</f>
        <v>4.8766600000000002</v>
      </c>
      <c r="X370" s="3">
        <f>VLOOKUP($S370, Parameters!$A:$J, MATCH(X$3, Parameters!$1:$1, 0), FALSE)</f>
        <v>5.0182500000000001</v>
      </c>
      <c r="Y370" s="11">
        <v>9.3297911807894707E-3</v>
      </c>
      <c r="Z370" s="2">
        <v>6.6577121615409796E-2</v>
      </c>
      <c r="AA370" s="2">
        <v>0.967249035835266</v>
      </c>
    </row>
    <row r="371" spans="1:27" x14ac:dyDescent="0.35">
      <c r="A371" s="2">
        <v>646</v>
      </c>
      <c r="B371" s="11">
        <f>VLOOKUP($A371, Parameters!$A:$J, MATCH(B$3, Parameters!$1:$1, 0), FALSE)</f>
        <v>3000</v>
      </c>
      <c r="C371" s="2">
        <f>VLOOKUP($A371, Parameters!$A:$J, MATCH(C$3, Parameters!$1:$1, 0), FALSE)</f>
        <v>2472.6999999999998</v>
      </c>
      <c r="D371" s="2">
        <f>VLOOKUP($A371, Parameters!$A:$J, MATCH(D$3, Parameters!$1:$1, 0), FALSE)</f>
        <v>105</v>
      </c>
      <c r="E371" s="2">
        <f>VLOOKUP($A371, Parameters!$A:$J, MATCH(E$3, Parameters!$1:$1, 0), FALSE)</f>
        <v>2.65787</v>
      </c>
      <c r="F371" s="3">
        <f>VLOOKUP($A371, Parameters!$A:$J, MATCH(F$3, Parameters!$1:$1, 0), FALSE)</f>
        <v>4.9284100000000004</v>
      </c>
      <c r="G371" s="11">
        <v>1.99064193293452E-3</v>
      </c>
      <c r="H371" s="2">
        <v>3.1837422400712898E-2</v>
      </c>
      <c r="I371" s="2">
        <v>0.92940914630889804</v>
      </c>
      <c r="J371" s="5">
        <v>515</v>
      </c>
      <c r="K371" s="11">
        <f>VLOOKUP($J371, Parameters!$A:$J, MATCH(K$3, Parameters!$1:$1, 0), FALSE)</f>
        <v>2000</v>
      </c>
      <c r="L371" s="2">
        <f>VLOOKUP($J371, Parameters!$A:$J, MATCH(L$3, Parameters!$1:$1, 0), FALSE)</f>
        <v>4062.4</v>
      </c>
      <c r="M371" s="2">
        <f>VLOOKUP($J371, Parameters!$A:$J, MATCH(M$3, Parameters!$1:$1, 0), FALSE)</f>
        <v>105</v>
      </c>
      <c r="N371" s="2">
        <f>VLOOKUP($J371, Parameters!$A:$J, MATCH(N$3, Parameters!$1:$1, 0), FALSE)</f>
        <v>1.3821699999999999</v>
      </c>
      <c r="O371" s="3">
        <f>VLOOKUP($J371, Parameters!$A:$J, MATCH(O$3, Parameters!$1:$1, 0), FALSE)</f>
        <v>5.7697900000000004</v>
      </c>
      <c r="P371" s="11">
        <v>1.5588733367621801E-3</v>
      </c>
      <c r="Q371" s="2">
        <v>2.7509167790412899E-2</v>
      </c>
      <c r="R371" s="2">
        <v>0.97405153512954701</v>
      </c>
      <c r="S371" s="5">
        <v>420</v>
      </c>
      <c r="T371" s="11">
        <f>VLOOKUP($S371, Parameters!$A:$J, MATCH(T$3, Parameters!$1:$1, 0), FALSE)</f>
        <v>2000</v>
      </c>
      <c r="U371" s="2">
        <f>VLOOKUP($S371, Parameters!$A:$J, MATCH(U$3, Parameters!$1:$1, 0), FALSE)</f>
        <v>20</v>
      </c>
      <c r="V371" s="2">
        <f>VLOOKUP($S371, Parameters!$A:$J, MATCH(V$3, Parameters!$1:$1, 0), FALSE)</f>
        <v>80</v>
      </c>
      <c r="W371" s="2">
        <f>VLOOKUP($S371, Parameters!$A:$J, MATCH(W$3, Parameters!$1:$1, 0), FALSE)</f>
        <v>3.36538</v>
      </c>
      <c r="X371" s="3">
        <f>VLOOKUP($S371, Parameters!$A:$J, MATCH(X$3, Parameters!$1:$1, 0), FALSE)</f>
        <v>5.2737699999999998</v>
      </c>
      <c r="Y371" s="11">
        <v>1.08786253258585E-3</v>
      </c>
      <c r="Z371" s="2">
        <v>2.6038745418190901E-2</v>
      </c>
      <c r="AA371" s="2">
        <v>0.81038743257522505</v>
      </c>
    </row>
    <row r="372" spans="1:27" x14ac:dyDescent="0.35">
      <c r="A372" s="2">
        <v>647</v>
      </c>
      <c r="B372" s="11">
        <f>VLOOKUP($A372, Parameters!$A:$J, MATCH(B$3, Parameters!$1:$1, 0), FALSE)</f>
        <v>3000</v>
      </c>
      <c r="C372" s="2">
        <f>VLOOKUP($A372, Parameters!$A:$J, MATCH(C$3, Parameters!$1:$1, 0), FALSE)</f>
        <v>3709.1</v>
      </c>
      <c r="D372" s="2">
        <f>VLOOKUP($A372, Parameters!$A:$J, MATCH(D$3, Parameters!$1:$1, 0), FALSE)</f>
        <v>105</v>
      </c>
      <c r="E372" s="2">
        <f>VLOOKUP($A372, Parameters!$A:$J, MATCH(E$3, Parameters!$1:$1, 0), FALSE)</f>
        <v>2.65787</v>
      </c>
      <c r="F372" s="3">
        <f>VLOOKUP($A372, Parameters!$A:$J, MATCH(F$3, Parameters!$1:$1, 0), FALSE)</f>
        <v>4.9284100000000004</v>
      </c>
      <c r="G372" s="11">
        <v>2.7740015648305399E-3</v>
      </c>
      <c r="H372" s="2">
        <v>3.67460362613201E-2</v>
      </c>
      <c r="I372" s="2">
        <v>0.91919934749603205</v>
      </c>
      <c r="J372" s="5">
        <v>516</v>
      </c>
      <c r="K372" s="11">
        <f>VLOOKUP($J372, Parameters!$A:$J, MATCH(K$3, Parameters!$1:$1, 0), FALSE)</f>
        <v>500</v>
      </c>
      <c r="L372" s="2">
        <f>VLOOKUP($J372, Parameters!$A:$J, MATCH(L$3, Parameters!$1:$1, 0), FALSE)</f>
        <v>529.87</v>
      </c>
      <c r="M372" s="2">
        <f>VLOOKUP($J372, Parameters!$A:$J, MATCH(M$3, Parameters!$1:$1, 0), FALSE)</f>
        <v>105</v>
      </c>
      <c r="N372" s="2">
        <f>VLOOKUP($J372, Parameters!$A:$J, MATCH(N$3, Parameters!$1:$1, 0), FALSE)</f>
        <v>5.7448100000000002</v>
      </c>
      <c r="O372" s="3">
        <f>VLOOKUP($J372, Parameters!$A:$J, MATCH(O$3, Parameters!$1:$1, 0), FALSE)</f>
        <v>3.30566</v>
      </c>
      <c r="P372" s="11">
        <v>1.98246650397777E-2</v>
      </c>
      <c r="Q372" s="2">
        <v>6.9576837122440297E-2</v>
      </c>
      <c r="R372" s="2">
        <v>0.87140029668807895</v>
      </c>
      <c r="S372" s="5">
        <v>421</v>
      </c>
      <c r="T372" s="11">
        <f>VLOOKUP($S372, Parameters!$A:$J, MATCH(T$3, Parameters!$1:$1, 0), FALSE)</f>
        <v>2000</v>
      </c>
      <c r="U372" s="2">
        <f>VLOOKUP($S372, Parameters!$A:$J, MATCH(U$3, Parameters!$1:$1, 0), FALSE)</f>
        <v>1236.4000000000001</v>
      </c>
      <c r="V372" s="2">
        <f>VLOOKUP($S372, Parameters!$A:$J, MATCH(V$3, Parameters!$1:$1, 0), FALSE)</f>
        <v>80</v>
      </c>
      <c r="W372" s="2">
        <f>VLOOKUP($S372, Parameters!$A:$J, MATCH(W$3, Parameters!$1:$1, 0), FALSE)</f>
        <v>3.36538</v>
      </c>
      <c r="X372" s="3">
        <f>VLOOKUP($S372, Parameters!$A:$J, MATCH(X$3, Parameters!$1:$1, 0), FALSE)</f>
        <v>5.2737699999999998</v>
      </c>
      <c r="Y372" s="11">
        <v>1.58976088277995E-3</v>
      </c>
      <c r="Z372" s="2">
        <v>2.7859000489115701E-2</v>
      </c>
      <c r="AA372" s="2">
        <v>0.95250785350799505</v>
      </c>
    </row>
    <row r="373" spans="1:27" x14ac:dyDescent="0.35">
      <c r="A373" s="2">
        <v>648</v>
      </c>
      <c r="B373" s="11">
        <f>VLOOKUP($A373, Parameters!$A:$J, MATCH(B$3, Parameters!$1:$1, 0), FALSE)</f>
        <v>2000</v>
      </c>
      <c r="C373" s="2">
        <f>VLOOKUP($A373, Parameters!$A:$J, MATCH(C$3, Parameters!$1:$1, 0), FALSE)</f>
        <v>176.62</v>
      </c>
      <c r="D373" s="2">
        <f>VLOOKUP($A373, Parameters!$A:$J, MATCH(D$3, Parameters!$1:$1, 0), FALSE)</f>
        <v>105</v>
      </c>
      <c r="E373" s="2">
        <f>VLOOKUP($A373, Parameters!$A:$J, MATCH(E$3, Parameters!$1:$1, 0), FALSE)</f>
        <v>0.30809999999999998</v>
      </c>
      <c r="F373" s="3">
        <f>VLOOKUP($A373, Parameters!$A:$J, MATCH(F$3, Parameters!$1:$1, 0), FALSE)</f>
        <v>4.6508700000000003</v>
      </c>
      <c r="G373" s="11">
        <v>1.12647854257375E-3</v>
      </c>
      <c r="H373" s="2">
        <v>2.4090733379125501E-2</v>
      </c>
      <c r="I373" s="2">
        <v>0.95150750875473</v>
      </c>
      <c r="J373" s="5">
        <v>517</v>
      </c>
      <c r="K373" s="11">
        <f>VLOOKUP($J373, Parameters!$A:$J, MATCH(K$3, Parameters!$1:$1, 0), FALSE)</f>
        <v>500</v>
      </c>
      <c r="L373" s="2">
        <f>VLOOKUP($J373, Parameters!$A:$J, MATCH(L$3, Parameters!$1:$1, 0), FALSE)</f>
        <v>1766.2</v>
      </c>
      <c r="M373" s="2">
        <f>VLOOKUP($J373, Parameters!$A:$J, MATCH(M$3, Parameters!$1:$1, 0), FALSE)</f>
        <v>105</v>
      </c>
      <c r="N373" s="2">
        <f>VLOOKUP($J373, Parameters!$A:$J, MATCH(N$3, Parameters!$1:$1, 0), FALSE)</f>
        <v>5.7448100000000002</v>
      </c>
      <c r="O373" s="3">
        <f>VLOOKUP($J373, Parameters!$A:$J, MATCH(O$3, Parameters!$1:$1, 0), FALSE)</f>
        <v>3.30566</v>
      </c>
      <c r="P373" s="11">
        <v>2.7654683217406199E-3</v>
      </c>
      <c r="Q373" s="2">
        <v>3.2917816191911697E-2</v>
      </c>
      <c r="R373" s="2">
        <v>0.978812515735626</v>
      </c>
      <c r="S373" s="5">
        <v>422</v>
      </c>
      <c r="T373" s="11">
        <f>VLOOKUP($S373, Parameters!$A:$J, MATCH(T$3, Parameters!$1:$1, 0), FALSE)</f>
        <v>2000</v>
      </c>
      <c r="U373" s="2">
        <f>VLOOKUP($S373, Parameters!$A:$J, MATCH(U$3, Parameters!$1:$1, 0), FALSE)</f>
        <v>2472.6999999999998</v>
      </c>
      <c r="V373" s="2">
        <f>VLOOKUP($S373, Parameters!$A:$J, MATCH(V$3, Parameters!$1:$1, 0), FALSE)</f>
        <v>80</v>
      </c>
      <c r="W373" s="2">
        <f>VLOOKUP($S373, Parameters!$A:$J, MATCH(W$3, Parameters!$1:$1, 0), FALSE)</f>
        <v>3.36538</v>
      </c>
      <c r="X373" s="3">
        <f>VLOOKUP($S373, Parameters!$A:$J, MATCH(X$3, Parameters!$1:$1, 0), FALSE)</f>
        <v>5.2737699999999998</v>
      </c>
      <c r="Y373" s="11">
        <v>3.5298564471304399E-3</v>
      </c>
      <c r="Z373" s="2">
        <v>3.9636079221963799E-2</v>
      </c>
      <c r="AA373" s="2">
        <v>0.967249035835266</v>
      </c>
    </row>
    <row r="374" spans="1:27" x14ac:dyDescent="0.35">
      <c r="A374" s="2">
        <v>649</v>
      </c>
      <c r="B374" s="11">
        <f>VLOOKUP($A374, Parameters!$A:$J, MATCH(B$3, Parameters!$1:$1, 0), FALSE)</f>
        <v>2000</v>
      </c>
      <c r="C374" s="2">
        <f>VLOOKUP($A374, Parameters!$A:$J, MATCH(C$3, Parameters!$1:$1, 0), FALSE)</f>
        <v>1413</v>
      </c>
      <c r="D374" s="2">
        <f>VLOOKUP($A374, Parameters!$A:$J, MATCH(D$3, Parameters!$1:$1, 0), FALSE)</f>
        <v>105</v>
      </c>
      <c r="E374" s="2">
        <f>VLOOKUP($A374, Parameters!$A:$J, MATCH(E$3, Parameters!$1:$1, 0), FALSE)</f>
        <v>0.30809999999999998</v>
      </c>
      <c r="F374" s="3">
        <f>VLOOKUP($A374, Parameters!$A:$J, MATCH(F$3, Parameters!$1:$1, 0), FALSE)</f>
        <v>4.6508700000000003</v>
      </c>
      <c r="G374" s="11">
        <v>1.0274720843881299E-3</v>
      </c>
      <c r="H374" s="2">
        <v>2.38890629261732E-2</v>
      </c>
      <c r="I374" s="2">
        <v>0.94529473781585605</v>
      </c>
      <c r="J374" s="5">
        <v>518</v>
      </c>
      <c r="K374" s="11">
        <f>VLOOKUP($J374, Parameters!$A:$J, MATCH(K$3, Parameters!$1:$1, 0), FALSE)</f>
        <v>500</v>
      </c>
      <c r="L374" s="2">
        <f>VLOOKUP($J374, Parameters!$A:$J, MATCH(L$3, Parameters!$1:$1, 0), FALSE)</f>
        <v>3002.6</v>
      </c>
      <c r="M374" s="2">
        <f>VLOOKUP($J374, Parameters!$A:$J, MATCH(M$3, Parameters!$1:$1, 0), FALSE)</f>
        <v>105</v>
      </c>
      <c r="N374" s="2">
        <f>VLOOKUP($J374, Parameters!$A:$J, MATCH(N$3, Parameters!$1:$1, 0), FALSE)</f>
        <v>5.7448100000000002</v>
      </c>
      <c r="O374" s="3">
        <f>VLOOKUP($J374, Parameters!$A:$J, MATCH(O$3, Parameters!$1:$1, 0), FALSE)</f>
        <v>3.30566</v>
      </c>
      <c r="P374" s="11">
        <v>5.6637800298631096E-3</v>
      </c>
      <c r="Q374" s="2">
        <v>4.7860767692327499E-2</v>
      </c>
      <c r="R374" s="2">
        <v>0.98015141487121504</v>
      </c>
      <c r="S374" s="5">
        <v>423</v>
      </c>
      <c r="T374" s="11">
        <f>VLOOKUP($S374, Parameters!$A:$J, MATCH(T$3, Parameters!$1:$1, 0), FALSE)</f>
        <v>2000</v>
      </c>
      <c r="U374" s="2">
        <f>VLOOKUP($S374, Parameters!$A:$J, MATCH(U$3, Parameters!$1:$1, 0), FALSE)</f>
        <v>3709.1</v>
      </c>
      <c r="V374" s="2">
        <f>VLOOKUP($S374, Parameters!$A:$J, MATCH(V$3, Parameters!$1:$1, 0), FALSE)</f>
        <v>80</v>
      </c>
      <c r="W374" s="2">
        <f>VLOOKUP($S374, Parameters!$A:$J, MATCH(W$3, Parameters!$1:$1, 0), FALSE)</f>
        <v>3.36538</v>
      </c>
      <c r="X374" s="3">
        <f>VLOOKUP($S374, Parameters!$A:$J, MATCH(X$3, Parameters!$1:$1, 0), FALSE)</f>
        <v>5.2737699999999998</v>
      </c>
      <c r="Y374" s="11">
        <v>6.3200993463397E-3</v>
      </c>
      <c r="Z374" s="2">
        <v>5.15344850718975E-2</v>
      </c>
      <c r="AA374" s="2">
        <v>0.955214142799377</v>
      </c>
    </row>
    <row r="375" spans="1:27" x14ac:dyDescent="0.35">
      <c r="A375" s="2">
        <v>651</v>
      </c>
      <c r="B375" s="11">
        <f>VLOOKUP($A375, Parameters!$A:$J, MATCH(B$3, Parameters!$1:$1, 0), FALSE)</f>
        <v>2000</v>
      </c>
      <c r="C375" s="2">
        <f>VLOOKUP($A375, Parameters!$A:$J, MATCH(C$3, Parameters!$1:$1, 0), FALSE)</f>
        <v>3885.7</v>
      </c>
      <c r="D375" s="2">
        <f>VLOOKUP($A375, Parameters!$A:$J, MATCH(D$3, Parameters!$1:$1, 0), FALSE)</f>
        <v>105</v>
      </c>
      <c r="E375" s="2">
        <f>VLOOKUP($A375, Parameters!$A:$J, MATCH(E$3, Parameters!$1:$1, 0), FALSE)</f>
        <v>0.30809999999999998</v>
      </c>
      <c r="F375" s="3">
        <f>VLOOKUP($A375, Parameters!$A:$J, MATCH(F$3, Parameters!$1:$1, 0), FALSE)</f>
        <v>4.6508700000000003</v>
      </c>
      <c r="G375" s="11">
        <v>2.46978108771145E-3</v>
      </c>
      <c r="H375" s="2">
        <v>3.5334527492523103E-2</v>
      </c>
      <c r="I375" s="2">
        <v>0.95742714405059803</v>
      </c>
      <c r="J375" s="5">
        <v>519</v>
      </c>
      <c r="K375" s="11">
        <f>VLOOKUP($J375, Parameters!$A:$J, MATCH(K$3, Parameters!$1:$1, 0), FALSE)</f>
        <v>500</v>
      </c>
      <c r="L375" s="2">
        <f>VLOOKUP($J375, Parameters!$A:$J, MATCH(L$3, Parameters!$1:$1, 0), FALSE)</f>
        <v>4239</v>
      </c>
      <c r="M375" s="2">
        <f>VLOOKUP($J375, Parameters!$A:$J, MATCH(M$3, Parameters!$1:$1, 0), FALSE)</f>
        <v>105</v>
      </c>
      <c r="N375" s="2">
        <f>VLOOKUP($J375, Parameters!$A:$J, MATCH(N$3, Parameters!$1:$1, 0), FALSE)</f>
        <v>5.7448100000000002</v>
      </c>
      <c r="O375" s="3">
        <f>VLOOKUP($J375, Parameters!$A:$J, MATCH(O$3, Parameters!$1:$1, 0), FALSE)</f>
        <v>3.30566</v>
      </c>
      <c r="P375" s="11">
        <v>1.06887416914105E-2</v>
      </c>
      <c r="Q375" s="2">
        <v>5.74520453810691E-2</v>
      </c>
      <c r="R375" s="2">
        <v>0.97681587934493996</v>
      </c>
      <c r="S375" s="5">
        <v>424</v>
      </c>
      <c r="T375" s="11">
        <f>VLOOKUP($S375, Parameters!$A:$J, MATCH(T$3, Parameters!$1:$1, 0), FALSE)</f>
        <v>500</v>
      </c>
      <c r="U375" s="2">
        <f>VLOOKUP($S375, Parameters!$A:$J, MATCH(U$3, Parameters!$1:$1, 0), FALSE)</f>
        <v>176.62</v>
      </c>
      <c r="V375" s="2">
        <f>VLOOKUP($S375, Parameters!$A:$J, MATCH(V$3, Parameters!$1:$1, 0), FALSE)</f>
        <v>80</v>
      </c>
      <c r="W375" s="2">
        <f>VLOOKUP($S375, Parameters!$A:$J, MATCH(W$3, Parameters!$1:$1, 0), FALSE)</f>
        <v>4.5746700000000002</v>
      </c>
      <c r="X375" s="3">
        <f>VLOOKUP($S375, Parameters!$A:$J, MATCH(X$3, Parameters!$1:$1, 0), FALSE)</f>
        <v>4.1532400000000003</v>
      </c>
      <c r="Y375" s="11">
        <v>1.8085090443491901E-2</v>
      </c>
      <c r="Z375" s="2">
        <v>6.49601966142654E-2</v>
      </c>
      <c r="AA375" s="2">
        <v>0.96468585729598999</v>
      </c>
    </row>
    <row r="376" spans="1:27" x14ac:dyDescent="0.35">
      <c r="A376" s="2">
        <v>653</v>
      </c>
      <c r="B376" s="11">
        <f>VLOOKUP($A376, Parameters!$A:$J, MATCH(B$3, Parameters!$1:$1, 0), FALSE)</f>
        <v>1000</v>
      </c>
      <c r="C376" s="2">
        <f>VLOOKUP($A376, Parameters!$A:$J, MATCH(C$3, Parameters!$1:$1, 0), FALSE)</f>
        <v>1589.6</v>
      </c>
      <c r="D376" s="2">
        <f>VLOOKUP($A376, Parameters!$A:$J, MATCH(D$3, Parameters!$1:$1, 0), FALSE)</f>
        <v>105</v>
      </c>
      <c r="E376" s="2">
        <f>VLOOKUP($A376, Parameters!$A:$J, MATCH(E$3, Parameters!$1:$1, 0), FALSE)</f>
        <v>5.74871</v>
      </c>
      <c r="F376" s="3">
        <f>VLOOKUP($A376, Parameters!$A:$J, MATCH(F$3, Parameters!$1:$1, 0), FALSE)</f>
        <v>4.3745599999999998</v>
      </c>
      <c r="G376" s="11">
        <v>1.77955068647861E-3</v>
      </c>
      <c r="H376" s="2">
        <v>2.9765464365482299E-2</v>
      </c>
      <c r="I376" s="2">
        <v>0.96623343229293801</v>
      </c>
      <c r="J376" s="5">
        <v>520</v>
      </c>
      <c r="K376" s="11">
        <f>VLOOKUP($J376, Parameters!$A:$J, MATCH(K$3, Parameters!$1:$1, 0), FALSE)</f>
        <v>3000</v>
      </c>
      <c r="L376" s="2">
        <f>VLOOKUP($J376, Parameters!$A:$J, MATCH(L$3, Parameters!$1:$1, 0), FALSE)</f>
        <v>706.5</v>
      </c>
      <c r="M376" s="2">
        <f>VLOOKUP($J376, Parameters!$A:$J, MATCH(M$3, Parameters!$1:$1, 0), FALSE)</f>
        <v>105</v>
      </c>
      <c r="N376" s="2">
        <f>VLOOKUP($J376, Parameters!$A:$J, MATCH(N$3, Parameters!$1:$1, 0), FALSE)</f>
        <v>5.2170100000000001</v>
      </c>
      <c r="O376" s="3">
        <f>VLOOKUP($J376, Parameters!$A:$J, MATCH(O$3, Parameters!$1:$1, 0), FALSE)</f>
        <v>5.8735200000000001</v>
      </c>
      <c r="P376" s="11">
        <v>2.8936911257915199E-4</v>
      </c>
      <c r="Q376" s="2">
        <v>1.2709511443972501E-2</v>
      </c>
      <c r="R376" s="2">
        <v>0.84224665164947499</v>
      </c>
      <c r="S376" s="5">
        <v>425</v>
      </c>
      <c r="T376" s="11">
        <f>VLOOKUP($S376, Parameters!$A:$J, MATCH(T$3, Parameters!$1:$1, 0), FALSE)</f>
        <v>500</v>
      </c>
      <c r="U376" s="2">
        <f>VLOOKUP($S376, Parameters!$A:$J, MATCH(U$3, Parameters!$1:$1, 0), FALSE)</f>
        <v>1413</v>
      </c>
      <c r="V376" s="2">
        <f>VLOOKUP($S376, Parameters!$A:$J, MATCH(V$3, Parameters!$1:$1, 0), FALSE)</f>
        <v>80</v>
      </c>
      <c r="W376" s="2">
        <f>VLOOKUP($S376, Parameters!$A:$J, MATCH(W$3, Parameters!$1:$1, 0), FALSE)</f>
        <v>4.5746700000000002</v>
      </c>
      <c r="X376" s="3">
        <f>VLOOKUP($S376, Parameters!$A:$J, MATCH(X$3, Parameters!$1:$1, 0), FALSE)</f>
        <v>4.1532400000000003</v>
      </c>
      <c r="Y376" s="11">
        <v>6.3945595175027804E-3</v>
      </c>
      <c r="Z376" s="2">
        <v>4.8659216612577397E-2</v>
      </c>
      <c r="AA376" s="2">
        <v>0.96838212013244596</v>
      </c>
    </row>
    <row r="377" spans="1:27" x14ac:dyDescent="0.35">
      <c r="A377" s="2">
        <v>654</v>
      </c>
      <c r="B377" s="11">
        <f>VLOOKUP($A377, Parameters!$A:$J, MATCH(B$3, Parameters!$1:$1, 0), FALSE)</f>
        <v>1000</v>
      </c>
      <c r="C377" s="2">
        <f>VLOOKUP($A377, Parameters!$A:$J, MATCH(C$3, Parameters!$1:$1, 0), FALSE)</f>
        <v>2826</v>
      </c>
      <c r="D377" s="2">
        <f>VLOOKUP($A377, Parameters!$A:$J, MATCH(D$3, Parameters!$1:$1, 0), FALSE)</f>
        <v>105</v>
      </c>
      <c r="E377" s="2">
        <f>VLOOKUP($A377, Parameters!$A:$J, MATCH(E$3, Parameters!$1:$1, 0), FALSE)</f>
        <v>5.74871</v>
      </c>
      <c r="F377" s="3">
        <f>VLOOKUP($A377, Parameters!$A:$J, MATCH(F$3, Parameters!$1:$1, 0), FALSE)</f>
        <v>4.3745599999999998</v>
      </c>
      <c r="G377" s="11">
        <v>3.0227480456232999E-3</v>
      </c>
      <c r="H377" s="2">
        <v>3.87243516743183E-2</v>
      </c>
      <c r="I377" s="2">
        <v>0.97461813688278198</v>
      </c>
      <c r="J377" s="5">
        <v>521</v>
      </c>
      <c r="K377" s="11">
        <f>VLOOKUP($J377, Parameters!$A:$J, MATCH(K$3, Parameters!$1:$1, 0), FALSE)</f>
        <v>3000</v>
      </c>
      <c r="L377" s="2">
        <f>VLOOKUP($J377, Parameters!$A:$J, MATCH(L$3, Parameters!$1:$1, 0), FALSE)</f>
        <v>1942.9</v>
      </c>
      <c r="M377" s="2">
        <f>VLOOKUP($J377, Parameters!$A:$J, MATCH(M$3, Parameters!$1:$1, 0), FALSE)</f>
        <v>105</v>
      </c>
      <c r="N377" s="2">
        <f>VLOOKUP($J377, Parameters!$A:$J, MATCH(N$3, Parameters!$1:$1, 0), FALSE)</f>
        <v>5.2170100000000001</v>
      </c>
      <c r="O377" s="3">
        <f>VLOOKUP($J377, Parameters!$A:$J, MATCH(O$3, Parameters!$1:$1, 0), FALSE)</f>
        <v>5.8735200000000001</v>
      </c>
      <c r="P377" s="11">
        <v>9.0025865938514395E-4</v>
      </c>
      <c r="Q377" s="2">
        <v>2.05459911376237E-2</v>
      </c>
      <c r="R377" s="2">
        <v>0.95942586660385099</v>
      </c>
      <c r="S377" s="5">
        <v>426</v>
      </c>
      <c r="T377" s="11">
        <f>VLOOKUP($S377, Parameters!$A:$J, MATCH(T$3, Parameters!$1:$1, 0), FALSE)</f>
        <v>500</v>
      </c>
      <c r="U377" s="2">
        <f>VLOOKUP($S377, Parameters!$A:$J, MATCH(U$3, Parameters!$1:$1, 0), FALSE)</f>
        <v>2649.4</v>
      </c>
      <c r="V377" s="2">
        <f>VLOOKUP($S377, Parameters!$A:$J, MATCH(V$3, Parameters!$1:$1, 0), FALSE)</f>
        <v>80</v>
      </c>
      <c r="W377" s="2">
        <f>VLOOKUP($S377, Parameters!$A:$J, MATCH(W$3, Parameters!$1:$1, 0), FALSE)</f>
        <v>4.5746700000000002</v>
      </c>
      <c r="X377" s="3">
        <f>VLOOKUP($S377, Parameters!$A:$J, MATCH(X$3, Parameters!$1:$1, 0), FALSE)</f>
        <v>4.1532400000000003</v>
      </c>
      <c r="Y377" s="11">
        <v>8.0523760989308305E-3</v>
      </c>
      <c r="Z377" s="2">
        <v>5.8150067925453103E-2</v>
      </c>
      <c r="AA377" s="2">
        <v>0.978931725025177</v>
      </c>
    </row>
    <row r="378" spans="1:27" x14ac:dyDescent="0.35">
      <c r="A378" s="2">
        <v>656</v>
      </c>
      <c r="B378" s="11">
        <f>VLOOKUP($A378, Parameters!$A:$J, MATCH(B$3, Parameters!$1:$1, 0), FALSE)</f>
        <v>3000</v>
      </c>
      <c r="C378" s="2">
        <f>VLOOKUP($A378, Parameters!$A:$J, MATCH(C$3, Parameters!$1:$1, 0), FALSE)</f>
        <v>529.87</v>
      </c>
      <c r="D378" s="2">
        <f>VLOOKUP($A378, Parameters!$A:$J, MATCH(D$3, Parameters!$1:$1, 0), FALSE)</f>
        <v>105</v>
      </c>
      <c r="E378" s="2">
        <f>VLOOKUP($A378, Parameters!$A:$J, MATCH(E$3, Parameters!$1:$1, 0), FALSE)</f>
        <v>4.4612400000000001</v>
      </c>
      <c r="F378" s="3">
        <f>VLOOKUP($A378, Parameters!$A:$J, MATCH(F$3, Parameters!$1:$1, 0), FALSE)</f>
        <v>3.5349300000000001</v>
      </c>
      <c r="G378" s="11">
        <v>4.0098489262163601E-4</v>
      </c>
      <c r="H378" s="2">
        <v>1.4631778933107799E-2</v>
      </c>
      <c r="I378" s="2">
        <v>0.810954689979553</v>
      </c>
      <c r="J378" s="5">
        <v>522</v>
      </c>
      <c r="K378" s="11">
        <f>VLOOKUP($J378, Parameters!$A:$J, MATCH(K$3, Parameters!$1:$1, 0), FALSE)</f>
        <v>3000</v>
      </c>
      <c r="L378" s="2">
        <f>VLOOKUP($J378, Parameters!$A:$J, MATCH(L$3, Parameters!$1:$1, 0), FALSE)</f>
        <v>3179.2</v>
      </c>
      <c r="M378" s="2">
        <f>VLOOKUP($J378, Parameters!$A:$J, MATCH(M$3, Parameters!$1:$1, 0), FALSE)</f>
        <v>105</v>
      </c>
      <c r="N378" s="2">
        <f>VLOOKUP($J378, Parameters!$A:$J, MATCH(N$3, Parameters!$1:$1, 0), FALSE)</f>
        <v>5.2170100000000001</v>
      </c>
      <c r="O378" s="3">
        <f>VLOOKUP($J378, Parameters!$A:$J, MATCH(O$3, Parameters!$1:$1, 0), FALSE)</f>
        <v>5.8735200000000001</v>
      </c>
      <c r="P378" s="11">
        <v>1.15614698734134E-3</v>
      </c>
      <c r="Q378" s="2">
        <v>2.2601917386054899E-2</v>
      </c>
      <c r="R378" s="2">
        <v>0.96460890769958496</v>
      </c>
      <c r="S378" s="5">
        <v>427</v>
      </c>
      <c r="T378" s="11">
        <f>VLOOKUP($S378, Parameters!$A:$J, MATCH(T$3, Parameters!$1:$1, 0), FALSE)</f>
        <v>500</v>
      </c>
      <c r="U378" s="2">
        <f>VLOOKUP($S378, Parameters!$A:$J, MATCH(U$3, Parameters!$1:$1, 0), FALSE)</f>
        <v>3885.7</v>
      </c>
      <c r="V378" s="2">
        <f>VLOOKUP($S378, Parameters!$A:$J, MATCH(V$3, Parameters!$1:$1, 0), FALSE)</f>
        <v>80</v>
      </c>
      <c r="W378" s="2">
        <f>VLOOKUP($S378, Parameters!$A:$J, MATCH(W$3, Parameters!$1:$1, 0), FALSE)</f>
        <v>4.5746700000000002</v>
      </c>
      <c r="X378" s="3">
        <f>VLOOKUP($S378, Parameters!$A:$J, MATCH(X$3, Parameters!$1:$1, 0), FALSE)</f>
        <v>4.1532400000000003</v>
      </c>
      <c r="Y378" s="11">
        <v>1.89900510013103E-2</v>
      </c>
      <c r="Z378" s="2">
        <v>7.7050924301147405E-2</v>
      </c>
      <c r="AA378" s="2">
        <v>0.97412711381912198</v>
      </c>
    </row>
    <row r="379" spans="1:27" x14ac:dyDescent="0.35">
      <c r="A379" s="2">
        <v>657</v>
      </c>
      <c r="B379" s="11">
        <f>VLOOKUP($A379, Parameters!$A:$J, MATCH(B$3, Parameters!$1:$1, 0), FALSE)</f>
        <v>3000</v>
      </c>
      <c r="C379" s="2">
        <f>VLOOKUP($A379, Parameters!$A:$J, MATCH(C$3, Parameters!$1:$1, 0), FALSE)</f>
        <v>1766.2</v>
      </c>
      <c r="D379" s="2">
        <f>VLOOKUP($A379, Parameters!$A:$J, MATCH(D$3, Parameters!$1:$1, 0), FALSE)</f>
        <v>105</v>
      </c>
      <c r="E379" s="2">
        <f>VLOOKUP($A379, Parameters!$A:$J, MATCH(E$3, Parameters!$1:$1, 0), FALSE)</f>
        <v>4.4612400000000001</v>
      </c>
      <c r="F379" s="3">
        <f>VLOOKUP($A379, Parameters!$A:$J, MATCH(F$3, Parameters!$1:$1, 0), FALSE)</f>
        <v>3.5349300000000001</v>
      </c>
      <c r="G379" s="11">
        <v>9.787752060219639E-4</v>
      </c>
      <c r="H379" s="2">
        <v>2.2398220375180199E-2</v>
      </c>
      <c r="I379" s="2">
        <v>0.94427102804183904</v>
      </c>
      <c r="J379" s="5">
        <v>523</v>
      </c>
      <c r="K379" s="11">
        <f>VLOOKUP($J379, Parameters!$A:$J, MATCH(K$3, Parameters!$1:$1, 0), FALSE)</f>
        <v>3000</v>
      </c>
      <c r="L379" s="2">
        <f>VLOOKUP($J379, Parameters!$A:$J, MATCH(L$3, Parameters!$1:$1, 0), FALSE)</f>
        <v>4415.6000000000004</v>
      </c>
      <c r="M379" s="2">
        <f>VLOOKUP($J379, Parameters!$A:$J, MATCH(M$3, Parameters!$1:$1, 0), FALSE)</f>
        <v>105</v>
      </c>
      <c r="N379" s="2">
        <f>VLOOKUP($J379, Parameters!$A:$J, MATCH(N$3, Parameters!$1:$1, 0), FALSE)</f>
        <v>5.2170100000000001</v>
      </c>
      <c r="O379" s="3">
        <f>VLOOKUP($J379, Parameters!$A:$J, MATCH(O$3, Parameters!$1:$1, 0), FALSE)</f>
        <v>5.8735200000000001</v>
      </c>
      <c r="P379" s="11">
        <v>1.9146187696605899E-3</v>
      </c>
      <c r="Q379" s="2">
        <v>2.74238642305135E-2</v>
      </c>
      <c r="R379" s="2">
        <v>0.955152988433837</v>
      </c>
      <c r="S379" s="5">
        <v>428</v>
      </c>
      <c r="T379" s="11">
        <f>VLOOKUP($S379, Parameters!$A:$J, MATCH(T$3, Parameters!$1:$1, 0), FALSE)</f>
        <v>3000</v>
      </c>
      <c r="U379" s="2">
        <f>VLOOKUP($S379, Parameters!$A:$J, MATCH(U$3, Parameters!$1:$1, 0), FALSE)</f>
        <v>353.25</v>
      </c>
      <c r="V379" s="2">
        <f>VLOOKUP($S379, Parameters!$A:$J, MATCH(V$3, Parameters!$1:$1, 0), FALSE)</f>
        <v>80</v>
      </c>
      <c r="W379" s="2">
        <f>VLOOKUP($S379, Parameters!$A:$J, MATCH(W$3, Parameters!$1:$1, 0), FALSE)</f>
        <v>5.2349300000000003</v>
      </c>
      <c r="X379" s="3">
        <f>VLOOKUP($S379, Parameters!$A:$J, MATCH(X$3, Parameters!$1:$1, 0), FALSE)</f>
        <v>5.48163</v>
      </c>
      <c r="Y379" s="11">
        <v>8.0468738451599999E-4</v>
      </c>
      <c r="Z379" s="2">
        <v>1.9464289769530199E-2</v>
      </c>
      <c r="AA379" s="2">
        <v>0.90039098262786799</v>
      </c>
    </row>
    <row r="380" spans="1:27" x14ac:dyDescent="0.35">
      <c r="A380" s="2">
        <v>658</v>
      </c>
      <c r="B380" s="11">
        <f>VLOOKUP($A380, Parameters!$A:$J, MATCH(B$3, Parameters!$1:$1, 0), FALSE)</f>
        <v>3000</v>
      </c>
      <c r="C380" s="2">
        <f>VLOOKUP($A380, Parameters!$A:$J, MATCH(C$3, Parameters!$1:$1, 0), FALSE)</f>
        <v>3002.6</v>
      </c>
      <c r="D380" s="2">
        <f>VLOOKUP($A380, Parameters!$A:$J, MATCH(D$3, Parameters!$1:$1, 0), FALSE)</f>
        <v>105</v>
      </c>
      <c r="E380" s="2">
        <f>VLOOKUP($A380, Parameters!$A:$J, MATCH(E$3, Parameters!$1:$1, 0), FALSE)</f>
        <v>4.4612400000000001</v>
      </c>
      <c r="F380" s="3">
        <f>VLOOKUP($A380, Parameters!$A:$J, MATCH(F$3, Parameters!$1:$1, 0), FALSE)</f>
        <v>3.5349300000000001</v>
      </c>
      <c r="G380" s="11">
        <v>1.34840281680226E-3</v>
      </c>
      <c r="H380" s="2">
        <v>2.54865568131208E-2</v>
      </c>
      <c r="I380" s="2">
        <v>0.95340919494628895</v>
      </c>
      <c r="J380" s="5">
        <v>524</v>
      </c>
      <c r="K380" s="11">
        <f>VLOOKUP($J380, Parameters!$A:$J, MATCH(K$3, Parameters!$1:$1, 0), FALSE)</f>
        <v>2000</v>
      </c>
      <c r="L380" s="2">
        <f>VLOOKUP($J380, Parameters!$A:$J, MATCH(L$3, Parameters!$1:$1, 0), FALSE)</f>
        <v>883.12</v>
      </c>
      <c r="M380" s="2">
        <f>VLOOKUP($J380, Parameters!$A:$J, MATCH(M$3, Parameters!$1:$1, 0), FALSE)</f>
        <v>105</v>
      </c>
      <c r="N380" s="2">
        <f>VLOOKUP($J380, Parameters!$A:$J, MATCH(N$3, Parameters!$1:$1, 0), FALSE)</f>
        <v>0.79518999999999995</v>
      </c>
      <c r="O380" s="3">
        <f>VLOOKUP($J380, Parameters!$A:$J, MATCH(O$3, Parameters!$1:$1, 0), FALSE)</f>
        <v>5.3004699999999998</v>
      </c>
      <c r="P380" s="11">
        <v>4.6037803986109701E-4</v>
      </c>
      <c r="Q380" s="2">
        <v>1.6261547803878701E-2</v>
      </c>
      <c r="R380" s="2">
        <v>0.90367978811264005</v>
      </c>
      <c r="S380" s="5">
        <v>429</v>
      </c>
      <c r="T380" s="11">
        <f>VLOOKUP($S380, Parameters!$A:$J, MATCH(T$3, Parameters!$1:$1, 0), FALSE)</f>
        <v>3000</v>
      </c>
      <c r="U380" s="2">
        <f>VLOOKUP($S380, Parameters!$A:$J, MATCH(U$3, Parameters!$1:$1, 0), FALSE)</f>
        <v>1589.6</v>
      </c>
      <c r="V380" s="2">
        <f>VLOOKUP($S380, Parameters!$A:$J, MATCH(V$3, Parameters!$1:$1, 0), FALSE)</f>
        <v>80</v>
      </c>
      <c r="W380" s="2">
        <f>VLOOKUP($S380, Parameters!$A:$J, MATCH(W$3, Parameters!$1:$1, 0), FALSE)</f>
        <v>5.2349300000000003</v>
      </c>
      <c r="X380" s="3">
        <f>VLOOKUP($S380, Parameters!$A:$J, MATCH(X$3, Parameters!$1:$1, 0), FALSE)</f>
        <v>5.48163</v>
      </c>
      <c r="Y380" s="11">
        <v>2.0571283530443898E-3</v>
      </c>
      <c r="Z380" s="2">
        <v>3.0616546049714002E-2</v>
      </c>
      <c r="AA380" s="2">
        <v>0.95298045873641901</v>
      </c>
    </row>
    <row r="381" spans="1:27" x14ac:dyDescent="0.35">
      <c r="A381" s="2">
        <v>659</v>
      </c>
      <c r="B381" s="11">
        <f>VLOOKUP($A381, Parameters!$A:$J, MATCH(B$3, Parameters!$1:$1, 0), FALSE)</f>
        <v>3000</v>
      </c>
      <c r="C381" s="2">
        <f>VLOOKUP($A381, Parameters!$A:$J, MATCH(C$3, Parameters!$1:$1, 0), FALSE)</f>
        <v>4239</v>
      </c>
      <c r="D381" s="2">
        <f>VLOOKUP($A381, Parameters!$A:$J, MATCH(D$3, Parameters!$1:$1, 0), FALSE)</f>
        <v>105</v>
      </c>
      <c r="E381" s="2">
        <f>VLOOKUP($A381, Parameters!$A:$J, MATCH(E$3, Parameters!$1:$1, 0), FALSE)</f>
        <v>4.4612400000000001</v>
      </c>
      <c r="F381" s="3">
        <f>VLOOKUP($A381, Parameters!$A:$J, MATCH(F$3, Parameters!$1:$1, 0), FALSE)</f>
        <v>3.5349300000000001</v>
      </c>
      <c r="G381" s="11">
        <v>1.6454866854473901E-3</v>
      </c>
      <c r="H381" s="2">
        <v>2.8311943635344498E-2</v>
      </c>
      <c r="I381" s="2">
        <v>0.95106995105743397</v>
      </c>
      <c r="J381" s="5">
        <v>526</v>
      </c>
      <c r="K381" s="11">
        <f>VLOOKUP($J381, Parameters!$A:$J, MATCH(K$3, Parameters!$1:$1, 0), FALSE)</f>
        <v>2000</v>
      </c>
      <c r="L381" s="2">
        <f>VLOOKUP($J381, Parameters!$A:$J, MATCH(L$3, Parameters!$1:$1, 0), FALSE)</f>
        <v>3355.9</v>
      </c>
      <c r="M381" s="2">
        <f>VLOOKUP($J381, Parameters!$A:$J, MATCH(M$3, Parameters!$1:$1, 0), FALSE)</f>
        <v>105</v>
      </c>
      <c r="N381" s="2">
        <f>VLOOKUP($J381, Parameters!$A:$J, MATCH(N$3, Parameters!$1:$1, 0), FALSE)</f>
        <v>0.79518999999999995</v>
      </c>
      <c r="O381" s="3">
        <f>VLOOKUP($J381, Parameters!$A:$J, MATCH(O$3, Parameters!$1:$1, 0), FALSE)</f>
        <v>5.3004699999999998</v>
      </c>
      <c r="P381" s="11">
        <v>1.8772307084873299E-3</v>
      </c>
      <c r="Q381" s="2">
        <v>2.94975340366363E-2</v>
      </c>
      <c r="R381" s="2">
        <v>0.97014516592025701</v>
      </c>
      <c r="S381" s="5">
        <v>430</v>
      </c>
      <c r="T381" s="11">
        <f>VLOOKUP($S381, Parameters!$A:$J, MATCH(T$3, Parameters!$1:$1, 0), FALSE)</f>
        <v>3000</v>
      </c>
      <c r="U381" s="2">
        <f>VLOOKUP($S381, Parameters!$A:$J, MATCH(U$3, Parameters!$1:$1, 0), FALSE)</f>
        <v>2826</v>
      </c>
      <c r="V381" s="2">
        <f>VLOOKUP($S381, Parameters!$A:$J, MATCH(V$3, Parameters!$1:$1, 0), FALSE)</f>
        <v>80</v>
      </c>
      <c r="W381" s="2">
        <f>VLOOKUP($S381, Parameters!$A:$J, MATCH(W$3, Parameters!$1:$1, 0), FALSE)</f>
        <v>5.2349300000000003</v>
      </c>
      <c r="X381" s="3">
        <f>VLOOKUP($S381, Parameters!$A:$J, MATCH(X$3, Parameters!$1:$1, 0), FALSE)</f>
        <v>5.48163</v>
      </c>
      <c r="Y381" s="11">
        <v>3.1726006418466499E-3</v>
      </c>
      <c r="Z381" s="2">
        <v>3.68331298232078E-2</v>
      </c>
      <c r="AA381" s="2">
        <v>0.9588263630867</v>
      </c>
    </row>
    <row r="382" spans="1:27" x14ac:dyDescent="0.35">
      <c r="A382" s="2">
        <v>660</v>
      </c>
      <c r="B382" s="11">
        <f>VLOOKUP($A382, Parameters!$A:$J, MATCH(B$3, Parameters!$1:$1, 0), FALSE)</f>
        <v>2000</v>
      </c>
      <c r="C382" s="2">
        <f>VLOOKUP($A382, Parameters!$A:$J, MATCH(C$3, Parameters!$1:$1, 0), FALSE)</f>
        <v>706.5</v>
      </c>
      <c r="D382" s="2">
        <f>VLOOKUP($A382, Parameters!$A:$J, MATCH(D$3, Parameters!$1:$1, 0), FALSE)</f>
        <v>105</v>
      </c>
      <c r="E382" s="2">
        <f>VLOOKUP($A382, Parameters!$A:$J, MATCH(E$3, Parameters!$1:$1, 0), FALSE)</f>
        <v>5.0228400000000004</v>
      </c>
      <c r="F382" s="3">
        <f>VLOOKUP($A382, Parameters!$A:$J, MATCH(F$3, Parameters!$1:$1, 0), FALSE)</f>
        <v>4.0378800000000004</v>
      </c>
      <c r="G382" s="11">
        <v>4.4413295108824898E-4</v>
      </c>
      <c r="H382" s="2">
        <v>1.54246194288134E-2</v>
      </c>
      <c r="I382" s="2">
        <v>0.84802538156509399</v>
      </c>
      <c r="J382" s="5">
        <v>527</v>
      </c>
      <c r="K382" s="11">
        <f>VLOOKUP($J382, Parameters!$A:$J, MATCH(K$3, Parameters!$1:$1, 0), FALSE)</f>
        <v>2000</v>
      </c>
      <c r="L382" s="2">
        <f>VLOOKUP($J382, Parameters!$A:$J, MATCH(L$3, Parameters!$1:$1, 0), FALSE)</f>
        <v>4673.8</v>
      </c>
      <c r="M382" s="2">
        <f>VLOOKUP($J382, Parameters!$A:$J, MATCH(M$3, Parameters!$1:$1, 0), FALSE)</f>
        <v>105</v>
      </c>
      <c r="N382" s="2">
        <f>VLOOKUP($J382, Parameters!$A:$J, MATCH(N$3, Parameters!$1:$1, 0), FALSE)</f>
        <v>0.79518999999999995</v>
      </c>
      <c r="O382" s="3">
        <f>VLOOKUP($J382, Parameters!$A:$J, MATCH(O$3, Parameters!$1:$1, 0), FALSE)</f>
        <v>5.3004699999999998</v>
      </c>
      <c r="P382" s="11">
        <v>2.5851773098111101E-3</v>
      </c>
      <c r="Q382" s="2">
        <v>3.4322705119848203E-2</v>
      </c>
      <c r="R382" s="2">
        <v>0.967987179756164</v>
      </c>
      <c r="S382" s="5">
        <v>431</v>
      </c>
      <c r="T382" s="11">
        <f>VLOOKUP($S382, Parameters!$A:$J, MATCH(T$3, Parameters!$1:$1, 0), FALSE)</f>
        <v>3000</v>
      </c>
      <c r="U382" s="2">
        <f>VLOOKUP($S382, Parameters!$A:$J, MATCH(U$3, Parameters!$1:$1, 0), FALSE)</f>
        <v>4062.4</v>
      </c>
      <c r="V382" s="2">
        <f>VLOOKUP($S382, Parameters!$A:$J, MATCH(V$3, Parameters!$1:$1, 0), FALSE)</f>
        <v>80</v>
      </c>
      <c r="W382" s="2">
        <f>VLOOKUP($S382, Parameters!$A:$J, MATCH(W$3, Parameters!$1:$1, 0), FALSE)</f>
        <v>5.2349300000000003</v>
      </c>
      <c r="X382" s="3">
        <f>VLOOKUP($S382, Parameters!$A:$J, MATCH(X$3, Parameters!$1:$1, 0), FALSE)</f>
        <v>5.48163</v>
      </c>
      <c r="Y382" s="11">
        <v>3.9621288888156397E-3</v>
      </c>
      <c r="Z382" s="2">
        <v>4.1270006448030402E-2</v>
      </c>
      <c r="AA382" s="2">
        <v>0.95565670728683405</v>
      </c>
    </row>
    <row r="383" spans="1:27" x14ac:dyDescent="0.35">
      <c r="A383" s="2">
        <v>661</v>
      </c>
      <c r="B383" s="11">
        <f>VLOOKUP($A383, Parameters!$A:$J, MATCH(B$3, Parameters!$1:$1, 0), FALSE)</f>
        <v>2000</v>
      </c>
      <c r="C383" s="2">
        <f>VLOOKUP($A383, Parameters!$A:$J, MATCH(C$3, Parameters!$1:$1, 0), FALSE)</f>
        <v>1942.9</v>
      </c>
      <c r="D383" s="2">
        <f>VLOOKUP($A383, Parameters!$A:$J, MATCH(D$3, Parameters!$1:$1, 0), FALSE)</f>
        <v>105</v>
      </c>
      <c r="E383" s="2">
        <f>VLOOKUP($A383, Parameters!$A:$J, MATCH(E$3, Parameters!$1:$1, 0), FALSE)</f>
        <v>5.0228400000000004</v>
      </c>
      <c r="F383" s="3">
        <f>VLOOKUP($A383, Parameters!$A:$J, MATCH(F$3, Parameters!$1:$1, 0), FALSE)</f>
        <v>4.0378800000000004</v>
      </c>
      <c r="G383" s="11">
        <v>1.1986298486590301E-3</v>
      </c>
      <c r="H383" s="2">
        <v>2.5351680815219799E-2</v>
      </c>
      <c r="I383" s="2">
        <v>0.95762932300567605</v>
      </c>
      <c r="J383" s="5">
        <v>529</v>
      </c>
      <c r="K383" s="11">
        <f>VLOOKUP($J383, Parameters!$A:$J, MATCH(K$3, Parameters!$1:$1, 0), FALSE)</f>
        <v>3000</v>
      </c>
      <c r="L383" s="2">
        <f>VLOOKUP($J383, Parameters!$A:$J, MATCH(L$3, Parameters!$1:$1, 0), FALSE)</f>
        <v>2296.1</v>
      </c>
      <c r="M383" s="2">
        <f>VLOOKUP($J383, Parameters!$A:$J, MATCH(M$3, Parameters!$1:$1, 0), FALSE)</f>
        <v>105</v>
      </c>
      <c r="N383" s="2">
        <f>VLOOKUP($J383, Parameters!$A:$J, MATCH(N$3, Parameters!$1:$1, 0), FALSE)</f>
        <v>0.37406</v>
      </c>
      <c r="O383" s="3">
        <f>VLOOKUP($J383, Parameters!$A:$J, MATCH(O$3, Parameters!$1:$1, 0), FALSE)</f>
        <v>4.6145300000000002</v>
      </c>
      <c r="P383" s="11">
        <v>9.1316457837819999E-4</v>
      </c>
      <c r="Q383" s="2">
        <v>2.1513437852263399E-2</v>
      </c>
      <c r="R383" s="2">
        <v>0.96030986309051503</v>
      </c>
      <c r="S383" s="5">
        <v>432</v>
      </c>
      <c r="T383" s="11">
        <f>VLOOKUP($S383, Parameters!$A:$J, MATCH(T$3, Parameters!$1:$1, 0), FALSE)</f>
        <v>2000</v>
      </c>
      <c r="U383" s="2">
        <f>VLOOKUP($S383, Parameters!$A:$J, MATCH(U$3, Parameters!$1:$1, 0), FALSE)</f>
        <v>529.87</v>
      </c>
      <c r="V383" s="2">
        <f>VLOOKUP($S383, Parameters!$A:$J, MATCH(V$3, Parameters!$1:$1, 0), FALSE)</f>
        <v>80</v>
      </c>
      <c r="W383" s="2">
        <f>VLOOKUP($S383, Parameters!$A:$J, MATCH(W$3, Parameters!$1:$1, 0), FALSE)</f>
        <v>5.2118500000000001</v>
      </c>
      <c r="X383" s="3">
        <f>VLOOKUP($S383, Parameters!$A:$J, MATCH(X$3, Parameters!$1:$1, 0), FALSE)</f>
        <v>4.4660099999999998</v>
      </c>
      <c r="Y383" s="11">
        <v>6.0207548085600105E-4</v>
      </c>
      <c r="Z383" s="2">
        <v>1.68413259088993E-2</v>
      </c>
      <c r="AA383" s="2">
        <v>0.90155827999114901</v>
      </c>
    </row>
    <row r="384" spans="1:27" x14ac:dyDescent="0.35">
      <c r="A384" s="2">
        <v>662</v>
      </c>
      <c r="B384" s="11">
        <f>VLOOKUP($A384, Parameters!$A:$J, MATCH(B$3, Parameters!$1:$1, 0), FALSE)</f>
        <v>2000</v>
      </c>
      <c r="C384" s="2">
        <f>VLOOKUP($A384, Parameters!$A:$J, MATCH(C$3, Parameters!$1:$1, 0), FALSE)</f>
        <v>3179.2</v>
      </c>
      <c r="D384" s="2">
        <f>VLOOKUP($A384, Parameters!$A:$J, MATCH(D$3, Parameters!$1:$1, 0), FALSE)</f>
        <v>105</v>
      </c>
      <c r="E384" s="2">
        <f>VLOOKUP($A384, Parameters!$A:$J, MATCH(E$3, Parameters!$1:$1, 0), FALSE)</f>
        <v>5.0228400000000004</v>
      </c>
      <c r="F384" s="3">
        <f>VLOOKUP($A384, Parameters!$A:$J, MATCH(F$3, Parameters!$1:$1, 0), FALSE)</f>
        <v>4.0378800000000004</v>
      </c>
      <c r="G384" s="11">
        <v>1.7828657291829499E-3</v>
      </c>
      <c r="H384" s="2">
        <v>2.9807142913341501E-2</v>
      </c>
      <c r="I384" s="2">
        <v>0.96574556827545099</v>
      </c>
      <c r="J384" s="5">
        <v>530</v>
      </c>
      <c r="K384" s="11">
        <f>VLOOKUP($J384, Parameters!$A:$J, MATCH(K$3, Parameters!$1:$1, 0), FALSE)</f>
        <v>3000</v>
      </c>
      <c r="L384" s="2">
        <f>VLOOKUP($J384, Parameters!$A:$J, MATCH(L$3, Parameters!$1:$1, 0), FALSE)</f>
        <v>3532.5</v>
      </c>
      <c r="M384" s="2">
        <f>VLOOKUP($J384, Parameters!$A:$J, MATCH(M$3, Parameters!$1:$1, 0), FALSE)</f>
        <v>105</v>
      </c>
      <c r="N384" s="2">
        <f>VLOOKUP($J384, Parameters!$A:$J, MATCH(N$3, Parameters!$1:$1, 0), FALSE)</f>
        <v>0.37406</v>
      </c>
      <c r="O384" s="3">
        <f>VLOOKUP($J384, Parameters!$A:$J, MATCH(O$3, Parameters!$1:$1, 0), FALSE)</f>
        <v>4.6145300000000002</v>
      </c>
      <c r="P384" s="11">
        <v>1.09134148806333E-3</v>
      </c>
      <c r="Q384" s="2">
        <v>2.2925892844796101E-2</v>
      </c>
      <c r="R384" s="2">
        <v>0.96990895271301203</v>
      </c>
      <c r="S384" s="5">
        <v>433</v>
      </c>
      <c r="T384" s="11">
        <f>VLOOKUP($S384, Parameters!$A:$J, MATCH(T$3, Parameters!$1:$1, 0), FALSE)</f>
        <v>2000</v>
      </c>
      <c r="U384" s="2">
        <f>VLOOKUP($S384, Parameters!$A:$J, MATCH(U$3, Parameters!$1:$1, 0), FALSE)</f>
        <v>1766.2</v>
      </c>
      <c r="V384" s="2">
        <f>VLOOKUP($S384, Parameters!$A:$J, MATCH(V$3, Parameters!$1:$1, 0), FALSE)</f>
        <v>80</v>
      </c>
      <c r="W384" s="2">
        <f>VLOOKUP($S384, Parameters!$A:$J, MATCH(W$3, Parameters!$1:$1, 0), FALSE)</f>
        <v>5.2118500000000001</v>
      </c>
      <c r="X384" s="3">
        <f>VLOOKUP($S384, Parameters!$A:$J, MATCH(X$3, Parameters!$1:$1, 0), FALSE)</f>
        <v>4.4660099999999998</v>
      </c>
      <c r="Y384" s="11">
        <v>1.6147117130458301E-3</v>
      </c>
      <c r="Z384" s="2">
        <v>2.8131239116191802E-2</v>
      </c>
      <c r="AA384" s="2">
        <v>0.97015827894210804</v>
      </c>
    </row>
    <row r="385" spans="1:27" x14ac:dyDescent="0.35">
      <c r="A385" s="2">
        <v>664</v>
      </c>
      <c r="B385" s="11">
        <f>VLOOKUP($A385, Parameters!$A:$J, MATCH(B$3, Parameters!$1:$1, 0), FALSE)</f>
        <v>0</v>
      </c>
      <c r="C385" s="2">
        <f>VLOOKUP($A385, Parameters!$A:$J, MATCH(C$3, Parameters!$1:$1, 0), FALSE)</f>
        <v>883.12</v>
      </c>
      <c r="D385" s="2">
        <f>VLOOKUP($A385, Parameters!$A:$J, MATCH(D$3, Parameters!$1:$1, 0), FALSE)</f>
        <v>105</v>
      </c>
      <c r="E385" s="2">
        <f>VLOOKUP($A385, Parameters!$A:$J, MATCH(E$3, Parameters!$1:$1, 0), FALSE)</f>
        <v>5.5285399999999996</v>
      </c>
      <c r="F385" s="3">
        <f>VLOOKUP($A385, Parameters!$A:$J, MATCH(F$3, Parameters!$1:$1, 0), FALSE)</f>
        <v>4.5326500000000003</v>
      </c>
      <c r="G385" s="11">
        <v>6.22403584420681E-2</v>
      </c>
      <c r="H385" s="2">
        <v>0.13045875728130299</v>
      </c>
      <c r="I385" s="2">
        <v>0.97167819738387995</v>
      </c>
      <c r="J385" s="5">
        <v>532</v>
      </c>
      <c r="K385" s="11">
        <f>VLOOKUP($J385, Parameters!$A:$J, MATCH(K$3, Parameters!$1:$1, 0), FALSE)</f>
        <v>500</v>
      </c>
      <c r="L385" s="2">
        <f>VLOOKUP($J385, Parameters!$A:$J, MATCH(L$3, Parameters!$1:$1, 0), FALSE)</f>
        <v>20</v>
      </c>
      <c r="M385" s="2">
        <f>VLOOKUP($J385, Parameters!$A:$J, MATCH(M$3, Parameters!$1:$1, 0), FALSE)</f>
        <v>105</v>
      </c>
      <c r="N385" s="2">
        <f>VLOOKUP($J385, Parameters!$A:$J, MATCH(N$3, Parameters!$1:$1, 0), FALSE)</f>
        <v>0.33423999999999998</v>
      </c>
      <c r="O385" s="3">
        <f>VLOOKUP($J385, Parameters!$A:$J, MATCH(O$3, Parameters!$1:$1, 0), FALSE)</f>
        <v>5.16106</v>
      </c>
      <c r="P385" s="11">
        <v>4.8053842037916097E-3</v>
      </c>
      <c r="Q385" s="2">
        <v>3.1199490651488301E-2</v>
      </c>
      <c r="R385" s="2">
        <v>0.89896780252456598</v>
      </c>
      <c r="S385" s="5">
        <v>434</v>
      </c>
      <c r="T385" s="11">
        <f>VLOOKUP($S385, Parameters!$A:$J, MATCH(T$3, Parameters!$1:$1, 0), FALSE)</f>
        <v>2000</v>
      </c>
      <c r="U385" s="2">
        <f>VLOOKUP($S385, Parameters!$A:$J, MATCH(U$3, Parameters!$1:$1, 0), FALSE)</f>
        <v>3002.6</v>
      </c>
      <c r="V385" s="2">
        <f>VLOOKUP($S385, Parameters!$A:$J, MATCH(V$3, Parameters!$1:$1, 0), FALSE)</f>
        <v>80</v>
      </c>
      <c r="W385" s="2">
        <f>VLOOKUP($S385, Parameters!$A:$J, MATCH(W$3, Parameters!$1:$1, 0), FALSE)</f>
        <v>5.2118500000000001</v>
      </c>
      <c r="X385" s="3">
        <f>VLOOKUP($S385, Parameters!$A:$J, MATCH(X$3, Parameters!$1:$1, 0), FALSE)</f>
        <v>4.4660099999999998</v>
      </c>
      <c r="Y385" s="11">
        <v>3.3572050742805E-3</v>
      </c>
      <c r="Z385" s="2">
        <v>3.8557033985853098E-2</v>
      </c>
      <c r="AA385" s="2">
        <v>0.96863973140716497</v>
      </c>
    </row>
    <row r="386" spans="1:27" x14ac:dyDescent="0.35">
      <c r="A386" s="2">
        <v>665</v>
      </c>
      <c r="B386" s="11">
        <f>VLOOKUP($A386, Parameters!$A:$J, MATCH(B$3, Parameters!$1:$1, 0), FALSE)</f>
        <v>0</v>
      </c>
      <c r="C386" s="2">
        <f>VLOOKUP($A386, Parameters!$A:$J, MATCH(C$3, Parameters!$1:$1, 0), FALSE)</f>
        <v>2119.5</v>
      </c>
      <c r="D386" s="2">
        <f>VLOOKUP($A386, Parameters!$A:$J, MATCH(D$3, Parameters!$1:$1, 0), FALSE)</f>
        <v>105</v>
      </c>
      <c r="E386" s="2">
        <f>VLOOKUP($A386, Parameters!$A:$J, MATCH(E$3, Parameters!$1:$1, 0), FALSE)</f>
        <v>5.5285399999999996</v>
      </c>
      <c r="F386" s="3">
        <f>VLOOKUP($A386, Parameters!$A:$J, MATCH(F$3, Parameters!$1:$1, 0), FALSE)</f>
        <v>4.5326500000000003</v>
      </c>
      <c r="G386" s="11">
        <v>1.21762650087475E-2</v>
      </c>
      <c r="H386" s="2">
        <v>6.3024245202541296E-2</v>
      </c>
      <c r="I386" s="2">
        <v>0.97705411911010698</v>
      </c>
      <c r="J386" s="5">
        <v>533</v>
      </c>
      <c r="K386" s="11">
        <f>VLOOKUP($J386, Parameters!$A:$J, MATCH(K$3, Parameters!$1:$1, 0), FALSE)</f>
        <v>500</v>
      </c>
      <c r="L386" s="2">
        <f>VLOOKUP($J386, Parameters!$A:$J, MATCH(L$3, Parameters!$1:$1, 0), FALSE)</f>
        <v>1236.4000000000001</v>
      </c>
      <c r="M386" s="2">
        <f>VLOOKUP($J386, Parameters!$A:$J, MATCH(M$3, Parameters!$1:$1, 0), FALSE)</f>
        <v>105</v>
      </c>
      <c r="N386" s="2">
        <f>VLOOKUP($J386, Parameters!$A:$J, MATCH(N$3, Parameters!$1:$1, 0), FALSE)</f>
        <v>0.33423999999999998</v>
      </c>
      <c r="O386" s="3">
        <f>VLOOKUP($J386, Parameters!$A:$J, MATCH(O$3, Parameters!$1:$1, 0), FALSE)</f>
        <v>5.16106</v>
      </c>
      <c r="P386" s="11">
        <v>2.9116708319634199E-3</v>
      </c>
      <c r="Q386" s="2">
        <v>3.0852032825350699E-2</v>
      </c>
      <c r="R386" s="2">
        <v>0.96574622392654397</v>
      </c>
      <c r="S386" s="5">
        <v>436</v>
      </c>
      <c r="T386" s="11">
        <f>VLOOKUP($S386, Parameters!$A:$J, MATCH(T$3, Parameters!$1:$1, 0), FALSE)</f>
        <v>3000</v>
      </c>
      <c r="U386" s="2">
        <f>VLOOKUP($S386, Parameters!$A:$J, MATCH(U$3, Parameters!$1:$1, 0), FALSE)</f>
        <v>706.5</v>
      </c>
      <c r="V386" s="2">
        <f>VLOOKUP($S386, Parameters!$A:$J, MATCH(V$3, Parameters!$1:$1, 0), FALSE)</f>
        <v>80</v>
      </c>
      <c r="W386" s="2">
        <f>VLOOKUP($S386, Parameters!$A:$J, MATCH(W$3, Parameters!$1:$1, 0), FALSE)</f>
        <v>5.1409900000000004</v>
      </c>
      <c r="X386" s="3">
        <f>VLOOKUP($S386, Parameters!$A:$J, MATCH(X$3, Parameters!$1:$1, 0), FALSE)</f>
        <v>4.6672799999999999</v>
      </c>
      <c r="Y386" s="11">
        <v>5.4396595805883397E-4</v>
      </c>
      <c r="Z386" s="2">
        <v>1.6612906008958799E-2</v>
      </c>
      <c r="AA386" s="2">
        <v>0.85451239347457797</v>
      </c>
    </row>
    <row r="387" spans="1:27" x14ac:dyDescent="0.35">
      <c r="A387" s="2">
        <v>667</v>
      </c>
      <c r="B387" s="11">
        <f>VLOOKUP($A387, Parameters!$A:$J, MATCH(B$3, Parameters!$1:$1, 0), FALSE)</f>
        <v>0</v>
      </c>
      <c r="C387" s="2">
        <f>VLOOKUP($A387, Parameters!$A:$J, MATCH(C$3, Parameters!$1:$1, 0), FALSE)</f>
        <v>4673.8</v>
      </c>
      <c r="D387" s="2">
        <f>VLOOKUP($A387, Parameters!$A:$J, MATCH(D$3, Parameters!$1:$1, 0), FALSE)</f>
        <v>105</v>
      </c>
      <c r="E387" s="2">
        <f>VLOOKUP($A387, Parameters!$A:$J, MATCH(E$3, Parameters!$1:$1, 0), FALSE)</f>
        <v>5.5285399999999996</v>
      </c>
      <c r="F387" s="3">
        <f>VLOOKUP($A387, Parameters!$A:$J, MATCH(F$3, Parameters!$1:$1, 0), FALSE)</f>
        <v>4.5326500000000003</v>
      </c>
      <c r="G387" s="11">
        <v>4.7261461615562397E-2</v>
      </c>
      <c r="H387" s="2">
        <v>0.110973976552486</v>
      </c>
      <c r="I387" s="2">
        <v>0.99152839183807295</v>
      </c>
      <c r="J387" s="5">
        <v>534</v>
      </c>
      <c r="K387" s="11">
        <f>VLOOKUP($J387, Parameters!$A:$J, MATCH(K$3, Parameters!$1:$1, 0), FALSE)</f>
        <v>500</v>
      </c>
      <c r="L387" s="2">
        <f>VLOOKUP($J387, Parameters!$A:$J, MATCH(L$3, Parameters!$1:$1, 0), FALSE)</f>
        <v>2472.6999999999998</v>
      </c>
      <c r="M387" s="2">
        <f>VLOOKUP($J387, Parameters!$A:$J, MATCH(M$3, Parameters!$1:$1, 0), FALSE)</f>
        <v>105</v>
      </c>
      <c r="N387" s="2">
        <f>VLOOKUP($J387, Parameters!$A:$J, MATCH(N$3, Parameters!$1:$1, 0), FALSE)</f>
        <v>0.33423999999999998</v>
      </c>
      <c r="O387" s="3">
        <f>VLOOKUP($J387, Parameters!$A:$J, MATCH(O$3, Parameters!$1:$1, 0), FALSE)</f>
        <v>5.16106</v>
      </c>
      <c r="P387" s="11">
        <v>3.5527956206351501E-3</v>
      </c>
      <c r="Q387" s="2">
        <v>4.0890727192163398E-2</v>
      </c>
      <c r="R387" s="2">
        <v>0.98683387041091897</v>
      </c>
      <c r="S387" s="5">
        <v>437</v>
      </c>
      <c r="T387" s="11">
        <f>VLOOKUP($S387, Parameters!$A:$J, MATCH(T$3, Parameters!$1:$1, 0), FALSE)</f>
        <v>3000</v>
      </c>
      <c r="U387" s="2">
        <f>VLOOKUP($S387, Parameters!$A:$J, MATCH(U$3, Parameters!$1:$1, 0), FALSE)</f>
        <v>1942.9</v>
      </c>
      <c r="V387" s="2">
        <f>VLOOKUP($S387, Parameters!$A:$J, MATCH(V$3, Parameters!$1:$1, 0), FALSE)</f>
        <v>80</v>
      </c>
      <c r="W387" s="2">
        <f>VLOOKUP($S387, Parameters!$A:$J, MATCH(W$3, Parameters!$1:$1, 0), FALSE)</f>
        <v>5.1409900000000004</v>
      </c>
      <c r="X387" s="3">
        <f>VLOOKUP($S387, Parameters!$A:$J, MATCH(X$3, Parameters!$1:$1, 0), FALSE)</f>
        <v>4.6672799999999999</v>
      </c>
      <c r="Y387" s="11">
        <v>1.7447896534576999E-3</v>
      </c>
      <c r="Z387" s="2">
        <v>2.8676649555563899E-2</v>
      </c>
      <c r="AA387" s="2">
        <v>0.95464235544204701</v>
      </c>
    </row>
    <row r="388" spans="1:27" x14ac:dyDescent="0.35">
      <c r="A388" s="2">
        <v>668</v>
      </c>
      <c r="B388" s="11">
        <f>VLOOKUP($A388, Parameters!$A:$J, MATCH(B$3, Parameters!$1:$1, 0), FALSE)</f>
        <v>3000</v>
      </c>
      <c r="C388" s="2">
        <f>VLOOKUP($A388, Parameters!$A:$J, MATCH(C$3, Parameters!$1:$1, 0), FALSE)</f>
        <v>1059.7</v>
      </c>
      <c r="D388" s="2">
        <f>VLOOKUP($A388, Parameters!$A:$J, MATCH(D$3, Parameters!$1:$1, 0), FALSE)</f>
        <v>105</v>
      </c>
      <c r="E388" s="2">
        <f>VLOOKUP($A388, Parameters!$A:$J, MATCH(E$3, Parameters!$1:$1, 0), FALSE)</f>
        <v>3.8813399999999998</v>
      </c>
      <c r="F388" s="3">
        <f>VLOOKUP($A388, Parameters!$A:$J, MATCH(F$3, Parameters!$1:$1, 0), FALSE)</f>
        <v>3.8570199999999999</v>
      </c>
      <c r="G388" s="11">
        <v>4.8278810572810401E-4</v>
      </c>
      <c r="H388" s="2">
        <v>1.58038958907127E-2</v>
      </c>
      <c r="I388" s="2">
        <v>0.91816949844360296</v>
      </c>
      <c r="J388" s="5">
        <v>535</v>
      </c>
      <c r="K388" s="11">
        <f>VLOOKUP($J388, Parameters!$A:$J, MATCH(K$3, Parameters!$1:$1, 0), FALSE)</f>
        <v>500</v>
      </c>
      <c r="L388" s="2">
        <f>VLOOKUP($J388, Parameters!$A:$J, MATCH(L$3, Parameters!$1:$1, 0), FALSE)</f>
        <v>3709.1</v>
      </c>
      <c r="M388" s="2">
        <f>VLOOKUP($J388, Parameters!$A:$J, MATCH(M$3, Parameters!$1:$1, 0), FALSE)</f>
        <v>105</v>
      </c>
      <c r="N388" s="2">
        <f>VLOOKUP($J388, Parameters!$A:$J, MATCH(N$3, Parameters!$1:$1, 0), FALSE)</f>
        <v>0.33423999999999998</v>
      </c>
      <c r="O388" s="3">
        <f>VLOOKUP($J388, Parameters!$A:$J, MATCH(O$3, Parameters!$1:$1, 0), FALSE)</f>
        <v>5.16106</v>
      </c>
      <c r="P388" s="11">
        <v>8.4761008620262094E-3</v>
      </c>
      <c r="Q388" s="2">
        <v>5.6408204138278899E-2</v>
      </c>
      <c r="R388" s="2">
        <v>0.98130583763122503</v>
      </c>
      <c r="S388" s="5">
        <v>438</v>
      </c>
      <c r="T388" s="11">
        <f>VLOOKUP($S388, Parameters!$A:$J, MATCH(T$3, Parameters!$1:$1, 0), FALSE)</f>
        <v>3000</v>
      </c>
      <c r="U388" s="2">
        <f>VLOOKUP($S388, Parameters!$A:$J, MATCH(U$3, Parameters!$1:$1, 0), FALSE)</f>
        <v>3179.2</v>
      </c>
      <c r="V388" s="2">
        <f>VLOOKUP($S388, Parameters!$A:$J, MATCH(V$3, Parameters!$1:$1, 0), FALSE)</f>
        <v>80</v>
      </c>
      <c r="W388" s="2">
        <f>VLOOKUP($S388, Parameters!$A:$J, MATCH(W$3, Parameters!$1:$1, 0), FALSE)</f>
        <v>5.1409900000000004</v>
      </c>
      <c r="X388" s="3">
        <f>VLOOKUP($S388, Parameters!$A:$J, MATCH(X$3, Parameters!$1:$1, 0), FALSE)</f>
        <v>4.6672799999999999</v>
      </c>
      <c r="Y388" s="11">
        <v>2.69407150335609E-3</v>
      </c>
      <c r="Z388" s="2">
        <v>3.5236090421676601E-2</v>
      </c>
      <c r="AA388" s="2">
        <v>0.95454210042953402</v>
      </c>
    </row>
    <row r="389" spans="1:27" x14ac:dyDescent="0.35">
      <c r="A389" s="2">
        <v>669</v>
      </c>
      <c r="B389" s="11">
        <f>VLOOKUP($A389, Parameters!$A:$J, MATCH(B$3, Parameters!$1:$1, 0), FALSE)</f>
        <v>3000</v>
      </c>
      <c r="C389" s="2">
        <f>VLOOKUP($A389, Parameters!$A:$J, MATCH(C$3, Parameters!$1:$1, 0), FALSE)</f>
        <v>2296.1</v>
      </c>
      <c r="D389" s="2">
        <f>VLOOKUP($A389, Parameters!$A:$J, MATCH(D$3, Parameters!$1:$1, 0), FALSE)</f>
        <v>105</v>
      </c>
      <c r="E389" s="2">
        <f>VLOOKUP($A389, Parameters!$A:$J, MATCH(E$3, Parameters!$1:$1, 0), FALSE)</f>
        <v>3.8813399999999998</v>
      </c>
      <c r="F389" s="3">
        <f>VLOOKUP($A389, Parameters!$A:$J, MATCH(F$3, Parameters!$1:$1, 0), FALSE)</f>
        <v>3.8570199999999999</v>
      </c>
      <c r="G389" s="11">
        <v>9.5919356681406498E-4</v>
      </c>
      <c r="H389" s="2">
        <v>2.1853607147932001E-2</v>
      </c>
      <c r="I389" s="2">
        <v>0.95591801404953003</v>
      </c>
      <c r="J389" s="5">
        <v>536</v>
      </c>
      <c r="K389" s="11">
        <f>VLOOKUP($J389, Parameters!$A:$J, MATCH(K$3, Parameters!$1:$1, 0), FALSE)</f>
        <v>3000</v>
      </c>
      <c r="L389" s="2">
        <f>VLOOKUP($J389, Parameters!$A:$J, MATCH(L$3, Parameters!$1:$1, 0), FALSE)</f>
        <v>176.62</v>
      </c>
      <c r="M389" s="2">
        <f>VLOOKUP($J389, Parameters!$A:$J, MATCH(M$3, Parameters!$1:$1, 0), FALSE)</f>
        <v>105</v>
      </c>
      <c r="N389" s="2">
        <f>VLOOKUP($J389, Parameters!$A:$J, MATCH(N$3, Parameters!$1:$1, 0), FALSE)</f>
        <v>6.19991</v>
      </c>
      <c r="O389" s="3">
        <f>VLOOKUP($J389, Parameters!$A:$J, MATCH(O$3, Parameters!$1:$1, 0), FALSE)</f>
        <v>3.81223</v>
      </c>
      <c r="P389" s="11">
        <v>7.0894468808546597E-4</v>
      </c>
      <c r="Q389" s="2">
        <v>1.9352519884705498E-2</v>
      </c>
      <c r="R389" s="2">
        <v>0.92214918136596602</v>
      </c>
      <c r="S389" s="5">
        <v>440</v>
      </c>
      <c r="T389" s="11">
        <f>VLOOKUP($S389, Parameters!$A:$J, MATCH(T$3, Parameters!$1:$1, 0), FALSE)</f>
        <v>1000</v>
      </c>
      <c r="U389" s="2">
        <f>VLOOKUP($S389, Parameters!$A:$J, MATCH(U$3, Parameters!$1:$1, 0), FALSE)</f>
        <v>883.12</v>
      </c>
      <c r="V389" s="2">
        <f>VLOOKUP($S389, Parameters!$A:$J, MATCH(V$3, Parameters!$1:$1, 0), FALSE)</f>
        <v>80</v>
      </c>
      <c r="W389" s="2">
        <f>VLOOKUP($S389, Parameters!$A:$J, MATCH(W$3, Parameters!$1:$1, 0), FALSE)</f>
        <v>0.95108000000000004</v>
      </c>
      <c r="X389" s="3">
        <f>VLOOKUP($S389, Parameters!$A:$J, MATCH(X$3, Parameters!$1:$1, 0), FALSE)</f>
        <v>4.9501600000000003</v>
      </c>
      <c r="Y389" s="11">
        <v>2.3182558361440802E-3</v>
      </c>
      <c r="Z389" s="2">
        <v>2.6986815035343101E-2</v>
      </c>
      <c r="AA389" s="2">
        <v>0.94121724367141701</v>
      </c>
    </row>
    <row r="390" spans="1:27" x14ac:dyDescent="0.35">
      <c r="A390" s="2">
        <v>670</v>
      </c>
      <c r="B390" s="11">
        <f>VLOOKUP($A390, Parameters!$A:$J, MATCH(B$3, Parameters!$1:$1, 0), FALSE)</f>
        <v>3000</v>
      </c>
      <c r="C390" s="2">
        <f>VLOOKUP($A390, Parameters!$A:$J, MATCH(C$3, Parameters!$1:$1, 0), FALSE)</f>
        <v>3532.5</v>
      </c>
      <c r="D390" s="2">
        <f>VLOOKUP($A390, Parameters!$A:$J, MATCH(D$3, Parameters!$1:$1, 0), FALSE)</f>
        <v>105</v>
      </c>
      <c r="E390" s="2">
        <f>VLOOKUP($A390, Parameters!$A:$J, MATCH(E$3, Parameters!$1:$1, 0), FALSE)</f>
        <v>3.8813399999999998</v>
      </c>
      <c r="F390" s="3">
        <f>VLOOKUP($A390, Parameters!$A:$J, MATCH(F$3, Parameters!$1:$1, 0), FALSE)</f>
        <v>3.8570199999999999</v>
      </c>
      <c r="G390" s="11">
        <v>1.6394678968936201E-3</v>
      </c>
      <c r="H390" s="2">
        <v>2.6717903092503499E-2</v>
      </c>
      <c r="I390" s="2">
        <v>0.94948846101760798</v>
      </c>
      <c r="J390" s="5">
        <v>537</v>
      </c>
      <c r="K390" s="11">
        <f>VLOOKUP($J390, Parameters!$A:$J, MATCH(K$3, Parameters!$1:$1, 0), FALSE)</f>
        <v>3000</v>
      </c>
      <c r="L390" s="2">
        <f>VLOOKUP($J390, Parameters!$A:$J, MATCH(L$3, Parameters!$1:$1, 0), FALSE)</f>
        <v>1413</v>
      </c>
      <c r="M390" s="2">
        <f>VLOOKUP($J390, Parameters!$A:$J, MATCH(M$3, Parameters!$1:$1, 0), FALSE)</f>
        <v>105</v>
      </c>
      <c r="N390" s="2">
        <f>VLOOKUP($J390, Parameters!$A:$J, MATCH(N$3, Parameters!$1:$1, 0), FALSE)</f>
        <v>6.19991</v>
      </c>
      <c r="O390" s="3">
        <f>VLOOKUP($J390, Parameters!$A:$J, MATCH(O$3, Parameters!$1:$1, 0), FALSE)</f>
        <v>3.81223</v>
      </c>
      <c r="P390" s="11">
        <v>7.5559155084192699E-4</v>
      </c>
      <c r="Q390" s="2">
        <v>1.9680848345160401E-2</v>
      </c>
      <c r="R390" s="2">
        <v>0.93663942813873202</v>
      </c>
      <c r="S390" s="5">
        <v>441</v>
      </c>
      <c r="T390" s="11">
        <f>VLOOKUP($S390, Parameters!$A:$J, MATCH(T$3, Parameters!$1:$1, 0), FALSE)</f>
        <v>1000</v>
      </c>
      <c r="U390" s="2">
        <f>VLOOKUP($S390, Parameters!$A:$J, MATCH(U$3, Parameters!$1:$1, 0), FALSE)</f>
        <v>2119.5</v>
      </c>
      <c r="V390" s="2">
        <f>VLOOKUP($S390, Parameters!$A:$J, MATCH(V$3, Parameters!$1:$1, 0), FALSE)</f>
        <v>80</v>
      </c>
      <c r="W390" s="2">
        <f>VLOOKUP($S390, Parameters!$A:$J, MATCH(W$3, Parameters!$1:$1, 0), FALSE)</f>
        <v>0.95108000000000004</v>
      </c>
      <c r="X390" s="3">
        <f>VLOOKUP($S390, Parameters!$A:$J, MATCH(X$3, Parameters!$1:$1, 0), FALSE)</f>
        <v>4.9501600000000003</v>
      </c>
      <c r="Y390" s="11">
        <v>5.5764708667993502E-3</v>
      </c>
      <c r="Z390" s="2">
        <v>4.8840880393981899E-2</v>
      </c>
      <c r="AA390" s="2">
        <v>0.97134369611740101</v>
      </c>
    </row>
    <row r="391" spans="1:27" x14ac:dyDescent="0.35">
      <c r="A391" s="2">
        <v>671</v>
      </c>
      <c r="B391" s="11">
        <f>VLOOKUP($A391, Parameters!$A:$J, MATCH(B$3, Parameters!$1:$1, 0), FALSE)</f>
        <v>3000</v>
      </c>
      <c r="C391" s="2">
        <f>VLOOKUP($A391, Parameters!$A:$J, MATCH(C$3, Parameters!$1:$1, 0), FALSE)</f>
        <v>7322.7</v>
      </c>
      <c r="D391" s="2">
        <f>VLOOKUP($A391, Parameters!$A:$J, MATCH(D$3, Parameters!$1:$1, 0), FALSE)</f>
        <v>105</v>
      </c>
      <c r="E391" s="2">
        <f>VLOOKUP($A391, Parameters!$A:$J, MATCH(E$3, Parameters!$1:$1, 0), FALSE)</f>
        <v>3.8813399999999998</v>
      </c>
      <c r="F391" s="3">
        <f>VLOOKUP($A391, Parameters!$A:$J, MATCH(F$3, Parameters!$1:$1, 0), FALSE)</f>
        <v>3.8570199999999999</v>
      </c>
      <c r="G391" s="11">
        <v>4.1067041456699302E-3</v>
      </c>
      <c r="H391" s="2">
        <v>4.0898863226175301E-2</v>
      </c>
      <c r="I391" s="2">
        <v>0.97179639339446999</v>
      </c>
      <c r="J391" s="5">
        <v>538</v>
      </c>
      <c r="K391" s="11">
        <f>VLOOKUP($J391, Parameters!$A:$J, MATCH(K$3, Parameters!$1:$1, 0), FALSE)</f>
        <v>3000</v>
      </c>
      <c r="L391" s="2">
        <f>VLOOKUP($J391, Parameters!$A:$J, MATCH(L$3, Parameters!$1:$1, 0), FALSE)</f>
        <v>2649.4</v>
      </c>
      <c r="M391" s="2">
        <f>VLOOKUP($J391, Parameters!$A:$J, MATCH(M$3, Parameters!$1:$1, 0), FALSE)</f>
        <v>105</v>
      </c>
      <c r="N391" s="2">
        <f>VLOOKUP($J391, Parameters!$A:$J, MATCH(N$3, Parameters!$1:$1, 0), FALSE)</f>
        <v>6.19991</v>
      </c>
      <c r="O391" s="3">
        <f>VLOOKUP($J391, Parameters!$A:$J, MATCH(O$3, Parameters!$1:$1, 0), FALSE)</f>
        <v>3.81223</v>
      </c>
      <c r="P391" s="11">
        <v>1.33267906494438E-3</v>
      </c>
      <c r="Q391" s="2">
        <v>2.50227339565753E-2</v>
      </c>
      <c r="R391" s="2">
        <v>0.95365786552429199</v>
      </c>
      <c r="S391" s="5">
        <v>442</v>
      </c>
      <c r="T391" s="11">
        <f>VLOOKUP($S391, Parameters!$A:$J, MATCH(T$3, Parameters!$1:$1, 0), FALSE)</f>
        <v>1000</v>
      </c>
      <c r="U391" s="2">
        <f>VLOOKUP($S391, Parameters!$A:$J, MATCH(U$3, Parameters!$1:$1, 0), FALSE)</f>
        <v>3355.9</v>
      </c>
      <c r="V391" s="2">
        <f>VLOOKUP($S391, Parameters!$A:$J, MATCH(V$3, Parameters!$1:$1, 0), FALSE)</f>
        <v>80</v>
      </c>
      <c r="W391" s="2">
        <f>VLOOKUP($S391, Parameters!$A:$J, MATCH(W$3, Parameters!$1:$1, 0), FALSE)</f>
        <v>0.95108000000000004</v>
      </c>
      <c r="X391" s="3">
        <f>VLOOKUP($S391, Parameters!$A:$J, MATCH(X$3, Parameters!$1:$1, 0), FALSE)</f>
        <v>4.9501600000000003</v>
      </c>
      <c r="Y391" s="11">
        <v>8.6640911176800693E-3</v>
      </c>
      <c r="Z391" s="2">
        <v>5.7925969362258897E-2</v>
      </c>
      <c r="AA391" s="2">
        <v>0.97131216526031405</v>
      </c>
    </row>
    <row r="392" spans="1:27" x14ac:dyDescent="0.35">
      <c r="A392" s="2">
        <v>672</v>
      </c>
      <c r="B392" s="11">
        <f>VLOOKUP($A392, Parameters!$A:$J, MATCH(B$3, Parameters!$1:$1, 0), FALSE)</f>
        <v>1000</v>
      </c>
      <c r="C392" s="2">
        <f>VLOOKUP($A392, Parameters!$A:$J, MATCH(C$3, Parameters!$1:$1, 0), FALSE)</f>
        <v>20</v>
      </c>
      <c r="D392" s="2">
        <f>VLOOKUP($A392, Parameters!$A:$J, MATCH(D$3, Parameters!$1:$1, 0), FALSE)</f>
        <v>105</v>
      </c>
      <c r="E392" s="2">
        <f>VLOOKUP($A392, Parameters!$A:$J, MATCH(E$3, Parameters!$1:$1, 0), FALSE)</f>
        <v>3.44408</v>
      </c>
      <c r="F392" s="3">
        <f>VLOOKUP($A392, Parameters!$A:$J, MATCH(F$3, Parameters!$1:$1, 0), FALSE)</f>
        <v>4.45303</v>
      </c>
      <c r="G392" s="11">
        <v>3.0343513935804302E-3</v>
      </c>
      <c r="H392" s="2">
        <v>2.7716685086488699E-2</v>
      </c>
      <c r="I392" s="2">
        <v>0.93477118015289296</v>
      </c>
      <c r="J392" s="5">
        <v>540</v>
      </c>
      <c r="K392" s="11">
        <f>VLOOKUP($J392, Parameters!$A:$J, MATCH(K$3, Parameters!$1:$1, 0), FALSE)</f>
        <v>2000</v>
      </c>
      <c r="L392" s="2">
        <f>VLOOKUP($J392, Parameters!$A:$J, MATCH(L$3, Parameters!$1:$1, 0), FALSE)</f>
        <v>353.25</v>
      </c>
      <c r="M392" s="2">
        <f>VLOOKUP($J392, Parameters!$A:$J, MATCH(M$3, Parameters!$1:$1, 0), FALSE)</f>
        <v>105</v>
      </c>
      <c r="N392" s="2">
        <f>VLOOKUP($J392, Parameters!$A:$J, MATCH(N$3, Parameters!$1:$1, 0), FALSE)</f>
        <v>3.0416500000000002</v>
      </c>
      <c r="O392" s="3">
        <f>VLOOKUP($J392, Parameters!$A:$J, MATCH(O$3, Parameters!$1:$1, 0), FALSE)</f>
        <v>4.95709</v>
      </c>
      <c r="P392" s="11">
        <v>8.4474572213366595E-4</v>
      </c>
      <c r="Q392" s="2">
        <v>2.0952943712472898E-2</v>
      </c>
      <c r="R392" s="2">
        <v>0.91614699363708496</v>
      </c>
      <c r="S392" s="5">
        <v>445</v>
      </c>
      <c r="T392" s="11">
        <f>VLOOKUP($S392, Parameters!$A:$J, MATCH(T$3, Parameters!$1:$1, 0), FALSE)</f>
        <v>2000</v>
      </c>
      <c r="U392" s="2">
        <f>VLOOKUP($S392, Parameters!$A:$J, MATCH(U$3, Parameters!$1:$1, 0), FALSE)</f>
        <v>2296.1</v>
      </c>
      <c r="V392" s="2">
        <f>VLOOKUP($S392, Parameters!$A:$J, MATCH(V$3, Parameters!$1:$1, 0), FALSE)</f>
        <v>80</v>
      </c>
      <c r="W392" s="2">
        <f>VLOOKUP($S392, Parameters!$A:$J, MATCH(W$3, Parameters!$1:$1, 0), FALSE)</f>
        <v>2.2014</v>
      </c>
      <c r="X392" s="3">
        <f>VLOOKUP($S392, Parameters!$A:$J, MATCH(X$3, Parameters!$1:$1, 0), FALSE)</f>
        <v>4.1507800000000001</v>
      </c>
      <c r="Y392" s="11">
        <v>3.24945687316358E-3</v>
      </c>
      <c r="Z392" s="2">
        <v>3.8303188979625702E-2</v>
      </c>
      <c r="AA392" s="2">
        <v>0.96182054281234697</v>
      </c>
    </row>
    <row r="393" spans="1:27" x14ac:dyDescent="0.35">
      <c r="A393" s="2">
        <v>673</v>
      </c>
      <c r="B393" s="11">
        <f>VLOOKUP($A393, Parameters!$A:$J, MATCH(B$3, Parameters!$1:$1, 0), FALSE)</f>
        <v>1000</v>
      </c>
      <c r="C393" s="2">
        <f>VLOOKUP($A393, Parameters!$A:$J, MATCH(C$3, Parameters!$1:$1, 0), FALSE)</f>
        <v>1236.4000000000001</v>
      </c>
      <c r="D393" s="2">
        <f>VLOOKUP($A393, Parameters!$A:$J, MATCH(D$3, Parameters!$1:$1, 0), FALSE)</f>
        <v>105</v>
      </c>
      <c r="E393" s="2">
        <f>VLOOKUP($A393, Parameters!$A:$J, MATCH(E$3, Parameters!$1:$1, 0), FALSE)</f>
        <v>3.44408</v>
      </c>
      <c r="F393" s="3">
        <f>VLOOKUP($A393, Parameters!$A:$J, MATCH(F$3, Parameters!$1:$1, 0), FALSE)</f>
        <v>4.45303</v>
      </c>
      <c r="G393" s="11">
        <v>1.32016104180365E-3</v>
      </c>
      <c r="H393" s="2">
        <v>2.6372602209448801E-2</v>
      </c>
      <c r="I393" s="2">
        <v>0.95617938041687001</v>
      </c>
      <c r="J393" s="5">
        <v>541</v>
      </c>
      <c r="K393" s="11">
        <f>VLOOKUP($J393, Parameters!$A:$J, MATCH(K$3, Parameters!$1:$1, 0), FALSE)</f>
        <v>2000</v>
      </c>
      <c r="L393" s="2">
        <f>VLOOKUP($J393, Parameters!$A:$J, MATCH(L$3, Parameters!$1:$1, 0), FALSE)</f>
        <v>1589.6</v>
      </c>
      <c r="M393" s="2">
        <f>VLOOKUP($J393, Parameters!$A:$J, MATCH(M$3, Parameters!$1:$1, 0), FALSE)</f>
        <v>105</v>
      </c>
      <c r="N393" s="2">
        <f>VLOOKUP($J393, Parameters!$A:$J, MATCH(N$3, Parameters!$1:$1, 0), FALSE)</f>
        <v>3.0416500000000002</v>
      </c>
      <c r="O393" s="3">
        <f>VLOOKUP($J393, Parameters!$A:$J, MATCH(O$3, Parameters!$1:$1, 0), FALSE)</f>
        <v>4.95709</v>
      </c>
      <c r="P393" s="11">
        <v>9.8822638392448404E-4</v>
      </c>
      <c r="Q393" s="2">
        <v>2.18889527022838E-2</v>
      </c>
      <c r="R393" s="2">
        <v>0.96318274736404397</v>
      </c>
      <c r="S393" s="5">
        <v>446</v>
      </c>
      <c r="T393" s="11">
        <f>VLOOKUP($S393, Parameters!$A:$J, MATCH(T$3, Parameters!$1:$1, 0), FALSE)</f>
        <v>2000</v>
      </c>
      <c r="U393" s="2">
        <f>VLOOKUP($S393, Parameters!$A:$J, MATCH(U$3, Parameters!$1:$1, 0), FALSE)</f>
        <v>3532.5</v>
      </c>
      <c r="V393" s="2">
        <f>VLOOKUP($S393, Parameters!$A:$J, MATCH(V$3, Parameters!$1:$1, 0), FALSE)</f>
        <v>80</v>
      </c>
      <c r="W393" s="2">
        <f>VLOOKUP($S393, Parameters!$A:$J, MATCH(W$3, Parameters!$1:$1, 0), FALSE)</f>
        <v>2.2014</v>
      </c>
      <c r="X393" s="3">
        <f>VLOOKUP($S393, Parameters!$A:$J, MATCH(X$3, Parameters!$1:$1, 0), FALSE)</f>
        <v>4.1507800000000001</v>
      </c>
      <c r="Y393" s="11">
        <v>3.27579048462212E-3</v>
      </c>
      <c r="Z393" s="2">
        <v>3.9922907948493902E-2</v>
      </c>
      <c r="AA393" s="2">
        <v>0.97053062915802002</v>
      </c>
    </row>
    <row r="394" spans="1:27" x14ac:dyDescent="0.35">
      <c r="A394" s="2">
        <v>674</v>
      </c>
      <c r="B394" s="11">
        <f>VLOOKUP($A394, Parameters!$A:$J, MATCH(B$3, Parameters!$1:$1, 0), FALSE)</f>
        <v>1000</v>
      </c>
      <c r="C394" s="2">
        <f>VLOOKUP($A394, Parameters!$A:$J, MATCH(C$3, Parameters!$1:$1, 0), FALSE)</f>
        <v>2472.6999999999998</v>
      </c>
      <c r="D394" s="2">
        <f>VLOOKUP($A394, Parameters!$A:$J, MATCH(D$3, Parameters!$1:$1, 0), FALSE)</f>
        <v>105</v>
      </c>
      <c r="E394" s="2">
        <f>VLOOKUP($A394, Parameters!$A:$J, MATCH(E$3, Parameters!$1:$1, 0), FALSE)</f>
        <v>3.44408</v>
      </c>
      <c r="F394" s="3">
        <f>VLOOKUP($A394, Parameters!$A:$J, MATCH(F$3, Parameters!$1:$1, 0), FALSE)</f>
        <v>4.45303</v>
      </c>
      <c r="G394" s="11">
        <v>2.4316990748047798E-3</v>
      </c>
      <c r="H394" s="2">
        <v>3.6077596247196198E-2</v>
      </c>
      <c r="I394" s="2">
        <v>0.975153267383575</v>
      </c>
      <c r="J394" s="5">
        <v>542</v>
      </c>
      <c r="K394" s="11">
        <f>VLOOKUP($J394, Parameters!$A:$J, MATCH(K$3, Parameters!$1:$1, 0), FALSE)</f>
        <v>2000</v>
      </c>
      <c r="L394" s="2">
        <f>VLOOKUP($J394, Parameters!$A:$J, MATCH(L$3, Parameters!$1:$1, 0), FALSE)</f>
        <v>2826</v>
      </c>
      <c r="M394" s="2">
        <f>VLOOKUP($J394, Parameters!$A:$J, MATCH(M$3, Parameters!$1:$1, 0), FALSE)</f>
        <v>105</v>
      </c>
      <c r="N394" s="2">
        <f>VLOOKUP($J394, Parameters!$A:$J, MATCH(N$3, Parameters!$1:$1, 0), FALSE)</f>
        <v>3.0416500000000002</v>
      </c>
      <c r="O394" s="3">
        <f>VLOOKUP($J394, Parameters!$A:$J, MATCH(O$3, Parameters!$1:$1, 0), FALSE)</f>
        <v>4.95709</v>
      </c>
      <c r="P394" s="11">
        <v>1.42204132862389E-3</v>
      </c>
      <c r="Q394" s="2">
        <v>2.6217050850391301E-2</v>
      </c>
      <c r="R394" s="2">
        <v>0.973954617977142</v>
      </c>
      <c r="S394" s="5">
        <v>447</v>
      </c>
      <c r="T394" s="11">
        <f>VLOOKUP($S394, Parameters!$A:$J, MATCH(T$3, Parameters!$1:$1, 0), FALSE)</f>
        <v>2000</v>
      </c>
      <c r="U394" s="2">
        <f>VLOOKUP($S394, Parameters!$A:$J, MATCH(U$3, Parameters!$1:$1, 0), FALSE)</f>
        <v>7322.7</v>
      </c>
      <c r="V394" s="2">
        <f>VLOOKUP($S394, Parameters!$A:$J, MATCH(V$3, Parameters!$1:$1, 0), FALSE)</f>
        <v>80</v>
      </c>
      <c r="W394" s="2">
        <f>VLOOKUP($S394, Parameters!$A:$J, MATCH(W$3, Parameters!$1:$1, 0), FALSE)</f>
        <v>2.2014</v>
      </c>
      <c r="X394" s="3">
        <f>VLOOKUP($S394, Parameters!$A:$J, MATCH(X$3, Parameters!$1:$1, 0), FALSE)</f>
        <v>4.1507800000000001</v>
      </c>
      <c r="Y394" s="11">
        <v>1.8143123015761299E-2</v>
      </c>
      <c r="Z394" s="2">
        <v>8.8491961359977694E-2</v>
      </c>
      <c r="AA394" s="2">
        <v>0.96746969223022405</v>
      </c>
    </row>
    <row r="395" spans="1:27" x14ac:dyDescent="0.35">
      <c r="A395" s="2">
        <v>675</v>
      </c>
      <c r="B395" s="11">
        <f>VLOOKUP($A395, Parameters!$A:$J, MATCH(B$3, Parameters!$1:$1, 0), FALSE)</f>
        <v>1000</v>
      </c>
      <c r="C395" s="2">
        <f>VLOOKUP($A395, Parameters!$A:$J, MATCH(C$3, Parameters!$1:$1, 0), FALSE)</f>
        <v>3709.1</v>
      </c>
      <c r="D395" s="2">
        <f>VLOOKUP($A395, Parameters!$A:$J, MATCH(D$3, Parameters!$1:$1, 0), FALSE)</f>
        <v>105</v>
      </c>
      <c r="E395" s="2">
        <f>VLOOKUP($A395, Parameters!$A:$J, MATCH(E$3, Parameters!$1:$1, 0), FALSE)</f>
        <v>3.44408</v>
      </c>
      <c r="F395" s="3">
        <f>VLOOKUP($A395, Parameters!$A:$J, MATCH(F$3, Parameters!$1:$1, 0), FALSE)</f>
        <v>4.45303</v>
      </c>
      <c r="G395" s="11">
        <v>4.1302447207272001E-3</v>
      </c>
      <c r="H395" s="2">
        <v>4.5054983347654301E-2</v>
      </c>
      <c r="I395" s="2">
        <v>0.96825176477432195</v>
      </c>
      <c r="J395" s="5">
        <v>544</v>
      </c>
      <c r="K395" s="11">
        <f>VLOOKUP($J395, Parameters!$A:$J, MATCH(K$3, Parameters!$1:$1, 0), FALSE)</f>
        <v>1000</v>
      </c>
      <c r="L395" s="2">
        <f>VLOOKUP($J395, Parameters!$A:$J, MATCH(L$3, Parameters!$1:$1, 0), FALSE)</f>
        <v>529.87</v>
      </c>
      <c r="M395" s="2">
        <f>VLOOKUP($J395, Parameters!$A:$J, MATCH(M$3, Parameters!$1:$1, 0), FALSE)</f>
        <v>105</v>
      </c>
      <c r="N395" s="2">
        <f>VLOOKUP($J395, Parameters!$A:$J, MATCH(N$3, Parameters!$1:$1, 0), FALSE)</f>
        <v>2.1894300000000002</v>
      </c>
      <c r="O395" s="3">
        <f>VLOOKUP($J395, Parameters!$A:$J, MATCH(O$3, Parameters!$1:$1, 0), FALSE)</f>
        <v>4.6785300000000003</v>
      </c>
      <c r="P395" s="11">
        <v>1.9697437528520801E-3</v>
      </c>
      <c r="Q395" s="2">
        <v>2.8827890753746001E-2</v>
      </c>
      <c r="R395" s="2">
        <v>0.89637166261672896</v>
      </c>
      <c r="S395" s="5">
        <v>448</v>
      </c>
      <c r="T395" s="11">
        <f>VLOOKUP($S395, Parameters!$A:$J, MATCH(T$3, Parameters!$1:$1, 0), FALSE)</f>
        <v>3000</v>
      </c>
      <c r="U395" s="2">
        <f>VLOOKUP($S395, Parameters!$A:$J, MATCH(U$3, Parameters!$1:$1, 0), FALSE)</f>
        <v>20</v>
      </c>
      <c r="V395" s="2">
        <f>VLOOKUP($S395, Parameters!$A:$J, MATCH(V$3, Parameters!$1:$1, 0), FALSE)</f>
        <v>105</v>
      </c>
      <c r="W395" s="2">
        <f>VLOOKUP($S395, Parameters!$A:$J, MATCH(W$3, Parameters!$1:$1, 0), FALSE)</f>
        <v>0.93852999999999998</v>
      </c>
      <c r="X395" s="3">
        <f>VLOOKUP($S395, Parameters!$A:$J, MATCH(X$3, Parameters!$1:$1, 0), FALSE)</f>
        <v>5.1856400000000002</v>
      </c>
      <c r="Y395" s="11">
        <v>1.0902405483648101E-3</v>
      </c>
      <c r="Z395" s="2">
        <v>1.9531536847352898E-2</v>
      </c>
      <c r="AA395" s="2">
        <v>0.85559892654418901</v>
      </c>
    </row>
    <row r="396" spans="1:27" x14ac:dyDescent="0.35">
      <c r="A396" s="2">
        <v>677</v>
      </c>
      <c r="B396" s="11">
        <f>VLOOKUP($A396, Parameters!$A:$J, MATCH(B$3, Parameters!$1:$1, 0), FALSE)</f>
        <v>3000</v>
      </c>
      <c r="C396" s="2">
        <f>VLOOKUP($A396, Parameters!$A:$J, MATCH(C$3, Parameters!$1:$1, 0), FALSE)</f>
        <v>1413</v>
      </c>
      <c r="D396" s="2">
        <f>VLOOKUP($A396, Parameters!$A:$J, MATCH(D$3, Parameters!$1:$1, 0), FALSE)</f>
        <v>105</v>
      </c>
      <c r="E396" s="2">
        <f>VLOOKUP($A396, Parameters!$A:$J, MATCH(E$3, Parameters!$1:$1, 0), FALSE)</f>
        <v>3.7506900000000001</v>
      </c>
      <c r="F396" s="3">
        <f>VLOOKUP($A396, Parameters!$A:$J, MATCH(F$3, Parameters!$1:$1, 0), FALSE)</f>
        <v>5.1342600000000003</v>
      </c>
      <c r="G396" s="11">
        <v>7.4453395791351795E-4</v>
      </c>
      <c r="H396" s="2">
        <v>2.02287640422582E-2</v>
      </c>
      <c r="I396" s="2">
        <v>0.93426418304443304</v>
      </c>
      <c r="J396" s="5">
        <v>546</v>
      </c>
      <c r="K396" s="11">
        <f>VLOOKUP($J396, Parameters!$A:$J, MATCH(K$3, Parameters!$1:$1, 0), FALSE)</f>
        <v>1000</v>
      </c>
      <c r="L396" s="2">
        <f>VLOOKUP($J396, Parameters!$A:$J, MATCH(L$3, Parameters!$1:$1, 0), FALSE)</f>
        <v>3002.6</v>
      </c>
      <c r="M396" s="2">
        <f>VLOOKUP($J396, Parameters!$A:$J, MATCH(M$3, Parameters!$1:$1, 0), FALSE)</f>
        <v>105</v>
      </c>
      <c r="N396" s="2">
        <f>VLOOKUP($J396, Parameters!$A:$J, MATCH(N$3, Parameters!$1:$1, 0), FALSE)</f>
        <v>2.1894300000000002</v>
      </c>
      <c r="O396" s="3">
        <f>VLOOKUP($J396, Parameters!$A:$J, MATCH(O$3, Parameters!$1:$1, 0), FALSE)</f>
        <v>4.6785300000000003</v>
      </c>
      <c r="P396" s="11">
        <v>2.3154597729444499E-3</v>
      </c>
      <c r="Q396" s="2">
        <v>3.1936526298522901E-2</v>
      </c>
      <c r="R396" s="2">
        <v>0.98392641544341997</v>
      </c>
      <c r="S396" s="5">
        <v>449</v>
      </c>
      <c r="T396" s="11">
        <f>VLOOKUP($S396, Parameters!$A:$J, MATCH(T$3, Parameters!$1:$1, 0), FALSE)</f>
        <v>3000</v>
      </c>
      <c r="U396" s="2">
        <f>VLOOKUP($S396, Parameters!$A:$J, MATCH(U$3, Parameters!$1:$1, 0), FALSE)</f>
        <v>1236.4000000000001</v>
      </c>
      <c r="V396" s="2">
        <f>VLOOKUP($S396, Parameters!$A:$J, MATCH(V$3, Parameters!$1:$1, 0), FALSE)</f>
        <v>105</v>
      </c>
      <c r="W396" s="2">
        <f>VLOOKUP($S396, Parameters!$A:$J, MATCH(W$3, Parameters!$1:$1, 0), FALSE)</f>
        <v>0.93852999999999998</v>
      </c>
      <c r="X396" s="3">
        <f>VLOOKUP($S396, Parameters!$A:$J, MATCH(X$3, Parameters!$1:$1, 0), FALSE)</f>
        <v>5.1856400000000002</v>
      </c>
      <c r="Y396" s="11">
        <v>1.39563565608114E-3</v>
      </c>
      <c r="Z396" s="2">
        <v>2.5989884510636298E-2</v>
      </c>
      <c r="AA396" s="2">
        <v>0.87581723928451505</v>
      </c>
    </row>
    <row r="397" spans="1:27" x14ac:dyDescent="0.35">
      <c r="A397" s="2">
        <v>678</v>
      </c>
      <c r="B397" s="11">
        <f>VLOOKUP($A397, Parameters!$A:$J, MATCH(B$3, Parameters!$1:$1, 0), FALSE)</f>
        <v>3000</v>
      </c>
      <c r="C397" s="2">
        <f>VLOOKUP($A397, Parameters!$A:$J, MATCH(C$3, Parameters!$1:$1, 0), FALSE)</f>
        <v>2649.4</v>
      </c>
      <c r="D397" s="2">
        <f>VLOOKUP($A397, Parameters!$A:$J, MATCH(D$3, Parameters!$1:$1, 0), FALSE)</f>
        <v>105</v>
      </c>
      <c r="E397" s="2">
        <f>VLOOKUP($A397, Parameters!$A:$J, MATCH(E$3, Parameters!$1:$1, 0), FALSE)</f>
        <v>3.7506900000000001</v>
      </c>
      <c r="F397" s="3">
        <f>VLOOKUP($A397, Parameters!$A:$J, MATCH(F$3, Parameters!$1:$1, 0), FALSE)</f>
        <v>5.1342600000000003</v>
      </c>
      <c r="G397" s="11">
        <v>1.4721209881827201E-3</v>
      </c>
      <c r="H397" s="2">
        <v>2.7728516608476601E-2</v>
      </c>
      <c r="I397" s="2">
        <v>0.94289845228195102</v>
      </c>
      <c r="J397" s="5">
        <v>547</v>
      </c>
      <c r="K397" s="11">
        <f>VLOOKUP($J397, Parameters!$A:$J, MATCH(K$3, Parameters!$1:$1, 0), FALSE)</f>
        <v>1000</v>
      </c>
      <c r="L397" s="2">
        <f>VLOOKUP($J397, Parameters!$A:$J, MATCH(L$3, Parameters!$1:$1, 0), FALSE)</f>
        <v>4239</v>
      </c>
      <c r="M397" s="2">
        <f>VLOOKUP($J397, Parameters!$A:$J, MATCH(M$3, Parameters!$1:$1, 0), FALSE)</f>
        <v>105</v>
      </c>
      <c r="N397" s="2">
        <f>VLOOKUP($J397, Parameters!$A:$J, MATCH(N$3, Parameters!$1:$1, 0), FALSE)</f>
        <v>2.1894300000000002</v>
      </c>
      <c r="O397" s="3">
        <f>VLOOKUP($J397, Parameters!$A:$J, MATCH(O$3, Parameters!$1:$1, 0), FALSE)</f>
        <v>4.6785300000000003</v>
      </c>
      <c r="P397" s="11">
        <v>4.21456573531031E-3</v>
      </c>
      <c r="Q397" s="2">
        <v>4.0501046925783102E-2</v>
      </c>
      <c r="R397" s="2">
        <v>0.97813332080840998</v>
      </c>
      <c r="S397" s="5">
        <v>450</v>
      </c>
      <c r="T397" s="11">
        <f>VLOOKUP($S397, Parameters!$A:$J, MATCH(T$3, Parameters!$1:$1, 0), FALSE)</f>
        <v>3000</v>
      </c>
      <c r="U397" s="2">
        <f>VLOOKUP($S397, Parameters!$A:$J, MATCH(U$3, Parameters!$1:$1, 0), FALSE)</f>
        <v>2472.6999999999998</v>
      </c>
      <c r="V397" s="2">
        <f>VLOOKUP($S397, Parameters!$A:$J, MATCH(V$3, Parameters!$1:$1, 0), FALSE)</f>
        <v>105</v>
      </c>
      <c r="W397" s="2">
        <f>VLOOKUP($S397, Parameters!$A:$J, MATCH(W$3, Parameters!$1:$1, 0), FALSE)</f>
        <v>0.93852999999999998</v>
      </c>
      <c r="X397" s="3">
        <f>VLOOKUP($S397, Parameters!$A:$J, MATCH(X$3, Parameters!$1:$1, 0), FALSE)</f>
        <v>5.1856400000000002</v>
      </c>
      <c r="Y397" s="11">
        <v>3.2423688098788201E-3</v>
      </c>
      <c r="Z397" s="2">
        <v>3.8483824580907801E-2</v>
      </c>
      <c r="AA397" s="2">
        <v>0.906053125858306</v>
      </c>
    </row>
    <row r="398" spans="1:27" x14ac:dyDescent="0.35">
      <c r="A398" s="2">
        <v>679</v>
      </c>
      <c r="B398" s="11">
        <f>VLOOKUP($A398, Parameters!$A:$J, MATCH(B$3, Parameters!$1:$1, 0), FALSE)</f>
        <v>3000</v>
      </c>
      <c r="C398" s="2">
        <f>VLOOKUP($A398, Parameters!$A:$J, MATCH(C$3, Parameters!$1:$1, 0), FALSE)</f>
        <v>3885.7</v>
      </c>
      <c r="D398" s="2">
        <f>VLOOKUP($A398, Parameters!$A:$J, MATCH(D$3, Parameters!$1:$1, 0), FALSE)</f>
        <v>105</v>
      </c>
      <c r="E398" s="2">
        <f>VLOOKUP($A398, Parameters!$A:$J, MATCH(E$3, Parameters!$1:$1, 0), FALSE)</f>
        <v>3.7506900000000001</v>
      </c>
      <c r="F398" s="3">
        <f>VLOOKUP($A398, Parameters!$A:$J, MATCH(F$3, Parameters!$1:$1, 0), FALSE)</f>
        <v>5.1342600000000003</v>
      </c>
      <c r="G398" s="11">
        <v>2.1080281585454902E-3</v>
      </c>
      <c r="H398" s="2">
        <v>3.2555278390645898E-2</v>
      </c>
      <c r="I398" s="2">
        <v>0.94153249263763406</v>
      </c>
      <c r="J398" s="5">
        <v>548</v>
      </c>
      <c r="K398" s="11">
        <f>VLOOKUP($J398, Parameters!$A:$J, MATCH(K$3, Parameters!$1:$1, 0), FALSE)</f>
        <v>2000</v>
      </c>
      <c r="L398" s="2">
        <f>VLOOKUP($J398, Parameters!$A:$J, MATCH(L$3, Parameters!$1:$1, 0), FALSE)</f>
        <v>706.5</v>
      </c>
      <c r="M398" s="2">
        <f>VLOOKUP($J398, Parameters!$A:$J, MATCH(M$3, Parameters!$1:$1, 0), FALSE)</f>
        <v>105</v>
      </c>
      <c r="N398" s="2">
        <f>VLOOKUP($J398, Parameters!$A:$J, MATCH(N$3, Parameters!$1:$1, 0), FALSE)</f>
        <v>2.6419700000000002</v>
      </c>
      <c r="O398" s="3">
        <f>VLOOKUP($J398, Parameters!$A:$J, MATCH(O$3, Parameters!$1:$1, 0), FALSE)</f>
        <v>3.8396699999999999</v>
      </c>
      <c r="P398" s="11">
        <v>3.8046209374442599E-4</v>
      </c>
      <c r="Q398" s="2">
        <v>1.4022927731275499E-2</v>
      </c>
      <c r="R398" s="2">
        <v>0.86111509799957198</v>
      </c>
      <c r="S398" s="5">
        <v>451</v>
      </c>
      <c r="T398" s="11">
        <f>VLOOKUP($S398, Parameters!$A:$J, MATCH(T$3, Parameters!$1:$1, 0), FALSE)</f>
        <v>3000</v>
      </c>
      <c r="U398" s="2">
        <f>VLOOKUP($S398, Parameters!$A:$J, MATCH(U$3, Parameters!$1:$1, 0), FALSE)</f>
        <v>3709.1</v>
      </c>
      <c r="V398" s="2">
        <f>VLOOKUP($S398, Parameters!$A:$J, MATCH(V$3, Parameters!$1:$1, 0), FALSE)</f>
        <v>105</v>
      </c>
      <c r="W398" s="2">
        <f>VLOOKUP($S398, Parameters!$A:$J, MATCH(W$3, Parameters!$1:$1, 0), FALSE)</f>
        <v>0.93852999999999998</v>
      </c>
      <c r="X398" s="3">
        <f>VLOOKUP($S398, Parameters!$A:$J, MATCH(X$3, Parameters!$1:$1, 0), FALSE)</f>
        <v>5.1856400000000002</v>
      </c>
      <c r="Y398" s="11">
        <v>4.1514146141707897E-3</v>
      </c>
      <c r="Z398" s="2">
        <v>4.3260458856820998E-2</v>
      </c>
      <c r="AA398" s="2">
        <v>0.89789521694183305</v>
      </c>
    </row>
    <row r="399" spans="1:27" x14ac:dyDescent="0.35">
      <c r="A399" s="2">
        <v>682</v>
      </c>
      <c r="B399" s="11">
        <f>VLOOKUP($A399, Parameters!$A:$J, MATCH(B$3, Parameters!$1:$1, 0), FALSE)</f>
        <v>2000</v>
      </c>
      <c r="C399" s="2">
        <f>VLOOKUP($A399, Parameters!$A:$J, MATCH(C$3, Parameters!$1:$1, 0), FALSE)</f>
        <v>2826</v>
      </c>
      <c r="D399" s="2">
        <f>VLOOKUP($A399, Parameters!$A:$J, MATCH(D$3, Parameters!$1:$1, 0), FALSE)</f>
        <v>105</v>
      </c>
      <c r="E399" s="2">
        <f>VLOOKUP($A399, Parameters!$A:$J, MATCH(E$3, Parameters!$1:$1, 0), FALSE)</f>
        <v>1.4507000000000001</v>
      </c>
      <c r="F399" s="3">
        <f>VLOOKUP($A399, Parameters!$A:$J, MATCH(F$3, Parameters!$1:$1, 0), FALSE)</f>
        <v>4.5797100000000004</v>
      </c>
      <c r="G399" s="11">
        <v>2.0384856034070201E-3</v>
      </c>
      <c r="H399" s="2">
        <v>3.2197877764701802E-2</v>
      </c>
      <c r="I399" s="2">
        <v>0.95691668987274103</v>
      </c>
      <c r="J399" s="5">
        <v>549</v>
      </c>
      <c r="K399" s="11">
        <f>VLOOKUP($J399, Parameters!$A:$J, MATCH(K$3, Parameters!$1:$1, 0), FALSE)</f>
        <v>2000</v>
      </c>
      <c r="L399" s="2">
        <f>VLOOKUP($J399, Parameters!$A:$J, MATCH(L$3, Parameters!$1:$1, 0), FALSE)</f>
        <v>1942.9</v>
      </c>
      <c r="M399" s="2">
        <f>VLOOKUP($J399, Parameters!$A:$J, MATCH(M$3, Parameters!$1:$1, 0), FALSE)</f>
        <v>105</v>
      </c>
      <c r="N399" s="2">
        <f>VLOOKUP($J399, Parameters!$A:$J, MATCH(N$3, Parameters!$1:$1, 0), FALSE)</f>
        <v>2.6419700000000002</v>
      </c>
      <c r="O399" s="3">
        <f>VLOOKUP($J399, Parameters!$A:$J, MATCH(O$3, Parameters!$1:$1, 0), FALSE)</f>
        <v>3.8396699999999999</v>
      </c>
      <c r="P399" s="11">
        <v>1.0477785253897301E-3</v>
      </c>
      <c r="Q399" s="2">
        <v>2.2041305899620001E-2</v>
      </c>
      <c r="R399" s="2">
        <v>0.97303241491317705</v>
      </c>
      <c r="S399" s="5">
        <v>452</v>
      </c>
      <c r="T399" s="11">
        <f>VLOOKUP($S399, Parameters!$A:$J, MATCH(T$3, Parameters!$1:$1, 0), FALSE)</f>
        <v>1000</v>
      </c>
      <c r="U399" s="2">
        <f>VLOOKUP($S399, Parameters!$A:$J, MATCH(U$3, Parameters!$1:$1, 0), FALSE)</f>
        <v>176.62</v>
      </c>
      <c r="V399" s="2">
        <f>VLOOKUP($S399, Parameters!$A:$J, MATCH(V$3, Parameters!$1:$1, 0), FALSE)</f>
        <v>105</v>
      </c>
      <c r="W399" s="2">
        <f>VLOOKUP($S399, Parameters!$A:$J, MATCH(W$3, Parameters!$1:$1, 0), FALSE)</f>
        <v>5.9462299999999999</v>
      </c>
      <c r="X399" s="3">
        <f>VLOOKUP($S399, Parameters!$A:$J, MATCH(X$3, Parameters!$1:$1, 0), FALSE)</f>
        <v>4.8928000000000003</v>
      </c>
      <c r="Y399" s="11">
        <v>2.8041189070791002E-3</v>
      </c>
      <c r="Z399" s="2">
        <v>3.2677710056304897E-2</v>
      </c>
      <c r="AA399" s="2">
        <v>0.971041500568389</v>
      </c>
    </row>
    <row r="400" spans="1:27" x14ac:dyDescent="0.35">
      <c r="A400" s="2">
        <v>683</v>
      </c>
      <c r="B400" s="11">
        <f>VLOOKUP($A400, Parameters!$A:$J, MATCH(B$3, Parameters!$1:$1, 0), FALSE)</f>
        <v>2000</v>
      </c>
      <c r="C400" s="2">
        <f>VLOOKUP($A400, Parameters!$A:$J, MATCH(C$3, Parameters!$1:$1, 0), FALSE)</f>
        <v>4062.4</v>
      </c>
      <c r="D400" s="2">
        <f>VLOOKUP($A400, Parameters!$A:$J, MATCH(D$3, Parameters!$1:$1, 0), FALSE)</f>
        <v>105</v>
      </c>
      <c r="E400" s="2">
        <f>VLOOKUP($A400, Parameters!$A:$J, MATCH(E$3, Parameters!$1:$1, 0), FALSE)</f>
        <v>1.4507000000000001</v>
      </c>
      <c r="F400" s="3">
        <f>VLOOKUP($A400, Parameters!$A:$J, MATCH(F$3, Parameters!$1:$1, 0), FALSE)</f>
        <v>4.5797100000000004</v>
      </c>
      <c r="G400" s="11">
        <v>2.3324501235037999E-3</v>
      </c>
      <c r="H400" s="2">
        <v>3.4081123769283198E-2</v>
      </c>
      <c r="I400" s="2">
        <v>0.96264821290969804</v>
      </c>
      <c r="J400" s="5">
        <v>550</v>
      </c>
      <c r="K400" s="11">
        <f>VLOOKUP($J400, Parameters!$A:$J, MATCH(K$3, Parameters!$1:$1, 0), FALSE)</f>
        <v>2000</v>
      </c>
      <c r="L400" s="2">
        <f>VLOOKUP($J400, Parameters!$A:$J, MATCH(L$3, Parameters!$1:$1, 0), FALSE)</f>
        <v>3179.2</v>
      </c>
      <c r="M400" s="2">
        <f>VLOOKUP($J400, Parameters!$A:$J, MATCH(M$3, Parameters!$1:$1, 0), FALSE)</f>
        <v>105</v>
      </c>
      <c r="N400" s="2">
        <f>VLOOKUP($J400, Parameters!$A:$J, MATCH(N$3, Parameters!$1:$1, 0), FALSE)</f>
        <v>2.6419700000000002</v>
      </c>
      <c r="O400" s="3">
        <f>VLOOKUP($J400, Parameters!$A:$J, MATCH(O$3, Parameters!$1:$1, 0), FALSE)</f>
        <v>3.8396699999999999</v>
      </c>
      <c r="P400" s="11">
        <v>1.51869573164731E-3</v>
      </c>
      <c r="Q400" s="2">
        <v>2.66178790479898E-2</v>
      </c>
      <c r="R400" s="2">
        <v>0.97532576322555498</v>
      </c>
      <c r="S400" s="5">
        <v>453</v>
      </c>
      <c r="T400" s="11">
        <f>VLOOKUP($S400, Parameters!$A:$J, MATCH(T$3, Parameters!$1:$1, 0), FALSE)</f>
        <v>1000</v>
      </c>
      <c r="U400" s="2">
        <f>VLOOKUP($S400, Parameters!$A:$J, MATCH(U$3, Parameters!$1:$1, 0), FALSE)</f>
        <v>1413</v>
      </c>
      <c r="V400" s="2">
        <f>VLOOKUP($S400, Parameters!$A:$J, MATCH(V$3, Parameters!$1:$1, 0), FALSE)</f>
        <v>105</v>
      </c>
      <c r="W400" s="2">
        <f>VLOOKUP($S400, Parameters!$A:$J, MATCH(W$3, Parameters!$1:$1, 0), FALSE)</f>
        <v>5.9462299999999999</v>
      </c>
      <c r="X400" s="3">
        <f>VLOOKUP($S400, Parameters!$A:$J, MATCH(X$3, Parameters!$1:$1, 0), FALSE)</f>
        <v>4.8928000000000003</v>
      </c>
      <c r="Y400" s="11">
        <v>1.66759884450584E-3</v>
      </c>
      <c r="Z400" s="2">
        <v>2.7232926338911001E-2</v>
      </c>
      <c r="AA400" s="2">
        <v>0.96896094083786</v>
      </c>
    </row>
    <row r="401" spans="1:27" x14ac:dyDescent="0.35">
      <c r="A401" s="2">
        <v>685</v>
      </c>
      <c r="B401" s="11">
        <f>VLOOKUP($A401, Parameters!$A:$J, MATCH(B$3, Parameters!$1:$1, 0), FALSE)</f>
        <v>1000</v>
      </c>
      <c r="C401" s="2">
        <f>VLOOKUP($A401, Parameters!$A:$J, MATCH(C$3, Parameters!$1:$1, 0), FALSE)</f>
        <v>1766.2</v>
      </c>
      <c r="D401" s="2">
        <f>VLOOKUP($A401, Parameters!$A:$J, MATCH(D$3, Parameters!$1:$1, 0), FALSE)</f>
        <v>105</v>
      </c>
      <c r="E401" s="2">
        <f>VLOOKUP($A401, Parameters!$A:$J, MATCH(E$3, Parameters!$1:$1, 0), FALSE)</f>
        <v>0.61170999999999998</v>
      </c>
      <c r="F401" s="3">
        <f>VLOOKUP($A401, Parameters!$A:$J, MATCH(F$3, Parameters!$1:$1, 0), FALSE)</f>
        <v>4.5106400000000004</v>
      </c>
      <c r="G401" s="11">
        <v>2.3145528975874099E-3</v>
      </c>
      <c r="H401" s="2">
        <v>3.4846778959035797E-2</v>
      </c>
      <c r="I401" s="2">
        <v>0.96093815565109197</v>
      </c>
      <c r="J401" s="5">
        <v>552</v>
      </c>
      <c r="K401" s="11">
        <f>VLOOKUP($J401, Parameters!$A:$J, MATCH(K$3, Parameters!$1:$1, 0), FALSE)</f>
        <v>3000</v>
      </c>
      <c r="L401" s="2">
        <f>VLOOKUP($J401, Parameters!$A:$J, MATCH(L$3, Parameters!$1:$1, 0), FALSE)</f>
        <v>883.12</v>
      </c>
      <c r="M401" s="2">
        <f>VLOOKUP($J401, Parameters!$A:$J, MATCH(M$3, Parameters!$1:$1, 0), FALSE)</f>
        <v>105</v>
      </c>
      <c r="N401" s="2">
        <f>VLOOKUP($J401, Parameters!$A:$J, MATCH(N$3, Parameters!$1:$1, 0), FALSE)</f>
        <v>3.3234400000000002</v>
      </c>
      <c r="O401" s="3">
        <f>VLOOKUP($J401, Parameters!$A:$J, MATCH(O$3, Parameters!$1:$1, 0), FALSE)</f>
        <v>5.2264499999999998</v>
      </c>
      <c r="P401" s="11">
        <v>4.4239533599465999E-4</v>
      </c>
      <c r="Q401" s="2">
        <v>1.5632806345820399E-2</v>
      </c>
      <c r="R401" s="2">
        <v>0.878764867782592</v>
      </c>
      <c r="S401" s="5">
        <v>454</v>
      </c>
      <c r="T401" s="11">
        <f>VLOOKUP($S401, Parameters!$A:$J, MATCH(T$3, Parameters!$1:$1, 0), FALSE)</f>
        <v>1000</v>
      </c>
      <c r="U401" s="2">
        <f>VLOOKUP($S401, Parameters!$A:$J, MATCH(U$3, Parameters!$1:$1, 0), FALSE)</f>
        <v>2649.4</v>
      </c>
      <c r="V401" s="2">
        <f>VLOOKUP($S401, Parameters!$A:$J, MATCH(V$3, Parameters!$1:$1, 0), FALSE)</f>
        <v>105</v>
      </c>
      <c r="W401" s="2">
        <f>VLOOKUP($S401, Parameters!$A:$J, MATCH(W$3, Parameters!$1:$1, 0), FALSE)</f>
        <v>5.9462299999999999</v>
      </c>
      <c r="X401" s="3">
        <f>VLOOKUP($S401, Parameters!$A:$J, MATCH(X$3, Parameters!$1:$1, 0), FALSE)</f>
        <v>4.8928000000000003</v>
      </c>
      <c r="Y401" s="11">
        <v>3.4923541825264601E-3</v>
      </c>
      <c r="Z401" s="2">
        <v>3.9558179676532697E-2</v>
      </c>
      <c r="AA401" s="2">
        <v>0.97358918190002397</v>
      </c>
    </row>
    <row r="402" spans="1:27" x14ac:dyDescent="0.35">
      <c r="A402" s="2">
        <v>686</v>
      </c>
      <c r="B402" s="11">
        <f>VLOOKUP($A402, Parameters!$A:$J, MATCH(B$3, Parameters!$1:$1, 0), FALSE)</f>
        <v>1000</v>
      </c>
      <c r="C402" s="2">
        <f>VLOOKUP($A402, Parameters!$A:$J, MATCH(C$3, Parameters!$1:$1, 0), FALSE)</f>
        <v>3002.6</v>
      </c>
      <c r="D402" s="2">
        <f>VLOOKUP($A402, Parameters!$A:$J, MATCH(D$3, Parameters!$1:$1, 0), FALSE)</f>
        <v>105</v>
      </c>
      <c r="E402" s="2">
        <f>VLOOKUP($A402, Parameters!$A:$J, MATCH(E$3, Parameters!$1:$1, 0), FALSE)</f>
        <v>0.61170999999999998</v>
      </c>
      <c r="F402" s="3">
        <f>VLOOKUP($A402, Parameters!$A:$J, MATCH(F$3, Parameters!$1:$1, 0), FALSE)</f>
        <v>4.5106400000000004</v>
      </c>
      <c r="G402" s="11">
        <v>2.9775067232549099E-3</v>
      </c>
      <c r="H402" s="2">
        <v>3.99541743099689E-2</v>
      </c>
      <c r="I402" s="2">
        <v>0.97310209274291903</v>
      </c>
      <c r="J402" s="5">
        <v>553</v>
      </c>
      <c r="K402" s="11">
        <f>VLOOKUP($J402, Parameters!$A:$J, MATCH(K$3, Parameters!$1:$1, 0), FALSE)</f>
        <v>3000</v>
      </c>
      <c r="L402" s="2">
        <f>VLOOKUP($J402, Parameters!$A:$J, MATCH(L$3, Parameters!$1:$1, 0), FALSE)</f>
        <v>2119.5</v>
      </c>
      <c r="M402" s="2">
        <f>VLOOKUP($J402, Parameters!$A:$J, MATCH(M$3, Parameters!$1:$1, 0), FALSE)</f>
        <v>105</v>
      </c>
      <c r="N402" s="2">
        <f>VLOOKUP($J402, Parameters!$A:$J, MATCH(N$3, Parameters!$1:$1, 0), FALSE)</f>
        <v>3.3234400000000002</v>
      </c>
      <c r="O402" s="3">
        <f>VLOOKUP($J402, Parameters!$A:$J, MATCH(O$3, Parameters!$1:$1, 0), FALSE)</f>
        <v>5.2264499999999998</v>
      </c>
      <c r="P402" s="11">
        <v>1.1626697378232999E-3</v>
      </c>
      <c r="Q402" s="2">
        <v>2.39652097225189E-2</v>
      </c>
      <c r="R402" s="2">
        <v>0.95705729722976596</v>
      </c>
      <c r="S402" s="5">
        <v>455</v>
      </c>
      <c r="T402" s="11">
        <f>VLOOKUP($S402, Parameters!$A:$J, MATCH(T$3, Parameters!$1:$1, 0), FALSE)</f>
        <v>1000</v>
      </c>
      <c r="U402" s="2">
        <f>VLOOKUP($S402, Parameters!$A:$J, MATCH(U$3, Parameters!$1:$1, 0), FALSE)</f>
        <v>3885.7</v>
      </c>
      <c r="V402" s="2">
        <f>VLOOKUP($S402, Parameters!$A:$J, MATCH(V$3, Parameters!$1:$1, 0), FALSE)</f>
        <v>105</v>
      </c>
      <c r="W402" s="2">
        <f>VLOOKUP($S402, Parameters!$A:$J, MATCH(W$3, Parameters!$1:$1, 0), FALSE)</f>
        <v>5.9462299999999999</v>
      </c>
      <c r="X402" s="3">
        <f>VLOOKUP($S402, Parameters!$A:$J, MATCH(X$3, Parameters!$1:$1, 0), FALSE)</f>
        <v>4.8928000000000003</v>
      </c>
      <c r="Y402" s="11">
        <v>4.7713359817862502E-3</v>
      </c>
      <c r="Z402" s="2">
        <v>4.2532563209533601E-2</v>
      </c>
      <c r="AA402" s="2">
        <v>0.97420215606689398</v>
      </c>
    </row>
    <row r="403" spans="1:27" x14ac:dyDescent="0.35">
      <c r="A403" s="2">
        <v>688</v>
      </c>
      <c r="B403" s="11">
        <f>VLOOKUP($A403, Parameters!$A:$J, MATCH(B$3, Parameters!$1:$1, 0), FALSE)</f>
        <v>3000</v>
      </c>
      <c r="C403" s="2">
        <f>VLOOKUP($A403, Parameters!$A:$J, MATCH(C$3, Parameters!$1:$1, 0), FALSE)</f>
        <v>706.5</v>
      </c>
      <c r="D403" s="2">
        <f>VLOOKUP($A403, Parameters!$A:$J, MATCH(D$3, Parameters!$1:$1, 0), FALSE)</f>
        <v>105</v>
      </c>
      <c r="E403" s="2">
        <f>VLOOKUP($A403, Parameters!$A:$J, MATCH(E$3, Parameters!$1:$1, 0), FALSE)</f>
        <v>0.13888</v>
      </c>
      <c r="F403" s="3">
        <f>VLOOKUP($A403, Parameters!$A:$J, MATCH(F$3, Parameters!$1:$1, 0), FALSE)</f>
        <v>4.9292100000000003</v>
      </c>
      <c r="G403" s="11">
        <v>3.3170540700666601E-4</v>
      </c>
      <c r="H403" s="2">
        <v>1.3957072980701901E-2</v>
      </c>
      <c r="I403" s="2">
        <v>0.82573240995407104</v>
      </c>
      <c r="J403" s="5">
        <v>554</v>
      </c>
      <c r="K403" s="11">
        <f>VLOOKUP($J403, Parameters!$A:$J, MATCH(K$3, Parameters!$1:$1, 0), FALSE)</f>
        <v>3000</v>
      </c>
      <c r="L403" s="2">
        <f>VLOOKUP($J403, Parameters!$A:$J, MATCH(L$3, Parameters!$1:$1, 0), FALSE)</f>
        <v>3355.9</v>
      </c>
      <c r="M403" s="2">
        <f>VLOOKUP($J403, Parameters!$A:$J, MATCH(M$3, Parameters!$1:$1, 0), FALSE)</f>
        <v>105</v>
      </c>
      <c r="N403" s="2">
        <f>VLOOKUP($J403, Parameters!$A:$J, MATCH(N$3, Parameters!$1:$1, 0), FALSE)</f>
        <v>3.3234400000000002</v>
      </c>
      <c r="O403" s="3">
        <f>VLOOKUP($J403, Parameters!$A:$J, MATCH(O$3, Parameters!$1:$1, 0), FALSE)</f>
        <v>5.2264499999999998</v>
      </c>
      <c r="P403" s="11">
        <v>1.4875807100906901E-3</v>
      </c>
      <c r="Q403" s="2">
        <v>2.6482522487640301E-2</v>
      </c>
      <c r="R403" s="2">
        <v>0.96025943756103505</v>
      </c>
      <c r="S403" s="5">
        <v>456</v>
      </c>
      <c r="T403" s="11">
        <f>VLOOKUP($S403, Parameters!$A:$J, MATCH(T$3, Parameters!$1:$1, 0), FALSE)</f>
        <v>3000</v>
      </c>
      <c r="U403" s="2">
        <f>VLOOKUP($S403, Parameters!$A:$J, MATCH(U$3, Parameters!$1:$1, 0), FALSE)</f>
        <v>353.25</v>
      </c>
      <c r="V403" s="2">
        <f>VLOOKUP($S403, Parameters!$A:$J, MATCH(V$3, Parameters!$1:$1, 0), FALSE)</f>
        <v>105</v>
      </c>
      <c r="W403" s="2">
        <f>VLOOKUP($S403, Parameters!$A:$J, MATCH(W$3, Parameters!$1:$1, 0), FALSE)</f>
        <v>1.1549400000000001</v>
      </c>
      <c r="X403" s="3">
        <f>VLOOKUP($S403, Parameters!$A:$J, MATCH(X$3, Parameters!$1:$1, 0), FALSE)</f>
        <v>4.8287699999999996</v>
      </c>
      <c r="Y403" s="11">
        <v>5.7694962015375495E-4</v>
      </c>
      <c r="Z403" s="2">
        <v>1.69282183051109E-2</v>
      </c>
      <c r="AA403" s="2">
        <v>0.89289253950118996</v>
      </c>
    </row>
    <row r="404" spans="1:27" x14ac:dyDescent="0.35">
      <c r="A404" s="2">
        <v>689</v>
      </c>
      <c r="B404" s="11">
        <f>VLOOKUP($A404, Parameters!$A:$J, MATCH(B$3, Parameters!$1:$1, 0), FALSE)</f>
        <v>3000</v>
      </c>
      <c r="C404" s="2">
        <f>VLOOKUP($A404, Parameters!$A:$J, MATCH(C$3, Parameters!$1:$1, 0), FALSE)</f>
        <v>1942.9</v>
      </c>
      <c r="D404" s="2">
        <f>VLOOKUP($A404, Parameters!$A:$J, MATCH(D$3, Parameters!$1:$1, 0), FALSE)</f>
        <v>105</v>
      </c>
      <c r="E404" s="2">
        <f>VLOOKUP($A404, Parameters!$A:$J, MATCH(E$3, Parameters!$1:$1, 0), FALSE)</f>
        <v>0.13888</v>
      </c>
      <c r="F404" s="3">
        <f>VLOOKUP($A404, Parameters!$A:$J, MATCH(F$3, Parameters!$1:$1, 0), FALSE)</f>
        <v>4.9292100000000003</v>
      </c>
      <c r="G404" s="11">
        <v>1.63401337340474E-3</v>
      </c>
      <c r="H404" s="2">
        <v>2.9606193304061799E-2</v>
      </c>
      <c r="I404" s="2">
        <v>0.92772954702377297</v>
      </c>
      <c r="J404" s="5">
        <v>555</v>
      </c>
      <c r="K404" s="11">
        <f>VLOOKUP($J404, Parameters!$A:$J, MATCH(K$3, Parameters!$1:$1, 0), FALSE)</f>
        <v>3000</v>
      </c>
      <c r="L404" s="2">
        <f>VLOOKUP($J404, Parameters!$A:$J, MATCH(L$3, Parameters!$1:$1, 0), FALSE)</f>
        <v>4673.8</v>
      </c>
      <c r="M404" s="2">
        <f>VLOOKUP($J404, Parameters!$A:$J, MATCH(M$3, Parameters!$1:$1, 0), FALSE)</f>
        <v>105</v>
      </c>
      <c r="N404" s="2">
        <f>VLOOKUP($J404, Parameters!$A:$J, MATCH(N$3, Parameters!$1:$1, 0), FALSE)</f>
        <v>3.3234400000000002</v>
      </c>
      <c r="O404" s="3">
        <f>VLOOKUP($J404, Parameters!$A:$J, MATCH(O$3, Parameters!$1:$1, 0), FALSE)</f>
        <v>5.2264499999999998</v>
      </c>
      <c r="P404" s="11">
        <v>1.51009846013039E-3</v>
      </c>
      <c r="Q404" s="2">
        <v>2.7304634451866101E-2</v>
      </c>
      <c r="R404" s="2">
        <v>0.96499198675155595</v>
      </c>
      <c r="S404" s="5">
        <v>457</v>
      </c>
      <c r="T404" s="11">
        <f>VLOOKUP($S404, Parameters!$A:$J, MATCH(T$3, Parameters!$1:$1, 0), FALSE)</f>
        <v>3000</v>
      </c>
      <c r="U404" s="2">
        <f>VLOOKUP($S404, Parameters!$A:$J, MATCH(U$3, Parameters!$1:$1, 0), FALSE)</f>
        <v>1589.6</v>
      </c>
      <c r="V404" s="2">
        <f>VLOOKUP($S404, Parameters!$A:$J, MATCH(V$3, Parameters!$1:$1, 0), FALSE)</f>
        <v>105</v>
      </c>
      <c r="W404" s="2">
        <f>VLOOKUP($S404, Parameters!$A:$J, MATCH(W$3, Parameters!$1:$1, 0), FALSE)</f>
        <v>1.1549400000000001</v>
      </c>
      <c r="X404" s="3">
        <f>VLOOKUP($S404, Parameters!$A:$J, MATCH(X$3, Parameters!$1:$1, 0), FALSE)</f>
        <v>4.8287699999999996</v>
      </c>
      <c r="Y404" s="11">
        <v>7.8056717757135597E-4</v>
      </c>
      <c r="Z404" s="2">
        <v>1.9234105944633401E-2</v>
      </c>
      <c r="AA404" s="2">
        <v>0.95322197675704901</v>
      </c>
    </row>
    <row r="405" spans="1:27" x14ac:dyDescent="0.35">
      <c r="A405" s="2">
        <v>690</v>
      </c>
      <c r="B405" s="11">
        <f>VLOOKUP($A405, Parameters!$A:$J, MATCH(B$3, Parameters!$1:$1, 0), FALSE)</f>
        <v>3000</v>
      </c>
      <c r="C405" s="2">
        <f>VLOOKUP($A405, Parameters!$A:$J, MATCH(C$3, Parameters!$1:$1, 0), FALSE)</f>
        <v>3179.2</v>
      </c>
      <c r="D405" s="2">
        <f>VLOOKUP($A405, Parameters!$A:$J, MATCH(D$3, Parameters!$1:$1, 0), FALSE)</f>
        <v>105</v>
      </c>
      <c r="E405" s="2">
        <f>VLOOKUP($A405, Parameters!$A:$J, MATCH(E$3, Parameters!$1:$1, 0), FALSE)</f>
        <v>0.13888</v>
      </c>
      <c r="F405" s="3">
        <f>VLOOKUP($A405, Parameters!$A:$J, MATCH(F$3, Parameters!$1:$1, 0), FALSE)</f>
        <v>4.9292100000000003</v>
      </c>
      <c r="G405" s="11">
        <v>2.0799918565899099E-3</v>
      </c>
      <c r="H405" s="2">
        <v>3.3089365810155799E-2</v>
      </c>
      <c r="I405" s="2">
        <v>0.94086492061614901</v>
      </c>
      <c r="J405" s="5">
        <v>556</v>
      </c>
      <c r="K405" s="11">
        <f>VLOOKUP($J405, Parameters!$A:$J, MATCH(K$3, Parameters!$1:$1, 0), FALSE)</f>
        <v>2000</v>
      </c>
      <c r="L405" s="2">
        <f>VLOOKUP($J405, Parameters!$A:$J, MATCH(L$3, Parameters!$1:$1, 0), FALSE)</f>
        <v>1059.7</v>
      </c>
      <c r="M405" s="2">
        <f>VLOOKUP($J405, Parameters!$A:$J, MATCH(M$3, Parameters!$1:$1, 0), FALSE)</f>
        <v>105</v>
      </c>
      <c r="N405" s="2">
        <f>VLOOKUP($J405, Parameters!$A:$J, MATCH(N$3, Parameters!$1:$1, 0), FALSE)</f>
        <v>3.1941700000000002</v>
      </c>
      <c r="O405" s="3">
        <f>VLOOKUP($J405, Parameters!$A:$J, MATCH(O$3, Parameters!$1:$1, 0), FALSE)</f>
        <v>5.7671299999999999</v>
      </c>
      <c r="P405" s="11">
        <v>8.9133344590663899E-4</v>
      </c>
      <c r="Q405" s="2">
        <v>2.1425057202577501E-2</v>
      </c>
      <c r="R405" s="2">
        <v>0.91699588298797596</v>
      </c>
      <c r="S405" s="5">
        <v>458</v>
      </c>
      <c r="T405" s="11">
        <f>VLOOKUP($S405, Parameters!$A:$J, MATCH(T$3, Parameters!$1:$1, 0), FALSE)</f>
        <v>3000</v>
      </c>
      <c r="U405" s="2">
        <f>VLOOKUP($S405, Parameters!$A:$J, MATCH(U$3, Parameters!$1:$1, 0), FALSE)</f>
        <v>2826</v>
      </c>
      <c r="V405" s="2">
        <f>VLOOKUP($S405, Parameters!$A:$J, MATCH(V$3, Parameters!$1:$1, 0), FALSE)</f>
        <v>105</v>
      </c>
      <c r="W405" s="2">
        <f>VLOOKUP($S405, Parameters!$A:$J, MATCH(W$3, Parameters!$1:$1, 0), FALSE)</f>
        <v>1.1549400000000001</v>
      </c>
      <c r="X405" s="3">
        <f>VLOOKUP($S405, Parameters!$A:$J, MATCH(X$3, Parameters!$1:$1, 0), FALSE)</f>
        <v>4.8287699999999996</v>
      </c>
      <c r="Y405" s="11">
        <v>8.6287799058481997E-4</v>
      </c>
      <c r="Z405" s="2">
        <v>1.99085641652345E-2</v>
      </c>
      <c r="AA405" s="2">
        <v>0.97316277027130105</v>
      </c>
    </row>
    <row r="406" spans="1:27" x14ac:dyDescent="0.35">
      <c r="A406" s="2">
        <v>692</v>
      </c>
      <c r="B406" s="11">
        <f>VLOOKUP($A406, Parameters!$A:$J, MATCH(B$3, Parameters!$1:$1, 0), FALSE)</f>
        <v>2000</v>
      </c>
      <c r="C406" s="2">
        <f>VLOOKUP($A406, Parameters!$A:$J, MATCH(C$3, Parameters!$1:$1, 0), FALSE)</f>
        <v>883.12</v>
      </c>
      <c r="D406" s="2">
        <f>VLOOKUP($A406, Parameters!$A:$J, MATCH(D$3, Parameters!$1:$1, 0), FALSE)</f>
        <v>105</v>
      </c>
      <c r="E406" s="2">
        <f>VLOOKUP($A406, Parameters!$A:$J, MATCH(E$3, Parameters!$1:$1, 0), FALSE)</f>
        <v>5.4671000000000003</v>
      </c>
      <c r="F406" s="3">
        <f>VLOOKUP($A406, Parameters!$A:$J, MATCH(F$3, Parameters!$1:$1, 0), FALSE)</f>
        <v>4.8470000000000004</v>
      </c>
      <c r="G406" s="11">
        <v>5.1581545267254103E-4</v>
      </c>
      <c r="H406" s="2">
        <v>1.6997145488858199E-2</v>
      </c>
      <c r="I406" s="2">
        <v>0.89313656091689997</v>
      </c>
      <c r="J406" s="5">
        <v>557</v>
      </c>
      <c r="K406" s="11">
        <f>VLOOKUP($J406, Parameters!$A:$J, MATCH(K$3, Parameters!$1:$1, 0), FALSE)</f>
        <v>2000</v>
      </c>
      <c r="L406" s="2">
        <f>VLOOKUP($J406, Parameters!$A:$J, MATCH(L$3, Parameters!$1:$1, 0), FALSE)</f>
        <v>2296.1</v>
      </c>
      <c r="M406" s="2">
        <f>VLOOKUP($J406, Parameters!$A:$J, MATCH(M$3, Parameters!$1:$1, 0), FALSE)</f>
        <v>105</v>
      </c>
      <c r="N406" s="2">
        <f>VLOOKUP($J406, Parameters!$A:$J, MATCH(N$3, Parameters!$1:$1, 0), FALSE)</f>
        <v>3.1941700000000002</v>
      </c>
      <c r="O406" s="3">
        <f>VLOOKUP($J406, Parameters!$A:$J, MATCH(O$3, Parameters!$1:$1, 0), FALSE)</f>
        <v>5.7671299999999999</v>
      </c>
      <c r="P406" s="11">
        <v>2.5960628408938599E-3</v>
      </c>
      <c r="Q406" s="2">
        <v>3.5413589328527402E-2</v>
      </c>
      <c r="R406" s="2">
        <v>0.94304406642913796</v>
      </c>
      <c r="S406" s="5">
        <v>459</v>
      </c>
      <c r="T406" s="11">
        <f>VLOOKUP($S406, Parameters!$A:$J, MATCH(T$3, Parameters!$1:$1, 0), FALSE)</f>
        <v>3000</v>
      </c>
      <c r="U406" s="2">
        <f>VLOOKUP($S406, Parameters!$A:$J, MATCH(U$3, Parameters!$1:$1, 0), FALSE)</f>
        <v>4062.4</v>
      </c>
      <c r="V406" s="2">
        <f>VLOOKUP($S406, Parameters!$A:$J, MATCH(V$3, Parameters!$1:$1, 0), FALSE)</f>
        <v>105</v>
      </c>
      <c r="W406" s="2">
        <f>VLOOKUP($S406, Parameters!$A:$J, MATCH(W$3, Parameters!$1:$1, 0), FALSE)</f>
        <v>1.1549400000000001</v>
      </c>
      <c r="X406" s="3">
        <f>VLOOKUP($S406, Parameters!$A:$J, MATCH(X$3, Parameters!$1:$1, 0), FALSE)</f>
        <v>4.8287699999999996</v>
      </c>
      <c r="Y406" s="11">
        <v>1.2065552873536901E-3</v>
      </c>
      <c r="Z406" s="2">
        <v>2.3071931675076401E-2</v>
      </c>
      <c r="AA406" s="2">
        <v>0.967310011386871</v>
      </c>
    </row>
    <row r="407" spans="1:27" x14ac:dyDescent="0.35">
      <c r="A407" s="2">
        <v>694</v>
      </c>
      <c r="B407" s="11">
        <f>VLOOKUP($A407, Parameters!$A:$J, MATCH(B$3, Parameters!$1:$1, 0), FALSE)</f>
        <v>2000</v>
      </c>
      <c r="C407" s="2">
        <f>VLOOKUP($A407, Parameters!$A:$J, MATCH(C$3, Parameters!$1:$1, 0), FALSE)</f>
        <v>3355.9</v>
      </c>
      <c r="D407" s="2">
        <f>VLOOKUP($A407, Parameters!$A:$J, MATCH(D$3, Parameters!$1:$1, 0), FALSE)</f>
        <v>105</v>
      </c>
      <c r="E407" s="2">
        <f>VLOOKUP($A407, Parameters!$A:$J, MATCH(E$3, Parameters!$1:$1, 0), FALSE)</f>
        <v>5.4671000000000003</v>
      </c>
      <c r="F407" s="3">
        <f>VLOOKUP($A407, Parameters!$A:$J, MATCH(F$3, Parameters!$1:$1, 0), FALSE)</f>
        <v>4.8470000000000004</v>
      </c>
      <c r="G407" s="11">
        <v>1.3172489125281501E-3</v>
      </c>
      <c r="H407" s="2">
        <v>2.66922637820243E-2</v>
      </c>
      <c r="I407" s="2">
        <v>0.97043764591216997</v>
      </c>
      <c r="J407" s="5">
        <v>558</v>
      </c>
      <c r="K407" s="11">
        <f>VLOOKUP($J407, Parameters!$A:$J, MATCH(K$3, Parameters!$1:$1, 0), FALSE)</f>
        <v>2000</v>
      </c>
      <c r="L407" s="2">
        <f>VLOOKUP($J407, Parameters!$A:$J, MATCH(L$3, Parameters!$1:$1, 0), FALSE)</f>
        <v>3532.5</v>
      </c>
      <c r="M407" s="2">
        <f>VLOOKUP($J407, Parameters!$A:$J, MATCH(M$3, Parameters!$1:$1, 0), FALSE)</f>
        <v>105</v>
      </c>
      <c r="N407" s="2">
        <f>VLOOKUP($J407, Parameters!$A:$J, MATCH(N$3, Parameters!$1:$1, 0), FALSE)</f>
        <v>3.1941700000000002</v>
      </c>
      <c r="O407" s="3">
        <f>VLOOKUP($J407, Parameters!$A:$J, MATCH(O$3, Parameters!$1:$1, 0), FALSE)</f>
        <v>5.7671299999999999</v>
      </c>
      <c r="P407" s="11">
        <v>3.0717353802174299E-3</v>
      </c>
      <c r="Q407" s="2">
        <v>3.8908157497644397E-2</v>
      </c>
      <c r="R407" s="2">
        <v>0.94867014884948697</v>
      </c>
      <c r="S407" s="5">
        <v>460</v>
      </c>
      <c r="T407" s="11">
        <f>VLOOKUP($S407, Parameters!$A:$J, MATCH(T$3, Parameters!$1:$1, 0), FALSE)</f>
        <v>2000</v>
      </c>
      <c r="U407" s="2">
        <f>VLOOKUP($S407, Parameters!$A:$J, MATCH(U$3, Parameters!$1:$1, 0), FALSE)</f>
        <v>529.87</v>
      </c>
      <c r="V407" s="2">
        <f>VLOOKUP($S407, Parameters!$A:$J, MATCH(V$3, Parameters!$1:$1, 0), FALSE)</f>
        <v>105</v>
      </c>
      <c r="W407" s="2">
        <f>VLOOKUP($S407, Parameters!$A:$J, MATCH(W$3, Parameters!$1:$1, 0), FALSE)</f>
        <v>3.1880999999999999</v>
      </c>
      <c r="X407" s="3">
        <f>VLOOKUP($S407, Parameters!$A:$J, MATCH(X$3, Parameters!$1:$1, 0), FALSE)</f>
        <v>4.0152999999999999</v>
      </c>
      <c r="Y407" s="11">
        <v>7.3558668373152603E-4</v>
      </c>
      <c r="Z407" s="2">
        <v>2.0129064098000499E-2</v>
      </c>
      <c r="AA407" s="2">
        <v>0.81620454788207997</v>
      </c>
    </row>
    <row r="408" spans="1:27" x14ac:dyDescent="0.35">
      <c r="A408" s="2">
        <v>695</v>
      </c>
      <c r="B408" s="11">
        <f>VLOOKUP($A408, Parameters!$A:$J, MATCH(B$3, Parameters!$1:$1, 0), FALSE)</f>
        <v>2000</v>
      </c>
      <c r="C408" s="2">
        <f>VLOOKUP($A408, Parameters!$A:$J, MATCH(C$3, Parameters!$1:$1, 0), FALSE)</f>
        <v>4673.8</v>
      </c>
      <c r="D408" s="2">
        <f>VLOOKUP($A408, Parameters!$A:$J, MATCH(D$3, Parameters!$1:$1, 0), FALSE)</f>
        <v>105</v>
      </c>
      <c r="E408" s="2">
        <f>VLOOKUP($A408, Parameters!$A:$J, MATCH(E$3, Parameters!$1:$1, 0), FALSE)</f>
        <v>5.4671000000000003</v>
      </c>
      <c r="F408" s="3">
        <f>VLOOKUP($A408, Parameters!$A:$J, MATCH(F$3, Parameters!$1:$1, 0), FALSE)</f>
        <v>4.8470000000000004</v>
      </c>
      <c r="G408" s="11">
        <v>2.0630005747079802E-3</v>
      </c>
      <c r="H408" s="2">
        <v>3.1224058941006601E-2</v>
      </c>
      <c r="I408" s="2">
        <v>0.96745389699935902</v>
      </c>
      <c r="J408" s="5">
        <v>559</v>
      </c>
      <c r="K408" s="11">
        <f>VLOOKUP($J408, Parameters!$A:$J, MATCH(K$3, Parameters!$1:$1, 0), FALSE)</f>
        <v>2000</v>
      </c>
      <c r="L408" s="2">
        <f>VLOOKUP($J408, Parameters!$A:$J, MATCH(L$3, Parameters!$1:$1, 0), FALSE)</f>
        <v>7322.7</v>
      </c>
      <c r="M408" s="2">
        <f>VLOOKUP($J408, Parameters!$A:$J, MATCH(M$3, Parameters!$1:$1, 0), FALSE)</f>
        <v>105</v>
      </c>
      <c r="N408" s="2">
        <f>VLOOKUP($J408, Parameters!$A:$J, MATCH(N$3, Parameters!$1:$1, 0), FALSE)</f>
        <v>3.1941700000000002</v>
      </c>
      <c r="O408" s="3">
        <f>VLOOKUP($J408, Parameters!$A:$J, MATCH(O$3, Parameters!$1:$1, 0), FALSE)</f>
        <v>5.7671299999999999</v>
      </c>
      <c r="P408" s="11">
        <v>7.6221385970711699E-3</v>
      </c>
      <c r="Q408" s="2">
        <v>6.0821842402219703E-2</v>
      </c>
      <c r="R408" s="2">
        <v>0.96448749303817705</v>
      </c>
      <c r="S408" s="5">
        <v>461</v>
      </c>
      <c r="T408" s="11">
        <f>VLOOKUP($S408, Parameters!$A:$J, MATCH(T$3, Parameters!$1:$1, 0), FALSE)</f>
        <v>2000</v>
      </c>
      <c r="U408" s="2">
        <f>VLOOKUP($S408, Parameters!$A:$J, MATCH(U$3, Parameters!$1:$1, 0), FALSE)</f>
        <v>1766.2</v>
      </c>
      <c r="V408" s="2">
        <f>VLOOKUP($S408, Parameters!$A:$J, MATCH(V$3, Parameters!$1:$1, 0), FALSE)</f>
        <v>105</v>
      </c>
      <c r="W408" s="2">
        <f>VLOOKUP($S408, Parameters!$A:$J, MATCH(W$3, Parameters!$1:$1, 0), FALSE)</f>
        <v>3.1880999999999999</v>
      </c>
      <c r="X408" s="3">
        <f>VLOOKUP($S408, Parameters!$A:$J, MATCH(X$3, Parameters!$1:$1, 0), FALSE)</f>
        <v>4.0152999999999999</v>
      </c>
      <c r="Y408" s="11">
        <v>1.0538737988099399E-3</v>
      </c>
      <c r="Z408" s="2">
        <v>2.2373786196112602E-2</v>
      </c>
      <c r="AA408" s="2">
        <v>0.964372098445892</v>
      </c>
    </row>
    <row r="409" spans="1:27" x14ac:dyDescent="0.35">
      <c r="A409" s="2">
        <v>696</v>
      </c>
      <c r="B409" s="11">
        <f>VLOOKUP($A409, Parameters!$A:$J, MATCH(B$3, Parameters!$1:$1, 0), FALSE)</f>
        <v>500</v>
      </c>
      <c r="C409" s="2">
        <f>VLOOKUP($A409, Parameters!$A:$J, MATCH(C$3, Parameters!$1:$1, 0), FALSE)</f>
        <v>1059.7</v>
      </c>
      <c r="D409" s="2">
        <f>VLOOKUP($A409, Parameters!$A:$J, MATCH(D$3, Parameters!$1:$1, 0), FALSE)</f>
        <v>105</v>
      </c>
      <c r="E409" s="2">
        <f>VLOOKUP($A409, Parameters!$A:$J, MATCH(E$3, Parameters!$1:$1, 0), FALSE)</f>
        <v>0.21049999999999999</v>
      </c>
      <c r="F409" s="3">
        <f>VLOOKUP($A409, Parameters!$A:$J, MATCH(F$3, Parameters!$1:$1, 0), FALSE)</f>
        <v>4.2131699999999999</v>
      </c>
      <c r="G409" s="11">
        <v>4.9868845380842599E-3</v>
      </c>
      <c r="H409" s="2">
        <v>3.9718564599752398E-2</v>
      </c>
      <c r="I409" s="2">
        <v>0.92718422412872303</v>
      </c>
      <c r="J409" s="5">
        <v>560</v>
      </c>
      <c r="K409" s="11">
        <f>VLOOKUP($J409, Parameters!$A:$J, MATCH(K$3, Parameters!$1:$1, 0), FALSE)</f>
        <v>3000</v>
      </c>
      <c r="L409" s="2">
        <f>VLOOKUP($J409, Parameters!$A:$J, MATCH(L$3, Parameters!$1:$1, 0), FALSE)</f>
        <v>20</v>
      </c>
      <c r="M409" s="2">
        <f>VLOOKUP($J409, Parameters!$A:$J, MATCH(M$3, Parameters!$1:$1, 0), FALSE)</f>
        <v>105</v>
      </c>
      <c r="N409" s="2">
        <f>VLOOKUP($J409, Parameters!$A:$J, MATCH(N$3, Parameters!$1:$1, 0), FALSE)</f>
        <v>0.57799</v>
      </c>
      <c r="O409" s="3">
        <f>VLOOKUP($J409, Parameters!$A:$J, MATCH(O$3, Parameters!$1:$1, 0), FALSE)</f>
        <v>3.8920599999999999</v>
      </c>
      <c r="P409" s="11">
        <v>3.7816946860402801E-4</v>
      </c>
      <c r="Q409" s="2">
        <v>1.4711732044816E-2</v>
      </c>
      <c r="R409" s="2">
        <v>0.79177343845367398</v>
      </c>
      <c r="S409" s="5">
        <v>462</v>
      </c>
      <c r="T409" s="11">
        <f>VLOOKUP($S409, Parameters!$A:$J, MATCH(T$3, Parameters!$1:$1, 0), FALSE)</f>
        <v>2000</v>
      </c>
      <c r="U409" s="2">
        <f>VLOOKUP($S409, Parameters!$A:$J, MATCH(U$3, Parameters!$1:$1, 0), FALSE)</f>
        <v>3002.6</v>
      </c>
      <c r="V409" s="2">
        <f>VLOOKUP($S409, Parameters!$A:$J, MATCH(V$3, Parameters!$1:$1, 0), FALSE)</f>
        <v>105</v>
      </c>
      <c r="W409" s="2">
        <f>VLOOKUP($S409, Parameters!$A:$J, MATCH(W$3, Parameters!$1:$1, 0), FALSE)</f>
        <v>3.1880999999999999</v>
      </c>
      <c r="X409" s="3">
        <f>VLOOKUP($S409, Parameters!$A:$J, MATCH(X$3, Parameters!$1:$1, 0), FALSE)</f>
        <v>4.0152999999999999</v>
      </c>
      <c r="Y409" s="11">
        <v>1.3635898940265101E-3</v>
      </c>
      <c r="Z409" s="2">
        <v>2.5259794667363101E-2</v>
      </c>
      <c r="AA409" s="2">
        <v>0.97169035673141402</v>
      </c>
    </row>
    <row r="410" spans="1:27" x14ac:dyDescent="0.35">
      <c r="A410" s="2">
        <v>697</v>
      </c>
      <c r="B410" s="11">
        <f>VLOOKUP($A410, Parameters!$A:$J, MATCH(B$3, Parameters!$1:$1, 0), FALSE)</f>
        <v>500</v>
      </c>
      <c r="C410" s="2">
        <f>VLOOKUP($A410, Parameters!$A:$J, MATCH(C$3, Parameters!$1:$1, 0), FALSE)</f>
        <v>2296.1</v>
      </c>
      <c r="D410" s="2">
        <f>VLOOKUP($A410, Parameters!$A:$J, MATCH(D$3, Parameters!$1:$1, 0), FALSE)</f>
        <v>105</v>
      </c>
      <c r="E410" s="2">
        <f>VLOOKUP($A410, Parameters!$A:$J, MATCH(E$3, Parameters!$1:$1, 0), FALSE)</f>
        <v>0.21049999999999999</v>
      </c>
      <c r="F410" s="3">
        <f>VLOOKUP($A410, Parameters!$A:$J, MATCH(F$3, Parameters!$1:$1, 0), FALSE)</f>
        <v>4.2131699999999999</v>
      </c>
      <c r="G410" s="11">
        <v>3.2710081432014699E-3</v>
      </c>
      <c r="H410" s="2">
        <v>3.8598150014877299E-2</v>
      </c>
      <c r="I410" s="2">
        <v>0.984660744667053</v>
      </c>
      <c r="J410" s="5">
        <v>561</v>
      </c>
      <c r="K410" s="11">
        <f>VLOOKUP($J410, Parameters!$A:$J, MATCH(K$3, Parameters!$1:$1, 0), FALSE)</f>
        <v>3000</v>
      </c>
      <c r="L410" s="2">
        <f>VLOOKUP($J410, Parameters!$A:$J, MATCH(L$3, Parameters!$1:$1, 0), FALSE)</f>
        <v>1236.4000000000001</v>
      </c>
      <c r="M410" s="2">
        <f>VLOOKUP($J410, Parameters!$A:$J, MATCH(M$3, Parameters!$1:$1, 0), FALSE)</f>
        <v>105</v>
      </c>
      <c r="N410" s="2">
        <f>VLOOKUP($J410, Parameters!$A:$J, MATCH(N$3, Parameters!$1:$1, 0), FALSE)</f>
        <v>0.57799</v>
      </c>
      <c r="O410" s="3">
        <f>VLOOKUP($J410, Parameters!$A:$J, MATCH(O$3, Parameters!$1:$1, 0), FALSE)</f>
        <v>3.8920599999999999</v>
      </c>
      <c r="P410" s="11">
        <v>7.7215413330122796E-4</v>
      </c>
      <c r="Q410" s="2">
        <v>2.0210349932312899E-2</v>
      </c>
      <c r="R410" s="2">
        <v>0.90574443340301503</v>
      </c>
      <c r="S410" s="5">
        <v>463</v>
      </c>
      <c r="T410" s="11">
        <f>VLOOKUP($S410, Parameters!$A:$J, MATCH(T$3, Parameters!$1:$1, 0), FALSE)</f>
        <v>2000</v>
      </c>
      <c r="U410" s="2">
        <f>VLOOKUP($S410, Parameters!$A:$J, MATCH(U$3, Parameters!$1:$1, 0), FALSE)</f>
        <v>4239</v>
      </c>
      <c r="V410" s="2">
        <f>VLOOKUP($S410, Parameters!$A:$J, MATCH(V$3, Parameters!$1:$1, 0), FALSE)</f>
        <v>105</v>
      </c>
      <c r="W410" s="2">
        <f>VLOOKUP($S410, Parameters!$A:$J, MATCH(W$3, Parameters!$1:$1, 0), FALSE)</f>
        <v>3.1880999999999999</v>
      </c>
      <c r="X410" s="3">
        <f>VLOOKUP($S410, Parameters!$A:$J, MATCH(X$3, Parameters!$1:$1, 0), FALSE)</f>
        <v>4.0152999999999999</v>
      </c>
      <c r="Y410" s="11">
        <v>2.3373845033347598E-3</v>
      </c>
      <c r="Z410" s="2">
        <v>3.0789509415626502E-2</v>
      </c>
      <c r="AA410" s="2">
        <v>0.96733862161636297</v>
      </c>
    </row>
    <row r="411" spans="1:27" x14ac:dyDescent="0.35">
      <c r="A411" s="2">
        <v>699</v>
      </c>
      <c r="B411" s="11">
        <f>VLOOKUP($A411, Parameters!$A:$J, MATCH(B$3, Parameters!$1:$1, 0), FALSE)</f>
        <v>500</v>
      </c>
      <c r="C411" s="2">
        <f>VLOOKUP($A411, Parameters!$A:$J, MATCH(C$3, Parameters!$1:$1, 0), FALSE)</f>
        <v>7322.7</v>
      </c>
      <c r="D411" s="2">
        <f>VLOOKUP($A411, Parameters!$A:$J, MATCH(D$3, Parameters!$1:$1, 0), FALSE)</f>
        <v>105</v>
      </c>
      <c r="E411" s="2">
        <f>VLOOKUP($A411, Parameters!$A:$J, MATCH(E$3, Parameters!$1:$1, 0), FALSE)</f>
        <v>0.21049999999999999</v>
      </c>
      <c r="F411" s="3">
        <f>VLOOKUP($A411, Parameters!$A:$J, MATCH(F$3, Parameters!$1:$1, 0), FALSE)</f>
        <v>4.2131699999999999</v>
      </c>
      <c r="G411" s="11">
        <v>3.8926023989915799E-2</v>
      </c>
      <c r="H411" s="2">
        <v>0.10125544667243901</v>
      </c>
      <c r="I411" s="2">
        <v>0.97592097520828203</v>
      </c>
      <c r="J411" s="5">
        <v>562</v>
      </c>
      <c r="K411" s="11">
        <f>VLOOKUP($J411, Parameters!$A:$J, MATCH(K$3, Parameters!$1:$1, 0), FALSE)</f>
        <v>3000</v>
      </c>
      <c r="L411" s="2">
        <f>VLOOKUP($J411, Parameters!$A:$J, MATCH(L$3, Parameters!$1:$1, 0), FALSE)</f>
        <v>2472.6999999999998</v>
      </c>
      <c r="M411" s="2">
        <f>VLOOKUP($J411, Parameters!$A:$J, MATCH(M$3, Parameters!$1:$1, 0), FALSE)</f>
        <v>105</v>
      </c>
      <c r="N411" s="2">
        <f>VLOOKUP($J411, Parameters!$A:$J, MATCH(N$3, Parameters!$1:$1, 0), FALSE)</f>
        <v>0.57799</v>
      </c>
      <c r="O411" s="3">
        <f>VLOOKUP($J411, Parameters!$A:$J, MATCH(O$3, Parameters!$1:$1, 0), FALSE)</f>
        <v>3.8920599999999999</v>
      </c>
      <c r="P411" s="11">
        <v>1.5766781289130399E-3</v>
      </c>
      <c r="Q411" s="2">
        <v>2.7924556285142899E-2</v>
      </c>
      <c r="R411" s="2">
        <v>0.932073414325714</v>
      </c>
      <c r="S411" s="5">
        <v>464</v>
      </c>
      <c r="T411" s="11">
        <f>VLOOKUP($S411, Parameters!$A:$J, MATCH(T$3, Parameters!$1:$1, 0), FALSE)</f>
        <v>3000</v>
      </c>
      <c r="U411" s="2">
        <f>VLOOKUP($S411, Parameters!$A:$J, MATCH(U$3, Parameters!$1:$1, 0), FALSE)</f>
        <v>706.5</v>
      </c>
      <c r="V411" s="2">
        <f>VLOOKUP($S411, Parameters!$A:$J, MATCH(V$3, Parameters!$1:$1, 0), FALSE)</f>
        <v>105</v>
      </c>
      <c r="W411" s="2">
        <f>VLOOKUP($S411, Parameters!$A:$J, MATCH(W$3, Parameters!$1:$1, 0), FALSE)</f>
        <v>0.46010000000000001</v>
      </c>
      <c r="X411" s="3">
        <f>VLOOKUP($S411, Parameters!$A:$J, MATCH(X$3, Parameters!$1:$1, 0), FALSE)</f>
        <v>3.5049999999999999</v>
      </c>
      <c r="Y411" s="11">
        <v>4.17257921071723E-4</v>
      </c>
      <c r="Z411" s="2">
        <v>1.47265484556555E-2</v>
      </c>
      <c r="AA411" s="2">
        <v>0.82112646102905196</v>
      </c>
    </row>
    <row r="412" spans="1:27" x14ac:dyDescent="0.35">
      <c r="A412" s="2">
        <v>702</v>
      </c>
      <c r="B412" s="11">
        <f>VLOOKUP($A412, Parameters!$A:$J, MATCH(B$3, Parameters!$1:$1, 0), FALSE)</f>
        <v>3000</v>
      </c>
      <c r="C412" s="2">
        <f>VLOOKUP($A412, Parameters!$A:$J, MATCH(C$3, Parameters!$1:$1, 0), FALSE)</f>
        <v>2472.6999999999998</v>
      </c>
      <c r="D412" s="2">
        <f>VLOOKUP($A412, Parameters!$A:$J, MATCH(D$3, Parameters!$1:$1, 0), FALSE)</f>
        <v>105</v>
      </c>
      <c r="E412" s="2">
        <f>VLOOKUP($A412, Parameters!$A:$J, MATCH(E$3, Parameters!$1:$1, 0), FALSE)</f>
        <v>2.4030900000000002</v>
      </c>
      <c r="F412" s="3">
        <f>VLOOKUP($A412, Parameters!$A:$J, MATCH(F$3, Parameters!$1:$1, 0), FALSE)</f>
        <v>5.8623799999999999</v>
      </c>
      <c r="G412" s="11">
        <v>1.5763028059154699E-3</v>
      </c>
      <c r="H412" s="2">
        <v>2.7822701260447499E-2</v>
      </c>
      <c r="I412" s="2">
        <v>0.94731575250625599</v>
      </c>
      <c r="J412" s="5">
        <v>563</v>
      </c>
      <c r="K412" s="11">
        <f>VLOOKUP($J412, Parameters!$A:$J, MATCH(K$3, Parameters!$1:$1, 0), FALSE)</f>
        <v>3000</v>
      </c>
      <c r="L412" s="2">
        <f>VLOOKUP($J412, Parameters!$A:$J, MATCH(L$3, Parameters!$1:$1, 0), FALSE)</f>
        <v>3709.1</v>
      </c>
      <c r="M412" s="2">
        <f>VLOOKUP($J412, Parameters!$A:$J, MATCH(M$3, Parameters!$1:$1, 0), FALSE)</f>
        <v>105</v>
      </c>
      <c r="N412" s="2">
        <f>VLOOKUP($J412, Parameters!$A:$J, MATCH(N$3, Parameters!$1:$1, 0), FALSE)</f>
        <v>0.57799</v>
      </c>
      <c r="O412" s="3">
        <f>VLOOKUP($J412, Parameters!$A:$J, MATCH(O$3, Parameters!$1:$1, 0), FALSE)</f>
        <v>3.8920599999999999</v>
      </c>
      <c r="P412" s="11">
        <v>2.0179799757897802E-3</v>
      </c>
      <c r="Q412" s="2">
        <v>3.0927268788218401E-2</v>
      </c>
      <c r="R412" s="2">
        <v>0.93225824832916204</v>
      </c>
      <c r="S412" s="5">
        <v>465</v>
      </c>
      <c r="T412" s="11">
        <f>VLOOKUP($S412, Parameters!$A:$J, MATCH(T$3, Parameters!$1:$1, 0), FALSE)</f>
        <v>3000</v>
      </c>
      <c r="U412" s="2">
        <f>VLOOKUP($S412, Parameters!$A:$J, MATCH(U$3, Parameters!$1:$1, 0), FALSE)</f>
        <v>1942.9</v>
      </c>
      <c r="V412" s="2">
        <f>VLOOKUP($S412, Parameters!$A:$J, MATCH(V$3, Parameters!$1:$1, 0), FALSE)</f>
        <v>105</v>
      </c>
      <c r="W412" s="2">
        <f>VLOOKUP($S412, Parameters!$A:$J, MATCH(W$3, Parameters!$1:$1, 0), FALSE)</f>
        <v>0.46010000000000001</v>
      </c>
      <c r="X412" s="3">
        <f>VLOOKUP($S412, Parameters!$A:$J, MATCH(X$3, Parameters!$1:$1, 0), FALSE)</f>
        <v>3.5049999999999999</v>
      </c>
      <c r="Y412" s="11">
        <v>1.19247462134808E-3</v>
      </c>
      <c r="Z412" s="2">
        <v>2.34601162374019E-2</v>
      </c>
      <c r="AA412" s="2">
        <v>0.94755882024765004</v>
      </c>
    </row>
    <row r="413" spans="1:27" x14ac:dyDescent="0.35">
      <c r="A413" s="2">
        <v>703</v>
      </c>
      <c r="B413" s="11">
        <f>VLOOKUP($A413, Parameters!$A:$J, MATCH(B$3, Parameters!$1:$1, 0), FALSE)</f>
        <v>3000</v>
      </c>
      <c r="C413" s="2">
        <f>VLOOKUP($A413, Parameters!$A:$J, MATCH(C$3, Parameters!$1:$1, 0), FALSE)</f>
        <v>3709.1</v>
      </c>
      <c r="D413" s="2">
        <f>VLOOKUP($A413, Parameters!$A:$J, MATCH(D$3, Parameters!$1:$1, 0), FALSE)</f>
        <v>105</v>
      </c>
      <c r="E413" s="2">
        <f>VLOOKUP($A413, Parameters!$A:$J, MATCH(E$3, Parameters!$1:$1, 0), FALSE)</f>
        <v>2.4030900000000002</v>
      </c>
      <c r="F413" s="3">
        <f>VLOOKUP($A413, Parameters!$A:$J, MATCH(F$3, Parameters!$1:$1, 0), FALSE)</f>
        <v>5.8623799999999999</v>
      </c>
      <c r="G413" s="11">
        <v>1.6338460845872699E-3</v>
      </c>
      <c r="H413" s="2">
        <v>2.8536064550280502E-2</v>
      </c>
      <c r="I413" s="2">
        <v>0.95416450500488204</v>
      </c>
      <c r="J413" s="5">
        <v>564</v>
      </c>
      <c r="K413" s="11">
        <f>VLOOKUP($J413, Parameters!$A:$J, MATCH(K$3, Parameters!$1:$1, 0), FALSE)</f>
        <v>0</v>
      </c>
      <c r="L413" s="2">
        <f>VLOOKUP($J413, Parameters!$A:$J, MATCH(L$3, Parameters!$1:$1, 0), FALSE)</f>
        <v>176.62</v>
      </c>
      <c r="M413" s="2">
        <f>VLOOKUP($J413, Parameters!$A:$J, MATCH(M$3, Parameters!$1:$1, 0), FALSE)</f>
        <v>105</v>
      </c>
      <c r="N413" s="2">
        <f>VLOOKUP($J413, Parameters!$A:$J, MATCH(N$3, Parameters!$1:$1, 0), FALSE)</f>
        <v>4.5746700000000002</v>
      </c>
      <c r="O413" s="3">
        <f>VLOOKUP($J413, Parameters!$A:$J, MATCH(O$3, Parameters!$1:$1, 0), FALSE)</f>
        <v>4.1532400000000003</v>
      </c>
      <c r="P413" s="11">
        <v>7.7462889254093101E-2</v>
      </c>
      <c r="Q413" s="2">
        <v>0.14049991965293801</v>
      </c>
      <c r="R413" s="2">
        <v>0.98844254016876198</v>
      </c>
      <c r="S413" s="5">
        <v>466</v>
      </c>
      <c r="T413" s="11">
        <f>VLOOKUP($S413, Parameters!$A:$J, MATCH(T$3, Parameters!$1:$1, 0), FALSE)</f>
        <v>3000</v>
      </c>
      <c r="U413" s="2">
        <f>VLOOKUP($S413, Parameters!$A:$J, MATCH(U$3, Parameters!$1:$1, 0), FALSE)</f>
        <v>3179.2</v>
      </c>
      <c r="V413" s="2">
        <f>VLOOKUP($S413, Parameters!$A:$J, MATCH(V$3, Parameters!$1:$1, 0), FALSE)</f>
        <v>105</v>
      </c>
      <c r="W413" s="2">
        <f>VLOOKUP($S413, Parameters!$A:$J, MATCH(W$3, Parameters!$1:$1, 0), FALSE)</f>
        <v>0.46010000000000001</v>
      </c>
      <c r="X413" s="3">
        <f>VLOOKUP($S413, Parameters!$A:$J, MATCH(X$3, Parameters!$1:$1, 0), FALSE)</f>
        <v>3.5049999999999999</v>
      </c>
      <c r="Y413" s="11">
        <v>2.0369724370539102E-3</v>
      </c>
      <c r="Z413" s="2">
        <v>3.0159607529640101E-2</v>
      </c>
      <c r="AA413" s="2">
        <v>0.94354921579360895</v>
      </c>
    </row>
    <row r="414" spans="1:27" x14ac:dyDescent="0.35">
      <c r="A414" s="2">
        <v>704</v>
      </c>
      <c r="B414" s="11">
        <f>VLOOKUP($A414, Parameters!$A:$J, MATCH(B$3, Parameters!$1:$1, 0), FALSE)</f>
        <v>2000</v>
      </c>
      <c r="C414" s="2">
        <f>VLOOKUP($A414, Parameters!$A:$J, MATCH(C$3, Parameters!$1:$1, 0), FALSE)</f>
        <v>176.62</v>
      </c>
      <c r="D414" s="2">
        <f>VLOOKUP($A414, Parameters!$A:$J, MATCH(D$3, Parameters!$1:$1, 0), FALSE)</f>
        <v>105</v>
      </c>
      <c r="E414" s="2">
        <f>VLOOKUP($A414, Parameters!$A:$J, MATCH(E$3, Parameters!$1:$1, 0), FALSE)</f>
        <v>4.7547699999999997</v>
      </c>
      <c r="F414" s="3">
        <f>VLOOKUP($A414, Parameters!$A:$J, MATCH(F$3, Parameters!$1:$1, 0), FALSE)</f>
        <v>4.4330299999999996</v>
      </c>
      <c r="G414" s="11">
        <v>9.7211240790784305E-4</v>
      </c>
      <c r="H414" s="2">
        <v>2.1587723866105E-2</v>
      </c>
      <c r="I414" s="2">
        <v>0.960637986660003</v>
      </c>
      <c r="J414" s="5">
        <v>565</v>
      </c>
      <c r="K414" s="11">
        <f>VLOOKUP($J414, Parameters!$A:$J, MATCH(K$3, Parameters!$1:$1, 0), FALSE)</f>
        <v>0</v>
      </c>
      <c r="L414" s="2">
        <f>VLOOKUP($J414, Parameters!$A:$J, MATCH(L$3, Parameters!$1:$1, 0), FALSE)</f>
        <v>1413</v>
      </c>
      <c r="M414" s="2">
        <f>VLOOKUP($J414, Parameters!$A:$J, MATCH(M$3, Parameters!$1:$1, 0), FALSE)</f>
        <v>105</v>
      </c>
      <c r="N414" s="2">
        <f>VLOOKUP($J414, Parameters!$A:$J, MATCH(N$3, Parameters!$1:$1, 0), FALSE)</f>
        <v>4.5746700000000002</v>
      </c>
      <c r="O414" s="3">
        <f>VLOOKUP($J414, Parameters!$A:$J, MATCH(O$3, Parameters!$1:$1, 0), FALSE)</f>
        <v>4.1532400000000003</v>
      </c>
      <c r="P414" s="11">
        <v>1.8220620229840199E-2</v>
      </c>
      <c r="Q414" s="2">
        <v>7.0200689136981895E-2</v>
      </c>
      <c r="R414" s="2">
        <v>0.97476565837860096</v>
      </c>
      <c r="S414" s="5">
        <v>467</v>
      </c>
      <c r="T414" s="11">
        <f>VLOOKUP($S414, Parameters!$A:$J, MATCH(T$3, Parameters!$1:$1, 0), FALSE)</f>
        <v>3000</v>
      </c>
      <c r="U414" s="2">
        <f>VLOOKUP($S414, Parameters!$A:$J, MATCH(U$3, Parameters!$1:$1, 0), FALSE)</f>
        <v>4415.6000000000004</v>
      </c>
      <c r="V414" s="2">
        <f>VLOOKUP($S414, Parameters!$A:$J, MATCH(V$3, Parameters!$1:$1, 0), FALSE)</f>
        <v>105</v>
      </c>
      <c r="W414" s="2">
        <f>VLOOKUP($S414, Parameters!$A:$J, MATCH(W$3, Parameters!$1:$1, 0), FALSE)</f>
        <v>0.46010000000000001</v>
      </c>
      <c r="X414" s="3">
        <f>VLOOKUP($S414, Parameters!$A:$J, MATCH(X$3, Parameters!$1:$1, 0), FALSE)</f>
        <v>3.5049999999999999</v>
      </c>
      <c r="Y414" s="11">
        <v>2.4515765253454399E-3</v>
      </c>
      <c r="Z414" s="2">
        <v>3.3239550888538298E-2</v>
      </c>
      <c r="AA414" s="2">
        <v>0.938573658466339</v>
      </c>
    </row>
    <row r="415" spans="1:27" x14ac:dyDescent="0.35">
      <c r="A415" s="2">
        <v>710</v>
      </c>
      <c r="B415" s="11">
        <f>VLOOKUP($A415, Parameters!$A:$J, MATCH(B$3, Parameters!$1:$1, 0), FALSE)</f>
        <v>1000</v>
      </c>
      <c r="C415" s="2">
        <f>VLOOKUP($A415, Parameters!$A:$J, MATCH(C$3, Parameters!$1:$1, 0), FALSE)</f>
        <v>2826</v>
      </c>
      <c r="D415" s="2">
        <f>VLOOKUP($A415, Parameters!$A:$J, MATCH(D$3, Parameters!$1:$1, 0), FALSE)</f>
        <v>105</v>
      </c>
      <c r="E415" s="2">
        <f>VLOOKUP($A415, Parameters!$A:$J, MATCH(E$3, Parameters!$1:$1, 0), FALSE)</f>
        <v>0.65456999999999999</v>
      </c>
      <c r="F415" s="3">
        <f>VLOOKUP($A415, Parameters!$A:$J, MATCH(F$3, Parameters!$1:$1, 0), FALSE)</f>
        <v>5.5271400000000002</v>
      </c>
      <c r="G415" s="11">
        <v>2.4459015112370201E-3</v>
      </c>
      <c r="H415" s="2">
        <v>3.55696231126785E-2</v>
      </c>
      <c r="I415" s="2">
        <v>0.97837233543395996</v>
      </c>
      <c r="J415" s="5">
        <v>566</v>
      </c>
      <c r="K415" s="11">
        <f>VLOOKUP($J415, Parameters!$A:$J, MATCH(K$3, Parameters!$1:$1, 0), FALSE)</f>
        <v>0</v>
      </c>
      <c r="L415" s="2">
        <f>VLOOKUP($J415, Parameters!$A:$J, MATCH(L$3, Parameters!$1:$1, 0), FALSE)</f>
        <v>2649.4</v>
      </c>
      <c r="M415" s="2">
        <f>VLOOKUP($J415, Parameters!$A:$J, MATCH(M$3, Parameters!$1:$1, 0), FALSE)</f>
        <v>105</v>
      </c>
      <c r="N415" s="2">
        <f>VLOOKUP($J415, Parameters!$A:$J, MATCH(N$3, Parameters!$1:$1, 0), FALSE)</f>
        <v>4.5746700000000002</v>
      </c>
      <c r="O415" s="3">
        <f>VLOOKUP($J415, Parameters!$A:$J, MATCH(O$3, Parameters!$1:$1, 0), FALSE)</f>
        <v>4.1532400000000003</v>
      </c>
      <c r="P415" s="11">
        <v>7.3002609424292998E-3</v>
      </c>
      <c r="Q415" s="2">
        <v>5.5047895759344101E-2</v>
      </c>
      <c r="R415" s="2">
        <v>0.98688513040542603</v>
      </c>
      <c r="S415" s="5">
        <v>468</v>
      </c>
      <c r="T415" s="11">
        <f>VLOOKUP($S415, Parameters!$A:$J, MATCH(T$3, Parameters!$1:$1, 0), FALSE)</f>
        <v>500</v>
      </c>
      <c r="U415" s="2">
        <f>VLOOKUP($S415, Parameters!$A:$J, MATCH(U$3, Parameters!$1:$1, 0), FALSE)</f>
        <v>883.12</v>
      </c>
      <c r="V415" s="2">
        <f>VLOOKUP($S415, Parameters!$A:$J, MATCH(V$3, Parameters!$1:$1, 0), FALSE)</f>
        <v>105</v>
      </c>
      <c r="W415" s="2">
        <f>VLOOKUP($S415, Parameters!$A:$J, MATCH(W$3, Parameters!$1:$1, 0), FALSE)</f>
        <v>5.5285399999999996</v>
      </c>
      <c r="X415" s="3">
        <f>VLOOKUP($S415, Parameters!$A:$J, MATCH(X$3, Parameters!$1:$1, 0), FALSE)</f>
        <v>4.5326500000000003</v>
      </c>
      <c r="Y415" s="11">
        <v>1.1848226189613301E-2</v>
      </c>
      <c r="Z415" s="2">
        <v>5.2044279873371103E-2</v>
      </c>
      <c r="AA415" s="2">
        <v>0.87176859378814697</v>
      </c>
    </row>
    <row r="416" spans="1:27" x14ac:dyDescent="0.35">
      <c r="A416" s="2">
        <v>712</v>
      </c>
      <c r="B416" s="11">
        <f>VLOOKUP($A416, Parameters!$A:$J, MATCH(B$3, Parameters!$1:$1, 0), FALSE)</f>
        <v>3000</v>
      </c>
      <c r="C416" s="2">
        <f>VLOOKUP($A416, Parameters!$A:$J, MATCH(C$3, Parameters!$1:$1, 0), FALSE)</f>
        <v>529.87</v>
      </c>
      <c r="D416" s="2">
        <f>VLOOKUP($A416, Parameters!$A:$J, MATCH(D$3, Parameters!$1:$1, 0), FALSE)</f>
        <v>105</v>
      </c>
      <c r="E416" s="2">
        <f>VLOOKUP($A416, Parameters!$A:$J, MATCH(E$3, Parameters!$1:$1, 0), FALSE)</f>
        <v>3.32193</v>
      </c>
      <c r="F416" s="3">
        <f>VLOOKUP($A416, Parameters!$A:$J, MATCH(F$3, Parameters!$1:$1, 0), FALSE)</f>
        <v>3.9438900000000001</v>
      </c>
      <c r="G416" s="11">
        <v>3.9363736868835899E-4</v>
      </c>
      <c r="H416" s="2">
        <v>1.48377129808068E-2</v>
      </c>
      <c r="I416" s="2">
        <v>0.79624205827713002</v>
      </c>
      <c r="J416" s="5">
        <v>567</v>
      </c>
      <c r="K416" s="11">
        <f>VLOOKUP($J416, Parameters!$A:$J, MATCH(K$3, Parameters!$1:$1, 0), FALSE)</f>
        <v>0</v>
      </c>
      <c r="L416" s="2">
        <f>VLOOKUP($J416, Parameters!$A:$J, MATCH(L$3, Parameters!$1:$1, 0), FALSE)</f>
        <v>3885.7</v>
      </c>
      <c r="M416" s="2">
        <f>VLOOKUP($J416, Parameters!$A:$J, MATCH(M$3, Parameters!$1:$1, 0), FALSE)</f>
        <v>105</v>
      </c>
      <c r="N416" s="2">
        <f>VLOOKUP($J416, Parameters!$A:$J, MATCH(N$3, Parameters!$1:$1, 0), FALSE)</f>
        <v>4.5746700000000002</v>
      </c>
      <c r="O416" s="3">
        <f>VLOOKUP($J416, Parameters!$A:$J, MATCH(O$3, Parameters!$1:$1, 0), FALSE)</f>
        <v>4.1532400000000003</v>
      </c>
      <c r="P416" s="11">
        <v>2.9771434143185602E-2</v>
      </c>
      <c r="Q416" s="2">
        <v>9.8872184753417899E-2</v>
      </c>
      <c r="R416" s="2">
        <v>0.98740720748901301</v>
      </c>
      <c r="S416" s="5">
        <v>469</v>
      </c>
      <c r="T416" s="11">
        <f>VLOOKUP($S416, Parameters!$A:$J, MATCH(T$3, Parameters!$1:$1, 0), FALSE)</f>
        <v>500</v>
      </c>
      <c r="U416" s="2">
        <f>VLOOKUP($S416, Parameters!$A:$J, MATCH(U$3, Parameters!$1:$1, 0), FALSE)</f>
        <v>2119.5</v>
      </c>
      <c r="V416" s="2">
        <f>VLOOKUP($S416, Parameters!$A:$J, MATCH(V$3, Parameters!$1:$1, 0), FALSE)</f>
        <v>105</v>
      </c>
      <c r="W416" s="2">
        <f>VLOOKUP($S416, Parameters!$A:$J, MATCH(W$3, Parameters!$1:$1, 0), FALSE)</f>
        <v>5.5285399999999996</v>
      </c>
      <c r="X416" s="3">
        <f>VLOOKUP($S416, Parameters!$A:$J, MATCH(X$3, Parameters!$1:$1, 0), FALSE)</f>
        <v>4.5326500000000003</v>
      </c>
      <c r="Y416" s="11">
        <v>5.2827452309429602E-3</v>
      </c>
      <c r="Z416" s="2">
        <v>4.6973638236522598E-2</v>
      </c>
      <c r="AA416" s="2">
        <v>0.97224146127700795</v>
      </c>
    </row>
    <row r="417" spans="1:27" x14ac:dyDescent="0.35">
      <c r="A417" s="2">
        <v>713</v>
      </c>
      <c r="B417" s="11">
        <f>VLOOKUP($A417, Parameters!$A:$J, MATCH(B$3, Parameters!$1:$1, 0), FALSE)</f>
        <v>3000</v>
      </c>
      <c r="C417" s="2">
        <f>VLOOKUP($A417, Parameters!$A:$J, MATCH(C$3, Parameters!$1:$1, 0), FALSE)</f>
        <v>1766.2</v>
      </c>
      <c r="D417" s="2">
        <f>VLOOKUP($A417, Parameters!$A:$J, MATCH(D$3, Parameters!$1:$1, 0), FALSE)</f>
        <v>105</v>
      </c>
      <c r="E417" s="2">
        <f>VLOOKUP($A417, Parameters!$A:$J, MATCH(E$3, Parameters!$1:$1, 0), FALSE)</f>
        <v>3.32193</v>
      </c>
      <c r="F417" s="3">
        <f>VLOOKUP($A417, Parameters!$A:$J, MATCH(F$3, Parameters!$1:$1, 0), FALSE)</f>
        <v>3.9438900000000001</v>
      </c>
      <c r="G417" s="11">
        <v>8.5093197412788803E-4</v>
      </c>
      <c r="H417" s="2">
        <v>2.0886490121483799E-2</v>
      </c>
      <c r="I417" s="2">
        <v>0.94794875383376997</v>
      </c>
      <c r="J417" s="5">
        <v>568</v>
      </c>
      <c r="K417" s="11">
        <f>VLOOKUP($J417, Parameters!$A:$J, MATCH(K$3, Parameters!$1:$1, 0), FALSE)</f>
        <v>3000</v>
      </c>
      <c r="L417" s="2">
        <f>VLOOKUP($J417, Parameters!$A:$J, MATCH(L$3, Parameters!$1:$1, 0), FALSE)</f>
        <v>353.25</v>
      </c>
      <c r="M417" s="2">
        <f>VLOOKUP($J417, Parameters!$A:$J, MATCH(M$3, Parameters!$1:$1, 0), FALSE)</f>
        <v>105</v>
      </c>
      <c r="N417" s="2">
        <f>VLOOKUP($J417, Parameters!$A:$J, MATCH(N$3, Parameters!$1:$1, 0), FALSE)</f>
        <v>3.8391700000000002</v>
      </c>
      <c r="O417" s="3">
        <f>VLOOKUP($J417, Parameters!$A:$J, MATCH(O$3, Parameters!$1:$1, 0), FALSE)</f>
        <v>4.5882199999999997</v>
      </c>
      <c r="P417" s="11">
        <v>5.6811410468071699E-4</v>
      </c>
      <c r="Q417" s="2">
        <v>1.69977992773056E-2</v>
      </c>
      <c r="R417" s="2">
        <v>0.86463570594787598</v>
      </c>
      <c r="S417" s="5">
        <v>470</v>
      </c>
      <c r="T417" s="11">
        <f>VLOOKUP($S417, Parameters!$A:$J, MATCH(T$3, Parameters!$1:$1, 0), FALSE)</f>
        <v>500</v>
      </c>
      <c r="U417" s="2">
        <f>VLOOKUP($S417, Parameters!$A:$J, MATCH(U$3, Parameters!$1:$1, 0), FALSE)</f>
        <v>3355.9</v>
      </c>
      <c r="V417" s="2">
        <f>VLOOKUP($S417, Parameters!$A:$J, MATCH(V$3, Parameters!$1:$1, 0), FALSE)</f>
        <v>105</v>
      </c>
      <c r="W417" s="2">
        <f>VLOOKUP($S417, Parameters!$A:$J, MATCH(W$3, Parameters!$1:$1, 0), FALSE)</f>
        <v>5.5285399999999996</v>
      </c>
      <c r="X417" s="3">
        <f>VLOOKUP($S417, Parameters!$A:$J, MATCH(X$3, Parameters!$1:$1, 0), FALSE)</f>
        <v>4.5326500000000003</v>
      </c>
      <c r="Y417" s="11">
        <v>1.16565423086285E-2</v>
      </c>
      <c r="Z417" s="2">
        <v>5.9295222163200302E-2</v>
      </c>
      <c r="AA417" s="2">
        <v>0.97208344936370805</v>
      </c>
    </row>
    <row r="418" spans="1:27" x14ac:dyDescent="0.35">
      <c r="A418" s="2">
        <v>714</v>
      </c>
      <c r="B418" s="11">
        <f>VLOOKUP($A418, Parameters!$A:$J, MATCH(B$3, Parameters!$1:$1, 0), FALSE)</f>
        <v>3000</v>
      </c>
      <c r="C418" s="2">
        <f>VLOOKUP($A418, Parameters!$A:$J, MATCH(C$3, Parameters!$1:$1, 0), FALSE)</f>
        <v>3002.6</v>
      </c>
      <c r="D418" s="2">
        <f>VLOOKUP($A418, Parameters!$A:$J, MATCH(D$3, Parameters!$1:$1, 0), FALSE)</f>
        <v>105</v>
      </c>
      <c r="E418" s="2">
        <f>VLOOKUP($A418, Parameters!$A:$J, MATCH(E$3, Parameters!$1:$1, 0), FALSE)</f>
        <v>3.32193</v>
      </c>
      <c r="F418" s="3">
        <f>VLOOKUP($A418, Parameters!$A:$J, MATCH(F$3, Parameters!$1:$1, 0), FALSE)</f>
        <v>3.9438900000000001</v>
      </c>
      <c r="G418" s="11">
        <v>1.2566398363560399E-3</v>
      </c>
      <c r="H418" s="2">
        <v>2.45831478387117E-2</v>
      </c>
      <c r="I418" s="2">
        <v>0.95642721652984597</v>
      </c>
      <c r="J418" s="5">
        <v>569</v>
      </c>
      <c r="K418" s="11">
        <f>VLOOKUP($J418, Parameters!$A:$J, MATCH(K$3, Parameters!$1:$1, 0), FALSE)</f>
        <v>3000</v>
      </c>
      <c r="L418" s="2">
        <f>VLOOKUP($J418, Parameters!$A:$J, MATCH(L$3, Parameters!$1:$1, 0), FALSE)</f>
        <v>1589.6</v>
      </c>
      <c r="M418" s="2">
        <f>VLOOKUP($J418, Parameters!$A:$J, MATCH(M$3, Parameters!$1:$1, 0), FALSE)</f>
        <v>105</v>
      </c>
      <c r="N418" s="2">
        <f>VLOOKUP($J418, Parameters!$A:$J, MATCH(N$3, Parameters!$1:$1, 0), FALSE)</f>
        <v>3.8391700000000002</v>
      </c>
      <c r="O418" s="3">
        <f>VLOOKUP($J418, Parameters!$A:$J, MATCH(O$3, Parameters!$1:$1, 0), FALSE)</f>
        <v>4.5882199999999997</v>
      </c>
      <c r="P418" s="11">
        <v>8.0561038339510495E-4</v>
      </c>
      <c r="Q418" s="2">
        <v>1.9463406875729498E-2</v>
      </c>
      <c r="R418" s="2">
        <v>0.94553589820861805</v>
      </c>
      <c r="S418" s="5">
        <v>471</v>
      </c>
      <c r="T418" s="11">
        <f>VLOOKUP($S418, Parameters!$A:$J, MATCH(T$3, Parameters!$1:$1, 0), FALSE)</f>
        <v>500</v>
      </c>
      <c r="U418" s="2">
        <f>VLOOKUP($S418, Parameters!$A:$J, MATCH(U$3, Parameters!$1:$1, 0), FALSE)</f>
        <v>4673.8</v>
      </c>
      <c r="V418" s="2">
        <f>VLOOKUP($S418, Parameters!$A:$J, MATCH(V$3, Parameters!$1:$1, 0), FALSE)</f>
        <v>105</v>
      </c>
      <c r="W418" s="2">
        <f>VLOOKUP($S418, Parameters!$A:$J, MATCH(W$3, Parameters!$1:$1, 0), FALSE)</f>
        <v>5.5285399999999996</v>
      </c>
      <c r="X418" s="3">
        <f>VLOOKUP($S418, Parameters!$A:$J, MATCH(X$3, Parameters!$1:$1, 0), FALSE)</f>
        <v>4.5326500000000003</v>
      </c>
      <c r="Y418" s="11">
        <v>2.60998662561178E-2</v>
      </c>
      <c r="Z418" s="2">
        <v>6.90209046006202E-2</v>
      </c>
      <c r="AA418" s="2">
        <v>0.970031857490539</v>
      </c>
    </row>
    <row r="419" spans="1:27" x14ac:dyDescent="0.35">
      <c r="A419" s="2">
        <v>715</v>
      </c>
      <c r="B419" s="11">
        <f>VLOOKUP($A419, Parameters!$A:$J, MATCH(B$3, Parameters!$1:$1, 0), FALSE)</f>
        <v>3000</v>
      </c>
      <c r="C419" s="2">
        <f>VLOOKUP($A419, Parameters!$A:$J, MATCH(C$3, Parameters!$1:$1, 0), FALSE)</f>
        <v>4239</v>
      </c>
      <c r="D419" s="2">
        <f>VLOOKUP($A419, Parameters!$A:$J, MATCH(D$3, Parameters!$1:$1, 0), FALSE)</f>
        <v>105</v>
      </c>
      <c r="E419" s="2">
        <f>VLOOKUP($A419, Parameters!$A:$J, MATCH(E$3, Parameters!$1:$1, 0), FALSE)</f>
        <v>3.32193</v>
      </c>
      <c r="F419" s="3">
        <f>VLOOKUP($A419, Parameters!$A:$J, MATCH(F$3, Parameters!$1:$1, 0), FALSE)</f>
        <v>3.9438900000000001</v>
      </c>
      <c r="G419" s="11">
        <v>1.48850842379033E-3</v>
      </c>
      <c r="H419" s="2">
        <v>2.61782445013523E-2</v>
      </c>
      <c r="I419" s="2">
        <v>0.95607316493988004</v>
      </c>
      <c r="J419" s="5">
        <v>570</v>
      </c>
      <c r="K419" s="11">
        <f>VLOOKUP($J419, Parameters!$A:$J, MATCH(K$3, Parameters!$1:$1, 0), FALSE)</f>
        <v>3000</v>
      </c>
      <c r="L419" s="2">
        <f>VLOOKUP($J419, Parameters!$A:$J, MATCH(L$3, Parameters!$1:$1, 0), FALSE)</f>
        <v>2826</v>
      </c>
      <c r="M419" s="2">
        <f>VLOOKUP($J419, Parameters!$A:$J, MATCH(M$3, Parameters!$1:$1, 0), FALSE)</f>
        <v>105</v>
      </c>
      <c r="N419" s="2">
        <f>VLOOKUP($J419, Parameters!$A:$J, MATCH(N$3, Parameters!$1:$1, 0), FALSE)</f>
        <v>3.8391700000000002</v>
      </c>
      <c r="O419" s="3">
        <f>VLOOKUP($J419, Parameters!$A:$J, MATCH(O$3, Parameters!$1:$1, 0), FALSE)</f>
        <v>4.5882199999999997</v>
      </c>
      <c r="P419" s="11">
        <v>1.1043412378057801E-3</v>
      </c>
      <c r="Q419" s="2">
        <v>2.28009764105081E-2</v>
      </c>
      <c r="R419" s="2">
        <v>0.95759332180023105</v>
      </c>
      <c r="S419" s="5">
        <v>472</v>
      </c>
      <c r="T419" s="11">
        <f>VLOOKUP($S419, Parameters!$A:$J, MATCH(T$3, Parameters!$1:$1, 0), FALSE)</f>
        <v>2000</v>
      </c>
      <c r="U419" s="2">
        <f>VLOOKUP($S419, Parameters!$A:$J, MATCH(U$3, Parameters!$1:$1, 0), FALSE)</f>
        <v>1059.7</v>
      </c>
      <c r="V419" s="2">
        <f>VLOOKUP($S419, Parameters!$A:$J, MATCH(V$3, Parameters!$1:$1, 0), FALSE)</f>
        <v>105</v>
      </c>
      <c r="W419" s="2">
        <f>VLOOKUP($S419, Parameters!$A:$J, MATCH(W$3, Parameters!$1:$1, 0), FALSE)</f>
        <v>4.4492000000000003</v>
      </c>
      <c r="X419" s="3">
        <f>VLOOKUP($S419, Parameters!$A:$J, MATCH(X$3, Parameters!$1:$1, 0), FALSE)</f>
        <v>4.0726699999999996</v>
      </c>
      <c r="Y419" s="11">
        <v>6.3760392367839802E-4</v>
      </c>
      <c r="Z419" s="2">
        <v>1.7343915998935699E-2</v>
      </c>
      <c r="AA419" s="2">
        <v>0.94244414567947299</v>
      </c>
    </row>
    <row r="420" spans="1:27" x14ac:dyDescent="0.35">
      <c r="A420" s="2">
        <v>716</v>
      </c>
      <c r="B420" s="11">
        <f>VLOOKUP($A420, Parameters!$A:$J, MATCH(B$3, Parameters!$1:$1, 0), FALSE)</f>
        <v>0</v>
      </c>
      <c r="C420" s="2">
        <f>VLOOKUP($A420, Parameters!$A:$J, MATCH(C$3, Parameters!$1:$1, 0), FALSE)</f>
        <v>706.5</v>
      </c>
      <c r="D420" s="2">
        <f>VLOOKUP($A420, Parameters!$A:$J, MATCH(D$3, Parameters!$1:$1, 0), FALSE)</f>
        <v>105</v>
      </c>
      <c r="E420" s="2">
        <f>VLOOKUP($A420, Parameters!$A:$J, MATCH(E$3, Parameters!$1:$1, 0), FALSE)</f>
        <v>2.3444600000000002</v>
      </c>
      <c r="F420" s="3">
        <f>VLOOKUP($A420, Parameters!$A:$J, MATCH(F$3, Parameters!$1:$1, 0), FALSE)</f>
        <v>3.9376000000000002</v>
      </c>
      <c r="G420" s="11">
        <v>6.2208827584981898E-2</v>
      </c>
      <c r="H420" s="2">
        <v>0.124055013060569</v>
      </c>
      <c r="I420" s="2">
        <v>0.98575967550277699</v>
      </c>
      <c r="J420" s="5">
        <v>571</v>
      </c>
      <c r="K420" s="11">
        <f>VLOOKUP($J420, Parameters!$A:$J, MATCH(K$3, Parameters!$1:$1, 0), FALSE)</f>
        <v>3000</v>
      </c>
      <c r="L420" s="2">
        <f>VLOOKUP($J420, Parameters!$A:$J, MATCH(L$3, Parameters!$1:$1, 0), FALSE)</f>
        <v>4062.4</v>
      </c>
      <c r="M420" s="2">
        <f>VLOOKUP($J420, Parameters!$A:$J, MATCH(M$3, Parameters!$1:$1, 0), FALSE)</f>
        <v>105</v>
      </c>
      <c r="N420" s="2">
        <f>VLOOKUP($J420, Parameters!$A:$J, MATCH(N$3, Parameters!$1:$1, 0), FALSE)</f>
        <v>3.8391700000000002</v>
      </c>
      <c r="O420" s="3">
        <f>VLOOKUP($J420, Parameters!$A:$J, MATCH(O$3, Parameters!$1:$1, 0), FALSE)</f>
        <v>4.5882199999999997</v>
      </c>
      <c r="P420" s="11">
        <v>1.2003128649666901E-3</v>
      </c>
      <c r="Q420" s="2">
        <v>2.3351322859525601E-2</v>
      </c>
      <c r="R420" s="2">
        <v>0.96609681844711304</v>
      </c>
      <c r="S420" s="5">
        <v>473</v>
      </c>
      <c r="T420" s="11">
        <f>VLOOKUP($S420, Parameters!$A:$J, MATCH(T$3, Parameters!$1:$1, 0), FALSE)</f>
        <v>2000</v>
      </c>
      <c r="U420" s="2">
        <f>VLOOKUP($S420, Parameters!$A:$J, MATCH(U$3, Parameters!$1:$1, 0), FALSE)</f>
        <v>2296.1</v>
      </c>
      <c r="V420" s="2">
        <f>VLOOKUP($S420, Parameters!$A:$J, MATCH(V$3, Parameters!$1:$1, 0), FALSE)</f>
        <v>105</v>
      </c>
      <c r="W420" s="2">
        <f>VLOOKUP($S420, Parameters!$A:$J, MATCH(W$3, Parameters!$1:$1, 0), FALSE)</f>
        <v>4.4492000000000003</v>
      </c>
      <c r="X420" s="3">
        <f>VLOOKUP($S420, Parameters!$A:$J, MATCH(X$3, Parameters!$1:$1, 0), FALSE)</f>
        <v>4.0726699999999996</v>
      </c>
      <c r="Y420" s="11">
        <v>1.7912974581122301E-3</v>
      </c>
      <c r="Z420" s="2">
        <v>2.80430521816015E-2</v>
      </c>
      <c r="AA420" s="2">
        <v>0.96145951747894198</v>
      </c>
    </row>
    <row r="421" spans="1:27" x14ac:dyDescent="0.35">
      <c r="A421" s="2">
        <v>717</v>
      </c>
      <c r="B421" s="11">
        <f>VLOOKUP($A421, Parameters!$A:$J, MATCH(B$3, Parameters!$1:$1, 0), FALSE)</f>
        <v>0</v>
      </c>
      <c r="C421" s="2">
        <f>VLOOKUP($A421, Parameters!$A:$J, MATCH(C$3, Parameters!$1:$1, 0), FALSE)</f>
        <v>1942.9</v>
      </c>
      <c r="D421" s="2">
        <f>VLOOKUP($A421, Parameters!$A:$J, MATCH(D$3, Parameters!$1:$1, 0), FALSE)</f>
        <v>105</v>
      </c>
      <c r="E421" s="2">
        <f>VLOOKUP($A421, Parameters!$A:$J, MATCH(E$3, Parameters!$1:$1, 0), FALSE)</f>
        <v>2.3444600000000002</v>
      </c>
      <c r="F421" s="3">
        <f>VLOOKUP($A421, Parameters!$A:$J, MATCH(F$3, Parameters!$1:$1, 0), FALSE)</f>
        <v>3.9376000000000002</v>
      </c>
      <c r="G421" s="11">
        <v>1.0170729830861E-2</v>
      </c>
      <c r="H421" s="2">
        <v>5.3961027413606602E-2</v>
      </c>
      <c r="I421" s="2">
        <v>0.98008489608764604</v>
      </c>
      <c r="J421" s="5">
        <v>572</v>
      </c>
      <c r="K421" s="11">
        <f>VLOOKUP($J421, Parameters!$A:$J, MATCH(K$3, Parameters!$1:$1, 0), FALSE)</f>
        <v>2000</v>
      </c>
      <c r="L421" s="2">
        <f>VLOOKUP($J421, Parameters!$A:$J, MATCH(L$3, Parameters!$1:$1, 0), FALSE)</f>
        <v>529.87</v>
      </c>
      <c r="M421" s="2">
        <f>VLOOKUP($J421, Parameters!$A:$J, MATCH(M$3, Parameters!$1:$1, 0), FALSE)</f>
        <v>105</v>
      </c>
      <c r="N421" s="2">
        <f>VLOOKUP($J421, Parameters!$A:$J, MATCH(N$3, Parameters!$1:$1, 0), FALSE)</f>
        <v>4.21014</v>
      </c>
      <c r="O421" s="3">
        <f>VLOOKUP($J421, Parameters!$A:$J, MATCH(O$3, Parameters!$1:$1, 0), FALSE)</f>
        <v>4.9979199999999997</v>
      </c>
      <c r="P421" s="11">
        <v>3.8620477425865802E-4</v>
      </c>
      <c r="Q421" s="2">
        <v>1.4093195088207699E-2</v>
      </c>
      <c r="R421" s="2">
        <v>0.88509160280227595</v>
      </c>
      <c r="S421" s="5">
        <v>474</v>
      </c>
      <c r="T421" s="11">
        <f>VLOOKUP($S421, Parameters!$A:$J, MATCH(T$3, Parameters!$1:$1, 0), FALSE)</f>
        <v>2000</v>
      </c>
      <c r="U421" s="2">
        <f>VLOOKUP($S421, Parameters!$A:$J, MATCH(U$3, Parameters!$1:$1, 0), FALSE)</f>
        <v>3532.5</v>
      </c>
      <c r="V421" s="2">
        <f>VLOOKUP($S421, Parameters!$A:$J, MATCH(V$3, Parameters!$1:$1, 0), FALSE)</f>
        <v>105</v>
      </c>
      <c r="W421" s="2">
        <f>VLOOKUP($S421, Parameters!$A:$J, MATCH(W$3, Parameters!$1:$1, 0), FALSE)</f>
        <v>4.4492000000000003</v>
      </c>
      <c r="X421" s="3">
        <f>VLOOKUP($S421, Parameters!$A:$J, MATCH(X$3, Parameters!$1:$1, 0), FALSE)</f>
        <v>4.0726699999999996</v>
      </c>
      <c r="Y421" s="11">
        <v>2.0492381881922401E-3</v>
      </c>
      <c r="Z421" s="2">
        <v>3.0483232811093299E-2</v>
      </c>
      <c r="AA421" s="2">
        <v>0.96674603223800604</v>
      </c>
    </row>
    <row r="422" spans="1:27" x14ac:dyDescent="0.35">
      <c r="A422" s="2">
        <v>718</v>
      </c>
      <c r="B422" s="11">
        <f>VLOOKUP($A422, Parameters!$A:$J, MATCH(B$3, Parameters!$1:$1, 0), FALSE)</f>
        <v>0</v>
      </c>
      <c r="C422" s="2">
        <f>VLOOKUP($A422, Parameters!$A:$J, MATCH(C$3, Parameters!$1:$1, 0), FALSE)</f>
        <v>3179.2</v>
      </c>
      <c r="D422" s="2">
        <f>VLOOKUP($A422, Parameters!$A:$J, MATCH(D$3, Parameters!$1:$1, 0), FALSE)</f>
        <v>105</v>
      </c>
      <c r="E422" s="2">
        <f>VLOOKUP($A422, Parameters!$A:$J, MATCH(E$3, Parameters!$1:$1, 0), FALSE)</f>
        <v>2.3444600000000002</v>
      </c>
      <c r="F422" s="3">
        <f>VLOOKUP($A422, Parameters!$A:$J, MATCH(F$3, Parameters!$1:$1, 0), FALSE)</f>
        <v>3.9376000000000002</v>
      </c>
      <c r="G422" s="11">
        <v>1.25225912779569E-2</v>
      </c>
      <c r="H422" s="2">
        <v>6.8682812154293005E-2</v>
      </c>
      <c r="I422" s="2">
        <v>0.98959660530090299</v>
      </c>
      <c r="J422" s="5">
        <v>573</v>
      </c>
      <c r="K422" s="11">
        <f>VLOOKUP($J422, Parameters!$A:$J, MATCH(K$3, Parameters!$1:$1, 0), FALSE)</f>
        <v>2000</v>
      </c>
      <c r="L422" s="2">
        <f>VLOOKUP($J422, Parameters!$A:$J, MATCH(L$3, Parameters!$1:$1, 0), FALSE)</f>
        <v>1766.2</v>
      </c>
      <c r="M422" s="2">
        <f>VLOOKUP($J422, Parameters!$A:$J, MATCH(M$3, Parameters!$1:$1, 0), FALSE)</f>
        <v>105</v>
      </c>
      <c r="N422" s="2">
        <f>VLOOKUP($J422, Parameters!$A:$J, MATCH(N$3, Parameters!$1:$1, 0), FALSE)</f>
        <v>4.21014</v>
      </c>
      <c r="O422" s="3">
        <f>VLOOKUP($J422, Parameters!$A:$J, MATCH(O$3, Parameters!$1:$1, 0), FALSE)</f>
        <v>4.9979199999999997</v>
      </c>
      <c r="P422" s="11">
        <v>1.10502343159168E-3</v>
      </c>
      <c r="Q422" s="2">
        <v>2.3202482610940899E-2</v>
      </c>
      <c r="R422" s="2">
        <v>0.96133399009704501</v>
      </c>
      <c r="S422" s="5">
        <v>475</v>
      </c>
      <c r="T422" s="11">
        <f>VLOOKUP($S422, Parameters!$A:$J, MATCH(T$3, Parameters!$1:$1, 0), FALSE)</f>
        <v>2000</v>
      </c>
      <c r="U422" s="2">
        <f>VLOOKUP($S422, Parameters!$A:$J, MATCH(U$3, Parameters!$1:$1, 0), FALSE)</f>
        <v>7322.7</v>
      </c>
      <c r="V422" s="2">
        <f>VLOOKUP($S422, Parameters!$A:$J, MATCH(V$3, Parameters!$1:$1, 0), FALSE)</f>
        <v>105</v>
      </c>
      <c r="W422" s="2">
        <f>VLOOKUP($S422, Parameters!$A:$J, MATCH(W$3, Parameters!$1:$1, 0), FALSE)</f>
        <v>4.4492000000000003</v>
      </c>
      <c r="X422" s="3">
        <f>VLOOKUP($S422, Parameters!$A:$J, MATCH(X$3, Parameters!$1:$1, 0), FALSE)</f>
        <v>4.0726699999999996</v>
      </c>
      <c r="Y422" s="11">
        <v>7.8976927325129492E-3</v>
      </c>
      <c r="Z422" s="2">
        <v>5.7325780391693101E-2</v>
      </c>
      <c r="AA422" s="2">
        <v>0.97133749723434404</v>
      </c>
    </row>
    <row r="423" spans="1:27" x14ac:dyDescent="0.35">
      <c r="A423" s="2">
        <v>719</v>
      </c>
      <c r="B423" s="11">
        <f>VLOOKUP($A423, Parameters!$A:$J, MATCH(B$3, Parameters!$1:$1, 0), FALSE)</f>
        <v>0</v>
      </c>
      <c r="C423" s="2">
        <f>VLOOKUP($A423, Parameters!$A:$J, MATCH(C$3, Parameters!$1:$1, 0), FALSE)</f>
        <v>4415.6000000000004</v>
      </c>
      <c r="D423" s="2">
        <f>VLOOKUP($A423, Parameters!$A:$J, MATCH(D$3, Parameters!$1:$1, 0), FALSE)</f>
        <v>105</v>
      </c>
      <c r="E423" s="2">
        <f>VLOOKUP($A423, Parameters!$A:$J, MATCH(E$3, Parameters!$1:$1, 0), FALSE)</f>
        <v>2.3444600000000002</v>
      </c>
      <c r="F423" s="3">
        <f>VLOOKUP($A423, Parameters!$A:$J, MATCH(F$3, Parameters!$1:$1, 0), FALSE)</f>
        <v>3.9376000000000002</v>
      </c>
      <c r="G423" s="11">
        <v>3.1197080388665199E-2</v>
      </c>
      <c r="H423" s="2">
        <v>9.9709846079349504E-2</v>
      </c>
      <c r="I423" s="2">
        <v>0.99237024784088101</v>
      </c>
      <c r="J423" s="5">
        <v>574</v>
      </c>
      <c r="K423" s="11">
        <f>VLOOKUP($J423, Parameters!$A:$J, MATCH(K$3, Parameters!$1:$1, 0), FALSE)</f>
        <v>2000</v>
      </c>
      <c r="L423" s="2">
        <f>VLOOKUP($J423, Parameters!$A:$J, MATCH(L$3, Parameters!$1:$1, 0), FALSE)</f>
        <v>3002.6</v>
      </c>
      <c r="M423" s="2">
        <f>VLOOKUP($J423, Parameters!$A:$J, MATCH(M$3, Parameters!$1:$1, 0), FALSE)</f>
        <v>105</v>
      </c>
      <c r="N423" s="2">
        <f>VLOOKUP($J423, Parameters!$A:$J, MATCH(N$3, Parameters!$1:$1, 0), FALSE)</f>
        <v>4.21014</v>
      </c>
      <c r="O423" s="3">
        <f>VLOOKUP($J423, Parameters!$A:$J, MATCH(O$3, Parameters!$1:$1, 0), FALSE)</f>
        <v>4.9979199999999997</v>
      </c>
      <c r="P423" s="11">
        <v>1.9421044271439301E-3</v>
      </c>
      <c r="Q423" s="2">
        <v>2.9965957626700401E-2</v>
      </c>
      <c r="R423" s="2">
        <v>0.96157610416412298</v>
      </c>
      <c r="S423" s="5">
        <v>476</v>
      </c>
      <c r="T423" s="11">
        <f>VLOOKUP($S423, Parameters!$A:$J, MATCH(T$3, Parameters!$1:$1, 0), FALSE)</f>
        <v>1000</v>
      </c>
      <c r="U423" s="2">
        <f>VLOOKUP($S423, Parameters!$A:$J, MATCH(U$3, Parameters!$1:$1, 0), FALSE)</f>
        <v>20</v>
      </c>
      <c r="V423" s="2">
        <f>VLOOKUP($S423, Parameters!$A:$J, MATCH(V$3, Parameters!$1:$1, 0), FALSE)</f>
        <v>105</v>
      </c>
      <c r="W423" s="2">
        <f>VLOOKUP($S423, Parameters!$A:$J, MATCH(W$3, Parameters!$1:$1, 0), FALSE)</f>
        <v>1.7609900000000001</v>
      </c>
      <c r="X423" s="3">
        <f>VLOOKUP($S423, Parameters!$A:$J, MATCH(X$3, Parameters!$1:$1, 0), FALSE)</f>
        <v>4.3128000000000002</v>
      </c>
      <c r="Y423" s="11">
        <v>3.4108981490135102E-3</v>
      </c>
      <c r="Z423" s="2">
        <v>2.06042286008596E-2</v>
      </c>
      <c r="AA423" s="2">
        <v>0.89048260450363104</v>
      </c>
    </row>
    <row r="424" spans="1:27" x14ac:dyDescent="0.35">
      <c r="A424" s="2">
        <v>720</v>
      </c>
      <c r="B424" s="11">
        <f>VLOOKUP($A424, Parameters!$A:$J, MATCH(B$3, Parameters!$1:$1, 0), FALSE)</f>
        <v>3000</v>
      </c>
      <c r="C424" s="2">
        <f>VLOOKUP($A424, Parameters!$A:$J, MATCH(C$3, Parameters!$1:$1, 0), FALSE)</f>
        <v>883.12</v>
      </c>
      <c r="D424" s="2">
        <f>VLOOKUP($A424, Parameters!$A:$J, MATCH(D$3, Parameters!$1:$1, 0), FALSE)</f>
        <v>105</v>
      </c>
      <c r="E424" s="2">
        <f>VLOOKUP($A424, Parameters!$A:$J, MATCH(E$3, Parameters!$1:$1, 0), FALSE)</f>
        <v>5.9655399999999998</v>
      </c>
      <c r="F424" s="3">
        <f>VLOOKUP($A424, Parameters!$A:$J, MATCH(F$3, Parameters!$1:$1, 0), FALSE)</f>
        <v>4.85989</v>
      </c>
      <c r="G424" s="11">
        <v>4.5402292744256502E-4</v>
      </c>
      <c r="H424" s="2">
        <v>1.6140582039952198E-2</v>
      </c>
      <c r="I424" s="2">
        <v>0.87114429473876898</v>
      </c>
      <c r="J424" s="5">
        <v>575</v>
      </c>
      <c r="K424" s="11">
        <f>VLOOKUP($J424, Parameters!$A:$J, MATCH(K$3, Parameters!$1:$1, 0), FALSE)</f>
        <v>2000</v>
      </c>
      <c r="L424" s="2">
        <f>VLOOKUP($J424, Parameters!$A:$J, MATCH(L$3, Parameters!$1:$1, 0), FALSE)</f>
        <v>4239</v>
      </c>
      <c r="M424" s="2">
        <f>VLOOKUP($J424, Parameters!$A:$J, MATCH(M$3, Parameters!$1:$1, 0), FALSE)</f>
        <v>105</v>
      </c>
      <c r="N424" s="2">
        <f>VLOOKUP($J424, Parameters!$A:$J, MATCH(N$3, Parameters!$1:$1, 0), FALSE)</f>
        <v>4.21014</v>
      </c>
      <c r="O424" s="3">
        <f>VLOOKUP($J424, Parameters!$A:$J, MATCH(O$3, Parameters!$1:$1, 0), FALSE)</f>
        <v>4.9979199999999997</v>
      </c>
      <c r="P424" s="11">
        <v>2.0505117718130298E-3</v>
      </c>
      <c r="Q424" s="2">
        <v>3.1563505530357298E-2</v>
      </c>
      <c r="R424" s="2">
        <v>0.96382075548171997</v>
      </c>
      <c r="S424" s="5">
        <v>477</v>
      </c>
      <c r="T424" s="11">
        <f>VLOOKUP($S424, Parameters!$A:$J, MATCH(T$3, Parameters!$1:$1, 0), FALSE)</f>
        <v>1000</v>
      </c>
      <c r="U424" s="2">
        <f>VLOOKUP($S424, Parameters!$A:$J, MATCH(U$3, Parameters!$1:$1, 0), FALSE)</f>
        <v>1236.4000000000001</v>
      </c>
      <c r="V424" s="2">
        <f>VLOOKUP($S424, Parameters!$A:$J, MATCH(V$3, Parameters!$1:$1, 0), FALSE)</f>
        <v>105</v>
      </c>
      <c r="W424" s="2">
        <f>VLOOKUP($S424, Parameters!$A:$J, MATCH(W$3, Parameters!$1:$1, 0), FALSE)</f>
        <v>1.7609900000000001</v>
      </c>
      <c r="X424" s="3">
        <f>VLOOKUP($S424, Parameters!$A:$J, MATCH(X$3, Parameters!$1:$1, 0), FALSE)</f>
        <v>4.3128000000000002</v>
      </c>
      <c r="Y424" s="11">
        <v>1.4124028384685499E-3</v>
      </c>
      <c r="Z424" s="2">
        <v>2.2865969687700199E-2</v>
      </c>
      <c r="AA424" s="2">
        <v>0.96614980697631803</v>
      </c>
    </row>
    <row r="425" spans="1:27" x14ac:dyDescent="0.35">
      <c r="A425" s="2">
        <v>721</v>
      </c>
      <c r="B425" s="11">
        <f>VLOOKUP($A425, Parameters!$A:$J, MATCH(B$3, Parameters!$1:$1, 0), FALSE)</f>
        <v>3000</v>
      </c>
      <c r="C425" s="2">
        <f>VLOOKUP($A425, Parameters!$A:$J, MATCH(C$3, Parameters!$1:$1, 0), FALSE)</f>
        <v>2119.5</v>
      </c>
      <c r="D425" s="2">
        <f>VLOOKUP($A425, Parameters!$A:$J, MATCH(D$3, Parameters!$1:$1, 0), FALSE)</f>
        <v>105</v>
      </c>
      <c r="E425" s="2">
        <f>VLOOKUP($A425, Parameters!$A:$J, MATCH(E$3, Parameters!$1:$1, 0), FALSE)</f>
        <v>5.9655399999999998</v>
      </c>
      <c r="F425" s="3">
        <f>VLOOKUP($A425, Parameters!$A:$J, MATCH(F$3, Parameters!$1:$1, 0), FALSE)</f>
        <v>4.85989</v>
      </c>
      <c r="G425" s="11">
        <v>1.04175182059407E-3</v>
      </c>
      <c r="H425" s="2">
        <v>2.42982953786849E-2</v>
      </c>
      <c r="I425" s="2">
        <v>0.95115023851394598</v>
      </c>
      <c r="J425" s="5">
        <v>576</v>
      </c>
      <c r="K425" s="11">
        <f>VLOOKUP($J425, Parameters!$A:$J, MATCH(K$3, Parameters!$1:$1, 0), FALSE)</f>
        <v>3000</v>
      </c>
      <c r="L425" s="2">
        <f>VLOOKUP($J425, Parameters!$A:$J, MATCH(L$3, Parameters!$1:$1, 0), FALSE)</f>
        <v>706.5</v>
      </c>
      <c r="M425" s="2">
        <f>VLOOKUP($J425, Parameters!$A:$J, MATCH(M$3, Parameters!$1:$1, 0), FALSE)</f>
        <v>105</v>
      </c>
      <c r="N425" s="2">
        <f>VLOOKUP($J425, Parameters!$A:$J, MATCH(N$3, Parameters!$1:$1, 0), FALSE)</f>
        <v>4.4680499999999999</v>
      </c>
      <c r="O425" s="3">
        <f>VLOOKUP($J425, Parameters!$A:$J, MATCH(O$3, Parameters!$1:$1, 0), FALSE)</f>
        <v>4.9949399999999997</v>
      </c>
      <c r="P425" s="11">
        <v>2.7991531533189102E-4</v>
      </c>
      <c r="Q425" s="2">
        <v>1.2247283011674799E-2</v>
      </c>
      <c r="R425" s="2">
        <v>0.84931027889251698</v>
      </c>
      <c r="S425" s="5">
        <v>478</v>
      </c>
      <c r="T425" s="11">
        <f>VLOOKUP($S425, Parameters!$A:$J, MATCH(T$3, Parameters!$1:$1, 0), FALSE)</f>
        <v>1000</v>
      </c>
      <c r="U425" s="2">
        <f>VLOOKUP($S425, Parameters!$A:$J, MATCH(U$3, Parameters!$1:$1, 0), FALSE)</f>
        <v>2472.6999999999998</v>
      </c>
      <c r="V425" s="2">
        <f>VLOOKUP($S425, Parameters!$A:$J, MATCH(V$3, Parameters!$1:$1, 0), FALSE)</f>
        <v>105</v>
      </c>
      <c r="W425" s="2">
        <f>VLOOKUP($S425, Parameters!$A:$J, MATCH(W$3, Parameters!$1:$1, 0), FALSE)</f>
        <v>1.7609900000000001</v>
      </c>
      <c r="X425" s="3">
        <f>VLOOKUP($S425, Parameters!$A:$J, MATCH(X$3, Parameters!$1:$1, 0), FALSE)</f>
        <v>4.3128000000000002</v>
      </c>
      <c r="Y425" s="11">
        <v>2.5748130865395E-3</v>
      </c>
      <c r="Z425" s="2">
        <v>3.2867360860109301E-2</v>
      </c>
      <c r="AA425" s="2">
        <v>0.97839242219924905</v>
      </c>
    </row>
    <row r="426" spans="1:27" x14ac:dyDescent="0.35">
      <c r="A426" s="2">
        <v>724</v>
      </c>
      <c r="B426" s="11">
        <f>VLOOKUP($A426, Parameters!$A:$J, MATCH(B$3, Parameters!$1:$1, 0), FALSE)</f>
        <v>2000</v>
      </c>
      <c r="C426" s="2">
        <f>VLOOKUP($A426, Parameters!$A:$J, MATCH(C$3, Parameters!$1:$1, 0), FALSE)</f>
        <v>1059.7</v>
      </c>
      <c r="D426" s="2">
        <f>VLOOKUP($A426, Parameters!$A:$J, MATCH(D$3, Parameters!$1:$1, 0), FALSE)</f>
        <v>105</v>
      </c>
      <c r="E426" s="2">
        <f>VLOOKUP($A426, Parameters!$A:$J, MATCH(E$3, Parameters!$1:$1, 0), FALSE)</f>
        <v>0.74009999999999998</v>
      </c>
      <c r="F426" s="3">
        <f>VLOOKUP($A426, Parameters!$A:$J, MATCH(F$3, Parameters!$1:$1, 0), FALSE)</f>
        <v>4.8098799999999997</v>
      </c>
      <c r="G426" s="11">
        <v>5.8707833522930698E-4</v>
      </c>
      <c r="H426" s="2">
        <v>1.8401913344860001E-2</v>
      </c>
      <c r="I426" s="2">
        <v>0.93508630990982</v>
      </c>
      <c r="J426" s="5">
        <v>577</v>
      </c>
      <c r="K426" s="11">
        <f>VLOOKUP($J426, Parameters!$A:$J, MATCH(K$3, Parameters!$1:$1, 0), FALSE)</f>
        <v>3000</v>
      </c>
      <c r="L426" s="2">
        <f>VLOOKUP($J426, Parameters!$A:$J, MATCH(L$3, Parameters!$1:$1, 0), FALSE)</f>
        <v>1942.9</v>
      </c>
      <c r="M426" s="2">
        <f>VLOOKUP($J426, Parameters!$A:$J, MATCH(M$3, Parameters!$1:$1, 0), FALSE)</f>
        <v>105</v>
      </c>
      <c r="N426" s="2">
        <f>VLOOKUP($J426, Parameters!$A:$J, MATCH(N$3, Parameters!$1:$1, 0), FALSE)</f>
        <v>4.4680499999999999</v>
      </c>
      <c r="O426" s="3">
        <f>VLOOKUP($J426, Parameters!$A:$J, MATCH(O$3, Parameters!$1:$1, 0), FALSE)</f>
        <v>4.9949399999999997</v>
      </c>
      <c r="P426" s="11">
        <v>8.2194904098287203E-4</v>
      </c>
      <c r="Q426" s="2">
        <v>1.9196119159459998E-2</v>
      </c>
      <c r="R426" s="2">
        <v>0.96388638019561701</v>
      </c>
      <c r="S426" s="5">
        <v>479</v>
      </c>
      <c r="T426" s="11">
        <f>VLOOKUP($S426, Parameters!$A:$J, MATCH(T$3, Parameters!$1:$1, 0), FALSE)</f>
        <v>1000</v>
      </c>
      <c r="U426" s="2">
        <f>VLOOKUP($S426, Parameters!$A:$J, MATCH(U$3, Parameters!$1:$1, 0), FALSE)</f>
        <v>3709.1</v>
      </c>
      <c r="V426" s="2">
        <f>VLOOKUP($S426, Parameters!$A:$J, MATCH(V$3, Parameters!$1:$1, 0), FALSE)</f>
        <v>105</v>
      </c>
      <c r="W426" s="2">
        <f>VLOOKUP($S426, Parameters!$A:$J, MATCH(W$3, Parameters!$1:$1, 0), FALSE)</f>
        <v>1.7609900000000001</v>
      </c>
      <c r="X426" s="3">
        <f>VLOOKUP($S426, Parameters!$A:$J, MATCH(X$3, Parameters!$1:$1, 0), FALSE)</f>
        <v>4.3128000000000002</v>
      </c>
      <c r="Y426" s="11">
        <v>4.4575785286724498E-3</v>
      </c>
      <c r="Z426" s="2">
        <v>4.12061549723148E-2</v>
      </c>
      <c r="AA426" s="2">
        <v>0.97611063718795699</v>
      </c>
    </row>
    <row r="427" spans="1:27" x14ac:dyDescent="0.35">
      <c r="A427" s="2">
        <v>725</v>
      </c>
      <c r="B427" s="11">
        <f>VLOOKUP($A427, Parameters!$A:$J, MATCH(B$3, Parameters!$1:$1, 0), FALSE)</f>
        <v>2000</v>
      </c>
      <c r="C427" s="2">
        <f>VLOOKUP($A427, Parameters!$A:$J, MATCH(C$3, Parameters!$1:$1, 0), FALSE)</f>
        <v>2296.1</v>
      </c>
      <c r="D427" s="2">
        <f>VLOOKUP($A427, Parameters!$A:$J, MATCH(D$3, Parameters!$1:$1, 0), FALSE)</f>
        <v>105</v>
      </c>
      <c r="E427" s="2">
        <f>VLOOKUP($A427, Parameters!$A:$J, MATCH(E$3, Parameters!$1:$1, 0), FALSE)</f>
        <v>0.74009999999999998</v>
      </c>
      <c r="F427" s="3">
        <f>VLOOKUP($A427, Parameters!$A:$J, MATCH(F$3, Parameters!$1:$1, 0), FALSE)</f>
        <v>4.8098799999999997</v>
      </c>
      <c r="G427" s="11">
        <v>1.3458973262459001E-3</v>
      </c>
      <c r="H427" s="2">
        <v>2.6795357465744001E-2</v>
      </c>
      <c r="I427" s="2">
        <v>0.96265798807144098</v>
      </c>
      <c r="J427" s="5">
        <v>582</v>
      </c>
      <c r="K427" s="11">
        <f>VLOOKUP($J427, Parameters!$A:$J, MATCH(K$3, Parameters!$1:$1, 0), FALSE)</f>
        <v>1000</v>
      </c>
      <c r="L427" s="2">
        <f>VLOOKUP($J427, Parameters!$A:$J, MATCH(L$3, Parameters!$1:$1, 0), FALSE)</f>
        <v>3355.9</v>
      </c>
      <c r="M427" s="2">
        <f>VLOOKUP($J427, Parameters!$A:$J, MATCH(M$3, Parameters!$1:$1, 0), FALSE)</f>
        <v>105</v>
      </c>
      <c r="N427" s="2">
        <f>VLOOKUP($J427, Parameters!$A:$J, MATCH(N$3, Parameters!$1:$1, 0), FALSE)</f>
        <v>5.4792800000000002</v>
      </c>
      <c r="O427" s="3">
        <f>VLOOKUP($J427, Parameters!$A:$J, MATCH(O$3, Parameters!$1:$1, 0), FALSE)</f>
        <v>5.3595300000000003</v>
      </c>
      <c r="P427" s="11">
        <v>3.4861015155911398E-3</v>
      </c>
      <c r="Q427" s="2">
        <v>3.9526741951703998E-2</v>
      </c>
      <c r="R427" s="2">
        <v>0.97754120826721103</v>
      </c>
      <c r="S427" s="5">
        <v>480</v>
      </c>
      <c r="T427" s="11">
        <f>VLOOKUP($S427, Parameters!$A:$J, MATCH(T$3, Parameters!$1:$1, 0), FALSE)</f>
        <v>3000</v>
      </c>
      <c r="U427" s="2">
        <f>VLOOKUP($S427, Parameters!$A:$J, MATCH(U$3, Parameters!$1:$1, 0), FALSE)</f>
        <v>176.62</v>
      </c>
      <c r="V427" s="2">
        <f>VLOOKUP($S427, Parameters!$A:$J, MATCH(V$3, Parameters!$1:$1, 0), FALSE)</f>
        <v>105</v>
      </c>
      <c r="W427" s="2">
        <f>VLOOKUP($S427, Parameters!$A:$J, MATCH(W$3, Parameters!$1:$1, 0), FALSE)</f>
        <v>1.3214300000000001</v>
      </c>
      <c r="X427" s="3">
        <f>VLOOKUP($S427, Parameters!$A:$J, MATCH(X$3, Parameters!$1:$1, 0), FALSE)</f>
        <v>5.4983500000000003</v>
      </c>
      <c r="Y427" s="11">
        <v>8.4500270895659902E-4</v>
      </c>
      <c r="Z427" s="2">
        <v>1.90842133015394E-2</v>
      </c>
      <c r="AA427" s="2">
        <v>0.93869495391845703</v>
      </c>
    </row>
    <row r="428" spans="1:27" x14ac:dyDescent="0.35">
      <c r="A428" s="2">
        <v>727</v>
      </c>
      <c r="B428" s="11">
        <f>VLOOKUP($A428, Parameters!$A:$J, MATCH(B$3, Parameters!$1:$1, 0), FALSE)</f>
        <v>2000</v>
      </c>
      <c r="C428" s="2">
        <f>VLOOKUP($A428, Parameters!$A:$J, MATCH(C$3, Parameters!$1:$1, 0), FALSE)</f>
        <v>7322.7</v>
      </c>
      <c r="D428" s="2">
        <f>VLOOKUP($A428, Parameters!$A:$J, MATCH(D$3, Parameters!$1:$1, 0), FALSE)</f>
        <v>105</v>
      </c>
      <c r="E428" s="2">
        <f>VLOOKUP($A428, Parameters!$A:$J, MATCH(E$3, Parameters!$1:$1, 0), FALSE)</f>
        <v>0.74009999999999998</v>
      </c>
      <c r="F428" s="3">
        <f>VLOOKUP($A428, Parameters!$A:$J, MATCH(F$3, Parameters!$1:$1, 0), FALSE)</f>
        <v>4.8098799999999997</v>
      </c>
      <c r="G428" s="11">
        <v>4.1052983142435499E-3</v>
      </c>
      <c r="H428" s="2">
        <v>4.3958902359008699E-2</v>
      </c>
      <c r="I428" s="2">
        <v>0.982935190200805</v>
      </c>
      <c r="J428" s="5">
        <v>583</v>
      </c>
      <c r="K428" s="11">
        <f>VLOOKUP($J428, Parameters!$A:$J, MATCH(K$3, Parameters!$1:$1, 0), FALSE)</f>
        <v>1000</v>
      </c>
      <c r="L428" s="2">
        <f>VLOOKUP($J428, Parameters!$A:$J, MATCH(L$3, Parameters!$1:$1, 0), FALSE)</f>
        <v>4673.8</v>
      </c>
      <c r="M428" s="2">
        <f>VLOOKUP($J428, Parameters!$A:$J, MATCH(M$3, Parameters!$1:$1, 0), FALSE)</f>
        <v>105</v>
      </c>
      <c r="N428" s="2">
        <f>VLOOKUP($J428, Parameters!$A:$J, MATCH(N$3, Parameters!$1:$1, 0), FALSE)</f>
        <v>5.4792800000000002</v>
      </c>
      <c r="O428" s="3">
        <f>VLOOKUP($J428, Parameters!$A:$J, MATCH(O$3, Parameters!$1:$1, 0), FALSE)</f>
        <v>5.3595300000000003</v>
      </c>
      <c r="P428" s="11">
        <v>4.7828615643083997E-3</v>
      </c>
      <c r="Q428" s="2">
        <v>4.3683521449565797E-2</v>
      </c>
      <c r="R428" s="2">
        <v>0.97839868068695002</v>
      </c>
      <c r="S428" s="5">
        <v>481</v>
      </c>
      <c r="T428" s="11">
        <f>VLOOKUP($S428, Parameters!$A:$J, MATCH(T$3, Parameters!$1:$1, 0), FALSE)</f>
        <v>3000</v>
      </c>
      <c r="U428" s="2">
        <f>VLOOKUP($S428, Parameters!$A:$J, MATCH(U$3, Parameters!$1:$1, 0), FALSE)</f>
        <v>1413</v>
      </c>
      <c r="V428" s="2">
        <f>VLOOKUP($S428, Parameters!$A:$J, MATCH(V$3, Parameters!$1:$1, 0), FALSE)</f>
        <v>105</v>
      </c>
      <c r="W428" s="2">
        <f>VLOOKUP($S428, Parameters!$A:$J, MATCH(W$3, Parameters!$1:$1, 0), FALSE)</f>
        <v>1.3214300000000001</v>
      </c>
      <c r="X428" s="3">
        <f>VLOOKUP($S428, Parameters!$A:$J, MATCH(X$3, Parameters!$1:$1, 0), FALSE)</f>
        <v>5.4983500000000003</v>
      </c>
      <c r="Y428" s="11">
        <v>6.23482337687164E-4</v>
      </c>
      <c r="Z428" s="2">
        <v>1.7344189807772602E-2</v>
      </c>
      <c r="AA428" s="2">
        <v>0.95361083745956399</v>
      </c>
    </row>
    <row r="429" spans="1:27" x14ac:dyDescent="0.35">
      <c r="A429" s="2">
        <v>729</v>
      </c>
      <c r="B429" s="11">
        <f>VLOOKUP($A429, Parameters!$A:$J, MATCH(B$3, Parameters!$1:$1, 0), FALSE)</f>
        <v>2000</v>
      </c>
      <c r="C429" s="2">
        <f>VLOOKUP($A429, Parameters!$A:$J, MATCH(C$3, Parameters!$1:$1, 0), FALSE)</f>
        <v>1236.4000000000001</v>
      </c>
      <c r="D429" s="2">
        <f>VLOOKUP($A429, Parameters!$A:$J, MATCH(D$3, Parameters!$1:$1, 0), FALSE)</f>
        <v>105</v>
      </c>
      <c r="E429" s="2">
        <f>VLOOKUP($A429, Parameters!$A:$J, MATCH(E$3, Parameters!$1:$1, 0), FALSE)</f>
        <v>3.0788099999999998</v>
      </c>
      <c r="F429" s="3">
        <f>VLOOKUP($A429, Parameters!$A:$J, MATCH(F$3, Parameters!$1:$1, 0), FALSE)</f>
        <v>4.4990100000000002</v>
      </c>
      <c r="G429" s="11">
        <v>8.0188980791717703E-4</v>
      </c>
      <c r="H429" s="2">
        <v>2.02986542135477E-2</v>
      </c>
      <c r="I429" s="2">
        <v>0.95203727483749301</v>
      </c>
      <c r="J429" s="5">
        <v>584</v>
      </c>
      <c r="K429" s="11">
        <f>VLOOKUP($J429, Parameters!$A:$J, MATCH(K$3, Parameters!$1:$1, 0), FALSE)</f>
        <v>2000</v>
      </c>
      <c r="L429" s="2">
        <f>VLOOKUP($J429, Parameters!$A:$J, MATCH(L$3, Parameters!$1:$1, 0), FALSE)</f>
        <v>1059.7</v>
      </c>
      <c r="M429" s="2">
        <f>VLOOKUP($J429, Parameters!$A:$J, MATCH(M$3, Parameters!$1:$1, 0), FALSE)</f>
        <v>105</v>
      </c>
      <c r="N429" s="2">
        <f>VLOOKUP($J429, Parameters!$A:$J, MATCH(N$3, Parameters!$1:$1, 0), FALSE)</f>
        <v>1.2331000000000001</v>
      </c>
      <c r="O429" s="3">
        <f>VLOOKUP($J429, Parameters!$A:$J, MATCH(O$3, Parameters!$1:$1, 0), FALSE)</f>
        <v>3.99885</v>
      </c>
      <c r="P429" s="11">
        <v>6.3522445270791596E-4</v>
      </c>
      <c r="Q429" s="2">
        <v>1.7522238194942402E-2</v>
      </c>
      <c r="R429" s="2">
        <v>0.94464415311813299</v>
      </c>
      <c r="S429" s="5">
        <v>482</v>
      </c>
      <c r="T429" s="11">
        <f>VLOOKUP($S429, Parameters!$A:$J, MATCH(T$3, Parameters!$1:$1, 0), FALSE)</f>
        <v>3000</v>
      </c>
      <c r="U429" s="2">
        <f>VLOOKUP($S429, Parameters!$A:$J, MATCH(U$3, Parameters!$1:$1, 0), FALSE)</f>
        <v>2649.4</v>
      </c>
      <c r="V429" s="2">
        <f>VLOOKUP($S429, Parameters!$A:$J, MATCH(V$3, Parameters!$1:$1, 0), FALSE)</f>
        <v>105</v>
      </c>
      <c r="W429" s="2">
        <f>VLOOKUP($S429, Parameters!$A:$J, MATCH(W$3, Parameters!$1:$1, 0), FALSE)</f>
        <v>1.3214300000000001</v>
      </c>
      <c r="X429" s="3">
        <f>VLOOKUP($S429, Parameters!$A:$J, MATCH(X$3, Parameters!$1:$1, 0), FALSE)</f>
        <v>5.4983500000000003</v>
      </c>
      <c r="Y429" s="11">
        <v>1.18881731759756E-3</v>
      </c>
      <c r="Z429" s="2">
        <v>2.32637021690607E-2</v>
      </c>
      <c r="AA429" s="2">
        <v>0.96086233854293801</v>
      </c>
    </row>
    <row r="430" spans="1:27" x14ac:dyDescent="0.35">
      <c r="A430" s="2">
        <v>730</v>
      </c>
      <c r="B430" s="11">
        <f>VLOOKUP($A430, Parameters!$A:$J, MATCH(B$3, Parameters!$1:$1, 0), FALSE)</f>
        <v>2000</v>
      </c>
      <c r="C430" s="2">
        <f>VLOOKUP($A430, Parameters!$A:$J, MATCH(C$3, Parameters!$1:$1, 0), FALSE)</f>
        <v>2472.6999999999998</v>
      </c>
      <c r="D430" s="2">
        <f>VLOOKUP($A430, Parameters!$A:$J, MATCH(D$3, Parameters!$1:$1, 0), FALSE)</f>
        <v>105</v>
      </c>
      <c r="E430" s="2">
        <f>VLOOKUP($A430, Parameters!$A:$J, MATCH(E$3, Parameters!$1:$1, 0), FALSE)</f>
        <v>3.0788099999999998</v>
      </c>
      <c r="F430" s="3">
        <f>VLOOKUP($A430, Parameters!$A:$J, MATCH(F$3, Parameters!$1:$1, 0), FALSE)</f>
        <v>4.4990100000000002</v>
      </c>
      <c r="G430" s="11">
        <v>1.8462977604940499E-3</v>
      </c>
      <c r="H430" s="2">
        <v>2.9564285650849301E-2</v>
      </c>
      <c r="I430" s="2">
        <v>0.96261924505233698</v>
      </c>
      <c r="J430" s="5">
        <v>585</v>
      </c>
      <c r="K430" s="11">
        <f>VLOOKUP($J430, Parameters!$A:$J, MATCH(K$3, Parameters!$1:$1, 0), FALSE)</f>
        <v>2000</v>
      </c>
      <c r="L430" s="2">
        <f>VLOOKUP($J430, Parameters!$A:$J, MATCH(L$3, Parameters!$1:$1, 0), FALSE)</f>
        <v>2296.1</v>
      </c>
      <c r="M430" s="2">
        <f>VLOOKUP($J430, Parameters!$A:$J, MATCH(M$3, Parameters!$1:$1, 0), FALSE)</f>
        <v>105</v>
      </c>
      <c r="N430" s="2">
        <f>VLOOKUP($J430, Parameters!$A:$J, MATCH(N$3, Parameters!$1:$1, 0), FALSE)</f>
        <v>1.2331000000000001</v>
      </c>
      <c r="O430" s="3">
        <f>VLOOKUP($J430, Parameters!$A:$J, MATCH(O$3, Parameters!$1:$1, 0), FALSE)</f>
        <v>3.99885</v>
      </c>
      <c r="P430" s="11">
        <v>2.0842424128204502E-3</v>
      </c>
      <c r="Q430" s="2">
        <v>3.0478550121188101E-2</v>
      </c>
      <c r="R430" s="2">
        <v>0.95689350366592396</v>
      </c>
      <c r="S430" s="5">
        <v>483</v>
      </c>
      <c r="T430" s="11">
        <f>VLOOKUP($S430, Parameters!$A:$J, MATCH(T$3, Parameters!$1:$1, 0), FALSE)</f>
        <v>3000</v>
      </c>
      <c r="U430" s="2">
        <f>VLOOKUP($S430, Parameters!$A:$J, MATCH(U$3, Parameters!$1:$1, 0), FALSE)</f>
        <v>3885.7</v>
      </c>
      <c r="V430" s="2">
        <f>VLOOKUP($S430, Parameters!$A:$J, MATCH(V$3, Parameters!$1:$1, 0), FALSE)</f>
        <v>105</v>
      </c>
      <c r="W430" s="2">
        <f>VLOOKUP($S430, Parameters!$A:$J, MATCH(W$3, Parameters!$1:$1, 0), FALSE)</f>
        <v>1.3214300000000001</v>
      </c>
      <c r="X430" s="3">
        <f>VLOOKUP($S430, Parameters!$A:$J, MATCH(X$3, Parameters!$1:$1, 0), FALSE)</f>
        <v>5.4983500000000003</v>
      </c>
      <c r="Y430" s="11">
        <v>1.3135334011167199E-3</v>
      </c>
      <c r="Z430" s="2">
        <v>2.4331828579306599E-2</v>
      </c>
      <c r="AA430" s="2">
        <v>0.96690750122070301</v>
      </c>
    </row>
    <row r="431" spans="1:27" x14ac:dyDescent="0.35">
      <c r="A431" s="2">
        <v>732</v>
      </c>
      <c r="B431" s="11">
        <f>VLOOKUP($A431, Parameters!$A:$J, MATCH(B$3, Parameters!$1:$1, 0), FALSE)</f>
        <v>3000</v>
      </c>
      <c r="C431" s="2">
        <f>VLOOKUP($A431, Parameters!$A:$J, MATCH(C$3, Parameters!$1:$1, 0), FALSE)</f>
        <v>176.62</v>
      </c>
      <c r="D431" s="2">
        <f>VLOOKUP($A431, Parameters!$A:$J, MATCH(D$3, Parameters!$1:$1, 0), FALSE)</f>
        <v>105</v>
      </c>
      <c r="E431" s="2">
        <f>VLOOKUP($A431, Parameters!$A:$J, MATCH(E$3, Parameters!$1:$1, 0), FALSE)</f>
        <v>3.0993499999999998</v>
      </c>
      <c r="F431" s="3">
        <f>VLOOKUP($A431, Parameters!$A:$J, MATCH(F$3, Parameters!$1:$1, 0), FALSE)</f>
        <v>4.8720999999999997</v>
      </c>
      <c r="G431" s="11">
        <v>1.28094246610999E-3</v>
      </c>
      <c r="H431" s="2">
        <v>2.6496248319745001E-2</v>
      </c>
      <c r="I431" s="2">
        <v>0.90392452478408802</v>
      </c>
      <c r="J431" s="5">
        <v>586</v>
      </c>
      <c r="K431" s="11">
        <f>VLOOKUP($J431, Parameters!$A:$J, MATCH(K$3, Parameters!$1:$1, 0), FALSE)</f>
        <v>2000</v>
      </c>
      <c r="L431" s="2">
        <f>VLOOKUP($J431, Parameters!$A:$J, MATCH(L$3, Parameters!$1:$1, 0), FALSE)</f>
        <v>3532.5</v>
      </c>
      <c r="M431" s="2">
        <f>VLOOKUP($J431, Parameters!$A:$J, MATCH(M$3, Parameters!$1:$1, 0), FALSE)</f>
        <v>105</v>
      </c>
      <c r="N431" s="2">
        <f>VLOOKUP($J431, Parameters!$A:$J, MATCH(N$3, Parameters!$1:$1, 0), FALSE)</f>
        <v>1.2331000000000001</v>
      </c>
      <c r="O431" s="3">
        <f>VLOOKUP($J431, Parameters!$A:$J, MATCH(O$3, Parameters!$1:$1, 0), FALSE)</f>
        <v>3.99885</v>
      </c>
      <c r="P431" s="11">
        <v>2.4535651318728902E-3</v>
      </c>
      <c r="Q431" s="2">
        <v>3.2189846038818297E-2</v>
      </c>
      <c r="R431" s="2">
        <v>0.96368891000747603</v>
      </c>
      <c r="S431" s="5">
        <v>484</v>
      </c>
      <c r="T431" s="11">
        <f>VLOOKUP($S431, Parameters!$A:$J, MATCH(T$3, Parameters!$1:$1, 0), FALSE)</f>
        <v>2000</v>
      </c>
      <c r="U431" s="2">
        <f>VLOOKUP($S431, Parameters!$A:$J, MATCH(U$3, Parameters!$1:$1, 0), FALSE)</f>
        <v>353.25</v>
      </c>
      <c r="V431" s="2">
        <f>VLOOKUP($S431, Parameters!$A:$J, MATCH(V$3, Parameters!$1:$1, 0), FALSE)</f>
        <v>105</v>
      </c>
      <c r="W431" s="2">
        <f>VLOOKUP($S431, Parameters!$A:$J, MATCH(W$3, Parameters!$1:$1, 0), FALSE)</f>
        <v>2.7003200000000001</v>
      </c>
      <c r="X431" s="3">
        <f>VLOOKUP($S431, Parameters!$A:$J, MATCH(X$3, Parameters!$1:$1, 0), FALSE)</f>
        <v>4.2904799999999996</v>
      </c>
      <c r="Y431" s="11">
        <v>1.0906117968261201E-3</v>
      </c>
      <c r="Z431" s="2">
        <v>2.2693311795592301E-2</v>
      </c>
      <c r="AA431" s="2">
        <v>0.89768171310424805</v>
      </c>
    </row>
    <row r="432" spans="1:27" x14ac:dyDescent="0.35">
      <c r="A432" s="2">
        <v>733</v>
      </c>
      <c r="B432" s="11">
        <f>VLOOKUP($A432, Parameters!$A:$J, MATCH(B$3, Parameters!$1:$1, 0), FALSE)</f>
        <v>3000</v>
      </c>
      <c r="C432" s="2">
        <f>VLOOKUP($A432, Parameters!$A:$J, MATCH(C$3, Parameters!$1:$1, 0), FALSE)</f>
        <v>1413</v>
      </c>
      <c r="D432" s="2">
        <f>VLOOKUP($A432, Parameters!$A:$J, MATCH(D$3, Parameters!$1:$1, 0), FALSE)</f>
        <v>105</v>
      </c>
      <c r="E432" s="2">
        <f>VLOOKUP($A432, Parameters!$A:$J, MATCH(E$3, Parameters!$1:$1, 0), FALSE)</f>
        <v>3.0993499999999998</v>
      </c>
      <c r="F432" s="3">
        <f>VLOOKUP($A432, Parameters!$A:$J, MATCH(F$3, Parameters!$1:$1, 0), FALSE)</f>
        <v>4.8720999999999997</v>
      </c>
      <c r="G432" s="11">
        <v>7.8680110163986596E-4</v>
      </c>
      <c r="H432" s="2">
        <v>2.0471427589654902E-2</v>
      </c>
      <c r="I432" s="2">
        <v>0.94270974397659302</v>
      </c>
      <c r="J432" s="5">
        <v>587</v>
      </c>
      <c r="K432" s="11">
        <f>VLOOKUP($J432, Parameters!$A:$J, MATCH(K$3, Parameters!$1:$1, 0), FALSE)</f>
        <v>2000</v>
      </c>
      <c r="L432" s="2">
        <f>VLOOKUP($J432, Parameters!$A:$J, MATCH(L$3, Parameters!$1:$1, 0), FALSE)</f>
        <v>7322.7</v>
      </c>
      <c r="M432" s="2">
        <f>VLOOKUP($J432, Parameters!$A:$J, MATCH(M$3, Parameters!$1:$1, 0), FALSE)</f>
        <v>105</v>
      </c>
      <c r="N432" s="2">
        <f>VLOOKUP($J432, Parameters!$A:$J, MATCH(N$3, Parameters!$1:$1, 0), FALSE)</f>
        <v>1.2331000000000001</v>
      </c>
      <c r="O432" s="3">
        <f>VLOOKUP($J432, Parameters!$A:$J, MATCH(O$3, Parameters!$1:$1, 0), FALSE)</f>
        <v>3.99885</v>
      </c>
      <c r="P432" s="11">
        <v>8.6832838132977399E-3</v>
      </c>
      <c r="Q432" s="2">
        <v>6.0776732861995697E-2</v>
      </c>
      <c r="R432" s="2">
        <v>0.96524137258529596</v>
      </c>
      <c r="S432" s="5">
        <v>485</v>
      </c>
      <c r="T432" s="11">
        <f>VLOOKUP($S432, Parameters!$A:$J, MATCH(T$3, Parameters!$1:$1, 0), FALSE)</f>
        <v>2000</v>
      </c>
      <c r="U432" s="2">
        <f>VLOOKUP($S432, Parameters!$A:$J, MATCH(U$3, Parameters!$1:$1, 0), FALSE)</f>
        <v>1589.6</v>
      </c>
      <c r="V432" s="2">
        <f>VLOOKUP($S432, Parameters!$A:$J, MATCH(V$3, Parameters!$1:$1, 0), FALSE)</f>
        <v>105</v>
      </c>
      <c r="W432" s="2">
        <f>VLOOKUP($S432, Parameters!$A:$J, MATCH(W$3, Parameters!$1:$1, 0), FALSE)</f>
        <v>2.7003200000000001</v>
      </c>
      <c r="X432" s="3">
        <f>VLOOKUP($S432, Parameters!$A:$J, MATCH(X$3, Parameters!$1:$1, 0), FALSE)</f>
        <v>4.2904799999999996</v>
      </c>
      <c r="Y432" s="11">
        <v>8.5682596545666402E-4</v>
      </c>
      <c r="Z432" s="2">
        <v>2.0648922771215401E-2</v>
      </c>
      <c r="AA432" s="2">
        <v>0.96952992677688599</v>
      </c>
    </row>
    <row r="433" spans="1:27" x14ac:dyDescent="0.35">
      <c r="A433" s="2">
        <v>735</v>
      </c>
      <c r="B433" s="11">
        <f>VLOOKUP($A433, Parameters!$A:$J, MATCH(B$3, Parameters!$1:$1, 0), FALSE)</f>
        <v>3000</v>
      </c>
      <c r="C433" s="2">
        <f>VLOOKUP($A433, Parameters!$A:$J, MATCH(C$3, Parameters!$1:$1, 0), FALSE)</f>
        <v>3885.7</v>
      </c>
      <c r="D433" s="2">
        <f>VLOOKUP($A433, Parameters!$A:$J, MATCH(D$3, Parameters!$1:$1, 0), FALSE)</f>
        <v>105</v>
      </c>
      <c r="E433" s="2">
        <f>VLOOKUP($A433, Parameters!$A:$J, MATCH(E$3, Parameters!$1:$1, 0), FALSE)</f>
        <v>3.0993499999999998</v>
      </c>
      <c r="F433" s="3">
        <f>VLOOKUP($A433, Parameters!$A:$J, MATCH(F$3, Parameters!$1:$1, 0), FALSE)</f>
        <v>4.8720999999999997</v>
      </c>
      <c r="G433" s="11">
        <v>1.7052859766408801E-3</v>
      </c>
      <c r="H433" s="2">
        <v>2.9707863926887498E-2</v>
      </c>
      <c r="I433" s="2">
        <v>0.95483994483947698</v>
      </c>
      <c r="J433" s="5">
        <v>588</v>
      </c>
      <c r="K433" s="11">
        <f>VLOOKUP($J433, Parameters!$A:$J, MATCH(K$3, Parameters!$1:$1, 0), FALSE)</f>
        <v>1000</v>
      </c>
      <c r="L433" s="2">
        <f>VLOOKUP($J433, Parameters!$A:$J, MATCH(L$3, Parameters!$1:$1, 0), FALSE)</f>
        <v>20</v>
      </c>
      <c r="M433" s="2">
        <f>VLOOKUP($J433, Parameters!$A:$J, MATCH(M$3, Parameters!$1:$1, 0), FALSE)</f>
        <v>105</v>
      </c>
      <c r="N433" s="2">
        <f>VLOOKUP($J433, Parameters!$A:$J, MATCH(N$3, Parameters!$1:$1, 0), FALSE)</f>
        <v>2.04806</v>
      </c>
      <c r="O433" s="3">
        <f>VLOOKUP($J433, Parameters!$A:$J, MATCH(O$3, Parameters!$1:$1, 0), FALSE)</f>
        <v>5.2925199999999997</v>
      </c>
      <c r="P433" s="11">
        <v>1.0162744438275599E-3</v>
      </c>
      <c r="Q433" s="2">
        <v>1.9576923921704199E-2</v>
      </c>
      <c r="R433" s="2">
        <v>0.89047652482986395</v>
      </c>
      <c r="S433" s="5">
        <v>486</v>
      </c>
      <c r="T433" s="11">
        <f>VLOOKUP($S433, Parameters!$A:$J, MATCH(T$3, Parameters!$1:$1, 0), FALSE)</f>
        <v>2000</v>
      </c>
      <c r="U433" s="2">
        <f>VLOOKUP($S433, Parameters!$A:$J, MATCH(U$3, Parameters!$1:$1, 0), FALSE)</f>
        <v>2826</v>
      </c>
      <c r="V433" s="2">
        <f>VLOOKUP($S433, Parameters!$A:$J, MATCH(V$3, Parameters!$1:$1, 0), FALSE)</f>
        <v>105</v>
      </c>
      <c r="W433" s="2">
        <f>VLOOKUP($S433, Parameters!$A:$J, MATCH(W$3, Parameters!$1:$1, 0), FALSE)</f>
        <v>2.7003200000000001</v>
      </c>
      <c r="X433" s="3">
        <f>VLOOKUP($S433, Parameters!$A:$J, MATCH(X$3, Parameters!$1:$1, 0), FALSE)</f>
        <v>4.2904799999999996</v>
      </c>
      <c r="Y433" s="11">
        <v>1.49286002852022E-3</v>
      </c>
      <c r="Z433" s="2">
        <v>2.6714971289038599E-2</v>
      </c>
      <c r="AA433" s="2">
        <v>0.97243887186050404</v>
      </c>
    </row>
    <row r="434" spans="1:27" x14ac:dyDescent="0.35">
      <c r="A434" s="2">
        <v>736</v>
      </c>
      <c r="B434" s="11">
        <f>VLOOKUP($A434, Parameters!$A:$J, MATCH(B$3, Parameters!$1:$1, 0), FALSE)</f>
        <v>0</v>
      </c>
      <c r="C434" s="2">
        <f>VLOOKUP($A434, Parameters!$A:$J, MATCH(C$3, Parameters!$1:$1, 0), FALSE)</f>
        <v>353.25</v>
      </c>
      <c r="D434" s="2">
        <f>VLOOKUP($A434, Parameters!$A:$J, MATCH(D$3, Parameters!$1:$1, 0), FALSE)</f>
        <v>105</v>
      </c>
      <c r="E434" s="2">
        <f>VLOOKUP($A434, Parameters!$A:$J, MATCH(E$3, Parameters!$1:$1, 0), FALSE)</f>
        <v>1.2701899999999999</v>
      </c>
      <c r="F434" s="3">
        <f>VLOOKUP($A434, Parameters!$A:$J, MATCH(F$3, Parameters!$1:$1, 0), FALSE)</f>
        <v>4.32904</v>
      </c>
      <c r="G434" s="11">
        <v>9.8766282200813293E-2</v>
      </c>
      <c r="H434" s="2">
        <v>0.14234068989753701</v>
      </c>
      <c r="I434" s="2">
        <v>0.98838514089584295</v>
      </c>
      <c r="J434" s="5">
        <v>589</v>
      </c>
      <c r="K434" s="11">
        <f>VLOOKUP($J434, Parameters!$A:$J, MATCH(K$3, Parameters!$1:$1, 0), FALSE)</f>
        <v>1000</v>
      </c>
      <c r="L434" s="2">
        <f>VLOOKUP($J434, Parameters!$A:$J, MATCH(L$3, Parameters!$1:$1, 0), FALSE)</f>
        <v>1236.4000000000001</v>
      </c>
      <c r="M434" s="2">
        <f>VLOOKUP($J434, Parameters!$A:$J, MATCH(M$3, Parameters!$1:$1, 0), FALSE)</f>
        <v>105</v>
      </c>
      <c r="N434" s="2">
        <f>VLOOKUP($J434, Parameters!$A:$J, MATCH(N$3, Parameters!$1:$1, 0), FALSE)</f>
        <v>2.04806</v>
      </c>
      <c r="O434" s="3">
        <f>VLOOKUP($J434, Parameters!$A:$J, MATCH(O$3, Parameters!$1:$1, 0), FALSE)</f>
        <v>5.2925199999999997</v>
      </c>
      <c r="P434" s="11">
        <v>1.1215828126296401E-3</v>
      </c>
      <c r="Q434" s="2">
        <v>2.2296365350484799E-2</v>
      </c>
      <c r="R434" s="2">
        <v>0.96982449293136597</v>
      </c>
      <c r="S434" s="5">
        <v>487</v>
      </c>
      <c r="T434" s="11">
        <f>VLOOKUP($S434, Parameters!$A:$J, MATCH(T$3, Parameters!$1:$1, 0), FALSE)</f>
        <v>2000</v>
      </c>
      <c r="U434" s="2">
        <f>VLOOKUP($S434, Parameters!$A:$J, MATCH(U$3, Parameters!$1:$1, 0), FALSE)</f>
        <v>4062.4</v>
      </c>
      <c r="V434" s="2">
        <f>VLOOKUP($S434, Parameters!$A:$J, MATCH(V$3, Parameters!$1:$1, 0), FALSE)</f>
        <v>105</v>
      </c>
      <c r="W434" s="2">
        <f>VLOOKUP($S434, Parameters!$A:$J, MATCH(W$3, Parameters!$1:$1, 0), FALSE)</f>
        <v>2.7003200000000001</v>
      </c>
      <c r="X434" s="3">
        <f>VLOOKUP($S434, Parameters!$A:$J, MATCH(X$3, Parameters!$1:$1, 0), FALSE)</f>
        <v>4.2904799999999996</v>
      </c>
      <c r="Y434" s="11">
        <v>2.02939473092556E-3</v>
      </c>
      <c r="Z434" s="2">
        <v>3.0607234686613E-2</v>
      </c>
      <c r="AA434" s="2">
        <v>0.97173392772674505</v>
      </c>
    </row>
    <row r="435" spans="1:27" x14ac:dyDescent="0.35">
      <c r="A435" s="2">
        <v>737</v>
      </c>
      <c r="B435" s="11">
        <f>VLOOKUP($A435, Parameters!$A:$J, MATCH(B$3, Parameters!$1:$1, 0), FALSE)</f>
        <v>0</v>
      </c>
      <c r="C435" s="2">
        <f>VLOOKUP($A435, Parameters!$A:$J, MATCH(C$3, Parameters!$1:$1, 0), FALSE)</f>
        <v>1589.6</v>
      </c>
      <c r="D435" s="2">
        <f>VLOOKUP($A435, Parameters!$A:$J, MATCH(D$3, Parameters!$1:$1, 0), FALSE)</f>
        <v>105</v>
      </c>
      <c r="E435" s="2">
        <f>VLOOKUP($A435, Parameters!$A:$J, MATCH(E$3, Parameters!$1:$1, 0), FALSE)</f>
        <v>1.2701899999999999</v>
      </c>
      <c r="F435" s="3">
        <f>VLOOKUP($A435, Parameters!$A:$J, MATCH(F$3, Parameters!$1:$1, 0), FALSE)</f>
        <v>4.32904</v>
      </c>
      <c r="G435" s="11">
        <v>1.4267750084400101E-2</v>
      </c>
      <c r="H435" s="2">
        <v>6.3547685742378193E-2</v>
      </c>
      <c r="I435" s="2">
        <v>0.97865629196166903</v>
      </c>
      <c r="J435" s="5">
        <v>590</v>
      </c>
      <c r="K435" s="11">
        <f>VLOOKUP($J435, Parameters!$A:$J, MATCH(K$3, Parameters!$1:$1, 0), FALSE)</f>
        <v>1000</v>
      </c>
      <c r="L435" s="2">
        <f>VLOOKUP($J435, Parameters!$A:$J, MATCH(L$3, Parameters!$1:$1, 0), FALSE)</f>
        <v>2472.6999999999998</v>
      </c>
      <c r="M435" s="2">
        <f>VLOOKUP($J435, Parameters!$A:$J, MATCH(M$3, Parameters!$1:$1, 0), FALSE)</f>
        <v>105</v>
      </c>
      <c r="N435" s="2">
        <f>VLOOKUP($J435, Parameters!$A:$J, MATCH(N$3, Parameters!$1:$1, 0), FALSE)</f>
        <v>2.04806</v>
      </c>
      <c r="O435" s="3">
        <f>VLOOKUP($J435, Parameters!$A:$J, MATCH(O$3, Parameters!$1:$1, 0), FALSE)</f>
        <v>5.2925199999999997</v>
      </c>
      <c r="P435" s="11">
        <v>2.1944679319858499E-3</v>
      </c>
      <c r="Q435" s="2">
        <v>3.2644767314195598E-2</v>
      </c>
      <c r="R435" s="2">
        <v>0.98115283250808705</v>
      </c>
      <c r="S435" s="5">
        <v>488</v>
      </c>
      <c r="T435" s="11">
        <f>VLOOKUP($S435, Parameters!$A:$J, MATCH(T$3, Parameters!$1:$1, 0), FALSE)</f>
        <v>3000</v>
      </c>
      <c r="U435" s="2">
        <f>VLOOKUP($S435, Parameters!$A:$J, MATCH(U$3, Parameters!$1:$1, 0), FALSE)</f>
        <v>529.87</v>
      </c>
      <c r="V435" s="2">
        <f>VLOOKUP($S435, Parameters!$A:$J, MATCH(V$3, Parameters!$1:$1, 0), FALSE)</f>
        <v>105</v>
      </c>
      <c r="W435" s="2">
        <f>VLOOKUP($S435, Parameters!$A:$J, MATCH(W$3, Parameters!$1:$1, 0), FALSE)</f>
        <v>2.5369700000000002</v>
      </c>
      <c r="X435" s="3">
        <f>VLOOKUP($S435, Parameters!$A:$J, MATCH(X$3, Parameters!$1:$1, 0), FALSE)</f>
        <v>4.2263599999999997</v>
      </c>
      <c r="Y435" s="11">
        <v>4.0369914495386102E-4</v>
      </c>
      <c r="Z435" s="2">
        <v>1.3987598009407499E-2</v>
      </c>
      <c r="AA435" s="2">
        <v>0.83379971981048495</v>
      </c>
    </row>
    <row r="436" spans="1:27" x14ac:dyDescent="0.35">
      <c r="A436" s="2">
        <v>738</v>
      </c>
      <c r="B436" s="11">
        <f>VLOOKUP($A436, Parameters!$A:$J, MATCH(B$3, Parameters!$1:$1, 0), FALSE)</f>
        <v>0</v>
      </c>
      <c r="C436" s="2">
        <f>VLOOKUP($A436, Parameters!$A:$J, MATCH(C$3, Parameters!$1:$1, 0), FALSE)</f>
        <v>2826</v>
      </c>
      <c r="D436" s="2">
        <f>VLOOKUP($A436, Parameters!$A:$J, MATCH(D$3, Parameters!$1:$1, 0), FALSE)</f>
        <v>105</v>
      </c>
      <c r="E436" s="2">
        <f>VLOOKUP($A436, Parameters!$A:$J, MATCH(E$3, Parameters!$1:$1, 0), FALSE)</f>
        <v>1.2701899999999999</v>
      </c>
      <c r="F436" s="3">
        <f>VLOOKUP($A436, Parameters!$A:$J, MATCH(F$3, Parameters!$1:$1, 0), FALSE)</f>
        <v>4.32904</v>
      </c>
      <c r="G436" s="11">
        <v>1.34450579062104E-2</v>
      </c>
      <c r="H436" s="2">
        <v>7.4275888502597795E-2</v>
      </c>
      <c r="I436" s="2">
        <v>0.97968190908431996</v>
      </c>
      <c r="J436" s="5">
        <v>591</v>
      </c>
      <c r="K436" s="11">
        <f>VLOOKUP($J436, Parameters!$A:$J, MATCH(K$3, Parameters!$1:$1, 0), FALSE)</f>
        <v>1000</v>
      </c>
      <c r="L436" s="2">
        <f>VLOOKUP($J436, Parameters!$A:$J, MATCH(L$3, Parameters!$1:$1, 0), FALSE)</f>
        <v>3709.1</v>
      </c>
      <c r="M436" s="2">
        <f>VLOOKUP($J436, Parameters!$A:$J, MATCH(M$3, Parameters!$1:$1, 0), FALSE)</f>
        <v>105</v>
      </c>
      <c r="N436" s="2">
        <f>VLOOKUP($J436, Parameters!$A:$J, MATCH(N$3, Parameters!$1:$1, 0), FALSE)</f>
        <v>2.04806</v>
      </c>
      <c r="O436" s="3">
        <f>VLOOKUP($J436, Parameters!$A:$J, MATCH(O$3, Parameters!$1:$1, 0), FALSE)</f>
        <v>5.2925199999999997</v>
      </c>
      <c r="P436" s="11">
        <v>5.7585570029914301E-3</v>
      </c>
      <c r="Q436" s="2">
        <v>4.6635337173938703E-2</v>
      </c>
      <c r="R436" s="2">
        <v>0.96699535846710205</v>
      </c>
      <c r="S436" s="5">
        <v>489</v>
      </c>
      <c r="T436" s="11">
        <f>VLOOKUP($S436, Parameters!$A:$J, MATCH(T$3, Parameters!$1:$1, 0), FALSE)</f>
        <v>3000</v>
      </c>
      <c r="U436" s="2">
        <f>VLOOKUP($S436, Parameters!$A:$J, MATCH(U$3, Parameters!$1:$1, 0), FALSE)</f>
        <v>1766.2</v>
      </c>
      <c r="V436" s="2">
        <f>VLOOKUP($S436, Parameters!$A:$J, MATCH(V$3, Parameters!$1:$1, 0), FALSE)</f>
        <v>105</v>
      </c>
      <c r="W436" s="2">
        <f>VLOOKUP($S436, Parameters!$A:$J, MATCH(W$3, Parameters!$1:$1, 0), FALSE)</f>
        <v>2.5369700000000002</v>
      </c>
      <c r="X436" s="3">
        <f>VLOOKUP($S436, Parameters!$A:$J, MATCH(X$3, Parameters!$1:$1, 0), FALSE)</f>
        <v>4.2263599999999997</v>
      </c>
      <c r="Y436" s="11">
        <v>8.2477869000285799E-4</v>
      </c>
      <c r="Z436" s="2">
        <v>1.9834373146295499E-2</v>
      </c>
      <c r="AA436" s="2">
        <v>0.95615226030349698</v>
      </c>
    </row>
    <row r="437" spans="1:27" x14ac:dyDescent="0.35">
      <c r="A437" s="2">
        <v>739</v>
      </c>
      <c r="B437" s="11">
        <f>VLOOKUP($A437, Parameters!$A:$J, MATCH(B$3, Parameters!$1:$1, 0), FALSE)</f>
        <v>0</v>
      </c>
      <c r="C437" s="2">
        <f>VLOOKUP($A437, Parameters!$A:$J, MATCH(C$3, Parameters!$1:$1, 0), FALSE)</f>
        <v>4062.4</v>
      </c>
      <c r="D437" s="2">
        <f>VLOOKUP($A437, Parameters!$A:$J, MATCH(D$3, Parameters!$1:$1, 0), FALSE)</f>
        <v>105</v>
      </c>
      <c r="E437" s="2">
        <f>VLOOKUP($A437, Parameters!$A:$J, MATCH(E$3, Parameters!$1:$1, 0), FALSE)</f>
        <v>1.2701899999999999</v>
      </c>
      <c r="F437" s="3">
        <f>VLOOKUP($A437, Parameters!$A:$J, MATCH(F$3, Parameters!$1:$1, 0), FALSE)</f>
        <v>4.32904</v>
      </c>
      <c r="G437" s="11">
        <v>2.7084887027740399E-2</v>
      </c>
      <c r="H437" s="2">
        <v>9.1113291680812794E-2</v>
      </c>
      <c r="I437" s="2">
        <v>0.99189645051956099</v>
      </c>
      <c r="J437" s="5">
        <v>592</v>
      </c>
      <c r="K437" s="11">
        <f>VLOOKUP($J437, Parameters!$A:$J, MATCH(K$3, Parameters!$1:$1, 0), FALSE)</f>
        <v>2000</v>
      </c>
      <c r="L437" s="2">
        <f>VLOOKUP($J437, Parameters!$A:$J, MATCH(L$3, Parameters!$1:$1, 0), FALSE)</f>
        <v>176.62</v>
      </c>
      <c r="M437" s="2">
        <f>VLOOKUP($J437, Parameters!$A:$J, MATCH(M$3, Parameters!$1:$1, 0), FALSE)</f>
        <v>105</v>
      </c>
      <c r="N437" s="2">
        <f>VLOOKUP($J437, Parameters!$A:$J, MATCH(N$3, Parameters!$1:$1, 0), FALSE)</f>
        <v>5.57219</v>
      </c>
      <c r="O437" s="3">
        <f>VLOOKUP($J437, Parameters!$A:$J, MATCH(O$3, Parameters!$1:$1, 0), FALSE)</f>
        <v>4.24322</v>
      </c>
      <c r="P437" s="11">
        <v>1.03830499574542E-3</v>
      </c>
      <c r="Q437" s="2">
        <v>2.3164471611380501E-2</v>
      </c>
      <c r="R437" s="2">
        <v>0.95384556055068903</v>
      </c>
      <c r="S437" s="5">
        <v>490</v>
      </c>
      <c r="T437" s="11">
        <f>VLOOKUP($S437, Parameters!$A:$J, MATCH(T$3, Parameters!$1:$1, 0), FALSE)</f>
        <v>3000</v>
      </c>
      <c r="U437" s="2">
        <f>VLOOKUP($S437, Parameters!$A:$J, MATCH(U$3, Parameters!$1:$1, 0), FALSE)</f>
        <v>3002.6</v>
      </c>
      <c r="V437" s="2">
        <f>VLOOKUP($S437, Parameters!$A:$J, MATCH(V$3, Parameters!$1:$1, 0), FALSE)</f>
        <v>105</v>
      </c>
      <c r="W437" s="2">
        <f>VLOOKUP($S437, Parameters!$A:$J, MATCH(W$3, Parameters!$1:$1, 0), FALSE)</f>
        <v>2.5369700000000002</v>
      </c>
      <c r="X437" s="3">
        <f>VLOOKUP($S437, Parameters!$A:$J, MATCH(X$3, Parameters!$1:$1, 0), FALSE)</f>
        <v>4.2263599999999997</v>
      </c>
      <c r="Y437" s="11">
        <v>1.2948241783306E-3</v>
      </c>
      <c r="Z437" s="2">
        <v>2.4346699938178E-2</v>
      </c>
      <c r="AA437" s="2">
        <v>0.95981299877166704</v>
      </c>
    </row>
    <row r="438" spans="1:27" x14ac:dyDescent="0.35">
      <c r="A438" s="2">
        <v>740</v>
      </c>
      <c r="B438" s="11">
        <f>VLOOKUP($A438, Parameters!$A:$J, MATCH(B$3, Parameters!$1:$1, 0), FALSE)</f>
        <v>2000</v>
      </c>
      <c r="C438" s="2">
        <f>VLOOKUP($A438, Parameters!$A:$J, MATCH(C$3, Parameters!$1:$1, 0), FALSE)</f>
        <v>529.87</v>
      </c>
      <c r="D438" s="2">
        <f>VLOOKUP($A438, Parameters!$A:$J, MATCH(D$3, Parameters!$1:$1, 0), FALSE)</f>
        <v>105</v>
      </c>
      <c r="E438" s="2">
        <f>VLOOKUP($A438, Parameters!$A:$J, MATCH(E$3, Parameters!$1:$1, 0), FALSE)</f>
        <v>2.8489599999999999</v>
      </c>
      <c r="F438" s="3">
        <f>VLOOKUP($A438, Parameters!$A:$J, MATCH(F$3, Parameters!$1:$1, 0), FALSE)</f>
        <v>5.3815900000000001</v>
      </c>
      <c r="G438" s="11">
        <v>6.7831738851964398E-4</v>
      </c>
      <c r="H438" s="2">
        <v>1.9499443471431701E-2</v>
      </c>
      <c r="I438" s="2">
        <v>0.85129922628402699</v>
      </c>
      <c r="J438" s="5">
        <v>593</v>
      </c>
      <c r="K438" s="11">
        <f>VLOOKUP($J438, Parameters!$A:$J, MATCH(K$3, Parameters!$1:$1, 0), FALSE)</f>
        <v>2000</v>
      </c>
      <c r="L438" s="2">
        <f>VLOOKUP($J438, Parameters!$A:$J, MATCH(L$3, Parameters!$1:$1, 0), FALSE)</f>
        <v>1413</v>
      </c>
      <c r="M438" s="2">
        <f>VLOOKUP($J438, Parameters!$A:$J, MATCH(M$3, Parameters!$1:$1, 0), FALSE)</f>
        <v>105</v>
      </c>
      <c r="N438" s="2">
        <f>VLOOKUP($J438, Parameters!$A:$J, MATCH(N$3, Parameters!$1:$1, 0), FALSE)</f>
        <v>5.57219</v>
      </c>
      <c r="O438" s="3">
        <f>VLOOKUP($J438, Parameters!$A:$J, MATCH(O$3, Parameters!$1:$1, 0), FALSE)</f>
        <v>4.24322</v>
      </c>
      <c r="P438" s="11">
        <v>8.5434748325496901E-4</v>
      </c>
      <c r="Q438" s="2">
        <v>2.1000623703002898E-2</v>
      </c>
      <c r="R438" s="2">
        <v>0.955827176570892</v>
      </c>
      <c r="S438" s="5">
        <v>491</v>
      </c>
      <c r="T438" s="11">
        <f>VLOOKUP($S438, Parameters!$A:$J, MATCH(T$3, Parameters!$1:$1, 0), FALSE)</f>
        <v>3000</v>
      </c>
      <c r="U438" s="2">
        <f>VLOOKUP($S438, Parameters!$A:$J, MATCH(U$3, Parameters!$1:$1, 0), FALSE)</f>
        <v>4239</v>
      </c>
      <c r="V438" s="2">
        <f>VLOOKUP($S438, Parameters!$A:$J, MATCH(V$3, Parameters!$1:$1, 0), FALSE)</f>
        <v>105</v>
      </c>
      <c r="W438" s="2">
        <f>VLOOKUP($S438, Parameters!$A:$J, MATCH(W$3, Parameters!$1:$1, 0), FALSE)</f>
        <v>2.5369700000000002</v>
      </c>
      <c r="X438" s="3">
        <f>VLOOKUP($S438, Parameters!$A:$J, MATCH(X$3, Parameters!$1:$1, 0), FALSE)</f>
        <v>4.2263599999999997</v>
      </c>
      <c r="Y438" s="11">
        <v>1.4908325392752799E-3</v>
      </c>
      <c r="Z438" s="2">
        <v>2.5681758299469899E-2</v>
      </c>
      <c r="AA438" s="2">
        <v>0.96461421251296997</v>
      </c>
    </row>
    <row r="439" spans="1:27" x14ac:dyDescent="0.35">
      <c r="A439" s="2">
        <v>741</v>
      </c>
      <c r="B439" s="11">
        <f>VLOOKUP($A439, Parameters!$A:$J, MATCH(B$3, Parameters!$1:$1, 0), FALSE)</f>
        <v>2000</v>
      </c>
      <c r="C439" s="2">
        <f>VLOOKUP($A439, Parameters!$A:$J, MATCH(C$3, Parameters!$1:$1, 0), FALSE)</f>
        <v>1766.2</v>
      </c>
      <c r="D439" s="2">
        <f>VLOOKUP($A439, Parameters!$A:$J, MATCH(D$3, Parameters!$1:$1, 0), FALSE)</f>
        <v>105</v>
      </c>
      <c r="E439" s="2">
        <f>VLOOKUP($A439, Parameters!$A:$J, MATCH(E$3, Parameters!$1:$1, 0), FALSE)</f>
        <v>2.8489599999999999</v>
      </c>
      <c r="F439" s="3">
        <f>VLOOKUP($A439, Parameters!$A:$J, MATCH(F$3, Parameters!$1:$1, 0), FALSE)</f>
        <v>5.3815900000000001</v>
      </c>
      <c r="G439" s="11">
        <v>1.6235358780249899E-3</v>
      </c>
      <c r="H439" s="2">
        <v>2.9470328241586598E-2</v>
      </c>
      <c r="I439" s="2">
        <v>0.94575858116149902</v>
      </c>
      <c r="J439" s="5">
        <v>594</v>
      </c>
      <c r="K439" s="11">
        <f>VLOOKUP($J439, Parameters!$A:$J, MATCH(K$3, Parameters!$1:$1, 0), FALSE)</f>
        <v>2000</v>
      </c>
      <c r="L439" s="2">
        <f>VLOOKUP($J439, Parameters!$A:$J, MATCH(L$3, Parameters!$1:$1, 0), FALSE)</f>
        <v>2649.4</v>
      </c>
      <c r="M439" s="2">
        <f>VLOOKUP($J439, Parameters!$A:$J, MATCH(M$3, Parameters!$1:$1, 0), FALSE)</f>
        <v>105</v>
      </c>
      <c r="N439" s="2">
        <f>VLOOKUP($J439, Parameters!$A:$J, MATCH(N$3, Parameters!$1:$1, 0), FALSE)</f>
        <v>5.57219</v>
      </c>
      <c r="O439" s="3">
        <f>VLOOKUP($J439, Parameters!$A:$J, MATCH(O$3, Parameters!$1:$1, 0), FALSE)</f>
        <v>4.24322</v>
      </c>
      <c r="P439" s="11">
        <v>1.6432717675343099E-3</v>
      </c>
      <c r="Q439" s="2">
        <v>2.8271198272704998E-2</v>
      </c>
      <c r="R439" s="2">
        <v>0.96610033512115401</v>
      </c>
      <c r="S439" s="5">
        <v>492</v>
      </c>
      <c r="T439" s="11">
        <f>VLOOKUP($S439, Parameters!$A:$J, MATCH(T$3, Parameters!$1:$1, 0), FALSE)</f>
        <v>2000</v>
      </c>
      <c r="U439" s="2">
        <f>VLOOKUP($S439, Parameters!$A:$J, MATCH(U$3, Parameters!$1:$1, 0), FALSE)</f>
        <v>706.5</v>
      </c>
      <c r="V439" s="2">
        <f>VLOOKUP($S439, Parameters!$A:$J, MATCH(V$3, Parameters!$1:$1, 0), FALSE)</f>
        <v>105</v>
      </c>
      <c r="W439" s="2">
        <f>VLOOKUP($S439, Parameters!$A:$J, MATCH(W$3, Parameters!$1:$1, 0), FALSE)</f>
        <v>3.7908599999999999</v>
      </c>
      <c r="X439" s="3">
        <f>VLOOKUP($S439, Parameters!$A:$J, MATCH(X$3, Parameters!$1:$1, 0), FALSE)</f>
        <v>5.06569</v>
      </c>
      <c r="Y439" s="11">
        <v>5.4705404909327605E-4</v>
      </c>
      <c r="Z439" s="2">
        <v>1.66710522025823E-2</v>
      </c>
      <c r="AA439" s="2">
        <v>0.83582836389541604</v>
      </c>
    </row>
    <row r="440" spans="1:27" x14ac:dyDescent="0.35">
      <c r="A440" s="2">
        <v>742</v>
      </c>
      <c r="B440" s="11">
        <f>VLOOKUP($A440, Parameters!$A:$J, MATCH(B$3, Parameters!$1:$1, 0), FALSE)</f>
        <v>2000</v>
      </c>
      <c r="C440" s="2">
        <f>VLOOKUP($A440, Parameters!$A:$J, MATCH(C$3, Parameters!$1:$1, 0), FALSE)</f>
        <v>3002.6</v>
      </c>
      <c r="D440" s="2">
        <f>VLOOKUP($A440, Parameters!$A:$J, MATCH(D$3, Parameters!$1:$1, 0), FALSE)</f>
        <v>105</v>
      </c>
      <c r="E440" s="2">
        <f>VLOOKUP($A440, Parameters!$A:$J, MATCH(E$3, Parameters!$1:$1, 0), FALSE)</f>
        <v>2.8489599999999999</v>
      </c>
      <c r="F440" s="3">
        <f>VLOOKUP($A440, Parameters!$A:$J, MATCH(F$3, Parameters!$1:$1, 0), FALSE)</f>
        <v>5.3815900000000001</v>
      </c>
      <c r="G440" s="11">
        <v>3.0020852573215901E-3</v>
      </c>
      <c r="H440" s="2">
        <v>3.8169719278812402E-2</v>
      </c>
      <c r="I440" s="2">
        <v>0.94804918766021695</v>
      </c>
      <c r="J440" s="5">
        <v>595</v>
      </c>
      <c r="K440" s="11">
        <f>VLOOKUP($J440, Parameters!$A:$J, MATCH(K$3, Parameters!$1:$1, 0), FALSE)</f>
        <v>2000</v>
      </c>
      <c r="L440" s="2">
        <f>VLOOKUP($J440, Parameters!$A:$J, MATCH(L$3, Parameters!$1:$1, 0), FALSE)</f>
        <v>3885.7</v>
      </c>
      <c r="M440" s="2">
        <f>VLOOKUP($J440, Parameters!$A:$J, MATCH(M$3, Parameters!$1:$1, 0), FALSE)</f>
        <v>105</v>
      </c>
      <c r="N440" s="2">
        <f>VLOOKUP($J440, Parameters!$A:$J, MATCH(N$3, Parameters!$1:$1, 0), FALSE)</f>
        <v>5.57219</v>
      </c>
      <c r="O440" s="3">
        <f>VLOOKUP($J440, Parameters!$A:$J, MATCH(O$3, Parameters!$1:$1, 0), FALSE)</f>
        <v>4.24322</v>
      </c>
      <c r="P440" s="11">
        <v>2.1043957676738501E-3</v>
      </c>
      <c r="Q440" s="2">
        <v>3.1452991068363099E-2</v>
      </c>
      <c r="R440" s="2">
        <v>0.96648490428924505</v>
      </c>
      <c r="S440" s="5">
        <v>493</v>
      </c>
      <c r="T440" s="11">
        <f>VLOOKUP($S440, Parameters!$A:$J, MATCH(T$3, Parameters!$1:$1, 0), FALSE)</f>
        <v>2000</v>
      </c>
      <c r="U440" s="2">
        <f>VLOOKUP($S440, Parameters!$A:$J, MATCH(U$3, Parameters!$1:$1, 0), FALSE)</f>
        <v>1942.9</v>
      </c>
      <c r="V440" s="2">
        <f>VLOOKUP($S440, Parameters!$A:$J, MATCH(V$3, Parameters!$1:$1, 0), FALSE)</f>
        <v>105</v>
      </c>
      <c r="W440" s="2">
        <f>VLOOKUP($S440, Parameters!$A:$J, MATCH(W$3, Parameters!$1:$1, 0), FALSE)</f>
        <v>3.7908599999999999</v>
      </c>
      <c r="X440" s="3">
        <f>VLOOKUP($S440, Parameters!$A:$J, MATCH(X$3, Parameters!$1:$1, 0), FALSE)</f>
        <v>5.06569</v>
      </c>
      <c r="Y440" s="11">
        <v>1.5279670478776E-3</v>
      </c>
      <c r="Z440" s="2">
        <v>2.7477249503135601E-2</v>
      </c>
      <c r="AA440" s="2">
        <v>0.95649939775466897</v>
      </c>
    </row>
    <row r="441" spans="1:27" x14ac:dyDescent="0.35">
      <c r="A441" s="2">
        <v>743</v>
      </c>
      <c r="B441" s="11">
        <f>VLOOKUP($A441, Parameters!$A:$J, MATCH(B$3, Parameters!$1:$1, 0), FALSE)</f>
        <v>2000</v>
      </c>
      <c r="C441" s="2">
        <f>VLOOKUP($A441, Parameters!$A:$J, MATCH(C$3, Parameters!$1:$1, 0), FALSE)</f>
        <v>4239</v>
      </c>
      <c r="D441" s="2">
        <f>VLOOKUP($A441, Parameters!$A:$J, MATCH(D$3, Parameters!$1:$1, 0), FALSE)</f>
        <v>105</v>
      </c>
      <c r="E441" s="2">
        <f>VLOOKUP($A441, Parameters!$A:$J, MATCH(E$3, Parameters!$1:$1, 0), FALSE)</f>
        <v>2.8489599999999999</v>
      </c>
      <c r="F441" s="3">
        <f>VLOOKUP($A441, Parameters!$A:$J, MATCH(F$3, Parameters!$1:$1, 0), FALSE)</f>
        <v>5.3815900000000001</v>
      </c>
      <c r="G441" s="11">
        <v>4.0022013708949002E-3</v>
      </c>
      <c r="H441" s="2">
        <v>4.3655257672071401E-2</v>
      </c>
      <c r="I441" s="2">
        <v>0.94172722101211503</v>
      </c>
      <c r="J441" s="5">
        <v>596</v>
      </c>
      <c r="K441" s="11">
        <f>VLOOKUP($J441, Parameters!$A:$J, MATCH(K$3, Parameters!$1:$1, 0), FALSE)</f>
        <v>500</v>
      </c>
      <c r="L441" s="2">
        <f>VLOOKUP($J441, Parameters!$A:$J, MATCH(L$3, Parameters!$1:$1, 0), FALSE)</f>
        <v>353.25</v>
      </c>
      <c r="M441" s="2">
        <f>VLOOKUP($J441, Parameters!$A:$J, MATCH(M$3, Parameters!$1:$1, 0), FALSE)</f>
        <v>105</v>
      </c>
      <c r="N441" s="2">
        <f>VLOOKUP($J441, Parameters!$A:$J, MATCH(N$3, Parameters!$1:$1, 0), FALSE)</f>
        <v>1.2701899999999999</v>
      </c>
      <c r="O441" s="3">
        <f>VLOOKUP($J441, Parameters!$A:$J, MATCH(O$3, Parameters!$1:$1, 0), FALSE)</f>
        <v>4.32904</v>
      </c>
      <c r="P441" s="11">
        <v>1.05726877227425E-2</v>
      </c>
      <c r="Q441" s="2">
        <v>4.49511483311653E-2</v>
      </c>
      <c r="R441" s="2">
        <v>0.96148574352264404</v>
      </c>
      <c r="S441" s="5">
        <v>494</v>
      </c>
      <c r="T441" s="11">
        <f>VLOOKUP($S441, Parameters!$A:$J, MATCH(T$3, Parameters!$1:$1, 0), FALSE)</f>
        <v>2000</v>
      </c>
      <c r="U441" s="2">
        <f>VLOOKUP($S441, Parameters!$A:$J, MATCH(U$3, Parameters!$1:$1, 0), FALSE)</f>
        <v>3179.2</v>
      </c>
      <c r="V441" s="2">
        <f>VLOOKUP($S441, Parameters!$A:$J, MATCH(V$3, Parameters!$1:$1, 0), FALSE)</f>
        <v>105</v>
      </c>
      <c r="W441" s="2">
        <f>VLOOKUP($S441, Parameters!$A:$J, MATCH(W$3, Parameters!$1:$1, 0), FALSE)</f>
        <v>3.7908599999999999</v>
      </c>
      <c r="X441" s="3">
        <f>VLOOKUP($S441, Parameters!$A:$J, MATCH(X$3, Parameters!$1:$1, 0), FALSE)</f>
        <v>5.06569</v>
      </c>
      <c r="Y441" s="11">
        <v>2.5814226828515499E-3</v>
      </c>
      <c r="Z441" s="2">
        <v>3.5399153828620897E-2</v>
      </c>
      <c r="AA441" s="2">
        <v>0.95557099580764704</v>
      </c>
    </row>
    <row r="442" spans="1:27" x14ac:dyDescent="0.35">
      <c r="A442" s="2">
        <v>744</v>
      </c>
      <c r="B442" s="11">
        <f>VLOOKUP($A442, Parameters!$A:$J, MATCH(B$3, Parameters!$1:$1, 0), FALSE)</f>
        <v>3000</v>
      </c>
      <c r="C442" s="2">
        <f>VLOOKUP($A442, Parameters!$A:$J, MATCH(C$3, Parameters!$1:$1, 0), FALSE)</f>
        <v>706.5</v>
      </c>
      <c r="D442" s="2">
        <f>VLOOKUP($A442, Parameters!$A:$J, MATCH(D$3, Parameters!$1:$1, 0), FALSE)</f>
        <v>105</v>
      </c>
      <c r="E442" s="2">
        <f>VLOOKUP($A442, Parameters!$A:$J, MATCH(E$3, Parameters!$1:$1, 0), FALSE)</f>
        <v>1.4214</v>
      </c>
      <c r="F442" s="3">
        <f>VLOOKUP($A442, Parameters!$A:$J, MATCH(F$3, Parameters!$1:$1, 0), FALSE)</f>
        <v>5.1355199999999996</v>
      </c>
      <c r="G442" s="11">
        <v>4.6343234134837898E-4</v>
      </c>
      <c r="H442" s="2">
        <v>1.6105882823467199E-2</v>
      </c>
      <c r="I442" s="2">
        <v>0.77792596817016602</v>
      </c>
      <c r="J442" s="5">
        <v>597</v>
      </c>
      <c r="K442" s="11">
        <f>VLOOKUP($J442, Parameters!$A:$J, MATCH(K$3, Parameters!$1:$1, 0), FALSE)</f>
        <v>500</v>
      </c>
      <c r="L442" s="2">
        <f>VLOOKUP($J442, Parameters!$A:$J, MATCH(L$3, Parameters!$1:$1, 0), FALSE)</f>
        <v>1589.6</v>
      </c>
      <c r="M442" s="2">
        <f>VLOOKUP($J442, Parameters!$A:$J, MATCH(M$3, Parameters!$1:$1, 0), FALSE)</f>
        <v>105</v>
      </c>
      <c r="N442" s="2">
        <f>VLOOKUP($J442, Parameters!$A:$J, MATCH(N$3, Parameters!$1:$1, 0), FALSE)</f>
        <v>1.2701899999999999</v>
      </c>
      <c r="O442" s="3">
        <f>VLOOKUP($J442, Parameters!$A:$J, MATCH(O$3, Parameters!$1:$1, 0), FALSE)</f>
        <v>4.32904</v>
      </c>
      <c r="P442" s="11">
        <v>2.42473115213215E-3</v>
      </c>
      <c r="Q442" s="2">
        <v>3.0771890655159902E-2</v>
      </c>
      <c r="R442" s="2">
        <v>0.97854501008987405</v>
      </c>
      <c r="S442" s="5">
        <v>495</v>
      </c>
      <c r="T442" s="11">
        <f>VLOOKUP($S442, Parameters!$A:$J, MATCH(T$3, Parameters!$1:$1, 0), FALSE)</f>
        <v>2000</v>
      </c>
      <c r="U442" s="2">
        <f>VLOOKUP($S442, Parameters!$A:$J, MATCH(U$3, Parameters!$1:$1, 0), FALSE)</f>
        <v>4415.6000000000004</v>
      </c>
      <c r="V442" s="2">
        <f>VLOOKUP($S442, Parameters!$A:$J, MATCH(V$3, Parameters!$1:$1, 0), FALSE)</f>
        <v>105</v>
      </c>
      <c r="W442" s="2">
        <f>VLOOKUP($S442, Parameters!$A:$J, MATCH(W$3, Parameters!$1:$1, 0), FALSE)</f>
        <v>3.7908599999999999</v>
      </c>
      <c r="X442" s="3">
        <f>VLOOKUP($S442, Parameters!$A:$J, MATCH(X$3, Parameters!$1:$1, 0), FALSE)</f>
        <v>5.06569</v>
      </c>
      <c r="Y442" s="11">
        <v>2.56930734030902E-3</v>
      </c>
      <c r="Z442" s="2">
        <v>3.4966774284839602E-2</v>
      </c>
      <c r="AA442" s="2">
        <v>0.96446198225021296</v>
      </c>
    </row>
    <row r="443" spans="1:27" x14ac:dyDescent="0.35">
      <c r="A443" s="2">
        <v>747</v>
      </c>
      <c r="B443" s="11">
        <f>VLOOKUP($A443, Parameters!$A:$J, MATCH(B$3, Parameters!$1:$1, 0), FALSE)</f>
        <v>3000</v>
      </c>
      <c r="C443" s="2">
        <f>VLOOKUP($A443, Parameters!$A:$J, MATCH(C$3, Parameters!$1:$1, 0), FALSE)</f>
        <v>4415.6000000000004</v>
      </c>
      <c r="D443" s="2">
        <f>VLOOKUP($A443, Parameters!$A:$J, MATCH(D$3, Parameters!$1:$1, 0), FALSE)</f>
        <v>105</v>
      </c>
      <c r="E443" s="2">
        <f>VLOOKUP($A443, Parameters!$A:$J, MATCH(E$3, Parameters!$1:$1, 0), FALSE)</f>
        <v>1.4214</v>
      </c>
      <c r="F443" s="3">
        <f>VLOOKUP($A443, Parameters!$A:$J, MATCH(F$3, Parameters!$1:$1, 0), FALSE)</f>
        <v>5.1355199999999996</v>
      </c>
      <c r="G443" s="11">
        <v>1.59216148313134E-3</v>
      </c>
      <c r="H443" s="2">
        <v>2.7643954381346699E-2</v>
      </c>
      <c r="I443" s="2">
        <v>0.96288615465164096</v>
      </c>
      <c r="J443" s="5">
        <v>598</v>
      </c>
      <c r="K443" s="11">
        <f>VLOOKUP($J443, Parameters!$A:$J, MATCH(K$3, Parameters!$1:$1, 0), FALSE)</f>
        <v>500</v>
      </c>
      <c r="L443" s="2">
        <f>VLOOKUP($J443, Parameters!$A:$J, MATCH(L$3, Parameters!$1:$1, 0), FALSE)</f>
        <v>2826</v>
      </c>
      <c r="M443" s="2">
        <f>VLOOKUP($J443, Parameters!$A:$J, MATCH(M$3, Parameters!$1:$1, 0), FALSE)</f>
        <v>105</v>
      </c>
      <c r="N443" s="2">
        <f>VLOOKUP($J443, Parameters!$A:$J, MATCH(N$3, Parameters!$1:$1, 0), FALSE)</f>
        <v>1.2701899999999999</v>
      </c>
      <c r="O443" s="3">
        <f>VLOOKUP($J443, Parameters!$A:$J, MATCH(O$3, Parameters!$1:$1, 0), FALSE)</f>
        <v>4.32904</v>
      </c>
      <c r="P443" s="11">
        <v>4.2765252292156202E-3</v>
      </c>
      <c r="Q443" s="2">
        <v>4.3063085526227902E-2</v>
      </c>
      <c r="R443" s="2">
        <v>0.98193061351776101</v>
      </c>
      <c r="S443" s="5">
        <v>496</v>
      </c>
      <c r="T443" s="11">
        <f>VLOOKUP($S443, Parameters!$A:$J, MATCH(T$3, Parameters!$1:$1, 0), FALSE)</f>
        <v>3000</v>
      </c>
      <c r="U443" s="2">
        <f>VLOOKUP($S443, Parameters!$A:$J, MATCH(U$3, Parameters!$1:$1, 0), FALSE)</f>
        <v>883.12</v>
      </c>
      <c r="V443" s="2">
        <f>VLOOKUP($S443, Parameters!$A:$J, MATCH(V$3, Parameters!$1:$1, 0), FALSE)</f>
        <v>105</v>
      </c>
      <c r="W443" s="2">
        <f>VLOOKUP($S443, Parameters!$A:$J, MATCH(W$3, Parameters!$1:$1, 0), FALSE)</f>
        <v>5.0354200000000002</v>
      </c>
      <c r="X443" s="3">
        <f>VLOOKUP($S443, Parameters!$A:$J, MATCH(X$3, Parameters!$1:$1, 0), FALSE)</f>
        <v>3.8826299999999998</v>
      </c>
      <c r="Y443" s="11">
        <v>4.4468909618444697E-4</v>
      </c>
      <c r="Z443" s="2">
        <v>1.4825452119111999E-2</v>
      </c>
      <c r="AA443" s="2">
        <v>0.89104175567626898</v>
      </c>
    </row>
    <row r="444" spans="1:27" x14ac:dyDescent="0.35">
      <c r="A444" s="2">
        <v>749</v>
      </c>
      <c r="B444" s="11">
        <f>VLOOKUP($A444, Parameters!$A:$J, MATCH(B$3, Parameters!$1:$1, 0), FALSE)</f>
        <v>1000</v>
      </c>
      <c r="C444" s="2">
        <f>VLOOKUP($A444, Parameters!$A:$J, MATCH(C$3, Parameters!$1:$1, 0), FALSE)</f>
        <v>2119.5</v>
      </c>
      <c r="D444" s="2">
        <f>VLOOKUP($A444, Parameters!$A:$J, MATCH(D$3, Parameters!$1:$1, 0), FALSE)</f>
        <v>105</v>
      </c>
      <c r="E444" s="2">
        <f>VLOOKUP($A444, Parameters!$A:$J, MATCH(E$3, Parameters!$1:$1, 0), FALSE)</f>
        <v>2.8113000000000001</v>
      </c>
      <c r="F444" s="3">
        <f>VLOOKUP($A444, Parameters!$A:$J, MATCH(F$3, Parameters!$1:$1, 0), FALSE)</f>
        <v>5.5791700000000004</v>
      </c>
      <c r="G444" s="11">
        <v>2.2079923655837701E-3</v>
      </c>
      <c r="H444" s="2">
        <v>3.40536758303642E-2</v>
      </c>
      <c r="I444" s="2">
        <v>0.97158551216125399</v>
      </c>
      <c r="J444" s="5">
        <v>599</v>
      </c>
      <c r="K444" s="11">
        <f>VLOOKUP($J444, Parameters!$A:$J, MATCH(K$3, Parameters!$1:$1, 0), FALSE)</f>
        <v>500</v>
      </c>
      <c r="L444" s="2">
        <f>VLOOKUP($J444, Parameters!$A:$J, MATCH(L$3, Parameters!$1:$1, 0), FALSE)</f>
        <v>4062.4</v>
      </c>
      <c r="M444" s="2">
        <f>VLOOKUP($J444, Parameters!$A:$J, MATCH(M$3, Parameters!$1:$1, 0), FALSE)</f>
        <v>105</v>
      </c>
      <c r="N444" s="2">
        <f>VLOOKUP($J444, Parameters!$A:$J, MATCH(N$3, Parameters!$1:$1, 0), FALSE)</f>
        <v>1.2701899999999999</v>
      </c>
      <c r="O444" s="3">
        <f>VLOOKUP($J444, Parameters!$A:$J, MATCH(O$3, Parameters!$1:$1, 0), FALSE)</f>
        <v>4.32904</v>
      </c>
      <c r="P444" s="11">
        <v>7.6499488204717601E-3</v>
      </c>
      <c r="Q444" s="2">
        <v>4.8954784870147698E-2</v>
      </c>
      <c r="R444" s="2">
        <v>0.98203456401824896</v>
      </c>
      <c r="S444" s="5">
        <v>497</v>
      </c>
      <c r="T444" s="11">
        <f>VLOOKUP($S444, Parameters!$A:$J, MATCH(T$3, Parameters!$1:$1, 0), FALSE)</f>
        <v>3000</v>
      </c>
      <c r="U444" s="2">
        <f>VLOOKUP($S444, Parameters!$A:$J, MATCH(U$3, Parameters!$1:$1, 0), FALSE)</f>
        <v>2119.5</v>
      </c>
      <c r="V444" s="2">
        <f>VLOOKUP($S444, Parameters!$A:$J, MATCH(V$3, Parameters!$1:$1, 0), FALSE)</f>
        <v>105</v>
      </c>
      <c r="W444" s="2">
        <f>VLOOKUP($S444, Parameters!$A:$J, MATCH(W$3, Parameters!$1:$1, 0), FALSE)</f>
        <v>5.0354200000000002</v>
      </c>
      <c r="X444" s="3">
        <f>VLOOKUP($S444, Parameters!$A:$J, MATCH(X$3, Parameters!$1:$1, 0), FALSE)</f>
        <v>3.8826299999999998</v>
      </c>
      <c r="Y444" s="11">
        <v>8.46460461616516E-4</v>
      </c>
      <c r="Z444" s="2">
        <v>1.9778031855821599E-2</v>
      </c>
      <c r="AA444" s="2">
        <v>0.96851825714111295</v>
      </c>
    </row>
    <row r="445" spans="1:27" x14ac:dyDescent="0.35">
      <c r="A445" s="2">
        <v>751</v>
      </c>
      <c r="B445" s="11">
        <f>VLOOKUP($A445, Parameters!$A:$J, MATCH(B$3, Parameters!$1:$1, 0), FALSE)</f>
        <v>1000</v>
      </c>
      <c r="C445" s="2">
        <f>VLOOKUP($A445, Parameters!$A:$J, MATCH(C$3, Parameters!$1:$1, 0), FALSE)</f>
        <v>4673.8</v>
      </c>
      <c r="D445" s="2">
        <f>VLOOKUP($A445, Parameters!$A:$J, MATCH(D$3, Parameters!$1:$1, 0), FALSE)</f>
        <v>105</v>
      </c>
      <c r="E445" s="2">
        <f>VLOOKUP($A445, Parameters!$A:$J, MATCH(E$3, Parameters!$1:$1, 0), FALSE)</f>
        <v>2.8113000000000001</v>
      </c>
      <c r="F445" s="3">
        <f>VLOOKUP($A445, Parameters!$A:$J, MATCH(F$3, Parameters!$1:$1, 0), FALSE)</f>
        <v>5.5791700000000004</v>
      </c>
      <c r="G445" s="11">
        <v>4.7606313601136199E-3</v>
      </c>
      <c r="H445" s="2">
        <v>4.7831267118453903E-2</v>
      </c>
      <c r="I445" s="2">
        <v>0.97156488895416204</v>
      </c>
      <c r="J445" s="5">
        <v>600</v>
      </c>
      <c r="K445" s="11">
        <f>VLOOKUP($J445, Parameters!$A:$J, MATCH(K$3, Parameters!$1:$1, 0), FALSE)</f>
        <v>3000</v>
      </c>
      <c r="L445" s="2">
        <f>VLOOKUP($J445, Parameters!$A:$J, MATCH(L$3, Parameters!$1:$1, 0), FALSE)</f>
        <v>529.87</v>
      </c>
      <c r="M445" s="2">
        <f>VLOOKUP($J445, Parameters!$A:$J, MATCH(M$3, Parameters!$1:$1, 0), FALSE)</f>
        <v>105</v>
      </c>
      <c r="N445" s="2">
        <f>VLOOKUP($J445, Parameters!$A:$J, MATCH(N$3, Parameters!$1:$1, 0), FALSE)</f>
        <v>5.4168000000000003</v>
      </c>
      <c r="O445" s="3">
        <f>VLOOKUP($J445, Parameters!$A:$J, MATCH(O$3, Parameters!$1:$1, 0), FALSE)</f>
        <v>4.34795</v>
      </c>
      <c r="P445" s="11">
        <v>3.72402020730078E-4</v>
      </c>
      <c r="Q445" s="2">
        <v>1.4250702224671801E-2</v>
      </c>
      <c r="R445" s="2">
        <v>0.81379139423370295</v>
      </c>
      <c r="S445" s="5">
        <v>498</v>
      </c>
      <c r="T445" s="11">
        <f>VLOOKUP($S445, Parameters!$A:$J, MATCH(T$3, Parameters!$1:$1, 0), FALSE)</f>
        <v>3000</v>
      </c>
      <c r="U445" s="2">
        <f>VLOOKUP($S445, Parameters!$A:$J, MATCH(U$3, Parameters!$1:$1, 0), FALSE)</f>
        <v>3355.9</v>
      </c>
      <c r="V445" s="2">
        <f>VLOOKUP($S445, Parameters!$A:$J, MATCH(V$3, Parameters!$1:$1, 0), FALSE)</f>
        <v>105</v>
      </c>
      <c r="W445" s="2">
        <f>VLOOKUP($S445, Parameters!$A:$J, MATCH(W$3, Parameters!$1:$1, 0), FALSE)</f>
        <v>5.0354200000000002</v>
      </c>
      <c r="X445" s="3">
        <f>VLOOKUP($S445, Parameters!$A:$J, MATCH(X$3, Parameters!$1:$1, 0), FALSE)</f>
        <v>3.8826299999999998</v>
      </c>
      <c r="Y445" s="11">
        <v>1.13828282337635E-3</v>
      </c>
      <c r="Z445" s="2">
        <v>2.25534718483686E-2</v>
      </c>
      <c r="AA445" s="2">
        <v>0.96859824657440097</v>
      </c>
    </row>
    <row r="446" spans="1:27" x14ac:dyDescent="0.35">
      <c r="A446" s="2">
        <v>752</v>
      </c>
      <c r="B446" s="11">
        <f>VLOOKUP($A446, Parameters!$A:$J, MATCH(B$3, Parameters!$1:$1, 0), FALSE)</f>
        <v>3000</v>
      </c>
      <c r="C446" s="2">
        <f>VLOOKUP($A446, Parameters!$A:$J, MATCH(C$3, Parameters!$1:$1, 0), FALSE)</f>
        <v>1059.7</v>
      </c>
      <c r="D446" s="2">
        <f>VLOOKUP($A446, Parameters!$A:$J, MATCH(D$3, Parameters!$1:$1, 0), FALSE)</f>
        <v>105</v>
      </c>
      <c r="E446" s="2">
        <f>VLOOKUP($A446, Parameters!$A:$J, MATCH(E$3, Parameters!$1:$1, 0), FALSE)</f>
        <v>5.5746200000000004</v>
      </c>
      <c r="F446" s="3">
        <f>VLOOKUP($A446, Parameters!$A:$J, MATCH(F$3, Parameters!$1:$1, 0), FALSE)</f>
        <v>3.9794</v>
      </c>
      <c r="G446" s="11">
        <v>5.3807179210707502E-4</v>
      </c>
      <c r="H446" s="2">
        <v>1.75123289227485E-2</v>
      </c>
      <c r="I446" s="2">
        <v>0.90158551931381203</v>
      </c>
      <c r="J446" s="5">
        <v>601</v>
      </c>
      <c r="K446" s="11">
        <f>VLOOKUP($J446, Parameters!$A:$J, MATCH(K$3, Parameters!$1:$1, 0), FALSE)</f>
        <v>3000</v>
      </c>
      <c r="L446" s="2">
        <f>VLOOKUP($J446, Parameters!$A:$J, MATCH(L$3, Parameters!$1:$1, 0), FALSE)</f>
        <v>1766.2</v>
      </c>
      <c r="M446" s="2">
        <f>VLOOKUP($J446, Parameters!$A:$J, MATCH(M$3, Parameters!$1:$1, 0), FALSE)</f>
        <v>105</v>
      </c>
      <c r="N446" s="2">
        <f>VLOOKUP($J446, Parameters!$A:$J, MATCH(N$3, Parameters!$1:$1, 0), FALSE)</f>
        <v>5.4168000000000003</v>
      </c>
      <c r="O446" s="3">
        <f>VLOOKUP($J446, Parameters!$A:$J, MATCH(O$3, Parameters!$1:$1, 0), FALSE)</f>
        <v>4.34795</v>
      </c>
      <c r="P446" s="11">
        <v>8.0713618081063E-4</v>
      </c>
      <c r="Q446" s="2">
        <v>2.0120598375797199E-2</v>
      </c>
      <c r="R446" s="2">
        <v>0.95135104656219405</v>
      </c>
      <c r="S446" s="5">
        <v>499</v>
      </c>
      <c r="T446" s="11">
        <f>VLOOKUP($S446, Parameters!$A:$J, MATCH(T$3, Parameters!$1:$1, 0), FALSE)</f>
        <v>3000</v>
      </c>
      <c r="U446" s="2">
        <f>VLOOKUP($S446, Parameters!$A:$J, MATCH(U$3, Parameters!$1:$1, 0), FALSE)</f>
        <v>4673.8</v>
      </c>
      <c r="V446" s="2">
        <f>VLOOKUP($S446, Parameters!$A:$J, MATCH(V$3, Parameters!$1:$1, 0), FALSE)</f>
        <v>105</v>
      </c>
      <c r="W446" s="2">
        <f>VLOOKUP($S446, Parameters!$A:$J, MATCH(W$3, Parameters!$1:$1, 0), FALSE)</f>
        <v>5.0354200000000002</v>
      </c>
      <c r="X446" s="3">
        <f>VLOOKUP($S446, Parameters!$A:$J, MATCH(X$3, Parameters!$1:$1, 0), FALSE)</f>
        <v>3.8826299999999998</v>
      </c>
      <c r="Y446" s="11">
        <v>1.77538720890879E-3</v>
      </c>
      <c r="Z446" s="2">
        <v>2.6837194338440801E-2</v>
      </c>
      <c r="AA446" s="2">
        <v>0.96505320072173995</v>
      </c>
    </row>
    <row r="447" spans="1:27" x14ac:dyDescent="0.35">
      <c r="A447" s="2">
        <v>753</v>
      </c>
      <c r="B447" s="11">
        <f>VLOOKUP($A447, Parameters!$A:$J, MATCH(B$3, Parameters!$1:$1, 0), FALSE)</f>
        <v>3000</v>
      </c>
      <c r="C447" s="2">
        <f>VLOOKUP($A447, Parameters!$A:$J, MATCH(C$3, Parameters!$1:$1, 0), FALSE)</f>
        <v>2296.1</v>
      </c>
      <c r="D447" s="2">
        <f>VLOOKUP($A447, Parameters!$A:$J, MATCH(D$3, Parameters!$1:$1, 0), FALSE)</f>
        <v>105</v>
      </c>
      <c r="E447" s="2">
        <f>VLOOKUP($A447, Parameters!$A:$J, MATCH(E$3, Parameters!$1:$1, 0), FALSE)</f>
        <v>5.5746200000000004</v>
      </c>
      <c r="F447" s="3">
        <f>VLOOKUP($A447, Parameters!$A:$J, MATCH(F$3, Parameters!$1:$1, 0), FALSE)</f>
        <v>3.9794</v>
      </c>
      <c r="G447" s="11">
        <v>1.4113398501649499E-3</v>
      </c>
      <c r="H447" s="2">
        <v>2.6622597128152799E-2</v>
      </c>
      <c r="I447" s="2">
        <v>0.94485062360763505</v>
      </c>
      <c r="J447" s="5">
        <v>602</v>
      </c>
      <c r="K447" s="11">
        <f>VLOOKUP($J447, Parameters!$A:$J, MATCH(K$3, Parameters!$1:$1, 0), FALSE)</f>
        <v>3000</v>
      </c>
      <c r="L447" s="2">
        <f>VLOOKUP($J447, Parameters!$A:$J, MATCH(L$3, Parameters!$1:$1, 0), FALSE)</f>
        <v>3002.6</v>
      </c>
      <c r="M447" s="2">
        <f>VLOOKUP($J447, Parameters!$A:$J, MATCH(M$3, Parameters!$1:$1, 0), FALSE)</f>
        <v>105</v>
      </c>
      <c r="N447" s="2">
        <f>VLOOKUP($J447, Parameters!$A:$J, MATCH(N$3, Parameters!$1:$1, 0), FALSE)</f>
        <v>5.4168000000000003</v>
      </c>
      <c r="O447" s="3">
        <f>VLOOKUP($J447, Parameters!$A:$J, MATCH(O$3, Parameters!$1:$1, 0), FALSE)</f>
        <v>4.34795</v>
      </c>
      <c r="P447" s="11">
        <v>1.2241234071552699E-3</v>
      </c>
      <c r="Q447" s="2">
        <v>2.4071676656603799E-2</v>
      </c>
      <c r="R447" s="2">
        <v>0.95952707529067904</v>
      </c>
      <c r="S447" s="5">
        <v>500</v>
      </c>
      <c r="T447" s="11">
        <f>VLOOKUP($S447, Parameters!$A:$J, MATCH(T$3, Parameters!$1:$1, 0), FALSE)</f>
        <v>0</v>
      </c>
      <c r="U447" s="2">
        <f>VLOOKUP($S447, Parameters!$A:$J, MATCH(U$3, Parameters!$1:$1, 0), FALSE)</f>
        <v>1059.7</v>
      </c>
      <c r="V447" s="2">
        <f>VLOOKUP($S447, Parameters!$A:$J, MATCH(V$3, Parameters!$1:$1, 0), FALSE)</f>
        <v>105</v>
      </c>
      <c r="W447" s="2">
        <f>VLOOKUP($S447, Parameters!$A:$J, MATCH(W$3, Parameters!$1:$1, 0), FALSE)</f>
        <v>0.21049999999999999</v>
      </c>
      <c r="X447" s="3">
        <f>VLOOKUP($S447, Parameters!$A:$J, MATCH(X$3, Parameters!$1:$1, 0), FALSE)</f>
        <v>4.2131699999999999</v>
      </c>
      <c r="Y447" s="11">
        <v>2.7141921222209899E-2</v>
      </c>
      <c r="Z447" s="2">
        <v>8.9645884931087494E-2</v>
      </c>
      <c r="AA447" s="2">
        <v>0.98379272222518899</v>
      </c>
    </row>
    <row r="448" spans="1:27" x14ac:dyDescent="0.35">
      <c r="A448" s="2">
        <v>754</v>
      </c>
      <c r="B448" s="11">
        <f>VLOOKUP($A448, Parameters!$A:$J, MATCH(B$3, Parameters!$1:$1, 0), FALSE)</f>
        <v>3000</v>
      </c>
      <c r="C448" s="2">
        <f>VLOOKUP($A448, Parameters!$A:$J, MATCH(C$3, Parameters!$1:$1, 0), FALSE)</f>
        <v>3532.5</v>
      </c>
      <c r="D448" s="2">
        <f>VLOOKUP($A448, Parameters!$A:$J, MATCH(D$3, Parameters!$1:$1, 0), FALSE)</f>
        <v>105</v>
      </c>
      <c r="E448" s="2">
        <f>VLOOKUP($A448, Parameters!$A:$J, MATCH(E$3, Parameters!$1:$1, 0), FALSE)</f>
        <v>5.5746200000000004</v>
      </c>
      <c r="F448" s="3">
        <f>VLOOKUP($A448, Parameters!$A:$J, MATCH(F$3, Parameters!$1:$1, 0), FALSE)</f>
        <v>3.9794</v>
      </c>
      <c r="G448" s="11">
        <v>1.46895879879593E-3</v>
      </c>
      <c r="H448" s="2">
        <v>2.7262695133686E-2</v>
      </c>
      <c r="I448" s="2">
        <v>0.95559459924697798</v>
      </c>
      <c r="J448" s="5">
        <v>603</v>
      </c>
      <c r="K448" s="11">
        <f>VLOOKUP($J448, Parameters!$A:$J, MATCH(K$3, Parameters!$1:$1, 0), FALSE)</f>
        <v>3000</v>
      </c>
      <c r="L448" s="2">
        <f>VLOOKUP($J448, Parameters!$A:$J, MATCH(L$3, Parameters!$1:$1, 0), FALSE)</f>
        <v>4239</v>
      </c>
      <c r="M448" s="2">
        <f>VLOOKUP($J448, Parameters!$A:$J, MATCH(M$3, Parameters!$1:$1, 0), FALSE)</f>
        <v>105</v>
      </c>
      <c r="N448" s="2">
        <f>VLOOKUP($J448, Parameters!$A:$J, MATCH(N$3, Parameters!$1:$1, 0), FALSE)</f>
        <v>5.4168000000000003</v>
      </c>
      <c r="O448" s="3">
        <f>VLOOKUP($J448, Parameters!$A:$J, MATCH(O$3, Parameters!$1:$1, 0), FALSE)</f>
        <v>4.34795</v>
      </c>
      <c r="P448" s="11">
        <v>1.44621729850769E-3</v>
      </c>
      <c r="Q448" s="2">
        <v>2.6273652911186201E-2</v>
      </c>
      <c r="R448" s="2">
        <v>0.95855247974395696</v>
      </c>
      <c r="S448" s="5">
        <v>501</v>
      </c>
      <c r="T448" s="11">
        <f>VLOOKUP($S448, Parameters!$A:$J, MATCH(T$3, Parameters!$1:$1, 0), FALSE)</f>
        <v>0</v>
      </c>
      <c r="U448" s="2">
        <f>VLOOKUP($S448, Parameters!$A:$J, MATCH(U$3, Parameters!$1:$1, 0), FALSE)</f>
        <v>2296.1</v>
      </c>
      <c r="V448" s="2">
        <f>VLOOKUP($S448, Parameters!$A:$J, MATCH(V$3, Parameters!$1:$1, 0), FALSE)</f>
        <v>105</v>
      </c>
      <c r="W448" s="2">
        <f>VLOOKUP($S448, Parameters!$A:$J, MATCH(W$3, Parameters!$1:$1, 0), FALSE)</f>
        <v>0.21049999999999999</v>
      </c>
      <c r="X448" s="3">
        <f>VLOOKUP($S448, Parameters!$A:$J, MATCH(X$3, Parameters!$1:$1, 0), FALSE)</f>
        <v>4.2131699999999999</v>
      </c>
      <c r="Y448" s="11">
        <v>1.7898535355925501E-2</v>
      </c>
      <c r="Z448" s="2">
        <v>8.3467505872249603E-2</v>
      </c>
      <c r="AA448" s="2">
        <v>0.95974975824356001</v>
      </c>
    </row>
    <row r="449" spans="1:27" x14ac:dyDescent="0.35">
      <c r="A449" s="2">
        <v>756</v>
      </c>
      <c r="B449" s="11">
        <f>VLOOKUP($A449, Parameters!$A:$J, MATCH(B$3, Parameters!$1:$1, 0), FALSE)</f>
        <v>3000</v>
      </c>
      <c r="C449" s="2">
        <f>VLOOKUP($A449, Parameters!$A:$J, MATCH(C$3, Parameters!$1:$1, 0), FALSE)</f>
        <v>20</v>
      </c>
      <c r="D449" s="2">
        <f>VLOOKUP($A449, Parameters!$A:$J, MATCH(D$3, Parameters!$1:$1, 0), FALSE)</f>
        <v>105</v>
      </c>
      <c r="E449" s="2">
        <f>VLOOKUP($A449, Parameters!$A:$J, MATCH(E$3, Parameters!$1:$1, 0), FALSE)</f>
        <v>2.1229800000000001</v>
      </c>
      <c r="F449" s="3">
        <f>VLOOKUP($A449, Parameters!$A:$J, MATCH(F$3, Parameters!$1:$1, 0), FALSE)</f>
        <v>4.3373799999999996</v>
      </c>
      <c r="G449" s="11">
        <v>4.3609150452539298E-4</v>
      </c>
      <c r="H449" s="2">
        <v>1.5781873837113301E-2</v>
      </c>
      <c r="I449" s="2">
        <v>0.80235791206359797</v>
      </c>
      <c r="J449" s="5">
        <v>604</v>
      </c>
      <c r="K449" s="11">
        <f>VLOOKUP($J449, Parameters!$A:$J, MATCH(K$3, Parameters!$1:$1, 0), FALSE)</f>
        <v>2000</v>
      </c>
      <c r="L449" s="2">
        <f>VLOOKUP($J449, Parameters!$A:$J, MATCH(L$3, Parameters!$1:$1, 0), FALSE)</f>
        <v>706.5</v>
      </c>
      <c r="M449" s="2">
        <f>VLOOKUP($J449, Parameters!$A:$J, MATCH(M$3, Parameters!$1:$1, 0), FALSE)</f>
        <v>105</v>
      </c>
      <c r="N449" s="2">
        <f>VLOOKUP($J449, Parameters!$A:$J, MATCH(N$3, Parameters!$1:$1, 0), FALSE)</f>
        <v>5.8098700000000001</v>
      </c>
      <c r="O449" s="3">
        <f>VLOOKUP($J449, Parameters!$A:$J, MATCH(O$3, Parameters!$1:$1, 0), FALSE)</f>
        <v>4.6330099999999996</v>
      </c>
      <c r="P449" s="11">
        <v>3.8573765777982701E-4</v>
      </c>
      <c r="Q449" s="2">
        <v>1.43968965858221E-2</v>
      </c>
      <c r="R449" s="2">
        <v>0.85764282941818204</v>
      </c>
      <c r="S449" s="5">
        <v>503</v>
      </c>
      <c r="T449" s="11">
        <f>VLOOKUP($S449, Parameters!$A:$J, MATCH(T$3, Parameters!$1:$1, 0), FALSE)</f>
        <v>0</v>
      </c>
      <c r="U449" s="2">
        <f>VLOOKUP($S449, Parameters!$A:$J, MATCH(U$3, Parameters!$1:$1, 0), FALSE)</f>
        <v>7322.7</v>
      </c>
      <c r="V449" s="2">
        <f>VLOOKUP($S449, Parameters!$A:$J, MATCH(V$3, Parameters!$1:$1, 0), FALSE)</f>
        <v>105</v>
      </c>
      <c r="W449" s="2">
        <f>VLOOKUP($S449, Parameters!$A:$J, MATCH(W$3, Parameters!$1:$1, 0), FALSE)</f>
        <v>0.21049999999999999</v>
      </c>
      <c r="X449" s="3">
        <f>VLOOKUP($S449, Parameters!$A:$J, MATCH(X$3, Parameters!$1:$1, 0), FALSE)</f>
        <v>4.2131699999999999</v>
      </c>
      <c r="Y449" s="11">
        <v>0.14703041315078699</v>
      </c>
      <c r="Z449" s="2">
        <v>0.20518992841243699</v>
      </c>
      <c r="AA449" s="2">
        <v>0.99252289533615101</v>
      </c>
    </row>
    <row r="450" spans="1:27" x14ac:dyDescent="0.35">
      <c r="A450" s="2">
        <v>761</v>
      </c>
      <c r="B450" s="11">
        <f>VLOOKUP($A450, Parameters!$A:$J, MATCH(B$3, Parameters!$1:$1, 0), FALSE)</f>
        <v>2000</v>
      </c>
      <c r="C450" s="2">
        <f>VLOOKUP($A450, Parameters!$A:$J, MATCH(C$3, Parameters!$1:$1, 0), FALSE)</f>
        <v>1413</v>
      </c>
      <c r="D450" s="2">
        <f>VLOOKUP($A450, Parameters!$A:$J, MATCH(D$3, Parameters!$1:$1, 0), FALSE)</f>
        <v>105</v>
      </c>
      <c r="E450" s="2">
        <f>VLOOKUP($A450, Parameters!$A:$J, MATCH(E$3, Parameters!$1:$1, 0), FALSE)</f>
        <v>3.6848200000000002</v>
      </c>
      <c r="F450" s="3">
        <f>VLOOKUP($A450, Parameters!$A:$J, MATCH(F$3, Parameters!$1:$1, 0), FALSE)</f>
        <v>3.7266400000000002</v>
      </c>
      <c r="G450" s="11">
        <v>1.0812064865604E-3</v>
      </c>
      <c r="H450" s="2">
        <v>2.3284316062927201E-2</v>
      </c>
      <c r="I450" s="2">
        <v>0.94772595167160001</v>
      </c>
      <c r="J450" s="5">
        <v>605</v>
      </c>
      <c r="K450" s="11">
        <f>VLOOKUP($J450, Parameters!$A:$J, MATCH(K$3, Parameters!$1:$1, 0), FALSE)</f>
        <v>2000</v>
      </c>
      <c r="L450" s="2">
        <f>VLOOKUP($J450, Parameters!$A:$J, MATCH(L$3, Parameters!$1:$1, 0), FALSE)</f>
        <v>1942.9</v>
      </c>
      <c r="M450" s="2">
        <f>VLOOKUP($J450, Parameters!$A:$J, MATCH(M$3, Parameters!$1:$1, 0), FALSE)</f>
        <v>105</v>
      </c>
      <c r="N450" s="2">
        <f>VLOOKUP($J450, Parameters!$A:$J, MATCH(N$3, Parameters!$1:$1, 0), FALSE)</f>
        <v>5.8098700000000001</v>
      </c>
      <c r="O450" s="3">
        <f>VLOOKUP($J450, Parameters!$A:$J, MATCH(O$3, Parameters!$1:$1, 0), FALSE)</f>
        <v>4.6330099999999996</v>
      </c>
      <c r="P450" s="11">
        <v>1.11727858893573E-3</v>
      </c>
      <c r="Q450" s="2">
        <v>2.2956257686018899E-2</v>
      </c>
      <c r="R450" s="2">
        <v>0.96979635953903198</v>
      </c>
      <c r="S450" s="5">
        <v>504</v>
      </c>
      <c r="T450" s="11">
        <f>VLOOKUP($S450, Parameters!$A:$J, MATCH(T$3, Parameters!$1:$1, 0), FALSE)</f>
        <v>2000</v>
      </c>
      <c r="U450" s="2">
        <f>VLOOKUP($S450, Parameters!$A:$J, MATCH(U$3, Parameters!$1:$1, 0), FALSE)</f>
        <v>20</v>
      </c>
      <c r="V450" s="2">
        <f>VLOOKUP($S450, Parameters!$A:$J, MATCH(V$3, Parameters!$1:$1, 0), FALSE)</f>
        <v>105</v>
      </c>
      <c r="W450" s="2">
        <f>VLOOKUP($S450, Parameters!$A:$J, MATCH(W$3, Parameters!$1:$1, 0), FALSE)</f>
        <v>2.8724500000000002</v>
      </c>
      <c r="X450" s="3">
        <f>VLOOKUP($S450, Parameters!$A:$J, MATCH(X$3, Parameters!$1:$1, 0), FALSE)</f>
        <v>3.4313600000000002</v>
      </c>
      <c r="Y450" s="11">
        <v>4.1513633914291799E-4</v>
      </c>
      <c r="Z450" s="2">
        <v>1.4600183814764E-2</v>
      </c>
      <c r="AA450" s="2">
        <v>0.84946054220199496</v>
      </c>
    </row>
    <row r="451" spans="1:27" x14ac:dyDescent="0.35">
      <c r="A451" s="2">
        <v>763</v>
      </c>
      <c r="B451" s="11">
        <f>VLOOKUP($A451, Parameters!$A:$J, MATCH(B$3, Parameters!$1:$1, 0), FALSE)</f>
        <v>2000</v>
      </c>
      <c r="C451" s="2">
        <f>VLOOKUP($A451, Parameters!$A:$J, MATCH(C$3, Parameters!$1:$1, 0), FALSE)</f>
        <v>3885.7</v>
      </c>
      <c r="D451" s="2">
        <f>VLOOKUP($A451, Parameters!$A:$J, MATCH(D$3, Parameters!$1:$1, 0), FALSE)</f>
        <v>105</v>
      </c>
      <c r="E451" s="2">
        <f>VLOOKUP($A451, Parameters!$A:$J, MATCH(E$3, Parameters!$1:$1, 0), FALSE)</f>
        <v>3.6848200000000002</v>
      </c>
      <c r="F451" s="3">
        <f>VLOOKUP($A451, Parameters!$A:$J, MATCH(F$3, Parameters!$1:$1, 0), FALSE)</f>
        <v>3.7266400000000002</v>
      </c>
      <c r="G451" s="11">
        <v>2.47265421785414E-3</v>
      </c>
      <c r="H451" s="2">
        <v>3.4983471035957302E-2</v>
      </c>
      <c r="I451" s="2">
        <v>0.95816886425018299</v>
      </c>
      <c r="J451" s="5">
        <v>606</v>
      </c>
      <c r="K451" s="11">
        <f>VLOOKUP($J451, Parameters!$A:$J, MATCH(K$3, Parameters!$1:$1, 0), FALSE)</f>
        <v>2000</v>
      </c>
      <c r="L451" s="2">
        <f>VLOOKUP($J451, Parameters!$A:$J, MATCH(L$3, Parameters!$1:$1, 0), FALSE)</f>
        <v>3179.2</v>
      </c>
      <c r="M451" s="2">
        <f>VLOOKUP($J451, Parameters!$A:$J, MATCH(M$3, Parameters!$1:$1, 0), FALSE)</f>
        <v>105</v>
      </c>
      <c r="N451" s="2">
        <f>VLOOKUP($J451, Parameters!$A:$J, MATCH(N$3, Parameters!$1:$1, 0), FALSE)</f>
        <v>5.8098700000000001</v>
      </c>
      <c r="O451" s="3">
        <f>VLOOKUP($J451, Parameters!$A:$J, MATCH(O$3, Parameters!$1:$1, 0), FALSE)</f>
        <v>4.6330099999999996</v>
      </c>
      <c r="P451" s="11">
        <v>1.3796897837892101E-3</v>
      </c>
      <c r="Q451" s="2">
        <v>2.6226172223687099E-2</v>
      </c>
      <c r="R451" s="2">
        <v>0.97364318370819003</v>
      </c>
      <c r="S451" s="5">
        <v>505</v>
      </c>
      <c r="T451" s="11">
        <f>VLOOKUP($S451, Parameters!$A:$J, MATCH(T$3, Parameters!$1:$1, 0), FALSE)</f>
        <v>2000</v>
      </c>
      <c r="U451" s="2">
        <f>VLOOKUP($S451, Parameters!$A:$J, MATCH(U$3, Parameters!$1:$1, 0), FALSE)</f>
        <v>1236.4000000000001</v>
      </c>
      <c r="V451" s="2">
        <f>VLOOKUP($S451, Parameters!$A:$J, MATCH(V$3, Parameters!$1:$1, 0), FALSE)</f>
        <v>105</v>
      </c>
      <c r="W451" s="2">
        <f>VLOOKUP($S451, Parameters!$A:$J, MATCH(W$3, Parameters!$1:$1, 0), FALSE)</f>
        <v>2.8724500000000002</v>
      </c>
      <c r="X451" s="3">
        <f>VLOOKUP($S451, Parameters!$A:$J, MATCH(X$3, Parameters!$1:$1, 0), FALSE)</f>
        <v>3.4313600000000002</v>
      </c>
      <c r="Y451" s="11">
        <v>7.64228287152946E-4</v>
      </c>
      <c r="Z451" s="2">
        <v>1.9086355343460999E-2</v>
      </c>
      <c r="AA451" s="2">
        <v>0.95132166147232</v>
      </c>
    </row>
    <row r="452" spans="1:27" x14ac:dyDescent="0.35">
      <c r="A452" s="2">
        <v>765</v>
      </c>
      <c r="B452" s="11">
        <f>VLOOKUP($A452, Parameters!$A:$J, MATCH(B$3, Parameters!$1:$1, 0), FALSE)</f>
        <v>3000</v>
      </c>
      <c r="C452" s="2">
        <f>VLOOKUP($A452, Parameters!$A:$J, MATCH(C$3, Parameters!$1:$1, 0), FALSE)</f>
        <v>1589.6</v>
      </c>
      <c r="D452" s="2">
        <f>VLOOKUP($A452, Parameters!$A:$J, MATCH(D$3, Parameters!$1:$1, 0), FALSE)</f>
        <v>105</v>
      </c>
      <c r="E452" s="2">
        <f>VLOOKUP($A452, Parameters!$A:$J, MATCH(E$3, Parameters!$1:$1, 0), FALSE)</f>
        <v>0.14468</v>
      </c>
      <c r="F452" s="3">
        <f>VLOOKUP($A452, Parameters!$A:$J, MATCH(F$3, Parameters!$1:$1, 0), FALSE)</f>
        <v>5.8796600000000003</v>
      </c>
      <c r="G452" s="11">
        <v>1.1442200047895299E-3</v>
      </c>
      <c r="H452" s="2">
        <v>2.4569164961576399E-2</v>
      </c>
      <c r="I452" s="2">
        <v>0.92687076330184903</v>
      </c>
      <c r="J452" s="5">
        <v>607</v>
      </c>
      <c r="K452" s="11">
        <f>VLOOKUP($J452, Parameters!$A:$J, MATCH(K$3, Parameters!$1:$1, 0), FALSE)</f>
        <v>2000</v>
      </c>
      <c r="L452" s="2">
        <f>VLOOKUP($J452, Parameters!$A:$J, MATCH(L$3, Parameters!$1:$1, 0), FALSE)</f>
        <v>4415.6000000000004</v>
      </c>
      <c r="M452" s="2">
        <f>VLOOKUP($J452, Parameters!$A:$J, MATCH(M$3, Parameters!$1:$1, 0), FALSE)</f>
        <v>105</v>
      </c>
      <c r="N452" s="2">
        <f>VLOOKUP($J452, Parameters!$A:$J, MATCH(N$3, Parameters!$1:$1, 0), FALSE)</f>
        <v>5.8098700000000001</v>
      </c>
      <c r="O452" s="3">
        <f>VLOOKUP($J452, Parameters!$A:$J, MATCH(O$3, Parameters!$1:$1, 0), FALSE)</f>
        <v>4.6330099999999996</v>
      </c>
      <c r="P452" s="11">
        <v>1.6142470994964201E-3</v>
      </c>
      <c r="Q452" s="2">
        <v>2.7829963713884302E-2</v>
      </c>
      <c r="R452" s="2">
        <v>0.97688215970992998</v>
      </c>
      <c r="S452" s="5">
        <v>506</v>
      </c>
      <c r="T452" s="11">
        <f>VLOOKUP($S452, Parameters!$A:$J, MATCH(T$3, Parameters!$1:$1, 0), FALSE)</f>
        <v>2000</v>
      </c>
      <c r="U452" s="2">
        <f>VLOOKUP($S452, Parameters!$A:$J, MATCH(U$3, Parameters!$1:$1, 0), FALSE)</f>
        <v>2472.6999999999998</v>
      </c>
      <c r="V452" s="2">
        <f>VLOOKUP($S452, Parameters!$A:$J, MATCH(V$3, Parameters!$1:$1, 0), FALSE)</f>
        <v>105</v>
      </c>
      <c r="W452" s="2">
        <f>VLOOKUP($S452, Parameters!$A:$J, MATCH(W$3, Parameters!$1:$1, 0), FALSE)</f>
        <v>2.8724500000000002</v>
      </c>
      <c r="X452" s="3">
        <f>VLOOKUP($S452, Parameters!$A:$J, MATCH(X$3, Parameters!$1:$1, 0), FALSE)</f>
        <v>3.4313600000000002</v>
      </c>
      <c r="Y452" s="11">
        <v>1.52762210927903E-3</v>
      </c>
      <c r="Z452" s="2">
        <v>2.6789404451847E-2</v>
      </c>
      <c r="AA452" s="2">
        <v>0.96383553743362405</v>
      </c>
    </row>
    <row r="453" spans="1:27" x14ac:dyDescent="0.35">
      <c r="A453" s="2">
        <v>766</v>
      </c>
      <c r="B453" s="11">
        <f>VLOOKUP($A453, Parameters!$A:$J, MATCH(B$3, Parameters!$1:$1, 0), FALSE)</f>
        <v>3000</v>
      </c>
      <c r="C453" s="2">
        <f>VLOOKUP($A453, Parameters!$A:$J, MATCH(C$3, Parameters!$1:$1, 0), FALSE)</f>
        <v>2826</v>
      </c>
      <c r="D453" s="2">
        <f>VLOOKUP($A453, Parameters!$A:$J, MATCH(D$3, Parameters!$1:$1, 0), FALSE)</f>
        <v>105</v>
      </c>
      <c r="E453" s="2">
        <f>VLOOKUP($A453, Parameters!$A:$J, MATCH(E$3, Parameters!$1:$1, 0), FALSE)</f>
        <v>0.14468</v>
      </c>
      <c r="F453" s="3">
        <f>VLOOKUP($A453, Parameters!$A:$J, MATCH(F$3, Parameters!$1:$1, 0), FALSE)</f>
        <v>5.8796600000000003</v>
      </c>
      <c r="G453" s="11">
        <v>1.29746226593852E-3</v>
      </c>
      <c r="H453" s="2">
        <v>2.6241611689329099E-2</v>
      </c>
      <c r="I453" s="2">
        <v>0.95196092128753595</v>
      </c>
      <c r="J453" s="5">
        <v>608</v>
      </c>
      <c r="K453" s="11">
        <f>VLOOKUP($J453, Parameters!$A:$J, MATCH(K$3, Parameters!$1:$1, 0), FALSE)</f>
        <v>3000</v>
      </c>
      <c r="L453" s="2">
        <f>VLOOKUP($J453, Parameters!$A:$J, MATCH(L$3, Parameters!$1:$1, 0), FALSE)</f>
        <v>883.12</v>
      </c>
      <c r="M453" s="2">
        <f>VLOOKUP($J453, Parameters!$A:$J, MATCH(M$3, Parameters!$1:$1, 0), FALSE)</f>
        <v>105</v>
      </c>
      <c r="N453" s="2">
        <f>VLOOKUP($J453, Parameters!$A:$J, MATCH(N$3, Parameters!$1:$1, 0), FALSE)</f>
        <v>0.47193000000000002</v>
      </c>
      <c r="O453" s="3">
        <f>VLOOKUP($J453, Parameters!$A:$J, MATCH(O$3, Parameters!$1:$1, 0), FALSE)</f>
        <v>5.1642900000000003</v>
      </c>
      <c r="P453" s="11">
        <v>4.1740440065041098E-4</v>
      </c>
      <c r="Q453" s="2">
        <v>1.51562951505184E-2</v>
      </c>
      <c r="R453" s="2">
        <v>0.87994074821472101</v>
      </c>
      <c r="S453" s="5">
        <v>507</v>
      </c>
      <c r="T453" s="11">
        <f>VLOOKUP($S453, Parameters!$A:$J, MATCH(T$3, Parameters!$1:$1, 0), FALSE)</f>
        <v>2000</v>
      </c>
      <c r="U453" s="2">
        <f>VLOOKUP($S453, Parameters!$A:$J, MATCH(U$3, Parameters!$1:$1, 0), FALSE)</f>
        <v>3709.1</v>
      </c>
      <c r="V453" s="2">
        <f>VLOOKUP($S453, Parameters!$A:$J, MATCH(V$3, Parameters!$1:$1, 0), FALSE)</f>
        <v>105</v>
      </c>
      <c r="W453" s="2">
        <f>VLOOKUP($S453, Parameters!$A:$J, MATCH(W$3, Parameters!$1:$1, 0), FALSE)</f>
        <v>2.8724500000000002</v>
      </c>
      <c r="X453" s="3">
        <f>VLOOKUP($S453, Parameters!$A:$J, MATCH(X$3, Parameters!$1:$1, 0), FALSE)</f>
        <v>3.4313600000000002</v>
      </c>
      <c r="Y453" s="11">
        <v>2.2591424640268001E-3</v>
      </c>
      <c r="Z453" s="2">
        <v>3.1259302049875197E-2</v>
      </c>
      <c r="AA453" s="2">
        <v>0.96378278732299805</v>
      </c>
    </row>
    <row r="454" spans="1:27" x14ac:dyDescent="0.35">
      <c r="A454" s="2">
        <v>767</v>
      </c>
      <c r="B454" s="11">
        <f>VLOOKUP($A454, Parameters!$A:$J, MATCH(B$3, Parameters!$1:$1, 0), FALSE)</f>
        <v>3000</v>
      </c>
      <c r="C454" s="2">
        <f>VLOOKUP($A454, Parameters!$A:$J, MATCH(C$3, Parameters!$1:$1, 0), FALSE)</f>
        <v>4062.4</v>
      </c>
      <c r="D454" s="2">
        <f>VLOOKUP($A454, Parameters!$A:$J, MATCH(D$3, Parameters!$1:$1, 0), FALSE)</f>
        <v>105</v>
      </c>
      <c r="E454" s="2">
        <f>VLOOKUP($A454, Parameters!$A:$J, MATCH(E$3, Parameters!$1:$1, 0), FALSE)</f>
        <v>0.14468</v>
      </c>
      <c r="F454" s="3">
        <f>VLOOKUP($A454, Parameters!$A:$J, MATCH(F$3, Parameters!$1:$1, 0), FALSE)</f>
        <v>5.8796600000000003</v>
      </c>
      <c r="G454" s="11">
        <v>2.2580348886549399E-3</v>
      </c>
      <c r="H454" s="2">
        <v>3.1958773732185301E-2</v>
      </c>
      <c r="I454" s="2">
        <v>0.93723315000534002</v>
      </c>
      <c r="J454" s="5">
        <v>609</v>
      </c>
      <c r="K454" s="11">
        <f>VLOOKUP($J454, Parameters!$A:$J, MATCH(K$3, Parameters!$1:$1, 0), FALSE)</f>
        <v>3000</v>
      </c>
      <c r="L454" s="2">
        <f>VLOOKUP($J454, Parameters!$A:$J, MATCH(L$3, Parameters!$1:$1, 0), FALSE)</f>
        <v>2119.5</v>
      </c>
      <c r="M454" s="2">
        <f>VLOOKUP($J454, Parameters!$A:$J, MATCH(M$3, Parameters!$1:$1, 0), FALSE)</f>
        <v>105</v>
      </c>
      <c r="N454" s="2">
        <f>VLOOKUP($J454, Parameters!$A:$J, MATCH(N$3, Parameters!$1:$1, 0), FALSE)</f>
        <v>0.47193000000000002</v>
      </c>
      <c r="O454" s="3">
        <f>VLOOKUP($J454, Parameters!$A:$J, MATCH(O$3, Parameters!$1:$1, 0), FALSE)</f>
        <v>5.1642900000000003</v>
      </c>
      <c r="P454" s="11">
        <v>1.17005803622305E-3</v>
      </c>
      <c r="Q454" s="2">
        <v>2.4141317233443201E-2</v>
      </c>
      <c r="R454" s="2">
        <v>0.94792890548705999</v>
      </c>
      <c r="S454" s="5">
        <v>508</v>
      </c>
      <c r="T454" s="11">
        <f>VLOOKUP($S454, Parameters!$A:$J, MATCH(T$3, Parameters!$1:$1, 0), FALSE)</f>
        <v>1000</v>
      </c>
      <c r="U454" s="2">
        <f>VLOOKUP($S454, Parameters!$A:$J, MATCH(U$3, Parameters!$1:$1, 0), FALSE)</f>
        <v>176.62</v>
      </c>
      <c r="V454" s="2">
        <f>VLOOKUP($S454, Parameters!$A:$J, MATCH(V$3, Parameters!$1:$1, 0), FALSE)</f>
        <v>105</v>
      </c>
      <c r="W454" s="2">
        <f>VLOOKUP($S454, Parameters!$A:$J, MATCH(W$3, Parameters!$1:$1, 0), FALSE)</f>
        <v>1.1664300000000001</v>
      </c>
      <c r="X454" s="3">
        <f>VLOOKUP($S454, Parameters!$A:$J, MATCH(X$3, Parameters!$1:$1, 0), FALSE)</f>
        <v>4.3586</v>
      </c>
      <c r="Y454" s="11">
        <v>3.6716088652610701E-3</v>
      </c>
      <c r="Z454" s="2">
        <v>3.1999547034502002E-2</v>
      </c>
      <c r="AA454" s="2">
        <v>0.96897768974304199</v>
      </c>
    </row>
    <row r="455" spans="1:27" x14ac:dyDescent="0.35">
      <c r="A455" s="2">
        <v>770</v>
      </c>
      <c r="B455" s="11">
        <f>VLOOKUP($A455, Parameters!$A:$J, MATCH(B$3, Parameters!$1:$1, 0), FALSE)</f>
        <v>1000</v>
      </c>
      <c r="C455" s="2">
        <f>VLOOKUP($A455, Parameters!$A:$J, MATCH(C$3, Parameters!$1:$1, 0), FALSE)</f>
        <v>3002.6</v>
      </c>
      <c r="D455" s="2">
        <f>VLOOKUP($A455, Parameters!$A:$J, MATCH(D$3, Parameters!$1:$1, 0), FALSE)</f>
        <v>105</v>
      </c>
      <c r="E455" s="2">
        <f>VLOOKUP($A455, Parameters!$A:$J, MATCH(E$3, Parameters!$1:$1, 0), FALSE)</f>
        <v>4.8204000000000002</v>
      </c>
      <c r="F455" s="3">
        <f>VLOOKUP($A455, Parameters!$A:$J, MATCH(F$3, Parameters!$1:$1, 0), FALSE)</f>
        <v>3.5423900000000001</v>
      </c>
      <c r="G455" s="11">
        <v>4.1718692518770599E-3</v>
      </c>
      <c r="H455" s="2">
        <v>4.5691408216953201E-2</v>
      </c>
      <c r="I455" s="2">
        <v>0.96699863672256403</v>
      </c>
      <c r="J455" s="5">
        <v>610</v>
      </c>
      <c r="K455" s="11">
        <f>VLOOKUP($J455, Parameters!$A:$J, MATCH(K$3, Parameters!$1:$1, 0), FALSE)</f>
        <v>3000</v>
      </c>
      <c r="L455" s="2">
        <f>VLOOKUP($J455, Parameters!$A:$J, MATCH(L$3, Parameters!$1:$1, 0), FALSE)</f>
        <v>3355.9</v>
      </c>
      <c r="M455" s="2">
        <f>VLOOKUP($J455, Parameters!$A:$J, MATCH(M$3, Parameters!$1:$1, 0), FALSE)</f>
        <v>105</v>
      </c>
      <c r="N455" s="2">
        <f>VLOOKUP($J455, Parameters!$A:$J, MATCH(N$3, Parameters!$1:$1, 0), FALSE)</f>
        <v>0.47193000000000002</v>
      </c>
      <c r="O455" s="3">
        <f>VLOOKUP($J455, Parameters!$A:$J, MATCH(O$3, Parameters!$1:$1, 0), FALSE)</f>
        <v>5.1642900000000003</v>
      </c>
      <c r="P455" s="11">
        <v>1.60449859686195E-3</v>
      </c>
      <c r="Q455" s="2">
        <v>2.7730027213692599E-2</v>
      </c>
      <c r="R455" s="2">
        <v>0.95337605476379395</v>
      </c>
      <c r="S455" s="5">
        <v>509</v>
      </c>
      <c r="T455" s="11">
        <f>VLOOKUP($S455, Parameters!$A:$J, MATCH(T$3, Parameters!$1:$1, 0), FALSE)</f>
        <v>1000</v>
      </c>
      <c r="U455" s="2">
        <f>VLOOKUP($S455, Parameters!$A:$J, MATCH(U$3, Parameters!$1:$1, 0), FALSE)</f>
        <v>1413</v>
      </c>
      <c r="V455" s="2">
        <f>VLOOKUP($S455, Parameters!$A:$J, MATCH(V$3, Parameters!$1:$1, 0), FALSE)</f>
        <v>105</v>
      </c>
      <c r="W455" s="2">
        <f>VLOOKUP($S455, Parameters!$A:$J, MATCH(W$3, Parameters!$1:$1, 0), FALSE)</f>
        <v>1.1664300000000001</v>
      </c>
      <c r="X455" s="3">
        <f>VLOOKUP($S455, Parameters!$A:$J, MATCH(X$3, Parameters!$1:$1, 0), FALSE)</f>
        <v>4.3586</v>
      </c>
      <c r="Y455" s="11">
        <v>1.4639518922194799E-3</v>
      </c>
      <c r="Z455" s="2">
        <v>2.4669591337442301E-2</v>
      </c>
      <c r="AA455" s="2">
        <v>0.97031986713409402</v>
      </c>
    </row>
    <row r="456" spans="1:27" x14ac:dyDescent="0.35">
      <c r="A456" s="2">
        <v>771</v>
      </c>
      <c r="B456" s="11">
        <f>VLOOKUP($A456, Parameters!$A:$J, MATCH(B$3, Parameters!$1:$1, 0), FALSE)</f>
        <v>1000</v>
      </c>
      <c r="C456" s="2">
        <f>VLOOKUP($A456, Parameters!$A:$J, MATCH(C$3, Parameters!$1:$1, 0), FALSE)</f>
        <v>4239</v>
      </c>
      <c r="D456" s="2">
        <f>VLOOKUP($A456, Parameters!$A:$J, MATCH(D$3, Parameters!$1:$1, 0), FALSE)</f>
        <v>105</v>
      </c>
      <c r="E456" s="2">
        <f>VLOOKUP($A456, Parameters!$A:$J, MATCH(E$3, Parameters!$1:$1, 0), FALSE)</f>
        <v>4.8204000000000002</v>
      </c>
      <c r="F456" s="3">
        <f>VLOOKUP($A456, Parameters!$A:$J, MATCH(F$3, Parameters!$1:$1, 0), FALSE)</f>
        <v>3.5423900000000001</v>
      </c>
      <c r="G456" s="11">
        <v>4.8444280400872196E-3</v>
      </c>
      <c r="H456" s="2">
        <v>4.9722041934728602E-2</v>
      </c>
      <c r="I456" s="2">
        <v>0.96755522489547696</v>
      </c>
      <c r="J456" s="5">
        <v>611</v>
      </c>
      <c r="K456" s="11">
        <f>VLOOKUP($J456, Parameters!$A:$J, MATCH(K$3, Parameters!$1:$1, 0), FALSE)</f>
        <v>3000</v>
      </c>
      <c r="L456" s="2">
        <f>VLOOKUP($J456, Parameters!$A:$J, MATCH(L$3, Parameters!$1:$1, 0), FALSE)</f>
        <v>4673.8</v>
      </c>
      <c r="M456" s="2">
        <f>VLOOKUP($J456, Parameters!$A:$J, MATCH(M$3, Parameters!$1:$1, 0), FALSE)</f>
        <v>105</v>
      </c>
      <c r="N456" s="2">
        <f>VLOOKUP($J456, Parameters!$A:$J, MATCH(N$3, Parameters!$1:$1, 0), FALSE)</f>
        <v>0.47193000000000002</v>
      </c>
      <c r="O456" s="3">
        <f>VLOOKUP($J456, Parameters!$A:$J, MATCH(O$3, Parameters!$1:$1, 0), FALSE)</f>
        <v>5.1642900000000003</v>
      </c>
      <c r="P456" s="11">
        <v>1.8243365921080099E-3</v>
      </c>
      <c r="Q456" s="2">
        <v>2.9699776321649499E-2</v>
      </c>
      <c r="R456" s="2">
        <v>0.95759594440460205</v>
      </c>
      <c r="S456" s="5">
        <v>511</v>
      </c>
      <c r="T456" s="11">
        <f>VLOOKUP($S456, Parameters!$A:$J, MATCH(T$3, Parameters!$1:$1, 0), FALSE)</f>
        <v>1000</v>
      </c>
      <c r="U456" s="2">
        <f>VLOOKUP($S456, Parameters!$A:$J, MATCH(U$3, Parameters!$1:$1, 0), FALSE)</f>
        <v>3885.7</v>
      </c>
      <c r="V456" s="2">
        <f>VLOOKUP($S456, Parameters!$A:$J, MATCH(V$3, Parameters!$1:$1, 0), FALSE)</f>
        <v>105</v>
      </c>
      <c r="W456" s="2">
        <f>VLOOKUP($S456, Parameters!$A:$J, MATCH(W$3, Parameters!$1:$1, 0), FALSE)</f>
        <v>1.1664300000000001</v>
      </c>
      <c r="X456" s="3">
        <f>VLOOKUP($S456, Parameters!$A:$J, MATCH(X$3, Parameters!$1:$1, 0), FALSE)</f>
        <v>4.3586</v>
      </c>
      <c r="Y456" s="11">
        <v>4.7963247634470402E-3</v>
      </c>
      <c r="Z456" s="2">
        <v>4.1815370321273797E-2</v>
      </c>
      <c r="AA456" s="2">
        <v>0.97406727075576705</v>
      </c>
    </row>
    <row r="457" spans="1:27" x14ac:dyDescent="0.35">
      <c r="A457" s="2">
        <v>773</v>
      </c>
      <c r="B457" s="11">
        <f>VLOOKUP($A457, Parameters!$A:$J, MATCH(B$3, Parameters!$1:$1, 0), FALSE)</f>
        <v>500</v>
      </c>
      <c r="C457" s="2">
        <f>VLOOKUP($A457, Parameters!$A:$J, MATCH(C$3, Parameters!$1:$1, 0), FALSE)</f>
        <v>1942.9</v>
      </c>
      <c r="D457" s="2">
        <f>VLOOKUP($A457, Parameters!$A:$J, MATCH(D$3, Parameters!$1:$1, 0), FALSE)</f>
        <v>105</v>
      </c>
      <c r="E457" s="2">
        <f>VLOOKUP($A457, Parameters!$A:$J, MATCH(E$3, Parameters!$1:$1, 0), FALSE)</f>
        <v>2.3444600000000002</v>
      </c>
      <c r="F457" s="3">
        <f>VLOOKUP($A457, Parameters!$A:$J, MATCH(F$3, Parameters!$1:$1, 0), FALSE)</f>
        <v>3.9376000000000002</v>
      </c>
      <c r="G457" s="11">
        <v>3.0840495601296399E-3</v>
      </c>
      <c r="H457" s="2">
        <v>3.7499956786632503E-2</v>
      </c>
      <c r="I457" s="2">
        <v>0.98145526647567705</v>
      </c>
      <c r="J457" s="5">
        <v>612</v>
      </c>
      <c r="K457" s="11">
        <f>VLOOKUP($J457, Parameters!$A:$J, MATCH(K$3, Parameters!$1:$1, 0), FALSE)</f>
        <v>1000</v>
      </c>
      <c r="L457" s="2">
        <f>VLOOKUP($J457, Parameters!$A:$J, MATCH(L$3, Parameters!$1:$1, 0), FALSE)</f>
        <v>1059.7</v>
      </c>
      <c r="M457" s="2">
        <f>VLOOKUP($J457, Parameters!$A:$J, MATCH(M$3, Parameters!$1:$1, 0), FALSE)</f>
        <v>105</v>
      </c>
      <c r="N457" s="2">
        <f>VLOOKUP($J457, Parameters!$A:$J, MATCH(N$3, Parameters!$1:$1, 0), FALSE)</f>
        <v>4.5130400000000002</v>
      </c>
      <c r="O457" s="3">
        <f>VLOOKUP($J457, Parameters!$A:$J, MATCH(O$3, Parameters!$1:$1, 0), FALSE)</f>
        <v>4.0675100000000004</v>
      </c>
      <c r="P457" s="11">
        <v>8.9570332784205599E-4</v>
      </c>
      <c r="Q457" s="2">
        <v>1.9013496115803701E-2</v>
      </c>
      <c r="R457" s="2">
        <v>0.96346902847289995</v>
      </c>
      <c r="S457" s="5">
        <v>512</v>
      </c>
      <c r="T457" s="11">
        <f>VLOOKUP($S457, Parameters!$A:$J, MATCH(T$3, Parameters!$1:$1, 0), FALSE)</f>
        <v>2000</v>
      </c>
      <c r="U457" s="2">
        <f>VLOOKUP($S457, Parameters!$A:$J, MATCH(U$3, Parameters!$1:$1, 0), FALSE)</f>
        <v>353.25</v>
      </c>
      <c r="V457" s="2">
        <f>VLOOKUP($S457, Parameters!$A:$J, MATCH(V$3, Parameters!$1:$1, 0), FALSE)</f>
        <v>105</v>
      </c>
      <c r="W457" s="2">
        <f>VLOOKUP($S457, Parameters!$A:$J, MATCH(W$3, Parameters!$1:$1, 0), FALSE)</f>
        <v>1.3821699999999999</v>
      </c>
      <c r="X457" s="3">
        <f>VLOOKUP($S457, Parameters!$A:$J, MATCH(X$3, Parameters!$1:$1, 0), FALSE)</f>
        <v>5.7697900000000004</v>
      </c>
      <c r="Y457" s="11">
        <v>9.5835956744849595E-4</v>
      </c>
      <c r="Z457" s="2">
        <v>2.1937295794487E-2</v>
      </c>
      <c r="AA457" s="2">
        <v>0.91420954465866</v>
      </c>
    </row>
    <row r="458" spans="1:27" x14ac:dyDescent="0.35">
      <c r="A458" s="2">
        <v>775</v>
      </c>
      <c r="B458" s="11">
        <f>VLOOKUP($A458, Parameters!$A:$J, MATCH(B$3, Parameters!$1:$1, 0), FALSE)</f>
        <v>500</v>
      </c>
      <c r="C458" s="2">
        <f>VLOOKUP($A458, Parameters!$A:$J, MATCH(C$3, Parameters!$1:$1, 0), FALSE)</f>
        <v>4415.6000000000004</v>
      </c>
      <c r="D458" s="2">
        <f>VLOOKUP($A458, Parameters!$A:$J, MATCH(D$3, Parameters!$1:$1, 0), FALSE)</f>
        <v>105</v>
      </c>
      <c r="E458" s="2">
        <f>VLOOKUP($A458, Parameters!$A:$J, MATCH(E$3, Parameters!$1:$1, 0), FALSE)</f>
        <v>2.3444600000000002</v>
      </c>
      <c r="F458" s="3">
        <f>VLOOKUP($A458, Parameters!$A:$J, MATCH(F$3, Parameters!$1:$1, 0), FALSE)</f>
        <v>3.9376000000000002</v>
      </c>
      <c r="G458" s="11">
        <v>9.8371002823114395E-3</v>
      </c>
      <c r="H458" s="2">
        <v>5.4696705192327499E-2</v>
      </c>
      <c r="I458" s="2">
        <v>0.97911274433135898</v>
      </c>
      <c r="J458" s="5">
        <v>613</v>
      </c>
      <c r="K458" s="11">
        <f>VLOOKUP($J458, Parameters!$A:$J, MATCH(K$3, Parameters!$1:$1, 0), FALSE)</f>
        <v>1000</v>
      </c>
      <c r="L458" s="2">
        <f>VLOOKUP($J458, Parameters!$A:$J, MATCH(L$3, Parameters!$1:$1, 0), FALSE)</f>
        <v>2296.1</v>
      </c>
      <c r="M458" s="2">
        <f>VLOOKUP($J458, Parameters!$A:$J, MATCH(M$3, Parameters!$1:$1, 0), FALSE)</f>
        <v>105</v>
      </c>
      <c r="N458" s="2">
        <f>VLOOKUP($J458, Parameters!$A:$J, MATCH(N$3, Parameters!$1:$1, 0), FALSE)</f>
        <v>4.5130400000000002</v>
      </c>
      <c r="O458" s="3">
        <f>VLOOKUP($J458, Parameters!$A:$J, MATCH(O$3, Parameters!$1:$1, 0), FALSE)</f>
        <v>4.0675100000000004</v>
      </c>
      <c r="P458" s="11">
        <v>2.4865700397640402E-3</v>
      </c>
      <c r="Q458" s="2">
        <v>3.25721688568592E-2</v>
      </c>
      <c r="R458" s="2">
        <v>0.97463059425354004</v>
      </c>
      <c r="S458" s="5">
        <v>513</v>
      </c>
      <c r="T458" s="11">
        <f>VLOOKUP($S458, Parameters!$A:$J, MATCH(T$3, Parameters!$1:$1, 0), FALSE)</f>
        <v>2000</v>
      </c>
      <c r="U458" s="2">
        <f>VLOOKUP($S458, Parameters!$A:$J, MATCH(U$3, Parameters!$1:$1, 0), FALSE)</f>
        <v>1589.6</v>
      </c>
      <c r="V458" s="2">
        <f>VLOOKUP($S458, Parameters!$A:$J, MATCH(V$3, Parameters!$1:$1, 0), FALSE)</f>
        <v>105</v>
      </c>
      <c r="W458" s="2">
        <f>VLOOKUP($S458, Parameters!$A:$J, MATCH(W$3, Parameters!$1:$1, 0), FALSE)</f>
        <v>1.3821699999999999</v>
      </c>
      <c r="X458" s="3">
        <f>VLOOKUP($S458, Parameters!$A:$J, MATCH(X$3, Parameters!$1:$1, 0), FALSE)</f>
        <v>5.7697900000000004</v>
      </c>
      <c r="Y458" s="11">
        <v>8.2973274402320298E-4</v>
      </c>
      <c r="Z458" s="2">
        <v>1.9642651081085202E-2</v>
      </c>
      <c r="AA458" s="2">
        <v>0.96740573644637995</v>
      </c>
    </row>
    <row r="459" spans="1:27" x14ac:dyDescent="0.35">
      <c r="A459" s="2">
        <v>776</v>
      </c>
      <c r="B459" s="11">
        <f>VLOOKUP($A459, Parameters!$A:$J, MATCH(B$3, Parameters!$1:$1, 0), FALSE)</f>
        <v>3000</v>
      </c>
      <c r="C459" s="2">
        <f>VLOOKUP($A459, Parameters!$A:$J, MATCH(C$3, Parameters!$1:$1, 0), FALSE)</f>
        <v>883.12</v>
      </c>
      <c r="D459" s="2">
        <f>VLOOKUP($A459, Parameters!$A:$J, MATCH(D$3, Parameters!$1:$1, 0), FALSE)</f>
        <v>105</v>
      </c>
      <c r="E459" s="2">
        <f>VLOOKUP($A459, Parameters!$A:$J, MATCH(E$3, Parameters!$1:$1, 0), FALSE)</f>
        <v>5.6858399999999998</v>
      </c>
      <c r="F459" s="3">
        <f>VLOOKUP($A459, Parameters!$A:$J, MATCH(F$3, Parameters!$1:$1, 0), FALSE)</f>
        <v>6.2666599999999999</v>
      </c>
      <c r="G459" s="11">
        <v>5.1243253983557203E-4</v>
      </c>
      <c r="H459" s="2">
        <v>1.7088234424590999E-2</v>
      </c>
      <c r="I459" s="2">
        <v>0.88761621713638295</v>
      </c>
      <c r="J459" s="5">
        <v>615</v>
      </c>
      <c r="K459" s="11">
        <f>VLOOKUP($J459, Parameters!$A:$J, MATCH(K$3, Parameters!$1:$1, 0), FALSE)</f>
        <v>1000</v>
      </c>
      <c r="L459" s="2">
        <f>VLOOKUP($J459, Parameters!$A:$J, MATCH(L$3, Parameters!$1:$1, 0), FALSE)</f>
        <v>7322.7</v>
      </c>
      <c r="M459" s="2">
        <f>VLOOKUP($J459, Parameters!$A:$J, MATCH(M$3, Parameters!$1:$1, 0), FALSE)</f>
        <v>105</v>
      </c>
      <c r="N459" s="2">
        <f>VLOOKUP($J459, Parameters!$A:$J, MATCH(N$3, Parameters!$1:$1, 0), FALSE)</f>
        <v>4.5130400000000002</v>
      </c>
      <c r="O459" s="3">
        <f>VLOOKUP($J459, Parameters!$A:$J, MATCH(O$3, Parameters!$1:$1, 0), FALSE)</f>
        <v>4.0675100000000004</v>
      </c>
      <c r="P459" s="11">
        <v>1.27601893618702E-2</v>
      </c>
      <c r="Q459" s="2">
        <v>7.2128802537917994E-2</v>
      </c>
      <c r="R459" s="2">
        <v>0.98058617115020696</v>
      </c>
      <c r="S459" s="5">
        <v>514</v>
      </c>
      <c r="T459" s="11">
        <f>VLOOKUP($S459, Parameters!$A:$J, MATCH(T$3, Parameters!$1:$1, 0), FALSE)</f>
        <v>2000</v>
      </c>
      <c r="U459" s="2">
        <f>VLOOKUP($S459, Parameters!$A:$J, MATCH(U$3, Parameters!$1:$1, 0), FALSE)</f>
        <v>2826</v>
      </c>
      <c r="V459" s="2">
        <f>VLOOKUP($S459, Parameters!$A:$J, MATCH(V$3, Parameters!$1:$1, 0), FALSE)</f>
        <v>105</v>
      </c>
      <c r="W459" s="2">
        <f>VLOOKUP($S459, Parameters!$A:$J, MATCH(W$3, Parameters!$1:$1, 0), FALSE)</f>
        <v>1.3821699999999999</v>
      </c>
      <c r="X459" s="3">
        <f>VLOOKUP($S459, Parameters!$A:$J, MATCH(X$3, Parameters!$1:$1, 0), FALSE)</f>
        <v>5.7697900000000004</v>
      </c>
      <c r="Y459" s="11">
        <v>1.5312945470213799E-3</v>
      </c>
      <c r="Z459" s="2">
        <v>2.5805730372667299E-2</v>
      </c>
      <c r="AA459" s="2">
        <v>0.96840977668762196</v>
      </c>
    </row>
    <row r="460" spans="1:27" x14ac:dyDescent="0.35">
      <c r="A460" s="2">
        <v>777</v>
      </c>
      <c r="B460" s="11">
        <f>VLOOKUP($A460, Parameters!$A:$J, MATCH(B$3, Parameters!$1:$1, 0), FALSE)</f>
        <v>3000</v>
      </c>
      <c r="C460" s="2">
        <f>VLOOKUP($A460, Parameters!$A:$J, MATCH(C$3, Parameters!$1:$1, 0), FALSE)</f>
        <v>2119.5</v>
      </c>
      <c r="D460" s="2">
        <f>VLOOKUP($A460, Parameters!$A:$J, MATCH(D$3, Parameters!$1:$1, 0), FALSE)</f>
        <v>105</v>
      </c>
      <c r="E460" s="2">
        <f>VLOOKUP($A460, Parameters!$A:$J, MATCH(E$3, Parameters!$1:$1, 0), FALSE)</f>
        <v>5.6858399999999998</v>
      </c>
      <c r="F460" s="3">
        <f>VLOOKUP($A460, Parameters!$A:$J, MATCH(F$3, Parameters!$1:$1, 0), FALSE)</f>
        <v>6.2666599999999999</v>
      </c>
      <c r="G460" s="11">
        <v>1.38774106744676E-3</v>
      </c>
      <c r="H460" s="2">
        <v>2.6559893041849102E-2</v>
      </c>
      <c r="I460" s="2">
        <v>0.94163769483566195</v>
      </c>
      <c r="J460" s="5">
        <v>616</v>
      </c>
      <c r="K460" s="11">
        <f>VLOOKUP($J460, Parameters!$A:$J, MATCH(K$3, Parameters!$1:$1, 0), FALSE)</f>
        <v>2000</v>
      </c>
      <c r="L460" s="2">
        <f>VLOOKUP($J460, Parameters!$A:$J, MATCH(L$3, Parameters!$1:$1, 0), FALSE)</f>
        <v>20</v>
      </c>
      <c r="M460" s="2">
        <f>VLOOKUP($J460, Parameters!$A:$J, MATCH(M$3, Parameters!$1:$1, 0), FALSE)</f>
        <v>105</v>
      </c>
      <c r="N460" s="2">
        <f>VLOOKUP($J460, Parameters!$A:$J, MATCH(N$3, Parameters!$1:$1, 0), FALSE)</f>
        <v>4.2856300000000003</v>
      </c>
      <c r="O460" s="3">
        <f>VLOOKUP($J460, Parameters!$A:$J, MATCH(O$3, Parameters!$1:$1, 0), FALSE)</f>
        <v>4.5012299999999996</v>
      </c>
      <c r="P460" s="11">
        <v>4.2919153929687998E-4</v>
      </c>
      <c r="Q460" s="2">
        <v>1.5485669486224599E-2</v>
      </c>
      <c r="R460" s="2">
        <v>0.83702719211578303</v>
      </c>
      <c r="S460" s="5">
        <v>516</v>
      </c>
      <c r="T460" s="11">
        <f>VLOOKUP($S460, Parameters!$A:$J, MATCH(T$3, Parameters!$1:$1, 0), FALSE)</f>
        <v>500</v>
      </c>
      <c r="U460" s="2">
        <f>VLOOKUP($S460, Parameters!$A:$J, MATCH(U$3, Parameters!$1:$1, 0), FALSE)</f>
        <v>529.87</v>
      </c>
      <c r="V460" s="2">
        <f>VLOOKUP($S460, Parameters!$A:$J, MATCH(V$3, Parameters!$1:$1, 0), FALSE)</f>
        <v>105</v>
      </c>
      <c r="W460" s="2">
        <f>VLOOKUP($S460, Parameters!$A:$J, MATCH(W$3, Parameters!$1:$1, 0), FALSE)</f>
        <v>5.7448100000000002</v>
      </c>
      <c r="X460" s="3">
        <f>VLOOKUP($S460, Parameters!$A:$J, MATCH(X$3, Parameters!$1:$1, 0), FALSE)</f>
        <v>3.30566</v>
      </c>
      <c r="Y460" s="11">
        <v>2.0109647884964901E-2</v>
      </c>
      <c r="Z460" s="2">
        <v>7.6426394283771501E-2</v>
      </c>
      <c r="AA460" s="2">
        <v>0.85163003206252996</v>
      </c>
    </row>
    <row r="461" spans="1:27" x14ac:dyDescent="0.35">
      <c r="A461" s="2">
        <v>778</v>
      </c>
      <c r="B461" s="11">
        <f>VLOOKUP($A461, Parameters!$A:$J, MATCH(B$3, Parameters!$1:$1, 0), FALSE)</f>
        <v>3000</v>
      </c>
      <c r="C461" s="2">
        <f>VLOOKUP($A461, Parameters!$A:$J, MATCH(C$3, Parameters!$1:$1, 0), FALSE)</f>
        <v>3355.9</v>
      </c>
      <c r="D461" s="2">
        <f>VLOOKUP($A461, Parameters!$A:$J, MATCH(D$3, Parameters!$1:$1, 0), FALSE)</f>
        <v>105</v>
      </c>
      <c r="E461" s="2">
        <f>VLOOKUP($A461, Parameters!$A:$J, MATCH(E$3, Parameters!$1:$1, 0), FALSE)</f>
        <v>5.6858399999999998</v>
      </c>
      <c r="F461" s="3">
        <f>VLOOKUP($A461, Parameters!$A:$J, MATCH(F$3, Parameters!$1:$1, 0), FALSE)</f>
        <v>6.2666599999999999</v>
      </c>
      <c r="G461" s="11">
        <v>2.1565197966992799E-3</v>
      </c>
      <c r="H461" s="2">
        <v>3.1602375209331499E-2</v>
      </c>
      <c r="I461" s="2">
        <v>0.94479274749755804</v>
      </c>
      <c r="J461" s="5">
        <v>617</v>
      </c>
      <c r="K461" s="11">
        <f>VLOOKUP($J461, Parameters!$A:$J, MATCH(K$3, Parameters!$1:$1, 0), FALSE)</f>
        <v>2000</v>
      </c>
      <c r="L461" s="2">
        <f>VLOOKUP($J461, Parameters!$A:$J, MATCH(L$3, Parameters!$1:$1, 0), FALSE)</f>
        <v>1236.4000000000001</v>
      </c>
      <c r="M461" s="2">
        <f>VLOOKUP($J461, Parameters!$A:$J, MATCH(M$3, Parameters!$1:$1, 0), FALSE)</f>
        <v>105</v>
      </c>
      <c r="N461" s="2">
        <f>VLOOKUP($J461, Parameters!$A:$J, MATCH(N$3, Parameters!$1:$1, 0), FALSE)</f>
        <v>4.2856300000000003</v>
      </c>
      <c r="O461" s="3">
        <f>VLOOKUP($J461, Parameters!$A:$J, MATCH(O$3, Parameters!$1:$1, 0), FALSE)</f>
        <v>4.5012299999999996</v>
      </c>
      <c r="P461" s="11">
        <v>7.4289739131927403E-4</v>
      </c>
      <c r="Q461" s="2">
        <v>1.85916684567928E-2</v>
      </c>
      <c r="R461" s="2">
        <v>0.95092880725860596</v>
      </c>
      <c r="S461" s="5">
        <v>517</v>
      </c>
      <c r="T461" s="11">
        <f>VLOOKUP($S461, Parameters!$A:$J, MATCH(T$3, Parameters!$1:$1, 0), FALSE)</f>
        <v>500</v>
      </c>
      <c r="U461" s="2">
        <f>VLOOKUP($S461, Parameters!$A:$J, MATCH(U$3, Parameters!$1:$1, 0), FALSE)</f>
        <v>1766.2</v>
      </c>
      <c r="V461" s="2">
        <f>VLOOKUP($S461, Parameters!$A:$J, MATCH(V$3, Parameters!$1:$1, 0), FALSE)</f>
        <v>105</v>
      </c>
      <c r="W461" s="2">
        <f>VLOOKUP($S461, Parameters!$A:$J, MATCH(W$3, Parameters!$1:$1, 0), FALSE)</f>
        <v>5.7448100000000002</v>
      </c>
      <c r="X461" s="3">
        <f>VLOOKUP($S461, Parameters!$A:$J, MATCH(X$3, Parameters!$1:$1, 0), FALSE)</f>
        <v>3.30566</v>
      </c>
      <c r="Y461" s="11">
        <v>2.96132918447256E-3</v>
      </c>
      <c r="Z461" s="2">
        <v>3.2129455357789903E-2</v>
      </c>
      <c r="AA461" s="2">
        <v>0.97984361648559504</v>
      </c>
    </row>
    <row r="462" spans="1:27" x14ac:dyDescent="0.35">
      <c r="A462" s="2">
        <v>779</v>
      </c>
      <c r="B462" s="11">
        <f>VLOOKUP($A462, Parameters!$A:$J, MATCH(B$3, Parameters!$1:$1, 0), FALSE)</f>
        <v>3000</v>
      </c>
      <c r="C462" s="2">
        <f>VLOOKUP($A462, Parameters!$A:$J, MATCH(C$3, Parameters!$1:$1, 0), FALSE)</f>
        <v>4673.8</v>
      </c>
      <c r="D462" s="2">
        <f>VLOOKUP($A462, Parameters!$A:$J, MATCH(D$3, Parameters!$1:$1, 0), FALSE)</f>
        <v>105</v>
      </c>
      <c r="E462" s="2">
        <f>VLOOKUP($A462, Parameters!$A:$J, MATCH(E$3, Parameters!$1:$1, 0), FALSE)</f>
        <v>5.6858399999999998</v>
      </c>
      <c r="F462" s="3">
        <f>VLOOKUP($A462, Parameters!$A:$J, MATCH(F$3, Parameters!$1:$1, 0), FALSE)</f>
        <v>6.2666599999999999</v>
      </c>
      <c r="G462" s="11">
        <v>1.63359462749212E-3</v>
      </c>
      <c r="H462" s="2">
        <v>2.92656049132347E-2</v>
      </c>
      <c r="I462" s="2">
        <v>0.95796883106231601</v>
      </c>
      <c r="J462" s="5">
        <v>618</v>
      </c>
      <c r="K462" s="11">
        <f>VLOOKUP($J462, Parameters!$A:$J, MATCH(K$3, Parameters!$1:$1, 0), FALSE)</f>
        <v>2000</v>
      </c>
      <c r="L462" s="2">
        <f>VLOOKUP($J462, Parameters!$A:$J, MATCH(L$3, Parameters!$1:$1, 0), FALSE)</f>
        <v>2472.6999999999998</v>
      </c>
      <c r="M462" s="2">
        <f>VLOOKUP($J462, Parameters!$A:$J, MATCH(M$3, Parameters!$1:$1, 0), FALSE)</f>
        <v>105</v>
      </c>
      <c r="N462" s="2">
        <f>VLOOKUP($J462, Parameters!$A:$J, MATCH(N$3, Parameters!$1:$1, 0), FALSE)</f>
        <v>4.2856300000000003</v>
      </c>
      <c r="O462" s="3">
        <f>VLOOKUP($J462, Parameters!$A:$J, MATCH(O$3, Parameters!$1:$1, 0), FALSE)</f>
        <v>4.5012299999999996</v>
      </c>
      <c r="P462" s="11">
        <v>1.2504161568358499E-3</v>
      </c>
      <c r="Q462" s="2">
        <v>2.4079013615846599E-2</v>
      </c>
      <c r="R462" s="2">
        <v>0.97560793161392201</v>
      </c>
      <c r="S462" s="5">
        <v>518</v>
      </c>
      <c r="T462" s="11">
        <f>VLOOKUP($S462, Parameters!$A:$J, MATCH(T$3, Parameters!$1:$1, 0), FALSE)</f>
        <v>500</v>
      </c>
      <c r="U462" s="2">
        <f>VLOOKUP($S462, Parameters!$A:$J, MATCH(U$3, Parameters!$1:$1, 0), FALSE)</f>
        <v>3002.6</v>
      </c>
      <c r="V462" s="2">
        <f>VLOOKUP($S462, Parameters!$A:$J, MATCH(V$3, Parameters!$1:$1, 0), FALSE)</f>
        <v>105</v>
      </c>
      <c r="W462" s="2">
        <f>VLOOKUP($S462, Parameters!$A:$J, MATCH(W$3, Parameters!$1:$1, 0), FALSE)</f>
        <v>5.7448100000000002</v>
      </c>
      <c r="X462" s="3">
        <f>VLOOKUP($S462, Parameters!$A:$J, MATCH(X$3, Parameters!$1:$1, 0), FALSE)</f>
        <v>3.30566</v>
      </c>
      <c r="Y462" s="11">
        <v>7.9840151593089104E-3</v>
      </c>
      <c r="Z462" s="2">
        <v>5.2966069430112797E-2</v>
      </c>
      <c r="AA462" s="2">
        <v>0.97419077157974199</v>
      </c>
    </row>
    <row r="463" spans="1:27" x14ac:dyDescent="0.35">
      <c r="A463" s="2">
        <v>780</v>
      </c>
      <c r="B463" s="11">
        <f>VLOOKUP($A463, Parameters!$A:$J, MATCH(B$3, Parameters!$1:$1, 0), FALSE)</f>
        <v>1000</v>
      </c>
      <c r="C463" s="2">
        <f>VLOOKUP($A463, Parameters!$A:$J, MATCH(C$3, Parameters!$1:$1, 0), FALSE)</f>
        <v>1059.7</v>
      </c>
      <c r="D463" s="2">
        <f>VLOOKUP($A463, Parameters!$A:$J, MATCH(D$3, Parameters!$1:$1, 0), FALSE)</f>
        <v>105</v>
      </c>
      <c r="E463" s="2">
        <f>VLOOKUP($A463, Parameters!$A:$J, MATCH(E$3, Parameters!$1:$1, 0), FALSE)</f>
        <v>6.1886900000000002</v>
      </c>
      <c r="F463" s="3">
        <f>VLOOKUP($A463, Parameters!$A:$J, MATCH(F$3, Parameters!$1:$1, 0), FALSE)</f>
        <v>5.4025999999999996</v>
      </c>
      <c r="G463" s="11">
        <v>1.02895020972937E-3</v>
      </c>
      <c r="H463" s="2">
        <v>2.4017244577407799E-2</v>
      </c>
      <c r="I463" s="2">
        <v>0.94934612512588501</v>
      </c>
      <c r="J463" s="5">
        <v>620</v>
      </c>
      <c r="K463" s="11">
        <f>VLOOKUP($J463, Parameters!$A:$J, MATCH(K$3, Parameters!$1:$1, 0), FALSE)</f>
        <v>1000</v>
      </c>
      <c r="L463" s="2">
        <f>VLOOKUP($J463, Parameters!$A:$J, MATCH(L$3, Parameters!$1:$1, 0), FALSE)</f>
        <v>176.62</v>
      </c>
      <c r="M463" s="2">
        <f>VLOOKUP($J463, Parameters!$A:$J, MATCH(M$3, Parameters!$1:$1, 0), FALSE)</f>
        <v>105</v>
      </c>
      <c r="N463" s="2">
        <f>VLOOKUP($J463, Parameters!$A:$J, MATCH(N$3, Parameters!$1:$1, 0), FALSE)</f>
        <v>3.6345399999999999</v>
      </c>
      <c r="O463" s="3">
        <f>VLOOKUP($J463, Parameters!$A:$J, MATCH(O$3, Parameters!$1:$1, 0), FALSE)</f>
        <v>6.0192600000000001</v>
      </c>
      <c r="P463" s="11">
        <v>1.99433462694287E-3</v>
      </c>
      <c r="Q463" s="2">
        <v>2.91065815836191E-2</v>
      </c>
      <c r="R463" s="2">
        <v>0.97167718410491899</v>
      </c>
      <c r="S463" s="5">
        <v>519</v>
      </c>
      <c r="T463" s="11">
        <f>VLOOKUP($S463, Parameters!$A:$J, MATCH(T$3, Parameters!$1:$1, 0), FALSE)</f>
        <v>500</v>
      </c>
      <c r="U463" s="2">
        <f>VLOOKUP($S463, Parameters!$A:$J, MATCH(U$3, Parameters!$1:$1, 0), FALSE)</f>
        <v>4239</v>
      </c>
      <c r="V463" s="2">
        <f>VLOOKUP($S463, Parameters!$A:$J, MATCH(V$3, Parameters!$1:$1, 0), FALSE)</f>
        <v>105</v>
      </c>
      <c r="W463" s="2">
        <f>VLOOKUP($S463, Parameters!$A:$J, MATCH(W$3, Parameters!$1:$1, 0), FALSE)</f>
        <v>5.7448100000000002</v>
      </c>
      <c r="X463" s="3">
        <f>VLOOKUP($S463, Parameters!$A:$J, MATCH(X$3, Parameters!$1:$1, 0), FALSE)</f>
        <v>3.30566</v>
      </c>
      <c r="Y463" s="11">
        <v>1.48560963571071E-2</v>
      </c>
      <c r="Z463" s="2">
        <v>6.1628062278032303E-2</v>
      </c>
      <c r="AA463" s="2">
        <v>0.97231030464172297</v>
      </c>
    </row>
    <row r="464" spans="1:27" x14ac:dyDescent="0.35">
      <c r="A464" s="2">
        <v>781</v>
      </c>
      <c r="B464" s="11">
        <f>VLOOKUP($A464, Parameters!$A:$J, MATCH(B$3, Parameters!$1:$1, 0), FALSE)</f>
        <v>1000</v>
      </c>
      <c r="C464" s="2">
        <f>VLOOKUP($A464, Parameters!$A:$J, MATCH(C$3, Parameters!$1:$1, 0), FALSE)</f>
        <v>2296.1</v>
      </c>
      <c r="D464" s="2">
        <f>VLOOKUP($A464, Parameters!$A:$J, MATCH(D$3, Parameters!$1:$1, 0), FALSE)</f>
        <v>105</v>
      </c>
      <c r="E464" s="2">
        <f>VLOOKUP($A464, Parameters!$A:$J, MATCH(E$3, Parameters!$1:$1, 0), FALSE)</f>
        <v>6.1886900000000002</v>
      </c>
      <c r="F464" s="3">
        <f>VLOOKUP($A464, Parameters!$A:$J, MATCH(F$3, Parameters!$1:$1, 0), FALSE)</f>
        <v>5.4025999999999996</v>
      </c>
      <c r="G464" s="11">
        <v>1.95010495372116E-3</v>
      </c>
      <c r="H464" s="2">
        <v>3.0755812302231698E-2</v>
      </c>
      <c r="I464" s="2">
        <v>0.97947430610656705</v>
      </c>
      <c r="J464" s="5">
        <v>621</v>
      </c>
      <c r="K464" s="11">
        <f>VLOOKUP($J464, Parameters!$A:$J, MATCH(K$3, Parameters!$1:$1, 0), FALSE)</f>
        <v>1000</v>
      </c>
      <c r="L464" s="2">
        <f>VLOOKUP($J464, Parameters!$A:$J, MATCH(L$3, Parameters!$1:$1, 0), FALSE)</f>
        <v>1413</v>
      </c>
      <c r="M464" s="2">
        <f>VLOOKUP($J464, Parameters!$A:$J, MATCH(M$3, Parameters!$1:$1, 0), FALSE)</f>
        <v>105</v>
      </c>
      <c r="N464" s="2">
        <f>VLOOKUP($J464, Parameters!$A:$J, MATCH(N$3, Parameters!$1:$1, 0), FALSE)</f>
        <v>3.6345399999999999</v>
      </c>
      <c r="O464" s="3">
        <f>VLOOKUP($J464, Parameters!$A:$J, MATCH(O$3, Parameters!$1:$1, 0), FALSE)</f>
        <v>6.0192600000000001</v>
      </c>
      <c r="P464" s="11">
        <v>1.4218253782019E-3</v>
      </c>
      <c r="Q464" s="2">
        <v>2.56104692816734E-2</v>
      </c>
      <c r="R464" s="2">
        <v>0.96945726871490401</v>
      </c>
      <c r="S464" s="5">
        <v>520</v>
      </c>
      <c r="T464" s="11">
        <f>VLOOKUP($S464, Parameters!$A:$J, MATCH(T$3, Parameters!$1:$1, 0), FALSE)</f>
        <v>3000</v>
      </c>
      <c r="U464" s="2">
        <f>VLOOKUP($S464, Parameters!$A:$J, MATCH(U$3, Parameters!$1:$1, 0), FALSE)</f>
        <v>706.5</v>
      </c>
      <c r="V464" s="2">
        <f>VLOOKUP($S464, Parameters!$A:$J, MATCH(V$3, Parameters!$1:$1, 0), FALSE)</f>
        <v>105</v>
      </c>
      <c r="W464" s="2">
        <f>VLOOKUP($S464, Parameters!$A:$J, MATCH(W$3, Parameters!$1:$1, 0), FALSE)</f>
        <v>5.2170100000000001</v>
      </c>
      <c r="X464" s="3">
        <f>VLOOKUP($S464, Parameters!$A:$J, MATCH(X$3, Parameters!$1:$1, 0), FALSE)</f>
        <v>5.8735200000000001</v>
      </c>
      <c r="Y464" s="11">
        <v>4.4583147973753501E-4</v>
      </c>
      <c r="Z464" s="2">
        <v>1.5072078444063599E-2</v>
      </c>
      <c r="AA464" s="2">
        <v>0.82164931297302202</v>
      </c>
    </row>
    <row r="465" spans="1:27" x14ac:dyDescent="0.35">
      <c r="A465" s="2">
        <v>782</v>
      </c>
      <c r="B465" s="11">
        <f>VLOOKUP($A465, Parameters!$A:$J, MATCH(B$3, Parameters!$1:$1, 0), FALSE)</f>
        <v>1000</v>
      </c>
      <c r="C465" s="2">
        <f>VLOOKUP($A465, Parameters!$A:$J, MATCH(C$3, Parameters!$1:$1, 0), FALSE)</f>
        <v>3532.5</v>
      </c>
      <c r="D465" s="2">
        <f>VLOOKUP($A465, Parameters!$A:$J, MATCH(D$3, Parameters!$1:$1, 0), FALSE)</f>
        <v>105</v>
      </c>
      <c r="E465" s="2">
        <f>VLOOKUP($A465, Parameters!$A:$J, MATCH(E$3, Parameters!$1:$1, 0), FALSE)</f>
        <v>6.1886900000000002</v>
      </c>
      <c r="F465" s="3">
        <f>VLOOKUP($A465, Parameters!$A:$J, MATCH(F$3, Parameters!$1:$1, 0), FALSE)</f>
        <v>5.4025999999999996</v>
      </c>
      <c r="G465" s="11">
        <v>5.2743814885616302E-3</v>
      </c>
      <c r="H465" s="2">
        <v>4.5270048081874799E-2</v>
      </c>
      <c r="I465" s="2">
        <v>0.96799969673156705</v>
      </c>
      <c r="J465" s="5">
        <v>622</v>
      </c>
      <c r="K465" s="11">
        <f>VLOOKUP($J465, Parameters!$A:$J, MATCH(K$3, Parameters!$1:$1, 0), FALSE)</f>
        <v>1000</v>
      </c>
      <c r="L465" s="2">
        <f>VLOOKUP($J465, Parameters!$A:$J, MATCH(L$3, Parameters!$1:$1, 0), FALSE)</f>
        <v>2649.4</v>
      </c>
      <c r="M465" s="2">
        <f>VLOOKUP($J465, Parameters!$A:$J, MATCH(M$3, Parameters!$1:$1, 0), FALSE)</f>
        <v>105</v>
      </c>
      <c r="N465" s="2">
        <f>VLOOKUP($J465, Parameters!$A:$J, MATCH(N$3, Parameters!$1:$1, 0), FALSE)</f>
        <v>3.6345399999999999</v>
      </c>
      <c r="O465" s="3">
        <f>VLOOKUP($J465, Parameters!$A:$J, MATCH(O$3, Parameters!$1:$1, 0), FALSE)</f>
        <v>6.0192600000000001</v>
      </c>
      <c r="P465" s="11">
        <v>2.34953640028834E-3</v>
      </c>
      <c r="Q465" s="2">
        <v>3.29775996506214E-2</v>
      </c>
      <c r="R465" s="2">
        <v>0.97916013002395597</v>
      </c>
      <c r="S465" s="5">
        <v>521</v>
      </c>
      <c r="T465" s="11">
        <f>VLOOKUP($S465, Parameters!$A:$J, MATCH(T$3, Parameters!$1:$1, 0), FALSE)</f>
        <v>3000</v>
      </c>
      <c r="U465" s="2">
        <f>VLOOKUP($S465, Parameters!$A:$J, MATCH(U$3, Parameters!$1:$1, 0), FALSE)</f>
        <v>1942.9</v>
      </c>
      <c r="V465" s="2">
        <f>VLOOKUP($S465, Parameters!$A:$J, MATCH(V$3, Parameters!$1:$1, 0), FALSE)</f>
        <v>105</v>
      </c>
      <c r="W465" s="2">
        <f>VLOOKUP($S465, Parameters!$A:$J, MATCH(W$3, Parameters!$1:$1, 0), FALSE)</f>
        <v>5.2170100000000001</v>
      </c>
      <c r="X465" s="3">
        <f>VLOOKUP($S465, Parameters!$A:$J, MATCH(X$3, Parameters!$1:$1, 0), FALSE)</f>
        <v>5.8735200000000001</v>
      </c>
      <c r="Y465" s="11">
        <v>1.19066948536783E-3</v>
      </c>
      <c r="Z465" s="2">
        <v>2.3257376626133901E-2</v>
      </c>
      <c r="AA465" s="2">
        <v>0.95223289728164595</v>
      </c>
    </row>
    <row r="466" spans="1:27" x14ac:dyDescent="0.35">
      <c r="A466" s="2">
        <v>783</v>
      </c>
      <c r="B466" s="11">
        <f>VLOOKUP($A466, Parameters!$A:$J, MATCH(B$3, Parameters!$1:$1, 0), FALSE)</f>
        <v>1000</v>
      </c>
      <c r="C466" s="2">
        <f>VLOOKUP($A466, Parameters!$A:$J, MATCH(C$3, Parameters!$1:$1, 0), FALSE)</f>
        <v>7322.7</v>
      </c>
      <c r="D466" s="2">
        <f>VLOOKUP($A466, Parameters!$A:$J, MATCH(D$3, Parameters!$1:$1, 0), FALSE)</f>
        <v>105</v>
      </c>
      <c r="E466" s="2">
        <f>VLOOKUP($A466, Parameters!$A:$J, MATCH(E$3, Parameters!$1:$1, 0), FALSE)</f>
        <v>6.1886900000000002</v>
      </c>
      <c r="F466" s="3">
        <f>VLOOKUP($A466, Parameters!$A:$J, MATCH(F$3, Parameters!$1:$1, 0), FALSE)</f>
        <v>5.4025999999999996</v>
      </c>
      <c r="G466" s="11">
        <v>1.1232135817408499E-2</v>
      </c>
      <c r="H466" s="2">
        <v>6.7832939326763098E-2</v>
      </c>
      <c r="I466" s="2">
        <v>0.98128658533096302</v>
      </c>
      <c r="J466" s="5">
        <v>623</v>
      </c>
      <c r="K466" s="11">
        <f>VLOOKUP($J466, Parameters!$A:$J, MATCH(K$3, Parameters!$1:$1, 0), FALSE)</f>
        <v>1000</v>
      </c>
      <c r="L466" s="2">
        <f>VLOOKUP($J466, Parameters!$A:$J, MATCH(L$3, Parameters!$1:$1, 0), FALSE)</f>
        <v>3885.7</v>
      </c>
      <c r="M466" s="2">
        <f>VLOOKUP($J466, Parameters!$A:$J, MATCH(M$3, Parameters!$1:$1, 0), FALSE)</f>
        <v>105</v>
      </c>
      <c r="N466" s="2">
        <f>VLOOKUP($J466, Parameters!$A:$J, MATCH(N$3, Parameters!$1:$1, 0), FALSE)</f>
        <v>3.6345399999999999</v>
      </c>
      <c r="O466" s="3">
        <f>VLOOKUP($J466, Parameters!$A:$J, MATCH(O$3, Parameters!$1:$1, 0), FALSE)</f>
        <v>6.0192600000000001</v>
      </c>
      <c r="P466" s="11">
        <v>4.4517270289361399E-3</v>
      </c>
      <c r="Q466" s="2">
        <v>4.2976081371307297E-2</v>
      </c>
      <c r="R466" s="2">
        <v>0.97266888618469205</v>
      </c>
      <c r="S466" s="5">
        <v>522</v>
      </c>
      <c r="T466" s="11">
        <f>VLOOKUP($S466, Parameters!$A:$J, MATCH(T$3, Parameters!$1:$1, 0), FALSE)</f>
        <v>3000</v>
      </c>
      <c r="U466" s="2">
        <f>VLOOKUP($S466, Parameters!$A:$J, MATCH(U$3, Parameters!$1:$1, 0), FALSE)</f>
        <v>3179.2</v>
      </c>
      <c r="V466" s="2">
        <f>VLOOKUP($S466, Parameters!$A:$J, MATCH(V$3, Parameters!$1:$1, 0), FALSE)</f>
        <v>105</v>
      </c>
      <c r="W466" s="2">
        <f>VLOOKUP($S466, Parameters!$A:$J, MATCH(W$3, Parameters!$1:$1, 0), FALSE)</f>
        <v>5.2170100000000001</v>
      </c>
      <c r="X466" s="3">
        <f>VLOOKUP($S466, Parameters!$A:$J, MATCH(X$3, Parameters!$1:$1, 0), FALSE)</f>
        <v>5.8735200000000001</v>
      </c>
      <c r="Y466" s="11">
        <v>1.7388748237863101E-3</v>
      </c>
      <c r="Z466" s="2">
        <v>2.7944415807723999E-2</v>
      </c>
      <c r="AA466" s="2">
        <v>0.95295912027358998</v>
      </c>
    </row>
    <row r="467" spans="1:27" x14ac:dyDescent="0.35">
      <c r="A467" s="2">
        <v>785</v>
      </c>
      <c r="B467" s="11">
        <f>VLOOKUP($A467, Parameters!$A:$J, MATCH(B$3, Parameters!$1:$1, 0), FALSE)</f>
        <v>2000</v>
      </c>
      <c r="C467" s="2">
        <f>VLOOKUP($A467, Parameters!$A:$J, MATCH(C$3, Parameters!$1:$1, 0), FALSE)</f>
        <v>1236.4000000000001</v>
      </c>
      <c r="D467" s="2">
        <f>VLOOKUP($A467, Parameters!$A:$J, MATCH(D$3, Parameters!$1:$1, 0), FALSE)</f>
        <v>105</v>
      </c>
      <c r="E467" s="2">
        <f>VLOOKUP($A467, Parameters!$A:$J, MATCH(E$3, Parameters!$1:$1, 0), FALSE)</f>
        <v>1.88805</v>
      </c>
      <c r="F467" s="3">
        <f>VLOOKUP($A467, Parameters!$A:$J, MATCH(F$3, Parameters!$1:$1, 0), FALSE)</f>
        <v>4.5650599999999999</v>
      </c>
      <c r="G467" s="11">
        <v>1.07248791027814E-3</v>
      </c>
      <c r="H467" s="2">
        <v>2.4181740358471801E-2</v>
      </c>
      <c r="I467" s="2">
        <v>0.90242749452590898</v>
      </c>
      <c r="J467" s="5">
        <v>624</v>
      </c>
      <c r="K467" s="11">
        <f>VLOOKUP($J467, Parameters!$A:$J, MATCH(K$3, Parameters!$1:$1, 0), FALSE)</f>
        <v>3000</v>
      </c>
      <c r="L467" s="2">
        <f>VLOOKUP($J467, Parameters!$A:$J, MATCH(L$3, Parameters!$1:$1, 0), FALSE)</f>
        <v>353.25</v>
      </c>
      <c r="M467" s="2">
        <f>VLOOKUP($J467, Parameters!$A:$J, MATCH(M$3, Parameters!$1:$1, 0), FALSE)</f>
        <v>105</v>
      </c>
      <c r="N467" s="2">
        <f>VLOOKUP($J467, Parameters!$A:$J, MATCH(N$3, Parameters!$1:$1, 0), FALSE)</f>
        <v>1.8564400000000001</v>
      </c>
      <c r="O467" s="3">
        <f>VLOOKUP($J467, Parameters!$A:$J, MATCH(O$3, Parameters!$1:$1, 0), FALSE)</f>
        <v>5.1514600000000002</v>
      </c>
      <c r="P467" s="11">
        <v>5.17885200679302E-4</v>
      </c>
      <c r="Q467" s="2">
        <v>1.6468673944473201E-2</v>
      </c>
      <c r="R467" s="2">
        <v>0.89570492506027199</v>
      </c>
      <c r="S467" s="5">
        <v>523</v>
      </c>
      <c r="T467" s="11">
        <f>VLOOKUP($S467, Parameters!$A:$J, MATCH(T$3, Parameters!$1:$1, 0), FALSE)</f>
        <v>3000</v>
      </c>
      <c r="U467" s="2">
        <f>VLOOKUP($S467, Parameters!$A:$J, MATCH(U$3, Parameters!$1:$1, 0), FALSE)</f>
        <v>4415.6000000000004</v>
      </c>
      <c r="V467" s="2">
        <f>VLOOKUP($S467, Parameters!$A:$J, MATCH(V$3, Parameters!$1:$1, 0), FALSE)</f>
        <v>105</v>
      </c>
      <c r="W467" s="2">
        <f>VLOOKUP($S467, Parameters!$A:$J, MATCH(W$3, Parameters!$1:$1, 0), FALSE)</f>
        <v>5.2170100000000001</v>
      </c>
      <c r="X467" s="3">
        <f>VLOOKUP($S467, Parameters!$A:$J, MATCH(X$3, Parameters!$1:$1, 0), FALSE)</f>
        <v>5.8735200000000001</v>
      </c>
      <c r="Y467" s="11">
        <v>2.1198638714849901E-3</v>
      </c>
      <c r="Z467" s="2">
        <v>2.9951993376016599E-2</v>
      </c>
      <c r="AA467" s="2">
        <v>0.95047402381896895</v>
      </c>
    </row>
    <row r="468" spans="1:27" x14ac:dyDescent="0.35">
      <c r="A468" s="2">
        <v>788</v>
      </c>
      <c r="B468" s="11">
        <f>VLOOKUP($A468, Parameters!$A:$J, MATCH(B$3, Parameters!$1:$1, 0), FALSE)</f>
        <v>3000</v>
      </c>
      <c r="C468" s="2">
        <f>VLOOKUP($A468, Parameters!$A:$J, MATCH(C$3, Parameters!$1:$1, 0), FALSE)</f>
        <v>176.62</v>
      </c>
      <c r="D468" s="2">
        <f>VLOOKUP($A468, Parameters!$A:$J, MATCH(D$3, Parameters!$1:$1, 0), FALSE)</f>
        <v>105</v>
      </c>
      <c r="E468" s="2">
        <f>VLOOKUP($A468, Parameters!$A:$J, MATCH(E$3, Parameters!$1:$1, 0), FALSE)</f>
        <v>2.3938000000000001</v>
      </c>
      <c r="F468" s="3">
        <f>VLOOKUP($A468, Parameters!$A:$J, MATCH(F$3, Parameters!$1:$1, 0), FALSE)</f>
        <v>4.6379099999999998</v>
      </c>
      <c r="G468" s="11">
        <v>6.4661848591640505E-4</v>
      </c>
      <c r="H468" s="2">
        <v>1.84107217937707E-2</v>
      </c>
      <c r="I468" s="2">
        <v>0.93352204561233498</v>
      </c>
      <c r="J468" s="5">
        <v>625</v>
      </c>
      <c r="K468" s="11">
        <f>VLOOKUP($J468, Parameters!$A:$J, MATCH(K$3, Parameters!$1:$1, 0), FALSE)</f>
        <v>3000</v>
      </c>
      <c r="L468" s="2">
        <f>VLOOKUP($J468, Parameters!$A:$J, MATCH(L$3, Parameters!$1:$1, 0), FALSE)</f>
        <v>1589.6</v>
      </c>
      <c r="M468" s="2">
        <f>VLOOKUP($J468, Parameters!$A:$J, MATCH(M$3, Parameters!$1:$1, 0), FALSE)</f>
        <v>105</v>
      </c>
      <c r="N468" s="2">
        <f>VLOOKUP($J468, Parameters!$A:$J, MATCH(N$3, Parameters!$1:$1, 0), FALSE)</f>
        <v>1.8564400000000001</v>
      </c>
      <c r="O468" s="3">
        <f>VLOOKUP($J468, Parameters!$A:$J, MATCH(O$3, Parameters!$1:$1, 0), FALSE)</f>
        <v>5.1514600000000002</v>
      </c>
      <c r="P468" s="11">
        <v>6.3219916773959897E-4</v>
      </c>
      <c r="Q468" s="2">
        <v>1.8089834600686999E-2</v>
      </c>
      <c r="R468" s="2">
        <v>0.95531803369522095</v>
      </c>
      <c r="S468" s="5">
        <v>524</v>
      </c>
      <c r="T468" s="11">
        <f>VLOOKUP($S468, Parameters!$A:$J, MATCH(T$3, Parameters!$1:$1, 0), FALSE)</f>
        <v>2000</v>
      </c>
      <c r="U468" s="2">
        <f>VLOOKUP($S468, Parameters!$A:$J, MATCH(U$3, Parameters!$1:$1, 0), FALSE)</f>
        <v>883.12</v>
      </c>
      <c r="V468" s="2">
        <f>VLOOKUP($S468, Parameters!$A:$J, MATCH(V$3, Parameters!$1:$1, 0), FALSE)</f>
        <v>105</v>
      </c>
      <c r="W468" s="2">
        <f>VLOOKUP($S468, Parameters!$A:$J, MATCH(W$3, Parameters!$1:$1, 0), FALSE)</f>
        <v>0.79518999999999995</v>
      </c>
      <c r="X468" s="3">
        <f>VLOOKUP($S468, Parameters!$A:$J, MATCH(X$3, Parameters!$1:$1, 0), FALSE)</f>
        <v>5.3004699999999998</v>
      </c>
      <c r="Y468" s="11">
        <v>5.4038059897720803E-4</v>
      </c>
      <c r="Z468" s="2">
        <v>1.6308408230543098E-2</v>
      </c>
      <c r="AA468" s="2">
        <v>0.91594302654266302</v>
      </c>
    </row>
    <row r="469" spans="1:27" x14ac:dyDescent="0.35">
      <c r="A469" s="2">
        <v>791</v>
      </c>
      <c r="B469" s="11">
        <f>VLOOKUP($A469, Parameters!$A:$J, MATCH(B$3, Parameters!$1:$1, 0), FALSE)</f>
        <v>3000</v>
      </c>
      <c r="C469" s="2">
        <f>VLOOKUP($A469, Parameters!$A:$J, MATCH(C$3, Parameters!$1:$1, 0), FALSE)</f>
        <v>3885.7</v>
      </c>
      <c r="D469" s="2">
        <f>VLOOKUP($A469, Parameters!$A:$J, MATCH(D$3, Parameters!$1:$1, 0), FALSE)</f>
        <v>105</v>
      </c>
      <c r="E469" s="2">
        <f>VLOOKUP($A469, Parameters!$A:$J, MATCH(E$3, Parameters!$1:$1, 0), FALSE)</f>
        <v>2.3938000000000001</v>
      </c>
      <c r="F469" s="3">
        <f>VLOOKUP($A469, Parameters!$A:$J, MATCH(F$3, Parameters!$1:$1, 0), FALSE)</f>
        <v>4.6379099999999998</v>
      </c>
      <c r="G469" s="11">
        <v>1.22245692182332E-3</v>
      </c>
      <c r="H469" s="2">
        <v>2.5249568745493799E-2</v>
      </c>
      <c r="I469" s="2">
        <v>0.96069371700286799</v>
      </c>
      <c r="J469" s="5">
        <v>626</v>
      </c>
      <c r="K469" s="11">
        <f>VLOOKUP($J469, Parameters!$A:$J, MATCH(K$3, Parameters!$1:$1, 0), FALSE)</f>
        <v>3000</v>
      </c>
      <c r="L469" s="2">
        <f>VLOOKUP($J469, Parameters!$A:$J, MATCH(L$3, Parameters!$1:$1, 0), FALSE)</f>
        <v>2826</v>
      </c>
      <c r="M469" s="2">
        <f>VLOOKUP($J469, Parameters!$A:$J, MATCH(M$3, Parameters!$1:$1, 0), FALSE)</f>
        <v>105</v>
      </c>
      <c r="N469" s="2">
        <f>VLOOKUP($J469, Parameters!$A:$J, MATCH(N$3, Parameters!$1:$1, 0), FALSE)</f>
        <v>1.8564400000000001</v>
      </c>
      <c r="O469" s="3">
        <f>VLOOKUP($J469, Parameters!$A:$J, MATCH(O$3, Parameters!$1:$1, 0), FALSE)</f>
        <v>5.1514600000000002</v>
      </c>
      <c r="P469" s="11">
        <v>1.02061056531965E-3</v>
      </c>
      <c r="Q469" s="2">
        <v>2.2284017875790499E-2</v>
      </c>
      <c r="R469" s="2">
        <v>0.964080929756164</v>
      </c>
      <c r="S469" s="5">
        <v>525</v>
      </c>
      <c r="T469" s="11">
        <f>VLOOKUP($S469, Parameters!$A:$J, MATCH(T$3, Parameters!$1:$1, 0), FALSE)</f>
        <v>2000</v>
      </c>
      <c r="U469" s="2">
        <f>VLOOKUP($S469, Parameters!$A:$J, MATCH(U$3, Parameters!$1:$1, 0), FALSE)</f>
        <v>2119.5</v>
      </c>
      <c r="V469" s="2">
        <f>VLOOKUP($S469, Parameters!$A:$J, MATCH(V$3, Parameters!$1:$1, 0), FALSE)</f>
        <v>105</v>
      </c>
      <c r="W469" s="2">
        <f>VLOOKUP($S469, Parameters!$A:$J, MATCH(W$3, Parameters!$1:$1, 0), FALSE)</f>
        <v>0.79518999999999995</v>
      </c>
      <c r="X469" s="3">
        <f>VLOOKUP($S469, Parameters!$A:$J, MATCH(X$3, Parameters!$1:$1, 0), FALSE)</f>
        <v>5.3004699999999998</v>
      </c>
      <c r="Y469" s="11">
        <v>1.4051916077733001E-3</v>
      </c>
      <c r="Z469" s="2">
        <v>2.55820825695991E-2</v>
      </c>
      <c r="AA469" s="2">
        <v>0.96840393543243397</v>
      </c>
    </row>
    <row r="470" spans="1:27" x14ac:dyDescent="0.35">
      <c r="A470" s="2">
        <v>793</v>
      </c>
      <c r="B470" s="11">
        <f>VLOOKUP($A470, Parameters!$A:$J, MATCH(B$3, Parameters!$1:$1, 0), FALSE)</f>
        <v>1000</v>
      </c>
      <c r="C470" s="2">
        <f>VLOOKUP($A470, Parameters!$A:$J, MATCH(C$3, Parameters!$1:$1, 0), FALSE)</f>
        <v>1589.6</v>
      </c>
      <c r="D470" s="2">
        <f>VLOOKUP($A470, Parameters!$A:$J, MATCH(D$3, Parameters!$1:$1, 0), FALSE)</f>
        <v>105</v>
      </c>
      <c r="E470" s="2">
        <f>VLOOKUP($A470, Parameters!$A:$J, MATCH(E$3, Parameters!$1:$1, 0), FALSE)</f>
        <v>1.5167200000000001</v>
      </c>
      <c r="F470" s="3">
        <f>VLOOKUP($A470, Parameters!$A:$J, MATCH(F$3, Parameters!$1:$1, 0), FALSE)</f>
        <v>3.7915700000000001</v>
      </c>
      <c r="G470" s="11">
        <v>1.9730941858142601E-3</v>
      </c>
      <c r="H470" s="2">
        <v>3.1838200986385297E-2</v>
      </c>
      <c r="I470" s="2">
        <v>0.96013820171356201</v>
      </c>
      <c r="J470" s="5">
        <v>628</v>
      </c>
      <c r="K470" s="11">
        <f>VLOOKUP($J470, Parameters!$A:$J, MATCH(K$3, Parameters!$1:$1, 0), FALSE)</f>
        <v>2000</v>
      </c>
      <c r="L470" s="2">
        <f>VLOOKUP($J470, Parameters!$A:$J, MATCH(L$3, Parameters!$1:$1, 0), FALSE)</f>
        <v>529.87</v>
      </c>
      <c r="M470" s="2">
        <f>VLOOKUP($J470, Parameters!$A:$J, MATCH(M$3, Parameters!$1:$1, 0), FALSE)</f>
        <v>105</v>
      </c>
      <c r="N470" s="2">
        <f>VLOOKUP($J470, Parameters!$A:$J, MATCH(N$3, Parameters!$1:$1, 0), FALSE)</f>
        <v>2.1887099999999999</v>
      </c>
      <c r="O470" s="3">
        <f>VLOOKUP($J470, Parameters!$A:$J, MATCH(O$3, Parameters!$1:$1, 0), FALSE)</f>
        <v>6.1290300000000002</v>
      </c>
      <c r="P470" s="11">
        <v>4.44977165898308E-4</v>
      </c>
      <c r="Q470" s="2">
        <v>1.50366118177771E-2</v>
      </c>
      <c r="R470" s="2">
        <v>0.88810467720031705</v>
      </c>
      <c r="S470" s="5">
        <v>526</v>
      </c>
      <c r="T470" s="11">
        <f>VLOOKUP($S470, Parameters!$A:$J, MATCH(T$3, Parameters!$1:$1, 0), FALSE)</f>
        <v>2000</v>
      </c>
      <c r="U470" s="2">
        <f>VLOOKUP($S470, Parameters!$A:$J, MATCH(U$3, Parameters!$1:$1, 0), FALSE)</f>
        <v>3355.9</v>
      </c>
      <c r="V470" s="2">
        <f>VLOOKUP($S470, Parameters!$A:$J, MATCH(V$3, Parameters!$1:$1, 0), FALSE)</f>
        <v>105</v>
      </c>
      <c r="W470" s="2">
        <f>VLOOKUP($S470, Parameters!$A:$J, MATCH(W$3, Parameters!$1:$1, 0), FALSE)</f>
        <v>0.79518999999999995</v>
      </c>
      <c r="X470" s="3">
        <f>VLOOKUP($S470, Parameters!$A:$J, MATCH(X$3, Parameters!$1:$1, 0), FALSE)</f>
        <v>5.3004699999999998</v>
      </c>
      <c r="Y470" s="11">
        <v>1.9198574591428E-3</v>
      </c>
      <c r="Z470" s="2">
        <v>2.9330652207136099E-2</v>
      </c>
      <c r="AA470" s="2">
        <v>0.970872282981872</v>
      </c>
    </row>
    <row r="471" spans="1:27" x14ac:dyDescent="0.35">
      <c r="A471" s="2">
        <v>794</v>
      </c>
      <c r="B471" s="11">
        <f>VLOOKUP($A471, Parameters!$A:$J, MATCH(B$3, Parameters!$1:$1, 0), FALSE)</f>
        <v>1000</v>
      </c>
      <c r="C471" s="2">
        <f>VLOOKUP($A471, Parameters!$A:$J, MATCH(C$3, Parameters!$1:$1, 0), FALSE)</f>
        <v>2826</v>
      </c>
      <c r="D471" s="2">
        <f>VLOOKUP($A471, Parameters!$A:$J, MATCH(D$3, Parameters!$1:$1, 0), FALSE)</f>
        <v>105</v>
      </c>
      <c r="E471" s="2">
        <f>VLOOKUP($A471, Parameters!$A:$J, MATCH(E$3, Parameters!$1:$1, 0), FALSE)</f>
        <v>1.5167200000000001</v>
      </c>
      <c r="F471" s="3">
        <f>VLOOKUP($A471, Parameters!$A:$J, MATCH(F$3, Parameters!$1:$1, 0), FALSE)</f>
        <v>3.7915700000000001</v>
      </c>
      <c r="G471" s="11">
        <v>2.79516284354031E-3</v>
      </c>
      <c r="H471" s="2">
        <v>3.6829967051744399E-2</v>
      </c>
      <c r="I471" s="2">
        <v>0.97527968883514404</v>
      </c>
      <c r="J471" s="5">
        <v>629</v>
      </c>
      <c r="K471" s="11">
        <f>VLOOKUP($J471, Parameters!$A:$J, MATCH(K$3, Parameters!$1:$1, 0), FALSE)</f>
        <v>2000</v>
      </c>
      <c r="L471" s="2">
        <f>VLOOKUP($J471, Parameters!$A:$J, MATCH(L$3, Parameters!$1:$1, 0), FALSE)</f>
        <v>1766.2</v>
      </c>
      <c r="M471" s="2">
        <f>VLOOKUP($J471, Parameters!$A:$J, MATCH(M$3, Parameters!$1:$1, 0), FALSE)</f>
        <v>105</v>
      </c>
      <c r="N471" s="2">
        <f>VLOOKUP($J471, Parameters!$A:$J, MATCH(N$3, Parameters!$1:$1, 0), FALSE)</f>
        <v>2.1887099999999999</v>
      </c>
      <c r="O471" s="3">
        <f>VLOOKUP($J471, Parameters!$A:$J, MATCH(O$3, Parameters!$1:$1, 0), FALSE)</f>
        <v>6.1290300000000002</v>
      </c>
      <c r="P471" s="11">
        <v>1.4096547383815E-3</v>
      </c>
      <c r="Q471" s="2">
        <v>2.5944435968995001E-2</v>
      </c>
      <c r="R471" s="2">
        <v>0.95019394159317005</v>
      </c>
      <c r="S471" s="5">
        <v>527</v>
      </c>
      <c r="T471" s="11">
        <f>VLOOKUP($S471, Parameters!$A:$J, MATCH(T$3, Parameters!$1:$1, 0), FALSE)</f>
        <v>2000</v>
      </c>
      <c r="U471" s="2">
        <f>VLOOKUP($S471, Parameters!$A:$J, MATCH(U$3, Parameters!$1:$1, 0), FALSE)</f>
        <v>4673.8</v>
      </c>
      <c r="V471" s="2">
        <f>VLOOKUP($S471, Parameters!$A:$J, MATCH(V$3, Parameters!$1:$1, 0), FALSE)</f>
        <v>105</v>
      </c>
      <c r="W471" s="2">
        <f>VLOOKUP($S471, Parameters!$A:$J, MATCH(W$3, Parameters!$1:$1, 0), FALSE)</f>
        <v>0.79518999999999995</v>
      </c>
      <c r="X471" s="3">
        <f>VLOOKUP($S471, Parameters!$A:$J, MATCH(X$3, Parameters!$1:$1, 0), FALSE)</f>
        <v>5.3004699999999998</v>
      </c>
      <c r="Y471" s="11">
        <v>2.2902600467205E-3</v>
      </c>
      <c r="Z471" s="2">
        <v>3.2707221806049298E-2</v>
      </c>
      <c r="AA471" s="2">
        <v>0.97241151332855202</v>
      </c>
    </row>
    <row r="472" spans="1:27" x14ac:dyDescent="0.35">
      <c r="A472" s="2">
        <v>795</v>
      </c>
      <c r="B472" s="11">
        <f>VLOOKUP($A472, Parameters!$A:$J, MATCH(B$3, Parameters!$1:$1, 0), FALSE)</f>
        <v>1000</v>
      </c>
      <c r="C472" s="2">
        <f>VLOOKUP($A472, Parameters!$A:$J, MATCH(C$3, Parameters!$1:$1, 0), FALSE)</f>
        <v>4062.4</v>
      </c>
      <c r="D472" s="2">
        <f>VLOOKUP($A472, Parameters!$A:$J, MATCH(D$3, Parameters!$1:$1, 0), FALSE)</f>
        <v>105</v>
      </c>
      <c r="E472" s="2">
        <f>VLOOKUP($A472, Parameters!$A:$J, MATCH(E$3, Parameters!$1:$1, 0), FALSE)</f>
        <v>1.5167200000000001</v>
      </c>
      <c r="F472" s="3">
        <f>VLOOKUP($A472, Parameters!$A:$J, MATCH(F$3, Parameters!$1:$1, 0), FALSE)</f>
        <v>3.7915700000000001</v>
      </c>
      <c r="G472" s="11">
        <v>3.7592349108308502E-3</v>
      </c>
      <c r="H472" s="2">
        <v>4.2638882994651697E-2</v>
      </c>
      <c r="I472" s="2">
        <v>0.97411638498306197</v>
      </c>
      <c r="J472" s="5">
        <v>631</v>
      </c>
      <c r="K472" s="11">
        <f>VLOOKUP($J472, Parameters!$A:$J, MATCH(K$3, Parameters!$1:$1, 0), FALSE)</f>
        <v>2000</v>
      </c>
      <c r="L472" s="2">
        <f>VLOOKUP($J472, Parameters!$A:$J, MATCH(L$3, Parameters!$1:$1, 0), FALSE)</f>
        <v>4239</v>
      </c>
      <c r="M472" s="2">
        <f>VLOOKUP($J472, Parameters!$A:$J, MATCH(M$3, Parameters!$1:$1, 0), FALSE)</f>
        <v>105</v>
      </c>
      <c r="N472" s="2">
        <f>VLOOKUP($J472, Parameters!$A:$J, MATCH(N$3, Parameters!$1:$1, 0), FALSE)</f>
        <v>2.1887099999999999</v>
      </c>
      <c r="O472" s="3">
        <f>VLOOKUP($J472, Parameters!$A:$J, MATCH(O$3, Parameters!$1:$1, 0), FALSE)</f>
        <v>6.1290300000000002</v>
      </c>
      <c r="P472" s="11">
        <v>2.4566184729337601E-3</v>
      </c>
      <c r="Q472" s="2">
        <v>3.3294804394245099E-2</v>
      </c>
      <c r="R472" s="2">
        <v>0.95425522327423096</v>
      </c>
      <c r="S472" s="5">
        <v>528</v>
      </c>
      <c r="T472" s="11">
        <f>VLOOKUP($S472, Parameters!$A:$J, MATCH(T$3, Parameters!$1:$1, 0), FALSE)</f>
        <v>3000</v>
      </c>
      <c r="U472" s="2">
        <f>VLOOKUP($S472, Parameters!$A:$J, MATCH(U$3, Parameters!$1:$1, 0), FALSE)</f>
        <v>1059.7</v>
      </c>
      <c r="V472" s="2">
        <f>VLOOKUP($S472, Parameters!$A:$J, MATCH(V$3, Parameters!$1:$1, 0), FALSE)</f>
        <v>105</v>
      </c>
      <c r="W472" s="2">
        <f>VLOOKUP($S472, Parameters!$A:$J, MATCH(W$3, Parameters!$1:$1, 0), FALSE)</f>
        <v>0.37406</v>
      </c>
      <c r="X472" s="3">
        <f>VLOOKUP($S472, Parameters!$A:$J, MATCH(X$3, Parameters!$1:$1, 0), FALSE)</f>
        <v>4.6145300000000002</v>
      </c>
      <c r="Y472" s="11">
        <v>5.1206466741859902E-4</v>
      </c>
      <c r="Z472" s="2">
        <v>1.6137925907969398E-2</v>
      </c>
      <c r="AA472" s="2">
        <v>0.92199212312698298</v>
      </c>
    </row>
    <row r="473" spans="1:27" x14ac:dyDescent="0.35">
      <c r="A473" s="2">
        <v>797</v>
      </c>
      <c r="B473" s="11">
        <f>VLOOKUP($A473, Parameters!$A:$J, MATCH(B$3, Parameters!$1:$1, 0), FALSE)</f>
        <v>3000</v>
      </c>
      <c r="C473" s="2">
        <f>VLOOKUP($A473, Parameters!$A:$J, MATCH(C$3, Parameters!$1:$1, 0), FALSE)</f>
        <v>1766.2</v>
      </c>
      <c r="D473" s="2">
        <f>VLOOKUP($A473, Parameters!$A:$J, MATCH(D$3, Parameters!$1:$1, 0), FALSE)</f>
        <v>105</v>
      </c>
      <c r="E473" s="2">
        <f>VLOOKUP($A473, Parameters!$A:$J, MATCH(E$3, Parameters!$1:$1, 0), FALSE)</f>
        <v>1.26898</v>
      </c>
      <c r="F473" s="3">
        <f>VLOOKUP($A473, Parameters!$A:$J, MATCH(F$3, Parameters!$1:$1, 0), FALSE)</f>
        <v>3.69903</v>
      </c>
      <c r="G473" s="11">
        <v>1.0618823580443801E-3</v>
      </c>
      <c r="H473" s="2">
        <v>2.3104064166545799E-2</v>
      </c>
      <c r="I473" s="2">
        <v>0.94351398944854703</v>
      </c>
      <c r="J473" s="5">
        <v>633</v>
      </c>
      <c r="K473" s="11">
        <f>VLOOKUP($J473, Parameters!$A:$J, MATCH(K$3, Parameters!$1:$1, 0), FALSE)</f>
        <v>1000</v>
      </c>
      <c r="L473" s="2">
        <f>VLOOKUP($J473, Parameters!$A:$J, MATCH(L$3, Parameters!$1:$1, 0), FALSE)</f>
        <v>1942.9</v>
      </c>
      <c r="M473" s="2">
        <f>VLOOKUP($J473, Parameters!$A:$J, MATCH(M$3, Parameters!$1:$1, 0), FALSE)</f>
        <v>105</v>
      </c>
      <c r="N473" s="2">
        <f>VLOOKUP($J473, Parameters!$A:$J, MATCH(N$3, Parameters!$1:$1, 0), FALSE)</f>
        <v>4.7218099999999996</v>
      </c>
      <c r="O473" s="3">
        <f>VLOOKUP($J473, Parameters!$A:$J, MATCH(O$3, Parameters!$1:$1, 0), FALSE)</f>
        <v>4.5874100000000002</v>
      </c>
      <c r="P473" s="11">
        <v>2.3007341660559099E-3</v>
      </c>
      <c r="Q473" s="2">
        <v>3.3176627010106999E-2</v>
      </c>
      <c r="R473" s="2">
        <v>0.97061026096343905</v>
      </c>
      <c r="S473" s="5">
        <v>529</v>
      </c>
      <c r="T473" s="11">
        <f>VLOOKUP($S473, Parameters!$A:$J, MATCH(T$3, Parameters!$1:$1, 0), FALSE)</f>
        <v>3000</v>
      </c>
      <c r="U473" s="2">
        <f>VLOOKUP($S473, Parameters!$A:$J, MATCH(U$3, Parameters!$1:$1, 0), FALSE)</f>
        <v>2296.1</v>
      </c>
      <c r="V473" s="2">
        <f>VLOOKUP($S473, Parameters!$A:$J, MATCH(V$3, Parameters!$1:$1, 0), FALSE)</f>
        <v>105</v>
      </c>
      <c r="W473" s="2">
        <f>VLOOKUP($S473, Parameters!$A:$J, MATCH(W$3, Parameters!$1:$1, 0), FALSE)</f>
        <v>0.37406</v>
      </c>
      <c r="X473" s="3">
        <f>VLOOKUP($S473, Parameters!$A:$J, MATCH(X$3, Parameters!$1:$1, 0), FALSE)</f>
        <v>4.6145300000000002</v>
      </c>
      <c r="Y473" s="11">
        <v>1.0273088701069301E-3</v>
      </c>
      <c r="Z473" s="2">
        <v>2.19873040914535E-2</v>
      </c>
      <c r="AA473" s="2">
        <v>0.96060222387313798</v>
      </c>
    </row>
    <row r="474" spans="1:27" x14ac:dyDescent="0.35">
      <c r="A474" s="2">
        <v>798</v>
      </c>
      <c r="B474" s="11">
        <f>VLOOKUP($A474, Parameters!$A:$J, MATCH(B$3, Parameters!$1:$1, 0), FALSE)</f>
        <v>3000</v>
      </c>
      <c r="C474" s="2">
        <f>VLOOKUP($A474, Parameters!$A:$J, MATCH(C$3, Parameters!$1:$1, 0), FALSE)</f>
        <v>3002.6</v>
      </c>
      <c r="D474" s="2">
        <f>VLOOKUP($A474, Parameters!$A:$J, MATCH(D$3, Parameters!$1:$1, 0), FALSE)</f>
        <v>105</v>
      </c>
      <c r="E474" s="2">
        <f>VLOOKUP($A474, Parameters!$A:$J, MATCH(E$3, Parameters!$1:$1, 0), FALSE)</f>
        <v>1.26898</v>
      </c>
      <c r="F474" s="3">
        <f>VLOOKUP($A474, Parameters!$A:$J, MATCH(F$3, Parameters!$1:$1, 0), FALSE)</f>
        <v>3.69903</v>
      </c>
      <c r="G474" s="11">
        <v>1.4744317159056601E-3</v>
      </c>
      <c r="H474" s="2">
        <v>2.59518306702375E-2</v>
      </c>
      <c r="I474" s="2">
        <v>0.95359921455383301</v>
      </c>
      <c r="J474" s="5">
        <v>636</v>
      </c>
      <c r="K474" s="11">
        <f>VLOOKUP($J474, Parameters!$A:$J, MATCH(K$3, Parameters!$1:$1, 0), FALSE)</f>
        <v>2000</v>
      </c>
      <c r="L474" s="2">
        <f>VLOOKUP($J474, Parameters!$A:$J, MATCH(L$3, Parameters!$1:$1, 0), FALSE)</f>
        <v>883.12</v>
      </c>
      <c r="M474" s="2">
        <f>VLOOKUP($J474, Parameters!$A:$J, MATCH(M$3, Parameters!$1:$1, 0), FALSE)</f>
        <v>105</v>
      </c>
      <c r="N474" s="2">
        <f>VLOOKUP($J474, Parameters!$A:$J, MATCH(N$3, Parameters!$1:$1, 0), FALSE)</f>
        <v>4.2742899999999997</v>
      </c>
      <c r="O474" s="3">
        <f>VLOOKUP($J474, Parameters!$A:$J, MATCH(O$3, Parameters!$1:$1, 0), FALSE)</f>
        <v>5.9254100000000003</v>
      </c>
      <c r="P474" s="11">
        <v>5.7989696506410805E-4</v>
      </c>
      <c r="Q474" s="2">
        <v>1.7249831929802801E-2</v>
      </c>
      <c r="R474" s="2">
        <v>0.90688937902450495</v>
      </c>
      <c r="S474" s="5">
        <v>530</v>
      </c>
      <c r="T474" s="11">
        <f>VLOOKUP($S474, Parameters!$A:$J, MATCH(T$3, Parameters!$1:$1, 0), FALSE)</f>
        <v>3000</v>
      </c>
      <c r="U474" s="2">
        <f>VLOOKUP($S474, Parameters!$A:$J, MATCH(U$3, Parameters!$1:$1, 0), FALSE)</f>
        <v>3532.5</v>
      </c>
      <c r="V474" s="2">
        <f>VLOOKUP($S474, Parameters!$A:$J, MATCH(V$3, Parameters!$1:$1, 0), FALSE)</f>
        <v>105</v>
      </c>
      <c r="W474" s="2">
        <f>VLOOKUP($S474, Parameters!$A:$J, MATCH(W$3, Parameters!$1:$1, 0), FALSE)</f>
        <v>0.37406</v>
      </c>
      <c r="X474" s="3">
        <f>VLOOKUP($S474, Parameters!$A:$J, MATCH(X$3, Parameters!$1:$1, 0), FALSE)</f>
        <v>4.6145300000000002</v>
      </c>
      <c r="Y474" s="11">
        <v>1.3001189799979301E-3</v>
      </c>
      <c r="Z474" s="2">
        <v>2.41846572607755E-2</v>
      </c>
      <c r="AA474" s="2">
        <v>0.96759957075118996</v>
      </c>
    </row>
    <row r="475" spans="1:27" x14ac:dyDescent="0.35">
      <c r="A475" s="2">
        <v>799</v>
      </c>
      <c r="B475" s="11">
        <f>VLOOKUP($A475, Parameters!$A:$J, MATCH(B$3, Parameters!$1:$1, 0), FALSE)</f>
        <v>3000</v>
      </c>
      <c r="C475" s="2">
        <f>VLOOKUP($A475, Parameters!$A:$J, MATCH(C$3, Parameters!$1:$1, 0), FALSE)</f>
        <v>4239</v>
      </c>
      <c r="D475" s="2">
        <f>VLOOKUP($A475, Parameters!$A:$J, MATCH(D$3, Parameters!$1:$1, 0), FALSE)</f>
        <v>105</v>
      </c>
      <c r="E475" s="2">
        <f>VLOOKUP($A475, Parameters!$A:$J, MATCH(E$3, Parameters!$1:$1, 0), FALSE)</f>
        <v>1.26898</v>
      </c>
      <c r="F475" s="3">
        <f>VLOOKUP($A475, Parameters!$A:$J, MATCH(F$3, Parameters!$1:$1, 0), FALSE)</f>
        <v>3.69903</v>
      </c>
      <c r="G475" s="11">
        <v>1.8077855929732301E-3</v>
      </c>
      <c r="H475" s="2">
        <v>2.8244821354746801E-2</v>
      </c>
      <c r="I475" s="2">
        <v>0.951404988765716</v>
      </c>
      <c r="J475" s="5">
        <v>637</v>
      </c>
      <c r="K475" s="11">
        <f>VLOOKUP($J475, Parameters!$A:$J, MATCH(K$3, Parameters!$1:$1, 0), FALSE)</f>
        <v>2000</v>
      </c>
      <c r="L475" s="2">
        <f>VLOOKUP($J475, Parameters!$A:$J, MATCH(L$3, Parameters!$1:$1, 0), FALSE)</f>
        <v>2119.5</v>
      </c>
      <c r="M475" s="2">
        <f>VLOOKUP($J475, Parameters!$A:$J, MATCH(M$3, Parameters!$1:$1, 0), FALSE)</f>
        <v>105</v>
      </c>
      <c r="N475" s="2">
        <f>VLOOKUP($J475, Parameters!$A:$J, MATCH(N$3, Parameters!$1:$1, 0), FALSE)</f>
        <v>4.2742899999999997</v>
      </c>
      <c r="O475" s="3">
        <f>VLOOKUP($J475, Parameters!$A:$J, MATCH(O$3, Parameters!$1:$1, 0), FALSE)</f>
        <v>5.9254100000000003</v>
      </c>
      <c r="P475" s="11">
        <v>1.7136246897280201E-3</v>
      </c>
      <c r="Q475" s="2">
        <v>2.7958156540989799E-2</v>
      </c>
      <c r="R475" s="2">
        <v>0.95724850893020597</v>
      </c>
      <c r="S475" s="5">
        <v>531</v>
      </c>
      <c r="T475" s="11">
        <f>VLOOKUP($S475, Parameters!$A:$J, MATCH(T$3, Parameters!$1:$1, 0), FALSE)</f>
        <v>3000</v>
      </c>
      <c r="U475" s="2">
        <f>VLOOKUP($S475, Parameters!$A:$J, MATCH(U$3, Parameters!$1:$1, 0), FALSE)</f>
        <v>7322.7</v>
      </c>
      <c r="V475" s="2">
        <f>VLOOKUP($S475, Parameters!$A:$J, MATCH(V$3, Parameters!$1:$1, 0), FALSE)</f>
        <v>105</v>
      </c>
      <c r="W475" s="2">
        <f>VLOOKUP($S475, Parameters!$A:$J, MATCH(W$3, Parameters!$1:$1, 0), FALSE)</f>
        <v>0.37406</v>
      </c>
      <c r="X475" s="3">
        <f>VLOOKUP($S475, Parameters!$A:$J, MATCH(X$3, Parameters!$1:$1, 0), FALSE)</f>
        <v>4.6145300000000002</v>
      </c>
      <c r="Y475" s="11">
        <v>4.3729278258979303E-3</v>
      </c>
      <c r="Z475" s="2">
        <v>4.2840402573347001E-2</v>
      </c>
      <c r="AA475" s="2">
        <v>0.97448480129241899</v>
      </c>
    </row>
    <row r="476" spans="1:27" x14ac:dyDescent="0.35">
      <c r="A476" s="2">
        <v>800</v>
      </c>
      <c r="B476" s="11">
        <f>VLOOKUP($A476, Parameters!$A:$J, MATCH(B$3, Parameters!$1:$1, 0), FALSE)</f>
        <v>1000</v>
      </c>
      <c r="C476" s="2">
        <f>VLOOKUP($A476, Parameters!$A:$J, MATCH(C$3, Parameters!$1:$1, 0), FALSE)</f>
        <v>706.5</v>
      </c>
      <c r="D476" s="2">
        <f>VLOOKUP($A476, Parameters!$A:$J, MATCH(D$3, Parameters!$1:$1, 0), FALSE)</f>
        <v>105</v>
      </c>
      <c r="E476" s="2">
        <f>VLOOKUP($A476, Parameters!$A:$J, MATCH(E$3, Parameters!$1:$1, 0), FALSE)</f>
        <v>5.9334199999999999</v>
      </c>
      <c r="F476" s="3">
        <f>VLOOKUP($A476, Parameters!$A:$J, MATCH(F$3, Parameters!$1:$1, 0), FALSE)</f>
        <v>5.9399600000000001</v>
      </c>
      <c r="G476" s="11">
        <v>1.157489256002E-3</v>
      </c>
      <c r="H476" s="2">
        <v>2.5244235992431599E-2</v>
      </c>
      <c r="I476" s="2">
        <v>0.82915276288986195</v>
      </c>
      <c r="J476" s="5">
        <v>638</v>
      </c>
      <c r="K476" s="11">
        <f>VLOOKUP($J476, Parameters!$A:$J, MATCH(K$3, Parameters!$1:$1, 0), FALSE)</f>
        <v>2000</v>
      </c>
      <c r="L476" s="2">
        <f>VLOOKUP($J476, Parameters!$A:$J, MATCH(L$3, Parameters!$1:$1, 0), FALSE)</f>
        <v>3355.9</v>
      </c>
      <c r="M476" s="2">
        <f>VLOOKUP($J476, Parameters!$A:$J, MATCH(M$3, Parameters!$1:$1, 0), FALSE)</f>
        <v>105</v>
      </c>
      <c r="N476" s="2">
        <f>VLOOKUP($J476, Parameters!$A:$J, MATCH(N$3, Parameters!$1:$1, 0), FALSE)</f>
        <v>4.2742899999999997</v>
      </c>
      <c r="O476" s="3">
        <f>VLOOKUP($J476, Parameters!$A:$J, MATCH(O$3, Parameters!$1:$1, 0), FALSE)</f>
        <v>5.9254100000000003</v>
      </c>
      <c r="P476" s="11">
        <v>2.8015375137329102E-3</v>
      </c>
      <c r="Q476" s="2">
        <v>3.3506531268358203E-2</v>
      </c>
      <c r="R476" s="2">
        <v>0.95436334609985296</v>
      </c>
      <c r="S476" s="5">
        <v>532</v>
      </c>
      <c r="T476" s="11">
        <f>VLOOKUP($S476, Parameters!$A:$J, MATCH(T$3, Parameters!$1:$1, 0), FALSE)</f>
        <v>500</v>
      </c>
      <c r="U476" s="2">
        <f>VLOOKUP($S476, Parameters!$A:$J, MATCH(U$3, Parameters!$1:$1, 0), FALSE)</f>
        <v>20</v>
      </c>
      <c r="V476" s="2">
        <f>VLOOKUP($S476, Parameters!$A:$J, MATCH(V$3, Parameters!$1:$1, 0), FALSE)</f>
        <v>105</v>
      </c>
      <c r="W476" s="2">
        <f>VLOOKUP($S476, Parameters!$A:$J, MATCH(W$3, Parameters!$1:$1, 0), FALSE)</f>
        <v>0.33423999999999998</v>
      </c>
      <c r="X476" s="3">
        <f>VLOOKUP($S476, Parameters!$A:$J, MATCH(X$3, Parameters!$1:$1, 0), FALSE)</f>
        <v>5.16106</v>
      </c>
      <c r="Y476" s="11">
        <v>9.4690751284360799E-3</v>
      </c>
      <c r="Z476" s="2">
        <v>3.2846119254827499E-2</v>
      </c>
      <c r="AA476" s="2">
        <v>0.89502686262130704</v>
      </c>
    </row>
    <row r="477" spans="1:27" x14ac:dyDescent="0.35">
      <c r="A477" s="2">
        <v>801</v>
      </c>
      <c r="B477" s="11">
        <f>VLOOKUP($A477, Parameters!$A:$J, MATCH(B$3, Parameters!$1:$1, 0), FALSE)</f>
        <v>1000</v>
      </c>
      <c r="C477" s="2">
        <f>VLOOKUP($A477, Parameters!$A:$J, MATCH(C$3, Parameters!$1:$1, 0), FALSE)</f>
        <v>1942.9</v>
      </c>
      <c r="D477" s="2">
        <f>VLOOKUP($A477, Parameters!$A:$J, MATCH(D$3, Parameters!$1:$1, 0), FALSE)</f>
        <v>105</v>
      </c>
      <c r="E477" s="2">
        <f>VLOOKUP($A477, Parameters!$A:$J, MATCH(E$3, Parameters!$1:$1, 0), FALSE)</f>
        <v>5.9334199999999999</v>
      </c>
      <c r="F477" s="3">
        <f>VLOOKUP($A477, Parameters!$A:$J, MATCH(F$3, Parameters!$1:$1, 0), FALSE)</f>
        <v>5.9399600000000001</v>
      </c>
      <c r="G477" s="11">
        <v>4.5741153880953702E-3</v>
      </c>
      <c r="H477" s="2">
        <v>4.9296982586383799E-2</v>
      </c>
      <c r="I477" s="2">
        <v>0.92915016412734897</v>
      </c>
      <c r="J477" s="5">
        <v>639</v>
      </c>
      <c r="K477" s="11">
        <f>VLOOKUP($J477, Parameters!$A:$J, MATCH(K$3, Parameters!$1:$1, 0), FALSE)</f>
        <v>2000</v>
      </c>
      <c r="L477" s="2">
        <f>VLOOKUP($J477, Parameters!$A:$J, MATCH(L$3, Parameters!$1:$1, 0), FALSE)</f>
        <v>4673.8</v>
      </c>
      <c r="M477" s="2">
        <f>VLOOKUP($J477, Parameters!$A:$J, MATCH(M$3, Parameters!$1:$1, 0), FALSE)</f>
        <v>105</v>
      </c>
      <c r="N477" s="2">
        <f>VLOOKUP($J477, Parameters!$A:$J, MATCH(N$3, Parameters!$1:$1, 0), FALSE)</f>
        <v>4.2742899999999997</v>
      </c>
      <c r="O477" s="3">
        <f>VLOOKUP($J477, Parameters!$A:$J, MATCH(O$3, Parameters!$1:$1, 0), FALSE)</f>
        <v>5.9254100000000003</v>
      </c>
      <c r="P477" s="11">
        <v>2.49132793396711E-3</v>
      </c>
      <c r="Q477" s="2">
        <v>3.3064749091863598E-2</v>
      </c>
      <c r="R477" s="2">
        <v>0.96898794174194303</v>
      </c>
      <c r="S477" s="5">
        <v>533</v>
      </c>
      <c r="T477" s="11">
        <f>VLOOKUP($S477, Parameters!$A:$J, MATCH(T$3, Parameters!$1:$1, 0), FALSE)</f>
        <v>500</v>
      </c>
      <c r="U477" s="2">
        <f>VLOOKUP($S477, Parameters!$A:$J, MATCH(U$3, Parameters!$1:$1, 0), FALSE)</f>
        <v>1236.4000000000001</v>
      </c>
      <c r="V477" s="2">
        <f>VLOOKUP($S477, Parameters!$A:$J, MATCH(V$3, Parameters!$1:$1, 0), FALSE)</f>
        <v>105</v>
      </c>
      <c r="W477" s="2">
        <f>VLOOKUP($S477, Parameters!$A:$J, MATCH(W$3, Parameters!$1:$1, 0), FALSE)</f>
        <v>0.33423999999999998</v>
      </c>
      <c r="X477" s="3">
        <f>VLOOKUP($S477, Parameters!$A:$J, MATCH(X$3, Parameters!$1:$1, 0), FALSE)</f>
        <v>5.16106</v>
      </c>
      <c r="Y477" s="11">
        <v>6.12688809633255E-3</v>
      </c>
      <c r="Z477" s="2">
        <v>3.4183844923973E-2</v>
      </c>
      <c r="AA477" s="2">
        <v>0.95829415321350098</v>
      </c>
    </row>
    <row r="478" spans="1:27" x14ac:dyDescent="0.35">
      <c r="A478" s="2">
        <v>802</v>
      </c>
      <c r="B478" s="11">
        <f>VLOOKUP($A478, Parameters!$A:$J, MATCH(B$3, Parameters!$1:$1, 0), FALSE)</f>
        <v>1000</v>
      </c>
      <c r="C478" s="2">
        <f>VLOOKUP($A478, Parameters!$A:$J, MATCH(C$3, Parameters!$1:$1, 0), FALSE)</f>
        <v>3179.2</v>
      </c>
      <c r="D478" s="2">
        <f>VLOOKUP($A478, Parameters!$A:$J, MATCH(D$3, Parameters!$1:$1, 0), FALSE)</f>
        <v>105</v>
      </c>
      <c r="E478" s="2">
        <f>VLOOKUP($A478, Parameters!$A:$J, MATCH(E$3, Parameters!$1:$1, 0), FALSE)</f>
        <v>5.9334199999999999</v>
      </c>
      <c r="F478" s="3">
        <f>VLOOKUP($A478, Parameters!$A:$J, MATCH(F$3, Parameters!$1:$1, 0), FALSE)</f>
        <v>5.9399600000000001</v>
      </c>
      <c r="G478" s="11">
        <v>9.1896504163741996E-3</v>
      </c>
      <c r="H478" s="2">
        <v>6.4264006912708199E-2</v>
      </c>
      <c r="I478" s="2">
        <v>0.93113517761230402</v>
      </c>
      <c r="J478" s="5">
        <v>640</v>
      </c>
      <c r="K478" s="11">
        <f>VLOOKUP($J478, Parameters!$A:$J, MATCH(K$3, Parameters!$1:$1, 0), FALSE)</f>
        <v>3000</v>
      </c>
      <c r="L478" s="2">
        <f>VLOOKUP($J478, Parameters!$A:$J, MATCH(L$3, Parameters!$1:$1, 0), FALSE)</f>
        <v>1059.7</v>
      </c>
      <c r="M478" s="2">
        <f>VLOOKUP($J478, Parameters!$A:$J, MATCH(M$3, Parameters!$1:$1, 0), FALSE)</f>
        <v>105</v>
      </c>
      <c r="N478" s="2">
        <f>VLOOKUP($J478, Parameters!$A:$J, MATCH(N$3, Parameters!$1:$1, 0), FALSE)</f>
        <v>2.99126</v>
      </c>
      <c r="O478" s="3">
        <f>VLOOKUP($J478, Parameters!$A:$J, MATCH(O$3, Parameters!$1:$1, 0), FALSE)</f>
        <v>4.2063800000000002</v>
      </c>
      <c r="P478" s="11">
        <v>4.7993197222240199E-4</v>
      </c>
      <c r="Q478" s="2">
        <v>1.5802524983882901E-2</v>
      </c>
      <c r="R478" s="2">
        <v>0.91788989305496205</v>
      </c>
      <c r="S478" s="5">
        <v>534</v>
      </c>
      <c r="T478" s="11">
        <f>VLOOKUP($S478, Parameters!$A:$J, MATCH(T$3, Parameters!$1:$1, 0), FALSE)</f>
        <v>500</v>
      </c>
      <c r="U478" s="2">
        <f>VLOOKUP($S478, Parameters!$A:$J, MATCH(U$3, Parameters!$1:$1, 0), FALSE)</f>
        <v>2472.6999999999998</v>
      </c>
      <c r="V478" s="2">
        <f>VLOOKUP($S478, Parameters!$A:$J, MATCH(V$3, Parameters!$1:$1, 0), FALSE)</f>
        <v>105</v>
      </c>
      <c r="W478" s="2">
        <f>VLOOKUP($S478, Parameters!$A:$J, MATCH(W$3, Parameters!$1:$1, 0), FALSE)</f>
        <v>0.33423999999999998</v>
      </c>
      <c r="X478" s="3">
        <f>VLOOKUP($S478, Parameters!$A:$J, MATCH(X$3, Parameters!$1:$1, 0), FALSE)</f>
        <v>5.16106</v>
      </c>
      <c r="Y478" s="11">
        <v>5.8042109012603699E-3</v>
      </c>
      <c r="Z478" s="2">
        <v>4.78644408285617E-2</v>
      </c>
      <c r="AA478" s="2">
        <v>0.98222887516021695</v>
      </c>
    </row>
    <row r="479" spans="1:27" x14ac:dyDescent="0.35">
      <c r="A479" s="2">
        <v>803</v>
      </c>
      <c r="B479" s="11">
        <f>VLOOKUP($A479, Parameters!$A:$J, MATCH(B$3, Parameters!$1:$1, 0), FALSE)</f>
        <v>1000</v>
      </c>
      <c r="C479" s="2">
        <f>VLOOKUP($A479, Parameters!$A:$J, MATCH(C$3, Parameters!$1:$1, 0), FALSE)</f>
        <v>4415.6000000000004</v>
      </c>
      <c r="D479" s="2">
        <f>VLOOKUP($A479, Parameters!$A:$J, MATCH(D$3, Parameters!$1:$1, 0), FALSE)</f>
        <v>105</v>
      </c>
      <c r="E479" s="2">
        <f>VLOOKUP($A479, Parameters!$A:$J, MATCH(E$3, Parameters!$1:$1, 0), FALSE)</f>
        <v>5.9334199999999999</v>
      </c>
      <c r="F479" s="3">
        <f>VLOOKUP($A479, Parameters!$A:$J, MATCH(F$3, Parameters!$1:$1, 0), FALSE)</f>
        <v>5.9399600000000001</v>
      </c>
      <c r="G479" s="11">
        <v>1.03637007996439E-2</v>
      </c>
      <c r="H479" s="2">
        <v>6.9429904222488403E-2</v>
      </c>
      <c r="I479" s="2">
        <v>0.93525087833404497</v>
      </c>
      <c r="J479" s="5">
        <v>641</v>
      </c>
      <c r="K479" s="11">
        <f>VLOOKUP($J479, Parameters!$A:$J, MATCH(K$3, Parameters!$1:$1, 0), FALSE)</f>
        <v>3000</v>
      </c>
      <c r="L479" s="2">
        <f>VLOOKUP($J479, Parameters!$A:$J, MATCH(L$3, Parameters!$1:$1, 0), FALSE)</f>
        <v>2296.1</v>
      </c>
      <c r="M479" s="2">
        <f>VLOOKUP($J479, Parameters!$A:$J, MATCH(M$3, Parameters!$1:$1, 0), FALSE)</f>
        <v>105</v>
      </c>
      <c r="N479" s="2">
        <f>VLOOKUP($J479, Parameters!$A:$J, MATCH(N$3, Parameters!$1:$1, 0), FALSE)</f>
        <v>2.99126</v>
      </c>
      <c r="O479" s="3">
        <f>VLOOKUP($J479, Parameters!$A:$J, MATCH(O$3, Parameters!$1:$1, 0), FALSE)</f>
        <v>4.2063800000000002</v>
      </c>
      <c r="P479" s="11">
        <v>1.1827963171526701E-3</v>
      </c>
      <c r="Q479" s="2">
        <v>2.2715339437127099E-2</v>
      </c>
      <c r="R479" s="2">
        <v>0.95256787538528398</v>
      </c>
      <c r="S479" s="5">
        <v>535</v>
      </c>
      <c r="T479" s="11">
        <f>VLOOKUP($S479, Parameters!$A:$J, MATCH(T$3, Parameters!$1:$1, 0), FALSE)</f>
        <v>500</v>
      </c>
      <c r="U479" s="2">
        <f>VLOOKUP($S479, Parameters!$A:$J, MATCH(U$3, Parameters!$1:$1, 0), FALSE)</f>
        <v>3709.1</v>
      </c>
      <c r="V479" s="2">
        <f>VLOOKUP($S479, Parameters!$A:$J, MATCH(V$3, Parameters!$1:$1, 0), FALSE)</f>
        <v>105</v>
      </c>
      <c r="W479" s="2">
        <f>VLOOKUP($S479, Parameters!$A:$J, MATCH(W$3, Parameters!$1:$1, 0), FALSE)</f>
        <v>0.33423999999999998</v>
      </c>
      <c r="X479" s="3">
        <f>VLOOKUP($S479, Parameters!$A:$J, MATCH(X$3, Parameters!$1:$1, 0), FALSE)</f>
        <v>5.16106</v>
      </c>
      <c r="Y479" s="11">
        <v>1.5914801508188199E-2</v>
      </c>
      <c r="Z479" s="2">
        <v>6.3839852809906006E-2</v>
      </c>
      <c r="AA479" s="2">
        <v>0.97406321763992298</v>
      </c>
    </row>
    <row r="480" spans="1:27" x14ac:dyDescent="0.35">
      <c r="A480" s="2">
        <v>804</v>
      </c>
      <c r="B480" s="11">
        <f>VLOOKUP($A480, Parameters!$A:$J, MATCH(B$3, Parameters!$1:$1, 0), FALSE)</f>
        <v>2000</v>
      </c>
      <c r="C480" s="2">
        <f>VLOOKUP($A480, Parameters!$A:$J, MATCH(C$3, Parameters!$1:$1, 0), FALSE)</f>
        <v>883.12</v>
      </c>
      <c r="D480" s="2">
        <f>VLOOKUP($A480, Parameters!$A:$J, MATCH(D$3, Parameters!$1:$1, 0), FALSE)</f>
        <v>105</v>
      </c>
      <c r="E480" s="2">
        <f>VLOOKUP($A480, Parameters!$A:$J, MATCH(E$3, Parameters!$1:$1, 0), FALSE)</f>
        <v>1.68225</v>
      </c>
      <c r="F480" s="3">
        <f>VLOOKUP($A480, Parameters!$A:$J, MATCH(F$3, Parameters!$1:$1, 0), FALSE)</f>
        <v>4.1767700000000003</v>
      </c>
      <c r="G480" s="11">
        <v>5.7976756943389697E-4</v>
      </c>
      <c r="H480" s="2">
        <v>1.8024845048785199E-2</v>
      </c>
      <c r="I480" s="2">
        <v>0.88853847980499201</v>
      </c>
      <c r="J480" s="5">
        <v>644</v>
      </c>
      <c r="K480" s="11">
        <f>VLOOKUP($J480, Parameters!$A:$J, MATCH(K$3, Parameters!$1:$1, 0), FALSE)</f>
        <v>3000</v>
      </c>
      <c r="L480" s="2">
        <f>VLOOKUP($J480, Parameters!$A:$J, MATCH(L$3, Parameters!$1:$1, 0), FALSE)</f>
        <v>20</v>
      </c>
      <c r="M480" s="2">
        <f>VLOOKUP($J480, Parameters!$A:$J, MATCH(M$3, Parameters!$1:$1, 0), FALSE)</f>
        <v>105</v>
      </c>
      <c r="N480" s="2">
        <f>VLOOKUP($J480, Parameters!$A:$J, MATCH(N$3, Parameters!$1:$1, 0), FALSE)</f>
        <v>2.65787</v>
      </c>
      <c r="O480" s="3">
        <f>VLOOKUP($J480, Parameters!$A:$J, MATCH(O$3, Parameters!$1:$1, 0), FALSE)</f>
        <v>4.9284100000000004</v>
      </c>
      <c r="P480" s="11">
        <v>4.3462892062962001E-4</v>
      </c>
      <c r="Q480" s="2">
        <v>1.48657001554965E-2</v>
      </c>
      <c r="R480" s="2">
        <v>0.81271463632583596</v>
      </c>
      <c r="S480" s="5">
        <v>536</v>
      </c>
      <c r="T480" s="11">
        <f>VLOOKUP($S480, Parameters!$A:$J, MATCH(T$3, Parameters!$1:$1, 0), FALSE)</f>
        <v>3000</v>
      </c>
      <c r="U480" s="2">
        <f>VLOOKUP($S480, Parameters!$A:$J, MATCH(U$3, Parameters!$1:$1, 0), FALSE)</f>
        <v>176.62</v>
      </c>
      <c r="V480" s="2">
        <f>VLOOKUP($S480, Parameters!$A:$J, MATCH(V$3, Parameters!$1:$1, 0), FALSE)</f>
        <v>105</v>
      </c>
      <c r="W480" s="2">
        <f>VLOOKUP($S480, Parameters!$A:$J, MATCH(W$3, Parameters!$1:$1, 0), FALSE)</f>
        <v>6.19991</v>
      </c>
      <c r="X480" s="3">
        <f>VLOOKUP($S480, Parameters!$A:$J, MATCH(X$3, Parameters!$1:$1, 0), FALSE)</f>
        <v>3.81223</v>
      </c>
      <c r="Y480" s="11">
        <v>7.6026859460398501E-4</v>
      </c>
      <c r="Z480" s="2">
        <v>1.91756915301084E-2</v>
      </c>
      <c r="AA480" s="2">
        <v>0.92979383468627896</v>
      </c>
    </row>
    <row r="481" spans="1:27" x14ac:dyDescent="0.35">
      <c r="A481" s="2">
        <v>807</v>
      </c>
      <c r="B481" s="11">
        <f>VLOOKUP($A481, Parameters!$A:$J, MATCH(B$3, Parameters!$1:$1, 0), FALSE)</f>
        <v>2000</v>
      </c>
      <c r="C481" s="2">
        <f>VLOOKUP($A481, Parameters!$A:$J, MATCH(C$3, Parameters!$1:$1, 0), FALSE)</f>
        <v>4673.8</v>
      </c>
      <c r="D481" s="2">
        <f>VLOOKUP($A481, Parameters!$A:$J, MATCH(D$3, Parameters!$1:$1, 0), FALSE)</f>
        <v>105</v>
      </c>
      <c r="E481" s="2">
        <f>VLOOKUP($A481, Parameters!$A:$J, MATCH(E$3, Parameters!$1:$1, 0), FALSE)</f>
        <v>1.68225</v>
      </c>
      <c r="F481" s="3">
        <f>VLOOKUP($A481, Parameters!$A:$J, MATCH(F$3, Parameters!$1:$1, 0), FALSE)</f>
        <v>4.1767700000000003</v>
      </c>
      <c r="G481" s="11">
        <v>3.0158436857163902E-3</v>
      </c>
      <c r="H481" s="2">
        <v>3.8470998406410203E-2</v>
      </c>
      <c r="I481" s="2">
        <v>0.94585466384887695</v>
      </c>
      <c r="J481" s="5">
        <v>645</v>
      </c>
      <c r="K481" s="11">
        <f>VLOOKUP($J481, Parameters!$A:$J, MATCH(K$3, Parameters!$1:$1, 0), FALSE)</f>
        <v>3000</v>
      </c>
      <c r="L481" s="2">
        <f>VLOOKUP($J481, Parameters!$A:$J, MATCH(L$3, Parameters!$1:$1, 0), FALSE)</f>
        <v>1236.4000000000001</v>
      </c>
      <c r="M481" s="2">
        <f>VLOOKUP($J481, Parameters!$A:$J, MATCH(M$3, Parameters!$1:$1, 0), FALSE)</f>
        <v>105</v>
      </c>
      <c r="N481" s="2">
        <f>VLOOKUP($J481, Parameters!$A:$J, MATCH(N$3, Parameters!$1:$1, 0), FALSE)</f>
        <v>2.65787</v>
      </c>
      <c r="O481" s="3">
        <f>VLOOKUP($J481, Parameters!$A:$J, MATCH(O$3, Parameters!$1:$1, 0), FALSE)</f>
        <v>4.9284100000000004</v>
      </c>
      <c r="P481" s="11">
        <v>9.1708794934675097E-4</v>
      </c>
      <c r="Q481" s="2">
        <v>2.1710414439439701E-2</v>
      </c>
      <c r="R481" s="2">
        <v>0.90479862689971902</v>
      </c>
      <c r="S481" s="5">
        <v>537</v>
      </c>
      <c r="T481" s="11">
        <f>VLOOKUP($S481, Parameters!$A:$J, MATCH(T$3, Parameters!$1:$1, 0), FALSE)</f>
        <v>3000</v>
      </c>
      <c r="U481" s="2">
        <f>VLOOKUP($S481, Parameters!$A:$J, MATCH(U$3, Parameters!$1:$1, 0), FALSE)</f>
        <v>1413</v>
      </c>
      <c r="V481" s="2">
        <f>VLOOKUP($S481, Parameters!$A:$J, MATCH(V$3, Parameters!$1:$1, 0), FALSE)</f>
        <v>105</v>
      </c>
      <c r="W481" s="2">
        <f>VLOOKUP($S481, Parameters!$A:$J, MATCH(W$3, Parameters!$1:$1, 0), FALSE)</f>
        <v>6.19991</v>
      </c>
      <c r="X481" s="3">
        <f>VLOOKUP($S481, Parameters!$A:$J, MATCH(X$3, Parameters!$1:$1, 0), FALSE)</f>
        <v>3.81223</v>
      </c>
      <c r="Y481" s="11">
        <v>7.5382651994004802E-4</v>
      </c>
      <c r="Z481" s="2">
        <v>1.89652703702449E-2</v>
      </c>
      <c r="AA481" s="2">
        <v>0.94568717479705799</v>
      </c>
    </row>
    <row r="482" spans="1:27" x14ac:dyDescent="0.35">
      <c r="A482" s="2">
        <v>808</v>
      </c>
      <c r="B482" s="11">
        <f>VLOOKUP($A482, Parameters!$A:$J, MATCH(B$3, Parameters!$1:$1, 0), FALSE)</f>
        <v>3000</v>
      </c>
      <c r="C482" s="2">
        <f>VLOOKUP($A482, Parameters!$A:$J, MATCH(C$3, Parameters!$1:$1, 0), FALSE)</f>
        <v>1059.7</v>
      </c>
      <c r="D482" s="2">
        <f>VLOOKUP($A482, Parameters!$A:$J, MATCH(D$3, Parameters!$1:$1, 0), FALSE)</f>
        <v>105</v>
      </c>
      <c r="E482" s="2">
        <f>VLOOKUP($A482, Parameters!$A:$J, MATCH(E$3, Parameters!$1:$1, 0), FALSE)</f>
        <v>1.06105</v>
      </c>
      <c r="F482" s="3">
        <f>VLOOKUP($A482, Parameters!$A:$J, MATCH(F$3, Parameters!$1:$1, 0), FALSE)</f>
        <v>4.0928500000000003</v>
      </c>
      <c r="G482" s="11">
        <v>5.5519404122605898E-4</v>
      </c>
      <c r="H482" s="2">
        <v>1.7748249694704999E-2</v>
      </c>
      <c r="I482" s="2">
        <v>0.89754259586334195</v>
      </c>
      <c r="J482" s="5">
        <v>646</v>
      </c>
      <c r="K482" s="11">
        <f>VLOOKUP($J482, Parameters!$A:$J, MATCH(K$3, Parameters!$1:$1, 0), FALSE)</f>
        <v>3000</v>
      </c>
      <c r="L482" s="2">
        <f>VLOOKUP($J482, Parameters!$A:$J, MATCH(L$3, Parameters!$1:$1, 0), FALSE)</f>
        <v>2472.6999999999998</v>
      </c>
      <c r="M482" s="2">
        <f>VLOOKUP($J482, Parameters!$A:$J, MATCH(M$3, Parameters!$1:$1, 0), FALSE)</f>
        <v>105</v>
      </c>
      <c r="N482" s="2">
        <f>VLOOKUP($J482, Parameters!$A:$J, MATCH(N$3, Parameters!$1:$1, 0), FALSE)</f>
        <v>2.65787</v>
      </c>
      <c r="O482" s="3">
        <f>VLOOKUP($J482, Parameters!$A:$J, MATCH(O$3, Parameters!$1:$1, 0), FALSE)</f>
        <v>4.9284100000000004</v>
      </c>
      <c r="P482" s="11">
        <v>1.83506216853857E-3</v>
      </c>
      <c r="Q482" s="2">
        <v>2.97914315015077E-2</v>
      </c>
      <c r="R482" s="2">
        <v>0.93355375528335505</v>
      </c>
      <c r="S482" s="5">
        <v>538</v>
      </c>
      <c r="T482" s="11">
        <f>VLOOKUP($S482, Parameters!$A:$J, MATCH(T$3, Parameters!$1:$1, 0), FALSE)</f>
        <v>3000</v>
      </c>
      <c r="U482" s="2">
        <f>VLOOKUP($S482, Parameters!$A:$J, MATCH(U$3, Parameters!$1:$1, 0), FALSE)</f>
        <v>2649.4</v>
      </c>
      <c r="V482" s="2">
        <f>VLOOKUP($S482, Parameters!$A:$J, MATCH(V$3, Parameters!$1:$1, 0), FALSE)</f>
        <v>105</v>
      </c>
      <c r="W482" s="2">
        <f>VLOOKUP($S482, Parameters!$A:$J, MATCH(W$3, Parameters!$1:$1, 0), FALSE)</f>
        <v>6.19991</v>
      </c>
      <c r="X482" s="3">
        <f>VLOOKUP($S482, Parameters!$A:$J, MATCH(X$3, Parameters!$1:$1, 0), FALSE)</f>
        <v>3.81223</v>
      </c>
      <c r="Y482" s="11">
        <v>1.3876749435439699E-3</v>
      </c>
      <c r="Z482" s="2">
        <v>2.5014458224177302E-2</v>
      </c>
      <c r="AA482" s="2">
        <v>0.956143498420715</v>
      </c>
    </row>
    <row r="483" spans="1:27" x14ac:dyDescent="0.35">
      <c r="A483" s="2">
        <v>809</v>
      </c>
      <c r="B483" s="11">
        <f>VLOOKUP($A483, Parameters!$A:$J, MATCH(B$3, Parameters!$1:$1, 0), FALSE)</f>
        <v>3000</v>
      </c>
      <c r="C483" s="2">
        <f>VLOOKUP($A483, Parameters!$A:$J, MATCH(C$3, Parameters!$1:$1, 0), FALSE)</f>
        <v>2296.1</v>
      </c>
      <c r="D483" s="2">
        <f>VLOOKUP($A483, Parameters!$A:$J, MATCH(D$3, Parameters!$1:$1, 0), FALSE)</f>
        <v>105</v>
      </c>
      <c r="E483" s="2">
        <f>VLOOKUP($A483, Parameters!$A:$J, MATCH(E$3, Parameters!$1:$1, 0), FALSE)</f>
        <v>1.06105</v>
      </c>
      <c r="F483" s="3">
        <f>VLOOKUP($A483, Parameters!$A:$J, MATCH(F$3, Parameters!$1:$1, 0), FALSE)</f>
        <v>4.0928500000000003</v>
      </c>
      <c r="G483" s="11">
        <v>1.31626368965953E-3</v>
      </c>
      <c r="H483" s="2">
        <v>2.5122286751866299E-2</v>
      </c>
      <c r="I483" s="2">
        <v>0.93713134527206399</v>
      </c>
      <c r="J483" s="5">
        <v>647</v>
      </c>
      <c r="K483" s="11">
        <f>VLOOKUP($J483, Parameters!$A:$J, MATCH(K$3, Parameters!$1:$1, 0), FALSE)</f>
        <v>3000</v>
      </c>
      <c r="L483" s="2">
        <f>VLOOKUP($J483, Parameters!$A:$J, MATCH(L$3, Parameters!$1:$1, 0), FALSE)</f>
        <v>3709.1</v>
      </c>
      <c r="M483" s="2">
        <f>VLOOKUP($J483, Parameters!$A:$J, MATCH(M$3, Parameters!$1:$1, 0), FALSE)</f>
        <v>105</v>
      </c>
      <c r="N483" s="2">
        <f>VLOOKUP($J483, Parameters!$A:$J, MATCH(N$3, Parameters!$1:$1, 0), FALSE)</f>
        <v>2.65787</v>
      </c>
      <c r="O483" s="3">
        <f>VLOOKUP($J483, Parameters!$A:$J, MATCH(O$3, Parameters!$1:$1, 0), FALSE)</f>
        <v>4.9284100000000004</v>
      </c>
      <c r="P483" s="11">
        <v>2.5877940934151398E-3</v>
      </c>
      <c r="Q483" s="2">
        <v>3.4748718142509398E-2</v>
      </c>
      <c r="R483" s="2">
        <v>0.92417168617248502</v>
      </c>
      <c r="S483" s="5">
        <v>539</v>
      </c>
      <c r="T483" s="11">
        <f>VLOOKUP($S483, Parameters!$A:$J, MATCH(T$3, Parameters!$1:$1, 0), FALSE)</f>
        <v>3000</v>
      </c>
      <c r="U483" s="2">
        <f>VLOOKUP($S483, Parameters!$A:$J, MATCH(U$3, Parameters!$1:$1, 0), FALSE)</f>
        <v>3885.7</v>
      </c>
      <c r="V483" s="2">
        <f>VLOOKUP($S483, Parameters!$A:$J, MATCH(V$3, Parameters!$1:$1, 0), FALSE)</f>
        <v>105</v>
      </c>
      <c r="W483" s="2">
        <f>VLOOKUP($S483, Parameters!$A:$J, MATCH(W$3, Parameters!$1:$1, 0), FALSE)</f>
        <v>6.19991</v>
      </c>
      <c r="X483" s="3">
        <f>VLOOKUP($S483, Parameters!$A:$J, MATCH(X$3, Parameters!$1:$1, 0), FALSE)</f>
        <v>3.81223</v>
      </c>
      <c r="Y483" s="11">
        <v>1.35957158636301E-3</v>
      </c>
      <c r="Z483" s="2">
        <v>2.5258896872401199E-2</v>
      </c>
      <c r="AA483" s="2">
        <v>0.96476912498474099</v>
      </c>
    </row>
    <row r="484" spans="1:27" x14ac:dyDescent="0.35">
      <c r="A484" s="2">
        <v>811</v>
      </c>
      <c r="B484" s="11">
        <f>VLOOKUP($A484, Parameters!$A:$J, MATCH(B$3, Parameters!$1:$1, 0), FALSE)</f>
        <v>3000</v>
      </c>
      <c r="C484" s="2">
        <f>VLOOKUP($A484, Parameters!$A:$J, MATCH(C$3, Parameters!$1:$1, 0), FALSE)</f>
        <v>7322.7</v>
      </c>
      <c r="D484" s="2">
        <f>VLOOKUP($A484, Parameters!$A:$J, MATCH(D$3, Parameters!$1:$1, 0), FALSE)</f>
        <v>105</v>
      </c>
      <c r="E484" s="2">
        <f>VLOOKUP($A484, Parameters!$A:$J, MATCH(E$3, Parameters!$1:$1, 0), FALSE)</f>
        <v>1.06105</v>
      </c>
      <c r="F484" s="3">
        <f>VLOOKUP($A484, Parameters!$A:$J, MATCH(F$3, Parameters!$1:$1, 0), FALSE)</f>
        <v>4.0928500000000003</v>
      </c>
      <c r="G484" s="11">
        <v>3.5014369059354002E-3</v>
      </c>
      <c r="H484" s="2">
        <v>4.03272844851017E-2</v>
      </c>
      <c r="I484" s="2">
        <v>0.97307604551315297</v>
      </c>
      <c r="J484" s="5">
        <v>649</v>
      </c>
      <c r="K484" s="11">
        <f>VLOOKUP($J484, Parameters!$A:$J, MATCH(K$3, Parameters!$1:$1, 0), FALSE)</f>
        <v>2000</v>
      </c>
      <c r="L484" s="2">
        <f>VLOOKUP($J484, Parameters!$A:$J, MATCH(L$3, Parameters!$1:$1, 0), FALSE)</f>
        <v>1413</v>
      </c>
      <c r="M484" s="2">
        <f>VLOOKUP($J484, Parameters!$A:$J, MATCH(M$3, Parameters!$1:$1, 0), FALSE)</f>
        <v>105</v>
      </c>
      <c r="N484" s="2">
        <f>VLOOKUP($J484, Parameters!$A:$J, MATCH(N$3, Parameters!$1:$1, 0), FALSE)</f>
        <v>0.30809999999999998</v>
      </c>
      <c r="O484" s="3">
        <f>VLOOKUP($J484, Parameters!$A:$J, MATCH(O$3, Parameters!$1:$1, 0), FALSE)</f>
        <v>4.6508700000000003</v>
      </c>
      <c r="P484" s="11">
        <v>8.6549459956586296E-4</v>
      </c>
      <c r="Q484" s="2">
        <v>2.11305040866136E-2</v>
      </c>
      <c r="R484" s="2">
        <v>0.95718801021575906</v>
      </c>
      <c r="S484" s="5">
        <v>540</v>
      </c>
      <c r="T484" s="11">
        <f>VLOOKUP($S484, Parameters!$A:$J, MATCH(T$3, Parameters!$1:$1, 0), FALSE)</f>
        <v>2000</v>
      </c>
      <c r="U484" s="2">
        <f>VLOOKUP($S484, Parameters!$A:$J, MATCH(U$3, Parameters!$1:$1, 0), FALSE)</f>
        <v>353.25</v>
      </c>
      <c r="V484" s="2">
        <f>VLOOKUP($S484, Parameters!$A:$J, MATCH(V$3, Parameters!$1:$1, 0), FALSE)</f>
        <v>105</v>
      </c>
      <c r="W484" s="2">
        <f>VLOOKUP($S484, Parameters!$A:$J, MATCH(W$3, Parameters!$1:$1, 0), FALSE)</f>
        <v>3.0416500000000002</v>
      </c>
      <c r="X484" s="3">
        <f>VLOOKUP($S484, Parameters!$A:$J, MATCH(X$3, Parameters!$1:$1, 0), FALSE)</f>
        <v>4.95709</v>
      </c>
      <c r="Y484" s="11">
        <v>1.0419227182865099E-3</v>
      </c>
      <c r="Z484" s="2">
        <v>2.2529225796461098E-2</v>
      </c>
      <c r="AA484" s="2">
        <v>0.90965884923934903</v>
      </c>
    </row>
    <row r="485" spans="1:27" x14ac:dyDescent="0.35">
      <c r="A485" s="2">
        <v>813</v>
      </c>
      <c r="B485" s="11">
        <f>VLOOKUP($A485, Parameters!$A:$J, MATCH(B$3, Parameters!$1:$1, 0), FALSE)</f>
        <v>3000</v>
      </c>
      <c r="C485" s="2">
        <f>VLOOKUP($A485, Parameters!$A:$J, MATCH(C$3, Parameters!$1:$1, 0), FALSE)</f>
        <v>1236.4000000000001</v>
      </c>
      <c r="D485" s="2">
        <f>VLOOKUP($A485, Parameters!$A:$J, MATCH(D$3, Parameters!$1:$1, 0), FALSE)</f>
        <v>105</v>
      </c>
      <c r="E485" s="2">
        <f>VLOOKUP($A485, Parameters!$A:$J, MATCH(E$3, Parameters!$1:$1, 0), FALSE)</f>
        <v>1.58741</v>
      </c>
      <c r="F485" s="3">
        <f>VLOOKUP($A485, Parameters!$A:$J, MATCH(F$3, Parameters!$1:$1, 0), FALSE)</f>
        <v>4.7782400000000003</v>
      </c>
      <c r="G485" s="11">
        <v>7.5491046300157905E-4</v>
      </c>
      <c r="H485" s="2">
        <v>2.01183278113603E-2</v>
      </c>
      <c r="I485" s="2">
        <v>0.922834873199462</v>
      </c>
      <c r="J485" s="5">
        <v>651</v>
      </c>
      <c r="K485" s="11">
        <f>VLOOKUP($J485, Parameters!$A:$J, MATCH(K$3, Parameters!$1:$1, 0), FALSE)</f>
        <v>2000</v>
      </c>
      <c r="L485" s="2">
        <f>VLOOKUP($J485, Parameters!$A:$J, MATCH(L$3, Parameters!$1:$1, 0), FALSE)</f>
        <v>3885.7</v>
      </c>
      <c r="M485" s="2">
        <f>VLOOKUP($J485, Parameters!$A:$J, MATCH(M$3, Parameters!$1:$1, 0), FALSE)</f>
        <v>105</v>
      </c>
      <c r="N485" s="2">
        <f>VLOOKUP($J485, Parameters!$A:$J, MATCH(N$3, Parameters!$1:$1, 0), FALSE)</f>
        <v>0.30809999999999998</v>
      </c>
      <c r="O485" s="3">
        <f>VLOOKUP($J485, Parameters!$A:$J, MATCH(O$3, Parameters!$1:$1, 0), FALSE)</f>
        <v>4.6508700000000003</v>
      </c>
      <c r="P485" s="11">
        <v>1.7561346758157E-3</v>
      </c>
      <c r="Q485" s="2">
        <v>2.8892923146486199E-2</v>
      </c>
      <c r="R485" s="2">
        <v>0.97211372852325395</v>
      </c>
      <c r="S485" s="5">
        <v>541</v>
      </c>
      <c r="T485" s="11">
        <f>VLOOKUP($S485, Parameters!$A:$J, MATCH(T$3, Parameters!$1:$1, 0), FALSE)</f>
        <v>2000</v>
      </c>
      <c r="U485" s="2">
        <f>VLOOKUP($S485, Parameters!$A:$J, MATCH(U$3, Parameters!$1:$1, 0), FALSE)</f>
        <v>1589.6</v>
      </c>
      <c r="V485" s="2">
        <f>VLOOKUP($S485, Parameters!$A:$J, MATCH(V$3, Parameters!$1:$1, 0), FALSE)</f>
        <v>105</v>
      </c>
      <c r="W485" s="2">
        <f>VLOOKUP($S485, Parameters!$A:$J, MATCH(W$3, Parameters!$1:$1, 0), FALSE)</f>
        <v>3.0416500000000002</v>
      </c>
      <c r="X485" s="3">
        <f>VLOOKUP($S485, Parameters!$A:$J, MATCH(X$3, Parameters!$1:$1, 0), FALSE)</f>
        <v>4.95709</v>
      </c>
      <c r="Y485" s="11">
        <v>1.4272995758801599E-3</v>
      </c>
      <c r="Z485" s="2">
        <v>2.6598509401082899E-2</v>
      </c>
      <c r="AA485" s="2">
        <v>0.95435202121734597</v>
      </c>
    </row>
    <row r="486" spans="1:27" x14ac:dyDescent="0.35">
      <c r="A486" s="2">
        <v>814</v>
      </c>
      <c r="B486" s="11">
        <f>VLOOKUP($A486, Parameters!$A:$J, MATCH(B$3, Parameters!$1:$1, 0), FALSE)</f>
        <v>3000</v>
      </c>
      <c r="C486" s="2">
        <f>VLOOKUP($A486, Parameters!$A:$J, MATCH(C$3, Parameters!$1:$1, 0), FALSE)</f>
        <v>2472.6999999999998</v>
      </c>
      <c r="D486" s="2">
        <f>VLOOKUP($A486, Parameters!$A:$J, MATCH(D$3, Parameters!$1:$1, 0), FALSE)</f>
        <v>105</v>
      </c>
      <c r="E486" s="2">
        <f>VLOOKUP($A486, Parameters!$A:$J, MATCH(E$3, Parameters!$1:$1, 0), FALSE)</f>
        <v>1.58741</v>
      </c>
      <c r="F486" s="3">
        <f>VLOOKUP($A486, Parameters!$A:$J, MATCH(F$3, Parameters!$1:$1, 0), FALSE)</f>
        <v>4.7782400000000003</v>
      </c>
      <c r="G486" s="11">
        <v>1.3784818584099399E-3</v>
      </c>
      <c r="H486" s="2">
        <v>2.6354284957051201E-2</v>
      </c>
      <c r="I486" s="2">
        <v>0.94946914911270097</v>
      </c>
      <c r="J486" s="5">
        <v>652</v>
      </c>
      <c r="K486" s="11">
        <f>VLOOKUP($J486, Parameters!$A:$J, MATCH(K$3, Parameters!$1:$1, 0), FALSE)</f>
        <v>1000</v>
      </c>
      <c r="L486" s="2">
        <f>VLOOKUP($J486, Parameters!$A:$J, MATCH(L$3, Parameters!$1:$1, 0), FALSE)</f>
        <v>353.25</v>
      </c>
      <c r="M486" s="2">
        <f>VLOOKUP($J486, Parameters!$A:$J, MATCH(M$3, Parameters!$1:$1, 0), FALSE)</f>
        <v>105</v>
      </c>
      <c r="N486" s="2">
        <f>VLOOKUP($J486, Parameters!$A:$J, MATCH(N$3, Parameters!$1:$1, 0), FALSE)</f>
        <v>5.74871</v>
      </c>
      <c r="O486" s="3">
        <f>VLOOKUP($J486, Parameters!$A:$J, MATCH(O$3, Parameters!$1:$1, 0), FALSE)</f>
        <v>4.3745599999999998</v>
      </c>
      <c r="P486" s="11">
        <v>1.78983283694833E-3</v>
      </c>
      <c r="Q486" s="2">
        <v>2.4277381598949401E-2</v>
      </c>
      <c r="R486" s="2">
        <v>0.96266222000122004</v>
      </c>
      <c r="S486" s="5">
        <v>542</v>
      </c>
      <c r="T486" s="11">
        <f>VLOOKUP($S486, Parameters!$A:$J, MATCH(T$3, Parameters!$1:$1, 0), FALSE)</f>
        <v>2000</v>
      </c>
      <c r="U486" s="2">
        <f>VLOOKUP($S486, Parameters!$A:$J, MATCH(U$3, Parameters!$1:$1, 0), FALSE)</f>
        <v>2826</v>
      </c>
      <c r="V486" s="2">
        <f>VLOOKUP($S486, Parameters!$A:$J, MATCH(V$3, Parameters!$1:$1, 0), FALSE)</f>
        <v>105</v>
      </c>
      <c r="W486" s="2">
        <f>VLOOKUP($S486, Parameters!$A:$J, MATCH(W$3, Parameters!$1:$1, 0), FALSE)</f>
        <v>3.0416500000000002</v>
      </c>
      <c r="X486" s="3">
        <f>VLOOKUP($S486, Parameters!$A:$J, MATCH(X$3, Parameters!$1:$1, 0), FALSE)</f>
        <v>4.95709</v>
      </c>
      <c r="Y486" s="11">
        <v>2.3879534564912302E-3</v>
      </c>
      <c r="Z486" s="2">
        <v>3.4446779638528803E-2</v>
      </c>
      <c r="AA486" s="2">
        <v>0.95928859710693304</v>
      </c>
    </row>
    <row r="487" spans="1:27" x14ac:dyDescent="0.35">
      <c r="A487" s="2">
        <v>817</v>
      </c>
      <c r="B487" s="11">
        <f>VLOOKUP($A487, Parameters!$A:$J, MATCH(B$3, Parameters!$1:$1, 0), FALSE)</f>
        <v>2000</v>
      </c>
      <c r="C487" s="2">
        <f>VLOOKUP($A487, Parameters!$A:$J, MATCH(C$3, Parameters!$1:$1, 0), FALSE)</f>
        <v>1413</v>
      </c>
      <c r="D487" s="2">
        <f>VLOOKUP($A487, Parameters!$A:$J, MATCH(D$3, Parameters!$1:$1, 0), FALSE)</f>
        <v>105</v>
      </c>
      <c r="E487" s="2">
        <f>VLOOKUP($A487, Parameters!$A:$J, MATCH(E$3, Parameters!$1:$1, 0), FALSE)</f>
        <v>0.68772</v>
      </c>
      <c r="F487" s="3">
        <f>VLOOKUP($A487, Parameters!$A:$J, MATCH(F$3, Parameters!$1:$1, 0), FALSE)</f>
        <v>3.9026700000000001</v>
      </c>
      <c r="G487" s="11">
        <v>1.06670637615025E-3</v>
      </c>
      <c r="H487" s="2">
        <v>2.4088475853204699E-2</v>
      </c>
      <c r="I487" s="2">
        <v>0.94392472505569402</v>
      </c>
      <c r="J487" s="5">
        <v>653</v>
      </c>
      <c r="K487" s="11">
        <f>VLOOKUP($J487, Parameters!$A:$J, MATCH(K$3, Parameters!$1:$1, 0), FALSE)</f>
        <v>1000</v>
      </c>
      <c r="L487" s="2">
        <f>VLOOKUP($J487, Parameters!$A:$J, MATCH(L$3, Parameters!$1:$1, 0), FALSE)</f>
        <v>1589.6</v>
      </c>
      <c r="M487" s="2">
        <f>VLOOKUP($J487, Parameters!$A:$J, MATCH(M$3, Parameters!$1:$1, 0), FALSE)</f>
        <v>105</v>
      </c>
      <c r="N487" s="2">
        <f>VLOOKUP($J487, Parameters!$A:$J, MATCH(N$3, Parameters!$1:$1, 0), FALSE)</f>
        <v>5.74871</v>
      </c>
      <c r="O487" s="3">
        <f>VLOOKUP($J487, Parameters!$A:$J, MATCH(O$3, Parameters!$1:$1, 0), FALSE)</f>
        <v>4.3745599999999998</v>
      </c>
      <c r="P487" s="11">
        <v>1.3820985332131299E-3</v>
      </c>
      <c r="Q487" s="2">
        <v>2.5790343061089498E-2</v>
      </c>
      <c r="R487" s="2">
        <v>0.97322142124176003</v>
      </c>
      <c r="S487" s="5">
        <v>543</v>
      </c>
      <c r="T487" s="11">
        <f>VLOOKUP($S487, Parameters!$A:$J, MATCH(T$3, Parameters!$1:$1, 0), FALSE)</f>
        <v>2000</v>
      </c>
      <c r="U487" s="2">
        <f>VLOOKUP($S487, Parameters!$A:$J, MATCH(U$3, Parameters!$1:$1, 0), FALSE)</f>
        <v>4062.4</v>
      </c>
      <c r="V487" s="2">
        <f>VLOOKUP($S487, Parameters!$A:$J, MATCH(V$3, Parameters!$1:$1, 0), FALSE)</f>
        <v>105</v>
      </c>
      <c r="W487" s="2">
        <f>VLOOKUP($S487, Parameters!$A:$J, MATCH(W$3, Parameters!$1:$1, 0), FALSE)</f>
        <v>3.0416500000000002</v>
      </c>
      <c r="X487" s="3">
        <f>VLOOKUP($S487, Parameters!$A:$J, MATCH(X$3, Parameters!$1:$1, 0), FALSE)</f>
        <v>4.95709</v>
      </c>
      <c r="Y487" s="11">
        <v>2.7774912305176202E-3</v>
      </c>
      <c r="Z487" s="2">
        <v>3.6670159548521E-2</v>
      </c>
      <c r="AA487" s="2">
        <v>0.95969963073730402</v>
      </c>
    </row>
    <row r="488" spans="1:27" x14ac:dyDescent="0.35">
      <c r="A488" s="2">
        <v>818</v>
      </c>
      <c r="B488" s="11">
        <f>VLOOKUP($A488, Parameters!$A:$J, MATCH(B$3, Parameters!$1:$1, 0), FALSE)</f>
        <v>2000</v>
      </c>
      <c r="C488" s="2">
        <f>VLOOKUP($A488, Parameters!$A:$J, MATCH(C$3, Parameters!$1:$1, 0), FALSE)</f>
        <v>2649.4</v>
      </c>
      <c r="D488" s="2">
        <f>VLOOKUP($A488, Parameters!$A:$J, MATCH(D$3, Parameters!$1:$1, 0), FALSE)</f>
        <v>105</v>
      </c>
      <c r="E488" s="2">
        <f>VLOOKUP($A488, Parameters!$A:$J, MATCH(E$3, Parameters!$1:$1, 0), FALSE)</f>
        <v>0.68772</v>
      </c>
      <c r="F488" s="3">
        <f>VLOOKUP($A488, Parameters!$A:$J, MATCH(F$3, Parameters!$1:$1, 0), FALSE)</f>
        <v>3.9026700000000001</v>
      </c>
      <c r="G488" s="11">
        <v>1.88218604307621E-3</v>
      </c>
      <c r="H488" s="2">
        <v>3.0746424570679599E-2</v>
      </c>
      <c r="I488" s="2">
        <v>0.95894980430603005</v>
      </c>
      <c r="J488" s="5">
        <v>654</v>
      </c>
      <c r="K488" s="11">
        <f>VLOOKUP($J488, Parameters!$A:$J, MATCH(K$3, Parameters!$1:$1, 0), FALSE)</f>
        <v>1000</v>
      </c>
      <c r="L488" s="2">
        <f>VLOOKUP($J488, Parameters!$A:$J, MATCH(L$3, Parameters!$1:$1, 0), FALSE)</f>
        <v>2826</v>
      </c>
      <c r="M488" s="2">
        <f>VLOOKUP($J488, Parameters!$A:$J, MATCH(M$3, Parameters!$1:$1, 0), FALSE)</f>
        <v>105</v>
      </c>
      <c r="N488" s="2">
        <f>VLOOKUP($J488, Parameters!$A:$J, MATCH(N$3, Parameters!$1:$1, 0), FALSE)</f>
        <v>5.74871</v>
      </c>
      <c r="O488" s="3">
        <f>VLOOKUP($J488, Parameters!$A:$J, MATCH(O$3, Parameters!$1:$1, 0), FALSE)</f>
        <v>4.3745599999999998</v>
      </c>
      <c r="P488" s="11">
        <v>2.84873927012085E-3</v>
      </c>
      <c r="Q488" s="2">
        <v>3.5989217460155397E-2</v>
      </c>
      <c r="R488" s="2">
        <v>0.97707718610763505</v>
      </c>
      <c r="S488" s="5">
        <v>544</v>
      </c>
      <c r="T488" s="11">
        <f>VLOOKUP($S488, Parameters!$A:$J, MATCH(T$3, Parameters!$1:$1, 0), FALSE)</f>
        <v>1000</v>
      </c>
      <c r="U488" s="2">
        <f>VLOOKUP($S488, Parameters!$A:$J, MATCH(U$3, Parameters!$1:$1, 0), FALSE)</f>
        <v>529.87</v>
      </c>
      <c r="V488" s="2">
        <f>VLOOKUP($S488, Parameters!$A:$J, MATCH(V$3, Parameters!$1:$1, 0), FALSE)</f>
        <v>105</v>
      </c>
      <c r="W488" s="2">
        <f>VLOOKUP($S488, Parameters!$A:$J, MATCH(W$3, Parameters!$1:$1, 0), FALSE)</f>
        <v>2.1894300000000002</v>
      </c>
      <c r="X488" s="3">
        <f>VLOOKUP($S488, Parameters!$A:$J, MATCH(X$3, Parameters!$1:$1, 0), FALSE)</f>
        <v>4.6785300000000003</v>
      </c>
      <c r="Y488" s="11">
        <v>4.1171945631503998E-3</v>
      </c>
      <c r="Z488" s="2">
        <v>3.1982559710741001E-2</v>
      </c>
      <c r="AA488" s="2">
        <v>0.88031601905822698</v>
      </c>
    </row>
    <row r="489" spans="1:27" x14ac:dyDescent="0.35">
      <c r="A489" s="2">
        <v>819</v>
      </c>
      <c r="B489" s="11">
        <f>VLOOKUP($A489, Parameters!$A:$J, MATCH(B$3, Parameters!$1:$1, 0), FALSE)</f>
        <v>2000</v>
      </c>
      <c r="C489" s="2">
        <f>VLOOKUP($A489, Parameters!$A:$J, MATCH(C$3, Parameters!$1:$1, 0), FALSE)</f>
        <v>3885.7</v>
      </c>
      <c r="D489" s="2">
        <f>VLOOKUP($A489, Parameters!$A:$J, MATCH(D$3, Parameters!$1:$1, 0), FALSE)</f>
        <v>105</v>
      </c>
      <c r="E489" s="2">
        <f>VLOOKUP($A489, Parameters!$A:$J, MATCH(E$3, Parameters!$1:$1, 0), FALSE)</f>
        <v>0.68772</v>
      </c>
      <c r="F489" s="3">
        <f>VLOOKUP($A489, Parameters!$A:$J, MATCH(F$3, Parameters!$1:$1, 0), FALSE)</f>
        <v>3.9026700000000001</v>
      </c>
      <c r="G489" s="11">
        <v>2.7192290872335399E-3</v>
      </c>
      <c r="H489" s="2">
        <v>3.3917445689439697E-2</v>
      </c>
      <c r="I489" s="2">
        <v>0.96150153875350897</v>
      </c>
      <c r="J489" s="5">
        <v>655</v>
      </c>
      <c r="K489" s="11">
        <f>VLOOKUP($J489, Parameters!$A:$J, MATCH(K$3, Parameters!$1:$1, 0), FALSE)</f>
        <v>1000</v>
      </c>
      <c r="L489" s="2">
        <f>VLOOKUP($J489, Parameters!$A:$J, MATCH(L$3, Parameters!$1:$1, 0), FALSE)</f>
        <v>4062.4</v>
      </c>
      <c r="M489" s="2">
        <f>VLOOKUP($J489, Parameters!$A:$J, MATCH(M$3, Parameters!$1:$1, 0), FALSE)</f>
        <v>105</v>
      </c>
      <c r="N489" s="2">
        <f>VLOOKUP($J489, Parameters!$A:$J, MATCH(N$3, Parameters!$1:$1, 0), FALSE)</f>
        <v>5.74871</v>
      </c>
      <c r="O489" s="3">
        <f>VLOOKUP($J489, Parameters!$A:$J, MATCH(O$3, Parameters!$1:$1, 0), FALSE)</f>
        <v>4.3745599999999998</v>
      </c>
      <c r="P489" s="11">
        <v>2.96447379514575E-3</v>
      </c>
      <c r="Q489" s="2">
        <v>3.6992534995078999E-2</v>
      </c>
      <c r="R489" s="2">
        <v>0.98251849412918002</v>
      </c>
      <c r="S489" s="5">
        <v>545</v>
      </c>
      <c r="T489" s="11">
        <f>VLOOKUP($S489, Parameters!$A:$J, MATCH(T$3, Parameters!$1:$1, 0), FALSE)</f>
        <v>1000</v>
      </c>
      <c r="U489" s="2">
        <f>VLOOKUP($S489, Parameters!$A:$J, MATCH(U$3, Parameters!$1:$1, 0), FALSE)</f>
        <v>1766.2</v>
      </c>
      <c r="V489" s="2">
        <f>VLOOKUP($S489, Parameters!$A:$J, MATCH(V$3, Parameters!$1:$1, 0), FALSE)</f>
        <v>105</v>
      </c>
      <c r="W489" s="2">
        <f>VLOOKUP($S489, Parameters!$A:$J, MATCH(W$3, Parameters!$1:$1, 0), FALSE)</f>
        <v>2.1894300000000002</v>
      </c>
      <c r="X489" s="3">
        <f>VLOOKUP($S489, Parameters!$A:$J, MATCH(X$3, Parameters!$1:$1, 0), FALSE)</f>
        <v>4.6785300000000003</v>
      </c>
      <c r="Y489" s="11">
        <v>1.48883031215518E-3</v>
      </c>
      <c r="Z489" s="2">
        <v>2.49501038342714E-2</v>
      </c>
      <c r="AA489" s="2">
        <v>0.98118197917938199</v>
      </c>
    </row>
    <row r="490" spans="1:27" x14ac:dyDescent="0.35">
      <c r="A490" s="2">
        <v>821</v>
      </c>
      <c r="B490" s="11">
        <f>VLOOKUP($A490, Parameters!$A:$J, MATCH(B$3, Parameters!$1:$1, 0), FALSE)</f>
        <v>3000</v>
      </c>
      <c r="C490" s="2">
        <f>VLOOKUP($A490, Parameters!$A:$J, MATCH(C$3, Parameters!$1:$1, 0), FALSE)</f>
        <v>1589.6</v>
      </c>
      <c r="D490" s="2">
        <f>VLOOKUP($A490, Parameters!$A:$J, MATCH(D$3, Parameters!$1:$1, 0), FALSE)</f>
        <v>105</v>
      </c>
      <c r="E490" s="2">
        <f>VLOOKUP($A490, Parameters!$A:$J, MATCH(E$3, Parameters!$1:$1, 0), FALSE)</f>
        <v>6.0032399999999999</v>
      </c>
      <c r="F490" s="3">
        <f>VLOOKUP($A490, Parameters!$A:$J, MATCH(F$3, Parameters!$1:$1, 0), FALSE)</f>
        <v>4.1757799999999996</v>
      </c>
      <c r="G490" s="11">
        <v>1.14853482227772E-3</v>
      </c>
      <c r="H490" s="2">
        <v>2.4407269433140699E-2</v>
      </c>
      <c r="I490" s="2">
        <v>0.92269742488860995</v>
      </c>
      <c r="J490" s="5">
        <v>656</v>
      </c>
      <c r="K490" s="11">
        <f>VLOOKUP($J490, Parameters!$A:$J, MATCH(K$3, Parameters!$1:$1, 0), FALSE)</f>
        <v>3000</v>
      </c>
      <c r="L490" s="2">
        <f>VLOOKUP($J490, Parameters!$A:$J, MATCH(L$3, Parameters!$1:$1, 0), FALSE)</f>
        <v>529.87</v>
      </c>
      <c r="M490" s="2">
        <f>VLOOKUP($J490, Parameters!$A:$J, MATCH(M$3, Parameters!$1:$1, 0), FALSE)</f>
        <v>105</v>
      </c>
      <c r="N490" s="2">
        <f>VLOOKUP($J490, Parameters!$A:$J, MATCH(N$3, Parameters!$1:$1, 0), FALSE)</f>
        <v>4.4612400000000001</v>
      </c>
      <c r="O490" s="3">
        <f>VLOOKUP($J490, Parameters!$A:$J, MATCH(O$3, Parameters!$1:$1, 0), FALSE)</f>
        <v>3.5349300000000001</v>
      </c>
      <c r="P490" s="11">
        <v>3.7387397605925798E-4</v>
      </c>
      <c r="Q490" s="2">
        <v>1.3952510431408801E-2</v>
      </c>
      <c r="R490" s="2">
        <v>0.81540071964263905</v>
      </c>
      <c r="S490" s="5">
        <v>546</v>
      </c>
      <c r="T490" s="11">
        <f>VLOOKUP($S490, Parameters!$A:$J, MATCH(T$3, Parameters!$1:$1, 0), FALSE)</f>
        <v>1000</v>
      </c>
      <c r="U490" s="2">
        <f>VLOOKUP($S490, Parameters!$A:$J, MATCH(U$3, Parameters!$1:$1, 0), FALSE)</f>
        <v>3002.6</v>
      </c>
      <c r="V490" s="2">
        <f>VLOOKUP($S490, Parameters!$A:$J, MATCH(V$3, Parameters!$1:$1, 0), FALSE)</f>
        <v>105</v>
      </c>
      <c r="W490" s="2">
        <f>VLOOKUP($S490, Parameters!$A:$J, MATCH(W$3, Parameters!$1:$1, 0), FALSE)</f>
        <v>2.1894300000000002</v>
      </c>
      <c r="X490" s="3">
        <f>VLOOKUP($S490, Parameters!$A:$J, MATCH(X$3, Parameters!$1:$1, 0), FALSE)</f>
        <v>4.6785300000000003</v>
      </c>
      <c r="Y490" s="11">
        <v>3.1950653064996E-3</v>
      </c>
      <c r="Z490" s="2">
        <v>3.5752084106206797E-2</v>
      </c>
      <c r="AA490" s="2">
        <v>0.98027831315994196</v>
      </c>
    </row>
    <row r="491" spans="1:27" x14ac:dyDescent="0.35">
      <c r="A491" s="2">
        <v>822</v>
      </c>
      <c r="B491" s="11">
        <f>VLOOKUP($A491, Parameters!$A:$J, MATCH(B$3, Parameters!$1:$1, 0), FALSE)</f>
        <v>3000</v>
      </c>
      <c r="C491" s="2">
        <f>VLOOKUP($A491, Parameters!$A:$J, MATCH(C$3, Parameters!$1:$1, 0), FALSE)</f>
        <v>2826</v>
      </c>
      <c r="D491" s="2">
        <f>VLOOKUP($A491, Parameters!$A:$J, MATCH(D$3, Parameters!$1:$1, 0), FALSE)</f>
        <v>105</v>
      </c>
      <c r="E491" s="2">
        <f>VLOOKUP($A491, Parameters!$A:$J, MATCH(E$3, Parameters!$1:$1, 0), FALSE)</f>
        <v>6.0032399999999999</v>
      </c>
      <c r="F491" s="3">
        <f>VLOOKUP($A491, Parameters!$A:$J, MATCH(F$3, Parameters!$1:$1, 0), FALSE)</f>
        <v>4.1757799999999996</v>
      </c>
      <c r="G491" s="11">
        <v>1.5878673875704399E-3</v>
      </c>
      <c r="H491" s="2">
        <v>2.85606067627668E-2</v>
      </c>
      <c r="I491" s="2">
        <v>0.94179934263229304</v>
      </c>
      <c r="J491" s="5">
        <v>657</v>
      </c>
      <c r="K491" s="11">
        <f>VLOOKUP($J491, Parameters!$A:$J, MATCH(K$3, Parameters!$1:$1, 0), FALSE)</f>
        <v>3000</v>
      </c>
      <c r="L491" s="2">
        <f>VLOOKUP($J491, Parameters!$A:$J, MATCH(L$3, Parameters!$1:$1, 0), FALSE)</f>
        <v>1766.2</v>
      </c>
      <c r="M491" s="2">
        <f>VLOOKUP($J491, Parameters!$A:$J, MATCH(M$3, Parameters!$1:$1, 0), FALSE)</f>
        <v>105</v>
      </c>
      <c r="N491" s="2">
        <f>VLOOKUP($J491, Parameters!$A:$J, MATCH(N$3, Parameters!$1:$1, 0), FALSE)</f>
        <v>4.4612400000000001</v>
      </c>
      <c r="O491" s="3">
        <f>VLOOKUP($J491, Parameters!$A:$J, MATCH(O$3, Parameters!$1:$1, 0), FALSE)</f>
        <v>3.5349300000000001</v>
      </c>
      <c r="P491" s="11">
        <v>9.8401762079447508E-4</v>
      </c>
      <c r="Q491" s="2">
        <v>2.1288104355335201E-2</v>
      </c>
      <c r="R491" s="2">
        <v>0.94921702146530096</v>
      </c>
      <c r="S491" s="5">
        <v>547</v>
      </c>
      <c r="T491" s="11">
        <f>VLOOKUP($S491, Parameters!$A:$J, MATCH(T$3, Parameters!$1:$1, 0), FALSE)</f>
        <v>1000</v>
      </c>
      <c r="U491" s="2">
        <f>VLOOKUP($S491, Parameters!$A:$J, MATCH(U$3, Parameters!$1:$1, 0), FALSE)</f>
        <v>4239</v>
      </c>
      <c r="V491" s="2">
        <f>VLOOKUP($S491, Parameters!$A:$J, MATCH(V$3, Parameters!$1:$1, 0), FALSE)</f>
        <v>105</v>
      </c>
      <c r="W491" s="2">
        <f>VLOOKUP($S491, Parameters!$A:$J, MATCH(W$3, Parameters!$1:$1, 0), FALSE)</f>
        <v>2.1894300000000002</v>
      </c>
      <c r="X491" s="3">
        <f>VLOOKUP($S491, Parameters!$A:$J, MATCH(X$3, Parameters!$1:$1, 0), FALSE)</f>
        <v>4.6785300000000003</v>
      </c>
      <c r="Y491" s="11">
        <v>4.6726390719413697E-3</v>
      </c>
      <c r="Z491" s="2">
        <v>3.9791576564311898E-2</v>
      </c>
      <c r="AA491" s="2">
        <v>0.98032414913177401</v>
      </c>
    </row>
    <row r="492" spans="1:27" x14ac:dyDescent="0.35">
      <c r="A492" s="2">
        <v>823</v>
      </c>
      <c r="B492" s="11">
        <f>VLOOKUP($A492, Parameters!$A:$J, MATCH(B$3, Parameters!$1:$1, 0), FALSE)</f>
        <v>3000</v>
      </c>
      <c r="C492" s="2">
        <f>VLOOKUP($A492, Parameters!$A:$J, MATCH(C$3, Parameters!$1:$1, 0), FALSE)</f>
        <v>4062.4</v>
      </c>
      <c r="D492" s="2">
        <f>VLOOKUP($A492, Parameters!$A:$J, MATCH(D$3, Parameters!$1:$1, 0), FALSE)</f>
        <v>105</v>
      </c>
      <c r="E492" s="2">
        <f>VLOOKUP($A492, Parameters!$A:$J, MATCH(E$3, Parameters!$1:$1, 0), FALSE)</f>
        <v>6.0032399999999999</v>
      </c>
      <c r="F492" s="3">
        <f>VLOOKUP($A492, Parameters!$A:$J, MATCH(F$3, Parameters!$1:$1, 0), FALSE)</f>
        <v>4.1757799999999996</v>
      </c>
      <c r="G492" s="11">
        <v>2.15899874456226E-3</v>
      </c>
      <c r="H492" s="2">
        <v>3.2486241310834801E-2</v>
      </c>
      <c r="I492" s="2">
        <v>0.93752771615982</v>
      </c>
      <c r="J492" s="5">
        <v>658</v>
      </c>
      <c r="K492" s="11">
        <f>VLOOKUP($J492, Parameters!$A:$J, MATCH(K$3, Parameters!$1:$1, 0), FALSE)</f>
        <v>3000</v>
      </c>
      <c r="L492" s="2">
        <f>VLOOKUP($J492, Parameters!$A:$J, MATCH(L$3, Parameters!$1:$1, 0), FALSE)</f>
        <v>3002.6</v>
      </c>
      <c r="M492" s="2">
        <f>VLOOKUP($J492, Parameters!$A:$J, MATCH(M$3, Parameters!$1:$1, 0), FALSE)</f>
        <v>105</v>
      </c>
      <c r="N492" s="2">
        <f>VLOOKUP($J492, Parameters!$A:$J, MATCH(N$3, Parameters!$1:$1, 0), FALSE)</f>
        <v>4.4612400000000001</v>
      </c>
      <c r="O492" s="3">
        <f>VLOOKUP($J492, Parameters!$A:$J, MATCH(O$3, Parameters!$1:$1, 0), FALSE)</f>
        <v>3.5349300000000001</v>
      </c>
      <c r="P492" s="11">
        <v>1.2552090920507899E-3</v>
      </c>
      <c r="Q492" s="2">
        <v>2.3721046745777099E-2</v>
      </c>
      <c r="R492" s="2">
        <v>0.95902097225189198</v>
      </c>
      <c r="S492" s="5">
        <v>548</v>
      </c>
      <c r="T492" s="11">
        <f>VLOOKUP($S492, Parameters!$A:$J, MATCH(T$3, Parameters!$1:$1, 0), FALSE)</f>
        <v>2000</v>
      </c>
      <c r="U492" s="2">
        <f>VLOOKUP($S492, Parameters!$A:$J, MATCH(U$3, Parameters!$1:$1, 0), FALSE)</f>
        <v>706.5</v>
      </c>
      <c r="V492" s="2">
        <f>VLOOKUP($S492, Parameters!$A:$J, MATCH(V$3, Parameters!$1:$1, 0), FALSE)</f>
        <v>105</v>
      </c>
      <c r="W492" s="2">
        <f>VLOOKUP($S492, Parameters!$A:$J, MATCH(W$3, Parameters!$1:$1, 0), FALSE)</f>
        <v>2.6419700000000002</v>
      </c>
      <c r="X492" s="3">
        <f>VLOOKUP($S492, Parameters!$A:$J, MATCH(X$3, Parameters!$1:$1, 0), FALSE)</f>
        <v>3.8396699999999999</v>
      </c>
      <c r="Y492" s="11">
        <v>4.4732762034982399E-4</v>
      </c>
      <c r="Z492" s="2">
        <v>1.53205255046486E-2</v>
      </c>
      <c r="AA492" s="2">
        <v>0.83519071340560902</v>
      </c>
    </row>
    <row r="493" spans="1:27" x14ac:dyDescent="0.35">
      <c r="A493" s="2">
        <v>824</v>
      </c>
      <c r="B493" s="11">
        <f>VLOOKUP($A493, Parameters!$A:$J, MATCH(B$3, Parameters!$1:$1, 0), FALSE)</f>
        <v>0</v>
      </c>
      <c r="C493" s="2">
        <f>VLOOKUP($A493, Parameters!$A:$J, MATCH(C$3, Parameters!$1:$1, 0), FALSE)</f>
        <v>529.87</v>
      </c>
      <c r="D493" s="2">
        <f>VLOOKUP($A493, Parameters!$A:$J, MATCH(D$3, Parameters!$1:$1, 0), FALSE)</f>
        <v>105</v>
      </c>
      <c r="E493" s="2">
        <f>VLOOKUP($A493, Parameters!$A:$J, MATCH(E$3, Parameters!$1:$1, 0), FALSE)</f>
        <v>5.7448100000000002</v>
      </c>
      <c r="F493" s="3">
        <f>VLOOKUP($A493, Parameters!$A:$J, MATCH(F$3, Parameters!$1:$1, 0), FALSE)</f>
        <v>3.30566</v>
      </c>
      <c r="G493" s="11">
        <v>4.9322288483381202E-2</v>
      </c>
      <c r="H493" s="2">
        <v>0.112448863685131</v>
      </c>
      <c r="I493" s="2">
        <v>0.99061983823776201</v>
      </c>
      <c r="J493" s="5">
        <v>659</v>
      </c>
      <c r="K493" s="11">
        <f>VLOOKUP($J493, Parameters!$A:$J, MATCH(K$3, Parameters!$1:$1, 0), FALSE)</f>
        <v>3000</v>
      </c>
      <c r="L493" s="2">
        <f>VLOOKUP($J493, Parameters!$A:$J, MATCH(L$3, Parameters!$1:$1, 0), FALSE)</f>
        <v>4239</v>
      </c>
      <c r="M493" s="2">
        <f>VLOOKUP($J493, Parameters!$A:$J, MATCH(M$3, Parameters!$1:$1, 0), FALSE)</f>
        <v>105</v>
      </c>
      <c r="N493" s="2">
        <f>VLOOKUP($J493, Parameters!$A:$J, MATCH(N$3, Parameters!$1:$1, 0), FALSE)</f>
        <v>4.4612400000000001</v>
      </c>
      <c r="O493" s="3">
        <f>VLOOKUP($J493, Parameters!$A:$J, MATCH(O$3, Parameters!$1:$1, 0), FALSE)</f>
        <v>3.5349300000000001</v>
      </c>
      <c r="P493" s="11">
        <v>1.56431586947292E-3</v>
      </c>
      <c r="Q493" s="2">
        <v>2.5792172178626002E-2</v>
      </c>
      <c r="R493" s="2">
        <v>0.95827049016952504</v>
      </c>
      <c r="S493" s="5">
        <v>549</v>
      </c>
      <c r="T493" s="11">
        <f>VLOOKUP($S493, Parameters!$A:$J, MATCH(T$3, Parameters!$1:$1, 0), FALSE)</f>
        <v>2000</v>
      </c>
      <c r="U493" s="2">
        <f>VLOOKUP($S493, Parameters!$A:$J, MATCH(U$3, Parameters!$1:$1, 0), FALSE)</f>
        <v>1942.9</v>
      </c>
      <c r="V493" s="2">
        <f>VLOOKUP($S493, Parameters!$A:$J, MATCH(V$3, Parameters!$1:$1, 0), FALSE)</f>
        <v>105</v>
      </c>
      <c r="W493" s="2">
        <f>VLOOKUP($S493, Parameters!$A:$J, MATCH(W$3, Parameters!$1:$1, 0), FALSE)</f>
        <v>2.6419700000000002</v>
      </c>
      <c r="X493" s="3">
        <f>VLOOKUP($S493, Parameters!$A:$J, MATCH(X$3, Parameters!$1:$1, 0), FALSE)</f>
        <v>3.8396699999999999</v>
      </c>
      <c r="Y493" s="11">
        <v>1.1579457204788899E-3</v>
      </c>
      <c r="Z493" s="2">
        <v>2.2774988785385999E-2</v>
      </c>
      <c r="AA493" s="2">
        <v>0.97058814764022805</v>
      </c>
    </row>
    <row r="494" spans="1:27" x14ac:dyDescent="0.35">
      <c r="A494" s="2">
        <v>825</v>
      </c>
      <c r="B494" s="11">
        <f>VLOOKUP($A494, Parameters!$A:$J, MATCH(B$3, Parameters!$1:$1, 0), FALSE)</f>
        <v>0</v>
      </c>
      <c r="C494" s="2">
        <f>VLOOKUP($A494, Parameters!$A:$J, MATCH(C$3, Parameters!$1:$1, 0), FALSE)</f>
        <v>1766.2</v>
      </c>
      <c r="D494" s="2">
        <f>VLOOKUP($A494, Parameters!$A:$J, MATCH(D$3, Parameters!$1:$1, 0), FALSE)</f>
        <v>105</v>
      </c>
      <c r="E494" s="2">
        <f>VLOOKUP($A494, Parameters!$A:$J, MATCH(E$3, Parameters!$1:$1, 0), FALSE)</f>
        <v>5.7448100000000002</v>
      </c>
      <c r="F494" s="3">
        <f>VLOOKUP($A494, Parameters!$A:$J, MATCH(F$3, Parameters!$1:$1, 0), FALSE)</f>
        <v>3.30566</v>
      </c>
      <c r="G494" s="11">
        <v>1.71237923204898E-2</v>
      </c>
      <c r="H494" s="2">
        <v>8.3044074475765201E-2</v>
      </c>
      <c r="I494" s="2">
        <v>0.95169693231582597</v>
      </c>
      <c r="J494" s="5">
        <v>660</v>
      </c>
      <c r="K494" s="11">
        <f>VLOOKUP($J494, Parameters!$A:$J, MATCH(K$3, Parameters!$1:$1, 0), FALSE)</f>
        <v>2000</v>
      </c>
      <c r="L494" s="2">
        <f>VLOOKUP($J494, Parameters!$A:$J, MATCH(L$3, Parameters!$1:$1, 0), FALSE)</f>
        <v>706.5</v>
      </c>
      <c r="M494" s="2">
        <f>VLOOKUP($J494, Parameters!$A:$J, MATCH(M$3, Parameters!$1:$1, 0), FALSE)</f>
        <v>105</v>
      </c>
      <c r="N494" s="2">
        <f>VLOOKUP($J494, Parameters!$A:$J, MATCH(N$3, Parameters!$1:$1, 0), FALSE)</f>
        <v>5.0228400000000004</v>
      </c>
      <c r="O494" s="3">
        <f>VLOOKUP($J494, Parameters!$A:$J, MATCH(O$3, Parameters!$1:$1, 0), FALSE)</f>
        <v>4.0378800000000004</v>
      </c>
      <c r="P494" s="11">
        <v>3.6326757981441899E-4</v>
      </c>
      <c r="Q494" s="2">
        <v>1.39838736504316E-2</v>
      </c>
      <c r="R494" s="2">
        <v>0.86532235145568803</v>
      </c>
      <c r="S494" s="5">
        <v>550</v>
      </c>
      <c r="T494" s="11">
        <f>VLOOKUP($S494, Parameters!$A:$J, MATCH(T$3, Parameters!$1:$1, 0), FALSE)</f>
        <v>2000</v>
      </c>
      <c r="U494" s="2">
        <f>VLOOKUP($S494, Parameters!$A:$J, MATCH(U$3, Parameters!$1:$1, 0), FALSE)</f>
        <v>3179.2</v>
      </c>
      <c r="V494" s="2">
        <f>VLOOKUP($S494, Parameters!$A:$J, MATCH(V$3, Parameters!$1:$1, 0), FALSE)</f>
        <v>105</v>
      </c>
      <c r="W494" s="2">
        <f>VLOOKUP($S494, Parameters!$A:$J, MATCH(W$3, Parameters!$1:$1, 0), FALSE)</f>
        <v>2.6419700000000002</v>
      </c>
      <c r="X494" s="3">
        <f>VLOOKUP($S494, Parameters!$A:$J, MATCH(X$3, Parameters!$1:$1, 0), FALSE)</f>
        <v>3.8396699999999999</v>
      </c>
      <c r="Y494" s="11">
        <v>1.6581728123128399E-3</v>
      </c>
      <c r="Z494" s="2">
        <v>2.7885835617780599E-2</v>
      </c>
      <c r="AA494" s="2">
        <v>0.97180938720703103</v>
      </c>
    </row>
    <row r="495" spans="1:27" x14ac:dyDescent="0.35">
      <c r="A495" s="2">
        <v>826</v>
      </c>
      <c r="B495" s="11">
        <f>VLOOKUP($A495, Parameters!$A:$J, MATCH(B$3, Parameters!$1:$1, 0), FALSE)</f>
        <v>0</v>
      </c>
      <c r="C495" s="2">
        <f>VLOOKUP($A495, Parameters!$A:$J, MATCH(C$3, Parameters!$1:$1, 0), FALSE)</f>
        <v>3002.6</v>
      </c>
      <c r="D495" s="2">
        <f>VLOOKUP($A495, Parameters!$A:$J, MATCH(D$3, Parameters!$1:$1, 0), FALSE)</f>
        <v>105</v>
      </c>
      <c r="E495" s="2">
        <f>VLOOKUP($A495, Parameters!$A:$J, MATCH(E$3, Parameters!$1:$1, 0), FALSE)</f>
        <v>5.7448100000000002</v>
      </c>
      <c r="F495" s="3">
        <f>VLOOKUP($A495, Parameters!$A:$J, MATCH(F$3, Parameters!$1:$1, 0), FALSE)</f>
        <v>3.30566</v>
      </c>
      <c r="G495" s="11">
        <v>1.21400458738207E-2</v>
      </c>
      <c r="H495" s="2">
        <v>7.2151198983192402E-2</v>
      </c>
      <c r="I495" s="2">
        <v>0.98648786544799805</v>
      </c>
      <c r="J495" s="5">
        <v>661</v>
      </c>
      <c r="K495" s="11">
        <f>VLOOKUP($J495, Parameters!$A:$J, MATCH(K$3, Parameters!$1:$1, 0), FALSE)</f>
        <v>2000</v>
      </c>
      <c r="L495" s="2">
        <f>VLOOKUP($J495, Parameters!$A:$J, MATCH(L$3, Parameters!$1:$1, 0), FALSE)</f>
        <v>1942.9</v>
      </c>
      <c r="M495" s="2">
        <f>VLOOKUP($J495, Parameters!$A:$J, MATCH(M$3, Parameters!$1:$1, 0), FALSE)</f>
        <v>105</v>
      </c>
      <c r="N495" s="2">
        <f>VLOOKUP($J495, Parameters!$A:$J, MATCH(N$3, Parameters!$1:$1, 0), FALSE)</f>
        <v>5.0228400000000004</v>
      </c>
      <c r="O495" s="3">
        <f>VLOOKUP($J495, Parameters!$A:$J, MATCH(O$3, Parameters!$1:$1, 0), FALSE)</f>
        <v>4.0378800000000004</v>
      </c>
      <c r="P495" s="11">
        <v>1.2114085257053299E-3</v>
      </c>
      <c r="Q495" s="2">
        <v>2.4047184735536499E-2</v>
      </c>
      <c r="R495" s="2">
        <v>0.96390682458877497</v>
      </c>
      <c r="S495" s="5">
        <v>551</v>
      </c>
      <c r="T495" s="11">
        <f>VLOOKUP($S495, Parameters!$A:$J, MATCH(T$3, Parameters!$1:$1, 0), FALSE)</f>
        <v>2000</v>
      </c>
      <c r="U495" s="2">
        <f>VLOOKUP($S495, Parameters!$A:$J, MATCH(U$3, Parameters!$1:$1, 0), FALSE)</f>
        <v>4415.6000000000004</v>
      </c>
      <c r="V495" s="2">
        <f>VLOOKUP($S495, Parameters!$A:$J, MATCH(V$3, Parameters!$1:$1, 0), FALSE)</f>
        <v>105</v>
      </c>
      <c r="W495" s="2">
        <f>VLOOKUP($S495, Parameters!$A:$J, MATCH(W$3, Parameters!$1:$1, 0), FALSE)</f>
        <v>2.6419700000000002</v>
      </c>
      <c r="X495" s="3">
        <f>VLOOKUP($S495, Parameters!$A:$J, MATCH(X$3, Parameters!$1:$1, 0), FALSE)</f>
        <v>3.8396699999999999</v>
      </c>
      <c r="Y495" s="11">
        <v>1.9720485433936102E-3</v>
      </c>
      <c r="Z495" s="2">
        <v>3.02078295499086E-2</v>
      </c>
      <c r="AA495" s="2">
        <v>0.97119563817977905</v>
      </c>
    </row>
    <row r="496" spans="1:27" x14ac:dyDescent="0.35">
      <c r="A496" s="2">
        <v>827</v>
      </c>
      <c r="B496" s="11">
        <f>VLOOKUP($A496, Parameters!$A:$J, MATCH(B$3, Parameters!$1:$1, 0), FALSE)</f>
        <v>0</v>
      </c>
      <c r="C496" s="2">
        <f>VLOOKUP($A496, Parameters!$A:$J, MATCH(C$3, Parameters!$1:$1, 0), FALSE)</f>
        <v>4239</v>
      </c>
      <c r="D496" s="2">
        <f>VLOOKUP($A496, Parameters!$A:$J, MATCH(D$3, Parameters!$1:$1, 0), FALSE)</f>
        <v>105</v>
      </c>
      <c r="E496" s="2">
        <f>VLOOKUP($A496, Parameters!$A:$J, MATCH(E$3, Parameters!$1:$1, 0), FALSE)</f>
        <v>5.7448100000000002</v>
      </c>
      <c r="F496" s="3">
        <f>VLOOKUP($A496, Parameters!$A:$J, MATCH(F$3, Parameters!$1:$1, 0), FALSE)</f>
        <v>3.30566</v>
      </c>
      <c r="G496" s="11">
        <v>3.9019692689180298E-2</v>
      </c>
      <c r="H496" s="2">
        <v>0.111460976302623</v>
      </c>
      <c r="I496" s="2">
        <v>0.99002051353454501</v>
      </c>
      <c r="J496" s="5">
        <v>662</v>
      </c>
      <c r="K496" s="11">
        <f>VLOOKUP($J496, Parameters!$A:$J, MATCH(K$3, Parameters!$1:$1, 0), FALSE)</f>
        <v>2000</v>
      </c>
      <c r="L496" s="2">
        <f>VLOOKUP($J496, Parameters!$A:$J, MATCH(L$3, Parameters!$1:$1, 0), FALSE)</f>
        <v>3179.2</v>
      </c>
      <c r="M496" s="2">
        <f>VLOOKUP($J496, Parameters!$A:$J, MATCH(M$3, Parameters!$1:$1, 0), FALSE)</f>
        <v>105</v>
      </c>
      <c r="N496" s="2">
        <f>VLOOKUP($J496, Parameters!$A:$J, MATCH(N$3, Parameters!$1:$1, 0), FALSE)</f>
        <v>5.0228400000000004</v>
      </c>
      <c r="O496" s="3">
        <f>VLOOKUP($J496, Parameters!$A:$J, MATCH(O$3, Parameters!$1:$1, 0), FALSE)</f>
        <v>4.0378800000000004</v>
      </c>
      <c r="P496" s="11">
        <v>1.78876821883022E-3</v>
      </c>
      <c r="Q496" s="2">
        <v>2.83999815583229E-2</v>
      </c>
      <c r="R496" s="2">
        <v>0.96864700317382801</v>
      </c>
      <c r="S496" s="5">
        <v>552</v>
      </c>
      <c r="T496" s="11">
        <f>VLOOKUP($S496, Parameters!$A:$J, MATCH(T$3, Parameters!$1:$1, 0), FALSE)</f>
        <v>3000</v>
      </c>
      <c r="U496" s="2">
        <f>VLOOKUP($S496, Parameters!$A:$J, MATCH(U$3, Parameters!$1:$1, 0), FALSE)</f>
        <v>883.12</v>
      </c>
      <c r="V496" s="2">
        <f>VLOOKUP($S496, Parameters!$A:$J, MATCH(V$3, Parameters!$1:$1, 0), FALSE)</f>
        <v>105</v>
      </c>
      <c r="W496" s="2">
        <f>VLOOKUP($S496, Parameters!$A:$J, MATCH(W$3, Parameters!$1:$1, 0), FALSE)</f>
        <v>3.3234400000000002</v>
      </c>
      <c r="X496" s="3">
        <f>VLOOKUP($S496, Parameters!$A:$J, MATCH(X$3, Parameters!$1:$1, 0), FALSE)</f>
        <v>5.2264499999999998</v>
      </c>
      <c r="Y496" s="11">
        <v>5.2168930415064096E-4</v>
      </c>
      <c r="Z496" s="2">
        <v>1.6647007316350899E-2</v>
      </c>
      <c r="AA496" s="2">
        <v>0.87584871053695601</v>
      </c>
    </row>
    <row r="497" spans="1:27" x14ac:dyDescent="0.35">
      <c r="A497" s="2">
        <v>828</v>
      </c>
      <c r="B497" s="11">
        <f>VLOOKUP($A497, Parameters!$A:$J, MATCH(B$3, Parameters!$1:$1, 0), FALSE)</f>
        <v>2000</v>
      </c>
      <c r="C497" s="2">
        <f>VLOOKUP($A497, Parameters!$A:$J, MATCH(C$3, Parameters!$1:$1, 0), FALSE)</f>
        <v>706.5</v>
      </c>
      <c r="D497" s="2">
        <f>VLOOKUP($A497, Parameters!$A:$J, MATCH(D$3, Parameters!$1:$1, 0), FALSE)</f>
        <v>105</v>
      </c>
      <c r="E497" s="2">
        <f>VLOOKUP($A497, Parameters!$A:$J, MATCH(E$3, Parameters!$1:$1, 0), FALSE)</f>
        <v>0.37730999999999998</v>
      </c>
      <c r="F497" s="3">
        <f>VLOOKUP($A497, Parameters!$A:$J, MATCH(F$3, Parameters!$1:$1, 0), FALSE)</f>
        <v>5.0966800000000001</v>
      </c>
      <c r="G497" s="11">
        <v>4.4720034929923702E-4</v>
      </c>
      <c r="H497" s="2">
        <v>1.5769904479384401E-2</v>
      </c>
      <c r="I497" s="2">
        <v>0.82754200696945102</v>
      </c>
      <c r="J497" s="5">
        <v>663</v>
      </c>
      <c r="K497" s="11">
        <f>VLOOKUP($J497, Parameters!$A:$J, MATCH(K$3, Parameters!$1:$1, 0), FALSE)</f>
        <v>2000</v>
      </c>
      <c r="L497" s="2">
        <f>VLOOKUP($J497, Parameters!$A:$J, MATCH(L$3, Parameters!$1:$1, 0), FALSE)</f>
        <v>4415.6000000000004</v>
      </c>
      <c r="M497" s="2">
        <f>VLOOKUP($J497, Parameters!$A:$J, MATCH(M$3, Parameters!$1:$1, 0), FALSE)</f>
        <v>105</v>
      </c>
      <c r="N497" s="2">
        <f>VLOOKUP($J497, Parameters!$A:$J, MATCH(N$3, Parameters!$1:$1, 0), FALSE)</f>
        <v>5.0228400000000004</v>
      </c>
      <c r="O497" s="3">
        <f>VLOOKUP($J497, Parameters!$A:$J, MATCH(O$3, Parameters!$1:$1, 0), FALSE)</f>
        <v>4.0378800000000004</v>
      </c>
      <c r="P497" s="11">
        <v>1.5699086943641301E-3</v>
      </c>
      <c r="Q497" s="2">
        <v>2.7246652171015701E-2</v>
      </c>
      <c r="R497" s="2">
        <v>0.97672468423843295</v>
      </c>
      <c r="S497" s="5">
        <v>553</v>
      </c>
      <c r="T497" s="11">
        <f>VLOOKUP($S497, Parameters!$A:$J, MATCH(T$3, Parameters!$1:$1, 0), FALSE)</f>
        <v>3000</v>
      </c>
      <c r="U497" s="2">
        <f>VLOOKUP($S497, Parameters!$A:$J, MATCH(U$3, Parameters!$1:$1, 0), FALSE)</f>
        <v>2119.5</v>
      </c>
      <c r="V497" s="2">
        <f>VLOOKUP($S497, Parameters!$A:$J, MATCH(V$3, Parameters!$1:$1, 0), FALSE)</f>
        <v>105</v>
      </c>
      <c r="W497" s="2">
        <f>VLOOKUP($S497, Parameters!$A:$J, MATCH(W$3, Parameters!$1:$1, 0), FALSE)</f>
        <v>3.3234400000000002</v>
      </c>
      <c r="X497" s="3">
        <f>VLOOKUP($S497, Parameters!$A:$J, MATCH(X$3, Parameters!$1:$1, 0), FALSE)</f>
        <v>5.2264499999999998</v>
      </c>
      <c r="Y497" s="11">
        <v>1.2544239871203899E-3</v>
      </c>
      <c r="Z497" s="2">
        <v>2.49282009899616E-2</v>
      </c>
      <c r="AA497" s="2">
        <v>0.95249307155609098</v>
      </c>
    </row>
    <row r="498" spans="1:27" x14ac:dyDescent="0.35">
      <c r="A498" s="2">
        <v>829</v>
      </c>
      <c r="B498" s="11">
        <f>VLOOKUP($A498, Parameters!$A:$J, MATCH(B$3, Parameters!$1:$1, 0), FALSE)</f>
        <v>2000</v>
      </c>
      <c r="C498" s="2">
        <f>VLOOKUP($A498, Parameters!$A:$J, MATCH(C$3, Parameters!$1:$1, 0), FALSE)</f>
        <v>1942.9</v>
      </c>
      <c r="D498" s="2">
        <f>VLOOKUP($A498, Parameters!$A:$J, MATCH(D$3, Parameters!$1:$1, 0), FALSE)</f>
        <v>105</v>
      </c>
      <c r="E498" s="2">
        <f>VLOOKUP($A498, Parameters!$A:$J, MATCH(E$3, Parameters!$1:$1, 0), FALSE)</f>
        <v>0.37730999999999998</v>
      </c>
      <c r="F498" s="3">
        <f>VLOOKUP($A498, Parameters!$A:$J, MATCH(F$3, Parameters!$1:$1, 0), FALSE)</f>
        <v>5.0966800000000001</v>
      </c>
      <c r="G498" s="11">
        <v>1.4705957146361401E-3</v>
      </c>
      <c r="H498" s="2">
        <v>2.77040041983127E-2</v>
      </c>
      <c r="I498" s="2">
        <v>0.95694488286972001</v>
      </c>
      <c r="J498" s="5">
        <v>664</v>
      </c>
      <c r="K498" s="11">
        <f>VLOOKUP($J498, Parameters!$A:$J, MATCH(K$3, Parameters!$1:$1, 0), FALSE)</f>
        <v>0</v>
      </c>
      <c r="L498" s="2">
        <f>VLOOKUP($J498, Parameters!$A:$J, MATCH(L$3, Parameters!$1:$1, 0), FALSE)</f>
        <v>883.12</v>
      </c>
      <c r="M498" s="2">
        <f>VLOOKUP($J498, Parameters!$A:$J, MATCH(M$3, Parameters!$1:$1, 0), FALSE)</f>
        <v>105</v>
      </c>
      <c r="N498" s="2">
        <f>VLOOKUP($J498, Parameters!$A:$J, MATCH(N$3, Parameters!$1:$1, 0), FALSE)</f>
        <v>5.5285399999999996</v>
      </c>
      <c r="O498" s="3">
        <f>VLOOKUP($J498, Parameters!$A:$J, MATCH(O$3, Parameters!$1:$1, 0), FALSE)</f>
        <v>4.5326500000000003</v>
      </c>
      <c r="P498" s="11">
        <v>4.0502727031707701E-2</v>
      </c>
      <c r="Q498" s="2">
        <v>0.103955991566181</v>
      </c>
      <c r="R498" s="2">
        <v>0.98334938287734897</v>
      </c>
      <c r="S498" s="5">
        <v>554</v>
      </c>
      <c r="T498" s="11">
        <f>VLOOKUP($S498, Parameters!$A:$J, MATCH(T$3, Parameters!$1:$1, 0), FALSE)</f>
        <v>3000</v>
      </c>
      <c r="U498" s="2">
        <f>VLOOKUP($S498, Parameters!$A:$J, MATCH(U$3, Parameters!$1:$1, 0), FALSE)</f>
        <v>3355.9</v>
      </c>
      <c r="V498" s="2">
        <f>VLOOKUP($S498, Parameters!$A:$J, MATCH(V$3, Parameters!$1:$1, 0), FALSE)</f>
        <v>105</v>
      </c>
      <c r="W498" s="2">
        <f>VLOOKUP($S498, Parameters!$A:$J, MATCH(W$3, Parameters!$1:$1, 0), FALSE)</f>
        <v>3.3234400000000002</v>
      </c>
      <c r="X498" s="3">
        <f>VLOOKUP($S498, Parameters!$A:$J, MATCH(X$3, Parameters!$1:$1, 0), FALSE)</f>
        <v>5.2264499999999998</v>
      </c>
      <c r="Y498" s="11">
        <v>1.78415479604154E-3</v>
      </c>
      <c r="Z498" s="2">
        <v>2.9034007340669601E-2</v>
      </c>
      <c r="AA498" s="2">
        <v>0.95214480161666804</v>
      </c>
    </row>
    <row r="499" spans="1:27" x14ac:dyDescent="0.35">
      <c r="A499" s="2">
        <v>831</v>
      </c>
      <c r="B499" s="11">
        <f>VLOOKUP($A499, Parameters!$A:$J, MATCH(B$3, Parameters!$1:$1, 0), FALSE)</f>
        <v>2000</v>
      </c>
      <c r="C499" s="2">
        <f>VLOOKUP($A499, Parameters!$A:$J, MATCH(C$3, Parameters!$1:$1, 0), FALSE)</f>
        <v>4415.6000000000004</v>
      </c>
      <c r="D499" s="2">
        <f>VLOOKUP($A499, Parameters!$A:$J, MATCH(D$3, Parameters!$1:$1, 0), FALSE)</f>
        <v>105</v>
      </c>
      <c r="E499" s="2">
        <f>VLOOKUP($A499, Parameters!$A:$J, MATCH(E$3, Parameters!$1:$1, 0), FALSE)</f>
        <v>0.37730999999999998</v>
      </c>
      <c r="F499" s="3">
        <f>VLOOKUP($A499, Parameters!$A:$J, MATCH(F$3, Parameters!$1:$1, 0), FALSE)</f>
        <v>5.0966800000000001</v>
      </c>
      <c r="G499" s="11">
        <v>2.0452705211937401E-3</v>
      </c>
      <c r="H499" s="2">
        <v>3.2398175448179203E-2</v>
      </c>
      <c r="I499" s="2">
        <v>0.96627932786941495</v>
      </c>
      <c r="J499" s="5">
        <v>665</v>
      </c>
      <c r="K499" s="11">
        <f>VLOOKUP($J499, Parameters!$A:$J, MATCH(K$3, Parameters!$1:$1, 0), FALSE)</f>
        <v>0</v>
      </c>
      <c r="L499" s="2">
        <f>VLOOKUP($J499, Parameters!$A:$J, MATCH(L$3, Parameters!$1:$1, 0), FALSE)</f>
        <v>2119.5</v>
      </c>
      <c r="M499" s="2">
        <f>VLOOKUP($J499, Parameters!$A:$J, MATCH(M$3, Parameters!$1:$1, 0), FALSE)</f>
        <v>105</v>
      </c>
      <c r="N499" s="2">
        <f>VLOOKUP($J499, Parameters!$A:$J, MATCH(N$3, Parameters!$1:$1, 0), FALSE)</f>
        <v>5.5285399999999996</v>
      </c>
      <c r="O499" s="3">
        <f>VLOOKUP($J499, Parameters!$A:$J, MATCH(O$3, Parameters!$1:$1, 0), FALSE)</f>
        <v>4.5326500000000003</v>
      </c>
      <c r="P499" s="11">
        <v>9.6278507262468303E-3</v>
      </c>
      <c r="Q499" s="2">
        <v>6.0890551656484597E-2</v>
      </c>
      <c r="R499" s="2">
        <v>0.97615993022918701</v>
      </c>
      <c r="S499" s="5">
        <v>555</v>
      </c>
      <c r="T499" s="11">
        <f>VLOOKUP($S499, Parameters!$A:$J, MATCH(T$3, Parameters!$1:$1, 0), FALSE)</f>
        <v>3000</v>
      </c>
      <c r="U499" s="2">
        <f>VLOOKUP($S499, Parameters!$A:$J, MATCH(U$3, Parameters!$1:$1, 0), FALSE)</f>
        <v>4673.8</v>
      </c>
      <c r="V499" s="2">
        <f>VLOOKUP($S499, Parameters!$A:$J, MATCH(V$3, Parameters!$1:$1, 0), FALSE)</f>
        <v>105</v>
      </c>
      <c r="W499" s="2">
        <f>VLOOKUP($S499, Parameters!$A:$J, MATCH(W$3, Parameters!$1:$1, 0), FALSE)</f>
        <v>3.3234400000000002</v>
      </c>
      <c r="X499" s="3">
        <f>VLOOKUP($S499, Parameters!$A:$J, MATCH(X$3, Parameters!$1:$1, 0), FALSE)</f>
        <v>5.2264499999999998</v>
      </c>
      <c r="Y499" s="11">
        <v>1.6173671465367001E-3</v>
      </c>
      <c r="Z499" s="2">
        <v>2.8166515752673101E-2</v>
      </c>
      <c r="AA499" s="2">
        <v>0.96208161115646296</v>
      </c>
    </row>
    <row r="500" spans="1:27" x14ac:dyDescent="0.35">
      <c r="A500" s="2">
        <v>832</v>
      </c>
      <c r="B500" s="11">
        <f>VLOOKUP($A500, Parameters!$A:$J, MATCH(B$3, Parameters!$1:$1, 0), FALSE)</f>
        <v>3000</v>
      </c>
      <c r="C500" s="2">
        <f>VLOOKUP($A500, Parameters!$A:$J, MATCH(C$3, Parameters!$1:$1, 0), FALSE)</f>
        <v>883.12</v>
      </c>
      <c r="D500" s="2">
        <f>VLOOKUP($A500, Parameters!$A:$J, MATCH(D$3, Parameters!$1:$1, 0), FALSE)</f>
        <v>105</v>
      </c>
      <c r="E500" s="2">
        <f>VLOOKUP($A500, Parameters!$A:$J, MATCH(E$3, Parameters!$1:$1, 0), FALSE)</f>
        <v>1.5820099999999999</v>
      </c>
      <c r="F500" s="3">
        <f>VLOOKUP($A500, Parameters!$A:$J, MATCH(F$3, Parameters!$1:$1, 0), FALSE)</f>
        <v>4.0347600000000003</v>
      </c>
      <c r="G500" s="11">
        <v>5.2801816491410104E-4</v>
      </c>
      <c r="H500" s="2">
        <v>1.6948169097304299E-2</v>
      </c>
      <c r="I500" s="2">
        <v>0.86059153079986495</v>
      </c>
      <c r="J500" s="5">
        <v>666</v>
      </c>
      <c r="K500" s="11">
        <f>VLOOKUP($J500, Parameters!$A:$J, MATCH(K$3, Parameters!$1:$1, 0), FALSE)</f>
        <v>0</v>
      </c>
      <c r="L500" s="2">
        <f>VLOOKUP($J500, Parameters!$A:$J, MATCH(L$3, Parameters!$1:$1, 0), FALSE)</f>
        <v>3355.9</v>
      </c>
      <c r="M500" s="2">
        <f>VLOOKUP($J500, Parameters!$A:$J, MATCH(M$3, Parameters!$1:$1, 0), FALSE)</f>
        <v>105</v>
      </c>
      <c r="N500" s="2">
        <f>VLOOKUP($J500, Parameters!$A:$J, MATCH(N$3, Parameters!$1:$1, 0), FALSE)</f>
        <v>5.5285399999999996</v>
      </c>
      <c r="O500" s="3">
        <f>VLOOKUP($J500, Parameters!$A:$J, MATCH(O$3, Parameters!$1:$1, 0), FALSE)</f>
        <v>4.5326500000000003</v>
      </c>
      <c r="P500" s="11">
        <v>1.53813073411583E-2</v>
      </c>
      <c r="Q500" s="2">
        <v>7.2339922189712497E-2</v>
      </c>
      <c r="R500" s="2">
        <v>0.99013835191726596</v>
      </c>
      <c r="S500" s="5">
        <v>556</v>
      </c>
      <c r="T500" s="11">
        <f>VLOOKUP($S500, Parameters!$A:$J, MATCH(T$3, Parameters!$1:$1, 0), FALSE)</f>
        <v>2000</v>
      </c>
      <c r="U500" s="2">
        <f>VLOOKUP($S500, Parameters!$A:$J, MATCH(U$3, Parameters!$1:$1, 0), FALSE)</f>
        <v>1059.7</v>
      </c>
      <c r="V500" s="2">
        <f>VLOOKUP($S500, Parameters!$A:$J, MATCH(V$3, Parameters!$1:$1, 0), FALSE)</f>
        <v>105</v>
      </c>
      <c r="W500" s="2">
        <f>VLOOKUP($S500, Parameters!$A:$J, MATCH(W$3, Parameters!$1:$1, 0), FALSE)</f>
        <v>3.1941700000000002</v>
      </c>
      <c r="X500" s="3">
        <f>VLOOKUP($S500, Parameters!$A:$J, MATCH(X$3, Parameters!$1:$1, 0), FALSE)</f>
        <v>5.7671299999999999</v>
      </c>
      <c r="Y500" s="11">
        <v>1.0800035670399601E-3</v>
      </c>
      <c r="Z500" s="2">
        <v>2.41098292171955E-2</v>
      </c>
      <c r="AA500" s="2">
        <v>0.90136253833770696</v>
      </c>
    </row>
    <row r="501" spans="1:27" x14ac:dyDescent="0.35">
      <c r="A501" s="2">
        <v>833</v>
      </c>
      <c r="B501" s="11">
        <f>VLOOKUP($A501, Parameters!$A:$J, MATCH(B$3, Parameters!$1:$1, 0), FALSE)</f>
        <v>3000</v>
      </c>
      <c r="C501" s="2">
        <f>VLOOKUP($A501, Parameters!$A:$J, MATCH(C$3, Parameters!$1:$1, 0), FALSE)</f>
        <v>2119.5</v>
      </c>
      <c r="D501" s="2">
        <f>VLOOKUP($A501, Parameters!$A:$J, MATCH(D$3, Parameters!$1:$1, 0), FALSE)</f>
        <v>105</v>
      </c>
      <c r="E501" s="2">
        <f>VLOOKUP($A501, Parameters!$A:$J, MATCH(E$3, Parameters!$1:$1, 0), FALSE)</f>
        <v>1.5820099999999999</v>
      </c>
      <c r="F501" s="3">
        <f>VLOOKUP($A501, Parameters!$A:$J, MATCH(F$3, Parameters!$1:$1, 0), FALSE)</f>
        <v>4.0347600000000003</v>
      </c>
      <c r="G501" s="11">
        <v>1.02718081325292E-3</v>
      </c>
      <c r="H501" s="2">
        <v>2.2810325026512101E-2</v>
      </c>
      <c r="I501" s="2">
        <v>0.94454020261764504</v>
      </c>
      <c r="J501" s="5">
        <v>667</v>
      </c>
      <c r="K501" s="11">
        <f>VLOOKUP($J501, Parameters!$A:$J, MATCH(K$3, Parameters!$1:$1, 0), FALSE)</f>
        <v>0</v>
      </c>
      <c r="L501" s="2">
        <f>VLOOKUP($J501, Parameters!$A:$J, MATCH(L$3, Parameters!$1:$1, 0), FALSE)</f>
        <v>4673.8</v>
      </c>
      <c r="M501" s="2">
        <f>VLOOKUP($J501, Parameters!$A:$J, MATCH(M$3, Parameters!$1:$1, 0), FALSE)</f>
        <v>105</v>
      </c>
      <c r="N501" s="2">
        <f>VLOOKUP($J501, Parameters!$A:$J, MATCH(N$3, Parameters!$1:$1, 0), FALSE)</f>
        <v>5.5285399999999996</v>
      </c>
      <c r="O501" s="3">
        <f>VLOOKUP($J501, Parameters!$A:$J, MATCH(O$3, Parameters!$1:$1, 0), FALSE)</f>
        <v>4.5326500000000003</v>
      </c>
      <c r="P501" s="11">
        <v>4.9971576780080698E-2</v>
      </c>
      <c r="Q501" s="2">
        <v>0.112358853220939</v>
      </c>
      <c r="R501" s="2">
        <v>0.99187922477722101</v>
      </c>
      <c r="S501" s="5">
        <v>557</v>
      </c>
      <c r="T501" s="11">
        <f>VLOOKUP($S501, Parameters!$A:$J, MATCH(T$3, Parameters!$1:$1, 0), FALSE)</f>
        <v>2000</v>
      </c>
      <c r="U501" s="2">
        <f>VLOOKUP($S501, Parameters!$A:$J, MATCH(U$3, Parameters!$1:$1, 0), FALSE)</f>
        <v>2296.1</v>
      </c>
      <c r="V501" s="2">
        <f>VLOOKUP($S501, Parameters!$A:$J, MATCH(V$3, Parameters!$1:$1, 0), FALSE)</f>
        <v>105</v>
      </c>
      <c r="W501" s="2">
        <f>VLOOKUP($S501, Parameters!$A:$J, MATCH(W$3, Parameters!$1:$1, 0), FALSE)</f>
        <v>3.1941700000000002</v>
      </c>
      <c r="X501" s="3">
        <f>VLOOKUP($S501, Parameters!$A:$J, MATCH(X$3, Parameters!$1:$1, 0), FALSE)</f>
        <v>5.7671299999999999</v>
      </c>
      <c r="Y501" s="11">
        <v>2.8607463464140801E-3</v>
      </c>
      <c r="Z501" s="2">
        <v>3.7537351250648499E-2</v>
      </c>
      <c r="AA501" s="2">
        <v>0.93992614746093694</v>
      </c>
    </row>
    <row r="502" spans="1:27" x14ac:dyDescent="0.35">
      <c r="A502" s="2">
        <v>839</v>
      </c>
      <c r="B502" s="11">
        <f>VLOOKUP($A502, Parameters!$A:$J, MATCH(B$3, Parameters!$1:$1, 0), FALSE)</f>
        <v>1000</v>
      </c>
      <c r="C502" s="2">
        <f>VLOOKUP($A502, Parameters!$A:$J, MATCH(C$3, Parameters!$1:$1, 0), FALSE)</f>
        <v>7322.7</v>
      </c>
      <c r="D502" s="2">
        <f>VLOOKUP($A502, Parameters!$A:$J, MATCH(D$3, Parameters!$1:$1, 0), FALSE)</f>
        <v>105</v>
      </c>
      <c r="E502" s="2">
        <f>VLOOKUP($A502, Parameters!$A:$J, MATCH(E$3, Parameters!$1:$1, 0), FALSE)</f>
        <v>0.58675999999999995</v>
      </c>
      <c r="F502" s="3">
        <f>VLOOKUP($A502, Parameters!$A:$J, MATCH(F$3, Parameters!$1:$1, 0), FALSE)</f>
        <v>3.9575</v>
      </c>
      <c r="G502" s="11">
        <v>1.0110080242156899E-2</v>
      </c>
      <c r="H502" s="2">
        <v>6.6800758242607103E-2</v>
      </c>
      <c r="I502" s="2">
        <v>0.98230403661727905</v>
      </c>
      <c r="J502" s="5">
        <v>668</v>
      </c>
      <c r="K502" s="11">
        <f>VLOOKUP($J502, Parameters!$A:$J, MATCH(K$3, Parameters!$1:$1, 0), FALSE)</f>
        <v>3000</v>
      </c>
      <c r="L502" s="2">
        <f>VLOOKUP($J502, Parameters!$A:$J, MATCH(L$3, Parameters!$1:$1, 0), FALSE)</f>
        <v>1059.7</v>
      </c>
      <c r="M502" s="2">
        <f>VLOOKUP($J502, Parameters!$A:$J, MATCH(M$3, Parameters!$1:$1, 0), FALSE)</f>
        <v>105</v>
      </c>
      <c r="N502" s="2">
        <f>VLOOKUP($J502, Parameters!$A:$J, MATCH(N$3, Parameters!$1:$1, 0), FALSE)</f>
        <v>3.8813399999999998</v>
      </c>
      <c r="O502" s="3">
        <f>VLOOKUP($J502, Parameters!$A:$J, MATCH(O$3, Parameters!$1:$1, 0), FALSE)</f>
        <v>3.8570199999999999</v>
      </c>
      <c r="P502" s="11">
        <v>4.2997853597625998E-4</v>
      </c>
      <c r="Q502" s="2">
        <v>1.46241690963506E-2</v>
      </c>
      <c r="R502" s="2">
        <v>0.92629110813140803</v>
      </c>
      <c r="S502" s="5">
        <v>558</v>
      </c>
      <c r="T502" s="11">
        <f>VLOOKUP($S502, Parameters!$A:$J, MATCH(T$3, Parameters!$1:$1, 0), FALSE)</f>
        <v>2000</v>
      </c>
      <c r="U502" s="2">
        <f>VLOOKUP($S502, Parameters!$A:$J, MATCH(U$3, Parameters!$1:$1, 0), FALSE)</f>
        <v>3532.5</v>
      </c>
      <c r="V502" s="2">
        <f>VLOOKUP($S502, Parameters!$A:$J, MATCH(V$3, Parameters!$1:$1, 0), FALSE)</f>
        <v>105</v>
      </c>
      <c r="W502" s="2">
        <f>VLOOKUP($S502, Parameters!$A:$J, MATCH(W$3, Parameters!$1:$1, 0), FALSE)</f>
        <v>3.1941700000000002</v>
      </c>
      <c r="X502" s="3">
        <f>VLOOKUP($S502, Parameters!$A:$J, MATCH(X$3, Parameters!$1:$1, 0), FALSE)</f>
        <v>5.7671299999999999</v>
      </c>
      <c r="Y502" s="11">
        <v>3.5047591663896998E-3</v>
      </c>
      <c r="Z502" s="2">
        <v>4.2044512927532099E-2</v>
      </c>
      <c r="AA502" s="2">
        <v>0.94776630401611295</v>
      </c>
    </row>
    <row r="503" spans="1:27" x14ac:dyDescent="0.35">
      <c r="A503" s="2">
        <v>841</v>
      </c>
      <c r="B503" s="11">
        <f>VLOOKUP($A503, Parameters!$A:$J, MATCH(B$3, Parameters!$1:$1, 0), FALSE)</f>
        <v>0</v>
      </c>
      <c r="C503" s="2">
        <f>VLOOKUP($A503, Parameters!$A:$J, MATCH(C$3, Parameters!$1:$1, 0), FALSE)</f>
        <v>1236.4000000000001</v>
      </c>
      <c r="D503" s="2">
        <f>VLOOKUP($A503, Parameters!$A:$J, MATCH(D$3, Parameters!$1:$1, 0), FALSE)</f>
        <v>105</v>
      </c>
      <c r="E503" s="2">
        <f>VLOOKUP($A503, Parameters!$A:$J, MATCH(E$3, Parameters!$1:$1, 0), FALSE)</f>
        <v>0.33423999999999998</v>
      </c>
      <c r="F503" s="3">
        <f>VLOOKUP($A503, Parameters!$A:$J, MATCH(F$3, Parameters!$1:$1, 0), FALSE)</f>
        <v>5.16106</v>
      </c>
      <c r="G503" s="11">
        <v>3.6850832402706098E-2</v>
      </c>
      <c r="H503" s="2">
        <v>0.100970111787319</v>
      </c>
      <c r="I503" s="2">
        <v>0.96793454885482699</v>
      </c>
      <c r="J503" s="5">
        <v>669</v>
      </c>
      <c r="K503" s="11">
        <f>VLOOKUP($J503, Parameters!$A:$J, MATCH(K$3, Parameters!$1:$1, 0), FALSE)</f>
        <v>3000</v>
      </c>
      <c r="L503" s="2">
        <f>VLOOKUP($J503, Parameters!$A:$J, MATCH(L$3, Parameters!$1:$1, 0), FALSE)</f>
        <v>2296.1</v>
      </c>
      <c r="M503" s="2">
        <f>VLOOKUP($J503, Parameters!$A:$J, MATCH(M$3, Parameters!$1:$1, 0), FALSE)</f>
        <v>105</v>
      </c>
      <c r="N503" s="2">
        <f>VLOOKUP($J503, Parameters!$A:$J, MATCH(N$3, Parameters!$1:$1, 0), FALSE)</f>
        <v>3.8813399999999998</v>
      </c>
      <c r="O503" s="3">
        <f>VLOOKUP($J503, Parameters!$A:$J, MATCH(O$3, Parameters!$1:$1, 0), FALSE)</f>
        <v>3.8570199999999999</v>
      </c>
      <c r="P503" s="11">
        <v>9.2963565839454499E-4</v>
      </c>
      <c r="Q503" s="2">
        <v>2.0775085315108299E-2</v>
      </c>
      <c r="R503" s="2">
        <v>0.96063590049743597</v>
      </c>
      <c r="S503" s="5">
        <v>559</v>
      </c>
      <c r="T503" s="11">
        <f>VLOOKUP($S503, Parameters!$A:$J, MATCH(T$3, Parameters!$1:$1, 0), FALSE)</f>
        <v>2000</v>
      </c>
      <c r="U503" s="2">
        <f>VLOOKUP($S503, Parameters!$A:$J, MATCH(U$3, Parameters!$1:$1, 0), FALSE)</f>
        <v>7322.7</v>
      </c>
      <c r="V503" s="2">
        <f>VLOOKUP($S503, Parameters!$A:$J, MATCH(V$3, Parameters!$1:$1, 0), FALSE)</f>
        <v>105</v>
      </c>
      <c r="W503" s="2">
        <f>VLOOKUP($S503, Parameters!$A:$J, MATCH(W$3, Parameters!$1:$1, 0), FALSE)</f>
        <v>3.1941700000000002</v>
      </c>
      <c r="X503" s="3">
        <f>VLOOKUP($S503, Parameters!$A:$J, MATCH(X$3, Parameters!$1:$1, 0), FALSE)</f>
        <v>5.7671299999999999</v>
      </c>
      <c r="Y503" s="11">
        <v>7.9584177583456005E-3</v>
      </c>
      <c r="Z503" s="2">
        <v>6.0461495071649503E-2</v>
      </c>
      <c r="AA503" s="2">
        <v>0.96574938297271695</v>
      </c>
    </row>
    <row r="504" spans="1:27" x14ac:dyDescent="0.35">
      <c r="A504" s="2">
        <v>843</v>
      </c>
      <c r="B504" s="11">
        <f>VLOOKUP($A504, Parameters!$A:$J, MATCH(B$3, Parameters!$1:$1, 0), FALSE)</f>
        <v>0</v>
      </c>
      <c r="C504" s="2">
        <f>VLOOKUP($A504, Parameters!$A:$J, MATCH(C$3, Parameters!$1:$1, 0), FALSE)</f>
        <v>3709.1</v>
      </c>
      <c r="D504" s="2">
        <f>VLOOKUP($A504, Parameters!$A:$J, MATCH(D$3, Parameters!$1:$1, 0), FALSE)</f>
        <v>105</v>
      </c>
      <c r="E504" s="2">
        <f>VLOOKUP($A504, Parameters!$A:$J, MATCH(E$3, Parameters!$1:$1, 0), FALSE)</f>
        <v>0.33423999999999998</v>
      </c>
      <c r="F504" s="3">
        <f>VLOOKUP($A504, Parameters!$A:$J, MATCH(F$3, Parameters!$1:$1, 0), FALSE)</f>
        <v>5.16106</v>
      </c>
      <c r="G504" s="11">
        <v>2.2021703422069501E-2</v>
      </c>
      <c r="H504" s="2">
        <v>8.8168404996395097E-2</v>
      </c>
      <c r="I504" s="2">
        <v>0.98886549472808805</v>
      </c>
      <c r="J504" s="5">
        <v>670</v>
      </c>
      <c r="K504" s="11">
        <f>VLOOKUP($J504, Parameters!$A:$J, MATCH(K$3, Parameters!$1:$1, 0), FALSE)</f>
        <v>3000</v>
      </c>
      <c r="L504" s="2">
        <f>VLOOKUP($J504, Parameters!$A:$J, MATCH(L$3, Parameters!$1:$1, 0), FALSE)</f>
        <v>3532.5</v>
      </c>
      <c r="M504" s="2">
        <f>VLOOKUP($J504, Parameters!$A:$J, MATCH(M$3, Parameters!$1:$1, 0), FALSE)</f>
        <v>105</v>
      </c>
      <c r="N504" s="2">
        <f>VLOOKUP($J504, Parameters!$A:$J, MATCH(N$3, Parameters!$1:$1, 0), FALSE)</f>
        <v>3.8813399999999998</v>
      </c>
      <c r="O504" s="3">
        <f>VLOOKUP($J504, Parameters!$A:$J, MATCH(O$3, Parameters!$1:$1, 0), FALSE)</f>
        <v>3.8570199999999999</v>
      </c>
      <c r="P504" s="11">
        <v>1.6441746847704001E-3</v>
      </c>
      <c r="Q504" s="2">
        <v>2.5237308815121599E-2</v>
      </c>
      <c r="R504" s="2">
        <v>0.95646888017654397</v>
      </c>
      <c r="S504" s="5">
        <v>560</v>
      </c>
      <c r="T504" s="11">
        <f>VLOOKUP($S504, Parameters!$A:$J, MATCH(T$3, Parameters!$1:$1, 0), FALSE)</f>
        <v>3000</v>
      </c>
      <c r="U504" s="2">
        <f>VLOOKUP($S504, Parameters!$A:$J, MATCH(U$3, Parameters!$1:$1, 0), FALSE)</f>
        <v>20</v>
      </c>
      <c r="V504" s="2">
        <f>VLOOKUP($S504, Parameters!$A:$J, MATCH(V$3, Parameters!$1:$1, 0), FALSE)</f>
        <v>105</v>
      </c>
      <c r="W504" s="2">
        <f>VLOOKUP($S504, Parameters!$A:$J, MATCH(W$3, Parameters!$1:$1, 0), FALSE)</f>
        <v>0.57799</v>
      </c>
      <c r="X504" s="3">
        <f>VLOOKUP($S504, Parameters!$A:$J, MATCH(X$3, Parameters!$1:$1, 0), FALSE)</f>
        <v>3.8920599999999999</v>
      </c>
      <c r="Y504" s="11">
        <v>3.8641283754259299E-4</v>
      </c>
      <c r="Z504" s="2">
        <v>1.3726451434195E-2</v>
      </c>
      <c r="AA504" s="2">
        <v>0.82395255565643299</v>
      </c>
    </row>
    <row r="505" spans="1:27" x14ac:dyDescent="0.35">
      <c r="A505" s="2">
        <v>844</v>
      </c>
      <c r="B505" s="11">
        <f>VLOOKUP($A505, Parameters!$A:$J, MATCH(B$3, Parameters!$1:$1, 0), FALSE)</f>
        <v>3000</v>
      </c>
      <c r="C505" s="2">
        <f>VLOOKUP($A505, Parameters!$A:$J, MATCH(C$3, Parameters!$1:$1, 0), FALSE)</f>
        <v>176.62</v>
      </c>
      <c r="D505" s="2">
        <f>VLOOKUP($A505, Parameters!$A:$J, MATCH(D$3, Parameters!$1:$1, 0), FALSE)</f>
        <v>105</v>
      </c>
      <c r="E505" s="2">
        <f>VLOOKUP($A505, Parameters!$A:$J, MATCH(E$3, Parameters!$1:$1, 0), FALSE)</f>
        <v>2.69231</v>
      </c>
      <c r="F505" s="3">
        <f>VLOOKUP($A505, Parameters!$A:$J, MATCH(F$3, Parameters!$1:$1, 0), FALSE)</f>
        <v>3.8317700000000001</v>
      </c>
      <c r="G505" s="11">
        <v>8.7112380424514402E-4</v>
      </c>
      <c r="H505" s="2">
        <v>2.12558303028345E-2</v>
      </c>
      <c r="I505" s="2">
        <v>0.90675705671310403</v>
      </c>
      <c r="J505" s="5">
        <v>671</v>
      </c>
      <c r="K505" s="11">
        <f>VLOOKUP($J505, Parameters!$A:$J, MATCH(K$3, Parameters!$1:$1, 0), FALSE)</f>
        <v>3000</v>
      </c>
      <c r="L505" s="2">
        <f>VLOOKUP($J505, Parameters!$A:$J, MATCH(L$3, Parameters!$1:$1, 0), FALSE)</f>
        <v>7322.7</v>
      </c>
      <c r="M505" s="2">
        <f>VLOOKUP($J505, Parameters!$A:$J, MATCH(M$3, Parameters!$1:$1, 0), FALSE)</f>
        <v>105</v>
      </c>
      <c r="N505" s="2">
        <f>VLOOKUP($J505, Parameters!$A:$J, MATCH(N$3, Parameters!$1:$1, 0), FALSE)</f>
        <v>3.8813399999999998</v>
      </c>
      <c r="O505" s="3">
        <f>VLOOKUP($J505, Parameters!$A:$J, MATCH(O$3, Parameters!$1:$1, 0), FALSE)</f>
        <v>3.8570199999999999</v>
      </c>
      <c r="P505" s="11">
        <v>2.3897490464150901E-3</v>
      </c>
      <c r="Q505" s="2">
        <v>3.2400567084550802E-2</v>
      </c>
      <c r="R505" s="2">
        <v>0.98355185985565097</v>
      </c>
      <c r="S505" s="5">
        <v>561</v>
      </c>
      <c r="T505" s="11">
        <f>VLOOKUP($S505, Parameters!$A:$J, MATCH(T$3, Parameters!$1:$1, 0), FALSE)</f>
        <v>3000</v>
      </c>
      <c r="U505" s="2">
        <f>VLOOKUP($S505, Parameters!$A:$J, MATCH(U$3, Parameters!$1:$1, 0), FALSE)</f>
        <v>1236.4000000000001</v>
      </c>
      <c r="V505" s="2">
        <f>VLOOKUP($S505, Parameters!$A:$J, MATCH(V$3, Parameters!$1:$1, 0), FALSE)</f>
        <v>105</v>
      </c>
      <c r="W505" s="2">
        <f>VLOOKUP($S505, Parameters!$A:$J, MATCH(W$3, Parameters!$1:$1, 0), FALSE)</f>
        <v>0.57799</v>
      </c>
      <c r="X505" s="3">
        <f>VLOOKUP($S505, Parameters!$A:$J, MATCH(X$3, Parameters!$1:$1, 0), FALSE)</f>
        <v>3.8920599999999999</v>
      </c>
      <c r="Y505" s="11">
        <v>8.6108315736055298E-4</v>
      </c>
      <c r="Z505" s="2">
        <v>2.0408121868968E-2</v>
      </c>
      <c r="AA505" s="2">
        <v>0.91064983606338501</v>
      </c>
    </row>
    <row r="506" spans="1:27" x14ac:dyDescent="0.35">
      <c r="A506" s="2">
        <v>845</v>
      </c>
      <c r="B506" s="11">
        <f>VLOOKUP($A506, Parameters!$A:$J, MATCH(B$3, Parameters!$1:$1, 0), FALSE)</f>
        <v>3000</v>
      </c>
      <c r="C506" s="2">
        <f>VLOOKUP($A506, Parameters!$A:$J, MATCH(C$3, Parameters!$1:$1, 0), FALSE)</f>
        <v>1413</v>
      </c>
      <c r="D506" s="2">
        <f>VLOOKUP($A506, Parameters!$A:$J, MATCH(D$3, Parameters!$1:$1, 0), FALSE)</f>
        <v>105</v>
      </c>
      <c r="E506" s="2">
        <f>VLOOKUP($A506, Parameters!$A:$J, MATCH(E$3, Parameters!$1:$1, 0), FALSE)</f>
        <v>2.69231</v>
      </c>
      <c r="F506" s="3">
        <f>VLOOKUP($A506, Parameters!$A:$J, MATCH(F$3, Parameters!$1:$1, 0), FALSE)</f>
        <v>3.8317700000000001</v>
      </c>
      <c r="G506" s="11">
        <v>8.5812807083129796E-4</v>
      </c>
      <c r="H506" s="2">
        <v>2.1739315241575199E-2</v>
      </c>
      <c r="I506" s="2">
        <v>0.924333155155181</v>
      </c>
      <c r="J506" s="5">
        <v>672</v>
      </c>
      <c r="K506" s="11">
        <f>VLOOKUP($J506, Parameters!$A:$J, MATCH(K$3, Parameters!$1:$1, 0), FALSE)</f>
        <v>1000</v>
      </c>
      <c r="L506" s="2">
        <f>VLOOKUP($J506, Parameters!$A:$J, MATCH(L$3, Parameters!$1:$1, 0), FALSE)</f>
        <v>20</v>
      </c>
      <c r="M506" s="2">
        <f>VLOOKUP($J506, Parameters!$A:$J, MATCH(M$3, Parameters!$1:$1, 0), FALSE)</f>
        <v>105</v>
      </c>
      <c r="N506" s="2">
        <f>VLOOKUP($J506, Parameters!$A:$J, MATCH(N$3, Parameters!$1:$1, 0), FALSE)</f>
        <v>3.44408</v>
      </c>
      <c r="O506" s="3">
        <f>VLOOKUP($J506, Parameters!$A:$J, MATCH(O$3, Parameters!$1:$1, 0), FALSE)</f>
        <v>4.45303</v>
      </c>
      <c r="P506" s="11">
        <v>7.3336237110197501E-3</v>
      </c>
      <c r="Q506" s="2">
        <v>3.55921648442745E-2</v>
      </c>
      <c r="R506" s="2">
        <v>0.89091289043426503</v>
      </c>
      <c r="S506" s="5">
        <v>562</v>
      </c>
      <c r="T506" s="11">
        <f>VLOOKUP($S506, Parameters!$A:$J, MATCH(T$3, Parameters!$1:$1, 0), FALSE)</f>
        <v>3000</v>
      </c>
      <c r="U506" s="2">
        <f>VLOOKUP($S506, Parameters!$A:$J, MATCH(U$3, Parameters!$1:$1, 0), FALSE)</f>
        <v>2472.6999999999998</v>
      </c>
      <c r="V506" s="2">
        <f>VLOOKUP($S506, Parameters!$A:$J, MATCH(V$3, Parameters!$1:$1, 0), FALSE)</f>
        <v>105</v>
      </c>
      <c r="W506" s="2">
        <f>VLOOKUP($S506, Parameters!$A:$J, MATCH(W$3, Parameters!$1:$1, 0), FALSE)</f>
        <v>0.57799</v>
      </c>
      <c r="X506" s="3">
        <f>VLOOKUP($S506, Parameters!$A:$J, MATCH(X$3, Parameters!$1:$1, 0), FALSE)</f>
        <v>3.8920599999999999</v>
      </c>
      <c r="Y506" s="11">
        <v>1.70006998814642E-3</v>
      </c>
      <c r="Z506" s="2">
        <v>2.8484297916293099E-2</v>
      </c>
      <c r="AA506" s="2">
        <v>0.93120199441909701</v>
      </c>
    </row>
    <row r="507" spans="1:27" x14ac:dyDescent="0.35">
      <c r="A507" s="2">
        <v>846</v>
      </c>
      <c r="B507" s="11">
        <f>VLOOKUP($A507, Parameters!$A:$J, MATCH(B$3, Parameters!$1:$1, 0), FALSE)</f>
        <v>3000</v>
      </c>
      <c r="C507" s="2">
        <f>VLOOKUP($A507, Parameters!$A:$J, MATCH(C$3, Parameters!$1:$1, 0), FALSE)</f>
        <v>2649.4</v>
      </c>
      <c r="D507" s="2">
        <f>VLOOKUP($A507, Parameters!$A:$J, MATCH(D$3, Parameters!$1:$1, 0), FALSE)</f>
        <v>105</v>
      </c>
      <c r="E507" s="2">
        <f>VLOOKUP($A507, Parameters!$A:$J, MATCH(E$3, Parameters!$1:$1, 0), FALSE)</f>
        <v>2.69231</v>
      </c>
      <c r="F507" s="3">
        <f>VLOOKUP($A507, Parameters!$A:$J, MATCH(F$3, Parameters!$1:$1, 0), FALSE)</f>
        <v>3.8317700000000001</v>
      </c>
      <c r="G507" s="11">
        <v>1.2058891588822001E-3</v>
      </c>
      <c r="H507" s="2">
        <v>2.5135667994618398E-2</v>
      </c>
      <c r="I507" s="2">
        <v>0.95253723859786898</v>
      </c>
      <c r="J507" s="5">
        <v>673</v>
      </c>
      <c r="K507" s="11">
        <f>VLOOKUP($J507, Parameters!$A:$J, MATCH(K$3, Parameters!$1:$1, 0), FALSE)</f>
        <v>1000</v>
      </c>
      <c r="L507" s="2">
        <f>VLOOKUP($J507, Parameters!$A:$J, MATCH(L$3, Parameters!$1:$1, 0), FALSE)</f>
        <v>1236.4000000000001</v>
      </c>
      <c r="M507" s="2">
        <f>VLOOKUP($J507, Parameters!$A:$J, MATCH(M$3, Parameters!$1:$1, 0), FALSE)</f>
        <v>105</v>
      </c>
      <c r="N507" s="2">
        <f>VLOOKUP($J507, Parameters!$A:$J, MATCH(N$3, Parameters!$1:$1, 0), FALSE)</f>
        <v>3.44408</v>
      </c>
      <c r="O507" s="3">
        <f>VLOOKUP($J507, Parameters!$A:$J, MATCH(O$3, Parameters!$1:$1, 0), FALSE)</f>
        <v>4.45303</v>
      </c>
      <c r="P507" s="11">
        <v>1.1744152288883901E-3</v>
      </c>
      <c r="Q507" s="2">
        <v>2.31506843119859E-2</v>
      </c>
      <c r="R507" s="2">
        <v>0.96624594926834095</v>
      </c>
      <c r="S507" s="5">
        <v>563</v>
      </c>
      <c r="T507" s="11">
        <f>VLOOKUP($S507, Parameters!$A:$J, MATCH(T$3, Parameters!$1:$1, 0), FALSE)</f>
        <v>3000</v>
      </c>
      <c r="U507" s="2">
        <f>VLOOKUP($S507, Parameters!$A:$J, MATCH(U$3, Parameters!$1:$1, 0), FALSE)</f>
        <v>3709.1</v>
      </c>
      <c r="V507" s="2">
        <f>VLOOKUP($S507, Parameters!$A:$J, MATCH(V$3, Parameters!$1:$1, 0), FALSE)</f>
        <v>105</v>
      </c>
      <c r="W507" s="2">
        <f>VLOOKUP($S507, Parameters!$A:$J, MATCH(W$3, Parameters!$1:$1, 0), FALSE)</f>
        <v>0.57799</v>
      </c>
      <c r="X507" s="3">
        <f>VLOOKUP($S507, Parameters!$A:$J, MATCH(X$3, Parameters!$1:$1, 0), FALSE)</f>
        <v>3.8920599999999999</v>
      </c>
      <c r="Y507" s="11">
        <v>2.0265565253794098E-3</v>
      </c>
      <c r="Z507" s="2">
        <v>3.07991504669189E-2</v>
      </c>
      <c r="AA507" s="2">
        <v>0.93378376960754395</v>
      </c>
    </row>
    <row r="508" spans="1:27" x14ac:dyDescent="0.35">
      <c r="A508" s="2">
        <v>847</v>
      </c>
      <c r="B508" s="11">
        <f>VLOOKUP($A508, Parameters!$A:$J, MATCH(B$3, Parameters!$1:$1, 0), FALSE)</f>
        <v>3000</v>
      </c>
      <c r="C508" s="2">
        <f>VLOOKUP($A508, Parameters!$A:$J, MATCH(C$3, Parameters!$1:$1, 0), FALSE)</f>
        <v>3885.7</v>
      </c>
      <c r="D508" s="2">
        <f>VLOOKUP($A508, Parameters!$A:$J, MATCH(D$3, Parameters!$1:$1, 0), FALSE)</f>
        <v>105</v>
      </c>
      <c r="E508" s="2">
        <f>VLOOKUP($A508, Parameters!$A:$J, MATCH(E$3, Parameters!$1:$1, 0), FALSE)</f>
        <v>2.69231</v>
      </c>
      <c r="F508" s="3">
        <f>VLOOKUP($A508, Parameters!$A:$J, MATCH(F$3, Parameters!$1:$1, 0), FALSE)</f>
        <v>3.8317700000000001</v>
      </c>
      <c r="G508" s="11">
        <v>1.8697304185479799E-3</v>
      </c>
      <c r="H508" s="2">
        <v>2.8754271566867801E-2</v>
      </c>
      <c r="I508" s="2">
        <v>0.94594132900238004</v>
      </c>
      <c r="J508" s="5">
        <v>674</v>
      </c>
      <c r="K508" s="11">
        <f>VLOOKUP($J508, Parameters!$A:$J, MATCH(K$3, Parameters!$1:$1, 0), FALSE)</f>
        <v>1000</v>
      </c>
      <c r="L508" s="2">
        <f>VLOOKUP($J508, Parameters!$A:$J, MATCH(L$3, Parameters!$1:$1, 0), FALSE)</f>
        <v>2472.6999999999998</v>
      </c>
      <c r="M508" s="2">
        <f>VLOOKUP($J508, Parameters!$A:$J, MATCH(M$3, Parameters!$1:$1, 0), FALSE)</f>
        <v>105</v>
      </c>
      <c r="N508" s="2">
        <f>VLOOKUP($J508, Parameters!$A:$J, MATCH(N$3, Parameters!$1:$1, 0), FALSE)</f>
        <v>3.44408</v>
      </c>
      <c r="O508" s="3">
        <f>VLOOKUP($J508, Parameters!$A:$J, MATCH(O$3, Parameters!$1:$1, 0), FALSE)</f>
        <v>4.45303</v>
      </c>
      <c r="P508" s="11">
        <v>2.1256746258586602E-3</v>
      </c>
      <c r="Q508" s="2">
        <v>3.2581619918346398E-2</v>
      </c>
      <c r="R508" s="2">
        <v>0.97982919216155995</v>
      </c>
      <c r="S508" s="5">
        <v>564</v>
      </c>
      <c r="T508" s="11">
        <f>VLOOKUP($S508, Parameters!$A:$J, MATCH(T$3, Parameters!$1:$1, 0), FALSE)</f>
        <v>0</v>
      </c>
      <c r="U508" s="2">
        <f>VLOOKUP($S508, Parameters!$A:$J, MATCH(U$3, Parameters!$1:$1, 0), FALSE)</f>
        <v>176.62</v>
      </c>
      <c r="V508" s="2">
        <f>VLOOKUP($S508, Parameters!$A:$J, MATCH(V$3, Parameters!$1:$1, 0), FALSE)</f>
        <v>105</v>
      </c>
      <c r="W508" s="2">
        <f>VLOOKUP($S508, Parameters!$A:$J, MATCH(W$3, Parameters!$1:$1, 0), FALSE)</f>
        <v>4.5746700000000002</v>
      </c>
      <c r="X508" s="3">
        <f>VLOOKUP($S508, Parameters!$A:$J, MATCH(X$3, Parameters!$1:$1, 0), FALSE)</f>
        <v>4.1532400000000003</v>
      </c>
      <c r="Y508" s="11">
        <v>7.1786284446716295E-2</v>
      </c>
      <c r="Z508" s="2">
        <v>0.13883404433727201</v>
      </c>
      <c r="AA508" s="2">
        <v>0.98926717042922896</v>
      </c>
    </row>
    <row r="509" spans="1:27" x14ac:dyDescent="0.35">
      <c r="A509" s="2">
        <v>849</v>
      </c>
      <c r="B509" s="11">
        <f>VLOOKUP($A509, Parameters!$A:$J, MATCH(B$3, Parameters!$1:$1, 0), FALSE)</f>
        <v>2000</v>
      </c>
      <c r="C509" s="2">
        <f>VLOOKUP($A509, Parameters!$A:$J, MATCH(C$3, Parameters!$1:$1, 0), FALSE)</f>
        <v>1589.6</v>
      </c>
      <c r="D509" s="2">
        <f>VLOOKUP($A509, Parameters!$A:$J, MATCH(D$3, Parameters!$1:$1, 0), FALSE)</f>
        <v>105</v>
      </c>
      <c r="E509" s="2">
        <f>VLOOKUP($A509, Parameters!$A:$J, MATCH(E$3, Parameters!$1:$1, 0), FALSE)</f>
        <v>1.89744</v>
      </c>
      <c r="F509" s="3">
        <f>VLOOKUP($A509, Parameters!$A:$J, MATCH(F$3, Parameters!$1:$1, 0), FALSE)</f>
        <v>3.7432099999999999</v>
      </c>
      <c r="G509" s="11">
        <v>1.2927029747515899E-3</v>
      </c>
      <c r="H509" s="2">
        <v>2.5907466188073099E-2</v>
      </c>
      <c r="I509" s="2">
        <v>0.95272010564803999</v>
      </c>
      <c r="J509" s="5">
        <v>675</v>
      </c>
      <c r="K509" s="11">
        <f>VLOOKUP($J509, Parameters!$A:$J, MATCH(K$3, Parameters!$1:$1, 0), FALSE)</f>
        <v>1000</v>
      </c>
      <c r="L509" s="2">
        <f>VLOOKUP($J509, Parameters!$A:$J, MATCH(L$3, Parameters!$1:$1, 0), FALSE)</f>
        <v>3709.1</v>
      </c>
      <c r="M509" s="2">
        <f>VLOOKUP($J509, Parameters!$A:$J, MATCH(M$3, Parameters!$1:$1, 0), FALSE)</f>
        <v>105</v>
      </c>
      <c r="N509" s="2">
        <f>VLOOKUP($J509, Parameters!$A:$J, MATCH(N$3, Parameters!$1:$1, 0), FALSE)</f>
        <v>3.44408</v>
      </c>
      <c r="O509" s="3">
        <f>VLOOKUP($J509, Parameters!$A:$J, MATCH(O$3, Parameters!$1:$1, 0), FALSE)</f>
        <v>4.45303</v>
      </c>
      <c r="P509" s="11">
        <v>4.1238181293010703E-3</v>
      </c>
      <c r="Q509" s="2">
        <v>4.3030984699726098E-2</v>
      </c>
      <c r="R509" s="2">
        <v>0.97097873687744096</v>
      </c>
      <c r="S509" s="5">
        <v>565</v>
      </c>
      <c r="T509" s="11">
        <f>VLOOKUP($S509, Parameters!$A:$J, MATCH(T$3, Parameters!$1:$1, 0), FALSE)</f>
        <v>0</v>
      </c>
      <c r="U509" s="2">
        <f>VLOOKUP($S509, Parameters!$A:$J, MATCH(U$3, Parameters!$1:$1, 0), FALSE)</f>
        <v>1413</v>
      </c>
      <c r="V509" s="2">
        <f>VLOOKUP($S509, Parameters!$A:$J, MATCH(V$3, Parameters!$1:$1, 0), FALSE)</f>
        <v>105</v>
      </c>
      <c r="W509" s="2">
        <f>VLOOKUP($S509, Parameters!$A:$J, MATCH(W$3, Parameters!$1:$1, 0), FALSE)</f>
        <v>4.5746700000000002</v>
      </c>
      <c r="X509" s="3">
        <f>VLOOKUP($S509, Parameters!$A:$J, MATCH(X$3, Parameters!$1:$1, 0), FALSE)</f>
        <v>4.1532400000000003</v>
      </c>
      <c r="Y509" s="11">
        <v>1.91630348563194E-2</v>
      </c>
      <c r="Z509" s="2">
        <v>7.2472810745239202E-2</v>
      </c>
      <c r="AA509" s="2">
        <v>0.97395390272140503</v>
      </c>
    </row>
    <row r="510" spans="1:27" x14ac:dyDescent="0.35">
      <c r="A510" s="2">
        <v>850</v>
      </c>
      <c r="B510" s="11">
        <f>VLOOKUP($A510, Parameters!$A:$J, MATCH(B$3, Parameters!$1:$1, 0), FALSE)</f>
        <v>2000</v>
      </c>
      <c r="C510" s="2">
        <f>VLOOKUP($A510, Parameters!$A:$J, MATCH(C$3, Parameters!$1:$1, 0), FALSE)</f>
        <v>2826</v>
      </c>
      <c r="D510" s="2">
        <f>VLOOKUP($A510, Parameters!$A:$J, MATCH(D$3, Parameters!$1:$1, 0), FALSE)</f>
        <v>105</v>
      </c>
      <c r="E510" s="2">
        <f>VLOOKUP($A510, Parameters!$A:$J, MATCH(E$3, Parameters!$1:$1, 0), FALSE)</f>
        <v>1.89744</v>
      </c>
      <c r="F510" s="3">
        <f>VLOOKUP($A510, Parameters!$A:$J, MATCH(F$3, Parameters!$1:$1, 0), FALSE)</f>
        <v>3.7432099999999999</v>
      </c>
      <c r="G510" s="11">
        <v>2.1745683625340401E-3</v>
      </c>
      <c r="H510" s="2">
        <v>3.0828023329377102E-2</v>
      </c>
      <c r="I510" s="2">
        <v>0.95698875188827504</v>
      </c>
      <c r="J510" s="5">
        <v>676</v>
      </c>
      <c r="K510" s="11">
        <f>VLOOKUP($J510, Parameters!$A:$J, MATCH(K$3, Parameters!$1:$1, 0), FALSE)</f>
        <v>3000</v>
      </c>
      <c r="L510" s="2">
        <f>VLOOKUP($J510, Parameters!$A:$J, MATCH(L$3, Parameters!$1:$1, 0), FALSE)</f>
        <v>176.62</v>
      </c>
      <c r="M510" s="2">
        <f>VLOOKUP($J510, Parameters!$A:$J, MATCH(M$3, Parameters!$1:$1, 0), FALSE)</f>
        <v>105</v>
      </c>
      <c r="N510" s="2">
        <f>VLOOKUP($J510, Parameters!$A:$J, MATCH(N$3, Parameters!$1:$1, 0), FALSE)</f>
        <v>3.7506900000000001</v>
      </c>
      <c r="O510" s="3">
        <f>VLOOKUP($J510, Parameters!$A:$J, MATCH(O$3, Parameters!$1:$1, 0), FALSE)</f>
        <v>5.1342600000000003</v>
      </c>
      <c r="P510" s="11">
        <v>7.1030610706657095E-4</v>
      </c>
      <c r="Q510" s="2">
        <v>1.9208433106541599E-2</v>
      </c>
      <c r="R510" s="2">
        <v>0.92071723937988204</v>
      </c>
      <c r="S510" s="5">
        <v>566</v>
      </c>
      <c r="T510" s="11">
        <f>VLOOKUP($S510, Parameters!$A:$J, MATCH(T$3, Parameters!$1:$1, 0), FALSE)</f>
        <v>0</v>
      </c>
      <c r="U510" s="2">
        <f>VLOOKUP($S510, Parameters!$A:$J, MATCH(U$3, Parameters!$1:$1, 0), FALSE)</f>
        <v>2649.4</v>
      </c>
      <c r="V510" s="2">
        <f>VLOOKUP($S510, Parameters!$A:$J, MATCH(V$3, Parameters!$1:$1, 0), FALSE)</f>
        <v>105</v>
      </c>
      <c r="W510" s="2">
        <f>VLOOKUP($S510, Parameters!$A:$J, MATCH(W$3, Parameters!$1:$1, 0), FALSE)</f>
        <v>4.5746700000000002</v>
      </c>
      <c r="X510" s="3">
        <f>VLOOKUP($S510, Parameters!$A:$J, MATCH(X$3, Parameters!$1:$1, 0), FALSE)</f>
        <v>4.1532400000000003</v>
      </c>
      <c r="Y510" s="11">
        <v>9.2121809720993007E-3</v>
      </c>
      <c r="Z510" s="2">
        <v>5.7878371328115401E-2</v>
      </c>
      <c r="AA510" s="2">
        <v>0.98482400178909302</v>
      </c>
    </row>
    <row r="511" spans="1:27" x14ac:dyDescent="0.35">
      <c r="A511" s="2">
        <v>851</v>
      </c>
      <c r="B511" s="11">
        <f>VLOOKUP($A511, Parameters!$A:$J, MATCH(B$3, Parameters!$1:$1, 0), FALSE)</f>
        <v>2000</v>
      </c>
      <c r="C511" s="2">
        <f>VLOOKUP($A511, Parameters!$A:$J, MATCH(C$3, Parameters!$1:$1, 0), FALSE)</f>
        <v>4062.4</v>
      </c>
      <c r="D511" s="2">
        <f>VLOOKUP($A511, Parameters!$A:$J, MATCH(D$3, Parameters!$1:$1, 0), FALSE)</f>
        <v>105</v>
      </c>
      <c r="E511" s="2">
        <f>VLOOKUP($A511, Parameters!$A:$J, MATCH(E$3, Parameters!$1:$1, 0), FALSE)</f>
        <v>1.89744</v>
      </c>
      <c r="F511" s="3">
        <f>VLOOKUP($A511, Parameters!$A:$J, MATCH(F$3, Parameters!$1:$1, 0), FALSE)</f>
        <v>3.7432099999999999</v>
      </c>
      <c r="G511" s="11">
        <v>2.4195120204240001E-3</v>
      </c>
      <c r="H511" s="2">
        <v>3.3342879265546799E-2</v>
      </c>
      <c r="I511" s="2">
        <v>0.96001493930816595</v>
      </c>
      <c r="J511" s="5">
        <v>677</v>
      </c>
      <c r="K511" s="11">
        <f>VLOOKUP($J511, Parameters!$A:$J, MATCH(K$3, Parameters!$1:$1, 0), FALSE)</f>
        <v>3000</v>
      </c>
      <c r="L511" s="2">
        <f>VLOOKUP($J511, Parameters!$A:$J, MATCH(L$3, Parameters!$1:$1, 0), FALSE)</f>
        <v>1413</v>
      </c>
      <c r="M511" s="2">
        <f>VLOOKUP($J511, Parameters!$A:$J, MATCH(M$3, Parameters!$1:$1, 0), FALSE)</f>
        <v>105</v>
      </c>
      <c r="N511" s="2">
        <f>VLOOKUP($J511, Parameters!$A:$J, MATCH(N$3, Parameters!$1:$1, 0), FALSE)</f>
        <v>3.7506900000000001</v>
      </c>
      <c r="O511" s="3">
        <f>VLOOKUP($J511, Parameters!$A:$J, MATCH(O$3, Parameters!$1:$1, 0), FALSE)</f>
        <v>5.1342600000000003</v>
      </c>
      <c r="P511" s="11">
        <v>7.1014603599905903E-4</v>
      </c>
      <c r="Q511" s="2">
        <v>1.8725784495472901E-2</v>
      </c>
      <c r="R511" s="2">
        <v>0.93914335966110196</v>
      </c>
      <c r="S511" s="5">
        <v>567</v>
      </c>
      <c r="T511" s="11">
        <f>VLOOKUP($S511, Parameters!$A:$J, MATCH(T$3, Parameters!$1:$1, 0), FALSE)</f>
        <v>0</v>
      </c>
      <c r="U511" s="2">
        <f>VLOOKUP($S511, Parameters!$A:$J, MATCH(U$3, Parameters!$1:$1, 0), FALSE)</f>
        <v>3885.7</v>
      </c>
      <c r="V511" s="2">
        <f>VLOOKUP($S511, Parameters!$A:$J, MATCH(V$3, Parameters!$1:$1, 0), FALSE)</f>
        <v>105</v>
      </c>
      <c r="W511" s="2">
        <f>VLOOKUP($S511, Parameters!$A:$J, MATCH(W$3, Parameters!$1:$1, 0), FALSE)</f>
        <v>4.5746700000000002</v>
      </c>
      <c r="X511" s="3">
        <f>VLOOKUP($S511, Parameters!$A:$J, MATCH(X$3, Parameters!$1:$1, 0), FALSE)</f>
        <v>4.1532400000000003</v>
      </c>
      <c r="Y511" s="11">
        <v>3.3441863954067202E-2</v>
      </c>
      <c r="Z511" s="2">
        <v>0.103314839303493</v>
      </c>
      <c r="AA511" s="2">
        <v>0.98636877536773604</v>
      </c>
    </row>
    <row r="512" spans="1:27" x14ac:dyDescent="0.35">
      <c r="A512" s="2">
        <v>854</v>
      </c>
      <c r="B512" s="11">
        <f>VLOOKUP($A512, Parameters!$A:$J, MATCH(B$3, Parameters!$1:$1, 0), FALSE)</f>
        <v>3000</v>
      </c>
      <c r="C512" s="2">
        <f>VLOOKUP($A512, Parameters!$A:$J, MATCH(C$3, Parameters!$1:$1, 0), FALSE)</f>
        <v>3002.6</v>
      </c>
      <c r="D512" s="2">
        <f>VLOOKUP($A512, Parameters!$A:$J, MATCH(D$3, Parameters!$1:$1, 0), FALSE)</f>
        <v>105</v>
      </c>
      <c r="E512" s="2">
        <f>VLOOKUP($A512, Parameters!$A:$J, MATCH(E$3, Parameters!$1:$1, 0), FALSE)</f>
        <v>0.92379</v>
      </c>
      <c r="F512" s="3">
        <f>VLOOKUP($A512, Parameters!$A:$J, MATCH(F$3, Parameters!$1:$1, 0), FALSE)</f>
        <v>4.5119499999999997</v>
      </c>
      <c r="G512" s="11">
        <v>1.5895650722086399E-3</v>
      </c>
      <c r="H512" s="2">
        <v>2.8645800426602301E-2</v>
      </c>
      <c r="I512" s="2">
        <v>0.94187265634536699</v>
      </c>
      <c r="J512" s="5">
        <v>678</v>
      </c>
      <c r="K512" s="11">
        <f>VLOOKUP($J512, Parameters!$A:$J, MATCH(K$3, Parameters!$1:$1, 0), FALSE)</f>
        <v>3000</v>
      </c>
      <c r="L512" s="2">
        <f>VLOOKUP($J512, Parameters!$A:$J, MATCH(L$3, Parameters!$1:$1, 0), FALSE)</f>
        <v>2649.4</v>
      </c>
      <c r="M512" s="2">
        <f>VLOOKUP($J512, Parameters!$A:$J, MATCH(M$3, Parameters!$1:$1, 0), FALSE)</f>
        <v>105</v>
      </c>
      <c r="N512" s="2">
        <f>VLOOKUP($J512, Parameters!$A:$J, MATCH(N$3, Parameters!$1:$1, 0), FALSE)</f>
        <v>3.7506900000000001</v>
      </c>
      <c r="O512" s="3">
        <f>VLOOKUP($J512, Parameters!$A:$J, MATCH(O$3, Parameters!$1:$1, 0), FALSE)</f>
        <v>5.1342600000000003</v>
      </c>
      <c r="P512" s="11">
        <v>1.3387223007157399E-3</v>
      </c>
      <c r="Q512" s="2">
        <v>2.53290720283985E-2</v>
      </c>
      <c r="R512" s="2">
        <v>0.94799685478210405</v>
      </c>
      <c r="S512" s="5">
        <v>568</v>
      </c>
      <c r="T512" s="11">
        <f>VLOOKUP($S512, Parameters!$A:$J, MATCH(T$3, Parameters!$1:$1, 0), FALSE)</f>
        <v>3000</v>
      </c>
      <c r="U512" s="2">
        <f>VLOOKUP($S512, Parameters!$A:$J, MATCH(U$3, Parameters!$1:$1, 0), FALSE)</f>
        <v>353.25</v>
      </c>
      <c r="V512" s="2">
        <f>VLOOKUP($S512, Parameters!$A:$J, MATCH(V$3, Parameters!$1:$1, 0), FALSE)</f>
        <v>105</v>
      </c>
      <c r="W512" s="2">
        <f>VLOOKUP($S512, Parameters!$A:$J, MATCH(W$3, Parameters!$1:$1, 0), FALSE)</f>
        <v>3.8391700000000002</v>
      </c>
      <c r="X512" s="3">
        <f>VLOOKUP($S512, Parameters!$A:$J, MATCH(X$3, Parameters!$1:$1, 0), FALSE)</f>
        <v>4.5882199999999997</v>
      </c>
      <c r="Y512" s="11">
        <v>7.1941345231607502E-4</v>
      </c>
      <c r="Z512" s="2">
        <v>1.86901874840259E-2</v>
      </c>
      <c r="AA512" s="2">
        <v>0.85245120525360096</v>
      </c>
    </row>
    <row r="513" spans="1:27" x14ac:dyDescent="0.35">
      <c r="A513" s="2">
        <v>855</v>
      </c>
      <c r="B513" s="11">
        <f>VLOOKUP($A513, Parameters!$A:$J, MATCH(B$3, Parameters!$1:$1, 0), FALSE)</f>
        <v>3000</v>
      </c>
      <c r="C513" s="2">
        <f>VLOOKUP($A513, Parameters!$A:$J, MATCH(C$3, Parameters!$1:$1, 0), FALSE)</f>
        <v>4239</v>
      </c>
      <c r="D513" s="2">
        <f>VLOOKUP($A513, Parameters!$A:$J, MATCH(D$3, Parameters!$1:$1, 0), FALSE)</f>
        <v>105</v>
      </c>
      <c r="E513" s="2">
        <f>VLOOKUP($A513, Parameters!$A:$J, MATCH(E$3, Parameters!$1:$1, 0), FALSE)</f>
        <v>0.92379</v>
      </c>
      <c r="F513" s="3">
        <f>VLOOKUP($A513, Parameters!$A:$J, MATCH(F$3, Parameters!$1:$1, 0), FALSE)</f>
        <v>4.5119499999999997</v>
      </c>
      <c r="G513" s="11">
        <v>1.4893778134137301E-3</v>
      </c>
      <c r="H513" s="2">
        <v>2.7581736445426899E-2</v>
      </c>
      <c r="I513" s="2">
        <v>0.95495939254760698</v>
      </c>
      <c r="J513" s="5">
        <v>679</v>
      </c>
      <c r="K513" s="11">
        <f>VLOOKUP($J513, Parameters!$A:$J, MATCH(K$3, Parameters!$1:$1, 0), FALSE)</f>
        <v>3000</v>
      </c>
      <c r="L513" s="2">
        <f>VLOOKUP($J513, Parameters!$A:$J, MATCH(L$3, Parameters!$1:$1, 0), FALSE)</f>
        <v>3885.7</v>
      </c>
      <c r="M513" s="2">
        <f>VLOOKUP($J513, Parameters!$A:$J, MATCH(M$3, Parameters!$1:$1, 0), FALSE)</f>
        <v>105</v>
      </c>
      <c r="N513" s="2">
        <f>VLOOKUP($J513, Parameters!$A:$J, MATCH(N$3, Parameters!$1:$1, 0), FALSE)</f>
        <v>3.7506900000000001</v>
      </c>
      <c r="O513" s="3">
        <f>VLOOKUP($J513, Parameters!$A:$J, MATCH(O$3, Parameters!$1:$1, 0), FALSE)</f>
        <v>5.1342600000000003</v>
      </c>
      <c r="P513" s="11">
        <v>1.7966459272429299E-3</v>
      </c>
      <c r="Q513" s="2">
        <v>2.9281591996550501E-2</v>
      </c>
      <c r="R513" s="2">
        <v>0.94711166620254505</v>
      </c>
      <c r="S513" s="5">
        <v>569</v>
      </c>
      <c r="T513" s="11">
        <f>VLOOKUP($S513, Parameters!$A:$J, MATCH(T$3, Parameters!$1:$1, 0), FALSE)</f>
        <v>3000</v>
      </c>
      <c r="U513" s="2">
        <f>VLOOKUP($S513, Parameters!$A:$J, MATCH(U$3, Parameters!$1:$1, 0), FALSE)</f>
        <v>1589.6</v>
      </c>
      <c r="V513" s="2">
        <f>VLOOKUP($S513, Parameters!$A:$J, MATCH(V$3, Parameters!$1:$1, 0), FALSE)</f>
        <v>105</v>
      </c>
      <c r="W513" s="2">
        <f>VLOOKUP($S513, Parameters!$A:$J, MATCH(W$3, Parameters!$1:$1, 0), FALSE)</f>
        <v>3.8391700000000002</v>
      </c>
      <c r="X513" s="3">
        <f>VLOOKUP($S513, Parameters!$A:$J, MATCH(X$3, Parameters!$1:$1, 0), FALSE)</f>
        <v>4.5882199999999997</v>
      </c>
      <c r="Y513" s="11">
        <v>8.4688171045854601E-4</v>
      </c>
      <c r="Z513" s="2">
        <v>2.00109779834747E-2</v>
      </c>
      <c r="AA513" s="2">
        <v>0.94369280338287298</v>
      </c>
    </row>
    <row r="514" spans="1:27" x14ac:dyDescent="0.35">
      <c r="A514" s="2">
        <v>857</v>
      </c>
      <c r="B514" s="11">
        <f>VLOOKUP($A514, Parameters!$A:$J, MATCH(B$3, Parameters!$1:$1, 0), FALSE)</f>
        <v>1000</v>
      </c>
      <c r="C514" s="2">
        <f>VLOOKUP($A514, Parameters!$A:$J, MATCH(C$3, Parameters!$1:$1, 0), FALSE)</f>
        <v>1942.9</v>
      </c>
      <c r="D514" s="2">
        <f>VLOOKUP($A514, Parameters!$A:$J, MATCH(D$3, Parameters!$1:$1, 0), FALSE)</f>
        <v>105</v>
      </c>
      <c r="E514" s="2">
        <f>VLOOKUP($A514, Parameters!$A:$J, MATCH(E$3, Parameters!$1:$1, 0), FALSE)</f>
        <v>5.0779999999999999E-2</v>
      </c>
      <c r="F514" s="3">
        <f>VLOOKUP($A514, Parameters!$A:$J, MATCH(F$3, Parameters!$1:$1, 0), FALSE)</f>
        <v>4.3944700000000001</v>
      </c>
      <c r="G514" s="11">
        <v>2.4702965747565001E-3</v>
      </c>
      <c r="H514" s="2">
        <v>3.6227162927389103E-2</v>
      </c>
      <c r="I514" s="2">
        <v>0.96894049644470204</v>
      </c>
      <c r="J514" s="5">
        <v>680</v>
      </c>
      <c r="K514" s="11">
        <f>VLOOKUP($J514, Parameters!$A:$J, MATCH(K$3, Parameters!$1:$1, 0), FALSE)</f>
        <v>2000</v>
      </c>
      <c r="L514" s="2">
        <f>VLOOKUP($J514, Parameters!$A:$J, MATCH(L$3, Parameters!$1:$1, 0), FALSE)</f>
        <v>353.25</v>
      </c>
      <c r="M514" s="2">
        <f>VLOOKUP($J514, Parameters!$A:$J, MATCH(M$3, Parameters!$1:$1, 0), FALSE)</f>
        <v>105</v>
      </c>
      <c r="N514" s="2">
        <f>VLOOKUP($J514, Parameters!$A:$J, MATCH(N$3, Parameters!$1:$1, 0), FALSE)</f>
        <v>1.4507000000000001</v>
      </c>
      <c r="O514" s="3">
        <f>VLOOKUP($J514, Parameters!$A:$J, MATCH(O$3, Parameters!$1:$1, 0), FALSE)</f>
        <v>4.5797100000000004</v>
      </c>
      <c r="P514" s="11">
        <v>6.3466612482443398E-4</v>
      </c>
      <c r="Q514" s="2">
        <v>1.8874866887927E-2</v>
      </c>
      <c r="R514" s="2">
        <v>0.93027156591415405</v>
      </c>
      <c r="S514" s="5">
        <v>570</v>
      </c>
      <c r="T514" s="11">
        <f>VLOOKUP($S514, Parameters!$A:$J, MATCH(T$3, Parameters!$1:$1, 0), FALSE)</f>
        <v>3000</v>
      </c>
      <c r="U514" s="2">
        <f>VLOOKUP($S514, Parameters!$A:$J, MATCH(U$3, Parameters!$1:$1, 0), FALSE)</f>
        <v>2826</v>
      </c>
      <c r="V514" s="2">
        <f>VLOOKUP($S514, Parameters!$A:$J, MATCH(V$3, Parameters!$1:$1, 0), FALSE)</f>
        <v>105</v>
      </c>
      <c r="W514" s="2">
        <f>VLOOKUP($S514, Parameters!$A:$J, MATCH(W$3, Parameters!$1:$1, 0), FALSE)</f>
        <v>3.8391700000000002</v>
      </c>
      <c r="X514" s="3">
        <f>VLOOKUP($S514, Parameters!$A:$J, MATCH(X$3, Parameters!$1:$1, 0), FALSE)</f>
        <v>4.5882199999999997</v>
      </c>
      <c r="Y514" s="11">
        <v>1.20285712182521E-3</v>
      </c>
      <c r="Z514" s="2">
        <v>2.3335609585046699E-2</v>
      </c>
      <c r="AA514" s="2">
        <v>0.95658361911773604</v>
      </c>
    </row>
    <row r="515" spans="1:27" x14ac:dyDescent="0.35">
      <c r="A515" s="2">
        <v>858</v>
      </c>
      <c r="B515" s="11">
        <f>VLOOKUP($A515, Parameters!$A:$J, MATCH(B$3, Parameters!$1:$1, 0), FALSE)</f>
        <v>1000</v>
      </c>
      <c r="C515" s="2">
        <f>VLOOKUP($A515, Parameters!$A:$J, MATCH(C$3, Parameters!$1:$1, 0), FALSE)</f>
        <v>3179.2</v>
      </c>
      <c r="D515" s="2">
        <f>VLOOKUP($A515, Parameters!$A:$J, MATCH(D$3, Parameters!$1:$1, 0), FALSE)</f>
        <v>105</v>
      </c>
      <c r="E515" s="2">
        <f>VLOOKUP($A515, Parameters!$A:$J, MATCH(E$3, Parameters!$1:$1, 0), FALSE)</f>
        <v>5.0779999999999999E-2</v>
      </c>
      <c r="F515" s="3">
        <f>VLOOKUP($A515, Parameters!$A:$J, MATCH(F$3, Parameters!$1:$1, 0), FALSE)</f>
        <v>4.3944700000000001</v>
      </c>
      <c r="G515" s="11">
        <v>4.8240963369607899E-3</v>
      </c>
      <c r="H515" s="2">
        <v>5.0100706517696297E-2</v>
      </c>
      <c r="I515" s="2">
        <v>0.96435803174972501</v>
      </c>
      <c r="J515" s="5">
        <v>681</v>
      </c>
      <c r="K515" s="11">
        <f>VLOOKUP($J515, Parameters!$A:$J, MATCH(K$3, Parameters!$1:$1, 0), FALSE)</f>
        <v>2000</v>
      </c>
      <c r="L515" s="2">
        <f>VLOOKUP($J515, Parameters!$A:$J, MATCH(L$3, Parameters!$1:$1, 0), FALSE)</f>
        <v>1589.6</v>
      </c>
      <c r="M515" s="2">
        <f>VLOOKUP($J515, Parameters!$A:$J, MATCH(M$3, Parameters!$1:$1, 0), FALSE)</f>
        <v>105</v>
      </c>
      <c r="N515" s="2">
        <f>VLOOKUP($J515, Parameters!$A:$J, MATCH(N$3, Parameters!$1:$1, 0), FALSE)</f>
        <v>1.4507000000000001</v>
      </c>
      <c r="O515" s="3">
        <f>VLOOKUP($J515, Parameters!$A:$J, MATCH(O$3, Parameters!$1:$1, 0), FALSE)</f>
        <v>4.5797100000000004</v>
      </c>
      <c r="P515" s="11">
        <v>9.0714957332238501E-4</v>
      </c>
      <c r="Q515" s="2">
        <v>2.1370280534029E-2</v>
      </c>
      <c r="R515" s="2">
        <v>0.96426755189895597</v>
      </c>
      <c r="S515" s="5">
        <v>571</v>
      </c>
      <c r="T515" s="11">
        <f>VLOOKUP($S515, Parameters!$A:$J, MATCH(T$3, Parameters!$1:$1, 0), FALSE)</f>
        <v>3000</v>
      </c>
      <c r="U515" s="2">
        <f>VLOOKUP($S515, Parameters!$A:$J, MATCH(U$3, Parameters!$1:$1, 0), FALSE)</f>
        <v>4062.4</v>
      </c>
      <c r="V515" s="2">
        <f>VLOOKUP($S515, Parameters!$A:$J, MATCH(V$3, Parameters!$1:$1, 0), FALSE)</f>
        <v>105</v>
      </c>
      <c r="W515" s="2">
        <f>VLOOKUP($S515, Parameters!$A:$J, MATCH(W$3, Parameters!$1:$1, 0), FALSE)</f>
        <v>3.8391700000000002</v>
      </c>
      <c r="X515" s="3">
        <f>VLOOKUP($S515, Parameters!$A:$J, MATCH(X$3, Parameters!$1:$1, 0), FALSE)</f>
        <v>4.5882199999999997</v>
      </c>
      <c r="Y515" s="11">
        <v>1.3929079286754101E-3</v>
      </c>
      <c r="Z515" s="2">
        <v>2.46436446905136E-2</v>
      </c>
      <c r="AA515" s="2">
        <v>0.96215325593948298</v>
      </c>
    </row>
    <row r="516" spans="1:27" x14ac:dyDescent="0.35">
      <c r="A516" s="2">
        <v>860</v>
      </c>
      <c r="B516" s="11">
        <f>VLOOKUP($A516, Parameters!$A:$J, MATCH(B$3, Parameters!$1:$1, 0), FALSE)</f>
        <v>2000</v>
      </c>
      <c r="C516" s="2">
        <f>VLOOKUP($A516, Parameters!$A:$J, MATCH(C$3, Parameters!$1:$1, 0), FALSE)</f>
        <v>883.12</v>
      </c>
      <c r="D516" s="2">
        <f>VLOOKUP($A516, Parameters!$A:$J, MATCH(D$3, Parameters!$1:$1, 0), FALSE)</f>
        <v>105</v>
      </c>
      <c r="E516" s="2">
        <f>VLOOKUP($A516, Parameters!$A:$J, MATCH(E$3, Parameters!$1:$1, 0), FALSE)</f>
        <v>2.3235199999999998</v>
      </c>
      <c r="F516" s="3">
        <f>VLOOKUP($A516, Parameters!$A:$J, MATCH(F$3, Parameters!$1:$1, 0), FALSE)</f>
        <v>5.6777499999999996</v>
      </c>
      <c r="G516" s="11">
        <v>5.7281728368252505E-4</v>
      </c>
      <c r="H516" s="2">
        <v>1.8176397308707199E-2</v>
      </c>
      <c r="I516" s="2">
        <v>0.89110195636749201</v>
      </c>
      <c r="J516" s="5">
        <v>682</v>
      </c>
      <c r="K516" s="11">
        <f>VLOOKUP($J516, Parameters!$A:$J, MATCH(K$3, Parameters!$1:$1, 0), FALSE)</f>
        <v>2000</v>
      </c>
      <c r="L516" s="2">
        <f>VLOOKUP($J516, Parameters!$A:$J, MATCH(L$3, Parameters!$1:$1, 0), FALSE)</f>
        <v>2826</v>
      </c>
      <c r="M516" s="2">
        <f>VLOOKUP($J516, Parameters!$A:$J, MATCH(M$3, Parameters!$1:$1, 0), FALSE)</f>
        <v>105</v>
      </c>
      <c r="N516" s="2">
        <f>VLOOKUP($J516, Parameters!$A:$J, MATCH(N$3, Parameters!$1:$1, 0), FALSE)</f>
        <v>1.4507000000000001</v>
      </c>
      <c r="O516" s="3">
        <f>VLOOKUP($J516, Parameters!$A:$J, MATCH(O$3, Parameters!$1:$1, 0), FALSE)</f>
        <v>4.5797100000000004</v>
      </c>
      <c r="P516" s="11">
        <v>1.7275674035772601E-3</v>
      </c>
      <c r="Q516" s="2">
        <v>2.8360806405544201E-2</v>
      </c>
      <c r="R516" s="2">
        <v>0.96635669469833296</v>
      </c>
      <c r="S516" s="5">
        <v>572</v>
      </c>
      <c r="T516" s="11">
        <f>VLOOKUP($S516, Parameters!$A:$J, MATCH(T$3, Parameters!$1:$1, 0), FALSE)</f>
        <v>2000</v>
      </c>
      <c r="U516" s="2">
        <f>VLOOKUP($S516, Parameters!$A:$J, MATCH(U$3, Parameters!$1:$1, 0), FALSE)</f>
        <v>529.87</v>
      </c>
      <c r="V516" s="2">
        <f>VLOOKUP($S516, Parameters!$A:$J, MATCH(V$3, Parameters!$1:$1, 0), FALSE)</f>
        <v>105</v>
      </c>
      <c r="W516" s="2">
        <f>VLOOKUP($S516, Parameters!$A:$J, MATCH(W$3, Parameters!$1:$1, 0), FALSE)</f>
        <v>4.21014</v>
      </c>
      <c r="X516" s="3">
        <f>VLOOKUP($S516, Parameters!$A:$J, MATCH(X$3, Parameters!$1:$1, 0), FALSE)</f>
        <v>4.9979199999999997</v>
      </c>
      <c r="Y516" s="11">
        <v>5.3263577865436597E-4</v>
      </c>
      <c r="Z516" s="2">
        <v>1.6455125063657702E-2</v>
      </c>
      <c r="AA516" s="2">
        <v>0.86582183837890603</v>
      </c>
    </row>
    <row r="517" spans="1:27" x14ac:dyDescent="0.35">
      <c r="A517" s="2">
        <v>861</v>
      </c>
      <c r="B517" s="11">
        <f>VLOOKUP($A517, Parameters!$A:$J, MATCH(B$3, Parameters!$1:$1, 0), FALSE)</f>
        <v>2000</v>
      </c>
      <c r="C517" s="2">
        <f>VLOOKUP($A517, Parameters!$A:$J, MATCH(C$3, Parameters!$1:$1, 0), FALSE)</f>
        <v>2119.5</v>
      </c>
      <c r="D517" s="2">
        <f>VLOOKUP($A517, Parameters!$A:$J, MATCH(D$3, Parameters!$1:$1, 0), FALSE)</f>
        <v>105</v>
      </c>
      <c r="E517" s="2">
        <f>VLOOKUP($A517, Parameters!$A:$J, MATCH(E$3, Parameters!$1:$1, 0), FALSE)</f>
        <v>2.3235199999999998</v>
      </c>
      <c r="F517" s="3">
        <f>VLOOKUP($A517, Parameters!$A:$J, MATCH(F$3, Parameters!$1:$1, 0), FALSE)</f>
        <v>5.6777499999999996</v>
      </c>
      <c r="G517" s="11">
        <v>1.6863661585375599E-3</v>
      </c>
      <c r="H517" s="2">
        <v>2.92576290667057E-2</v>
      </c>
      <c r="I517" s="2">
        <v>0.95565843582153298</v>
      </c>
      <c r="J517" s="5">
        <v>683</v>
      </c>
      <c r="K517" s="11">
        <f>VLOOKUP($J517, Parameters!$A:$J, MATCH(K$3, Parameters!$1:$1, 0), FALSE)</f>
        <v>2000</v>
      </c>
      <c r="L517" s="2">
        <f>VLOOKUP($J517, Parameters!$A:$J, MATCH(L$3, Parameters!$1:$1, 0), FALSE)</f>
        <v>4062.4</v>
      </c>
      <c r="M517" s="2">
        <f>VLOOKUP($J517, Parameters!$A:$J, MATCH(M$3, Parameters!$1:$1, 0), FALSE)</f>
        <v>105</v>
      </c>
      <c r="N517" s="2">
        <f>VLOOKUP($J517, Parameters!$A:$J, MATCH(N$3, Parameters!$1:$1, 0), FALSE)</f>
        <v>1.4507000000000001</v>
      </c>
      <c r="O517" s="3">
        <f>VLOOKUP($J517, Parameters!$A:$J, MATCH(O$3, Parameters!$1:$1, 0), FALSE)</f>
        <v>4.5797100000000004</v>
      </c>
      <c r="P517" s="11">
        <v>2.2117204498499602E-3</v>
      </c>
      <c r="Q517" s="2">
        <v>3.1933337450027403E-2</v>
      </c>
      <c r="R517" s="2">
        <v>0.96706700325012196</v>
      </c>
      <c r="S517" s="5">
        <v>573</v>
      </c>
      <c r="T517" s="11">
        <f>VLOOKUP($S517, Parameters!$A:$J, MATCH(T$3, Parameters!$1:$1, 0), FALSE)</f>
        <v>2000</v>
      </c>
      <c r="U517" s="2">
        <f>VLOOKUP($S517, Parameters!$A:$J, MATCH(U$3, Parameters!$1:$1, 0), FALSE)</f>
        <v>1766.2</v>
      </c>
      <c r="V517" s="2">
        <f>VLOOKUP($S517, Parameters!$A:$J, MATCH(V$3, Parameters!$1:$1, 0), FALSE)</f>
        <v>105</v>
      </c>
      <c r="W517" s="2">
        <f>VLOOKUP($S517, Parameters!$A:$J, MATCH(W$3, Parameters!$1:$1, 0), FALSE)</f>
        <v>4.21014</v>
      </c>
      <c r="X517" s="3">
        <f>VLOOKUP($S517, Parameters!$A:$J, MATCH(X$3, Parameters!$1:$1, 0), FALSE)</f>
        <v>4.9979199999999997</v>
      </c>
      <c r="Y517" s="11">
        <v>1.3029110850766299E-3</v>
      </c>
      <c r="Z517" s="2">
        <v>2.5220084935426702E-2</v>
      </c>
      <c r="AA517" s="2">
        <v>0.95624840259552002</v>
      </c>
    </row>
    <row r="518" spans="1:27" x14ac:dyDescent="0.35">
      <c r="A518" s="2">
        <v>863</v>
      </c>
      <c r="B518" s="11">
        <f>VLOOKUP($A518, Parameters!$A:$J, MATCH(B$3, Parameters!$1:$1, 0), FALSE)</f>
        <v>2000</v>
      </c>
      <c r="C518" s="2">
        <f>VLOOKUP($A518, Parameters!$A:$J, MATCH(C$3, Parameters!$1:$1, 0), FALSE)</f>
        <v>4673.8</v>
      </c>
      <c r="D518" s="2">
        <f>VLOOKUP($A518, Parameters!$A:$J, MATCH(D$3, Parameters!$1:$1, 0), FALSE)</f>
        <v>105</v>
      </c>
      <c r="E518" s="2">
        <f>VLOOKUP($A518, Parameters!$A:$J, MATCH(E$3, Parameters!$1:$1, 0), FALSE)</f>
        <v>2.3235199999999998</v>
      </c>
      <c r="F518" s="3">
        <f>VLOOKUP($A518, Parameters!$A:$J, MATCH(F$3, Parameters!$1:$1, 0), FALSE)</f>
        <v>5.6777499999999996</v>
      </c>
      <c r="G518" s="11">
        <v>2.7857664972543699E-3</v>
      </c>
      <c r="H518" s="2">
        <v>3.6599297076463699E-2</v>
      </c>
      <c r="I518" s="2">
        <v>0.95908993482589699</v>
      </c>
      <c r="J518" s="5">
        <v>684</v>
      </c>
      <c r="K518" s="11">
        <f>VLOOKUP($J518, Parameters!$A:$J, MATCH(K$3, Parameters!$1:$1, 0), FALSE)</f>
        <v>1000</v>
      </c>
      <c r="L518" s="2">
        <f>VLOOKUP($J518, Parameters!$A:$J, MATCH(L$3, Parameters!$1:$1, 0), FALSE)</f>
        <v>529.87</v>
      </c>
      <c r="M518" s="2">
        <f>VLOOKUP($J518, Parameters!$A:$J, MATCH(M$3, Parameters!$1:$1, 0), FALSE)</f>
        <v>105</v>
      </c>
      <c r="N518" s="2">
        <f>VLOOKUP($J518, Parameters!$A:$J, MATCH(N$3, Parameters!$1:$1, 0), FALSE)</f>
        <v>0.61170999999999998</v>
      </c>
      <c r="O518" s="3">
        <f>VLOOKUP($J518, Parameters!$A:$J, MATCH(O$3, Parameters!$1:$1, 0), FALSE)</f>
        <v>4.5106400000000004</v>
      </c>
      <c r="P518" s="11">
        <v>1.7410033615306E-3</v>
      </c>
      <c r="Q518" s="2">
        <v>2.5591675192117601E-2</v>
      </c>
      <c r="R518" s="2">
        <v>0.91329574584960904</v>
      </c>
      <c r="S518" s="5">
        <v>574</v>
      </c>
      <c r="T518" s="11">
        <f>VLOOKUP($S518, Parameters!$A:$J, MATCH(T$3, Parameters!$1:$1, 0), FALSE)</f>
        <v>2000</v>
      </c>
      <c r="U518" s="2">
        <f>VLOOKUP($S518, Parameters!$A:$J, MATCH(U$3, Parameters!$1:$1, 0), FALSE)</f>
        <v>3002.6</v>
      </c>
      <c r="V518" s="2">
        <f>VLOOKUP($S518, Parameters!$A:$J, MATCH(V$3, Parameters!$1:$1, 0), FALSE)</f>
        <v>105</v>
      </c>
      <c r="W518" s="2">
        <f>VLOOKUP($S518, Parameters!$A:$J, MATCH(W$3, Parameters!$1:$1, 0), FALSE)</f>
        <v>4.21014</v>
      </c>
      <c r="X518" s="3">
        <f>VLOOKUP($S518, Parameters!$A:$J, MATCH(X$3, Parameters!$1:$1, 0), FALSE)</f>
        <v>4.9979199999999997</v>
      </c>
      <c r="Y518" s="11">
        <v>2.4169974494725401E-3</v>
      </c>
      <c r="Z518" s="2">
        <v>3.3526618033647503E-2</v>
      </c>
      <c r="AA518" s="2">
        <v>0.95490103960037198</v>
      </c>
    </row>
    <row r="519" spans="1:27" x14ac:dyDescent="0.35">
      <c r="A519" s="2">
        <v>864</v>
      </c>
      <c r="B519" s="11">
        <f>VLOOKUP($A519, Parameters!$A:$J, MATCH(B$3, Parameters!$1:$1, 0), FALSE)</f>
        <v>3000</v>
      </c>
      <c r="C519" s="2">
        <f>VLOOKUP($A519, Parameters!$A:$J, MATCH(C$3, Parameters!$1:$1, 0), FALSE)</f>
        <v>1059.7</v>
      </c>
      <c r="D519" s="2">
        <f>VLOOKUP($A519, Parameters!$A:$J, MATCH(D$3, Parameters!$1:$1, 0), FALSE)</f>
        <v>105</v>
      </c>
      <c r="E519" s="2">
        <f>VLOOKUP($A519, Parameters!$A:$J, MATCH(E$3, Parameters!$1:$1, 0), FALSE)</f>
        <v>4.8766600000000002</v>
      </c>
      <c r="F519" s="3">
        <f>VLOOKUP($A519, Parameters!$A:$J, MATCH(F$3, Parameters!$1:$1, 0), FALSE)</f>
        <v>5.0182500000000001</v>
      </c>
      <c r="G519" s="11">
        <v>5.3890736307948795E-4</v>
      </c>
      <c r="H519" s="2">
        <v>1.7333444207906699E-2</v>
      </c>
      <c r="I519" s="2">
        <v>0.90488392114639205</v>
      </c>
      <c r="J519" s="5">
        <v>686</v>
      </c>
      <c r="K519" s="11">
        <f>VLOOKUP($J519, Parameters!$A:$J, MATCH(K$3, Parameters!$1:$1, 0), FALSE)</f>
        <v>1000</v>
      </c>
      <c r="L519" s="2">
        <f>VLOOKUP($J519, Parameters!$A:$J, MATCH(L$3, Parameters!$1:$1, 0), FALSE)</f>
        <v>3002.6</v>
      </c>
      <c r="M519" s="2">
        <f>VLOOKUP($J519, Parameters!$A:$J, MATCH(M$3, Parameters!$1:$1, 0), FALSE)</f>
        <v>105</v>
      </c>
      <c r="N519" s="2">
        <f>VLOOKUP($J519, Parameters!$A:$J, MATCH(N$3, Parameters!$1:$1, 0), FALSE)</f>
        <v>0.61170999999999998</v>
      </c>
      <c r="O519" s="3">
        <f>VLOOKUP($J519, Parameters!$A:$J, MATCH(O$3, Parameters!$1:$1, 0), FALSE)</f>
        <v>4.5106400000000004</v>
      </c>
      <c r="P519" s="11">
        <v>2.5716528762131899E-3</v>
      </c>
      <c r="Q519" s="2">
        <v>3.4948725253343499E-2</v>
      </c>
      <c r="R519" s="2">
        <v>0.98036098480224598</v>
      </c>
      <c r="S519" s="5">
        <v>575</v>
      </c>
      <c r="T519" s="11">
        <f>VLOOKUP($S519, Parameters!$A:$J, MATCH(T$3, Parameters!$1:$1, 0), FALSE)</f>
        <v>2000</v>
      </c>
      <c r="U519" s="2">
        <f>VLOOKUP($S519, Parameters!$A:$J, MATCH(U$3, Parameters!$1:$1, 0), FALSE)</f>
        <v>4239</v>
      </c>
      <c r="V519" s="2">
        <f>VLOOKUP($S519, Parameters!$A:$J, MATCH(V$3, Parameters!$1:$1, 0), FALSE)</f>
        <v>105</v>
      </c>
      <c r="W519" s="2">
        <f>VLOOKUP($S519, Parameters!$A:$J, MATCH(W$3, Parameters!$1:$1, 0), FALSE)</f>
        <v>4.21014</v>
      </c>
      <c r="X519" s="3">
        <f>VLOOKUP($S519, Parameters!$A:$J, MATCH(X$3, Parameters!$1:$1, 0), FALSE)</f>
        <v>4.9979199999999997</v>
      </c>
      <c r="Y519" s="11">
        <v>2.7573429979383902E-3</v>
      </c>
      <c r="Z519" s="2">
        <v>3.6291353404521901E-2</v>
      </c>
      <c r="AA519" s="2">
        <v>0.95661002397537198</v>
      </c>
    </row>
    <row r="520" spans="1:27" x14ac:dyDescent="0.35">
      <c r="A520" s="2">
        <v>867</v>
      </c>
      <c r="B520" s="11">
        <f>VLOOKUP($A520, Parameters!$A:$J, MATCH(B$3, Parameters!$1:$1, 0), FALSE)</f>
        <v>3000</v>
      </c>
      <c r="C520" s="2">
        <f>VLOOKUP($A520, Parameters!$A:$J, MATCH(C$3, Parameters!$1:$1, 0), FALSE)</f>
        <v>7322.7</v>
      </c>
      <c r="D520" s="2">
        <f>VLOOKUP($A520, Parameters!$A:$J, MATCH(D$3, Parameters!$1:$1, 0), FALSE)</f>
        <v>105</v>
      </c>
      <c r="E520" s="2">
        <f>VLOOKUP($A520, Parameters!$A:$J, MATCH(E$3, Parameters!$1:$1, 0), FALSE)</f>
        <v>4.8766600000000002</v>
      </c>
      <c r="F520" s="3">
        <f>VLOOKUP($A520, Parameters!$A:$J, MATCH(F$3, Parameters!$1:$1, 0), FALSE)</f>
        <v>5.0182500000000001</v>
      </c>
      <c r="G520" s="11">
        <v>2.9204287566244598E-3</v>
      </c>
      <c r="H520" s="2">
        <v>3.8888983428478199E-2</v>
      </c>
      <c r="I520" s="2">
        <v>0.970811247825622</v>
      </c>
      <c r="J520" s="5">
        <v>687</v>
      </c>
      <c r="K520" s="11">
        <f>VLOOKUP($J520, Parameters!$A:$J, MATCH(K$3, Parameters!$1:$1, 0), FALSE)</f>
        <v>1000</v>
      </c>
      <c r="L520" s="2">
        <f>VLOOKUP($J520, Parameters!$A:$J, MATCH(L$3, Parameters!$1:$1, 0), FALSE)</f>
        <v>4239</v>
      </c>
      <c r="M520" s="2">
        <f>VLOOKUP($J520, Parameters!$A:$J, MATCH(M$3, Parameters!$1:$1, 0), FALSE)</f>
        <v>105</v>
      </c>
      <c r="N520" s="2">
        <f>VLOOKUP($J520, Parameters!$A:$J, MATCH(N$3, Parameters!$1:$1, 0), FALSE)</f>
        <v>0.61170999999999998</v>
      </c>
      <c r="O520" s="3">
        <f>VLOOKUP($J520, Parameters!$A:$J, MATCH(O$3, Parameters!$1:$1, 0), FALSE)</f>
        <v>4.5106400000000004</v>
      </c>
      <c r="P520" s="11">
        <v>3.3127292990684501E-3</v>
      </c>
      <c r="Q520" s="2">
        <v>3.6164887249469702E-2</v>
      </c>
      <c r="R520" s="2">
        <v>0.98295897245407104</v>
      </c>
      <c r="S520" s="5">
        <v>576</v>
      </c>
      <c r="T520" s="11">
        <f>VLOOKUP($S520, Parameters!$A:$J, MATCH(T$3, Parameters!$1:$1, 0), FALSE)</f>
        <v>3000</v>
      </c>
      <c r="U520" s="2">
        <f>VLOOKUP($S520, Parameters!$A:$J, MATCH(U$3, Parameters!$1:$1, 0), FALSE)</f>
        <v>706.5</v>
      </c>
      <c r="V520" s="2">
        <f>VLOOKUP($S520, Parameters!$A:$J, MATCH(V$3, Parameters!$1:$1, 0), FALSE)</f>
        <v>105</v>
      </c>
      <c r="W520" s="2">
        <f>VLOOKUP($S520, Parameters!$A:$J, MATCH(W$3, Parameters!$1:$1, 0), FALSE)</f>
        <v>4.4680499999999999</v>
      </c>
      <c r="X520" s="3">
        <f>VLOOKUP($S520, Parameters!$A:$J, MATCH(X$3, Parameters!$1:$1, 0), FALSE)</f>
        <v>4.9949399999999997</v>
      </c>
      <c r="Y520" s="11">
        <v>3.5191531060263498E-4</v>
      </c>
      <c r="Z520" s="2">
        <v>1.33878821507096E-2</v>
      </c>
      <c r="AA520" s="2">
        <v>0.83518737554550104</v>
      </c>
    </row>
    <row r="521" spans="1:27" x14ac:dyDescent="0.35">
      <c r="A521" s="2">
        <v>869</v>
      </c>
      <c r="B521" s="11">
        <f>VLOOKUP($A521, Parameters!$A:$J, MATCH(B$3, Parameters!$1:$1, 0), FALSE)</f>
        <v>2000</v>
      </c>
      <c r="C521" s="2">
        <f>VLOOKUP($A521, Parameters!$A:$J, MATCH(C$3, Parameters!$1:$1, 0), FALSE)</f>
        <v>1236.4000000000001</v>
      </c>
      <c r="D521" s="2">
        <f>VLOOKUP($A521, Parameters!$A:$J, MATCH(D$3, Parameters!$1:$1, 0), FALSE)</f>
        <v>105</v>
      </c>
      <c r="E521" s="2">
        <f>VLOOKUP($A521, Parameters!$A:$J, MATCH(E$3, Parameters!$1:$1, 0), FALSE)</f>
        <v>3.36538</v>
      </c>
      <c r="F521" s="3">
        <f>VLOOKUP($A521, Parameters!$A:$J, MATCH(F$3, Parameters!$1:$1, 0), FALSE)</f>
        <v>5.2737699999999998</v>
      </c>
      <c r="G521" s="11">
        <v>9.0222852304577795E-4</v>
      </c>
      <c r="H521" s="2">
        <v>2.1835062652826299E-2</v>
      </c>
      <c r="I521" s="2">
        <v>0.9456148147583</v>
      </c>
      <c r="J521" s="5">
        <v>688</v>
      </c>
      <c r="K521" s="11">
        <f>VLOOKUP($J521, Parameters!$A:$J, MATCH(K$3, Parameters!$1:$1, 0), FALSE)</f>
        <v>3000</v>
      </c>
      <c r="L521" s="2">
        <f>VLOOKUP($J521, Parameters!$A:$J, MATCH(L$3, Parameters!$1:$1, 0), FALSE)</f>
        <v>706.5</v>
      </c>
      <c r="M521" s="2">
        <f>VLOOKUP($J521, Parameters!$A:$J, MATCH(M$3, Parameters!$1:$1, 0), FALSE)</f>
        <v>105</v>
      </c>
      <c r="N521" s="2">
        <f>VLOOKUP($J521, Parameters!$A:$J, MATCH(N$3, Parameters!$1:$1, 0), FALSE)</f>
        <v>0.13888</v>
      </c>
      <c r="O521" s="3">
        <f>VLOOKUP($J521, Parameters!$A:$J, MATCH(O$3, Parameters!$1:$1, 0), FALSE)</f>
        <v>4.9292100000000003</v>
      </c>
      <c r="P521" s="11">
        <v>2.7902916190214401E-4</v>
      </c>
      <c r="Q521" s="2">
        <v>1.28154698759317E-2</v>
      </c>
      <c r="R521" s="2">
        <v>0.82807040214538497</v>
      </c>
      <c r="S521" s="5">
        <v>577</v>
      </c>
      <c r="T521" s="11">
        <f>VLOOKUP($S521, Parameters!$A:$J, MATCH(T$3, Parameters!$1:$1, 0), FALSE)</f>
        <v>3000</v>
      </c>
      <c r="U521" s="2">
        <f>VLOOKUP($S521, Parameters!$A:$J, MATCH(U$3, Parameters!$1:$1, 0), FALSE)</f>
        <v>1942.9</v>
      </c>
      <c r="V521" s="2">
        <f>VLOOKUP($S521, Parameters!$A:$J, MATCH(V$3, Parameters!$1:$1, 0), FALSE)</f>
        <v>105</v>
      </c>
      <c r="W521" s="2">
        <f>VLOOKUP($S521, Parameters!$A:$J, MATCH(W$3, Parameters!$1:$1, 0), FALSE)</f>
        <v>4.4680499999999999</v>
      </c>
      <c r="X521" s="3">
        <f>VLOOKUP($S521, Parameters!$A:$J, MATCH(X$3, Parameters!$1:$1, 0), FALSE)</f>
        <v>4.9949399999999997</v>
      </c>
      <c r="Y521" s="11">
        <v>9.0383755741640904E-4</v>
      </c>
      <c r="Z521" s="2">
        <v>2.0408134907483999E-2</v>
      </c>
      <c r="AA521" s="2">
        <v>0.96054100990295399</v>
      </c>
    </row>
    <row r="522" spans="1:27" x14ac:dyDescent="0.35">
      <c r="A522" s="2">
        <v>871</v>
      </c>
      <c r="B522" s="11">
        <f>VLOOKUP($A522, Parameters!$A:$J, MATCH(B$3, Parameters!$1:$1, 0), FALSE)</f>
        <v>2000</v>
      </c>
      <c r="C522" s="2">
        <f>VLOOKUP($A522, Parameters!$A:$J, MATCH(C$3, Parameters!$1:$1, 0), FALSE)</f>
        <v>3709.1</v>
      </c>
      <c r="D522" s="2">
        <f>VLOOKUP($A522, Parameters!$A:$J, MATCH(D$3, Parameters!$1:$1, 0), FALSE)</f>
        <v>105</v>
      </c>
      <c r="E522" s="2">
        <f>VLOOKUP($A522, Parameters!$A:$J, MATCH(E$3, Parameters!$1:$1, 0), FALSE)</f>
        <v>3.36538</v>
      </c>
      <c r="F522" s="3">
        <f>VLOOKUP($A522, Parameters!$A:$J, MATCH(F$3, Parameters!$1:$1, 0), FALSE)</f>
        <v>5.2737699999999998</v>
      </c>
      <c r="G522" s="11">
        <v>2.9671511147171198E-3</v>
      </c>
      <c r="H522" s="2">
        <v>3.8872756063938099E-2</v>
      </c>
      <c r="I522" s="2">
        <v>0.954118251800537</v>
      </c>
      <c r="J522" s="5">
        <v>689</v>
      </c>
      <c r="K522" s="11">
        <f>VLOOKUP($J522, Parameters!$A:$J, MATCH(K$3, Parameters!$1:$1, 0), FALSE)</f>
        <v>3000</v>
      </c>
      <c r="L522" s="2">
        <f>VLOOKUP($J522, Parameters!$A:$J, MATCH(L$3, Parameters!$1:$1, 0), FALSE)</f>
        <v>1942.9</v>
      </c>
      <c r="M522" s="2">
        <f>VLOOKUP($J522, Parameters!$A:$J, MATCH(M$3, Parameters!$1:$1, 0), FALSE)</f>
        <v>105</v>
      </c>
      <c r="N522" s="2">
        <f>VLOOKUP($J522, Parameters!$A:$J, MATCH(N$3, Parameters!$1:$1, 0), FALSE)</f>
        <v>0.13888</v>
      </c>
      <c r="O522" s="3">
        <f>VLOOKUP($J522, Parameters!$A:$J, MATCH(O$3, Parameters!$1:$1, 0), FALSE)</f>
        <v>4.9292100000000003</v>
      </c>
      <c r="P522" s="11">
        <v>1.48545613046735E-3</v>
      </c>
      <c r="Q522" s="2">
        <v>2.7414431795477801E-2</v>
      </c>
      <c r="R522" s="2">
        <v>0.93404453992843595</v>
      </c>
      <c r="S522" s="5">
        <v>578</v>
      </c>
      <c r="T522" s="11">
        <f>VLOOKUP($S522, Parameters!$A:$J, MATCH(T$3, Parameters!$1:$1, 0), FALSE)</f>
        <v>3000</v>
      </c>
      <c r="U522" s="2">
        <f>VLOOKUP($S522, Parameters!$A:$J, MATCH(U$3, Parameters!$1:$1, 0), FALSE)</f>
        <v>3179.2</v>
      </c>
      <c r="V522" s="2">
        <f>VLOOKUP($S522, Parameters!$A:$J, MATCH(V$3, Parameters!$1:$1, 0), FALSE)</f>
        <v>105</v>
      </c>
      <c r="W522" s="2">
        <f>VLOOKUP($S522, Parameters!$A:$J, MATCH(W$3, Parameters!$1:$1, 0), FALSE)</f>
        <v>4.4680499999999999</v>
      </c>
      <c r="X522" s="3">
        <f>VLOOKUP($S522, Parameters!$A:$J, MATCH(X$3, Parameters!$1:$1, 0), FALSE)</f>
        <v>4.9949399999999997</v>
      </c>
      <c r="Y522" s="11">
        <v>1.0479892371222301E-3</v>
      </c>
      <c r="Z522" s="2">
        <v>2.1291783079504901E-2</v>
      </c>
      <c r="AA522" s="2">
        <v>0.97414696216583196</v>
      </c>
    </row>
    <row r="523" spans="1:27" x14ac:dyDescent="0.35">
      <c r="A523" s="2">
        <v>875</v>
      </c>
      <c r="B523" s="11">
        <f>VLOOKUP($A523, Parameters!$A:$J, MATCH(B$3, Parameters!$1:$1, 0), FALSE)</f>
        <v>500</v>
      </c>
      <c r="C523" s="2">
        <f>VLOOKUP($A523, Parameters!$A:$J, MATCH(C$3, Parameters!$1:$1, 0), FALSE)</f>
        <v>3885.7</v>
      </c>
      <c r="D523" s="2">
        <f>VLOOKUP($A523, Parameters!$A:$J, MATCH(D$3, Parameters!$1:$1, 0), FALSE)</f>
        <v>105</v>
      </c>
      <c r="E523" s="2">
        <f>VLOOKUP($A523, Parameters!$A:$J, MATCH(E$3, Parameters!$1:$1, 0), FALSE)</f>
        <v>4.5746700000000002</v>
      </c>
      <c r="F523" s="3">
        <f>VLOOKUP($A523, Parameters!$A:$J, MATCH(F$3, Parameters!$1:$1, 0), FALSE)</f>
        <v>4.1532400000000003</v>
      </c>
      <c r="G523" s="11">
        <v>8.2157030701637199E-3</v>
      </c>
      <c r="H523" s="2">
        <v>5.1440272480249398E-2</v>
      </c>
      <c r="I523" s="2">
        <v>0.97696626186370805</v>
      </c>
      <c r="J523" s="5">
        <v>690</v>
      </c>
      <c r="K523" s="11">
        <f>VLOOKUP($J523, Parameters!$A:$J, MATCH(K$3, Parameters!$1:$1, 0), FALSE)</f>
        <v>3000</v>
      </c>
      <c r="L523" s="2">
        <f>VLOOKUP($J523, Parameters!$A:$J, MATCH(L$3, Parameters!$1:$1, 0), FALSE)</f>
        <v>3179.2</v>
      </c>
      <c r="M523" s="2">
        <f>VLOOKUP($J523, Parameters!$A:$J, MATCH(M$3, Parameters!$1:$1, 0), FALSE)</f>
        <v>105</v>
      </c>
      <c r="N523" s="2">
        <f>VLOOKUP($J523, Parameters!$A:$J, MATCH(N$3, Parameters!$1:$1, 0), FALSE)</f>
        <v>0.13888</v>
      </c>
      <c r="O523" s="3">
        <f>VLOOKUP($J523, Parameters!$A:$J, MATCH(O$3, Parameters!$1:$1, 0), FALSE)</f>
        <v>4.9292100000000003</v>
      </c>
      <c r="P523" s="11">
        <v>2.0716160070151E-3</v>
      </c>
      <c r="Q523" s="2">
        <v>3.19868735969066E-2</v>
      </c>
      <c r="R523" s="2">
        <v>0.94146347045898404</v>
      </c>
      <c r="S523" s="5">
        <v>579</v>
      </c>
      <c r="T523" s="11">
        <f>VLOOKUP($S523, Parameters!$A:$J, MATCH(T$3, Parameters!$1:$1, 0), FALSE)</f>
        <v>3000</v>
      </c>
      <c r="U523" s="2">
        <f>VLOOKUP($S523, Parameters!$A:$J, MATCH(U$3, Parameters!$1:$1, 0), FALSE)</f>
        <v>4415.6000000000004</v>
      </c>
      <c r="V523" s="2">
        <f>VLOOKUP($S523, Parameters!$A:$J, MATCH(V$3, Parameters!$1:$1, 0), FALSE)</f>
        <v>105</v>
      </c>
      <c r="W523" s="2">
        <f>VLOOKUP($S523, Parameters!$A:$J, MATCH(W$3, Parameters!$1:$1, 0), FALSE)</f>
        <v>4.4680499999999999</v>
      </c>
      <c r="X523" s="3">
        <f>VLOOKUP($S523, Parameters!$A:$J, MATCH(X$3, Parameters!$1:$1, 0), FALSE)</f>
        <v>4.9949399999999997</v>
      </c>
      <c r="Y523" s="11">
        <v>1.4910708414390601E-3</v>
      </c>
      <c r="Z523" s="2">
        <v>2.48620901256799E-2</v>
      </c>
      <c r="AA523" s="2">
        <v>0.96478193998336703</v>
      </c>
    </row>
    <row r="524" spans="1:27" x14ac:dyDescent="0.35">
      <c r="A524" s="2">
        <v>877</v>
      </c>
      <c r="B524" s="11">
        <f>VLOOKUP($A524, Parameters!$A:$J, MATCH(B$3, Parameters!$1:$1, 0), FALSE)</f>
        <v>3000</v>
      </c>
      <c r="C524" s="2">
        <f>VLOOKUP($A524, Parameters!$A:$J, MATCH(C$3, Parameters!$1:$1, 0), FALSE)</f>
        <v>1589.6</v>
      </c>
      <c r="D524" s="2">
        <f>VLOOKUP($A524, Parameters!$A:$J, MATCH(D$3, Parameters!$1:$1, 0), FALSE)</f>
        <v>105</v>
      </c>
      <c r="E524" s="2">
        <f>VLOOKUP($A524, Parameters!$A:$J, MATCH(E$3, Parameters!$1:$1, 0), FALSE)</f>
        <v>5.2349300000000003</v>
      </c>
      <c r="F524" s="3">
        <f>VLOOKUP($A524, Parameters!$A:$J, MATCH(F$3, Parameters!$1:$1, 0), FALSE)</f>
        <v>5.48163</v>
      </c>
      <c r="G524" s="11">
        <v>8.6858088616281704E-4</v>
      </c>
      <c r="H524" s="2">
        <v>2.17563435435295E-2</v>
      </c>
      <c r="I524" s="2">
        <v>0.938740134239196</v>
      </c>
      <c r="J524" s="5">
        <v>691</v>
      </c>
      <c r="K524" s="11">
        <f>VLOOKUP($J524, Parameters!$A:$J, MATCH(K$3, Parameters!$1:$1, 0), FALSE)</f>
        <v>3000</v>
      </c>
      <c r="L524" s="2">
        <f>VLOOKUP($J524, Parameters!$A:$J, MATCH(L$3, Parameters!$1:$1, 0), FALSE)</f>
        <v>4415.6000000000004</v>
      </c>
      <c r="M524" s="2">
        <f>VLOOKUP($J524, Parameters!$A:$J, MATCH(M$3, Parameters!$1:$1, 0), FALSE)</f>
        <v>105</v>
      </c>
      <c r="N524" s="2">
        <f>VLOOKUP($J524, Parameters!$A:$J, MATCH(N$3, Parameters!$1:$1, 0), FALSE)</f>
        <v>0.13888</v>
      </c>
      <c r="O524" s="3">
        <f>VLOOKUP($J524, Parameters!$A:$J, MATCH(O$3, Parameters!$1:$1, 0), FALSE)</f>
        <v>4.9292100000000003</v>
      </c>
      <c r="P524" s="11">
        <v>2.0752775017172098E-3</v>
      </c>
      <c r="Q524" s="2">
        <v>3.2289285212755203E-2</v>
      </c>
      <c r="R524" s="2">
        <v>0.94330000877380304</v>
      </c>
      <c r="S524" s="5">
        <v>580</v>
      </c>
      <c r="T524" s="11">
        <f>VLOOKUP($S524, Parameters!$A:$J, MATCH(T$3, Parameters!$1:$1, 0), FALSE)</f>
        <v>1000</v>
      </c>
      <c r="U524" s="2">
        <f>VLOOKUP($S524, Parameters!$A:$J, MATCH(U$3, Parameters!$1:$1, 0), FALSE)</f>
        <v>883.12</v>
      </c>
      <c r="V524" s="2">
        <f>VLOOKUP($S524, Parameters!$A:$J, MATCH(V$3, Parameters!$1:$1, 0), FALSE)</f>
        <v>105</v>
      </c>
      <c r="W524" s="2">
        <f>VLOOKUP($S524, Parameters!$A:$J, MATCH(W$3, Parameters!$1:$1, 0), FALSE)</f>
        <v>5.4792800000000002</v>
      </c>
      <c r="X524" s="3">
        <f>VLOOKUP($S524, Parameters!$A:$J, MATCH(X$3, Parameters!$1:$1, 0), FALSE)</f>
        <v>5.3595300000000003</v>
      </c>
      <c r="Y524" s="11">
        <v>1.1918873060494601E-3</v>
      </c>
      <c r="Z524" s="2">
        <v>2.1666670218110001E-2</v>
      </c>
      <c r="AA524" s="2">
        <v>0.92590910196304299</v>
      </c>
    </row>
    <row r="525" spans="1:27" x14ac:dyDescent="0.35">
      <c r="A525" s="2">
        <v>879</v>
      </c>
      <c r="B525" s="11">
        <f>VLOOKUP($A525, Parameters!$A:$J, MATCH(B$3, Parameters!$1:$1, 0), FALSE)</f>
        <v>3000</v>
      </c>
      <c r="C525" s="2">
        <f>VLOOKUP($A525, Parameters!$A:$J, MATCH(C$3, Parameters!$1:$1, 0), FALSE)</f>
        <v>4062.4</v>
      </c>
      <c r="D525" s="2">
        <f>VLOOKUP($A525, Parameters!$A:$J, MATCH(D$3, Parameters!$1:$1, 0), FALSE)</f>
        <v>105</v>
      </c>
      <c r="E525" s="2">
        <f>VLOOKUP($A525, Parameters!$A:$J, MATCH(E$3, Parameters!$1:$1, 0), FALSE)</f>
        <v>5.2349300000000003</v>
      </c>
      <c r="F525" s="3">
        <f>VLOOKUP($A525, Parameters!$A:$J, MATCH(F$3, Parameters!$1:$1, 0), FALSE)</f>
        <v>5.48163</v>
      </c>
      <c r="G525" s="11">
        <v>1.7570076743140799E-3</v>
      </c>
      <c r="H525" s="2">
        <v>3.0324315652251198E-2</v>
      </c>
      <c r="I525" s="2">
        <v>0.94965356588363603</v>
      </c>
      <c r="J525" s="5">
        <v>692</v>
      </c>
      <c r="K525" s="11">
        <f>VLOOKUP($J525, Parameters!$A:$J, MATCH(K$3, Parameters!$1:$1, 0), FALSE)</f>
        <v>2000</v>
      </c>
      <c r="L525" s="2">
        <f>VLOOKUP($J525, Parameters!$A:$J, MATCH(L$3, Parameters!$1:$1, 0), FALSE)</f>
        <v>883.12</v>
      </c>
      <c r="M525" s="2">
        <f>VLOOKUP($J525, Parameters!$A:$J, MATCH(M$3, Parameters!$1:$1, 0), FALSE)</f>
        <v>105</v>
      </c>
      <c r="N525" s="2">
        <f>VLOOKUP($J525, Parameters!$A:$J, MATCH(N$3, Parameters!$1:$1, 0), FALSE)</f>
        <v>5.4671000000000003</v>
      </c>
      <c r="O525" s="3">
        <f>VLOOKUP($J525, Parameters!$A:$J, MATCH(O$3, Parameters!$1:$1, 0), FALSE)</f>
        <v>4.8470000000000004</v>
      </c>
      <c r="P525" s="11">
        <v>4.1243588202632899E-4</v>
      </c>
      <c r="Q525" s="2">
        <v>1.48220844566822E-2</v>
      </c>
      <c r="R525" s="2">
        <v>0.91350102424621504</v>
      </c>
      <c r="S525" s="5">
        <v>581</v>
      </c>
      <c r="T525" s="11">
        <f>VLOOKUP($S525, Parameters!$A:$J, MATCH(T$3, Parameters!$1:$1, 0), FALSE)</f>
        <v>1000</v>
      </c>
      <c r="U525" s="2">
        <f>VLOOKUP($S525, Parameters!$A:$J, MATCH(U$3, Parameters!$1:$1, 0), FALSE)</f>
        <v>2119.5</v>
      </c>
      <c r="V525" s="2">
        <f>VLOOKUP($S525, Parameters!$A:$J, MATCH(V$3, Parameters!$1:$1, 0), FALSE)</f>
        <v>105</v>
      </c>
      <c r="W525" s="2">
        <f>VLOOKUP($S525, Parameters!$A:$J, MATCH(W$3, Parameters!$1:$1, 0), FALSE)</f>
        <v>5.4792800000000002</v>
      </c>
      <c r="X525" s="3">
        <f>VLOOKUP($S525, Parameters!$A:$J, MATCH(X$3, Parameters!$1:$1, 0), FALSE)</f>
        <v>5.3595300000000003</v>
      </c>
      <c r="Y525" s="11">
        <v>2.6103705167770299E-3</v>
      </c>
      <c r="Z525" s="2">
        <v>3.5227429121732698E-2</v>
      </c>
      <c r="AA525" s="2">
        <v>0.97561866044998102</v>
      </c>
    </row>
    <row r="526" spans="1:27" x14ac:dyDescent="0.35">
      <c r="A526" s="2">
        <v>880</v>
      </c>
      <c r="B526" s="11">
        <f>VLOOKUP($A526, Parameters!$A:$J, MATCH(B$3, Parameters!$1:$1, 0), FALSE)</f>
        <v>2000</v>
      </c>
      <c r="C526" s="2">
        <f>VLOOKUP($A526, Parameters!$A:$J, MATCH(C$3, Parameters!$1:$1, 0), FALSE)</f>
        <v>529.87</v>
      </c>
      <c r="D526" s="2">
        <f>VLOOKUP($A526, Parameters!$A:$J, MATCH(D$3, Parameters!$1:$1, 0), FALSE)</f>
        <v>105</v>
      </c>
      <c r="E526" s="2">
        <f>VLOOKUP($A526, Parameters!$A:$J, MATCH(E$3, Parameters!$1:$1, 0), FALSE)</f>
        <v>5.2118500000000001</v>
      </c>
      <c r="F526" s="3">
        <f>VLOOKUP($A526, Parameters!$A:$J, MATCH(F$3, Parameters!$1:$1, 0), FALSE)</f>
        <v>4.4660099999999998</v>
      </c>
      <c r="G526" s="11">
        <v>6.4470304641872601E-4</v>
      </c>
      <c r="H526" s="2">
        <v>1.7554622143507E-2</v>
      </c>
      <c r="I526" s="2">
        <v>0.85863554477691595</v>
      </c>
      <c r="J526" s="5">
        <v>693</v>
      </c>
      <c r="K526" s="11">
        <f>VLOOKUP($J526, Parameters!$A:$J, MATCH(K$3, Parameters!$1:$1, 0), FALSE)</f>
        <v>2000</v>
      </c>
      <c r="L526" s="2">
        <f>VLOOKUP($J526, Parameters!$A:$J, MATCH(L$3, Parameters!$1:$1, 0), FALSE)</f>
        <v>2119.5</v>
      </c>
      <c r="M526" s="2">
        <f>VLOOKUP($J526, Parameters!$A:$J, MATCH(M$3, Parameters!$1:$1, 0), FALSE)</f>
        <v>105</v>
      </c>
      <c r="N526" s="2">
        <f>VLOOKUP($J526, Parameters!$A:$J, MATCH(N$3, Parameters!$1:$1, 0), FALSE)</f>
        <v>5.4671000000000003</v>
      </c>
      <c r="O526" s="3">
        <f>VLOOKUP($J526, Parameters!$A:$J, MATCH(O$3, Parameters!$1:$1, 0), FALSE)</f>
        <v>4.8470000000000004</v>
      </c>
      <c r="P526" s="11">
        <v>9.931272361427539E-4</v>
      </c>
      <c r="Q526" s="2">
        <v>2.1980179473757699E-2</v>
      </c>
      <c r="R526" s="2">
        <v>0.96988838911056496</v>
      </c>
      <c r="S526" s="5">
        <v>582</v>
      </c>
      <c r="T526" s="11">
        <f>VLOOKUP($S526, Parameters!$A:$J, MATCH(T$3, Parameters!$1:$1, 0), FALSE)</f>
        <v>1000</v>
      </c>
      <c r="U526" s="2">
        <f>VLOOKUP($S526, Parameters!$A:$J, MATCH(U$3, Parameters!$1:$1, 0), FALSE)</f>
        <v>3355.9</v>
      </c>
      <c r="V526" s="2">
        <f>VLOOKUP($S526, Parameters!$A:$J, MATCH(V$3, Parameters!$1:$1, 0), FALSE)</f>
        <v>105</v>
      </c>
      <c r="W526" s="2">
        <f>VLOOKUP($S526, Parameters!$A:$J, MATCH(W$3, Parameters!$1:$1, 0), FALSE)</f>
        <v>5.4792800000000002</v>
      </c>
      <c r="X526" s="3">
        <f>VLOOKUP($S526, Parameters!$A:$J, MATCH(X$3, Parameters!$1:$1, 0), FALSE)</f>
        <v>5.3595300000000003</v>
      </c>
      <c r="Y526" s="11">
        <v>4.6776696108281604E-3</v>
      </c>
      <c r="Z526" s="2">
        <v>4.5400179922580698E-2</v>
      </c>
      <c r="AA526" s="2">
        <v>0.97314327955245905</v>
      </c>
    </row>
    <row r="527" spans="1:27" x14ac:dyDescent="0.35">
      <c r="A527" s="2">
        <v>885</v>
      </c>
      <c r="B527" s="11">
        <f>VLOOKUP($A527, Parameters!$A:$J, MATCH(B$3, Parameters!$1:$1, 0), FALSE)</f>
        <v>3000</v>
      </c>
      <c r="C527" s="2">
        <f>VLOOKUP($A527, Parameters!$A:$J, MATCH(C$3, Parameters!$1:$1, 0), FALSE)</f>
        <v>1942.9</v>
      </c>
      <c r="D527" s="2">
        <f>VLOOKUP($A527, Parameters!$A:$J, MATCH(D$3, Parameters!$1:$1, 0), FALSE)</f>
        <v>105</v>
      </c>
      <c r="E527" s="2">
        <f>VLOOKUP($A527, Parameters!$A:$J, MATCH(E$3, Parameters!$1:$1, 0), FALSE)</f>
        <v>5.1409900000000004</v>
      </c>
      <c r="F527" s="3">
        <f>VLOOKUP($A527, Parameters!$A:$J, MATCH(F$3, Parameters!$1:$1, 0), FALSE)</f>
        <v>4.6672799999999999</v>
      </c>
      <c r="G527" s="11">
        <v>1.03442114777863E-3</v>
      </c>
      <c r="H527" s="2">
        <v>2.34820060431957E-2</v>
      </c>
      <c r="I527" s="2">
        <v>0.939569592475891</v>
      </c>
      <c r="J527" s="5">
        <v>694</v>
      </c>
      <c r="K527" s="11">
        <f>VLOOKUP($J527, Parameters!$A:$J, MATCH(K$3, Parameters!$1:$1, 0), FALSE)</f>
        <v>2000</v>
      </c>
      <c r="L527" s="2">
        <f>VLOOKUP($J527, Parameters!$A:$J, MATCH(L$3, Parameters!$1:$1, 0), FALSE)</f>
        <v>3355.9</v>
      </c>
      <c r="M527" s="2">
        <f>VLOOKUP($J527, Parameters!$A:$J, MATCH(M$3, Parameters!$1:$1, 0), FALSE)</f>
        <v>105</v>
      </c>
      <c r="N527" s="2">
        <f>VLOOKUP($J527, Parameters!$A:$J, MATCH(N$3, Parameters!$1:$1, 0), FALSE)</f>
        <v>5.4671000000000003</v>
      </c>
      <c r="O527" s="3">
        <f>VLOOKUP($J527, Parameters!$A:$J, MATCH(O$3, Parameters!$1:$1, 0), FALSE)</f>
        <v>4.8470000000000004</v>
      </c>
      <c r="P527" s="11">
        <v>1.0974277975037601E-3</v>
      </c>
      <c r="Q527" s="2">
        <v>2.3384805768728201E-2</v>
      </c>
      <c r="R527" s="2">
        <v>0.97781962156295699</v>
      </c>
      <c r="S527" s="5">
        <v>583</v>
      </c>
      <c r="T527" s="11">
        <f>VLOOKUP($S527, Parameters!$A:$J, MATCH(T$3, Parameters!$1:$1, 0), FALSE)</f>
        <v>1000</v>
      </c>
      <c r="U527" s="2">
        <f>VLOOKUP($S527, Parameters!$A:$J, MATCH(U$3, Parameters!$1:$1, 0), FALSE)</f>
        <v>4673.8</v>
      </c>
      <c r="V527" s="2">
        <f>VLOOKUP($S527, Parameters!$A:$J, MATCH(V$3, Parameters!$1:$1, 0), FALSE)</f>
        <v>105</v>
      </c>
      <c r="W527" s="2">
        <f>VLOOKUP($S527, Parameters!$A:$J, MATCH(W$3, Parameters!$1:$1, 0), FALSE)</f>
        <v>5.4792800000000002</v>
      </c>
      <c r="X527" s="3">
        <f>VLOOKUP($S527, Parameters!$A:$J, MATCH(X$3, Parameters!$1:$1, 0), FALSE)</f>
        <v>5.3595300000000003</v>
      </c>
      <c r="Y527" s="11">
        <v>8.0076595768332395E-3</v>
      </c>
      <c r="Z527" s="2">
        <v>5.34409396350383E-2</v>
      </c>
      <c r="AA527" s="2">
        <v>0.97094351053237904</v>
      </c>
    </row>
    <row r="528" spans="1:27" x14ac:dyDescent="0.35">
      <c r="A528" s="2">
        <v>888</v>
      </c>
      <c r="B528" s="11">
        <f>VLOOKUP($A528, Parameters!$A:$J, MATCH(B$3, Parameters!$1:$1, 0), FALSE)</f>
        <v>1000</v>
      </c>
      <c r="C528" s="2">
        <f>VLOOKUP($A528, Parameters!$A:$J, MATCH(C$3, Parameters!$1:$1, 0), FALSE)</f>
        <v>883.12</v>
      </c>
      <c r="D528" s="2">
        <f>VLOOKUP($A528, Parameters!$A:$J, MATCH(D$3, Parameters!$1:$1, 0), FALSE)</f>
        <v>105</v>
      </c>
      <c r="E528" s="2">
        <f>VLOOKUP($A528, Parameters!$A:$J, MATCH(E$3, Parameters!$1:$1, 0), FALSE)</f>
        <v>0.95108000000000004</v>
      </c>
      <c r="F528" s="3">
        <f>VLOOKUP($A528, Parameters!$A:$J, MATCH(F$3, Parameters!$1:$1, 0), FALSE)</f>
        <v>4.9501600000000003</v>
      </c>
      <c r="G528" s="11">
        <v>9.28609981201589E-4</v>
      </c>
      <c r="H528" s="2">
        <v>2.3327337577938999E-2</v>
      </c>
      <c r="I528" s="2">
        <v>0.90670245885848999</v>
      </c>
      <c r="J528" s="5">
        <v>695</v>
      </c>
      <c r="K528" s="11">
        <f>VLOOKUP($J528, Parameters!$A:$J, MATCH(K$3, Parameters!$1:$1, 0), FALSE)</f>
        <v>2000</v>
      </c>
      <c r="L528" s="2">
        <f>VLOOKUP($J528, Parameters!$A:$J, MATCH(L$3, Parameters!$1:$1, 0), FALSE)</f>
        <v>4673.8</v>
      </c>
      <c r="M528" s="2">
        <f>VLOOKUP($J528, Parameters!$A:$J, MATCH(M$3, Parameters!$1:$1, 0), FALSE)</f>
        <v>105</v>
      </c>
      <c r="N528" s="2">
        <f>VLOOKUP($J528, Parameters!$A:$J, MATCH(N$3, Parameters!$1:$1, 0), FALSE)</f>
        <v>5.4671000000000003</v>
      </c>
      <c r="O528" s="3">
        <f>VLOOKUP($J528, Parameters!$A:$J, MATCH(O$3, Parameters!$1:$1, 0), FALSE)</f>
        <v>4.8470000000000004</v>
      </c>
      <c r="P528" s="11">
        <v>1.7689166124910101E-3</v>
      </c>
      <c r="Q528" s="2">
        <v>2.7852291241288098E-2</v>
      </c>
      <c r="R528" s="2">
        <v>0.974858999252319</v>
      </c>
      <c r="S528" s="5">
        <v>584</v>
      </c>
      <c r="T528" s="11">
        <f>VLOOKUP($S528, Parameters!$A:$J, MATCH(T$3, Parameters!$1:$1, 0), FALSE)</f>
        <v>2000</v>
      </c>
      <c r="U528" s="2">
        <f>VLOOKUP($S528, Parameters!$A:$J, MATCH(U$3, Parameters!$1:$1, 0), FALSE)</f>
        <v>1059.7</v>
      </c>
      <c r="V528" s="2">
        <f>VLOOKUP($S528, Parameters!$A:$J, MATCH(V$3, Parameters!$1:$1, 0), FALSE)</f>
        <v>105</v>
      </c>
      <c r="W528" s="2">
        <f>VLOOKUP($S528, Parameters!$A:$J, MATCH(W$3, Parameters!$1:$1, 0), FALSE)</f>
        <v>1.2331000000000001</v>
      </c>
      <c r="X528" s="3">
        <f>VLOOKUP($S528, Parameters!$A:$J, MATCH(X$3, Parameters!$1:$1, 0), FALSE)</f>
        <v>3.99885</v>
      </c>
      <c r="Y528" s="11">
        <v>6.9031934253871398E-4</v>
      </c>
      <c r="Z528" s="2">
        <v>1.79845113307237E-2</v>
      </c>
      <c r="AA528" s="2">
        <v>0.942088723182678</v>
      </c>
    </row>
    <row r="529" spans="1:27" x14ac:dyDescent="0.35">
      <c r="A529" s="2">
        <v>889</v>
      </c>
      <c r="B529" s="11">
        <f>VLOOKUP($A529, Parameters!$A:$J, MATCH(B$3, Parameters!$1:$1, 0), FALSE)</f>
        <v>1000</v>
      </c>
      <c r="C529" s="2">
        <f>VLOOKUP($A529, Parameters!$A:$J, MATCH(C$3, Parameters!$1:$1, 0), FALSE)</f>
        <v>2119.5</v>
      </c>
      <c r="D529" s="2">
        <f>VLOOKUP($A529, Parameters!$A:$J, MATCH(D$3, Parameters!$1:$1, 0), FALSE)</f>
        <v>105</v>
      </c>
      <c r="E529" s="2">
        <f>VLOOKUP($A529, Parameters!$A:$J, MATCH(E$3, Parameters!$1:$1, 0), FALSE)</f>
        <v>0.95108000000000004</v>
      </c>
      <c r="F529" s="3">
        <f>VLOOKUP($A529, Parameters!$A:$J, MATCH(F$3, Parameters!$1:$1, 0), FALSE)</f>
        <v>4.9501600000000003</v>
      </c>
      <c r="G529" s="11">
        <v>2.2393711842596501E-3</v>
      </c>
      <c r="H529" s="2">
        <v>3.3860556781291899E-2</v>
      </c>
      <c r="I529" s="2">
        <v>0.97146397829055697</v>
      </c>
      <c r="J529" s="5">
        <v>696</v>
      </c>
      <c r="K529" s="11">
        <f>VLOOKUP($J529, Parameters!$A:$J, MATCH(K$3, Parameters!$1:$1, 0), FALSE)</f>
        <v>500</v>
      </c>
      <c r="L529" s="2">
        <f>VLOOKUP($J529, Parameters!$A:$J, MATCH(L$3, Parameters!$1:$1, 0), FALSE)</f>
        <v>1059.7</v>
      </c>
      <c r="M529" s="2">
        <f>VLOOKUP($J529, Parameters!$A:$J, MATCH(M$3, Parameters!$1:$1, 0), FALSE)</f>
        <v>105</v>
      </c>
      <c r="N529" s="2">
        <f>VLOOKUP($J529, Parameters!$A:$J, MATCH(N$3, Parameters!$1:$1, 0), FALSE)</f>
        <v>0.21049999999999999</v>
      </c>
      <c r="O529" s="3">
        <f>VLOOKUP($J529, Parameters!$A:$J, MATCH(O$3, Parameters!$1:$1, 0), FALSE)</f>
        <v>4.2131699999999999</v>
      </c>
      <c r="P529" s="11">
        <v>4.5054964721202798E-3</v>
      </c>
      <c r="Q529" s="2">
        <v>3.3810615539550698E-2</v>
      </c>
      <c r="R529" s="2">
        <v>0.94193035364151001</v>
      </c>
      <c r="S529" s="5">
        <v>586</v>
      </c>
      <c r="T529" s="11">
        <f>VLOOKUP($S529, Parameters!$A:$J, MATCH(T$3, Parameters!$1:$1, 0), FALSE)</f>
        <v>2000</v>
      </c>
      <c r="U529" s="2">
        <f>VLOOKUP($S529, Parameters!$A:$J, MATCH(U$3, Parameters!$1:$1, 0), FALSE)</f>
        <v>3532.5</v>
      </c>
      <c r="V529" s="2">
        <f>VLOOKUP($S529, Parameters!$A:$J, MATCH(V$3, Parameters!$1:$1, 0), FALSE)</f>
        <v>105</v>
      </c>
      <c r="W529" s="2">
        <f>VLOOKUP($S529, Parameters!$A:$J, MATCH(W$3, Parameters!$1:$1, 0), FALSE)</f>
        <v>1.2331000000000001</v>
      </c>
      <c r="X529" s="3">
        <f>VLOOKUP($S529, Parameters!$A:$J, MATCH(X$3, Parameters!$1:$1, 0), FALSE)</f>
        <v>3.99885</v>
      </c>
      <c r="Y529" s="11">
        <v>2.59628496132791E-3</v>
      </c>
      <c r="Z529" s="2">
        <v>3.2980639487504897E-2</v>
      </c>
      <c r="AA529" s="2">
        <v>0.96210753917694003</v>
      </c>
    </row>
    <row r="530" spans="1:27" x14ac:dyDescent="0.35">
      <c r="A530" s="2">
        <v>891</v>
      </c>
      <c r="B530" s="11">
        <f>VLOOKUP($A530, Parameters!$A:$J, MATCH(B$3, Parameters!$1:$1, 0), FALSE)</f>
        <v>1000</v>
      </c>
      <c r="C530" s="2">
        <f>VLOOKUP($A530, Parameters!$A:$J, MATCH(C$3, Parameters!$1:$1, 0), FALSE)</f>
        <v>4673.8</v>
      </c>
      <c r="D530" s="2">
        <f>VLOOKUP($A530, Parameters!$A:$J, MATCH(D$3, Parameters!$1:$1, 0), FALSE)</f>
        <v>105</v>
      </c>
      <c r="E530" s="2">
        <f>VLOOKUP($A530, Parameters!$A:$J, MATCH(E$3, Parameters!$1:$1, 0), FALSE)</f>
        <v>0.95108000000000004</v>
      </c>
      <c r="F530" s="3">
        <f>VLOOKUP($A530, Parameters!$A:$J, MATCH(F$3, Parameters!$1:$1, 0), FALSE)</f>
        <v>4.9501600000000003</v>
      </c>
      <c r="G530" s="11">
        <v>3.7966526579111801E-3</v>
      </c>
      <c r="H530" s="2">
        <v>4.3456215411424602E-2</v>
      </c>
      <c r="I530" s="2">
        <v>0.97651511430740301</v>
      </c>
      <c r="J530" s="5">
        <v>697</v>
      </c>
      <c r="K530" s="11">
        <f>VLOOKUP($J530, Parameters!$A:$J, MATCH(K$3, Parameters!$1:$1, 0), FALSE)</f>
        <v>500</v>
      </c>
      <c r="L530" s="2">
        <f>VLOOKUP($J530, Parameters!$A:$J, MATCH(L$3, Parameters!$1:$1, 0), FALSE)</f>
        <v>2296.1</v>
      </c>
      <c r="M530" s="2">
        <f>VLOOKUP($J530, Parameters!$A:$J, MATCH(M$3, Parameters!$1:$1, 0), FALSE)</f>
        <v>105</v>
      </c>
      <c r="N530" s="2">
        <f>VLOOKUP($J530, Parameters!$A:$J, MATCH(N$3, Parameters!$1:$1, 0), FALSE)</f>
        <v>0.21049999999999999</v>
      </c>
      <c r="O530" s="3">
        <f>VLOOKUP($J530, Parameters!$A:$J, MATCH(O$3, Parameters!$1:$1, 0), FALSE)</f>
        <v>4.2131699999999999</v>
      </c>
      <c r="P530" s="11">
        <v>2.1451818756759102E-3</v>
      </c>
      <c r="Q530" s="2">
        <v>3.12385074794292E-2</v>
      </c>
      <c r="R530" s="2">
        <v>0.98843610286712602</v>
      </c>
      <c r="S530" s="5">
        <v>587</v>
      </c>
      <c r="T530" s="11">
        <f>VLOOKUP($S530, Parameters!$A:$J, MATCH(T$3, Parameters!$1:$1, 0), FALSE)</f>
        <v>2000</v>
      </c>
      <c r="U530" s="2">
        <f>VLOOKUP($S530, Parameters!$A:$J, MATCH(U$3, Parameters!$1:$1, 0), FALSE)</f>
        <v>7322.7</v>
      </c>
      <c r="V530" s="2">
        <f>VLOOKUP($S530, Parameters!$A:$J, MATCH(V$3, Parameters!$1:$1, 0), FALSE)</f>
        <v>105</v>
      </c>
      <c r="W530" s="2">
        <f>VLOOKUP($S530, Parameters!$A:$J, MATCH(W$3, Parameters!$1:$1, 0), FALSE)</f>
        <v>1.2331000000000001</v>
      </c>
      <c r="X530" s="3">
        <f>VLOOKUP($S530, Parameters!$A:$J, MATCH(X$3, Parameters!$1:$1, 0), FALSE)</f>
        <v>3.99885</v>
      </c>
      <c r="Y530" s="11">
        <v>8.0623580142855592E-3</v>
      </c>
      <c r="Z530" s="2">
        <v>5.8360263705253601E-2</v>
      </c>
      <c r="AA530" s="2">
        <v>0.966988325119018</v>
      </c>
    </row>
    <row r="531" spans="1:27" x14ac:dyDescent="0.35">
      <c r="A531" s="2">
        <v>892</v>
      </c>
      <c r="B531" s="11">
        <f>VLOOKUP($A531, Parameters!$A:$J, MATCH(B$3, Parameters!$1:$1, 0), FALSE)</f>
        <v>2000</v>
      </c>
      <c r="C531" s="2">
        <f>VLOOKUP($A531, Parameters!$A:$J, MATCH(C$3, Parameters!$1:$1, 0), FALSE)</f>
        <v>1059.7</v>
      </c>
      <c r="D531" s="2">
        <f>VLOOKUP($A531, Parameters!$A:$J, MATCH(D$3, Parameters!$1:$1, 0), FALSE)</f>
        <v>105</v>
      </c>
      <c r="E531" s="2">
        <f>VLOOKUP($A531, Parameters!$A:$J, MATCH(E$3, Parameters!$1:$1, 0), FALSE)</f>
        <v>2.2014</v>
      </c>
      <c r="F531" s="3">
        <f>VLOOKUP($A531, Parameters!$A:$J, MATCH(F$3, Parameters!$1:$1, 0), FALSE)</f>
        <v>4.1507800000000001</v>
      </c>
      <c r="G531" s="11">
        <v>6.8559253122657505E-4</v>
      </c>
      <c r="H531" s="2">
        <v>1.90744958817958E-2</v>
      </c>
      <c r="I531" s="2">
        <v>0.917330563068389</v>
      </c>
      <c r="J531" s="5">
        <v>698</v>
      </c>
      <c r="K531" s="11">
        <f>VLOOKUP($J531, Parameters!$A:$J, MATCH(K$3, Parameters!$1:$1, 0), FALSE)</f>
        <v>500</v>
      </c>
      <c r="L531" s="2">
        <f>VLOOKUP($J531, Parameters!$A:$J, MATCH(L$3, Parameters!$1:$1, 0), FALSE)</f>
        <v>3532.5</v>
      </c>
      <c r="M531" s="2">
        <f>VLOOKUP($J531, Parameters!$A:$J, MATCH(M$3, Parameters!$1:$1, 0), FALSE)</f>
        <v>105</v>
      </c>
      <c r="N531" s="2">
        <f>VLOOKUP($J531, Parameters!$A:$J, MATCH(N$3, Parameters!$1:$1, 0), FALSE)</f>
        <v>0.21049999999999999</v>
      </c>
      <c r="O531" s="3">
        <f>VLOOKUP($J531, Parameters!$A:$J, MATCH(O$3, Parameters!$1:$1, 0), FALSE)</f>
        <v>4.2131699999999999</v>
      </c>
      <c r="P531" s="11">
        <v>5.1749064587056602E-3</v>
      </c>
      <c r="Q531" s="2">
        <v>4.1302621364593499E-2</v>
      </c>
      <c r="R531" s="2">
        <v>0.98502469062805098</v>
      </c>
      <c r="S531" s="5">
        <v>588</v>
      </c>
      <c r="T531" s="11">
        <f>VLOOKUP($S531, Parameters!$A:$J, MATCH(T$3, Parameters!$1:$1, 0), FALSE)</f>
        <v>1000</v>
      </c>
      <c r="U531" s="2">
        <f>VLOOKUP($S531, Parameters!$A:$J, MATCH(U$3, Parameters!$1:$1, 0), FALSE)</f>
        <v>20</v>
      </c>
      <c r="V531" s="2">
        <f>VLOOKUP($S531, Parameters!$A:$J, MATCH(V$3, Parameters!$1:$1, 0), FALSE)</f>
        <v>105</v>
      </c>
      <c r="W531" s="2">
        <f>VLOOKUP($S531, Parameters!$A:$J, MATCH(W$3, Parameters!$1:$1, 0), FALSE)</f>
        <v>2.04806</v>
      </c>
      <c r="X531" s="3">
        <f>VLOOKUP($S531, Parameters!$A:$J, MATCH(X$3, Parameters!$1:$1, 0), FALSE)</f>
        <v>5.2925199999999997</v>
      </c>
      <c r="Y531" s="11">
        <v>2.12848861701786E-3</v>
      </c>
      <c r="Z531" s="2">
        <v>1.99658200144767E-2</v>
      </c>
      <c r="AA531" s="2">
        <v>0.89192938804626398</v>
      </c>
    </row>
    <row r="532" spans="1:27" x14ac:dyDescent="0.35">
      <c r="A532" s="2">
        <v>897</v>
      </c>
      <c r="B532" s="11">
        <f>VLOOKUP($A532, Parameters!$A:$J, MATCH(B$3, Parameters!$1:$1, 0), FALSE)</f>
        <v>3000</v>
      </c>
      <c r="C532" s="2">
        <f>VLOOKUP($A532, Parameters!$A:$J, MATCH(C$3, Parameters!$1:$1, 0), FALSE)</f>
        <v>1236.4000000000001</v>
      </c>
      <c r="D532" s="2">
        <f>VLOOKUP($A532, Parameters!$A:$J, MATCH(D$3, Parameters!$1:$1, 0), FALSE)</f>
        <v>130</v>
      </c>
      <c r="E532" s="2">
        <f>VLOOKUP($A532, Parameters!$A:$J, MATCH(E$3, Parameters!$1:$1, 0), FALSE)</f>
        <v>0.93852999999999998</v>
      </c>
      <c r="F532" s="3">
        <f>VLOOKUP($A532, Parameters!$A:$J, MATCH(F$3, Parameters!$1:$1, 0), FALSE)</f>
        <v>5.1856400000000002</v>
      </c>
      <c r="G532" s="11">
        <v>6.0186767950653997E-4</v>
      </c>
      <c r="H532" s="2">
        <v>1.8324628472328099E-2</v>
      </c>
      <c r="I532" s="2">
        <v>0.86259692907333296</v>
      </c>
      <c r="J532" s="5">
        <v>699</v>
      </c>
      <c r="K532" s="11">
        <f>VLOOKUP($J532, Parameters!$A:$J, MATCH(K$3, Parameters!$1:$1, 0), FALSE)</f>
        <v>500</v>
      </c>
      <c r="L532" s="2">
        <f>VLOOKUP($J532, Parameters!$A:$J, MATCH(L$3, Parameters!$1:$1, 0), FALSE)</f>
        <v>7322.7</v>
      </c>
      <c r="M532" s="2">
        <f>VLOOKUP($J532, Parameters!$A:$J, MATCH(M$3, Parameters!$1:$1, 0), FALSE)</f>
        <v>105</v>
      </c>
      <c r="N532" s="2">
        <f>VLOOKUP($J532, Parameters!$A:$J, MATCH(N$3, Parameters!$1:$1, 0), FALSE)</f>
        <v>0.21049999999999999</v>
      </c>
      <c r="O532" s="3">
        <f>VLOOKUP($J532, Parameters!$A:$J, MATCH(O$3, Parameters!$1:$1, 0), FALSE)</f>
        <v>4.2131699999999999</v>
      </c>
      <c r="P532" s="11">
        <v>4.66681979596614E-2</v>
      </c>
      <c r="Q532" s="2">
        <v>0.101073428988456</v>
      </c>
      <c r="R532" s="2">
        <v>0.97466802597045898</v>
      </c>
      <c r="S532" s="5">
        <v>589</v>
      </c>
      <c r="T532" s="11">
        <f>VLOOKUP($S532, Parameters!$A:$J, MATCH(T$3, Parameters!$1:$1, 0), FALSE)</f>
        <v>1000</v>
      </c>
      <c r="U532" s="2">
        <f>VLOOKUP($S532, Parameters!$A:$J, MATCH(U$3, Parameters!$1:$1, 0), FALSE)</f>
        <v>1236.4000000000001</v>
      </c>
      <c r="V532" s="2">
        <f>VLOOKUP($S532, Parameters!$A:$J, MATCH(V$3, Parameters!$1:$1, 0), FALSE)</f>
        <v>105</v>
      </c>
      <c r="W532" s="2">
        <f>VLOOKUP($S532, Parameters!$A:$J, MATCH(W$3, Parameters!$1:$1, 0), FALSE)</f>
        <v>2.04806</v>
      </c>
      <c r="X532" s="3">
        <f>VLOOKUP($S532, Parameters!$A:$J, MATCH(X$3, Parameters!$1:$1, 0), FALSE)</f>
        <v>5.2925199999999997</v>
      </c>
      <c r="Y532" s="11">
        <v>1.84443185571581E-3</v>
      </c>
      <c r="Z532" s="2">
        <v>2.4276923388242701E-2</v>
      </c>
      <c r="AA532" s="2">
        <v>0.96246558427810602</v>
      </c>
    </row>
    <row r="533" spans="1:27" x14ac:dyDescent="0.35">
      <c r="A533" s="2">
        <v>898</v>
      </c>
      <c r="B533" s="11">
        <f>VLOOKUP($A533, Parameters!$A:$J, MATCH(B$3, Parameters!$1:$1, 0), FALSE)</f>
        <v>3000</v>
      </c>
      <c r="C533" s="2">
        <f>VLOOKUP($A533, Parameters!$A:$J, MATCH(C$3, Parameters!$1:$1, 0), FALSE)</f>
        <v>2472.6999999999998</v>
      </c>
      <c r="D533" s="2">
        <f>VLOOKUP($A533, Parameters!$A:$J, MATCH(D$3, Parameters!$1:$1, 0), FALSE)</f>
        <v>130</v>
      </c>
      <c r="E533" s="2">
        <f>VLOOKUP($A533, Parameters!$A:$J, MATCH(E$3, Parameters!$1:$1, 0), FALSE)</f>
        <v>0.93852999999999998</v>
      </c>
      <c r="F533" s="3">
        <f>VLOOKUP($A533, Parameters!$A:$J, MATCH(F$3, Parameters!$1:$1, 0), FALSE)</f>
        <v>5.1856400000000002</v>
      </c>
      <c r="G533" s="11">
        <v>1.3943663798272601E-3</v>
      </c>
      <c r="H533" s="2">
        <v>2.5990879163146002E-2</v>
      </c>
      <c r="I533" s="2">
        <v>0.90434610843658403</v>
      </c>
      <c r="J533" s="5">
        <v>700</v>
      </c>
      <c r="K533" s="11">
        <f>VLOOKUP($J533, Parameters!$A:$J, MATCH(K$3, Parameters!$1:$1, 0), FALSE)</f>
        <v>3000</v>
      </c>
      <c r="L533" s="2">
        <f>VLOOKUP($J533, Parameters!$A:$J, MATCH(L$3, Parameters!$1:$1, 0), FALSE)</f>
        <v>20</v>
      </c>
      <c r="M533" s="2">
        <f>VLOOKUP($J533, Parameters!$A:$J, MATCH(M$3, Parameters!$1:$1, 0), FALSE)</f>
        <v>105</v>
      </c>
      <c r="N533" s="2">
        <f>VLOOKUP($J533, Parameters!$A:$J, MATCH(N$3, Parameters!$1:$1, 0), FALSE)</f>
        <v>2.4030900000000002</v>
      </c>
      <c r="O533" s="3">
        <f>VLOOKUP($J533, Parameters!$A:$J, MATCH(O$3, Parameters!$1:$1, 0), FALSE)</f>
        <v>5.8623799999999999</v>
      </c>
      <c r="P533" s="11">
        <v>3.1149396090768202E-4</v>
      </c>
      <c r="Q533" s="2">
        <v>1.33118648082017E-2</v>
      </c>
      <c r="R533" s="2">
        <v>0.81302195787429798</v>
      </c>
      <c r="S533" s="5">
        <v>590</v>
      </c>
      <c r="T533" s="11">
        <f>VLOOKUP($S533, Parameters!$A:$J, MATCH(T$3, Parameters!$1:$1, 0), FALSE)</f>
        <v>1000</v>
      </c>
      <c r="U533" s="2">
        <f>VLOOKUP($S533, Parameters!$A:$J, MATCH(U$3, Parameters!$1:$1, 0), FALSE)</f>
        <v>2472.6999999999998</v>
      </c>
      <c r="V533" s="2">
        <f>VLOOKUP($S533, Parameters!$A:$J, MATCH(V$3, Parameters!$1:$1, 0), FALSE)</f>
        <v>105</v>
      </c>
      <c r="W533" s="2">
        <f>VLOOKUP($S533, Parameters!$A:$J, MATCH(W$3, Parameters!$1:$1, 0), FALSE)</f>
        <v>2.04806</v>
      </c>
      <c r="X533" s="3">
        <f>VLOOKUP($S533, Parameters!$A:$J, MATCH(X$3, Parameters!$1:$1, 0), FALSE)</f>
        <v>5.2925199999999997</v>
      </c>
      <c r="Y533" s="11">
        <v>2.8492875862866601E-3</v>
      </c>
      <c r="Z533" s="2">
        <v>3.5934519022703101E-2</v>
      </c>
      <c r="AA533" s="2">
        <v>0.97718203067779497</v>
      </c>
    </row>
    <row r="534" spans="1:27" x14ac:dyDescent="0.35">
      <c r="A534" s="2">
        <v>899</v>
      </c>
      <c r="B534" s="11">
        <f>VLOOKUP($A534, Parameters!$A:$J, MATCH(B$3, Parameters!$1:$1, 0), FALSE)</f>
        <v>3000</v>
      </c>
      <c r="C534" s="2">
        <f>VLOOKUP($A534, Parameters!$A:$J, MATCH(C$3, Parameters!$1:$1, 0), FALSE)</f>
        <v>3709.1</v>
      </c>
      <c r="D534" s="2">
        <f>VLOOKUP($A534, Parameters!$A:$J, MATCH(D$3, Parameters!$1:$1, 0), FALSE)</f>
        <v>130</v>
      </c>
      <c r="E534" s="2">
        <f>VLOOKUP($A534, Parameters!$A:$J, MATCH(E$3, Parameters!$1:$1, 0), FALSE)</f>
        <v>0.93852999999999998</v>
      </c>
      <c r="F534" s="3">
        <f>VLOOKUP($A534, Parameters!$A:$J, MATCH(F$3, Parameters!$1:$1, 0), FALSE)</f>
        <v>5.1856400000000002</v>
      </c>
      <c r="G534" s="11">
        <v>1.7127312021329999E-3</v>
      </c>
      <c r="H534" s="2">
        <v>2.8401015326380698E-2</v>
      </c>
      <c r="I534" s="2">
        <v>0.90342795848846402</v>
      </c>
      <c r="J534" s="5">
        <v>701</v>
      </c>
      <c r="K534" s="11">
        <f>VLOOKUP($J534, Parameters!$A:$J, MATCH(K$3, Parameters!$1:$1, 0), FALSE)</f>
        <v>3000</v>
      </c>
      <c r="L534" s="2">
        <f>VLOOKUP($J534, Parameters!$A:$J, MATCH(L$3, Parameters!$1:$1, 0), FALSE)</f>
        <v>1236.4000000000001</v>
      </c>
      <c r="M534" s="2">
        <f>VLOOKUP($J534, Parameters!$A:$J, MATCH(M$3, Parameters!$1:$1, 0), FALSE)</f>
        <v>105</v>
      </c>
      <c r="N534" s="2">
        <f>VLOOKUP($J534, Parameters!$A:$J, MATCH(N$3, Parameters!$1:$1, 0), FALSE)</f>
        <v>2.4030900000000002</v>
      </c>
      <c r="O534" s="3">
        <f>VLOOKUP($J534, Parameters!$A:$J, MATCH(O$3, Parameters!$1:$1, 0), FALSE)</f>
        <v>5.8623799999999999</v>
      </c>
      <c r="P534" s="11">
        <v>5.9858971508219795E-4</v>
      </c>
      <c r="Q534" s="2">
        <v>1.7546173185109998E-2</v>
      </c>
      <c r="R534" s="2">
        <v>0.929901182651519</v>
      </c>
      <c r="S534" s="5">
        <v>591</v>
      </c>
      <c r="T534" s="11">
        <f>VLOOKUP($S534, Parameters!$A:$J, MATCH(T$3, Parameters!$1:$1, 0), FALSE)</f>
        <v>1000</v>
      </c>
      <c r="U534" s="2">
        <f>VLOOKUP($S534, Parameters!$A:$J, MATCH(U$3, Parameters!$1:$1, 0), FALSE)</f>
        <v>3709.1</v>
      </c>
      <c r="V534" s="2">
        <f>VLOOKUP($S534, Parameters!$A:$J, MATCH(V$3, Parameters!$1:$1, 0), FALSE)</f>
        <v>105</v>
      </c>
      <c r="W534" s="2">
        <f>VLOOKUP($S534, Parameters!$A:$J, MATCH(W$3, Parameters!$1:$1, 0), FALSE)</f>
        <v>2.04806</v>
      </c>
      <c r="X534" s="3">
        <f>VLOOKUP($S534, Parameters!$A:$J, MATCH(X$3, Parameters!$1:$1, 0), FALSE)</f>
        <v>5.2925199999999997</v>
      </c>
      <c r="Y534" s="11">
        <v>6.7994832061231102E-3</v>
      </c>
      <c r="Z534" s="2">
        <v>4.9279447644948897E-2</v>
      </c>
      <c r="AA534" s="2">
        <v>0.96274143457412698</v>
      </c>
    </row>
    <row r="535" spans="1:27" x14ac:dyDescent="0.35">
      <c r="A535" s="2">
        <v>901</v>
      </c>
      <c r="B535" s="11">
        <f>VLOOKUP($A535, Parameters!$A:$J, MATCH(B$3, Parameters!$1:$1, 0), FALSE)</f>
        <v>1000</v>
      </c>
      <c r="C535" s="2">
        <f>VLOOKUP($A535, Parameters!$A:$J, MATCH(C$3, Parameters!$1:$1, 0), FALSE)</f>
        <v>1413</v>
      </c>
      <c r="D535" s="2">
        <f>VLOOKUP($A535, Parameters!$A:$J, MATCH(D$3, Parameters!$1:$1, 0), FALSE)</f>
        <v>130</v>
      </c>
      <c r="E535" s="2">
        <f>VLOOKUP($A535, Parameters!$A:$J, MATCH(E$3, Parameters!$1:$1, 0), FALSE)</f>
        <v>5.9462299999999999</v>
      </c>
      <c r="F535" s="3">
        <f>VLOOKUP($A535, Parameters!$A:$J, MATCH(F$3, Parameters!$1:$1, 0), FALSE)</f>
        <v>4.8928000000000003</v>
      </c>
      <c r="G535" s="11">
        <v>8.4576557856053103E-4</v>
      </c>
      <c r="H535" s="2">
        <v>2.1771732717752401E-2</v>
      </c>
      <c r="I535" s="2">
        <v>0.94490623474121005</v>
      </c>
      <c r="J535" s="5">
        <v>702</v>
      </c>
      <c r="K535" s="11">
        <f>VLOOKUP($J535, Parameters!$A:$J, MATCH(K$3, Parameters!$1:$1, 0), FALSE)</f>
        <v>3000</v>
      </c>
      <c r="L535" s="2">
        <f>VLOOKUP($J535, Parameters!$A:$J, MATCH(L$3, Parameters!$1:$1, 0), FALSE)</f>
        <v>2472.6999999999998</v>
      </c>
      <c r="M535" s="2">
        <f>VLOOKUP($J535, Parameters!$A:$J, MATCH(M$3, Parameters!$1:$1, 0), FALSE)</f>
        <v>105</v>
      </c>
      <c r="N535" s="2">
        <f>VLOOKUP($J535, Parameters!$A:$J, MATCH(N$3, Parameters!$1:$1, 0), FALSE)</f>
        <v>2.4030900000000002</v>
      </c>
      <c r="O535" s="3">
        <f>VLOOKUP($J535, Parameters!$A:$J, MATCH(O$3, Parameters!$1:$1, 0), FALSE)</f>
        <v>5.8623799999999999</v>
      </c>
      <c r="P535" s="11">
        <v>1.30101351533085E-3</v>
      </c>
      <c r="Q535" s="2">
        <v>2.4513538926839801E-2</v>
      </c>
      <c r="R535" s="2">
        <v>0.95091545581817605</v>
      </c>
      <c r="S535" s="5">
        <v>592</v>
      </c>
      <c r="T535" s="11">
        <f>VLOOKUP($S535, Parameters!$A:$J, MATCH(T$3, Parameters!$1:$1, 0), FALSE)</f>
        <v>2000</v>
      </c>
      <c r="U535" s="2">
        <f>VLOOKUP($S535, Parameters!$A:$J, MATCH(U$3, Parameters!$1:$1, 0), FALSE)</f>
        <v>176.62</v>
      </c>
      <c r="V535" s="2">
        <f>VLOOKUP($S535, Parameters!$A:$J, MATCH(V$3, Parameters!$1:$1, 0), FALSE)</f>
        <v>105</v>
      </c>
      <c r="W535" s="2">
        <f>VLOOKUP($S535, Parameters!$A:$J, MATCH(W$3, Parameters!$1:$1, 0), FALSE)</f>
        <v>5.57219</v>
      </c>
      <c r="X535" s="3">
        <f>VLOOKUP($S535, Parameters!$A:$J, MATCH(X$3, Parameters!$1:$1, 0), FALSE)</f>
        <v>4.24322</v>
      </c>
      <c r="Y535" s="11">
        <v>1.23492116108536E-3</v>
      </c>
      <c r="Z535" s="2">
        <v>2.44620665907859E-2</v>
      </c>
      <c r="AA535" s="2">
        <v>0.95162808895110995</v>
      </c>
    </row>
    <row r="536" spans="1:27" x14ac:dyDescent="0.35">
      <c r="A536" s="2">
        <v>902</v>
      </c>
      <c r="B536" s="11">
        <f>VLOOKUP($A536, Parameters!$A:$J, MATCH(B$3, Parameters!$1:$1, 0), FALSE)</f>
        <v>1000</v>
      </c>
      <c r="C536" s="2">
        <f>VLOOKUP($A536, Parameters!$A:$J, MATCH(C$3, Parameters!$1:$1, 0), FALSE)</f>
        <v>2649.4</v>
      </c>
      <c r="D536" s="2">
        <f>VLOOKUP($A536, Parameters!$A:$J, MATCH(D$3, Parameters!$1:$1, 0), FALSE)</f>
        <v>130</v>
      </c>
      <c r="E536" s="2">
        <f>VLOOKUP($A536, Parameters!$A:$J, MATCH(E$3, Parameters!$1:$1, 0), FALSE)</f>
        <v>5.9462299999999999</v>
      </c>
      <c r="F536" s="3">
        <f>VLOOKUP($A536, Parameters!$A:$J, MATCH(F$3, Parameters!$1:$1, 0), FALSE)</f>
        <v>4.8928000000000003</v>
      </c>
      <c r="G536" s="11">
        <v>1.6955519095063201E-3</v>
      </c>
      <c r="H536" s="2">
        <v>2.9355347156524599E-2</v>
      </c>
      <c r="I536" s="2">
        <v>0.96496617794036799</v>
      </c>
      <c r="J536" s="5">
        <v>703</v>
      </c>
      <c r="K536" s="11">
        <f>VLOOKUP($J536, Parameters!$A:$J, MATCH(K$3, Parameters!$1:$1, 0), FALSE)</f>
        <v>3000</v>
      </c>
      <c r="L536" s="2">
        <f>VLOOKUP($J536, Parameters!$A:$J, MATCH(L$3, Parameters!$1:$1, 0), FALSE)</f>
        <v>3709.1</v>
      </c>
      <c r="M536" s="2">
        <f>VLOOKUP($J536, Parameters!$A:$J, MATCH(M$3, Parameters!$1:$1, 0), FALSE)</f>
        <v>105</v>
      </c>
      <c r="N536" s="2">
        <f>VLOOKUP($J536, Parameters!$A:$J, MATCH(N$3, Parameters!$1:$1, 0), FALSE)</f>
        <v>2.4030900000000002</v>
      </c>
      <c r="O536" s="3">
        <f>VLOOKUP($J536, Parameters!$A:$J, MATCH(O$3, Parameters!$1:$1, 0), FALSE)</f>
        <v>5.8623799999999999</v>
      </c>
      <c r="P536" s="11">
        <v>1.4307853998616301E-3</v>
      </c>
      <c r="Q536" s="2">
        <v>2.6164624840021099E-2</v>
      </c>
      <c r="R536" s="2">
        <v>0.954145908355712</v>
      </c>
      <c r="S536" s="5">
        <v>593</v>
      </c>
      <c r="T536" s="11">
        <f>VLOOKUP($S536, Parameters!$A:$J, MATCH(T$3, Parameters!$1:$1, 0), FALSE)</f>
        <v>2000</v>
      </c>
      <c r="U536" s="2">
        <f>VLOOKUP($S536, Parameters!$A:$J, MATCH(U$3, Parameters!$1:$1, 0), FALSE)</f>
        <v>1413</v>
      </c>
      <c r="V536" s="2">
        <f>VLOOKUP($S536, Parameters!$A:$J, MATCH(V$3, Parameters!$1:$1, 0), FALSE)</f>
        <v>105</v>
      </c>
      <c r="W536" s="2">
        <f>VLOOKUP($S536, Parameters!$A:$J, MATCH(W$3, Parameters!$1:$1, 0), FALSE)</f>
        <v>5.57219</v>
      </c>
      <c r="X536" s="3">
        <f>VLOOKUP($S536, Parameters!$A:$J, MATCH(X$3, Parameters!$1:$1, 0), FALSE)</f>
        <v>4.24322</v>
      </c>
      <c r="Y536" s="11">
        <v>9.6748454961925702E-4</v>
      </c>
      <c r="Z536" s="2">
        <v>2.1789118647575299E-2</v>
      </c>
      <c r="AA536" s="2">
        <v>0.95604509115219105</v>
      </c>
    </row>
    <row r="537" spans="1:27" x14ac:dyDescent="0.35">
      <c r="A537" s="2">
        <v>904</v>
      </c>
      <c r="B537" s="11">
        <f>VLOOKUP($A537, Parameters!$A:$J, MATCH(B$3, Parameters!$1:$1, 0), FALSE)</f>
        <v>3000</v>
      </c>
      <c r="C537" s="2">
        <f>VLOOKUP($A537, Parameters!$A:$J, MATCH(C$3, Parameters!$1:$1, 0), FALSE)</f>
        <v>353.25</v>
      </c>
      <c r="D537" s="2">
        <f>VLOOKUP($A537, Parameters!$A:$J, MATCH(D$3, Parameters!$1:$1, 0), FALSE)</f>
        <v>130</v>
      </c>
      <c r="E537" s="2">
        <f>VLOOKUP($A537, Parameters!$A:$J, MATCH(E$3, Parameters!$1:$1, 0), FALSE)</f>
        <v>1.1549400000000001</v>
      </c>
      <c r="F537" s="3">
        <f>VLOOKUP($A537, Parameters!$A:$J, MATCH(F$3, Parameters!$1:$1, 0), FALSE)</f>
        <v>4.8287699999999996</v>
      </c>
      <c r="G537" s="11">
        <v>3.7230018642731E-4</v>
      </c>
      <c r="H537" s="2">
        <v>1.40014197677373E-2</v>
      </c>
      <c r="I537" s="2">
        <v>0.87251812219619695</v>
      </c>
      <c r="J537" s="5">
        <v>705</v>
      </c>
      <c r="K537" s="11">
        <f>VLOOKUP($J537, Parameters!$A:$J, MATCH(K$3, Parameters!$1:$1, 0), FALSE)</f>
        <v>2000</v>
      </c>
      <c r="L537" s="2">
        <f>VLOOKUP($J537, Parameters!$A:$J, MATCH(L$3, Parameters!$1:$1, 0), FALSE)</f>
        <v>1413</v>
      </c>
      <c r="M537" s="2">
        <f>VLOOKUP($J537, Parameters!$A:$J, MATCH(M$3, Parameters!$1:$1, 0), FALSE)</f>
        <v>105</v>
      </c>
      <c r="N537" s="2">
        <f>VLOOKUP($J537, Parameters!$A:$J, MATCH(N$3, Parameters!$1:$1, 0), FALSE)</f>
        <v>4.7547699999999997</v>
      </c>
      <c r="O537" s="3">
        <f>VLOOKUP($J537, Parameters!$A:$J, MATCH(O$3, Parameters!$1:$1, 0), FALSE)</f>
        <v>4.4330299999999996</v>
      </c>
      <c r="P537" s="11">
        <v>6.70944340527057E-4</v>
      </c>
      <c r="Q537" s="2">
        <v>1.7052665352821302E-2</v>
      </c>
      <c r="R537" s="2">
        <v>0.97317641973495395</v>
      </c>
      <c r="S537" s="5">
        <v>594</v>
      </c>
      <c r="T537" s="11">
        <f>VLOOKUP($S537, Parameters!$A:$J, MATCH(T$3, Parameters!$1:$1, 0), FALSE)</f>
        <v>2000</v>
      </c>
      <c r="U537" s="2">
        <f>VLOOKUP($S537, Parameters!$A:$J, MATCH(U$3, Parameters!$1:$1, 0), FALSE)</f>
        <v>2649.4</v>
      </c>
      <c r="V537" s="2">
        <f>VLOOKUP($S537, Parameters!$A:$J, MATCH(V$3, Parameters!$1:$1, 0), FALSE)</f>
        <v>105</v>
      </c>
      <c r="W537" s="2">
        <f>VLOOKUP($S537, Parameters!$A:$J, MATCH(W$3, Parameters!$1:$1, 0), FALSE)</f>
        <v>5.57219</v>
      </c>
      <c r="X537" s="3">
        <f>VLOOKUP($S537, Parameters!$A:$J, MATCH(X$3, Parameters!$1:$1, 0), FALSE)</f>
        <v>4.24322</v>
      </c>
      <c r="Y537" s="11">
        <v>2.0302494522184099E-3</v>
      </c>
      <c r="Z537" s="2">
        <v>3.0689375475049002E-2</v>
      </c>
      <c r="AA537" s="2">
        <v>0.96084427833557096</v>
      </c>
    </row>
    <row r="538" spans="1:27" x14ac:dyDescent="0.35">
      <c r="A538" s="2">
        <v>905</v>
      </c>
      <c r="B538" s="11">
        <f>VLOOKUP($A538, Parameters!$A:$J, MATCH(B$3, Parameters!$1:$1, 0), FALSE)</f>
        <v>3000</v>
      </c>
      <c r="C538" s="2">
        <f>VLOOKUP($A538, Parameters!$A:$J, MATCH(C$3, Parameters!$1:$1, 0), FALSE)</f>
        <v>1589.6</v>
      </c>
      <c r="D538" s="2">
        <f>VLOOKUP($A538, Parameters!$A:$J, MATCH(D$3, Parameters!$1:$1, 0), FALSE)</f>
        <v>130</v>
      </c>
      <c r="E538" s="2">
        <f>VLOOKUP($A538, Parameters!$A:$J, MATCH(E$3, Parameters!$1:$1, 0), FALSE)</f>
        <v>1.1549400000000001</v>
      </c>
      <c r="F538" s="3">
        <f>VLOOKUP($A538, Parameters!$A:$J, MATCH(F$3, Parameters!$1:$1, 0), FALSE)</f>
        <v>4.8287699999999996</v>
      </c>
      <c r="G538" s="11">
        <v>5.3004635265097E-4</v>
      </c>
      <c r="H538" s="2">
        <v>1.7175847664475399E-2</v>
      </c>
      <c r="I538" s="2">
        <v>0.91739910840988104</v>
      </c>
      <c r="J538" s="5">
        <v>706</v>
      </c>
      <c r="K538" s="11">
        <f>VLOOKUP($J538, Parameters!$A:$J, MATCH(K$3, Parameters!$1:$1, 0), FALSE)</f>
        <v>2000</v>
      </c>
      <c r="L538" s="2">
        <f>VLOOKUP($J538, Parameters!$A:$J, MATCH(L$3, Parameters!$1:$1, 0), FALSE)</f>
        <v>2649.4</v>
      </c>
      <c r="M538" s="2">
        <f>VLOOKUP($J538, Parameters!$A:$J, MATCH(M$3, Parameters!$1:$1, 0), FALSE)</f>
        <v>105</v>
      </c>
      <c r="N538" s="2">
        <f>VLOOKUP($J538, Parameters!$A:$J, MATCH(N$3, Parameters!$1:$1, 0), FALSE)</f>
        <v>4.7547699999999997</v>
      </c>
      <c r="O538" s="3">
        <f>VLOOKUP($J538, Parameters!$A:$J, MATCH(O$3, Parameters!$1:$1, 0), FALSE)</f>
        <v>4.4330299999999996</v>
      </c>
      <c r="P538" s="11">
        <v>1.1109433835372301E-3</v>
      </c>
      <c r="Q538" s="2">
        <v>2.1815827116370201E-2</v>
      </c>
      <c r="R538" s="2">
        <v>0.98145323991775502</v>
      </c>
      <c r="S538" s="5">
        <v>595</v>
      </c>
      <c r="T538" s="11">
        <f>VLOOKUP($S538, Parameters!$A:$J, MATCH(T$3, Parameters!$1:$1, 0), FALSE)</f>
        <v>2000</v>
      </c>
      <c r="U538" s="2">
        <f>VLOOKUP($S538, Parameters!$A:$J, MATCH(U$3, Parameters!$1:$1, 0), FALSE)</f>
        <v>3885.7</v>
      </c>
      <c r="V538" s="2">
        <f>VLOOKUP($S538, Parameters!$A:$J, MATCH(V$3, Parameters!$1:$1, 0), FALSE)</f>
        <v>105</v>
      </c>
      <c r="W538" s="2">
        <f>VLOOKUP($S538, Parameters!$A:$J, MATCH(W$3, Parameters!$1:$1, 0), FALSE)</f>
        <v>5.57219</v>
      </c>
      <c r="X538" s="3">
        <f>VLOOKUP($S538, Parameters!$A:$J, MATCH(X$3, Parameters!$1:$1, 0), FALSE)</f>
        <v>4.24322</v>
      </c>
      <c r="Y538" s="11">
        <v>2.5849975645542101E-3</v>
      </c>
      <c r="Z538" s="2">
        <v>3.4231666475534397E-2</v>
      </c>
      <c r="AA538" s="2">
        <v>0.96103233098983698</v>
      </c>
    </row>
    <row r="539" spans="1:27" x14ac:dyDescent="0.35">
      <c r="A539" s="2">
        <v>906</v>
      </c>
      <c r="B539" s="11">
        <f>VLOOKUP($A539, Parameters!$A:$J, MATCH(B$3, Parameters!$1:$1, 0), FALSE)</f>
        <v>3000</v>
      </c>
      <c r="C539" s="2">
        <f>VLOOKUP($A539, Parameters!$A:$J, MATCH(C$3, Parameters!$1:$1, 0), FALSE)</f>
        <v>2826</v>
      </c>
      <c r="D539" s="2">
        <f>VLOOKUP($A539, Parameters!$A:$J, MATCH(D$3, Parameters!$1:$1, 0), FALSE)</f>
        <v>130</v>
      </c>
      <c r="E539" s="2">
        <f>VLOOKUP($A539, Parameters!$A:$J, MATCH(E$3, Parameters!$1:$1, 0), FALSE)</f>
        <v>1.1549400000000001</v>
      </c>
      <c r="F539" s="3">
        <f>VLOOKUP($A539, Parameters!$A:$J, MATCH(F$3, Parameters!$1:$1, 0), FALSE)</f>
        <v>4.8287699999999996</v>
      </c>
      <c r="G539" s="11">
        <v>6.53217604849487E-4</v>
      </c>
      <c r="H539" s="2">
        <v>1.8865710124373401E-2</v>
      </c>
      <c r="I539" s="2">
        <v>0.94818156957626298</v>
      </c>
      <c r="J539" s="5">
        <v>709</v>
      </c>
      <c r="K539" s="11">
        <f>VLOOKUP($J539, Parameters!$A:$J, MATCH(K$3, Parameters!$1:$1, 0), FALSE)</f>
        <v>1000</v>
      </c>
      <c r="L539" s="2">
        <f>VLOOKUP($J539, Parameters!$A:$J, MATCH(L$3, Parameters!$1:$1, 0), FALSE)</f>
        <v>1589.6</v>
      </c>
      <c r="M539" s="2">
        <f>VLOOKUP($J539, Parameters!$A:$J, MATCH(M$3, Parameters!$1:$1, 0), FALSE)</f>
        <v>105</v>
      </c>
      <c r="N539" s="2">
        <f>VLOOKUP($J539, Parameters!$A:$J, MATCH(N$3, Parameters!$1:$1, 0), FALSE)</f>
        <v>0.65456999999999999</v>
      </c>
      <c r="O539" s="3">
        <f>VLOOKUP($J539, Parameters!$A:$J, MATCH(O$3, Parameters!$1:$1, 0), FALSE)</f>
        <v>5.5271400000000002</v>
      </c>
      <c r="P539" s="11">
        <v>1.63619010709226E-3</v>
      </c>
      <c r="Q539" s="2">
        <v>2.7924016118049601E-2</v>
      </c>
      <c r="R539" s="2">
        <v>0.97203820943832397</v>
      </c>
      <c r="S539" s="5">
        <v>596</v>
      </c>
      <c r="T539" s="11">
        <f>VLOOKUP($S539, Parameters!$A:$J, MATCH(T$3, Parameters!$1:$1, 0), FALSE)</f>
        <v>500</v>
      </c>
      <c r="U539" s="2">
        <f>VLOOKUP($S539, Parameters!$A:$J, MATCH(U$3, Parameters!$1:$1, 0), FALSE)</f>
        <v>353.25</v>
      </c>
      <c r="V539" s="2">
        <f>VLOOKUP($S539, Parameters!$A:$J, MATCH(V$3, Parameters!$1:$1, 0), FALSE)</f>
        <v>105</v>
      </c>
      <c r="W539" s="2">
        <f>VLOOKUP($S539, Parameters!$A:$J, MATCH(W$3, Parameters!$1:$1, 0), FALSE)</f>
        <v>1.2701899999999999</v>
      </c>
      <c r="X539" s="3">
        <f>VLOOKUP($S539, Parameters!$A:$J, MATCH(X$3, Parameters!$1:$1, 0), FALSE)</f>
        <v>4.32904</v>
      </c>
      <c r="Y539" s="11">
        <v>2.41067484021186E-2</v>
      </c>
      <c r="Z539" s="2">
        <v>4.7450836747884702E-2</v>
      </c>
      <c r="AA539" s="2">
        <v>0.95614981651306097</v>
      </c>
    </row>
    <row r="540" spans="1:27" x14ac:dyDescent="0.35">
      <c r="A540" s="2">
        <v>907</v>
      </c>
      <c r="B540" s="11">
        <f>VLOOKUP($A540, Parameters!$A:$J, MATCH(B$3, Parameters!$1:$1, 0), FALSE)</f>
        <v>3000</v>
      </c>
      <c r="C540" s="2">
        <f>VLOOKUP($A540, Parameters!$A:$J, MATCH(C$3, Parameters!$1:$1, 0), FALSE)</f>
        <v>4062.4</v>
      </c>
      <c r="D540" s="2">
        <f>VLOOKUP($A540, Parameters!$A:$J, MATCH(D$3, Parameters!$1:$1, 0), FALSE)</f>
        <v>130</v>
      </c>
      <c r="E540" s="2">
        <f>VLOOKUP($A540, Parameters!$A:$J, MATCH(E$3, Parameters!$1:$1, 0), FALSE)</f>
        <v>1.1549400000000001</v>
      </c>
      <c r="F540" s="3">
        <f>VLOOKUP($A540, Parameters!$A:$J, MATCH(F$3, Parameters!$1:$1, 0), FALSE)</f>
        <v>4.8287699999999996</v>
      </c>
      <c r="G540" s="11">
        <v>7.0266396505758101E-4</v>
      </c>
      <c r="H540" s="2">
        <v>1.9265284761786398E-2</v>
      </c>
      <c r="I540" s="2">
        <v>0.95346546173095703</v>
      </c>
      <c r="J540" s="5">
        <v>710</v>
      </c>
      <c r="K540" s="11">
        <f>VLOOKUP($J540, Parameters!$A:$J, MATCH(K$3, Parameters!$1:$1, 0), FALSE)</f>
        <v>1000</v>
      </c>
      <c r="L540" s="2">
        <f>VLOOKUP($J540, Parameters!$A:$J, MATCH(L$3, Parameters!$1:$1, 0), FALSE)</f>
        <v>2826</v>
      </c>
      <c r="M540" s="2">
        <f>VLOOKUP($J540, Parameters!$A:$J, MATCH(M$3, Parameters!$1:$1, 0), FALSE)</f>
        <v>105</v>
      </c>
      <c r="N540" s="2">
        <f>VLOOKUP($J540, Parameters!$A:$J, MATCH(N$3, Parameters!$1:$1, 0), FALSE)</f>
        <v>0.65456999999999999</v>
      </c>
      <c r="O540" s="3">
        <f>VLOOKUP($J540, Parameters!$A:$J, MATCH(O$3, Parameters!$1:$1, 0), FALSE)</f>
        <v>5.5271400000000002</v>
      </c>
      <c r="P540" s="11">
        <v>2.3388934787362801E-3</v>
      </c>
      <c r="Q540" s="2">
        <v>3.3390112221240997E-2</v>
      </c>
      <c r="R540" s="2">
        <v>0.98188269138336104</v>
      </c>
      <c r="S540" s="5">
        <v>598</v>
      </c>
      <c r="T540" s="11">
        <f>VLOOKUP($S540, Parameters!$A:$J, MATCH(T$3, Parameters!$1:$1, 0), FALSE)</f>
        <v>500</v>
      </c>
      <c r="U540" s="2">
        <f>VLOOKUP($S540, Parameters!$A:$J, MATCH(U$3, Parameters!$1:$1, 0), FALSE)</f>
        <v>2826</v>
      </c>
      <c r="V540" s="2">
        <f>VLOOKUP($S540, Parameters!$A:$J, MATCH(V$3, Parameters!$1:$1, 0), FALSE)</f>
        <v>105</v>
      </c>
      <c r="W540" s="2">
        <f>VLOOKUP($S540, Parameters!$A:$J, MATCH(W$3, Parameters!$1:$1, 0), FALSE)</f>
        <v>1.2701899999999999</v>
      </c>
      <c r="X540" s="3">
        <f>VLOOKUP($S540, Parameters!$A:$J, MATCH(X$3, Parameters!$1:$1, 0), FALSE)</f>
        <v>4.32904</v>
      </c>
      <c r="Y540" s="11">
        <v>6.7834253422915901E-3</v>
      </c>
      <c r="Z540" s="2">
        <v>4.7393824905156999E-2</v>
      </c>
      <c r="AA540" s="2">
        <v>0.97767812013626099</v>
      </c>
    </row>
    <row r="541" spans="1:27" x14ac:dyDescent="0.35">
      <c r="A541" s="2">
        <v>908</v>
      </c>
      <c r="B541" s="11">
        <f>VLOOKUP($A541, Parameters!$A:$J, MATCH(B$3, Parameters!$1:$1, 0), FALSE)</f>
        <v>2000</v>
      </c>
      <c r="C541" s="2">
        <f>VLOOKUP($A541, Parameters!$A:$J, MATCH(C$3, Parameters!$1:$1, 0), FALSE)</f>
        <v>529.87</v>
      </c>
      <c r="D541" s="2">
        <f>VLOOKUP($A541, Parameters!$A:$J, MATCH(D$3, Parameters!$1:$1, 0), FALSE)</f>
        <v>130</v>
      </c>
      <c r="E541" s="2">
        <f>VLOOKUP($A541, Parameters!$A:$J, MATCH(E$3, Parameters!$1:$1, 0), FALSE)</f>
        <v>3.1880999999999999</v>
      </c>
      <c r="F541" s="3">
        <f>VLOOKUP($A541, Parameters!$A:$J, MATCH(F$3, Parameters!$1:$1, 0), FALSE)</f>
        <v>4.0152999999999999</v>
      </c>
      <c r="G541" s="11">
        <v>4.2047849274240402E-4</v>
      </c>
      <c r="H541" s="2">
        <v>1.47118000313639E-2</v>
      </c>
      <c r="I541" s="2">
        <v>0.82755565643310502</v>
      </c>
      <c r="J541" s="5">
        <v>711</v>
      </c>
      <c r="K541" s="11">
        <f>VLOOKUP($J541, Parameters!$A:$J, MATCH(K$3, Parameters!$1:$1, 0), FALSE)</f>
        <v>1000</v>
      </c>
      <c r="L541" s="2">
        <f>VLOOKUP($J541, Parameters!$A:$J, MATCH(L$3, Parameters!$1:$1, 0), FALSE)</f>
        <v>4062.4</v>
      </c>
      <c r="M541" s="2">
        <f>VLOOKUP($J541, Parameters!$A:$J, MATCH(M$3, Parameters!$1:$1, 0), FALSE)</f>
        <v>105</v>
      </c>
      <c r="N541" s="2">
        <f>VLOOKUP($J541, Parameters!$A:$J, MATCH(N$3, Parameters!$1:$1, 0), FALSE)</f>
        <v>0.65456999999999999</v>
      </c>
      <c r="O541" s="3">
        <f>VLOOKUP($J541, Parameters!$A:$J, MATCH(O$3, Parameters!$1:$1, 0), FALSE)</f>
        <v>5.5271400000000002</v>
      </c>
      <c r="P541" s="11">
        <v>4.4953115284442902E-3</v>
      </c>
      <c r="Q541" s="2">
        <v>4.4647350907325703E-2</v>
      </c>
      <c r="R541" s="2">
        <v>0.97275257110595703</v>
      </c>
      <c r="S541" s="5">
        <v>599</v>
      </c>
      <c r="T541" s="11">
        <f>VLOOKUP($S541, Parameters!$A:$J, MATCH(T$3, Parameters!$1:$1, 0), FALSE)</f>
        <v>500</v>
      </c>
      <c r="U541" s="2">
        <f>VLOOKUP($S541, Parameters!$A:$J, MATCH(U$3, Parameters!$1:$1, 0), FALSE)</f>
        <v>4062.4</v>
      </c>
      <c r="V541" s="2">
        <f>VLOOKUP($S541, Parameters!$A:$J, MATCH(V$3, Parameters!$1:$1, 0), FALSE)</f>
        <v>105</v>
      </c>
      <c r="W541" s="2">
        <f>VLOOKUP($S541, Parameters!$A:$J, MATCH(W$3, Parameters!$1:$1, 0), FALSE)</f>
        <v>1.2701899999999999</v>
      </c>
      <c r="X541" s="3">
        <f>VLOOKUP($S541, Parameters!$A:$J, MATCH(X$3, Parameters!$1:$1, 0), FALSE)</f>
        <v>4.32904</v>
      </c>
      <c r="Y541" s="11">
        <v>1.6240863129496502E-2</v>
      </c>
      <c r="Z541" s="2">
        <v>5.7013284415006603E-2</v>
      </c>
      <c r="AA541" s="2">
        <v>0.97374713420867898</v>
      </c>
    </row>
    <row r="542" spans="1:27" x14ac:dyDescent="0.35">
      <c r="A542" s="2">
        <v>910</v>
      </c>
      <c r="B542" s="11">
        <f>VLOOKUP($A542, Parameters!$A:$J, MATCH(B$3, Parameters!$1:$1, 0), FALSE)</f>
        <v>2000</v>
      </c>
      <c r="C542" s="2">
        <f>VLOOKUP($A542, Parameters!$A:$J, MATCH(C$3, Parameters!$1:$1, 0), FALSE)</f>
        <v>3002.6</v>
      </c>
      <c r="D542" s="2">
        <f>VLOOKUP($A542, Parameters!$A:$J, MATCH(D$3, Parameters!$1:$1, 0), FALSE)</f>
        <v>130</v>
      </c>
      <c r="E542" s="2">
        <f>VLOOKUP($A542, Parameters!$A:$J, MATCH(E$3, Parameters!$1:$1, 0), FALSE)</f>
        <v>3.1880999999999999</v>
      </c>
      <c r="F542" s="3">
        <f>VLOOKUP($A542, Parameters!$A:$J, MATCH(F$3, Parameters!$1:$1, 0), FALSE)</f>
        <v>4.0152999999999999</v>
      </c>
      <c r="G542" s="11">
        <v>7.3957635322585702E-4</v>
      </c>
      <c r="H542" s="2">
        <v>1.9420212134718801E-2</v>
      </c>
      <c r="I542" s="2">
        <v>0.96158450841903598</v>
      </c>
      <c r="J542" s="5">
        <v>712</v>
      </c>
      <c r="K542" s="11">
        <f>VLOOKUP($J542, Parameters!$A:$J, MATCH(K$3, Parameters!$1:$1, 0), FALSE)</f>
        <v>3000</v>
      </c>
      <c r="L542" s="2">
        <f>VLOOKUP($J542, Parameters!$A:$J, MATCH(L$3, Parameters!$1:$1, 0), FALSE)</f>
        <v>529.87</v>
      </c>
      <c r="M542" s="2">
        <f>VLOOKUP($J542, Parameters!$A:$J, MATCH(M$3, Parameters!$1:$1, 0), FALSE)</f>
        <v>105</v>
      </c>
      <c r="N542" s="2">
        <f>VLOOKUP($J542, Parameters!$A:$J, MATCH(N$3, Parameters!$1:$1, 0), FALSE)</f>
        <v>3.32193</v>
      </c>
      <c r="O542" s="3">
        <f>VLOOKUP($J542, Parameters!$A:$J, MATCH(O$3, Parameters!$1:$1, 0), FALSE)</f>
        <v>3.9438900000000001</v>
      </c>
      <c r="P542" s="11">
        <v>3.4375395625829599E-4</v>
      </c>
      <c r="Q542" s="2">
        <v>1.32449921220541E-2</v>
      </c>
      <c r="R542" s="2">
        <v>0.81751829385757402</v>
      </c>
      <c r="S542" s="5">
        <v>600</v>
      </c>
      <c r="T542" s="11">
        <f>VLOOKUP($S542, Parameters!$A:$J, MATCH(T$3, Parameters!$1:$1, 0), FALSE)</f>
        <v>3000</v>
      </c>
      <c r="U542" s="2">
        <f>VLOOKUP($S542, Parameters!$A:$J, MATCH(U$3, Parameters!$1:$1, 0), FALSE)</f>
        <v>529.87</v>
      </c>
      <c r="V542" s="2">
        <f>VLOOKUP($S542, Parameters!$A:$J, MATCH(V$3, Parameters!$1:$1, 0), FALSE)</f>
        <v>105</v>
      </c>
      <c r="W542" s="2">
        <f>VLOOKUP($S542, Parameters!$A:$J, MATCH(W$3, Parameters!$1:$1, 0), FALSE)</f>
        <v>5.4168000000000003</v>
      </c>
      <c r="X542" s="3">
        <f>VLOOKUP($S542, Parameters!$A:$J, MATCH(X$3, Parameters!$1:$1, 0), FALSE)</f>
        <v>4.34795</v>
      </c>
      <c r="Y542" s="11">
        <v>4.9417431000620105E-4</v>
      </c>
      <c r="Z542" s="2">
        <v>1.5645863488316501E-2</v>
      </c>
      <c r="AA542" s="2">
        <v>0.80644464492797796</v>
      </c>
    </row>
    <row r="543" spans="1:27" x14ac:dyDescent="0.35">
      <c r="A543" s="2">
        <v>911</v>
      </c>
      <c r="B543" s="11">
        <f>VLOOKUP($A543, Parameters!$A:$J, MATCH(B$3, Parameters!$1:$1, 0), FALSE)</f>
        <v>2000</v>
      </c>
      <c r="C543" s="2">
        <f>VLOOKUP($A543, Parameters!$A:$J, MATCH(C$3, Parameters!$1:$1, 0), FALSE)</f>
        <v>4239</v>
      </c>
      <c r="D543" s="2">
        <f>VLOOKUP($A543, Parameters!$A:$J, MATCH(D$3, Parameters!$1:$1, 0), FALSE)</f>
        <v>130</v>
      </c>
      <c r="E543" s="2">
        <f>VLOOKUP($A543, Parameters!$A:$J, MATCH(E$3, Parameters!$1:$1, 0), FALSE)</f>
        <v>3.1880999999999999</v>
      </c>
      <c r="F543" s="3">
        <f>VLOOKUP($A543, Parameters!$A:$J, MATCH(F$3, Parameters!$1:$1, 0), FALSE)</f>
        <v>4.0152999999999999</v>
      </c>
      <c r="G543" s="11">
        <v>1.01790181361138E-3</v>
      </c>
      <c r="H543" s="2">
        <v>2.1905124187469399E-2</v>
      </c>
      <c r="I543" s="2">
        <v>0.95836353302001898</v>
      </c>
      <c r="J543" s="5">
        <v>713</v>
      </c>
      <c r="K543" s="11">
        <f>VLOOKUP($J543, Parameters!$A:$J, MATCH(K$3, Parameters!$1:$1, 0), FALSE)</f>
        <v>3000</v>
      </c>
      <c r="L543" s="2">
        <f>VLOOKUP($J543, Parameters!$A:$J, MATCH(L$3, Parameters!$1:$1, 0), FALSE)</f>
        <v>1766.2</v>
      </c>
      <c r="M543" s="2">
        <f>VLOOKUP($J543, Parameters!$A:$J, MATCH(M$3, Parameters!$1:$1, 0), FALSE)</f>
        <v>105</v>
      </c>
      <c r="N543" s="2">
        <f>VLOOKUP($J543, Parameters!$A:$J, MATCH(N$3, Parameters!$1:$1, 0), FALSE)</f>
        <v>3.32193</v>
      </c>
      <c r="O543" s="3">
        <f>VLOOKUP($J543, Parameters!$A:$J, MATCH(O$3, Parameters!$1:$1, 0), FALSE)</f>
        <v>3.9438900000000001</v>
      </c>
      <c r="P543" s="11">
        <v>7.3586934013292096E-4</v>
      </c>
      <c r="Q543" s="2">
        <v>1.8854260444641099E-2</v>
      </c>
      <c r="R543" s="2">
        <v>0.95738518238067605</v>
      </c>
      <c r="S543" s="5">
        <v>601</v>
      </c>
      <c r="T543" s="11">
        <f>VLOOKUP($S543, Parameters!$A:$J, MATCH(T$3, Parameters!$1:$1, 0), FALSE)</f>
        <v>3000</v>
      </c>
      <c r="U543" s="2">
        <f>VLOOKUP($S543, Parameters!$A:$J, MATCH(U$3, Parameters!$1:$1, 0), FALSE)</f>
        <v>1766.2</v>
      </c>
      <c r="V543" s="2">
        <f>VLOOKUP($S543, Parameters!$A:$J, MATCH(V$3, Parameters!$1:$1, 0), FALSE)</f>
        <v>105</v>
      </c>
      <c r="W543" s="2">
        <f>VLOOKUP($S543, Parameters!$A:$J, MATCH(W$3, Parameters!$1:$1, 0), FALSE)</f>
        <v>5.4168000000000003</v>
      </c>
      <c r="X543" s="3">
        <f>VLOOKUP($S543, Parameters!$A:$J, MATCH(X$3, Parameters!$1:$1, 0), FALSE)</f>
        <v>4.34795</v>
      </c>
      <c r="Y543" s="11">
        <v>9.1765040997415705E-4</v>
      </c>
      <c r="Z543" s="2">
        <v>2.0874228328466402E-2</v>
      </c>
      <c r="AA543" s="2">
        <v>0.95069134235382002</v>
      </c>
    </row>
    <row r="544" spans="1:27" x14ac:dyDescent="0.35">
      <c r="A544" s="2">
        <v>912</v>
      </c>
      <c r="B544" s="11">
        <f>VLOOKUP($A544, Parameters!$A:$J, MATCH(B$3, Parameters!$1:$1, 0), FALSE)</f>
        <v>3000</v>
      </c>
      <c r="C544" s="2">
        <f>VLOOKUP($A544, Parameters!$A:$J, MATCH(C$3, Parameters!$1:$1, 0), FALSE)</f>
        <v>706.5</v>
      </c>
      <c r="D544" s="2">
        <f>VLOOKUP($A544, Parameters!$A:$J, MATCH(D$3, Parameters!$1:$1, 0), FALSE)</f>
        <v>130</v>
      </c>
      <c r="E544" s="2">
        <f>VLOOKUP($A544, Parameters!$A:$J, MATCH(E$3, Parameters!$1:$1, 0), FALSE)</f>
        <v>0.46010000000000001</v>
      </c>
      <c r="F544" s="3">
        <f>VLOOKUP($A544, Parameters!$A:$J, MATCH(F$3, Parameters!$1:$1, 0), FALSE)</f>
        <v>3.5049999999999999</v>
      </c>
      <c r="G544" s="11">
        <v>4.3163564987480602E-4</v>
      </c>
      <c r="H544" s="2">
        <v>1.5718379989266298E-2</v>
      </c>
      <c r="I544" s="2">
        <v>0.78294450044631902</v>
      </c>
      <c r="J544" s="5">
        <v>715</v>
      </c>
      <c r="K544" s="11">
        <f>VLOOKUP($J544, Parameters!$A:$J, MATCH(K$3, Parameters!$1:$1, 0), FALSE)</f>
        <v>3000</v>
      </c>
      <c r="L544" s="2">
        <f>VLOOKUP($J544, Parameters!$A:$J, MATCH(L$3, Parameters!$1:$1, 0), FALSE)</f>
        <v>4239</v>
      </c>
      <c r="M544" s="2">
        <f>VLOOKUP($J544, Parameters!$A:$J, MATCH(M$3, Parameters!$1:$1, 0), FALSE)</f>
        <v>105</v>
      </c>
      <c r="N544" s="2">
        <f>VLOOKUP($J544, Parameters!$A:$J, MATCH(N$3, Parameters!$1:$1, 0), FALSE)</f>
        <v>3.32193</v>
      </c>
      <c r="O544" s="3">
        <f>VLOOKUP($J544, Parameters!$A:$J, MATCH(O$3, Parameters!$1:$1, 0), FALSE)</f>
        <v>3.9438900000000001</v>
      </c>
      <c r="P544" s="11">
        <v>1.1072737397625999E-3</v>
      </c>
      <c r="Q544" s="2">
        <v>2.2516634315252301E-2</v>
      </c>
      <c r="R544" s="2">
        <v>0.96710592508315996</v>
      </c>
      <c r="S544" s="5">
        <v>602</v>
      </c>
      <c r="T544" s="11">
        <f>VLOOKUP($S544, Parameters!$A:$J, MATCH(T$3, Parameters!$1:$1, 0), FALSE)</f>
        <v>3000</v>
      </c>
      <c r="U544" s="2">
        <f>VLOOKUP($S544, Parameters!$A:$J, MATCH(U$3, Parameters!$1:$1, 0), FALSE)</f>
        <v>3002.6</v>
      </c>
      <c r="V544" s="2">
        <f>VLOOKUP($S544, Parameters!$A:$J, MATCH(V$3, Parameters!$1:$1, 0), FALSE)</f>
        <v>105</v>
      </c>
      <c r="W544" s="2">
        <f>VLOOKUP($S544, Parameters!$A:$J, MATCH(W$3, Parameters!$1:$1, 0), FALSE)</f>
        <v>5.4168000000000003</v>
      </c>
      <c r="X544" s="3">
        <f>VLOOKUP($S544, Parameters!$A:$J, MATCH(X$3, Parameters!$1:$1, 0), FALSE)</f>
        <v>4.34795</v>
      </c>
      <c r="Y544" s="11">
        <v>1.25522387679666E-3</v>
      </c>
      <c r="Z544" s="2">
        <v>2.38321367651224E-2</v>
      </c>
      <c r="AA544" s="2">
        <v>0.96318662166595403</v>
      </c>
    </row>
    <row r="545" spans="1:27" x14ac:dyDescent="0.35">
      <c r="A545" s="2">
        <v>913</v>
      </c>
      <c r="B545" s="11">
        <f>VLOOKUP($A545, Parameters!$A:$J, MATCH(B$3, Parameters!$1:$1, 0), FALSE)</f>
        <v>3000</v>
      </c>
      <c r="C545" s="2">
        <f>VLOOKUP($A545, Parameters!$A:$J, MATCH(C$3, Parameters!$1:$1, 0), FALSE)</f>
        <v>1942.9</v>
      </c>
      <c r="D545" s="2">
        <f>VLOOKUP($A545, Parameters!$A:$J, MATCH(D$3, Parameters!$1:$1, 0), FALSE)</f>
        <v>130</v>
      </c>
      <c r="E545" s="2">
        <f>VLOOKUP($A545, Parameters!$A:$J, MATCH(E$3, Parameters!$1:$1, 0), FALSE)</f>
        <v>0.46010000000000001</v>
      </c>
      <c r="F545" s="3">
        <f>VLOOKUP($A545, Parameters!$A:$J, MATCH(F$3, Parameters!$1:$1, 0), FALSE)</f>
        <v>3.5049999999999999</v>
      </c>
      <c r="G545" s="11">
        <v>7.4177654460072496E-4</v>
      </c>
      <c r="H545" s="2">
        <v>2.03473772853612E-2</v>
      </c>
      <c r="I545" s="2">
        <v>0.897996425628662</v>
      </c>
      <c r="J545" s="5">
        <v>718</v>
      </c>
      <c r="K545" s="11">
        <f>VLOOKUP($J545, Parameters!$A:$J, MATCH(K$3, Parameters!$1:$1, 0), FALSE)</f>
        <v>0</v>
      </c>
      <c r="L545" s="2">
        <f>VLOOKUP($J545, Parameters!$A:$J, MATCH(L$3, Parameters!$1:$1, 0), FALSE)</f>
        <v>3179.2</v>
      </c>
      <c r="M545" s="2">
        <f>VLOOKUP($J545, Parameters!$A:$J, MATCH(M$3, Parameters!$1:$1, 0), FALSE)</f>
        <v>105</v>
      </c>
      <c r="N545" s="2">
        <f>VLOOKUP($J545, Parameters!$A:$J, MATCH(N$3, Parameters!$1:$1, 0), FALSE)</f>
        <v>2.3444600000000002</v>
      </c>
      <c r="O545" s="3">
        <f>VLOOKUP($J545, Parameters!$A:$J, MATCH(O$3, Parameters!$1:$1, 0), FALSE)</f>
        <v>3.9376000000000002</v>
      </c>
      <c r="P545" s="11">
        <v>9.9313175305724092E-3</v>
      </c>
      <c r="Q545" s="2">
        <v>6.2785550951957703E-2</v>
      </c>
      <c r="R545" s="2">
        <v>0.99140077829360895</v>
      </c>
      <c r="S545" s="5">
        <v>603</v>
      </c>
      <c r="T545" s="11">
        <f>VLOOKUP($S545, Parameters!$A:$J, MATCH(T$3, Parameters!$1:$1, 0), FALSE)</f>
        <v>3000</v>
      </c>
      <c r="U545" s="2">
        <f>VLOOKUP($S545, Parameters!$A:$J, MATCH(U$3, Parameters!$1:$1, 0), FALSE)</f>
        <v>4239</v>
      </c>
      <c r="V545" s="2">
        <f>VLOOKUP($S545, Parameters!$A:$J, MATCH(V$3, Parameters!$1:$1, 0), FALSE)</f>
        <v>105</v>
      </c>
      <c r="W545" s="2">
        <f>VLOOKUP($S545, Parameters!$A:$J, MATCH(W$3, Parameters!$1:$1, 0), FALSE)</f>
        <v>5.4168000000000003</v>
      </c>
      <c r="X545" s="3">
        <f>VLOOKUP($S545, Parameters!$A:$J, MATCH(X$3, Parameters!$1:$1, 0), FALSE)</f>
        <v>4.34795</v>
      </c>
      <c r="Y545" s="11">
        <v>1.3808591756969599E-3</v>
      </c>
      <c r="Z545" s="2">
        <v>2.5206869468092901E-2</v>
      </c>
      <c r="AA545" s="2">
        <v>0.96403807401657104</v>
      </c>
    </row>
    <row r="546" spans="1:27" x14ac:dyDescent="0.35">
      <c r="A546" s="2">
        <v>914</v>
      </c>
      <c r="B546" s="11">
        <f>VLOOKUP($A546, Parameters!$A:$J, MATCH(B$3, Parameters!$1:$1, 0), FALSE)</f>
        <v>3000</v>
      </c>
      <c r="C546" s="2">
        <f>VLOOKUP($A546, Parameters!$A:$J, MATCH(C$3, Parameters!$1:$1, 0), FALSE)</f>
        <v>3179.2</v>
      </c>
      <c r="D546" s="2">
        <f>VLOOKUP($A546, Parameters!$A:$J, MATCH(D$3, Parameters!$1:$1, 0), FALSE)</f>
        <v>130</v>
      </c>
      <c r="E546" s="2">
        <f>VLOOKUP($A546, Parameters!$A:$J, MATCH(E$3, Parameters!$1:$1, 0), FALSE)</f>
        <v>0.46010000000000001</v>
      </c>
      <c r="F546" s="3">
        <f>VLOOKUP($A546, Parameters!$A:$J, MATCH(F$3, Parameters!$1:$1, 0), FALSE)</f>
        <v>3.5049999999999999</v>
      </c>
      <c r="G546" s="11">
        <v>9.7945996094494993E-4</v>
      </c>
      <c r="H546" s="2">
        <v>2.2420307621359801E-2</v>
      </c>
      <c r="I546" s="2">
        <v>0.92064303159713701</v>
      </c>
      <c r="J546" s="5">
        <v>719</v>
      </c>
      <c r="K546" s="11">
        <f>VLOOKUP($J546, Parameters!$A:$J, MATCH(K$3, Parameters!$1:$1, 0), FALSE)</f>
        <v>0</v>
      </c>
      <c r="L546" s="2">
        <f>VLOOKUP($J546, Parameters!$A:$J, MATCH(L$3, Parameters!$1:$1, 0), FALSE)</f>
        <v>4415.6000000000004</v>
      </c>
      <c r="M546" s="2">
        <f>VLOOKUP($J546, Parameters!$A:$J, MATCH(M$3, Parameters!$1:$1, 0), FALSE)</f>
        <v>105</v>
      </c>
      <c r="N546" s="2">
        <f>VLOOKUP($J546, Parameters!$A:$J, MATCH(N$3, Parameters!$1:$1, 0), FALSE)</f>
        <v>2.3444600000000002</v>
      </c>
      <c r="O546" s="3">
        <f>VLOOKUP($J546, Parameters!$A:$J, MATCH(O$3, Parameters!$1:$1, 0), FALSE)</f>
        <v>3.9376000000000002</v>
      </c>
      <c r="P546" s="11">
        <v>2.9871745035052299E-2</v>
      </c>
      <c r="Q546" s="2">
        <v>9.8045863211154896E-2</v>
      </c>
      <c r="R546" s="2">
        <v>0.99241995811462402</v>
      </c>
      <c r="S546" s="5">
        <v>604</v>
      </c>
      <c r="T546" s="11">
        <f>VLOOKUP($S546, Parameters!$A:$J, MATCH(T$3, Parameters!$1:$1, 0), FALSE)</f>
        <v>2000</v>
      </c>
      <c r="U546" s="2">
        <f>VLOOKUP($S546, Parameters!$A:$J, MATCH(U$3, Parameters!$1:$1, 0), FALSE)</f>
        <v>706.5</v>
      </c>
      <c r="V546" s="2">
        <f>VLOOKUP($S546, Parameters!$A:$J, MATCH(V$3, Parameters!$1:$1, 0), FALSE)</f>
        <v>105</v>
      </c>
      <c r="W546" s="2">
        <f>VLOOKUP($S546, Parameters!$A:$J, MATCH(W$3, Parameters!$1:$1, 0), FALSE)</f>
        <v>5.8098700000000001</v>
      </c>
      <c r="X546" s="3">
        <f>VLOOKUP($S546, Parameters!$A:$J, MATCH(X$3, Parameters!$1:$1, 0), FALSE)</f>
        <v>4.6330099999999996</v>
      </c>
      <c r="Y546" s="11">
        <v>5.0560571253299702E-4</v>
      </c>
      <c r="Z546" s="2">
        <v>1.5650592744350399E-2</v>
      </c>
      <c r="AA546" s="2">
        <v>0.84810805320739702</v>
      </c>
    </row>
    <row r="547" spans="1:27" x14ac:dyDescent="0.35">
      <c r="A547" s="2">
        <v>915</v>
      </c>
      <c r="B547" s="11">
        <f>VLOOKUP($A547, Parameters!$A:$J, MATCH(B$3, Parameters!$1:$1, 0), FALSE)</f>
        <v>3000</v>
      </c>
      <c r="C547" s="2">
        <f>VLOOKUP($A547, Parameters!$A:$J, MATCH(C$3, Parameters!$1:$1, 0), FALSE)</f>
        <v>4415.6000000000004</v>
      </c>
      <c r="D547" s="2">
        <f>VLOOKUP($A547, Parameters!$A:$J, MATCH(D$3, Parameters!$1:$1, 0), FALSE)</f>
        <v>130</v>
      </c>
      <c r="E547" s="2">
        <f>VLOOKUP($A547, Parameters!$A:$J, MATCH(E$3, Parameters!$1:$1, 0), FALSE)</f>
        <v>0.46010000000000001</v>
      </c>
      <c r="F547" s="3">
        <f>VLOOKUP($A547, Parameters!$A:$J, MATCH(F$3, Parameters!$1:$1, 0), FALSE)</f>
        <v>3.5049999999999999</v>
      </c>
      <c r="G547" s="11">
        <v>1.05264061130583E-3</v>
      </c>
      <c r="H547" s="2">
        <v>2.3485003039240799E-2</v>
      </c>
      <c r="I547" s="2">
        <v>0.91928219795226995</v>
      </c>
      <c r="J547" s="5">
        <v>720</v>
      </c>
      <c r="K547" s="11">
        <f>VLOOKUP($J547, Parameters!$A:$J, MATCH(K$3, Parameters!$1:$1, 0), FALSE)</f>
        <v>3000</v>
      </c>
      <c r="L547" s="2">
        <f>VLOOKUP($J547, Parameters!$A:$J, MATCH(L$3, Parameters!$1:$1, 0), FALSE)</f>
        <v>883.12</v>
      </c>
      <c r="M547" s="2">
        <f>VLOOKUP($J547, Parameters!$A:$J, MATCH(M$3, Parameters!$1:$1, 0), FALSE)</f>
        <v>105</v>
      </c>
      <c r="N547" s="2">
        <f>VLOOKUP($J547, Parameters!$A:$J, MATCH(N$3, Parameters!$1:$1, 0), FALSE)</f>
        <v>5.9655399999999998</v>
      </c>
      <c r="O547" s="3">
        <f>VLOOKUP($J547, Parameters!$A:$J, MATCH(O$3, Parameters!$1:$1, 0), FALSE)</f>
        <v>4.85989</v>
      </c>
      <c r="P547" s="11">
        <v>3.8524143747054002E-4</v>
      </c>
      <c r="Q547" s="2">
        <v>1.47652802988886E-2</v>
      </c>
      <c r="R547" s="2">
        <v>0.88186293840408303</v>
      </c>
      <c r="S547" s="5">
        <v>605</v>
      </c>
      <c r="T547" s="11">
        <f>VLOOKUP($S547, Parameters!$A:$J, MATCH(T$3, Parameters!$1:$1, 0), FALSE)</f>
        <v>2000</v>
      </c>
      <c r="U547" s="2">
        <f>VLOOKUP($S547, Parameters!$A:$J, MATCH(U$3, Parameters!$1:$1, 0), FALSE)</f>
        <v>1942.9</v>
      </c>
      <c r="V547" s="2">
        <f>VLOOKUP($S547, Parameters!$A:$J, MATCH(V$3, Parameters!$1:$1, 0), FALSE)</f>
        <v>105</v>
      </c>
      <c r="W547" s="2">
        <f>VLOOKUP($S547, Parameters!$A:$J, MATCH(W$3, Parameters!$1:$1, 0), FALSE)</f>
        <v>5.8098700000000001</v>
      </c>
      <c r="X547" s="3">
        <f>VLOOKUP($S547, Parameters!$A:$J, MATCH(X$3, Parameters!$1:$1, 0), FALSE)</f>
        <v>4.6330099999999996</v>
      </c>
      <c r="Y547" s="11">
        <v>1.2334983330219899E-3</v>
      </c>
      <c r="Z547" s="2">
        <v>2.3974923416972101E-2</v>
      </c>
      <c r="AA547" s="2">
        <v>0.968700051307678</v>
      </c>
    </row>
    <row r="548" spans="1:27" x14ac:dyDescent="0.35">
      <c r="A548" s="2">
        <v>918</v>
      </c>
      <c r="B548" s="11">
        <f>VLOOKUP($A548, Parameters!$A:$J, MATCH(B$3, Parameters!$1:$1, 0), FALSE)</f>
        <v>500</v>
      </c>
      <c r="C548" s="2">
        <f>VLOOKUP($A548, Parameters!$A:$J, MATCH(C$3, Parameters!$1:$1, 0), FALSE)</f>
        <v>3355.9</v>
      </c>
      <c r="D548" s="2">
        <f>VLOOKUP($A548, Parameters!$A:$J, MATCH(D$3, Parameters!$1:$1, 0), FALSE)</f>
        <v>130</v>
      </c>
      <c r="E548" s="2">
        <f>VLOOKUP($A548, Parameters!$A:$J, MATCH(E$3, Parameters!$1:$1, 0), FALSE)</f>
        <v>5.5285399999999996</v>
      </c>
      <c r="F548" s="3">
        <f>VLOOKUP($A548, Parameters!$A:$J, MATCH(F$3, Parameters!$1:$1, 0), FALSE)</f>
        <v>4.5326500000000003</v>
      </c>
      <c r="G548" s="11">
        <v>3.2600231934338799E-3</v>
      </c>
      <c r="H548" s="2">
        <v>3.77704873681068E-2</v>
      </c>
      <c r="I548" s="2">
        <v>0.97218656539916903</v>
      </c>
      <c r="J548" s="5">
        <v>721</v>
      </c>
      <c r="K548" s="11">
        <f>VLOOKUP($J548, Parameters!$A:$J, MATCH(K$3, Parameters!$1:$1, 0), FALSE)</f>
        <v>3000</v>
      </c>
      <c r="L548" s="2">
        <f>VLOOKUP($J548, Parameters!$A:$J, MATCH(L$3, Parameters!$1:$1, 0), FALSE)</f>
        <v>2119.5</v>
      </c>
      <c r="M548" s="2">
        <f>VLOOKUP($J548, Parameters!$A:$J, MATCH(M$3, Parameters!$1:$1, 0), FALSE)</f>
        <v>105</v>
      </c>
      <c r="N548" s="2">
        <f>VLOOKUP($J548, Parameters!$A:$J, MATCH(N$3, Parameters!$1:$1, 0), FALSE)</f>
        <v>5.9655399999999998</v>
      </c>
      <c r="O548" s="3">
        <f>VLOOKUP($J548, Parameters!$A:$J, MATCH(O$3, Parameters!$1:$1, 0), FALSE)</f>
        <v>4.85989</v>
      </c>
      <c r="P548" s="11">
        <v>8.3297275705262997E-4</v>
      </c>
      <c r="Q548" s="2">
        <v>2.0521109923720301E-2</v>
      </c>
      <c r="R548" s="2">
        <v>0.96408820152282704</v>
      </c>
      <c r="S548" s="5">
        <v>606</v>
      </c>
      <c r="T548" s="11">
        <f>VLOOKUP($S548, Parameters!$A:$J, MATCH(T$3, Parameters!$1:$1, 0), FALSE)</f>
        <v>2000</v>
      </c>
      <c r="U548" s="2">
        <f>VLOOKUP($S548, Parameters!$A:$J, MATCH(U$3, Parameters!$1:$1, 0), FALSE)</f>
        <v>3179.2</v>
      </c>
      <c r="V548" s="2">
        <f>VLOOKUP($S548, Parameters!$A:$J, MATCH(V$3, Parameters!$1:$1, 0), FALSE)</f>
        <v>105</v>
      </c>
      <c r="W548" s="2">
        <f>VLOOKUP($S548, Parameters!$A:$J, MATCH(W$3, Parameters!$1:$1, 0), FALSE)</f>
        <v>5.8098700000000001</v>
      </c>
      <c r="X548" s="3">
        <f>VLOOKUP($S548, Parameters!$A:$J, MATCH(X$3, Parameters!$1:$1, 0), FALSE)</f>
        <v>4.6330099999999996</v>
      </c>
      <c r="Y548" s="11">
        <v>1.44352379720658E-3</v>
      </c>
      <c r="Z548" s="2">
        <v>2.6565436273813199E-2</v>
      </c>
      <c r="AA548" s="2">
        <v>0.97362959384918202</v>
      </c>
    </row>
    <row r="549" spans="1:27" x14ac:dyDescent="0.35">
      <c r="A549" s="2">
        <v>919</v>
      </c>
      <c r="B549" s="11">
        <f>VLOOKUP($A549, Parameters!$A:$J, MATCH(B$3, Parameters!$1:$1, 0), FALSE)</f>
        <v>500</v>
      </c>
      <c r="C549" s="2">
        <f>VLOOKUP($A549, Parameters!$A:$J, MATCH(C$3, Parameters!$1:$1, 0), FALSE)</f>
        <v>4673.8</v>
      </c>
      <c r="D549" s="2">
        <f>VLOOKUP($A549, Parameters!$A:$J, MATCH(D$3, Parameters!$1:$1, 0), FALSE)</f>
        <v>130</v>
      </c>
      <c r="E549" s="2">
        <f>VLOOKUP($A549, Parameters!$A:$J, MATCH(E$3, Parameters!$1:$1, 0), FALSE)</f>
        <v>5.5285399999999996</v>
      </c>
      <c r="F549" s="3">
        <f>VLOOKUP($A549, Parameters!$A:$J, MATCH(F$3, Parameters!$1:$1, 0), FALSE)</f>
        <v>4.5326500000000003</v>
      </c>
      <c r="G549" s="11">
        <v>6.3046659342944596E-3</v>
      </c>
      <c r="H549" s="2">
        <v>4.5127741992473602E-2</v>
      </c>
      <c r="I549" s="2">
        <v>0.97050213813781705</v>
      </c>
      <c r="J549" s="5">
        <v>722</v>
      </c>
      <c r="K549" s="11">
        <f>VLOOKUP($J549, Parameters!$A:$J, MATCH(K$3, Parameters!$1:$1, 0), FALSE)</f>
        <v>3000</v>
      </c>
      <c r="L549" s="2">
        <f>VLOOKUP($J549, Parameters!$A:$J, MATCH(L$3, Parameters!$1:$1, 0), FALSE)</f>
        <v>3355.9</v>
      </c>
      <c r="M549" s="2">
        <f>VLOOKUP($J549, Parameters!$A:$J, MATCH(M$3, Parameters!$1:$1, 0), FALSE)</f>
        <v>105</v>
      </c>
      <c r="N549" s="2">
        <f>VLOOKUP($J549, Parameters!$A:$J, MATCH(N$3, Parameters!$1:$1, 0), FALSE)</f>
        <v>5.9655399999999998</v>
      </c>
      <c r="O549" s="3">
        <f>VLOOKUP($J549, Parameters!$A:$J, MATCH(O$3, Parameters!$1:$1, 0), FALSE)</f>
        <v>4.85989</v>
      </c>
      <c r="P549" s="11">
        <v>1.07774545904248E-3</v>
      </c>
      <c r="Q549" s="2">
        <v>2.29298789054155E-2</v>
      </c>
      <c r="R549" s="2">
        <v>0.96565794944763095</v>
      </c>
      <c r="S549" s="5">
        <v>607</v>
      </c>
      <c r="T549" s="11">
        <f>VLOOKUP($S549, Parameters!$A:$J, MATCH(T$3, Parameters!$1:$1, 0), FALSE)</f>
        <v>2000</v>
      </c>
      <c r="U549" s="2">
        <f>VLOOKUP($S549, Parameters!$A:$J, MATCH(U$3, Parameters!$1:$1, 0), FALSE)</f>
        <v>4415.6000000000004</v>
      </c>
      <c r="V549" s="2">
        <f>VLOOKUP($S549, Parameters!$A:$J, MATCH(V$3, Parameters!$1:$1, 0), FALSE)</f>
        <v>105</v>
      </c>
      <c r="W549" s="2">
        <f>VLOOKUP($S549, Parameters!$A:$J, MATCH(W$3, Parameters!$1:$1, 0), FALSE)</f>
        <v>5.8098700000000001</v>
      </c>
      <c r="X549" s="3">
        <f>VLOOKUP($S549, Parameters!$A:$J, MATCH(X$3, Parameters!$1:$1, 0), FALSE)</f>
        <v>4.6330099999999996</v>
      </c>
      <c r="Y549" s="11">
        <v>1.94845045916736E-3</v>
      </c>
      <c r="Z549" s="2">
        <v>3.0194245278835199E-2</v>
      </c>
      <c r="AA549" s="2">
        <v>0.97309619188308705</v>
      </c>
    </row>
    <row r="550" spans="1:27" x14ac:dyDescent="0.35">
      <c r="A550" s="2">
        <v>920</v>
      </c>
      <c r="B550" s="11">
        <f>VLOOKUP($A550, Parameters!$A:$J, MATCH(B$3, Parameters!$1:$1, 0), FALSE)</f>
        <v>2000</v>
      </c>
      <c r="C550" s="2">
        <f>VLOOKUP($A550, Parameters!$A:$J, MATCH(C$3, Parameters!$1:$1, 0), FALSE)</f>
        <v>1059.7</v>
      </c>
      <c r="D550" s="2">
        <f>VLOOKUP($A550, Parameters!$A:$J, MATCH(D$3, Parameters!$1:$1, 0), FALSE)</f>
        <v>130</v>
      </c>
      <c r="E550" s="2">
        <f>VLOOKUP($A550, Parameters!$A:$J, MATCH(E$3, Parameters!$1:$1, 0), FALSE)</f>
        <v>4.4492000000000003</v>
      </c>
      <c r="F550" s="3">
        <f>VLOOKUP($A550, Parameters!$A:$J, MATCH(F$3, Parameters!$1:$1, 0), FALSE)</f>
        <v>4.0726699999999996</v>
      </c>
      <c r="G550" s="11">
        <v>4.26818092819303E-4</v>
      </c>
      <c r="H550" s="2">
        <v>1.5490373596548999E-2</v>
      </c>
      <c r="I550" s="2">
        <v>0.89074814319610596</v>
      </c>
      <c r="J550" s="5">
        <v>724</v>
      </c>
      <c r="K550" s="11">
        <f>VLOOKUP($J550, Parameters!$A:$J, MATCH(K$3, Parameters!$1:$1, 0), FALSE)</f>
        <v>2000</v>
      </c>
      <c r="L550" s="2">
        <f>VLOOKUP($J550, Parameters!$A:$J, MATCH(L$3, Parameters!$1:$1, 0), FALSE)</f>
        <v>1059.7</v>
      </c>
      <c r="M550" s="2">
        <f>VLOOKUP($J550, Parameters!$A:$J, MATCH(M$3, Parameters!$1:$1, 0), FALSE)</f>
        <v>105</v>
      </c>
      <c r="N550" s="2">
        <f>VLOOKUP($J550, Parameters!$A:$J, MATCH(N$3, Parameters!$1:$1, 0), FALSE)</f>
        <v>0.74009999999999998</v>
      </c>
      <c r="O550" s="3">
        <f>VLOOKUP($J550, Parameters!$A:$J, MATCH(O$3, Parameters!$1:$1, 0), FALSE)</f>
        <v>4.8098799999999997</v>
      </c>
      <c r="P550" s="11">
        <v>4.9689563456922704E-4</v>
      </c>
      <c r="Q550" s="2">
        <v>1.6313491389155301E-2</v>
      </c>
      <c r="R550" s="2">
        <v>0.94605660438537598</v>
      </c>
      <c r="S550" s="5">
        <v>608</v>
      </c>
      <c r="T550" s="11">
        <f>VLOOKUP($S550, Parameters!$A:$J, MATCH(T$3, Parameters!$1:$1, 0), FALSE)</f>
        <v>3000</v>
      </c>
      <c r="U550" s="2">
        <f>VLOOKUP($S550, Parameters!$A:$J, MATCH(U$3, Parameters!$1:$1, 0), FALSE)</f>
        <v>883.12</v>
      </c>
      <c r="V550" s="2">
        <f>VLOOKUP($S550, Parameters!$A:$J, MATCH(V$3, Parameters!$1:$1, 0), FALSE)</f>
        <v>105</v>
      </c>
      <c r="W550" s="2">
        <f>VLOOKUP($S550, Parameters!$A:$J, MATCH(W$3, Parameters!$1:$1, 0), FALSE)</f>
        <v>0.47193000000000002</v>
      </c>
      <c r="X550" s="3">
        <f>VLOOKUP($S550, Parameters!$A:$J, MATCH(X$3, Parameters!$1:$1, 0), FALSE)</f>
        <v>5.1642900000000003</v>
      </c>
      <c r="Y550" s="11">
        <v>4.6557848691008898E-4</v>
      </c>
      <c r="Z550" s="2">
        <v>1.52675528079271E-2</v>
      </c>
      <c r="AA550" s="2">
        <v>0.88850224018096902</v>
      </c>
    </row>
    <row r="551" spans="1:27" x14ac:dyDescent="0.35">
      <c r="A551" s="2">
        <v>921</v>
      </c>
      <c r="B551" s="11">
        <f>VLOOKUP($A551, Parameters!$A:$J, MATCH(B$3, Parameters!$1:$1, 0), FALSE)</f>
        <v>2000</v>
      </c>
      <c r="C551" s="2">
        <f>VLOOKUP($A551, Parameters!$A:$J, MATCH(C$3, Parameters!$1:$1, 0), FALSE)</f>
        <v>2296.1</v>
      </c>
      <c r="D551" s="2">
        <f>VLOOKUP($A551, Parameters!$A:$J, MATCH(D$3, Parameters!$1:$1, 0), FALSE)</f>
        <v>130</v>
      </c>
      <c r="E551" s="2">
        <f>VLOOKUP($A551, Parameters!$A:$J, MATCH(E$3, Parameters!$1:$1, 0), FALSE)</f>
        <v>4.4492000000000003</v>
      </c>
      <c r="F551" s="3">
        <f>VLOOKUP($A551, Parameters!$A:$J, MATCH(F$3, Parameters!$1:$1, 0), FALSE)</f>
        <v>4.0726699999999996</v>
      </c>
      <c r="G551" s="11">
        <v>8.4840098861604896E-4</v>
      </c>
      <c r="H551" s="2">
        <v>2.07066014409065E-2</v>
      </c>
      <c r="I551" s="2">
        <v>0.95116674900054898</v>
      </c>
      <c r="J551" s="5">
        <v>725</v>
      </c>
      <c r="K551" s="11">
        <f>VLOOKUP($J551, Parameters!$A:$J, MATCH(K$3, Parameters!$1:$1, 0), FALSE)</f>
        <v>2000</v>
      </c>
      <c r="L551" s="2">
        <f>VLOOKUP($J551, Parameters!$A:$J, MATCH(L$3, Parameters!$1:$1, 0), FALSE)</f>
        <v>2296.1</v>
      </c>
      <c r="M551" s="2">
        <f>VLOOKUP($J551, Parameters!$A:$J, MATCH(M$3, Parameters!$1:$1, 0), FALSE)</f>
        <v>105</v>
      </c>
      <c r="N551" s="2">
        <f>VLOOKUP($J551, Parameters!$A:$J, MATCH(N$3, Parameters!$1:$1, 0), FALSE)</f>
        <v>0.74009999999999998</v>
      </c>
      <c r="O551" s="3">
        <f>VLOOKUP($J551, Parameters!$A:$J, MATCH(O$3, Parameters!$1:$1, 0), FALSE)</f>
        <v>4.8098799999999997</v>
      </c>
      <c r="P551" s="11">
        <v>1.13901030272245E-3</v>
      </c>
      <c r="Q551" s="2">
        <v>2.3505764082074099E-2</v>
      </c>
      <c r="R551" s="2">
        <v>0.97242718935012795</v>
      </c>
      <c r="S551" s="5">
        <v>609</v>
      </c>
      <c r="T551" s="11">
        <f>VLOOKUP($S551, Parameters!$A:$J, MATCH(T$3, Parameters!$1:$1, 0), FALSE)</f>
        <v>3000</v>
      </c>
      <c r="U551" s="2">
        <f>VLOOKUP($S551, Parameters!$A:$J, MATCH(U$3, Parameters!$1:$1, 0), FALSE)</f>
        <v>2119.5</v>
      </c>
      <c r="V551" s="2">
        <f>VLOOKUP($S551, Parameters!$A:$J, MATCH(V$3, Parameters!$1:$1, 0), FALSE)</f>
        <v>105</v>
      </c>
      <c r="W551" s="2">
        <f>VLOOKUP($S551, Parameters!$A:$J, MATCH(W$3, Parameters!$1:$1, 0), FALSE)</f>
        <v>0.47193000000000002</v>
      </c>
      <c r="X551" s="3">
        <f>VLOOKUP($S551, Parameters!$A:$J, MATCH(X$3, Parameters!$1:$1, 0), FALSE)</f>
        <v>5.1642900000000003</v>
      </c>
      <c r="Y551" s="11">
        <v>1.2646575924009E-3</v>
      </c>
      <c r="Z551" s="2">
        <v>2.4340366944670601E-2</v>
      </c>
      <c r="AA551" s="2">
        <v>0.948688983917236</v>
      </c>
    </row>
    <row r="552" spans="1:27" x14ac:dyDescent="0.35">
      <c r="A552" s="2">
        <v>922</v>
      </c>
      <c r="B552" s="11">
        <f>VLOOKUP($A552, Parameters!$A:$J, MATCH(B$3, Parameters!$1:$1, 0), FALSE)</f>
        <v>2000</v>
      </c>
      <c r="C552" s="2">
        <f>VLOOKUP($A552, Parameters!$A:$J, MATCH(C$3, Parameters!$1:$1, 0), FALSE)</f>
        <v>3532.5</v>
      </c>
      <c r="D552" s="2">
        <f>VLOOKUP($A552, Parameters!$A:$J, MATCH(D$3, Parameters!$1:$1, 0), FALSE)</f>
        <v>130</v>
      </c>
      <c r="E552" s="2">
        <f>VLOOKUP($A552, Parameters!$A:$J, MATCH(E$3, Parameters!$1:$1, 0), FALSE)</f>
        <v>4.4492000000000003</v>
      </c>
      <c r="F552" s="3">
        <f>VLOOKUP($A552, Parameters!$A:$J, MATCH(F$3, Parameters!$1:$1, 0), FALSE)</f>
        <v>4.0726699999999996</v>
      </c>
      <c r="G552" s="11">
        <v>9.8786992020904996E-4</v>
      </c>
      <c r="H552" s="2">
        <v>2.2242840379476499E-2</v>
      </c>
      <c r="I552" s="2">
        <v>0.95859026908874501</v>
      </c>
      <c r="J552" s="5">
        <v>726</v>
      </c>
      <c r="K552" s="11">
        <f>VLOOKUP($J552, Parameters!$A:$J, MATCH(K$3, Parameters!$1:$1, 0), FALSE)</f>
        <v>2000</v>
      </c>
      <c r="L552" s="2">
        <f>VLOOKUP($J552, Parameters!$A:$J, MATCH(L$3, Parameters!$1:$1, 0), FALSE)</f>
        <v>3532.5</v>
      </c>
      <c r="M552" s="2">
        <f>VLOOKUP($J552, Parameters!$A:$J, MATCH(M$3, Parameters!$1:$1, 0), FALSE)</f>
        <v>105</v>
      </c>
      <c r="N552" s="2">
        <f>VLOOKUP($J552, Parameters!$A:$J, MATCH(N$3, Parameters!$1:$1, 0), FALSE)</f>
        <v>0.74009999999999998</v>
      </c>
      <c r="O552" s="3">
        <f>VLOOKUP($J552, Parameters!$A:$J, MATCH(O$3, Parameters!$1:$1, 0), FALSE)</f>
        <v>4.8098799999999997</v>
      </c>
      <c r="P552" s="11">
        <v>1.62739830557256E-3</v>
      </c>
      <c r="Q552" s="2">
        <v>2.8309494256973201E-2</v>
      </c>
      <c r="R552" s="2">
        <v>0.970500588417053</v>
      </c>
      <c r="S552" s="5">
        <v>610</v>
      </c>
      <c r="T552" s="11">
        <f>VLOOKUP($S552, Parameters!$A:$J, MATCH(T$3, Parameters!$1:$1, 0), FALSE)</f>
        <v>3000</v>
      </c>
      <c r="U552" s="2">
        <f>VLOOKUP($S552, Parameters!$A:$J, MATCH(U$3, Parameters!$1:$1, 0), FALSE)</f>
        <v>3355.9</v>
      </c>
      <c r="V552" s="2">
        <f>VLOOKUP($S552, Parameters!$A:$J, MATCH(V$3, Parameters!$1:$1, 0), FALSE)</f>
        <v>105</v>
      </c>
      <c r="W552" s="2">
        <f>VLOOKUP($S552, Parameters!$A:$J, MATCH(W$3, Parameters!$1:$1, 0), FALSE)</f>
        <v>0.47193000000000002</v>
      </c>
      <c r="X552" s="3">
        <f>VLOOKUP($S552, Parameters!$A:$J, MATCH(X$3, Parameters!$1:$1, 0), FALSE)</f>
        <v>5.1642900000000003</v>
      </c>
      <c r="Y552" s="11">
        <v>1.6607382567599401E-3</v>
      </c>
      <c r="Z552" s="2">
        <v>2.78017092496156E-2</v>
      </c>
      <c r="AA552" s="2">
        <v>0.95397043228149403</v>
      </c>
    </row>
    <row r="553" spans="1:27" x14ac:dyDescent="0.35">
      <c r="A553" s="2">
        <v>923</v>
      </c>
      <c r="B553" s="11">
        <f>VLOOKUP($A553, Parameters!$A:$J, MATCH(B$3, Parameters!$1:$1, 0), FALSE)</f>
        <v>2000</v>
      </c>
      <c r="C553" s="2">
        <f>VLOOKUP($A553, Parameters!$A:$J, MATCH(C$3, Parameters!$1:$1, 0), FALSE)</f>
        <v>7322.7</v>
      </c>
      <c r="D553" s="2">
        <f>VLOOKUP($A553, Parameters!$A:$J, MATCH(D$3, Parameters!$1:$1, 0), FALSE)</f>
        <v>130</v>
      </c>
      <c r="E553" s="2">
        <f>VLOOKUP($A553, Parameters!$A:$J, MATCH(E$3, Parameters!$1:$1, 0), FALSE)</f>
        <v>4.4492000000000003</v>
      </c>
      <c r="F553" s="3">
        <f>VLOOKUP($A553, Parameters!$A:$J, MATCH(F$3, Parameters!$1:$1, 0), FALSE)</f>
        <v>4.0726699999999996</v>
      </c>
      <c r="G553" s="11">
        <v>2.4934853427112098E-3</v>
      </c>
      <c r="H553" s="2">
        <v>3.3216841518878902E-2</v>
      </c>
      <c r="I553" s="2">
        <v>0.977636218070983</v>
      </c>
      <c r="J553" s="5">
        <v>727</v>
      </c>
      <c r="K553" s="11">
        <f>VLOOKUP($J553, Parameters!$A:$J, MATCH(K$3, Parameters!$1:$1, 0), FALSE)</f>
        <v>2000</v>
      </c>
      <c r="L553" s="2">
        <f>VLOOKUP($J553, Parameters!$A:$J, MATCH(L$3, Parameters!$1:$1, 0), FALSE)</f>
        <v>7322.7</v>
      </c>
      <c r="M553" s="2">
        <f>VLOOKUP($J553, Parameters!$A:$J, MATCH(M$3, Parameters!$1:$1, 0), FALSE)</f>
        <v>105</v>
      </c>
      <c r="N553" s="2">
        <f>VLOOKUP($J553, Parameters!$A:$J, MATCH(N$3, Parameters!$1:$1, 0), FALSE)</f>
        <v>0.74009999999999998</v>
      </c>
      <c r="O553" s="3">
        <f>VLOOKUP($J553, Parameters!$A:$J, MATCH(O$3, Parameters!$1:$1, 0), FALSE)</f>
        <v>4.8098799999999997</v>
      </c>
      <c r="P553" s="11">
        <v>6.15853536874055E-3</v>
      </c>
      <c r="Q553" s="2">
        <v>5.3691789507865899E-2</v>
      </c>
      <c r="R553" s="2">
        <v>0.97626936435699396</v>
      </c>
      <c r="S553" s="5">
        <v>611</v>
      </c>
      <c r="T553" s="11">
        <f>VLOOKUP($S553, Parameters!$A:$J, MATCH(T$3, Parameters!$1:$1, 0), FALSE)</f>
        <v>3000</v>
      </c>
      <c r="U553" s="2">
        <f>VLOOKUP($S553, Parameters!$A:$J, MATCH(U$3, Parameters!$1:$1, 0), FALSE)</f>
        <v>4673.8</v>
      </c>
      <c r="V553" s="2">
        <f>VLOOKUP($S553, Parameters!$A:$J, MATCH(V$3, Parameters!$1:$1, 0), FALSE)</f>
        <v>105</v>
      </c>
      <c r="W553" s="2">
        <f>VLOOKUP($S553, Parameters!$A:$J, MATCH(W$3, Parameters!$1:$1, 0), FALSE)</f>
        <v>0.47193000000000002</v>
      </c>
      <c r="X553" s="3">
        <f>VLOOKUP($S553, Parameters!$A:$J, MATCH(X$3, Parameters!$1:$1, 0), FALSE)</f>
        <v>5.1642900000000003</v>
      </c>
      <c r="Y553" s="11">
        <v>1.6364185139536799E-3</v>
      </c>
      <c r="Z553" s="2">
        <v>2.7737358585E-2</v>
      </c>
      <c r="AA553" s="2">
        <v>0.96412700414657504</v>
      </c>
    </row>
    <row r="554" spans="1:27" x14ac:dyDescent="0.35">
      <c r="A554" s="2">
        <v>925</v>
      </c>
      <c r="B554" s="11">
        <f>VLOOKUP($A554, Parameters!$A:$J, MATCH(B$3, Parameters!$1:$1, 0), FALSE)</f>
        <v>1000</v>
      </c>
      <c r="C554" s="2">
        <f>VLOOKUP($A554, Parameters!$A:$J, MATCH(C$3, Parameters!$1:$1, 0), FALSE)</f>
        <v>1236.4000000000001</v>
      </c>
      <c r="D554" s="2">
        <f>VLOOKUP($A554, Parameters!$A:$J, MATCH(D$3, Parameters!$1:$1, 0), FALSE)</f>
        <v>130</v>
      </c>
      <c r="E554" s="2">
        <f>VLOOKUP($A554, Parameters!$A:$J, MATCH(E$3, Parameters!$1:$1, 0), FALSE)</f>
        <v>1.7609900000000001</v>
      </c>
      <c r="F554" s="3">
        <f>VLOOKUP($A554, Parameters!$A:$J, MATCH(F$3, Parameters!$1:$1, 0), FALSE)</f>
        <v>4.3128000000000002</v>
      </c>
      <c r="G554" s="11">
        <v>7.0263189263641802E-4</v>
      </c>
      <c r="H554" s="2">
        <v>1.96858420968055E-2</v>
      </c>
      <c r="I554" s="2">
        <v>0.93804949522018399</v>
      </c>
      <c r="J554" s="5">
        <v>728</v>
      </c>
      <c r="K554" s="11">
        <f>VLOOKUP($J554, Parameters!$A:$J, MATCH(K$3, Parameters!$1:$1, 0), FALSE)</f>
        <v>2000</v>
      </c>
      <c r="L554" s="2">
        <f>VLOOKUP($J554, Parameters!$A:$J, MATCH(L$3, Parameters!$1:$1, 0), FALSE)</f>
        <v>20</v>
      </c>
      <c r="M554" s="2">
        <f>VLOOKUP($J554, Parameters!$A:$J, MATCH(M$3, Parameters!$1:$1, 0), FALSE)</f>
        <v>105</v>
      </c>
      <c r="N554" s="2">
        <f>VLOOKUP($J554, Parameters!$A:$J, MATCH(N$3, Parameters!$1:$1, 0), FALSE)</f>
        <v>3.0788099999999998</v>
      </c>
      <c r="O554" s="3">
        <f>VLOOKUP($J554, Parameters!$A:$J, MATCH(O$3, Parameters!$1:$1, 0), FALSE)</f>
        <v>4.4990100000000002</v>
      </c>
      <c r="P554" s="11">
        <v>4.4331850949674801E-4</v>
      </c>
      <c r="Q554" s="2">
        <v>1.53880100697278E-2</v>
      </c>
      <c r="R554" s="2">
        <v>0.84450912475585904</v>
      </c>
      <c r="S554" s="5">
        <v>612</v>
      </c>
      <c r="T554" s="11">
        <f>VLOOKUP($S554, Parameters!$A:$J, MATCH(T$3, Parameters!$1:$1, 0), FALSE)</f>
        <v>1000</v>
      </c>
      <c r="U554" s="2">
        <f>VLOOKUP($S554, Parameters!$A:$J, MATCH(U$3, Parameters!$1:$1, 0), FALSE)</f>
        <v>1059.7</v>
      </c>
      <c r="V554" s="2">
        <f>VLOOKUP($S554, Parameters!$A:$J, MATCH(V$3, Parameters!$1:$1, 0), FALSE)</f>
        <v>105</v>
      </c>
      <c r="W554" s="2">
        <f>VLOOKUP($S554, Parameters!$A:$J, MATCH(W$3, Parameters!$1:$1, 0), FALSE)</f>
        <v>4.5130400000000002</v>
      </c>
      <c r="X554" s="3">
        <f>VLOOKUP($S554, Parameters!$A:$J, MATCH(X$3, Parameters!$1:$1, 0), FALSE)</f>
        <v>4.0675100000000004</v>
      </c>
      <c r="Y554" s="11">
        <v>1.0738810524344401E-3</v>
      </c>
      <c r="Z554" s="2">
        <v>2.1101899445056901E-2</v>
      </c>
      <c r="AA554" s="2">
        <v>0.95674127340316695</v>
      </c>
    </row>
    <row r="555" spans="1:27" x14ac:dyDescent="0.35">
      <c r="A555" s="2">
        <v>926</v>
      </c>
      <c r="B555" s="11">
        <f>VLOOKUP($A555, Parameters!$A:$J, MATCH(B$3, Parameters!$1:$1, 0), FALSE)</f>
        <v>1000</v>
      </c>
      <c r="C555" s="2">
        <f>VLOOKUP($A555, Parameters!$A:$J, MATCH(C$3, Parameters!$1:$1, 0), FALSE)</f>
        <v>2472.6999999999998</v>
      </c>
      <c r="D555" s="2">
        <f>VLOOKUP($A555, Parameters!$A:$J, MATCH(D$3, Parameters!$1:$1, 0), FALSE)</f>
        <v>130</v>
      </c>
      <c r="E555" s="2">
        <f>VLOOKUP($A555, Parameters!$A:$J, MATCH(E$3, Parameters!$1:$1, 0), FALSE)</f>
        <v>1.7609900000000001</v>
      </c>
      <c r="F555" s="3">
        <f>VLOOKUP($A555, Parameters!$A:$J, MATCH(F$3, Parameters!$1:$1, 0), FALSE)</f>
        <v>4.3128000000000002</v>
      </c>
      <c r="G555" s="11">
        <v>1.26735074445605E-3</v>
      </c>
      <c r="H555" s="2">
        <v>2.5435360148549E-2</v>
      </c>
      <c r="I555" s="2">
        <v>0.96763110160827603</v>
      </c>
      <c r="J555" s="5">
        <v>729</v>
      </c>
      <c r="K555" s="11">
        <f>VLOOKUP($J555, Parameters!$A:$J, MATCH(K$3, Parameters!$1:$1, 0), FALSE)</f>
        <v>2000</v>
      </c>
      <c r="L555" s="2">
        <f>VLOOKUP($J555, Parameters!$A:$J, MATCH(L$3, Parameters!$1:$1, 0), FALSE)</f>
        <v>1236.4000000000001</v>
      </c>
      <c r="M555" s="2">
        <f>VLOOKUP($J555, Parameters!$A:$J, MATCH(M$3, Parameters!$1:$1, 0), FALSE)</f>
        <v>105</v>
      </c>
      <c r="N555" s="2">
        <f>VLOOKUP($J555, Parameters!$A:$J, MATCH(N$3, Parameters!$1:$1, 0), FALSE)</f>
        <v>3.0788099999999998</v>
      </c>
      <c r="O555" s="3">
        <f>VLOOKUP($J555, Parameters!$A:$J, MATCH(O$3, Parameters!$1:$1, 0), FALSE)</f>
        <v>4.4990100000000002</v>
      </c>
      <c r="P555" s="11">
        <v>6.9862930104136402E-4</v>
      </c>
      <c r="Q555" s="2">
        <v>1.8385069444775502E-2</v>
      </c>
      <c r="R555" s="2">
        <v>0.95951110124588002</v>
      </c>
      <c r="S555" s="5">
        <v>613</v>
      </c>
      <c r="T555" s="11">
        <f>VLOOKUP($S555, Parameters!$A:$J, MATCH(T$3, Parameters!$1:$1, 0), FALSE)</f>
        <v>1000</v>
      </c>
      <c r="U555" s="2">
        <f>VLOOKUP($S555, Parameters!$A:$J, MATCH(U$3, Parameters!$1:$1, 0), FALSE)</f>
        <v>2296.1</v>
      </c>
      <c r="V555" s="2">
        <f>VLOOKUP($S555, Parameters!$A:$J, MATCH(V$3, Parameters!$1:$1, 0), FALSE)</f>
        <v>105</v>
      </c>
      <c r="W555" s="2">
        <f>VLOOKUP($S555, Parameters!$A:$J, MATCH(W$3, Parameters!$1:$1, 0), FALSE)</f>
        <v>4.5130400000000002</v>
      </c>
      <c r="X555" s="3">
        <f>VLOOKUP($S555, Parameters!$A:$J, MATCH(X$3, Parameters!$1:$1, 0), FALSE)</f>
        <v>4.0675100000000004</v>
      </c>
      <c r="Y555" s="11">
        <v>2.93062487617135E-3</v>
      </c>
      <c r="Z555" s="2">
        <v>3.4944035112857798E-2</v>
      </c>
      <c r="AA555" s="2">
        <v>0.97167277336120605</v>
      </c>
    </row>
    <row r="556" spans="1:27" x14ac:dyDescent="0.35">
      <c r="A556" s="2">
        <v>927</v>
      </c>
      <c r="B556" s="11">
        <f>VLOOKUP($A556, Parameters!$A:$J, MATCH(B$3, Parameters!$1:$1, 0), FALSE)</f>
        <v>1000</v>
      </c>
      <c r="C556" s="2">
        <f>VLOOKUP($A556, Parameters!$A:$J, MATCH(C$3, Parameters!$1:$1, 0), FALSE)</f>
        <v>3709.1</v>
      </c>
      <c r="D556" s="2">
        <f>VLOOKUP($A556, Parameters!$A:$J, MATCH(D$3, Parameters!$1:$1, 0), FALSE)</f>
        <v>130</v>
      </c>
      <c r="E556" s="2">
        <f>VLOOKUP($A556, Parameters!$A:$J, MATCH(E$3, Parameters!$1:$1, 0), FALSE)</f>
        <v>1.7609900000000001</v>
      </c>
      <c r="F556" s="3">
        <f>VLOOKUP($A556, Parameters!$A:$J, MATCH(F$3, Parameters!$1:$1, 0), FALSE)</f>
        <v>4.3128000000000002</v>
      </c>
      <c r="G556" s="11">
        <v>1.80408835876733E-3</v>
      </c>
      <c r="H556" s="2">
        <v>2.9149515554308801E-2</v>
      </c>
      <c r="I556" s="2">
        <v>0.97062289714813199</v>
      </c>
      <c r="J556" s="5">
        <v>730</v>
      </c>
      <c r="K556" s="11">
        <f>VLOOKUP($J556, Parameters!$A:$J, MATCH(K$3, Parameters!$1:$1, 0), FALSE)</f>
        <v>2000</v>
      </c>
      <c r="L556" s="2">
        <f>VLOOKUP($J556, Parameters!$A:$J, MATCH(L$3, Parameters!$1:$1, 0), FALSE)</f>
        <v>2472.6999999999998</v>
      </c>
      <c r="M556" s="2">
        <f>VLOOKUP($J556, Parameters!$A:$J, MATCH(M$3, Parameters!$1:$1, 0), FALSE)</f>
        <v>105</v>
      </c>
      <c r="N556" s="2">
        <f>VLOOKUP($J556, Parameters!$A:$J, MATCH(N$3, Parameters!$1:$1, 0), FALSE)</f>
        <v>3.0788099999999998</v>
      </c>
      <c r="O556" s="3">
        <f>VLOOKUP($J556, Parameters!$A:$J, MATCH(O$3, Parameters!$1:$1, 0), FALSE)</f>
        <v>4.4990100000000002</v>
      </c>
      <c r="P556" s="11">
        <v>1.5225934330374E-3</v>
      </c>
      <c r="Q556" s="2">
        <v>2.5787802413105899E-2</v>
      </c>
      <c r="R556" s="2">
        <v>0.97083234786987305</v>
      </c>
      <c r="S556" s="5">
        <v>614</v>
      </c>
      <c r="T556" s="11">
        <f>VLOOKUP($S556, Parameters!$A:$J, MATCH(T$3, Parameters!$1:$1, 0), FALSE)</f>
        <v>1000</v>
      </c>
      <c r="U556" s="2">
        <f>VLOOKUP($S556, Parameters!$A:$J, MATCH(U$3, Parameters!$1:$1, 0), FALSE)</f>
        <v>3532.5</v>
      </c>
      <c r="V556" s="2">
        <f>VLOOKUP($S556, Parameters!$A:$J, MATCH(V$3, Parameters!$1:$1, 0), FALSE)</f>
        <v>105</v>
      </c>
      <c r="W556" s="2">
        <f>VLOOKUP($S556, Parameters!$A:$J, MATCH(W$3, Parameters!$1:$1, 0), FALSE)</f>
        <v>4.5130400000000002</v>
      </c>
      <c r="X556" s="3">
        <f>VLOOKUP($S556, Parameters!$A:$J, MATCH(X$3, Parameters!$1:$1, 0), FALSE)</f>
        <v>4.0675100000000004</v>
      </c>
      <c r="Y556" s="11">
        <v>3.8407950196415099E-3</v>
      </c>
      <c r="Z556" s="2">
        <v>3.9963483810424798E-2</v>
      </c>
      <c r="AA556" s="2">
        <v>0.97359222173690796</v>
      </c>
    </row>
    <row r="557" spans="1:27" x14ac:dyDescent="0.35">
      <c r="A557" s="2">
        <v>928</v>
      </c>
      <c r="B557" s="11">
        <f>VLOOKUP($A557, Parameters!$A:$J, MATCH(B$3, Parameters!$1:$1, 0), FALSE)</f>
        <v>3000</v>
      </c>
      <c r="C557" s="2">
        <f>VLOOKUP($A557, Parameters!$A:$J, MATCH(C$3, Parameters!$1:$1, 0), FALSE)</f>
        <v>176.62</v>
      </c>
      <c r="D557" s="2">
        <f>VLOOKUP($A557, Parameters!$A:$J, MATCH(D$3, Parameters!$1:$1, 0), FALSE)</f>
        <v>130</v>
      </c>
      <c r="E557" s="2">
        <f>VLOOKUP($A557, Parameters!$A:$J, MATCH(E$3, Parameters!$1:$1, 0), FALSE)</f>
        <v>1.3214300000000001</v>
      </c>
      <c r="F557" s="3">
        <f>VLOOKUP($A557, Parameters!$A:$J, MATCH(F$3, Parameters!$1:$1, 0), FALSE)</f>
        <v>5.4983500000000003</v>
      </c>
      <c r="G557" s="11">
        <v>6.1136868316680095E-4</v>
      </c>
      <c r="H557" s="2">
        <v>1.7265738919377299E-2</v>
      </c>
      <c r="I557" s="2">
        <v>0.90415400266647294</v>
      </c>
      <c r="J557" s="5">
        <v>731</v>
      </c>
      <c r="K557" s="11">
        <f>VLOOKUP($J557, Parameters!$A:$J, MATCH(K$3, Parameters!$1:$1, 0), FALSE)</f>
        <v>2000</v>
      </c>
      <c r="L557" s="2">
        <f>VLOOKUP($J557, Parameters!$A:$J, MATCH(L$3, Parameters!$1:$1, 0), FALSE)</f>
        <v>3709.1</v>
      </c>
      <c r="M557" s="2">
        <f>VLOOKUP($J557, Parameters!$A:$J, MATCH(M$3, Parameters!$1:$1, 0), FALSE)</f>
        <v>105</v>
      </c>
      <c r="N557" s="2">
        <f>VLOOKUP($J557, Parameters!$A:$J, MATCH(N$3, Parameters!$1:$1, 0), FALSE)</f>
        <v>3.0788099999999998</v>
      </c>
      <c r="O557" s="3">
        <f>VLOOKUP($J557, Parameters!$A:$J, MATCH(O$3, Parameters!$1:$1, 0), FALSE)</f>
        <v>4.4990100000000002</v>
      </c>
      <c r="P557" s="11">
        <v>1.8248320557177E-3</v>
      </c>
      <c r="Q557" s="2">
        <v>2.8854705393314299E-2</v>
      </c>
      <c r="R557" s="2">
        <v>0.97179585695266701</v>
      </c>
      <c r="S557" s="5">
        <v>615</v>
      </c>
      <c r="T557" s="11">
        <f>VLOOKUP($S557, Parameters!$A:$J, MATCH(T$3, Parameters!$1:$1, 0), FALSE)</f>
        <v>1000</v>
      </c>
      <c r="U557" s="2">
        <f>VLOOKUP($S557, Parameters!$A:$J, MATCH(U$3, Parameters!$1:$1, 0), FALSE)</f>
        <v>7322.7</v>
      </c>
      <c r="V557" s="2">
        <f>VLOOKUP($S557, Parameters!$A:$J, MATCH(V$3, Parameters!$1:$1, 0), FALSE)</f>
        <v>105</v>
      </c>
      <c r="W557" s="2">
        <f>VLOOKUP($S557, Parameters!$A:$J, MATCH(W$3, Parameters!$1:$1, 0), FALSE)</f>
        <v>4.5130400000000002</v>
      </c>
      <c r="X557" s="3">
        <f>VLOOKUP($S557, Parameters!$A:$J, MATCH(X$3, Parameters!$1:$1, 0), FALSE)</f>
        <v>4.0675100000000004</v>
      </c>
      <c r="Y557" s="11">
        <v>1.75445824861526E-2</v>
      </c>
      <c r="Z557" s="2">
        <v>7.9924196004867498E-2</v>
      </c>
      <c r="AA557" s="2">
        <v>0.97574460506439198</v>
      </c>
    </row>
    <row r="558" spans="1:27" x14ac:dyDescent="0.35">
      <c r="A558" s="2">
        <v>929</v>
      </c>
      <c r="B558" s="11">
        <f>VLOOKUP($A558, Parameters!$A:$J, MATCH(B$3, Parameters!$1:$1, 0), FALSE)</f>
        <v>3000</v>
      </c>
      <c r="C558" s="2">
        <f>VLOOKUP($A558, Parameters!$A:$J, MATCH(C$3, Parameters!$1:$1, 0), FALSE)</f>
        <v>1413</v>
      </c>
      <c r="D558" s="2">
        <f>VLOOKUP($A558, Parameters!$A:$J, MATCH(D$3, Parameters!$1:$1, 0), FALSE)</f>
        <v>130</v>
      </c>
      <c r="E558" s="2">
        <f>VLOOKUP($A558, Parameters!$A:$J, MATCH(E$3, Parameters!$1:$1, 0), FALSE)</f>
        <v>1.3214300000000001</v>
      </c>
      <c r="F558" s="3">
        <f>VLOOKUP($A558, Parameters!$A:$J, MATCH(F$3, Parameters!$1:$1, 0), FALSE)</f>
        <v>5.4983500000000003</v>
      </c>
      <c r="G558" s="11">
        <v>5.41642541065812E-4</v>
      </c>
      <c r="H558" s="2">
        <v>1.75649989396333E-2</v>
      </c>
      <c r="I558" s="2">
        <v>0.89018565416336004</v>
      </c>
      <c r="J558" s="5">
        <v>732</v>
      </c>
      <c r="K558" s="11">
        <f>VLOOKUP($J558, Parameters!$A:$J, MATCH(K$3, Parameters!$1:$1, 0), FALSE)</f>
        <v>3000</v>
      </c>
      <c r="L558" s="2">
        <f>VLOOKUP($J558, Parameters!$A:$J, MATCH(L$3, Parameters!$1:$1, 0), FALSE)</f>
        <v>176.62</v>
      </c>
      <c r="M558" s="2">
        <f>VLOOKUP($J558, Parameters!$A:$J, MATCH(M$3, Parameters!$1:$1, 0), FALSE)</f>
        <v>105</v>
      </c>
      <c r="N558" s="2">
        <f>VLOOKUP($J558, Parameters!$A:$J, MATCH(N$3, Parameters!$1:$1, 0), FALSE)</f>
        <v>3.0993499999999998</v>
      </c>
      <c r="O558" s="3">
        <f>VLOOKUP($J558, Parameters!$A:$J, MATCH(O$3, Parameters!$1:$1, 0), FALSE)</f>
        <v>4.8720999999999997</v>
      </c>
      <c r="P558" s="11">
        <v>8.6223817197605902E-4</v>
      </c>
      <c r="Q558" s="2">
        <v>2.1337384358048401E-2</v>
      </c>
      <c r="R558" s="2">
        <v>0.91892069578170699</v>
      </c>
      <c r="S558" s="5">
        <v>616</v>
      </c>
      <c r="T558" s="11">
        <f>VLOOKUP($S558, Parameters!$A:$J, MATCH(T$3, Parameters!$1:$1, 0), FALSE)</f>
        <v>2000</v>
      </c>
      <c r="U558" s="2">
        <f>VLOOKUP($S558, Parameters!$A:$J, MATCH(U$3, Parameters!$1:$1, 0), FALSE)</f>
        <v>20</v>
      </c>
      <c r="V558" s="2">
        <f>VLOOKUP($S558, Parameters!$A:$J, MATCH(V$3, Parameters!$1:$1, 0), FALSE)</f>
        <v>105</v>
      </c>
      <c r="W558" s="2">
        <f>VLOOKUP($S558, Parameters!$A:$J, MATCH(W$3, Parameters!$1:$1, 0), FALSE)</f>
        <v>4.2856300000000003</v>
      </c>
      <c r="X558" s="3">
        <f>VLOOKUP($S558, Parameters!$A:$J, MATCH(X$3, Parameters!$1:$1, 0), FALSE)</f>
        <v>4.5012299999999996</v>
      </c>
      <c r="Y558" s="11">
        <v>6.9452397292479797E-4</v>
      </c>
      <c r="Z558" s="2">
        <v>1.9034316763281801E-2</v>
      </c>
      <c r="AA558" s="2">
        <v>0.81606316566467196</v>
      </c>
    </row>
    <row r="559" spans="1:27" x14ac:dyDescent="0.35">
      <c r="A559" s="2">
        <v>930</v>
      </c>
      <c r="B559" s="11">
        <f>VLOOKUP($A559, Parameters!$A:$J, MATCH(B$3, Parameters!$1:$1, 0), FALSE)</f>
        <v>3000</v>
      </c>
      <c r="C559" s="2">
        <f>VLOOKUP($A559, Parameters!$A:$J, MATCH(C$3, Parameters!$1:$1, 0), FALSE)</f>
        <v>2649.4</v>
      </c>
      <c r="D559" s="2">
        <f>VLOOKUP($A559, Parameters!$A:$J, MATCH(D$3, Parameters!$1:$1, 0), FALSE)</f>
        <v>130</v>
      </c>
      <c r="E559" s="2">
        <f>VLOOKUP($A559, Parameters!$A:$J, MATCH(E$3, Parameters!$1:$1, 0), FALSE)</f>
        <v>1.3214300000000001</v>
      </c>
      <c r="F559" s="3">
        <f>VLOOKUP($A559, Parameters!$A:$J, MATCH(F$3, Parameters!$1:$1, 0), FALSE)</f>
        <v>5.4983500000000003</v>
      </c>
      <c r="G559" s="11">
        <v>7.0717686321586305E-4</v>
      </c>
      <c r="H559" s="2">
        <v>1.9212905317544899E-2</v>
      </c>
      <c r="I559" s="2">
        <v>0.94082999229431097</v>
      </c>
      <c r="J559" s="5">
        <v>733</v>
      </c>
      <c r="K559" s="11">
        <f>VLOOKUP($J559, Parameters!$A:$J, MATCH(K$3, Parameters!$1:$1, 0), FALSE)</f>
        <v>3000</v>
      </c>
      <c r="L559" s="2">
        <f>VLOOKUP($J559, Parameters!$A:$J, MATCH(L$3, Parameters!$1:$1, 0), FALSE)</f>
        <v>1413</v>
      </c>
      <c r="M559" s="2">
        <f>VLOOKUP($J559, Parameters!$A:$J, MATCH(M$3, Parameters!$1:$1, 0), FALSE)</f>
        <v>105</v>
      </c>
      <c r="N559" s="2">
        <f>VLOOKUP($J559, Parameters!$A:$J, MATCH(N$3, Parameters!$1:$1, 0), FALSE)</f>
        <v>3.0993499999999998</v>
      </c>
      <c r="O559" s="3">
        <f>VLOOKUP($J559, Parameters!$A:$J, MATCH(O$3, Parameters!$1:$1, 0), FALSE)</f>
        <v>4.8720999999999997</v>
      </c>
      <c r="P559" s="11">
        <v>7.6068210182711395E-4</v>
      </c>
      <c r="Q559" s="2">
        <v>1.9337696954607901E-2</v>
      </c>
      <c r="R559" s="2">
        <v>0.94730424880981401</v>
      </c>
      <c r="S559" s="5">
        <v>617</v>
      </c>
      <c r="T559" s="11">
        <f>VLOOKUP($S559, Parameters!$A:$J, MATCH(T$3, Parameters!$1:$1, 0), FALSE)</f>
        <v>2000</v>
      </c>
      <c r="U559" s="2">
        <f>VLOOKUP($S559, Parameters!$A:$J, MATCH(U$3, Parameters!$1:$1, 0), FALSE)</f>
        <v>1236.4000000000001</v>
      </c>
      <c r="V559" s="2">
        <f>VLOOKUP($S559, Parameters!$A:$J, MATCH(V$3, Parameters!$1:$1, 0), FALSE)</f>
        <v>105</v>
      </c>
      <c r="W559" s="2">
        <f>VLOOKUP($S559, Parameters!$A:$J, MATCH(W$3, Parameters!$1:$1, 0), FALSE)</f>
        <v>4.2856300000000003</v>
      </c>
      <c r="X559" s="3">
        <f>VLOOKUP($S559, Parameters!$A:$J, MATCH(X$3, Parameters!$1:$1, 0), FALSE)</f>
        <v>4.5012299999999996</v>
      </c>
      <c r="Y559" s="11">
        <v>7.3775602504611004E-4</v>
      </c>
      <c r="Z559" s="2">
        <v>1.8539881333708701E-2</v>
      </c>
      <c r="AA559" s="2">
        <v>0.95339304208755404</v>
      </c>
    </row>
    <row r="560" spans="1:27" x14ac:dyDescent="0.35">
      <c r="A560" s="2">
        <v>931</v>
      </c>
      <c r="B560" s="11">
        <f>VLOOKUP($A560, Parameters!$A:$J, MATCH(B$3, Parameters!$1:$1, 0), FALSE)</f>
        <v>3000</v>
      </c>
      <c r="C560" s="2">
        <f>VLOOKUP($A560, Parameters!$A:$J, MATCH(C$3, Parameters!$1:$1, 0), FALSE)</f>
        <v>3885.7</v>
      </c>
      <c r="D560" s="2">
        <f>VLOOKUP($A560, Parameters!$A:$J, MATCH(D$3, Parameters!$1:$1, 0), FALSE)</f>
        <v>130</v>
      </c>
      <c r="E560" s="2">
        <f>VLOOKUP($A560, Parameters!$A:$J, MATCH(E$3, Parameters!$1:$1, 0), FALSE)</f>
        <v>1.3214300000000001</v>
      </c>
      <c r="F560" s="3">
        <f>VLOOKUP($A560, Parameters!$A:$J, MATCH(F$3, Parameters!$1:$1, 0), FALSE)</f>
        <v>5.4983500000000003</v>
      </c>
      <c r="G560" s="11">
        <v>8.2796387141570395E-4</v>
      </c>
      <c r="H560" s="2">
        <v>2.0819239318370798E-2</v>
      </c>
      <c r="I560" s="2">
        <v>0.94694066047668402</v>
      </c>
      <c r="J560" s="5">
        <v>734</v>
      </c>
      <c r="K560" s="11">
        <f>VLOOKUP($J560, Parameters!$A:$J, MATCH(K$3, Parameters!$1:$1, 0), FALSE)</f>
        <v>3000</v>
      </c>
      <c r="L560" s="2">
        <f>VLOOKUP($J560, Parameters!$A:$J, MATCH(L$3, Parameters!$1:$1, 0), FALSE)</f>
        <v>2649.4</v>
      </c>
      <c r="M560" s="2">
        <f>VLOOKUP($J560, Parameters!$A:$J, MATCH(M$3, Parameters!$1:$1, 0), FALSE)</f>
        <v>105</v>
      </c>
      <c r="N560" s="2">
        <f>VLOOKUP($J560, Parameters!$A:$J, MATCH(N$3, Parameters!$1:$1, 0), FALSE)</f>
        <v>3.0993499999999998</v>
      </c>
      <c r="O560" s="3">
        <f>VLOOKUP($J560, Parameters!$A:$J, MATCH(O$3, Parameters!$1:$1, 0), FALSE)</f>
        <v>4.8720999999999997</v>
      </c>
      <c r="P560" s="11">
        <v>1.0549125727266E-3</v>
      </c>
      <c r="Q560" s="2">
        <v>2.2579379379749201E-2</v>
      </c>
      <c r="R560" s="2">
        <v>0.96641749143600397</v>
      </c>
      <c r="S560" s="5">
        <v>618</v>
      </c>
      <c r="T560" s="11">
        <f>VLOOKUP($S560, Parameters!$A:$J, MATCH(T$3, Parameters!$1:$1, 0), FALSE)</f>
        <v>2000</v>
      </c>
      <c r="U560" s="2">
        <f>VLOOKUP($S560, Parameters!$A:$J, MATCH(U$3, Parameters!$1:$1, 0), FALSE)</f>
        <v>2472.6999999999998</v>
      </c>
      <c r="V560" s="2">
        <f>VLOOKUP($S560, Parameters!$A:$J, MATCH(V$3, Parameters!$1:$1, 0), FALSE)</f>
        <v>105</v>
      </c>
      <c r="W560" s="2">
        <f>VLOOKUP($S560, Parameters!$A:$J, MATCH(W$3, Parameters!$1:$1, 0), FALSE)</f>
        <v>4.2856300000000003</v>
      </c>
      <c r="X560" s="3">
        <f>VLOOKUP($S560, Parameters!$A:$J, MATCH(X$3, Parameters!$1:$1, 0), FALSE)</f>
        <v>4.5012299999999996</v>
      </c>
      <c r="Y560" s="11">
        <v>1.4971994096413201E-3</v>
      </c>
      <c r="Z560" s="2">
        <v>2.6158953085541701E-2</v>
      </c>
      <c r="AA560" s="2">
        <v>0.97247105836868197</v>
      </c>
    </row>
    <row r="561" spans="1:27" x14ac:dyDescent="0.35">
      <c r="A561" s="2">
        <v>932</v>
      </c>
      <c r="B561" s="11">
        <f>VLOOKUP($A561, Parameters!$A:$J, MATCH(B$3, Parameters!$1:$1, 0), FALSE)</f>
        <v>2000</v>
      </c>
      <c r="C561" s="2">
        <f>VLOOKUP($A561, Parameters!$A:$J, MATCH(C$3, Parameters!$1:$1, 0), FALSE)</f>
        <v>353.25</v>
      </c>
      <c r="D561" s="2">
        <f>VLOOKUP($A561, Parameters!$A:$J, MATCH(D$3, Parameters!$1:$1, 0), FALSE)</f>
        <v>130</v>
      </c>
      <c r="E561" s="2">
        <f>VLOOKUP($A561, Parameters!$A:$J, MATCH(E$3, Parameters!$1:$1, 0), FALSE)</f>
        <v>2.7003200000000001</v>
      </c>
      <c r="F561" s="3">
        <f>VLOOKUP($A561, Parameters!$A:$J, MATCH(F$3, Parameters!$1:$1, 0), FALSE)</f>
        <v>4.2904799999999996</v>
      </c>
      <c r="G561" s="11">
        <v>6.2740826979279496E-4</v>
      </c>
      <c r="H561" s="2">
        <v>1.7991507425904201E-2</v>
      </c>
      <c r="I561" s="2">
        <v>0.87609118223190297</v>
      </c>
      <c r="J561" s="5">
        <v>735</v>
      </c>
      <c r="K561" s="11">
        <f>VLOOKUP($J561, Parameters!$A:$J, MATCH(K$3, Parameters!$1:$1, 0), FALSE)</f>
        <v>3000</v>
      </c>
      <c r="L561" s="2">
        <f>VLOOKUP($J561, Parameters!$A:$J, MATCH(L$3, Parameters!$1:$1, 0), FALSE)</f>
        <v>3885.7</v>
      </c>
      <c r="M561" s="2">
        <f>VLOOKUP($J561, Parameters!$A:$J, MATCH(M$3, Parameters!$1:$1, 0), FALSE)</f>
        <v>105</v>
      </c>
      <c r="N561" s="2">
        <f>VLOOKUP($J561, Parameters!$A:$J, MATCH(N$3, Parameters!$1:$1, 0), FALSE)</f>
        <v>3.0993499999999998</v>
      </c>
      <c r="O561" s="3">
        <f>VLOOKUP($J561, Parameters!$A:$J, MATCH(O$3, Parameters!$1:$1, 0), FALSE)</f>
        <v>4.8720999999999997</v>
      </c>
      <c r="P561" s="11">
        <v>1.3874993892386499E-3</v>
      </c>
      <c r="Q561" s="2">
        <v>2.5168854743242201E-2</v>
      </c>
      <c r="R561" s="2">
        <v>0.96337783336639404</v>
      </c>
      <c r="S561" s="5">
        <v>619</v>
      </c>
      <c r="T561" s="11">
        <f>VLOOKUP($S561, Parameters!$A:$J, MATCH(T$3, Parameters!$1:$1, 0), FALSE)</f>
        <v>2000</v>
      </c>
      <c r="U561" s="2">
        <f>VLOOKUP($S561, Parameters!$A:$J, MATCH(U$3, Parameters!$1:$1, 0), FALSE)</f>
        <v>3709.1</v>
      </c>
      <c r="V561" s="2">
        <f>VLOOKUP($S561, Parameters!$A:$J, MATCH(V$3, Parameters!$1:$1, 0), FALSE)</f>
        <v>105</v>
      </c>
      <c r="W561" s="2">
        <f>VLOOKUP($S561, Parameters!$A:$J, MATCH(W$3, Parameters!$1:$1, 0), FALSE)</f>
        <v>4.2856300000000003</v>
      </c>
      <c r="X561" s="3">
        <f>VLOOKUP($S561, Parameters!$A:$J, MATCH(X$3, Parameters!$1:$1, 0), FALSE)</f>
        <v>4.5012299999999996</v>
      </c>
      <c r="Y561" s="11">
        <v>1.9732355140149498E-3</v>
      </c>
      <c r="Z561" s="2">
        <v>3.0302580446004802E-2</v>
      </c>
      <c r="AA561" s="2">
        <v>0.97066193819045998</v>
      </c>
    </row>
    <row r="562" spans="1:27" x14ac:dyDescent="0.35">
      <c r="A562" s="2">
        <v>933</v>
      </c>
      <c r="B562" s="11">
        <f>VLOOKUP($A562, Parameters!$A:$J, MATCH(B$3, Parameters!$1:$1, 0), FALSE)</f>
        <v>2000</v>
      </c>
      <c r="C562" s="2">
        <f>VLOOKUP($A562, Parameters!$A:$J, MATCH(C$3, Parameters!$1:$1, 0), FALSE)</f>
        <v>1589.6</v>
      </c>
      <c r="D562" s="2">
        <f>VLOOKUP($A562, Parameters!$A:$J, MATCH(D$3, Parameters!$1:$1, 0), FALSE)</f>
        <v>130</v>
      </c>
      <c r="E562" s="2">
        <f>VLOOKUP($A562, Parameters!$A:$J, MATCH(E$3, Parameters!$1:$1, 0), FALSE)</f>
        <v>2.7003200000000001</v>
      </c>
      <c r="F562" s="3">
        <f>VLOOKUP($A562, Parameters!$A:$J, MATCH(F$3, Parameters!$1:$1, 0), FALSE)</f>
        <v>4.2904799999999996</v>
      </c>
      <c r="G562" s="11">
        <v>5.9039844200015003E-4</v>
      </c>
      <c r="H562" s="2">
        <v>1.7816305160522398E-2</v>
      </c>
      <c r="I562" s="2">
        <v>0.93873810768127397</v>
      </c>
      <c r="J562" s="5">
        <v>736</v>
      </c>
      <c r="K562" s="11">
        <f>VLOOKUP($J562, Parameters!$A:$J, MATCH(K$3, Parameters!$1:$1, 0), FALSE)</f>
        <v>0</v>
      </c>
      <c r="L562" s="2">
        <f>VLOOKUP($J562, Parameters!$A:$J, MATCH(L$3, Parameters!$1:$1, 0), FALSE)</f>
        <v>353.25</v>
      </c>
      <c r="M562" s="2">
        <f>VLOOKUP($J562, Parameters!$A:$J, MATCH(M$3, Parameters!$1:$1, 0), FALSE)</f>
        <v>105</v>
      </c>
      <c r="N562" s="2">
        <f>VLOOKUP($J562, Parameters!$A:$J, MATCH(N$3, Parameters!$1:$1, 0), FALSE)</f>
        <v>1.2701899999999999</v>
      </c>
      <c r="O562" s="3">
        <f>VLOOKUP($J562, Parameters!$A:$J, MATCH(O$3, Parameters!$1:$1, 0), FALSE)</f>
        <v>4.32904</v>
      </c>
      <c r="P562" s="11">
        <v>0.157908365130424</v>
      </c>
      <c r="Q562" s="2">
        <v>0.18070453405380199</v>
      </c>
      <c r="R562" s="2">
        <v>0.980066418647766</v>
      </c>
      <c r="S562" s="5">
        <v>620</v>
      </c>
      <c r="T562" s="11">
        <f>VLOOKUP($S562, Parameters!$A:$J, MATCH(T$3, Parameters!$1:$1, 0), FALSE)</f>
        <v>1000</v>
      </c>
      <c r="U562" s="2">
        <f>VLOOKUP($S562, Parameters!$A:$J, MATCH(U$3, Parameters!$1:$1, 0), FALSE)</f>
        <v>176.62</v>
      </c>
      <c r="V562" s="2">
        <f>VLOOKUP($S562, Parameters!$A:$J, MATCH(V$3, Parameters!$1:$1, 0), FALSE)</f>
        <v>105</v>
      </c>
      <c r="W562" s="2">
        <f>VLOOKUP($S562, Parameters!$A:$J, MATCH(W$3, Parameters!$1:$1, 0), FALSE)</f>
        <v>3.6345399999999999</v>
      </c>
      <c r="X562" s="3">
        <f>VLOOKUP($S562, Parameters!$A:$J, MATCH(X$3, Parameters!$1:$1, 0), FALSE)</f>
        <v>6.0192600000000001</v>
      </c>
      <c r="Y562" s="11">
        <v>2.4702015798538902E-3</v>
      </c>
      <c r="Z562" s="2">
        <v>3.2746061682701097E-2</v>
      </c>
      <c r="AA562" s="2">
        <v>0.969191133975982</v>
      </c>
    </row>
    <row r="563" spans="1:27" x14ac:dyDescent="0.35">
      <c r="A563" s="2">
        <v>934</v>
      </c>
      <c r="B563" s="11">
        <f>VLOOKUP($A563, Parameters!$A:$J, MATCH(B$3, Parameters!$1:$1, 0), FALSE)</f>
        <v>2000</v>
      </c>
      <c r="C563" s="2">
        <f>VLOOKUP($A563, Parameters!$A:$J, MATCH(C$3, Parameters!$1:$1, 0), FALSE)</f>
        <v>2826</v>
      </c>
      <c r="D563" s="2">
        <f>VLOOKUP($A563, Parameters!$A:$J, MATCH(D$3, Parameters!$1:$1, 0), FALSE)</f>
        <v>130</v>
      </c>
      <c r="E563" s="2">
        <f>VLOOKUP($A563, Parameters!$A:$J, MATCH(E$3, Parameters!$1:$1, 0), FALSE)</f>
        <v>2.7003200000000001</v>
      </c>
      <c r="F563" s="3">
        <f>VLOOKUP($A563, Parameters!$A:$J, MATCH(F$3, Parameters!$1:$1, 0), FALSE)</f>
        <v>4.2904799999999996</v>
      </c>
      <c r="G563" s="11">
        <v>8.2242029020562703E-4</v>
      </c>
      <c r="H563" s="2">
        <v>2.07724906504154E-2</v>
      </c>
      <c r="I563" s="2">
        <v>0.95610541105270297</v>
      </c>
      <c r="J563" s="5">
        <v>737</v>
      </c>
      <c r="K563" s="11">
        <f>VLOOKUP($J563, Parameters!$A:$J, MATCH(K$3, Parameters!$1:$1, 0), FALSE)</f>
        <v>0</v>
      </c>
      <c r="L563" s="2">
        <f>VLOOKUP($J563, Parameters!$A:$J, MATCH(L$3, Parameters!$1:$1, 0), FALSE)</f>
        <v>1589.6</v>
      </c>
      <c r="M563" s="2">
        <f>VLOOKUP($J563, Parameters!$A:$J, MATCH(M$3, Parameters!$1:$1, 0), FALSE)</f>
        <v>105</v>
      </c>
      <c r="N563" s="2">
        <f>VLOOKUP($J563, Parameters!$A:$J, MATCH(N$3, Parameters!$1:$1, 0), FALSE)</f>
        <v>1.2701899999999999</v>
      </c>
      <c r="O563" s="3">
        <f>VLOOKUP($J563, Parameters!$A:$J, MATCH(O$3, Parameters!$1:$1, 0), FALSE)</f>
        <v>4.32904</v>
      </c>
      <c r="P563" s="11">
        <v>9.1051012277603097E-3</v>
      </c>
      <c r="Q563" s="2">
        <v>5.7944167405366898E-2</v>
      </c>
      <c r="R563" s="2">
        <v>0.98146629333496005</v>
      </c>
      <c r="S563" s="5">
        <v>621</v>
      </c>
      <c r="T563" s="11">
        <f>VLOOKUP($S563, Parameters!$A:$J, MATCH(T$3, Parameters!$1:$1, 0), FALSE)</f>
        <v>1000</v>
      </c>
      <c r="U563" s="2">
        <f>VLOOKUP($S563, Parameters!$A:$J, MATCH(U$3, Parameters!$1:$1, 0), FALSE)</f>
        <v>1413</v>
      </c>
      <c r="V563" s="2">
        <f>VLOOKUP($S563, Parameters!$A:$J, MATCH(V$3, Parameters!$1:$1, 0), FALSE)</f>
        <v>105</v>
      </c>
      <c r="W563" s="2">
        <f>VLOOKUP($S563, Parameters!$A:$J, MATCH(W$3, Parameters!$1:$1, 0), FALSE)</f>
        <v>3.6345399999999999</v>
      </c>
      <c r="X563" s="3">
        <f>VLOOKUP($S563, Parameters!$A:$J, MATCH(X$3, Parameters!$1:$1, 0), FALSE)</f>
        <v>6.0192600000000001</v>
      </c>
      <c r="Y563" s="11">
        <v>1.8450558418407999E-3</v>
      </c>
      <c r="Z563" s="2">
        <v>2.78681926429271E-2</v>
      </c>
      <c r="AA563" s="2">
        <v>0.96453213691711404</v>
      </c>
    </row>
    <row r="564" spans="1:27" x14ac:dyDescent="0.35">
      <c r="A564" s="2">
        <v>935</v>
      </c>
      <c r="B564" s="11">
        <f>VLOOKUP($A564, Parameters!$A:$J, MATCH(B$3, Parameters!$1:$1, 0), FALSE)</f>
        <v>2000</v>
      </c>
      <c r="C564" s="2">
        <f>VLOOKUP($A564, Parameters!$A:$J, MATCH(C$3, Parameters!$1:$1, 0), FALSE)</f>
        <v>4062.4</v>
      </c>
      <c r="D564" s="2">
        <f>VLOOKUP($A564, Parameters!$A:$J, MATCH(D$3, Parameters!$1:$1, 0), FALSE)</f>
        <v>130</v>
      </c>
      <c r="E564" s="2">
        <f>VLOOKUP($A564, Parameters!$A:$J, MATCH(E$3, Parameters!$1:$1, 0), FALSE)</f>
        <v>2.7003200000000001</v>
      </c>
      <c r="F564" s="3">
        <f>VLOOKUP($A564, Parameters!$A:$J, MATCH(F$3, Parameters!$1:$1, 0), FALSE)</f>
        <v>4.2904799999999996</v>
      </c>
      <c r="G564" s="11">
        <v>8.9574174489825899E-4</v>
      </c>
      <c r="H564" s="2">
        <v>2.1521486341953201E-2</v>
      </c>
      <c r="I564" s="2">
        <v>0.96353745460510198</v>
      </c>
      <c r="J564" s="5">
        <v>738</v>
      </c>
      <c r="K564" s="11">
        <f>VLOOKUP($J564, Parameters!$A:$J, MATCH(K$3, Parameters!$1:$1, 0), FALSE)</f>
        <v>0</v>
      </c>
      <c r="L564" s="2">
        <f>VLOOKUP($J564, Parameters!$A:$J, MATCH(L$3, Parameters!$1:$1, 0), FALSE)</f>
        <v>2826</v>
      </c>
      <c r="M564" s="2">
        <f>VLOOKUP($J564, Parameters!$A:$J, MATCH(M$3, Parameters!$1:$1, 0), FALSE)</f>
        <v>105</v>
      </c>
      <c r="N564" s="2">
        <f>VLOOKUP($J564, Parameters!$A:$J, MATCH(N$3, Parameters!$1:$1, 0), FALSE)</f>
        <v>1.2701899999999999</v>
      </c>
      <c r="O564" s="3">
        <f>VLOOKUP($J564, Parameters!$A:$J, MATCH(O$3, Parameters!$1:$1, 0), FALSE)</f>
        <v>4.32904</v>
      </c>
      <c r="P564" s="11">
        <v>1.30353616550564E-2</v>
      </c>
      <c r="Q564" s="2">
        <v>7.4023514986038194E-2</v>
      </c>
      <c r="R564" s="2">
        <v>0.98008376359939497</v>
      </c>
      <c r="S564" s="5">
        <v>622</v>
      </c>
      <c r="T564" s="11">
        <f>VLOOKUP($S564, Parameters!$A:$J, MATCH(T$3, Parameters!$1:$1, 0), FALSE)</f>
        <v>1000</v>
      </c>
      <c r="U564" s="2">
        <f>VLOOKUP($S564, Parameters!$A:$J, MATCH(U$3, Parameters!$1:$1, 0), FALSE)</f>
        <v>2649.4</v>
      </c>
      <c r="V564" s="2">
        <f>VLOOKUP($S564, Parameters!$A:$J, MATCH(V$3, Parameters!$1:$1, 0), FALSE)</f>
        <v>105</v>
      </c>
      <c r="W564" s="2">
        <f>VLOOKUP($S564, Parameters!$A:$J, MATCH(W$3, Parameters!$1:$1, 0), FALSE)</f>
        <v>3.6345399999999999</v>
      </c>
      <c r="X564" s="3">
        <f>VLOOKUP($S564, Parameters!$A:$J, MATCH(X$3, Parameters!$1:$1, 0), FALSE)</f>
        <v>6.0192600000000001</v>
      </c>
      <c r="Y564" s="11">
        <v>2.9094375204294898E-3</v>
      </c>
      <c r="Z564" s="2">
        <v>3.6228392273187603E-2</v>
      </c>
      <c r="AA564" s="2">
        <v>0.97658604383468595</v>
      </c>
    </row>
    <row r="565" spans="1:27" x14ac:dyDescent="0.35">
      <c r="A565" s="2">
        <v>937</v>
      </c>
      <c r="B565" s="11">
        <f>VLOOKUP($A565, Parameters!$A:$J, MATCH(B$3, Parameters!$1:$1, 0), FALSE)</f>
        <v>3000</v>
      </c>
      <c r="C565" s="2">
        <f>VLOOKUP($A565, Parameters!$A:$J, MATCH(C$3, Parameters!$1:$1, 0), FALSE)</f>
        <v>1766.2</v>
      </c>
      <c r="D565" s="2">
        <f>VLOOKUP($A565, Parameters!$A:$J, MATCH(D$3, Parameters!$1:$1, 0), FALSE)</f>
        <v>130</v>
      </c>
      <c r="E565" s="2">
        <f>VLOOKUP($A565, Parameters!$A:$J, MATCH(E$3, Parameters!$1:$1, 0), FALSE)</f>
        <v>2.5369700000000002</v>
      </c>
      <c r="F565" s="3">
        <f>VLOOKUP($A565, Parameters!$A:$J, MATCH(F$3, Parameters!$1:$1, 0), FALSE)</f>
        <v>4.2263599999999997</v>
      </c>
      <c r="G565" s="11">
        <v>6.7206245148554401E-4</v>
      </c>
      <c r="H565" s="2">
        <v>1.9029274582862798E-2</v>
      </c>
      <c r="I565" s="2">
        <v>0.90401321649551303</v>
      </c>
      <c r="J565" s="5">
        <v>739</v>
      </c>
      <c r="K565" s="11">
        <f>VLOOKUP($J565, Parameters!$A:$J, MATCH(K$3, Parameters!$1:$1, 0), FALSE)</f>
        <v>0</v>
      </c>
      <c r="L565" s="2">
        <f>VLOOKUP($J565, Parameters!$A:$J, MATCH(L$3, Parameters!$1:$1, 0), FALSE)</f>
        <v>4062.4</v>
      </c>
      <c r="M565" s="2">
        <f>VLOOKUP($J565, Parameters!$A:$J, MATCH(M$3, Parameters!$1:$1, 0), FALSE)</f>
        <v>105</v>
      </c>
      <c r="N565" s="2">
        <f>VLOOKUP($J565, Parameters!$A:$J, MATCH(N$3, Parameters!$1:$1, 0), FALSE)</f>
        <v>1.2701899999999999</v>
      </c>
      <c r="O565" s="3">
        <f>VLOOKUP($J565, Parameters!$A:$J, MATCH(O$3, Parameters!$1:$1, 0), FALSE)</f>
        <v>4.32904</v>
      </c>
      <c r="P565" s="11">
        <v>2.21407040953636E-2</v>
      </c>
      <c r="Q565" s="2">
        <v>8.6072176694869995E-2</v>
      </c>
      <c r="R565" s="2">
        <v>0.99296939373016302</v>
      </c>
      <c r="S565" s="5">
        <v>623</v>
      </c>
      <c r="T565" s="11">
        <f>VLOOKUP($S565, Parameters!$A:$J, MATCH(T$3, Parameters!$1:$1, 0), FALSE)</f>
        <v>1000</v>
      </c>
      <c r="U565" s="2">
        <f>VLOOKUP($S565, Parameters!$A:$J, MATCH(U$3, Parameters!$1:$1, 0), FALSE)</f>
        <v>3885.7</v>
      </c>
      <c r="V565" s="2">
        <f>VLOOKUP($S565, Parameters!$A:$J, MATCH(V$3, Parameters!$1:$1, 0), FALSE)</f>
        <v>105</v>
      </c>
      <c r="W565" s="2">
        <f>VLOOKUP($S565, Parameters!$A:$J, MATCH(W$3, Parameters!$1:$1, 0), FALSE)</f>
        <v>3.6345399999999999</v>
      </c>
      <c r="X565" s="3">
        <f>VLOOKUP($S565, Parameters!$A:$J, MATCH(X$3, Parameters!$1:$1, 0), FALSE)</f>
        <v>6.0192600000000001</v>
      </c>
      <c r="Y565" s="11">
        <v>5.2217105403542501E-3</v>
      </c>
      <c r="Z565" s="2">
        <v>4.5871786773204803E-2</v>
      </c>
      <c r="AA565" s="2">
        <v>0.97029858827590898</v>
      </c>
    </row>
    <row r="566" spans="1:27" x14ac:dyDescent="0.35">
      <c r="A566" s="2">
        <v>938</v>
      </c>
      <c r="B566" s="11">
        <f>VLOOKUP($A566, Parameters!$A:$J, MATCH(B$3, Parameters!$1:$1, 0), FALSE)</f>
        <v>3000</v>
      </c>
      <c r="C566" s="2">
        <f>VLOOKUP($A566, Parameters!$A:$J, MATCH(C$3, Parameters!$1:$1, 0), FALSE)</f>
        <v>3002.6</v>
      </c>
      <c r="D566" s="2">
        <f>VLOOKUP($A566, Parameters!$A:$J, MATCH(D$3, Parameters!$1:$1, 0), FALSE)</f>
        <v>130</v>
      </c>
      <c r="E566" s="2">
        <f>VLOOKUP($A566, Parameters!$A:$J, MATCH(E$3, Parameters!$1:$1, 0), FALSE)</f>
        <v>2.5369700000000002</v>
      </c>
      <c r="F566" s="3">
        <f>VLOOKUP($A566, Parameters!$A:$J, MATCH(F$3, Parameters!$1:$1, 0), FALSE)</f>
        <v>4.2263599999999997</v>
      </c>
      <c r="G566" s="11">
        <v>7.13470974005758E-4</v>
      </c>
      <c r="H566" s="2">
        <v>1.9510654732584901E-2</v>
      </c>
      <c r="I566" s="2">
        <v>0.93424278497695901</v>
      </c>
      <c r="J566" s="5">
        <v>740</v>
      </c>
      <c r="K566" s="11">
        <f>VLOOKUP($J566, Parameters!$A:$J, MATCH(K$3, Parameters!$1:$1, 0), FALSE)</f>
        <v>2000</v>
      </c>
      <c r="L566" s="2">
        <f>VLOOKUP($J566, Parameters!$A:$J, MATCH(L$3, Parameters!$1:$1, 0), FALSE)</f>
        <v>529.87</v>
      </c>
      <c r="M566" s="2">
        <f>VLOOKUP($J566, Parameters!$A:$J, MATCH(M$3, Parameters!$1:$1, 0), FALSE)</f>
        <v>105</v>
      </c>
      <c r="N566" s="2">
        <f>VLOOKUP($J566, Parameters!$A:$J, MATCH(N$3, Parameters!$1:$1, 0), FALSE)</f>
        <v>2.8489599999999999</v>
      </c>
      <c r="O566" s="3">
        <f>VLOOKUP($J566, Parameters!$A:$J, MATCH(O$3, Parameters!$1:$1, 0), FALSE)</f>
        <v>5.3815900000000001</v>
      </c>
      <c r="P566" s="11">
        <v>5.0298887072131005E-4</v>
      </c>
      <c r="Q566" s="2">
        <v>1.6165647655725399E-2</v>
      </c>
      <c r="R566" s="2">
        <v>0.87464255094528198</v>
      </c>
      <c r="S566" s="5">
        <v>624</v>
      </c>
      <c r="T566" s="11">
        <f>VLOOKUP($S566, Parameters!$A:$J, MATCH(T$3, Parameters!$1:$1, 0), FALSE)</f>
        <v>3000</v>
      </c>
      <c r="U566" s="2">
        <f>VLOOKUP($S566, Parameters!$A:$J, MATCH(U$3, Parameters!$1:$1, 0), FALSE)</f>
        <v>353.25</v>
      </c>
      <c r="V566" s="2">
        <f>VLOOKUP($S566, Parameters!$A:$J, MATCH(V$3, Parameters!$1:$1, 0), FALSE)</f>
        <v>105</v>
      </c>
      <c r="W566" s="2">
        <f>VLOOKUP($S566, Parameters!$A:$J, MATCH(W$3, Parameters!$1:$1, 0), FALSE)</f>
        <v>1.8564400000000001</v>
      </c>
      <c r="X566" s="3">
        <f>VLOOKUP($S566, Parameters!$A:$J, MATCH(X$3, Parameters!$1:$1, 0), FALSE)</f>
        <v>5.1514600000000002</v>
      </c>
      <c r="Y566" s="11">
        <v>5.6727236369624701E-4</v>
      </c>
      <c r="Z566" s="2">
        <v>1.6351357102394101E-2</v>
      </c>
      <c r="AA566" s="2">
        <v>0.904771327972412</v>
      </c>
    </row>
    <row r="567" spans="1:27" x14ac:dyDescent="0.35">
      <c r="A567" s="2">
        <v>939</v>
      </c>
      <c r="B567" s="11">
        <f>VLOOKUP($A567, Parameters!$A:$J, MATCH(B$3, Parameters!$1:$1, 0), FALSE)</f>
        <v>3000</v>
      </c>
      <c r="C567" s="2">
        <f>VLOOKUP($A567, Parameters!$A:$J, MATCH(C$3, Parameters!$1:$1, 0), FALSE)</f>
        <v>4239</v>
      </c>
      <c r="D567" s="2">
        <f>VLOOKUP($A567, Parameters!$A:$J, MATCH(D$3, Parameters!$1:$1, 0), FALSE)</f>
        <v>130</v>
      </c>
      <c r="E567" s="2">
        <f>VLOOKUP($A567, Parameters!$A:$J, MATCH(E$3, Parameters!$1:$1, 0), FALSE)</f>
        <v>2.5369700000000002</v>
      </c>
      <c r="F567" s="3">
        <f>VLOOKUP($A567, Parameters!$A:$J, MATCH(F$3, Parameters!$1:$1, 0), FALSE)</f>
        <v>4.2263599999999997</v>
      </c>
      <c r="G567" s="11">
        <v>8.4182922728359699E-4</v>
      </c>
      <c r="H567" s="2">
        <v>2.06637103110551E-2</v>
      </c>
      <c r="I567" s="2">
        <v>0.94278699159622104</v>
      </c>
      <c r="J567" s="5">
        <v>743</v>
      </c>
      <c r="K567" s="11">
        <f>VLOOKUP($J567, Parameters!$A:$J, MATCH(K$3, Parameters!$1:$1, 0), FALSE)</f>
        <v>2000</v>
      </c>
      <c r="L567" s="2">
        <f>VLOOKUP($J567, Parameters!$A:$J, MATCH(L$3, Parameters!$1:$1, 0), FALSE)</f>
        <v>4239</v>
      </c>
      <c r="M567" s="2">
        <f>VLOOKUP($J567, Parameters!$A:$J, MATCH(M$3, Parameters!$1:$1, 0), FALSE)</f>
        <v>105</v>
      </c>
      <c r="N567" s="2">
        <f>VLOOKUP($J567, Parameters!$A:$J, MATCH(N$3, Parameters!$1:$1, 0), FALSE)</f>
        <v>2.8489599999999999</v>
      </c>
      <c r="O567" s="3">
        <f>VLOOKUP($J567, Parameters!$A:$J, MATCH(O$3, Parameters!$1:$1, 0), FALSE)</f>
        <v>5.3815900000000001</v>
      </c>
      <c r="P567" s="11">
        <v>3.4395889379084102E-3</v>
      </c>
      <c r="Q567" s="2">
        <v>4.0059208869933999E-2</v>
      </c>
      <c r="R567" s="2">
        <v>0.94986557960510198</v>
      </c>
      <c r="S567" s="5">
        <v>625</v>
      </c>
      <c r="T567" s="11">
        <f>VLOOKUP($S567, Parameters!$A:$J, MATCH(T$3, Parameters!$1:$1, 0), FALSE)</f>
        <v>3000</v>
      </c>
      <c r="U567" s="2">
        <f>VLOOKUP($S567, Parameters!$A:$J, MATCH(U$3, Parameters!$1:$1, 0), FALSE)</f>
        <v>1589.6</v>
      </c>
      <c r="V567" s="2">
        <f>VLOOKUP($S567, Parameters!$A:$J, MATCH(V$3, Parameters!$1:$1, 0), FALSE)</f>
        <v>105</v>
      </c>
      <c r="W567" s="2">
        <f>VLOOKUP($S567, Parameters!$A:$J, MATCH(W$3, Parameters!$1:$1, 0), FALSE)</f>
        <v>1.8564400000000001</v>
      </c>
      <c r="X567" s="3">
        <f>VLOOKUP($S567, Parameters!$A:$J, MATCH(X$3, Parameters!$1:$1, 0), FALSE)</f>
        <v>5.1514600000000002</v>
      </c>
      <c r="Y567" s="11">
        <v>6.5115652978420203E-4</v>
      </c>
      <c r="Z567" s="2">
        <v>1.7923928797245001E-2</v>
      </c>
      <c r="AA567" s="2">
        <v>0.95869147777557295</v>
      </c>
    </row>
    <row r="568" spans="1:27" x14ac:dyDescent="0.35">
      <c r="A568" s="2">
        <v>940</v>
      </c>
      <c r="B568" s="11">
        <f>VLOOKUP($A568, Parameters!$A:$J, MATCH(B$3, Parameters!$1:$1, 0), FALSE)</f>
        <v>2000</v>
      </c>
      <c r="C568" s="2">
        <f>VLOOKUP($A568, Parameters!$A:$J, MATCH(C$3, Parameters!$1:$1, 0), FALSE)</f>
        <v>706.5</v>
      </c>
      <c r="D568" s="2">
        <f>VLOOKUP($A568, Parameters!$A:$J, MATCH(D$3, Parameters!$1:$1, 0), FALSE)</f>
        <v>130</v>
      </c>
      <c r="E568" s="2">
        <f>VLOOKUP($A568, Parameters!$A:$J, MATCH(E$3, Parameters!$1:$1, 0), FALSE)</f>
        <v>3.7908599999999999</v>
      </c>
      <c r="F568" s="3">
        <f>VLOOKUP($A568, Parameters!$A:$J, MATCH(F$3, Parameters!$1:$1, 0), FALSE)</f>
        <v>5.06569</v>
      </c>
      <c r="G568" s="11">
        <v>3.5968804149888402E-4</v>
      </c>
      <c r="H568" s="2">
        <v>1.39156198129057E-2</v>
      </c>
      <c r="I568" s="2">
        <v>0.81253910064697199</v>
      </c>
      <c r="J568" s="5">
        <v>744</v>
      </c>
      <c r="K568" s="11">
        <f>VLOOKUP($J568, Parameters!$A:$J, MATCH(K$3, Parameters!$1:$1, 0), FALSE)</f>
        <v>3000</v>
      </c>
      <c r="L568" s="2">
        <f>VLOOKUP($J568, Parameters!$A:$J, MATCH(L$3, Parameters!$1:$1, 0), FALSE)</f>
        <v>706.5</v>
      </c>
      <c r="M568" s="2">
        <f>VLOOKUP($J568, Parameters!$A:$J, MATCH(M$3, Parameters!$1:$1, 0), FALSE)</f>
        <v>105</v>
      </c>
      <c r="N568" s="2">
        <f>VLOOKUP($J568, Parameters!$A:$J, MATCH(N$3, Parameters!$1:$1, 0), FALSE)</f>
        <v>1.4214</v>
      </c>
      <c r="O568" s="3">
        <f>VLOOKUP($J568, Parameters!$A:$J, MATCH(O$3, Parameters!$1:$1, 0), FALSE)</f>
        <v>5.1355199999999996</v>
      </c>
      <c r="P568" s="11">
        <v>3.6487317993305602E-4</v>
      </c>
      <c r="Q568" s="2">
        <v>1.37822106480598E-2</v>
      </c>
      <c r="R568" s="2">
        <v>0.80685275793075495</v>
      </c>
      <c r="S568" s="5">
        <v>626</v>
      </c>
      <c r="T568" s="11">
        <f>VLOOKUP($S568, Parameters!$A:$J, MATCH(T$3, Parameters!$1:$1, 0), FALSE)</f>
        <v>3000</v>
      </c>
      <c r="U568" s="2">
        <f>VLOOKUP($S568, Parameters!$A:$J, MATCH(U$3, Parameters!$1:$1, 0), FALSE)</f>
        <v>2826</v>
      </c>
      <c r="V568" s="2">
        <f>VLOOKUP($S568, Parameters!$A:$J, MATCH(V$3, Parameters!$1:$1, 0), FALSE)</f>
        <v>105</v>
      </c>
      <c r="W568" s="2">
        <f>VLOOKUP($S568, Parameters!$A:$J, MATCH(W$3, Parameters!$1:$1, 0), FALSE)</f>
        <v>1.8564400000000001</v>
      </c>
      <c r="X568" s="3">
        <f>VLOOKUP($S568, Parameters!$A:$J, MATCH(X$3, Parameters!$1:$1, 0), FALSE)</f>
        <v>5.1514600000000002</v>
      </c>
      <c r="Y568" s="11">
        <v>1.09247746877372E-3</v>
      </c>
      <c r="Z568" s="2">
        <v>2.2343451157212198E-2</v>
      </c>
      <c r="AA568" s="2">
        <v>0.96602141857147195</v>
      </c>
    </row>
    <row r="569" spans="1:27" x14ac:dyDescent="0.35">
      <c r="A569" s="2">
        <v>941</v>
      </c>
      <c r="B569" s="11">
        <f>VLOOKUP($A569, Parameters!$A:$J, MATCH(B$3, Parameters!$1:$1, 0), FALSE)</f>
        <v>2000</v>
      </c>
      <c r="C569" s="2">
        <f>VLOOKUP($A569, Parameters!$A:$J, MATCH(C$3, Parameters!$1:$1, 0), FALSE)</f>
        <v>1942.9</v>
      </c>
      <c r="D569" s="2">
        <f>VLOOKUP($A569, Parameters!$A:$J, MATCH(D$3, Parameters!$1:$1, 0), FALSE)</f>
        <v>130</v>
      </c>
      <c r="E569" s="2">
        <f>VLOOKUP($A569, Parameters!$A:$J, MATCH(E$3, Parameters!$1:$1, 0), FALSE)</f>
        <v>3.7908599999999999</v>
      </c>
      <c r="F569" s="3">
        <f>VLOOKUP($A569, Parameters!$A:$J, MATCH(F$3, Parameters!$1:$1, 0), FALSE)</f>
        <v>5.06569</v>
      </c>
      <c r="G569" s="11">
        <v>7.2690582601353504E-4</v>
      </c>
      <c r="H569" s="2">
        <v>2.00920458883047E-2</v>
      </c>
      <c r="I569" s="2">
        <v>0.94158214330673196</v>
      </c>
      <c r="J569" s="5">
        <v>745</v>
      </c>
      <c r="K569" s="11">
        <f>VLOOKUP($J569, Parameters!$A:$J, MATCH(K$3, Parameters!$1:$1, 0), FALSE)</f>
        <v>3000</v>
      </c>
      <c r="L569" s="2">
        <f>VLOOKUP($J569, Parameters!$A:$J, MATCH(L$3, Parameters!$1:$1, 0), FALSE)</f>
        <v>1942.9</v>
      </c>
      <c r="M569" s="2">
        <f>VLOOKUP($J569, Parameters!$A:$J, MATCH(M$3, Parameters!$1:$1, 0), FALSE)</f>
        <v>105</v>
      </c>
      <c r="N569" s="2">
        <f>VLOOKUP($J569, Parameters!$A:$J, MATCH(N$3, Parameters!$1:$1, 0), FALSE)</f>
        <v>1.4214</v>
      </c>
      <c r="O569" s="3">
        <f>VLOOKUP($J569, Parameters!$A:$J, MATCH(O$3, Parameters!$1:$1, 0), FALSE)</f>
        <v>5.1355199999999996</v>
      </c>
      <c r="P569" s="11">
        <v>7.2163256118074005E-4</v>
      </c>
      <c r="Q569" s="2">
        <v>1.8633434548973999E-2</v>
      </c>
      <c r="R569" s="2">
        <v>0.96811944246292103</v>
      </c>
      <c r="S569" s="5">
        <v>628</v>
      </c>
      <c r="T569" s="11">
        <f>VLOOKUP($S569, Parameters!$A:$J, MATCH(T$3, Parameters!$1:$1, 0), FALSE)</f>
        <v>2000</v>
      </c>
      <c r="U569" s="2">
        <f>VLOOKUP($S569, Parameters!$A:$J, MATCH(U$3, Parameters!$1:$1, 0), FALSE)</f>
        <v>529.87</v>
      </c>
      <c r="V569" s="2">
        <f>VLOOKUP($S569, Parameters!$A:$J, MATCH(V$3, Parameters!$1:$1, 0), FALSE)</f>
        <v>105</v>
      </c>
      <c r="W569" s="2">
        <f>VLOOKUP($S569, Parameters!$A:$J, MATCH(W$3, Parameters!$1:$1, 0), FALSE)</f>
        <v>2.1887099999999999</v>
      </c>
      <c r="X569" s="3">
        <f>VLOOKUP($S569, Parameters!$A:$J, MATCH(X$3, Parameters!$1:$1, 0), FALSE)</f>
        <v>6.1290300000000002</v>
      </c>
      <c r="Y569" s="11">
        <v>5.3159659728407795E-4</v>
      </c>
      <c r="Z569" s="2">
        <v>1.62348952144384E-2</v>
      </c>
      <c r="AA569" s="2">
        <v>0.87647414207458496</v>
      </c>
    </row>
    <row r="570" spans="1:27" x14ac:dyDescent="0.35">
      <c r="A570" s="2">
        <v>942</v>
      </c>
      <c r="B570" s="11">
        <f>VLOOKUP($A570, Parameters!$A:$J, MATCH(B$3, Parameters!$1:$1, 0), FALSE)</f>
        <v>2000</v>
      </c>
      <c r="C570" s="2">
        <f>VLOOKUP($A570, Parameters!$A:$J, MATCH(C$3, Parameters!$1:$1, 0), FALSE)</f>
        <v>3179.2</v>
      </c>
      <c r="D570" s="2">
        <f>VLOOKUP($A570, Parameters!$A:$J, MATCH(D$3, Parameters!$1:$1, 0), FALSE)</f>
        <v>130</v>
      </c>
      <c r="E570" s="2">
        <f>VLOOKUP($A570, Parameters!$A:$J, MATCH(E$3, Parameters!$1:$1, 0), FALSE)</f>
        <v>3.7908599999999999</v>
      </c>
      <c r="F570" s="3">
        <f>VLOOKUP($A570, Parameters!$A:$J, MATCH(F$3, Parameters!$1:$1, 0), FALSE)</f>
        <v>5.06569</v>
      </c>
      <c r="G570" s="11">
        <v>8.7639928096905296E-4</v>
      </c>
      <c r="H570" s="2">
        <v>2.1729726344347E-2</v>
      </c>
      <c r="I570" s="2">
        <v>0.95639920234680098</v>
      </c>
      <c r="J570" s="5">
        <v>747</v>
      </c>
      <c r="K570" s="11">
        <f>VLOOKUP($J570, Parameters!$A:$J, MATCH(K$3, Parameters!$1:$1, 0), FALSE)</f>
        <v>3000</v>
      </c>
      <c r="L570" s="2">
        <f>VLOOKUP($J570, Parameters!$A:$J, MATCH(L$3, Parameters!$1:$1, 0), FALSE)</f>
        <v>4415.6000000000004</v>
      </c>
      <c r="M570" s="2">
        <f>VLOOKUP($J570, Parameters!$A:$J, MATCH(M$3, Parameters!$1:$1, 0), FALSE)</f>
        <v>105</v>
      </c>
      <c r="N570" s="2">
        <f>VLOOKUP($J570, Parameters!$A:$J, MATCH(N$3, Parameters!$1:$1, 0), FALSE)</f>
        <v>1.4214</v>
      </c>
      <c r="O570" s="3">
        <f>VLOOKUP($J570, Parameters!$A:$J, MATCH(O$3, Parameters!$1:$1, 0), FALSE)</f>
        <v>5.1355199999999996</v>
      </c>
      <c r="P570" s="11">
        <v>1.20151578448712E-3</v>
      </c>
      <c r="Q570" s="2">
        <v>2.34062504023313E-2</v>
      </c>
      <c r="R570" s="2">
        <v>0.97143733501434304</v>
      </c>
      <c r="S570" s="5">
        <v>629</v>
      </c>
      <c r="T570" s="11">
        <f>VLOOKUP($S570, Parameters!$A:$J, MATCH(T$3, Parameters!$1:$1, 0), FALSE)</f>
        <v>2000</v>
      </c>
      <c r="U570" s="2">
        <f>VLOOKUP($S570, Parameters!$A:$J, MATCH(U$3, Parameters!$1:$1, 0), FALSE)</f>
        <v>1766.2</v>
      </c>
      <c r="V570" s="2">
        <f>VLOOKUP($S570, Parameters!$A:$J, MATCH(V$3, Parameters!$1:$1, 0), FALSE)</f>
        <v>105</v>
      </c>
      <c r="W570" s="2">
        <f>VLOOKUP($S570, Parameters!$A:$J, MATCH(W$3, Parameters!$1:$1, 0), FALSE)</f>
        <v>2.1887099999999999</v>
      </c>
      <c r="X570" s="3">
        <f>VLOOKUP($S570, Parameters!$A:$J, MATCH(X$3, Parameters!$1:$1, 0), FALSE)</f>
        <v>6.1290300000000002</v>
      </c>
      <c r="Y570" s="11">
        <v>1.524637802504E-3</v>
      </c>
      <c r="Z570" s="2">
        <v>2.70031560212373E-2</v>
      </c>
      <c r="AA570" s="2">
        <v>0.94477337598800604</v>
      </c>
    </row>
    <row r="571" spans="1:27" x14ac:dyDescent="0.35">
      <c r="A571" s="2">
        <v>943</v>
      </c>
      <c r="B571" s="11">
        <f>VLOOKUP($A571, Parameters!$A:$J, MATCH(B$3, Parameters!$1:$1, 0), FALSE)</f>
        <v>2000</v>
      </c>
      <c r="C571" s="2">
        <f>VLOOKUP($A571, Parameters!$A:$J, MATCH(C$3, Parameters!$1:$1, 0), FALSE)</f>
        <v>4415.6000000000004</v>
      </c>
      <c r="D571" s="2">
        <f>VLOOKUP($A571, Parameters!$A:$J, MATCH(D$3, Parameters!$1:$1, 0), FALSE)</f>
        <v>130</v>
      </c>
      <c r="E571" s="2">
        <f>VLOOKUP($A571, Parameters!$A:$J, MATCH(E$3, Parameters!$1:$1, 0), FALSE)</f>
        <v>3.7908599999999999</v>
      </c>
      <c r="F571" s="3">
        <f>VLOOKUP($A571, Parameters!$A:$J, MATCH(F$3, Parameters!$1:$1, 0), FALSE)</f>
        <v>5.06569</v>
      </c>
      <c r="G571" s="11">
        <v>1.01800134871155E-3</v>
      </c>
      <c r="H571" s="2">
        <v>2.3362865671515399E-2</v>
      </c>
      <c r="I571" s="2">
        <v>0.95973742008209195</v>
      </c>
      <c r="J571" s="5">
        <v>748</v>
      </c>
      <c r="K571" s="11">
        <f>VLOOKUP($J571, Parameters!$A:$J, MATCH(K$3, Parameters!$1:$1, 0), FALSE)</f>
        <v>1000</v>
      </c>
      <c r="L571" s="2">
        <f>VLOOKUP($J571, Parameters!$A:$J, MATCH(L$3, Parameters!$1:$1, 0), FALSE)</f>
        <v>883.12</v>
      </c>
      <c r="M571" s="2">
        <f>VLOOKUP($J571, Parameters!$A:$J, MATCH(M$3, Parameters!$1:$1, 0), FALSE)</f>
        <v>105</v>
      </c>
      <c r="N571" s="2">
        <f>VLOOKUP($J571, Parameters!$A:$J, MATCH(N$3, Parameters!$1:$1, 0), FALSE)</f>
        <v>2.8113000000000001</v>
      </c>
      <c r="O571" s="3">
        <f>VLOOKUP($J571, Parameters!$A:$J, MATCH(O$3, Parameters!$1:$1, 0), FALSE)</f>
        <v>5.5791700000000004</v>
      </c>
      <c r="P571" s="11">
        <v>8.0634775804355697E-4</v>
      </c>
      <c r="Q571" s="2">
        <v>1.8554471433162599E-2</v>
      </c>
      <c r="R571" s="2">
        <v>0.93791377544402998</v>
      </c>
      <c r="S571" s="5">
        <v>630</v>
      </c>
      <c r="T571" s="11">
        <f>VLOOKUP($S571, Parameters!$A:$J, MATCH(T$3, Parameters!$1:$1, 0), FALSE)</f>
        <v>2000</v>
      </c>
      <c r="U571" s="2">
        <f>VLOOKUP($S571, Parameters!$A:$J, MATCH(U$3, Parameters!$1:$1, 0), FALSE)</f>
        <v>3002.6</v>
      </c>
      <c r="V571" s="2">
        <f>VLOOKUP($S571, Parameters!$A:$J, MATCH(V$3, Parameters!$1:$1, 0), FALSE)</f>
        <v>105</v>
      </c>
      <c r="W571" s="2">
        <f>VLOOKUP($S571, Parameters!$A:$J, MATCH(W$3, Parameters!$1:$1, 0), FALSE)</f>
        <v>2.1887099999999999</v>
      </c>
      <c r="X571" s="3">
        <f>VLOOKUP($S571, Parameters!$A:$J, MATCH(X$3, Parameters!$1:$1, 0), FALSE)</f>
        <v>6.1290300000000002</v>
      </c>
      <c r="Y571" s="11">
        <v>2.6462052483111598E-3</v>
      </c>
      <c r="Z571" s="2">
        <v>3.4874606877565301E-2</v>
      </c>
      <c r="AA571" s="2">
        <v>0.94533485174178999</v>
      </c>
    </row>
    <row r="572" spans="1:27" x14ac:dyDescent="0.35">
      <c r="A572" s="2">
        <v>944</v>
      </c>
      <c r="B572" s="11">
        <f>VLOOKUP($A572, Parameters!$A:$J, MATCH(B$3, Parameters!$1:$1, 0), FALSE)</f>
        <v>3000</v>
      </c>
      <c r="C572" s="2">
        <f>VLOOKUP($A572, Parameters!$A:$J, MATCH(C$3, Parameters!$1:$1, 0), FALSE)</f>
        <v>883.12</v>
      </c>
      <c r="D572" s="2">
        <f>VLOOKUP($A572, Parameters!$A:$J, MATCH(D$3, Parameters!$1:$1, 0), FALSE)</f>
        <v>130</v>
      </c>
      <c r="E572" s="2">
        <f>VLOOKUP($A572, Parameters!$A:$J, MATCH(E$3, Parameters!$1:$1, 0), FALSE)</f>
        <v>5.0354200000000002</v>
      </c>
      <c r="F572" s="3">
        <f>VLOOKUP($A572, Parameters!$A:$J, MATCH(F$3, Parameters!$1:$1, 0), FALSE)</f>
        <v>3.8826299999999998</v>
      </c>
      <c r="G572" s="11">
        <v>3.6015638033859399E-4</v>
      </c>
      <c r="H572" s="2">
        <v>1.47685054689645E-2</v>
      </c>
      <c r="I572" s="2">
        <v>0.81216734647750799</v>
      </c>
      <c r="J572" s="5">
        <v>749</v>
      </c>
      <c r="K572" s="11">
        <f>VLOOKUP($J572, Parameters!$A:$J, MATCH(K$3, Parameters!$1:$1, 0), FALSE)</f>
        <v>1000</v>
      </c>
      <c r="L572" s="2">
        <f>VLOOKUP($J572, Parameters!$A:$J, MATCH(L$3, Parameters!$1:$1, 0), FALSE)</f>
        <v>2119.5</v>
      </c>
      <c r="M572" s="2">
        <f>VLOOKUP($J572, Parameters!$A:$J, MATCH(M$3, Parameters!$1:$1, 0), FALSE)</f>
        <v>105</v>
      </c>
      <c r="N572" s="2">
        <f>VLOOKUP($J572, Parameters!$A:$J, MATCH(N$3, Parameters!$1:$1, 0), FALSE)</f>
        <v>2.8113000000000001</v>
      </c>
      <c r="O572" s="3">
        <f>VLOOKUP($J572, Parameters!$A:$J, MATCH(O$3, Parameters!$1:$1, 0), FALSE)</f>
        <v>5.5791700000000004</v>
      </c>
      <c r="P572" s="11">
        <v>2.20782053656876E-3</v>
      </c>
      <c r="Q572" s="2">
        <v>3.2824642956256797E-2</v>
      </c>
      <c r="R572" s="2">
        <v>0.97454679012298495</v>
      </c>
      <c r="S572" s="5">
        <v>631</v>
      </c>
      <c r="T572" s="11">
        <f>VLOOKUP($S572, Parameters!$A:$J, MATCH(T$3, Parameters!$1:$1, 0), FALSE)</f>
        <v>2000</v>
      </c>
      <c r="U572" s="2">
        <f>VLOOKUP($S572, Parameters!$A:$J, MATCH(U$3, Parameters!$1:$1, 0), FALSE)</f>
        <v>4239</v>
      </c>
      <c r="V572" s="2">
        <f>VLOOKUP($S572, Parameters!$A:$J, MATCH(V$3, Parameters!$1:$1, 0), FALSE)</f>
        <v>105</v>
      </c>
      <c r="W572" s="2">
        <f>VLOOKUP($S572, Parameters!$A:$J, MATCH(W$3, Parameters!$1:$1, 0), FALSE)</f>
        <v>2.1887099999999999</v>
      </c>
      <c r="X572" s="3">
        <f>VLOOKUP($S572, Parameters!$A:$J, MATCH(X$3, Parameters!$1:$1, 0), FALSE)</f>
        <v>6.1290300000000002</v>
      </c>
      <c r="Y572" s="11">
        <v>2.9215598478913299E-3</v>
      </c>
      <c r="Z572" s="2">
        <v>3.7339664995670298E-2</v>
      </c>
      <c r="AA572" s="2">
        <v>0.94532603025436401</v>
      </c>
    </row>
    <row r="573" spans="1:27" x14ac:dyDescent="0.35">
      <c r="A573" s="2">
        <v>945</v>
      </c>
      <c r="B573" s="11">
        <f>VLOOKUP($A573, Parameters!$A:$J, MATCH(B$3, Parameters!$1:$1, 0), FALSE)</f>
        <v>3000</v>
      </c>
      <c r="C573" s="2">
        <f>VLOOKUP($A573, Parameters!$A:$J, MATCH(C$3, Parameters!$1:$1, 0), FALSE)</f>
        <v>2119.5</v>
      </c>
      <c r="D573" s="2">
        <f>VLOOKUP($A573, Parameters!$A:$J, MATCH(D$3, Parameters!$1:$1, 0), FALSE)</f>
        <v>130</v>
      </c>
      <c r="E573" s="2">
        <f>VLOOKUP($A573, Parameters!$A:$J, MATCH(E$3, Parameters!$1:$1, 0), FALSE)</f>
        <v>5.0354200000000002</v>
      </c>
      <c r="F573" s="3">
        <f>VLOOKUP($A573, Parameters!$A:$J, MATCH(F$3, Parameters!$1:$1, 0), FALSE)</f>
        <v>3.8826299999999998</v>
      </c>
      <c r="G573" s="11">
        <v>6.3935486832633604E-4</v>
      </c>
      <c r="H573" s="2">
        <v>1.8262481316924001E-2</v>
      </c>
      <c r="I573" s="2">
        <v>0.93254667520523005</v>
      </c>
      <c r="J573" s="5">
        <v>750</v>
      </c>
      <c r="K573" s="11">
        <f>VLOOKUP($J573, Parameters!$A:$J, MATCH(K$3, Parameters!$1:$1, 0), FALSE)</f>
        <v>1000</v>
      </c>
      <c r="L573" s="2">
        <f>VLOOKUP($J573, Parameters!$A:$J, MATCH(L$3, Parameters!$1:$1, 0), FALSE)</f>
        <v>3355.9</v>
      </c>
      <c r="M573" s="2">
        <f>VLOOKUP($J573, Parameters!$A:$J, MATCH(M$3, Parameters!$1:$1, 0), FALSE)</f>
        <v>105</v>
      </c>
      <c r="N573" s="2">
        <f>VLOOKUP($J573, Parameters!$A:$J, MATCH(N$3, Parameters!$1:$1, 0), FALSE)</f>
        <v>2.8113000000000001</v>
      </c>
      <c r="O573" s="3">
        <f>VLOOKUP($J573, Parameters!$A:$J, MATCH(O$3, Parameters!$1:$1, 0), FALSE)</f>
        <v>5.5791700000000004</v>
      </c>
      <c r="P573" s="11">
        <v>5.2142185159027498E-3</v>
      </c>
      <c r="Q573" s="2">
        <v>4.8951346427202197E-2</v>
      </c>
      <c r="R573" s="2">
        <v>0.96500635147094704</v>
      </c>
      <c r="S573" s="5">
        <v>632</v>
      </c>
      <c r="T573" s="11">
        <f>VLOOKUP($S573, Parameters!$A:$J, MATCH(T$3, Parameters!$1:$1, 0), FALSE)</f>
        <v>1000</v>
      </c>
      <c r="U573" s="2">
        <f>VLOOKUP($S573, Parameters!$A:$J, MATCH(U$3, Parameters!$1:$1, 0), FALSE)</f>
        <v>706.5</v>
      </c>
      <c r="V573" s="2">
        <f>VLOOKUP($S573, Parameters!$A:$J, MATCH(V$3, Parameters!$1:$1, 0), FALSE)</f>
        <v>105</v>
      </c>
      <c r="W573" s="2">
        <f>VLOOKUP($S573, Parameters!$A:$J, MATCH(W$3, Parameters!$1:$1, 0), FALSE)</f>
        <v>4.7218099999999996</v>
      </c>
      <c r="X573" s="3">
        <f>VLOOKUP($S573, Parameters!$A:$J, MATCH(X$3, Parameters!$1:$1, 0), FALSE)</f>
        <v>4.5874100000000002</v>
      </c>
      <c r="Y573" s="11">
        <v>1.28330884035676E-3</v>
      </c>
      <c r="Z573" s="2">
        <v>2.14009191840887E-2</v>
      </c>
      <c r="AA573" s="2">
        <v>0.86915314197540205</v>
      </c>
    </row>
    <row r="574" spans="1:27" x14ac:dyDescent="0.35">
      <c r="A574" s="2">
        <v>946</v>
      </c>
      <c r="B574" s="11">
        <f>VLOOKUP($A574, Parameters!$A:$J, MATCH(B$3, Parameters!$1:$1, 0), FALSE)</f>
        <v>3000</v>
      </c>
      <c r="C574" s="2">
        <f>VLOOKUP($A574, Parameters!$A:$J, MATCH(C$3, Parameters!$1:$1, 0), FALSE)</f>
        <v>3355.9</v>
      </c>
      <c r="D574" s="2">
        <f>VLOOKUP($A574, Parameters!$A:$J, MATCH(D$3, Parameters!$1:$1, 0), FALSE)</f>
        <v>130</v>
      </c>
      <c r="E574" s="2">
        <f>VLOOKUP($A574, Parameters!$A:$J, MATCH(E$3, Parameters!$1:$1, 0), FALSE)</f>
        <v>5.0354200000000002</v>
      </c>
      <c r="F574" s="3">
        <f>VLOOKUP($A574, Parameters!$A:$J, MATCH(F$3, Parameters!$1:$1, 0), FALSE)</f>
        <v>3.8826299999999998</v>
      </c>
      <c r="G574" s="11">
        <v>8.0923823406919804E-4</v>
      </c>
      <c r="H574" s="2">
        <v>2.00324300676584E-2</v>
      </c>
      <c r="I574" s="2">
        <v>0.94441866874694802</v>
      </c>
      <c r="J574" s="5">
        <v>751</v>
      </c>
      <c r="K574" s="11">
        <f>VLOOKUP($J574, Parameters!$A:$J, MATCH(K$3, Parameters!$1:$1, 0), FALSE)</f>
        <v>1000</v>
      </c>
      <c r="L574" s="2">
        <f>VLOOKUP($J574, Parameters!$A:$J, MATCH(L$3, Parameters!$1:$1, 0), FALSE)</f>
        <v>4673.8</v>
      </c>
      <c r="M574" s="2">
        <f>VLOOKUP($J574, Parameters!$A:$J, MATCH(M$3, Parameters!$1:$1, 0), FALSE)</f>
        <v>105</v>
      </c>
      <c r="N574" s="2">
        <f>VLOOKUP($J574, Parameters!$A:$J, MATCH(N$3, Parameters!$1:$1, 0), FALSE)</f>
        <v>2.8113000000000001</v>
      </c>
      <c r="O574" s="3">
        <f>VLOOKUP($J574, Parameters!$A:$J, MATCH(O$3, Parameters!$1:$1, 0), FALSE)</f>
        <v>5.5791700000000004</v>
      </c>
      <c r="P574" s="11">
        <v>5.9746745973825403E-3</v>
      </c>
      <c r="Q574" s="2">
        <v>4.9802217632532099E-2</v>
      </c>
      <c r="R574" s="2">
        <v>0.96943926811218195</v>
      </c>
      <c r="S574" s="5">
        <v>633</v>
      </c>
      <c r="T574" s="11">
        <f>VLOOKUP($S574, Parameters!$A:$J, MATCH(T$3, Parameters!$1:$1, 0), FALSE)</f>
        <v>1000</v>
      </c>
      <c r="U574" s="2">
        <f>VLOOKUP($S574, Parameters!$A:$J, MATCH(U$3, Parameters!$1:$1, 0), FALSE)</f>
        <v>1942.9</v>
      </c>
      <c r="V574" s="2">
        <f>VLOOKUP($S574, Parameters!$A:$J, MATCH(V$3, Parameters!$1:$1, 0), FALSE)</f>
        <v>105</v>
      </c>
      <c r="W574" s="2">
        <f>VLOOKUP($S574, Parameters!$A:$J, MATCH(W$3, Parameters!$1:$1, 0), FALSE)</f>
        <v>4.7218099999999996</v>
      </c>
      <c r="X574" s="3">
        <f>VLOOKUP($S574, Parameters!$A:$J, MATCH(X$3, Parameters!$1:$1, 0), FALSE)</f>
        <v>4.5874100000000002</v>
      </c>
      <c r="Y574" s="11">
        <v>3.2142619602382101E-3</v>
      </c>
      <c r="Z574" s="2">
        <v>3.8413032889366101E-2</v>
      </c>
      <c r="AA574" s="2">
        <v>0.962177515029907</v>
      </c>
    </row>
    <row r="575" spans="1:27" x14ac:dyDescent="0.35">
      <c r="A575" s="2">
        <v>947</v>
      </c>
      <c r="B575" s="11">
        <f>VLOOKUP($A575, Parameters!$A:$J, MATCH(B$3, Parameters!$1:$1, 0), FALSE)</f>
        <v>3000</v>
      </c>
      <c r="C575" s="2">
        <f>VLOOKUP($A575, Parameters!$A:$J, MATCH(C$3, Parameters!$1:$1, 0), FALSE)</f>
        <v>4673.8</v>
      </c>
      <c r="D575" s="2">
        <f>VLOOKUP($A575, Parameters!$A:$J, MATCH(D$3, Parameters!$1:$1, 0), FALSE)</f>
        <v>130</v>
      </c>
      <c r="E575" s="2">
        <f>VLOOKUP($A575, Parameters!$A:$J, MATCH(E$3, Parameters!$1:$1, 0), FALSE)</f>
        <v>5.0354200000000002</v>
      </c>
      <c r="F575" s="3">
        <f>VLOOKUP($A575, Parameters!$A:$J, MATCH(F$3, Parameters!$1:$1, 0), FALSE)</f>
        <v>3.8826299999999998</v>
      </c>
      <c r="G575" s="11">
        <v>8.4099278319627003E-4</v>
      </c>
      <c r="H575" s="2">
        <v>2.0511856302618901E-2</v>
      </c>
      <c r="I575" s="2">
        <v>0.95101660490036</v>
      </c>
      <c r="J575" s="5">
        <v>752</v>
      </c>
      <c r="K575" s="11">
        <f>VLOOKUP($J575, Parameters!$A:$J, MATCH(K$3, Parameters!$1:$1, 0), FALSE)</f>
        <v>3000</v>
      </c>
      <c r="L575" s="2">
        <f>VLOOKUP($J575, Parameters!$A:$J, MATCH(L$3, Parameters!$1:$1, 0), FALSE)</f>
        <v>1059.7</v>
      </c>
      <c r="M575" s="2">
        <f>VLOOKUP($J575, Parameters!$A:$J, MATCH(M$3, Parameters!$1:$1, 0), FALSE)</f>
        <v>105</v>
      </c>
      <c r="N575" s="2">
        <f>VLOOKUP($J575, Parameters!$A:$J, MATCH(N$3, Parameters!$1:$1, 0), FALSE)</f>
        <v>5.5746200000000004</v>
      </c>
      <c r="O575" s="3">
        <f>VLOOKUP($J575, Parameters!$A:$J, MATCH(O$3, Parameters!$1:$1, 0), FALSE)</f>
        <v>3.9794</v>
      </c>
      <c r="P575" s="11">
        <v>4.4226725003682001E-4</v>
      </c>
      <c r="Q575" s="2">
        <v>1.55049450695514E-2</v>
      </c>
      <c r="R575" s="2">
        <v>0.91759181022643999</v>
      </c>
      <c r="S575" s="5">
        <v>634</v>
      </c>
      <c r="T575" s="11">
        <f>VLOOKUP($S575, Parameters!$A:$J, MATCH(T$3, Parameters!$1:$1, 0), FALSE)</f>
        <v>1000</v>
      </c>
      <c r="U575" s="2">
        <f>VLOOKUP($S575, Parameters!$A:$J, MATCH(U$3, Parameters!$1:$1, 0), FALSE)</f>
        <v>3179.2</v>
      </c>
      <c r="V575" s="2">
        <f>VLOOKUP($S575, Parameters!$A:$J, MATCH(V$3, Parameters!$1:$1, 0), FALSE)</f>
        <v>105</v>
      </c>
      <c r="W575" s="2">
        <f>VLOOKUP($S575, Parameters!$A:$J, MATCH(W$3, Parameters!$1:$1, 0), FALSE)</f>
        <v>4.7218099999999996</v>
      </c>
      <c r="X575" s="3">
        <f>VLOOKUP($S575, Parameters!$A:$J, MATCH(X$3, Parameters!$1:$1, 0), FALSE)</f>
        <v>4.5874100000000002</v>
      </c>
      <c r="Y575" s="11">
        <v>5.8583016507327496E-3</v>
      </c>
      <c r="Z575" s="2">
        <v>5.08740544319152E-2</v>
      </c>
      <c r="AA575" s="2">
        <v>0.96017229557037298</v>
      </c>
    </row>
    <row r="576" spans="1:27" x14ac:dyDescent="0.35">
      <c r="A576" s="2">
        <v>948</v>
      </c>
      <c r="B576" s="11">
        <f>VLOOKUP($A576, Parameters!$A:$J, MATCH(B$3, Parameters!$1:$1, 0), FALSE)</f>
        <v>0</v>
      </c>
      <c r="C576" s="2">
        <f>VLOOKUP($A576, Parameters!$A:$J, MATCH(C$3, Parameters!$1:$1, 0), FALSE)</f>
        <v>1059.7</v>
      </c>
      <c r="D576" s="2">
        <f>VLOOKUP($A576, Parameters!$A:$J, MATCH(D$3, Parameters!$1:$1, 0), FALSE)</f>
        <v>130</v>
      </c>
      <c r="E576" s="2">
        <f>VLOOKUP($A576, Parameters!$A:$J, MATCH(E$3, Parameters!$1:$1, 0), FALSE)</f>
        <v>0.21049999999999999</v>
      </c>
      <c r="F576" s="3">
        <f>VLOOKUP($A576, Parameters!$A:$J, MATCH(F$3, Parameters!$1:$1, 0), FALSE)</f>
        <v>4.2131699999999999</v>
      </c>
      <c r="G576" s="11">
        <v>3.8141880184412003E-2</v>
      </c>
      <c r="H576" s="2">
        <v>0.10168680548667899</v>
      </c>
      <c r="I576" s="2">
        <v>0.970114946365356</v>
      </c>
      <c r="J576" s="5">
        <v>753</v>
      </c>
      <c r="K576" s="11">
        <f>VLOOKUP($J576, Parameters!$A:$J, MATCH(K$3, Parameters!$1:$1, 0), FALSE)</f>
        <v>3000</v>
      </c>
      <c r="L576" s="2">
        <f>VLOOKUP($J576, Parameters!$A:$J, MATCH(L$3, Parameters!$1:$1, 0), FALSE)</f>
        <v>2296.1</v>
      </c>
      <c r="M576" s="2">
        <f>VLOOKUP($J576, Parameters!$A:$J, MATCH(M$3, Parameters!$1:$1, 0), FALSE)</f>
        <v>105</v>
      </c>
      <c r="N576" s="2">
        <f>VLOOKUP($J576, Parameters!$A:$J, MATCH(N$3, Parameters!$1:$1, 0), FALSE)</f>
        <v>5.5746200000000004</v>
      </c>
      <c r="O576" s="3">
        <f>VLOOKUP($J576, Parameters!$A:$J, MATCH(O$3, Parameters!$1:$1, 0), FALSE)</f>
        <v>3.9794</v>
      </c>
      <c r="P576" s="11">
        <v>1.23227026779204E-3</v>
      </c>
      <c r="Q576" s="2">
        <v>2.4446258321404402E-2</v>
      </c>
      <c r="R576" s="2">
        <v>0.94957280158996504</v>
      </c>
      <c r="S576" s="5">
        <v>635</v>
      </c>
      <c r="T576" s="11">
        <f>VLOOKUP($S576, Parameters!$A:$J, MATCH(T$3, Parameters!$1:$1, 0), FALSE)</f>
        <v>1000</v>
      </c>
      <c r="U576" s="2">
        <f>VLOOKUP($S576, Parameters!$A:$J, MATCH(U$3, Parameters!$1:$1, 0), FALSE)</f>
        <v>4415.6000000000004</v>
      </c>
      <c r="V576" s="2">
        <f>VLOOKUP($S576, Parameters!$A:$J, MATCH(V$3, Parameters!$1:$1, 0), FALSE)</f>
        <v>105</v>
      </c>
      <c r="W576" s="2">
        <f>VLOOKUP($S576, Parameters!$A:$J, MATCH(W$3, Parameters!$1:$1, 0), FALSE)</f>
        <v>4.7218099999999996</v>
      </c>
      <c r="X576" s="3">
        <f>VLOOKUP($S576, Parameters!$A:$J, MATCH(X$3, Parameters!$1:$1, 0), FALSE)</f>
        <v>4.5874100000000002</v>
      </c>
      <c r="Y576" s="11">
        <v>8.33940785378217E-3</v>
      </c>
      <c r="Z576" s="2">
        <v>5.8107685297727502E-2</v>
      </c>
      <c r="AA576" s="2">
        <v>0.95948886871337802</v>
      </c>
    </row>
    <row r="577" spans="1:27" x14ac:dyDescent="0.35">
      <c r="A577" s="2">
        <v>949</v>
      </c>
      <c r="B577" s="11">
        <f>VLOOKUP($A577, Parameters!$A:$J, MATCH(B$3, Parameters!$1:$1, 0), FALSE)</f>
        <v>0</v>
      </c>
      <c r="C577" s="2">
        <f>VLOOKUP($A577, Parameters!$A:$J, MATCH(C$3, Parameters!$1:$1, 0), FALSE)</f>
        <v>2296.1</v>
      </c>
      <c r="D577" s="2">
        <f>VLOOKUP($A577, Parameters!$A:$J, MATCH(D$3, Parameters!$1:$1, 0), FALSE)</f>
        <v>130</v>
      </c>
      <c r="E577" s="2">
        <f>VLOOKUP($A577, Parameters!$A:$J, MATCH(E$3, Parameters!$1:$1, 0), FALSE)</f>
        <v>0.21049999999999999</v>
      </c>
      <c r="F577" s="3">
        <f>VLOOKUP($A577, Parameters!$A:$J, MATCH(F$3, Parameters!$1:$1, 0), FALSE)</f>
        <v>4.2131699999999999</v>
      </c>
      <c r="G577" s="11">
        <v>6.2552117742597996E-3</v>
      </c>
      <c r="H577" s="2">
        <v>4.7576174139976501E-2</v>
      </c>
      <c r="I577" s="2">
        <v>0.97415637969970703</v>
      </c>
      <c r="J577" s="5">
        <v>754</v>
      </c>
      <c r="K577" s="11">
        <f>VLOOKUP($J577, Parameters!$A:$J, MATCH(K$3, Parameters!$1:$1, 0), FALSE)</f>
        <v>3000</v>
      </c>
      <c r="L577" s="2">
        <f>VLOOKUP($J577, Parameters!$A:$J, MATCH(L$3, Parameters!$1:$1, 0), FALSE)</f>
        <v>3532.5</v>
      </c>
      <c r="M577" s="2">
        <f>VLOOKUP($J577, Parameters!$A:$J, MATCH(M$3, Parameters!$1:$1, 0), FALSE)</f>
        <v>105</v>
      </c>
      <c r="N577" s="2">
        <f>VLOOKUP($J577, Parameters!$A:$J, MATCH(N$3, Parameters!$1:$1, 0), FALSE)</f>
        <v>5.5746200000000004</v>
      </c>
      <c r="O577" s="3">
        <f>VLOOKUP($J577, Parameters!$A:$J, MATCH(O$3, Parameters!$1:$1, 0), FALSE)</f>
        <v>3.9794</v>
      </c>
      <c r="P577" s="11">
        <v>1.4437389327213101E-3</v>
      </c>
      <c r="Q577" s="2">
        <v>2.6201281696557999E-2</v>
      </c>
      <c r="R577" s="2">
        <v>0.95662575960159302</v>
      </c>
      <c r="S577" s="5">
        <v>636</v>
      </c>
      <c r="T577" s="11">
        <f>VLOOKUP($S577, Parameters!$A:$J, MATCH(T$3, Parameters!$1:$1, 0), FALSE)</f>
        <v>2000</v>
      </c>
      <c r="U577" s="2">
        <f>VLOOKUP($S577, Parameters!$A:$J, MATCH(U$3, Parameters!$1:$1, 0), FALSE)</f>
        <v>883.12</v>
      </c>
      <c r="V577" s="2">
        <f>VLOOKUP($S577, Parameters!$A:$J, MATCH(V$3, Parameters!$1:$1, 0), FALSE)</f>
        <v>105</v>
      </c>
      <c r="W577" s="2">
        <f>VLOOKUP($S577, Parameters!$A:$J, MATCH(W$3, Parameters!$1:$1, 0), FALSE)</f>
        <v>4.2742899999999997</v>
      </c>
      <c r="X577" s="3">
        <f>VLOOKUP($S577, Parameters!$A:$J, MATCH(X$3, Parameters!$1:$1, 0), FALSE)</f>
        <v>5.9254100000000003</v>
      </c>
      <c r="Y577" s="11">
        <v>6.7928864154964599E-4</v>
      </c>
      <c r="Z577" s="2">
        <v>1.85006819665431E-2</v>
      </c>
      <c r="AA577" s="2">
        <v>0.90222930908203103</v>
      </c>
    </row>
    <row r="578" spans="1:27" x14ac:dyDescent="0.35">
      <c r="A578" s="2">
        <v>950</v>
      </c>
      <c r="B578" s="11">
        <f>VLOOKUP($A578, Parameters!$A:$J, MATCH(B$3, Parameters!$1:$1, 0), FALSE)</f>
        <v>0</v>
      </c>
      <c r="C578" s="2">
        <f>VLOOKUP($A578, Parameters!$A:$J, MATCH(C$3, Parameters!$1:$1, 0), FALSE)</f>
        <v>3532.5</v>
      </c>
      <c r="D578" s="2">
        <f>VLOOKUP($A578, Parameters!$A:$J, MATCH(D$3, Parameters!$1:$1, 0), FALSE)</f>
        <v>130</v>
      </c>
      <c r="E578" s="2">
        <f>VLOOKUP($A578, Parameters!$A:$J, MATCH(E$3, Parameters!$1:$1, 0), FALSE)</f>
        <v>0.21049999999999999</v>
      </c>
      <c r="F578" s="3">
        <f>VLOOKUP($A578, Parameters!$A:$J, MATCH(F$3, Parameters!$1:$1, 0), FALSE)</f>
        <v>4.2131699999999999</v>
      </c>
      <c r="G578" s="11">
        <v>1.5079700388014299E-2</v>
      </c>
      <c r="H578" s="2">
        <v>7.2721257805824197E-2</v>
      </c>
      <c r="I578" s="2">
        <v>0.98867255449295</v>
      </c>
      <c r="J578" s="5">
        <v>755</v>
      </c>
      <c r="K578" s="11">
        <f>VLOOKUP($J578, Parameters!$A:$J, MATCH(K$3, Parameters!$1:$1, 0), FALSE)</f>
        <v>3000</v>
      </c>
      <c r="L578" s="2">
        <f>VLOOKUP($J578, Parameters!$A:$J, MATCH(L$3, Parameters!$1:$1, 0), FALSE)</f>
        <v>7322.7</v>
      </c>
      <c r="M578" s="2">
        <f>VLOOKUP($J578, Parameters!$A:$J, MATCH(M$3, Parameters!$1:$1, 0), FALSE)</f>
        <v>105</v>
      </c>
      <c r="N578" s="2">
        <f>VLOOKUP($J578, Parameters!$A:$J, MATCH(N$3, Parameters!$1:$1, 0), FALSE)</f>
        <v>5.5746200000000004</v>
      </c>
      <c r="O578" s="3">
        <f>VLOOKUP($J578, Parameters!$A:$J, MATCH(O$3, Parameters!$1:$1, 0), FALSE)</f>
        <v>3.9794</v>
      </c>
      <c r="P578" s="11">
        <v>6.3487188890576302E-3</v>
      </c>
      <c r="Q578" s="2">
        <v>5.3613569587469101E-2</v>
      </c>
      <c r="R578" s="2">
        <v>0.95395582914352395</v>
      </c>
      <c r="S578" s="5">
        <v>637</v>
      </c>
      <c r="T578" s="11">
        <f>VLOOKUP($S578, Parameters!$A:$J, MATCH(T$3, Parameters!$1:$1, 0), FALSE)</f>
        <v>2000</v>
      </c>
      <c r="U578" s="2">
        <f>VLOOKUP($S578, Parameters!$A:$J, MATCH(U$3, Parameters!$1:$1, 0), FALSE)</f>
        <v>2119.5</v>
      </c>
      <c r="V578" s="2">
        <f>VLOOKUP($S578, Parameters!$A:$J, MATCH(V$3, Parameters!$1:$1, 0), FALSE)</f>
        <v>105</v>
      </c>
      <c r="W578" s="2">
        <f>VLOOKUP($S578, Parameters!$A:$J, MATCH(W$3, Parameters!$1:$1, 0), FALSE)</f>
        <v>4.2742899999999997</v>
      </c>
      <c r="X578" s="3">
        <f>VLOOKUP($S578, Parameters!$A:$J, MATCH(X$3, Parameters!$1:$1, 0), FALSE)</f>
        <v>5.9254100000000003</v>
      </c>
      <c r="Y578" s="11">
        <v>1.85154099017381E-3</v>
      </c>
      <c r="Z578" s="2">
        <v>2.9813747853040602E-2</v>
      </c>
      <c r="AA578" s="2">
        <v>0.95337569713592496</v>
      </c>
    </row>
    <row r="579" spans="1:27" x14ac:dyDescent="0.35">
      <c r="A579" s="2">
        <v>951</v>
      </c>
      <c r="B579" s="11">
        <f>VLOOKUP($A579, Parameters!$A:$J, MATCH(B$3, Parameters!$1:$1, 0), FALSE)</f>
        <v>0</v>
      </c>
      <c r="C579" s="2">
        <f>VLOOKUP($A579, Parameters!$A:$J, MATCH(C$3, Parameters!$1:$1, 0), FALSE)</f>
        <v>7322.7</v>
      </c>
      <c r="D579" s="2">
        <f>VLOOKUP($A579, Parameters!$A:$J, MATCH(D$3, Parameters!$1:$1, 0), FALSE)</f>
        <v>130</v>
      </c>
      <c r="E579" s="2">
        <f>VLOOKUP($A579, Parameters!$A:$J, MATCH(E$3, Parameters!$1:$1, 0), FALSE)</f>
        <v>0.21049999999999999</v>
      </c>
      <c r="F579" s="3">
        <f>VLOOKUP($A579, Parameters!$A:$J, MATCH(F$3, Parameters!$1:$1, 0), FALSE)</f>
        <v>4.2131699999999999</v>
      </c>
      <c r="G579" s="11">
        <v>0.13722026348114</v>
      </c>
      <c r="H579" s="2">
        <v>0.198432326316833</v>
      </c>
      <c r="I579" s="2">
        <v>0.98811095952987604</v>
      </c>
      <c r="J579" s="5">
        <v>756</v>
      </c>
      <c r="K579" s="11">
        <f>VLOOKUP($J579, Parameters!$A:$J, MATCH(K$3, Parameters!$1:$1, 0), FALSE)</f>
        <v>3000</v>
      </c>
      <c r="L579" s="2">
        <f>VLOOKUP($J579, Parameters!$A:$J, MATCH(L$3, Parameters!$1:$1, 0), FALSE)</f>
        <v>20</v>
      </c>
      <c r="M579" s="2">
        <f>VLOOKUP($J579, Parameters!$A:$J, MATCH(M$3, Parameters!$1:$1, 0), FALSE)</f>
        <v>105</v>
      </c>
      <c r="N579" s="2">
        <f>VLOOKUP($J579, Parameters!$A:$J, MATCH(N$3, Parameters!$1:$1, 0), FALSE)</f>
        <v>2.1229800000000001</v>
      </c>
      <c r="O579" s="3">
        <f>VLOOKUP($J579, Parameters!$A:$J, MATCH(O$3, Parameters!$1:$1, 0), FALSE)</f>
        <v>4.3373799999999996</v>
      </c>
      <c r="P579" s="11">
        <v>3.1299667898565498E-4</v>
      </c>
      <c r="Q579" s="2">
        <v>1.3586575165390901E-2</v>
      </c>
      <c r="R579" s="2">
        <v>0.815279841423034</v>
      </c>
      <c r="S579" s="5">
        <v>638</v>
      </c>
      <c r="T579" s="11">
        <f>VLOOKUP($S579, Parameters!$A:$J, MATCH(T$3, Parameters!$1:$1, 0), FALSE)</f>
        <v>2000</v>
      </c>
      <c r="U579" s="2">
        <f>VLOOKUP($S579, Parameters!$A:$J, MATCH(U$3, Parameters!$1:$1, 0), FALSE)</f>
        <v>3355.9</v>
      </c>
      <c r="V579" s="2">
        <f>VLOOKUP($S579, Parameters!$A:$J, MATCH(V$3, Parameters!$1:$1, 0), FALSE)</f>
        <v>105</v>
      </c>
      <c r="W579" s="2">
        <f>VLOOKUP($S579, Parameters!$A:$J, MATCH(W$3, Parameters!$1:$1, 0), FALSE)</f>
        <v>4.2742899999999997</v>
      </c>
      <c r="X579" s="3">
        <f>VLOOKUP($S579, Parameters!$A:$J, MATCH(X$3, Parameters!$1:$1, 0), FALSE)</f>
        <v>5.9254100000000003</v>
      </c>
      <c r="Y579" s="11">
        <v>3.0693556182086398E-3</v>
      </c>
      <c r="Z579" s="2">
        <v>3.6544069647789001E-2</v>
      </c>
      <c r="AA579" s="2">
        <v>0.94879376888275102</v>
      </c>
    </row>
    <row r="580" spans="1:27" x14ac:dyDescent="0.35">
      <c r="A580" s="2">
        <v>952</v>
      </c>
      <c r="B580" s="11">
        <f>VLOOKUP($A580, Parameters!$A:$J, MATCH(B$3, Parameters!$1:$1, 0), FALSE)</f>
        <v>2000</v>
      </c>
      <c r="C580" s="2">
        <f>VLOOKUP($A580, Parameters!$A:$J, MATCH(C$3, Parameters!$1:$1, 0), FALSE)</f>
        <v>20</v>
      </c>
      <c r="D580" s="2">
        <f>VLOOKUP($A580, Parameters!$A:$J, MATCH(D$3, Parameters!$1:$1, 0), FALSE)</f>
        <v>130</v>
      </c>
      <c r="E580" s="2">
        <f>VLOOKUP($A580, Parameters!$A:$J, MATCH(E$3, Parameters!$1:$1, 0), FALSE)</f>
        <v>2.8724500000000002</v>
      </c>
      <c r="F580" s="3">
        <f>VLOOKUP($A580, Parameters!$A:$J, MATCH(F$3, Parameters!$1:$1, 0), FALSE)</f>
        <v>3.4313600000000002</v>
      </c>
      <c r="G580" s="11">
        <v>5.5825465824455001E-4</v>
      </c>
      <c r="H580" s="2">
        <v>1.8038960173725999E-2</v>
      </c>
      <c r="I580" s="2">
        <v>0.78322488069534302</v>
      </c>
      <c r="J580" s="5">
        <v>758</v>
      </c>
      <c r="K580" s="11">
        <f>VLOOKUP($J580, Parameters!$A:$J, MATCH(K$3, Parameters!$1:$1, 0), FALSE)</f>
        <v>3000</v>
      </c>
      <c r="L580" s="2">
        <f>VLOOKUP($J580, Parameters!$A:$J, MATCH(L$3, Parameters!$1:$1, 0), FALSE)</f>
        <v>2472.6999999999998</v>
      </c>
      <c r="M580" s="2">
        <f>VLOOKUP($J580, Parameters!$A:$J, MATCH(M$3, Parameters!$1:$1, 0), FALSE)</f>
        <v>105</v>
      </c>
      <c r="N580" s="2">
        <f>VLOOKUP($J580, Parameters!$A:$J, MATCH(N$3, Parameters!$1:$1, 0), FALSE)</f>
        <v>2.1229800000000001</v>
      </c>
      <c r="O580" s="3">
        <f>VLOOKUP($J580, Parameters!$A:$J, MATCH(O$3, Parameters!$1:$1, 0), FALSE)</f>
        <v>4.3373799999999996</v>
      </c>
      <c r="P580" s="11">
        <v>9.8429515492171006E-4</v>
      </c>
      <c r="Q580" s="2">
        <v>2.0601913332939099E-2</v>
      </c>
      <c r="R580" s="2">
        <v>0.95889884233474698</v>
      </c>
      <c r="S580" s="5">
        <v>639</v>
      </c>
      <c r="T580" s="11">
        <f>VLOOKUP($S580, Parameters!$A:$J, MATCH(T$3, Parameters!$1:$1, 0), FALSE)</f>
        <v>2000</v>
      </c>
      <c r="U580" s="2">
        <f>VLOOKUP($S580, Parameters!$A:$J, MATCH(U$3, Parameters!$1:$1, 0), FALSE)</f>
        <v>4673.8</v>
      </c>
      <c r="V580" s="2">
        <f>VLOOKUP($S580, Parameters!$A:$J, MATCH(V$3, Parameters!$1:$1, 0), FALSE)</f>
        <v>105</v>
      </c>
      <c r="W580" s="2">
        <f>VLOOKUP($S580, Parameters!$A:$J, MATCH(W$3, Parameters!$1:$1, 0), FALSE)</f>
        <v>4.2742899999999997</v>
      </c>
      <c r="X580" s="3">
        <f>VLOOKUP($S580, Parameters!$A:$J, MATCH(X$3, Parameters!$1:$1, 0), FALSE)</f>
        <v>5.9254100000000003</v>
      </c>
      <c r="Y580" s="11">
        <v>3.7320139817893501E-3</v>
      </c>
      <c r="Z580" s="2">
        <v>4.1989397257566403E-2</v>
      </c>
      <c r="AA580" s="2">
        <v>0.95650082826614302</v>
      </c>
    </row>
    <row r="581" spans="1:27" x14ac:dyDescent="0.35">
      <c r="A581" s="2">
        <v>953</v>
      </c>
      <c r="B581" s="11">
        <f>VLOOKUP($A581, Parameters!$A:$J, MATCH(B$3, Parameters!$1:$1, 0), FALSE)</f>
        <v>2000</v>
      </c>
      <c r="C581" s="2">
        <f>VLOOKUP($A581, Parameters!$A:$J, MATCH(C$3, Parameters!$1:$1, 0), FALSE)</f>
        <v>1236.4000000000001</v>
      </c>
      <c r="D581" s="2">
        <f>VLOOKUP($A581, Parameters!$A:$J, MATCH(D$3, Parameters!$1:$1, 0), FALSE)</f>
        <v>130</v>
      </c>
      <c r="E581" s="2">
        <f>VLOOKUP($A581, Parameters!$A:$J, MATCH(E$3, Parameters!$1:$1, 0), FALSE)</f>
        <v>2.8724500000000002</v>
      </c>
      <c r="F581" s="3">
        <f>VLOOKUP($A581, Parameters!$A:$J, MATCH(F$3, Parameters!$1:$1, 0), FALSE)</f>
        <v>3.4313600000000002</v>
      </c>
      <c r="G581" s="11">
        <v>5.2574876463040699E-4</v>
      </c>
      <c r="H581" s="2">
        <v>1.7329601570963801E-2</v>
      </c>
      <c r="I581" s="2">
        <v>0.89390474557876498</v>
      </c>
      <c r="J581" s="5">
        <v>759</v>
      </c>
      <c r="K581" s="11">
        <f>VLOOKUP($J581, Parameters!$A:$J, MATCH(K$3, Parameters!$1:$1, 0), FALSE)</f>
        <v>3000</v>
      </c>
      <c r="L581" s="2">
        <f>VLOOKUP($J581, Parameters!$A:$J, MATCH(L$3, Parameters!$1:$1, 0), FALSE)</f>
        <v>3709.1</v>
      </c>
      <c r="M581" s="2">
        <f>VLOOKUP($J581, Parameters!$A:$J, MATCH(M$3, Parameters!$1:$1, 0), FALSE)</f>
        <v>105</v>
      </c>
      <c r="N581" s="2">
        <f>VLOOKUP($J581, Parameters!$A:$J, MATCH(N$3, Parameters!$1:$1, 0), FALSE)</f>
        <v>2.1229800000000001</v>
      </c>
      <c r="O581" s="3">
        <f>VLOOKUP($J581, Parameters!$A:$J, MATCH(O$3, Parameters!$1:$1, 0), FALSE)</f>
        <v>4.3373799999999996</v>
      </c>
      <c r="P581" s="11">
        <v>1.03965017478913E-3</v>
      </c>
      <c r="Q581" s="2">
        <v>2.23650205880403E-2</v>
      </c>
      <c r="R581" s="2">
        <v>0.96275490522384599</v>
      </c>
      <c r="S581" s="5">
        <v>640</v>
      </c>
      <c r="T581" s="11">
        <f>VLOOKUP($S581, Parameters!$A:$J, MATCH(T$3, Parameters!$1:$1, 0), FALSE)</f>
        <v>3000</v>
      </c>
      <c r="U581" s="2">
        <f>VLOOKUP($S581, Parameters!$A:$J, MATCH(U$3, Parameters!$1:$1, 0), FALSE)</f>
        <v>1059.7</v>
      </c>
      <c r="V581" s="2">
        <f>VLOOKUP($S581, Parameters!$A:$J, MATCH(V$3, Parameters!$1:$1, 0), FALSE)</f>
        <v>105</v>
      </c>
      <c r="W581" s="2">
        <f>VLOOKUP($S581, Parameters!$A:$J, MATCH(W$3, Parameters!$1:$1, 0), FALSE)</f>
        <v>2.99126</v>
      </c>
      <c r="X581" s="3">
        <f>VLOOKUP($S581, Parameters!$A:$J, MATCH(X$3, Parameters!$1:$1, 0), FALSE)</f>
        <v>4.2063800000000002</v>
      </c>
      <c r="Y581" s="11">
        <v>6.2510941643267805E-4</v>
      </c>
      <c r="Z581" s="2">
        <v>1.7919449135661101E-2</v>
      </c>
      <c r="AA581" s="2">
        <v>0.91223132610321001</v>
      </c>
    </row>
    <row r="582" spans="1:27" x14ac:dyDescent="0.35">
      <c r="A582" s="2">
        <v>954</v>
      </c>
      <c r="B582" s="11">
        <f>VLOOKUP($A582, Parameters!$A:$J, MATCH(B$3, Parameters!$1:$1, 0), FALSE)</f>
        <v>2000</v>
      </c>
      <c r="C582" s="2">
        <f>VLOOKUP($A582, Parameters!$A:$J, MATCH(C$3, Parameters!$1:$1, 0), FALSE)</f>
        <v>2472.6999999999998</v>
      </c>
      <c r="D582" s="2">
        <f>VLOOKUP($A582, Parameters!$A:$J, MATCH(D$3, Parameters!$1:$1, 0), FALSE)</f>
        <v>130</v>
      </c>
      <c r="E582" s="2">
        <f>VLOOKUP($A582, Parameters!$A:$J, MATCH(E$3, Parameters!$1:$1, 0), FALSE)</f>
        <v>2.8724500000000002</v>
      </c>
      <c r="F582" s="3">
        <f>VLOOKUP($A582, Parameters!$A:$J, MATCH(F$3, Parameters!$1:$1, 0), FALSE)</f>
        <v>3.4313600000000002</v>
      </c>
      <c r="G582" s="11">
        <v>8.6071569239720702E-4</v>
      </c>
      <c r="H582" s="2">
        <v>2.16729417443275E-2</v>
      </c>
      <c r="I582" s="2">
        <v>0.94206631183624201</v>
      </c>
      <c r="J582" s="5">
        <v>760</v>
      </c>
      <c r="K582" s="11">
        <f>VLOOKUP($J582, Parameters!$A:$J, MATCH(K$3, Parameters!$1:$1, 0), FALSE)</f>
        <v>2000</v>
      </c>
      <c r="L582" s="2">
        <f>VLOOKUP($J582, Parameters!$A:$J, MATCH(L$3, Parameters!$1:$1, 0), FALSE)</f>
        <v>176.62</v>
      </c>
      <c r="M582" s="2">
        <f>VLOOKUP($J582, Parameters!$A:$J, MATCH(M$3, Parameters!$1:$1, 0), FALSE)</f>
        <v>105</v>
      </c>
      <c r="N582" s="2">
        <f>VLOOKUP($J582, Parameters!$A:$J, MATCH(N$3, Parameters!$1:$1, 0), FALSE)</f>
        <v>3.6848200000000002</v>
      </c>
      <c r="O582" s="3">
        <f>VLOOKUP($J582, Parameters!$A:$J, MATCH(O$3, Parameters!$1:$1, 0), FALSE)</f>
        <v>3.7266400000000002</v>
      </c>
      <c r="P582" s="11">
        <v>8.6462328908964905E-4</v>
      </c>
      <c r="Q582" s="2">
        <v>2.0054114982485698E-2</v>
      </c>
      <c r="R582" s="2">
        <v>0.95409858226776101</v>
      </c>
      <c r="S582" s="5">
        <v>641</v>
      </c>
      <c r="T582" s="11">
        <f>VLOOKUP($S582, Parameters!$A:$J, MATCH(T$3, Parameters!$1:$1, 0), FALSE)</f>
        <v>3000</v>
      </c>
      <c r="U582" s="2">
        <f>VLOOKUP($S582, Parameters!$A:$J, MATCH(U$3, Parameters!$1:$1, 0), FALSE)</f>
        <v>2296.1</v>
      </c>
      <c r="V582" s="2">
        <f>VLOOKUP($S582, Parameters!$A:$J, MATCH(V$3, Parameters!$1:$1, 0), FALSE)</f>
        <v>105</v>
      </c>
      <c r="W582" s="2">
        <f>VLOOKUP($S582, Parameters!$A:$J, MATCH(W$3, Parameters!$1:$1, 0), FALSE)</f>
        <v>2.99126</v>
      </c>
      <c r="X582" s="3">
        <f>VLOOKUP($S582, Parameters!$A:$J, MATCH(X$3, Parameters!$1:$1, 0), FALSE)</f>
        <v>4.2063800000000002</v>
      </c>
      <c r="Y582" s="11">
        <v>1.29524630028754E-3</v>
      </c>
      <c r="Z582" s="2">
        <v>2.3988416418433099E-2</v>
      </c>
      <c r="AA582" s="2">
        <v>0.95368874073028498</v>
      </c>
    </row>
    <row r="583" spans="1:27" x14ac:dyDescent="0.35">
      <c r="A583" s="2">
        <v>955</v>
      </c>
      <c r="B583" s="11">
        <f>VLOOKUP($A583, Parameters!$A:$J, MATCH(B$3, Parameters!$1:$1, 0), FALSE)</f>
        <v>2000</v>
      </c>
      <c r="C583" s="2">
        <f>VLOOKUP($A583, Parameters!$A:$J, MATCH(C$3, Parameters!$1:$1, 0), FALSE)</f>
        <v>3709.1</v>
      </c>
      <c r="D583" s="2">
        <f>VLOOKUP($A583, Parameters!$A:$J, MATCH(D$3, Parameters!$1:$1, 0), FALSE)</f>
        <v>130</v>
      </c>
      <c r="E583" s="2">
        <f>VLOOKUP($A583, Parameters!$A:$J, MATCH(E$3, Parameters!$1:$1, 0), FALSE)</f>
        <v>2.8724500000000002</v>
      </c>
      <c r="F583" s="3">
        <f>VLOOKUP($A583, Parameters!$A:$J, MATCH(F$3, Parameters!$1:$1, 0), FALSE)</f>
        <v>3.4313600000000002</v>
      </c>
      <c r="G583" s="11">
        <v>1.02302944287657E-3</v>
      </c>
      <c r="H583" s="2">
        <v>2.2888604551553698E-2</v>
      </c>
      <c r="I583" s="2">
        <v>0.94825637340545599</v>
      </c>
      <c r="J583" s="5">
        <v>761</v>
      </c>
      <c r="K583" s="11">
        <f>VLOOKUP($J583, Parameters!$A:$J, MATCH(K$3, Parameters!$1:$1, 0), FALSE)</f>
        <v>2000</v>
      </c>
      <c r="L583" s="2">
        <f>VLOOKUP($J583, Parameters!$A:$J, MATCH(L$3, Parameters!$1:$1, 0), FALSE)</f>
        <v>1413</v>
      </c>
      <c r="M583" s="2">
        <f>VLOOKUP($J583, Parameters!$A:$J, MATCH(M$3, Parameters!$1:$1, 0), FALSE)</f>
        <v>105</v>
      </c>
      <c r="N583" s="2">
        <f>VLOOKUP($J583, Parameters!$A:$J, MATCH(N$3, Parameters!$1:$1, 0), FALSE)</f>
        <v>3.6848200000000002</v>
      </c>
      <c r="O583" s="3">
        <f>VLOOKUP($J583, Parameters!$A:$J, MATCH(O$3, Parameters!$1:$1, 0), FALSE)</f>
        <v>3.7266400000000002</v>
      </c>
      <c r="P583" s="11">
        <v>9.0130226453766205E-4</v>
      </c>
      <c r="Q583" s="2">
        <v>2.0898720249533601E-2</v>
      </c>
      <c r="R583" s="2">
        <v>0.95706242322921697</v>
      </c>
      <c r="S583" s="5">
        <v>642</v>
      </c>
      <c r="T583" s="11">
        <f>VLOOKUP($S583, Parameters!$A:$J, MATCH(T$3, Parameters!$1:$1, 0), FALSE)</f>
        <v>3000</v>
      </c>
      <c r="U583" s="2">
        <f>VLOOKUP($S583, Parameters!$A:$J, MATCH(U$3, Parameters!$1:$1, 0), FALSE)</f>
        <v>3532.5</v>
      </c>
      <c r="V583" s="2">
        <f>VLOOKUP($S583, Parameters!$A:$J, MATCH(V$3, Parameters!$1:$1, 0), FALSE)</f>
        <v>105</v>
      </c>
      <c r="W583" s="2">
        <f>VLOOKUP($S583, Parameters!$A:$J, MATCH(W$3, Parameters!$1:$1, 0), FALSE)</f>
        <v>2.99126</v>
      </c>
      <c r="X583" s="3">
        <f>VLOOKUP($S583, Parameters!$A:$J, MATCH(X$3, Parameters!$1:$1, 0), FALSE)</f>
        <v>4.2063800000000002</v>
      </c>
      <c r="Y583" s="11">
        <v>1.29822408780455E-3</v>
      </c>
      <c r="Z583" s="2">
        <v>2.46822517365217E-2</v>
      </c>
      <c r="AA583" s="2">
        <v>0.960413217544555</v>
      </c>
    </row>
    <row r="584" spans="1:27" x14ac:dyDescent="0.35">
      <c r="A584" s="2">
        <v>957</v>
      </c>
      <c r="B584" s="11">
        <f>VLOOKUP($A584, Parameters!$A:$J, MATCH(B$3, Parameters!$1:$1, 0), FALSE)</f>
        <v>1000</v>
      </c>
      <c r="C584" s="2">
        <f>VLOOKUP($A584, Parameters!$A:$J, MATCH(C$3, Parameters!$1:$1, 0), FALSE)</f>
        <v>1413</v>
      </c>
      <c r="D584" s="2">
        <f>VLOOKUP($A584, Parameters!$A:$J, MATCH(D$3, Parameters!$1:$1, 0), FALSE)</f>
        <v>130</v>
      </c>
      <c r="E584" s="2">
        <f>VLOOKUP($A584, Parameters!$A:$J, MATCH(E$3, Parameters!$1:$1, 0), FALSE)</f>
        <v>1.1664300000000001</v>
      </c>
      <c r="F584" s="3">
        <f>VLOOKUP($A584, Parameters!$A:$J, MATCH(F$3, Parameters!$1:$1, 0), FALSE)</f>
        <v>4.3586</v>
      </c>
      <c r="G584" s="11">
        <v>7.9775397898629297E-4</v>
      </c>
      <c r="H584" s="2">
        <v>2.1237697452306699E-2</v>
      </c>
      <c r="I584" s="2">
        <v>0.94603258371353105</v>
      </c>
      <c r="J584" s="5">
        <v>762</v>
      </c>
      <c r="K584" s="11">
        <f>VLOOKUP($J584, Parameters!$A:$J, MATCH(K$3, Parameters!$1:$1, 0), FALSE)</f>
        <v>2000</v>
      </c>
      <c r="L584" s="2">
        <f>VLOOKUP($J584, Parameters!$A:$J, MATCH(L$3, Parameters!$1:$1, 0), FALSE)</f>
        <v>2649.4</v>
      </c>
      <c r="M584" s="2">
        <f>VLOOKUP($J584, Parameters!$A:$J, MATCH(M$3, Parameters!$1:$1, 0), FALSE)</f>
        <v>105</v>
      </c>
      <c r="N584" s="2">
        <f>VLOOKUP($J584, Parameters!$A:$J, MATCH(N$3, Parameters!$1:$1, 0), FALSE)</f>
        <v>3.6848200000000002</v>
      </c>
      <c r="O584" s="3">
        <f>VLOOKUP($J584, Parameters!$A:$J, MATCH(O$3, Parameters!$1:$1, 0), FALSE)</f>
        <v>3.7266400000000002</v>
      </c>
      <c r="P584" s="11">
        <v>2.2351362276822298E-3</v>
      </c>
      <c r="Q584" s="2">
        <v>3.0912522226571999E-2</v>
      </c>
      <c r="R584" s="2">
        <v>0.95730435848235995</v>
      </c>
      <c r="S584" s="5">
        <v>643</v>
      </c>
      <c r="T584" s="11">
        <f>VLOOKUP($S584, Parameters!$A:$J, MATCH(T$3, Parameters!$1:$1, 0), FALSE)</f>
        <v>3000</v>
      </c>
      <c r="U584" s="2">
        <f>VLOOKUP($S584, Parameters!$A:$J, MATCH(U$3, Parameters!$1:$1, 0), FALSE)</f>
        <v>7322.7</v>
      </c>
      <c r="V584" s="2">
        <f>VLOOKUP($S584, Parameters!$A:$J, MATCH(V$3, Parameters!$1:$1, 0), FALSE)</f>
        <v>105</v>
      </c>
      <c r="W584" s="2">
        <f>VLOOKUP($S584, Parameters!$A:$J, MATCH(W$3, Parameters!$1:$1, 0), FALSE)</f>
        <v>2.99126</v>
      </c>
      <c r="X584" s="3">
        <f>VLOOKUP($S584, Parameters!$A:$J, MATCH(X$3, Parameters!$1:$1, 0), FALSE)</f>
        <v>4.2063800000000002</v>
      </c>
      <c r="Y584" s="11">
        <v>6.5505993552505901E-3</v>
      </c>
      <c r="Z584" s="2">
        <v>5.2022736519575098E-2</v>
      </c>
      <c r="AA584" s="2">
        <v>0.96754610538482599</v>
      </c>
    </row>
    <row r="585" spans="1:27" x14ac:dyDescent="0.35">
      <c r="A585" s="2">
        <v>961</v>
      </c>
      <c r="B585" s="11">
        <f>VLOOKUP($A585, Parameters!$A:$J, MATCH(B$3, Parameters!$1:$1, 0), FALSE)</f>
        <v>2000</v>
      </c>
      <c r="C585" s="2">
        <f>VLOOKUP($A585, Parameters!$A:$J, MATCH(C$3, Parameters!$1:$1, 0), FALSE)</f>
        <v>1589.6</v>
      </c>
      <c r="D585" s="2">
        <f>VLOOKUP($A585, Parameters!$A:$J, MATCH(D$3, Parameters!$1:$1, 0), FALSE)</f>
        <v>130</v>
      </c>
      <c r="E585" s="2">
        <f>VLOOKUP($A585, Parameters!$A:$J, MATCH(E$3, Parameters!$1:$1, 0), FALSE)</f>
        <v>1.3821699999999999</v>
      </c>
      <c r="F585" s="3">
        <f>VLOOKUP($A585, Parameters!$A:$J, MATCH(F$3, Parameters!$1:$1, 0), FALSE)</f>
        <v>5.7697900000000004</v>
      </c>
      <c r="G585" s="11">
        <v>6.1557692242786202E-4</v>
      </c>
      <c r="H585" s="2">
        <v>1.8892776221036901E-2</v>
      </c>
      <c r="I585" s="2">
        <v>0.93127000331878595</v>
      </c>
      <c r="J585" s="5">
        <v>763</v>
      </c>
      <c r="K585" s="11">
        <f>VLOOKUP($J585, Parameters!$A:$J, MATCH(K$3, Parameters!$1:$1, 0), FALSE)</f>
        <v>2000</v>
      </c>
      <c r="L585" s="2">
        <f>VLOOKUP($J585, Parameters!$A:$J, MATCH(L$3, Parameters!$1:$1, 0), FALSE)</f>
        <v>3885.7</v>
      </c>
      <c r="M585" s="2">
        <f>VLOOKUP($J585, Parameters!$A:$J, MATCH(M$3, Parameters!$1:$1, 0), FALSE)</f>
        <v>105</v>
      </c>
      <c r="N585" s="2">
        <f>VLOOKUP($J585, Parameters!$A:$J, MATCH(N$3, Parameters!$1:$1, 0), FALSE)</f>
        <v>3.6848200000000002</v>
      </c>
      <c r="O585" s="3">
        <f>VLOOKUP($J585, Parameters!$A:$J, MATCH(O$3, Parameters!$1:$1, 0), FALSE)</f>
        <v>3.7266400000000002</v>
      </c>
      <c r="P585" s="11">
        <v>2.2606793791055601E-3</v>
      </c>
      <c r="Q585" s="2">
        <v>3.2464381307363503E-2</v>
      </c>
      <c r="R585" s="2">
        <v>0.96141117811203003</v>
      </c>
      <c r="S585" s="5">
        <v>644</v>
      </c>
      <c r="T585" s="11">
        <f>VLOOKUP($S585, Parameters!$A:$J, MATCH(T$3, Parameters!$1:$1, 0), FALSE)</f>
        <v>3000</v>
      </c>
      <c r="U585" s="2">
        <f>VLOOKUP($S585, Parameters!$A:$J, MATCH(U$3, Parameters!$1:$1, 0), FALSE)</f>
        <v>20</v>
      </c>
      <c r="V585" s="2">
        <f>VLOOKUP($S585, Parameters!$A:$J, MATCH(V$3, Parameters!$1:$1, 0), FALSE)</f>
        <v>105</v>
      </c>
      <c r="W585" s="2">
        <f>VLOOKUP($S585, Parameters!$A:$J, MATCH(W$3, Parameters!$1:$1, 0), FALSE)</f>
        <v>2.65787</v>
      </c>
      <c r="X585" s="3">
        <f>VLOOKUP($S585, Parameters!$A:$J, MATCH(X$3, Parameters!$1:$1, 0), FALSE)</f>
        <v>4.9284100000000004</v>
      </c>
      <c r="Y585" s="11">
        <v>4.3098523747175899E-4</v>
      </c>
      <c r="Z585" s="2">
        <v>1.4598538167774599E-2</v>
      </c>
      <c r="AA585" s="2">
        <v>0.82463610172271695</v>
      </c>
    </row>
    <row r="586" spans="1:27" x14ac:dyDescent="0.35">
      <c r="A586" s="2">
        <v>962</v>
      </c>
      <c r="B586" s="11">
        <f>VLOOKUP($A586, Parameters!$A:$J, MATCH(B$3, Parameters!$1:$1, 0), FALSE)</f>
        <v>2000</v>
      </c>
      <c r="C586" s="2">
        <f>VLOOKUP($A586, Parameters!$A:$J, MATCH(C$3, Parameters!$1:$1, 0), FALSE)</f>
        <v>2826</v>
      </c>
      <c r="D586" s="2">
        <f>VLOOKUP($A586, Parameters!$A:$J, MATCH(D$3, Parameters!$1:$1, 0), FALSE)</f>
        <v>130</v>
      </c>
      <c r="E586" s="2">
        <f>VLOOKUP($A586, Parameters!$A:$J, MATCH(E$3, Parameters!$1:$1, 0), FALSE)</f>
        <v>1.3821699999999999</v>
      </c>
      <c r="F586" s="3">
        <f>VLOOKUP($A586, Parameters!$A:$J, MATCH(F$3, Parameters!$1:$1, 0), FALSE)</f>
        <v>5.7697900000000004</v>
      </c>
      <c r="G586" s="11">
        <v>7.9185585491359201E-4</v>
      </c>
      <c r="H586" s="2">
        <v>2.0558910444378801E-2</v>
      </c>
      <c r="I586" s="2">
        <v>0.951926589012146</v>
      </c>
      <c r="J586" s="5">
        <v>764</v>
      </c>
      <c r="K586" s="11">
        <f>VLOOKUP($J586, Parameters!$A:$J, MATCH(K$3, Parameters!$1:$1, 0), FALSE)</f>
        <v>3000</v>
      </c>
      <c r="L586" s="2">
        <f>VLOOKUP($J586, Parameters!$A:$J, MATCH(L$3, Parameters!$1:$1, 0), FALSE)</f>
        <v>353.25</v>
      </c>
      <c r="M586" s="2">
        <f>VLOOKUP($J586, Parameters!$A:$J, MATCH(M$3, Parameters!$1:$1, 0), FALSE)</f>
        <v>105</v>
      </c>
      <c r="N586" s="2">
        <f>VLOOKUP($J586, Parameters!$A:$J, MATCH(N$3, Parameters!$1:$1, 0), FALSE)</f>
        <v>0.14468</v>
      </c>
      <c r="O586" s="3">
        <f>VLOOKUP($J586, Parameters!$A:$J, MATCH(O$3, Parameters!$1:$1, 0), FALSE)</f>
        <v>5.8796600000000003</v>
      </c>
      <c r="P586" s="11">
        <v>5.9612287441268498E-4</v>
      </c>
      <c r="Q586" s="2">
        <v>1.8576392903923902E-2</v>
      </c>
      <c r="R586" s="2">
        <v>0.85137486457824696</v>
      </c>
      <c r="S586" s="5">
        <v>645</v>
      </c>
      <c r="T586" s="11">
        <f>VLOOKUP($S586, Parameters!$A:$J, MATCH(T$3, Parameters!$1:$1, 0), FALSE)</f>
        <v>3000</v>
      </c>
      <c r="U586" s="2">
        <f>VLOOKUP($S586, Parameters!$A:$J, MATCH(U$3, Parameters!$1:$1, 0), FALSE)</f>
        <v>1236.4000000000001</v>
      </c>
      <c r="V586" s="2">
        <f>VLOOKUP($S586, Parameters!$A:$J, MATCH(V$3, Parameters!$1:$1, 0), FALSE)</f>
        <v>105</v>
      </c>
      <c r="W586" s="2">
        <f>VLOOKUP($S586, Parameters!$A:$J, MATCH(W$3, Parameters!$1:$1, 0), FALSE)</f>
        <v>2.65787</v>
      </c>
      <c r="X586" s="3">
        <f>VLOOKUP($S586, Parameters!$A:$J, MATCH(X$3, Parameters!$1:$1, 0), FALSE)</f>
        <v>4.9284100000000004</v>
      </c>
      <c r="Y586" s="11">
        <v>1.13543984480202E-3</v>
      </c>
      <c r="Z586" s="2">
        <v>2.4168955162167501E-2</v>
      </c>
      <c r="AA586" s="2">
        <v>0.898093521595001</v>
      </c>
    </row>
    <row r="587" spans="1:27" x14ac:dyDescent="0.35">
      <c r="A587" s="2">
        <v>963</v>
      </c>
      <c r="B587" s="11">
        <f>VLOOKUP($A587, Parameters!$A:$J, MATCH(B$3, Parameters!$1:$1, 0), FALSE)</f>
        <v>2000</v>
      </c>
      <c r="C587" s="2">
        <f>VLOOKUP($A587, Parameters!$A:$J, MATCH(C$3, Parameters!$1:$1, 0), FALSE)</f>
        <v>4062.4</v>
      </c>
      <c r="D587" s="2">
        <f>VLOOKUP($A587, Parameters!$A:$J, MATCH(D$3, Parameters!$1:$1, 0), FALSE)</f>
        <v>130</v>
      </c>
      <c r="E587" s="2">
        <f>VLOOKUP($A587, Parameters!$A:$J, MATCH(E$3, Parameters!$1:$1, 0), FALSE)</f>
        <v>1.3821699999999999</v>
      </c>
      <c r="F587" s="3">
        <f>VLOOKUP($A587, Parameters!$A:$J, MATCH(F$3, Parameters!$1:$1, 0), FALSE)</f>
        <v>5.7697900000000004</v>
      </c>
      <c r="G587" s="11">
        <v>7.5933348853141004E-4</v>
      </c>
      <c r="H587" s="2">
        <v>2.0305065438151301E-2</v>
      </c>
      <c r="I587" s="2">
        <v>0.95867538452148404</v>
      </c>
      <c r="J587" s="5">
        <v>765</v>
      </c>
      <c r="K587" s="11">
        <f>VLOOKUP($J587, Parameters!$A:$J, MATCH(K$3, Parameters!$1:$1, 0), FALSE)</f>
        <v>3000</v>
      </c>
      <c r="L587" s="2">
        <f>VLOOKUP($J587, Parameters!$A:$J, MATCH(L$3, Parameters!$1:$1, 0), FALSE)</f>
        <v>1589.6</v>
      </c>
      <c r="M587" s="2">
        <f>VLOOKUP($J587, Parameters!$A:$J, MATCH(M$3, Parameters!$1:$1, 0), FALSE)</f>
        <v>105</v>
      </c>
      <c r="N587" s="2">
        <f>VLOOKUP($J587, Parameters!$A:$J, MATCH(N$3, Parameters!$1:$1, 0), FALSE)</f>
        <v>0.14468</v>
      </c>
      <c r="O587" s="3">
        <f>VLOOKUP($J587, Parameters!$A:$J, MATCH(O$3, Parameters!$1:$1, 0), FALSE)</f>
        <v>5.8796600000000003</v>
      </c>
      <c r="P587" s="11">
        <v>9.7944377921521599E-4</v>
      </c>
      <c r="Q587" s="2">
        <v>2.19960585236549E-2</v>
      </c>
      <c r="R587" s="2">
        <v>0.93819600343704201</v>
      </c>
      <c r="S587" s="5">
        <v>646</v>
      </c>
      <c r="T587" s="11">
        <f>VLOOKUP($S587, Parameters!$A:$J, MATCH(T$3, Parameters!$1:$1, 0), FALSE)</f>
        <v>3000</v>
      </c>
      <c r="U587" s="2">
        <f>VLOOKUP($S587, Parameters!$A:$J, MATCH(U$3, Parameters!$1:$1, 0), FALSE)</f>
        <v>2472.6999999999998</v>
      </c>
      <c r="V587" s="2">
        <f>VLOOKUP($S587, Parameters!$A:$J, MATCH(V$3, Parameters!$1:$1, 0), FALSE)</f>
        <v>105</v>
      </c>
      <c r="W587" s="2">
        <f>VLOOKUP($S587, Parameters!$A:$J, MATCH(W$3, Parameters!$1:$1, 0), FALSE)</f>
        <v>2.65787</v>
      </c>
      <c r="X587" s="3">
        <f>VLOOKUP($S587, Parameters!$A:$J, MATCH(X$3, Parameters!$1:$1, 0), FALSE)</f>
        <v>4.9284100000000004</v>
      </c>
      <c r="Y587" s="11">
        <v>2.5616441853344401E-3</v>
      </c>
      <c r="Z587" s="2">
        <v>3.53349111974239E-2</v>
      </c>
      <c r="AA587" s="2">
        <v>0.92488974332809404</v>
      </c>
    </row>
    <row r="588" spans="1:27" x14ac:dyDescent="0.35">
      <c r="A588" s="2">
        <v>964</v>
      </c>
      <c r="B588" s="11">
        <f>VLOOKUP($A588, Parameters!$A:$J, MATCH(B$3, Parameters!$1:$1, 0), FALSE)</f>
        <v>500</v>
      </c>
      <c r="C588" s="2">
        <f>VLOOKUP($A588, Parameters!$A:$J, MATCH(C$3, Parameters!$1:$1, 0), FALSE)</f>
        <v>529.87</v>
      </c>
      <c r="D588" s="2">
        <f>VLOOKUP($A588, Parameters!$A:$J, MATCH(D$3, Parameters!$1:$1, 0), FALSE)</f>
        <v>130</v>
      </c>
      <c r="E588" s="2">
        <f>VLOOKUP($A588, Parameters!$A:$J, MATCH(E$3, Parameters!$1:$1, 0), FALSE)</f>
        <v>5.7448100000000002</v>
      </c>
      <c r="F588" s="3">
        <f>VLOOKUP($A588, Parameters!$A:$J, MATCH(F$3, Parameters!$1:$1, 0), FALSE)</f>
        <v>3.30566</v>
      </c>
      <c r="G588" s="11">
        <v>5.2235275506973197E-3</v>
      </c>
      <c r="H588" s="2">
        <v>4.0665462613105698E-2</v>
      </c>
      <c r="I588" s="2">
        <v>0.91224366426467896</v>
      </c>
      <c r="J588" s="5">
        <v>766</v>
      </c>
      <c r="K588" s="11">
        <f>VLOOKUP($J588, Parameters!$A:$J, MATCH(K$3, Parameters!$1:$1, 0), FALSE)</f>
        <v>3000</v>
      </c>
      <c r="L588" s="2">
        <f>VLOOKUP($J588, Parameters!$A:$J, MATCH(L$3, Parameters!$1:$1, 0), FALSE)</f>
        <v>2826</v>
      </c>
      <c r="M588" s="2">
        <f>VLOOKUP($J588, Parameters!$A:$J, MATCH(M$3, Parameters!$1:$1, 0), FALSE)</f>
        <v>105</v>
      </c>
      <c r="N588" s="2">
        <f>VLOOKUP($J588, Parameters!$A:$J, MATCH(N$3, Parameters!$1:$1, 0), FALSE)</f>
        <v>0.14468</v>
      </c>
      <c r="O588" s="3">
        <f>VLOOKUP($J588, Parameters!$A:$J, MATCH(O$3, Parameters!$1:$1, 0), FALSE)</f>
        <v>5.8796600000000003</v>
      </c>
      <c r="P588" s="11">
        <v>1.1746985837817101E-3</v>
      </c>
      <c r="Q588" s="2">
        <v>2.4329166859388299E-2</v>
      </c>
      <c r="R588" s="2">
        <v>0.957833111286163</v>
      </c>
      <c r="S588" s="5">
        <v>647</v>
      </c>
      <c r="T588" s="11">
        <f>VLOOKUP($S588, Parameters!$A:$J, MATCH(T$3, Parameters!$1:$1, 0), FALSE)</f>
        <v>3000</v>
      </c>
      <c r="U588" s="2">
        <f>VLOOKUP($S588, Parameters!$A:$J, MATCH(U$3, Parameters!$1:$1, 0), FALSE)</f>
        <v>3709.1</v>
      </c>
      <c r="V588" s="2">
        <f>VLOOKUP($S588, Parameters!$A:$J, MATCH(V$3, Parameters!$1:$1, 0), FALSE)</f>
        <v>105</v>
      </c>
      <c r="W588" s="2">
        <f>VLOOKUP($S588, Parameters!$A:$J, MATCH(W$3, Parameters!$1:$1, 0), FALSE)</f>
        <v>2.65787</v>
      </c>
      <c r="X588" s="3">
        <f>VLOOKUP($S588, Parameters!$A:$J, MATCH(X$3, Parameters!$1:$1, 0), FALSE)</f>
        <v>4.9284100000000004</v>
      </c>
      <c r="Y588" s="11">
        <v>3.5148269962519399E-3</v>
      </c>
      <c r="Z588" s="2">
        <v>4.0801435708999599E-2</v>
      </c>
      <c r="AA588" s="2">
        <v>0.91145342588424605</v>
      </c>
    </row>
    <row r="589" spans="1:27" x14ac:dyDescent="0.35">
      <c r="A589" s="2">
        <v>968</v>
      </c>
      <c r="B589" s="11">
        <f>VLOOKUP($A589, Parameters!$A:$J, MATCH(B$3, Parameters!$1:$1, 0), FALSE)</f>
        <v>3000</v>
      </c>
      <c r="C589" s="2">
        <f>VLOOKUP($A589, Parameters!$A:$J, MATCH(C$3, Parameters!$1:$1, 0), FALSE)</f>
        <v>706.5</v>
      </c>
      <c r="D589" s="2">
        <f>VLOOKUP($A589, Parameters!$A:$J, MATCH(D$3, Parameters!$1:$1, 0), FALSE)</f>
        <v>130</v>
      </c>
      <c r="E589" s="2">
        <f>VLOOKUP($A589, Parameters!$A:$J, MATCH(E$3, Parameters!$1:$1, 0), FALSE)</f>
        <v>5.2170100000000001</v>
      </c>
      <c r="F589" s="3">
        <f>VLOOKUP($A589, Parameters!$A:$J, MATCH(F$3, Parameters!$1:$1, 0), FALSE)</f>
        <v>5.8735200000000001</v>
      </c>
      <c r="G589" s="11">
        <v>3.7250324385240598E-4</v>
      </c>
      <c r="H589" s="2">
        <v>1.45285772159695E-2</v>
      </c>
      <c r="I589" s="2">
        <v>0.81755954027175903</v>
      </c>
      <c r="J589" s="5">
        <v>767</v>
      </c>
      <c r="K589" s="11">
        <f>VLOOKUP($J589, Parameters!$A:$J, MATCH(K$3, Parameters!$1:$1, 0), FALSE)</f>
        <v>3000</v>
      </c>
      <c r="L589" s="2">
        <f>VLOOKUP($J589, Parameters!$A:$J, MATCH(L$3, Parameters!$1:$1, 0), FALSE)</f>
        <v>4062.4</v>
      </c>
      <c r="M589" s="2">
        <f>VLOOKUP($J589, Parameters!$A:$J, MATCH(M$3, Parameters!$1:$1, 0), FALSE)</f>
        <v>105</v>
      </c>
      <c r="N589" s="2">
        <f>VLOOKUP($J589, Parameters!$A:$J, MATCH(N$3, Parameters!$1:$1, 0), FALSE)</f>
        <v>0.14468</v>
      </c>
      <c r="O589" s="3">
        <f>VLOOKUP($J589, Parameters!$A:$J, MATCH(O$3, Parameters!$1:$1, 0), FALSE)</f>
        <v>5.8796600000000003</v>
      </c>
      <c r="P589" s="11">
        <v>1.8986752256751E-3</v>
      </c>
      <c r="Q589" s="2">
        <v>2.9135724529623899E-2</v>
      </c>
      <c r="R589" s="2">
        <v>0.94655162096023504</v>
      </c>
      <c r="S589" s="5">
        <v>648</v>
      </c>
      <c r="T589" s="11">
        <f>VLOOKUP($S589, Parameters!$A:$J, MATCH(T$3, Parameters!$1:$1, 0), FALSE)</f>
        <v>2000</v>
      </c>
      <c r="U589" s="2">
        <f>VLOOKUP($S589, Parameters!$A:$J, MATCH(U$3, Parameters!$1:$1, 0), FALSE)</f>
        <v>176.62</v>
      </c>
      <c r="V589" s="2">
        <f>VLOOKUP($S589, Parameters!$A:$J, MATCH(V$3, Parameters!$1:$1, 0), FALSE)</f>
        <v>105</v>
      </c>
      <c r="W589" s="2">
        <f>VLOOKUP($S589, Parameters!$A:$J, MATCH(W$3, Parameters!$1:$1, 0), FALSE)</f>
        <v>0.30809999999999998</v>
      </c>
      <c r="X589" s="3">
        <f>VLOOKUP($S589, Parameters!$A:$J, MATCH(X$3, Parameters!$1:$1, 0), FALSE)</f>
        <v>4.6508700000000003</v>
      </c>
      <c r="Y589" s="11">
        <v>1.1620937148109E-3</v>
      </c>
      <c r="Z589" s="2">
        <v>2.32587121427059E-2</v>
      </c>
      <c r="AA589" s="2">
        <v>0.95417451858520497</v>
      </c>
    </row>
    <row r="590" spans="1:27" x14ac:dyDescent="0.35">
      <c r="A590" s="2">
        <v>969</v>
      </c>
      <c r="B590" s="11">
        <f>VLOOKUP($A590, Parameters!$A:$J, MATCH(B$3, Parameters!$1:$1, 0), FALSE)</f>
        <v>3000</v>
      </c>
      <c r="C590" s="2">
        <f>VLOOKUP($A590, Parameters!$A:$J, MATCH(C$3, Parameters!$1:$1, 0), FALSE)</f>
        <v>1942.9</v>
      </c>
      <c r="D590" s="2">
        <f>VLOOKUP($A590, Parameters!$A:$J, MATCH(D$3, Parameters!$1:$1, 0), FALSE)</f>
        <v>130</v>
      </c>
      <c r="E590" s="2">
        <f>VLOOKUP($A590, Parameters!$A:$J, MATCH(E$3, Parameters!$1:$1, 0), FALSE)</f>
        <v>5.2170100000000001</v>
      </c>
      <c r="F590" s="3">
        <f>VLOOKUP($A590, Parameters!$A:$J, MATCH(F$3, Parameters!$1:$1, 0), FALSE)</f>
        <v>5.8735200000000001</v>
      </c>
      <c r="G590" s="11">
        <v>5.9747823979705496E-4</v>
      </c>
      <c r="H590" s="2">
        <v>1.7741929739713599E-2</v>
      </c>
      <c r="I590" s="2">
        <v>0.92420601844787598</v>
      </c>
      <c r="J590" s="5">
        <v>769</v>
      </c>
      <c r="K590" s="11">
        <f>VLOOKUP($J590, Parameters!$A:$J, MATCH(K$3, Parameters!$1:$1, 0), FALSE)</f>
        <v>1000</v>
      </c>
      <c r="L590" s="2">
        <f>VLOOKUP($J590, Parameters!$A:$J, MATCH(L$3, Parameters!$1:$1, 0), FALSE)</f>
        <v>1766.2</v>
      </c>
      <c r="M590" s="2">
        <f>VLOOKUP($J590, Parameters!$A:$J, MATCH(M$3, Parameters!$1:$1, 0), FALSE)</f>
        <v>105</v>
      </c>
      <c r="N590" s="2">
        <f>VLOOKUP($J590, Parameters!$A:$J, MATCH(N$3, Parameters!$1:$1, 0), FALSE)</f>
        <v>4.8204000000000002</v>
      </c>
      <c r="O590" s="3">
        <f>VLOOKUP($J590, Parameters!$A:$J, MATCH(O$3, Parameters!$1:$1, 0), FALSE)</f>
        <v>3.5423900000000001</v>
      </c>
      <c r="P590" s="11">
        <v>1.65482982993125E-3</v>
      </c>
      <c r="Q590" s="2">
        <v>2.86684744060039E-2</v>
      </c>
      <c r="R590" s="2">
        <v>0.97642594575881902</v>
      </c>
      <c r="S590" s="5">
        <v>649</v>
      </c>
      <c r="T590" s="11">
        <f>VLOOKUP($S590, Parameters!$A:$J, MATCH(T$3, Parameters!$1:$1, 0), FALSE)</f>
        <v>2000</v>
      </c>
      <c r="U590" s="2">
        <f>VLOOKUP($S590, Parameters!$A:$J, MATCH(U$3, Parameters!$1:$1, 0), FALSE)</f>
        <v>1413</v>
      </c>
      <c r="V590" s="2">
        <f>VLOOKUP($S590, Parameters!$A:$J, MATCH(V$3, Parameters!$1:$1, 0), FALSE)</f>
        <v>105</v>
      </c>
      <c r="W590" s="2">
        <f>VLOOKUP($S590, Parameters!$A:$J, MATCH(W$3, Parameters!$1:$1, 0), FALSE)</f>
        <v>0.30809999999999998</v>
      </c>
      <c r="X590" s="3">
        <f>VLOOKUP($S590, Parameters!$A:$J, MATCH(X$3, Parameters!$1:$1, 0), FALSE)</f>
        <v>4.6508700000000003</v>
      </c>
      <c r="Y590" s="11">
        <v>9.69473039731383E-4</v>
      </c>
      <c r="Z590" s="2">
        <v>2.1848397329449602E-2</v>
      </c>
      <c r="AA590" s="2">
        <v>0.95773816108703602</v>
      </c>
    </row>
    <row r="591" spans="1:27" x14ac:dyDescent="0.35">
      <c r="A591" s="2">
        <v>970</v>
      </c>
      <c r="B591" s="11">
        <f>VLOOKUP($A591, Parameters!$A:$J, MATCH(B$3, Parameters!$1:$1, 0), FALSE)</f>
        <v>3000</v>
      </c>
      <c r="C591" s="2">
        <f>VLOOKUP($A591, Parameters!$A:$J, MATCH(C$3, Parameters!$1:$1, 0), FALSE)</f>
        <v>3179.2</v>
      </c>
      <c r="D591" s="2">
        <f>VLOOKUP($A591, Parameters!$A:$J, MATCH(D$3, Parameters!$1:$1, 0), FALSE)</f>
        <v>130</v>
      </c>
      <c r="E591" s="2">
        <f>VLOOKUP($A591, Parameters!$A:$J, MATCH(E$3, Parameters!$1:$1, 0), FALSE)</f>
        <v>5.2170100000000001</v>
      </c>
      <c r="F591" s="3">
        <f>VLOOKUP($A591, Parameters!$A:$J, MATCH(F$3, Parameters!$1:$1, 0), FALSE)</f>
        <v>5.8735200000000001</v>
      </c>
      <c r="G591" s="11">
        <v>7.6905655441805699E-4</v>
      </c>
      <c r="H591" s="2">
        <v>2.0132377743721001E-2</v>
      </c>
      <c r="I591" s="2">
        <v>0.93196111917495705</v>
      </c>
      <c r="J591" s="5">
        <v>770</v>
      </c>
      <c r="K591" s="11">
        <f>VLOOKUP($J591, Parameters!$A:$J, MATCH(K$3, Parameters!$1:$1, 0), FALSE)</f>
        <v>1000</v>
      </c>
      <c r="L591" s="2">
        <f>VLOOKUP($J591, Parameters!$A:$J, MATCH(L$3, Parameters!$1:$1, 0), FALSE)</f>
        <v>3002.6</v>
      </c>
      <c r="M591" s="2">
        <f>VLOOKUP($J591, Parameters!$A:$J, MATCH(M$3, Parameters!$1:$1, 0), FALSE)</f>
        <v>105</v>
      </c>
      <c r="N591" s="2">
        <f>VLOOKUP($J591, Parameters!$A:$J, MATCH(N$3, Parameters!$1:$1, 0), FALSE)</f>
        <v>4.8204000000000002</v>
      </c>
      <c r="O591" s="3">
        <f>VLOOKUP($J591, Parameters!$A:$J, MATCH(O$3, Parameters!$1:$1, 0), FALSE)</f>
        <v>3.5423900000000001</v>
      </c>
      <c r="P591" s="11">
        <v>3.1652403995394698E-3</v>
      </c>
      <c r="Q591" s="2">
        <v>3.7344332784414201E-2</v>
      </c>
      <c r="R591" s="2">
        <v>0.97423630952835005</v>
      </c>
      <c r="S591" s="5">
        <v>651</v>
      </c>
      <c r="T591" s="11">
        <f>VLOOKUP($S591, Parameters!$A:$J, MATCH(T$3, Parameters!$1:$1, 0), FALSE)</f>
        <v>2000</v>
      </c>
      <c r="U591" s="2">
        <f>VLOOKUP($S591, Parameters!$A:$J, MATCH(U$3, Parameters!$1:$1, 0), FALSE)</f>
        <v>3885.7</v>
      </c>
      <c r="V591" s="2">
        <f>VLOOKUP($S591, Parameters!$A:$J, MATCH(V$3, Parameters!$1:$1, 0), FALSE)</f>
        <v>105</v>
      </c>
      <c r="W591" s="2">
        <f>VLOOKUP($S591, Parameters!$A:$J, MATCH(W$3, Parameters!$1:$1, 0), FALSE)</f>
        <v>0.30809999999999998</v>
      </c>
      <c r="X591" s="3">
        <f>VLOOKUP($S591, Parameters!$A:$J, MATCH(X$3, Parameters!$1:$1, 0), FALSE)</f>
        <v>4.6508700000000003</v>
      </c>
      <c r="Y591" s="11">
        <v>2.4421059060841799E-3</v>
      </c>
      <c r="Z591" s="2">
        <v>3.3205121755599899E-2</v>
      </c>
      <c r="AA591" s="2">
        <v>0.96497327089309604</v>
      </c>
    </row>
    <row r="592" spans="1:27" x14ac:dyDescent="0.35">
      <c r="A592" s="2">
        <v>971</v>
      </c>
      <c r="B592" s="11">
        <f>VLOOKUP($A592, Parameters!$A:$J, MATCH(B$3, Parameters!$1:$1, 0), FALSE)</f>
        <v>3000</v>
      </c>
      <c r="C592" s="2">
        <f>VLOOKUP($A592, Parameters!$A:$J, MATCH(C$3, Parameters!$1:$1, 0), FALSE)</f>
        <v>4415.6000000000004</v>
      </c>
      <c r="D592" s="2">
        <f>VLOOKUP($A592, Parameters!$A:$J, MATCH(D$3, Parameters!$1:$1, 0), FALSE)</f>
        <v>130</v>
      </c>
      <c r="E592" s="2">
        <f>VLOOKUP($A592, Parameters!$A:$J, MATCH(E$3, Parameters!$1:$1, 0), FALSE)</f>
        <v>5.2170100000000001</v>
      </c>
      <c r="F592" s="3">
        <f>VLOOKUP($A592, Parameters!$A:$J, MATCH(F$3, Parameters!$1:$1, 0), FALSE)</f>
        <v>5.8735200000000001</v>
      </c>
      <c r="G592" s="11">
        <v>8.9150079293176499E-4</v>
      </c>
      <c r="H592" s="2">
        <v>2.17429678887128E-2</v>
      </c>
      <c r="I592" s="2">
        <v>0.932267665863037</v>
      </c>
      <c r="J592" s="5">
        <v>771</v>
      </c>
      <c r="K592" s="11">
        <f>VLOOKUP($J592, Parameters!$A:$J, MATCH(K$3, Parameters!$1:$1, 0), FALSE)</f>
        <v>1000</v>
      </c>
      <c r="L592" s="2">
        <f>VLOOKUP($J592, Parameters!$A:$J, MATCH(L$3, Parameters!$1:$1, 0), FALSE)</f>
        <v>4239</v>
      </c>
      <c r="M592" s="2">
        <f>VLOOKUP($J592, Parameters!$A:$J, MATCH(M$3, Parameters!$1:$1, 0), FALSE)</f>
        <v>105</v>
      </c>
      <c r="N592" s="2">
        <f>VLOOKUP($J592, Parameters!$A:$J, MATCH(N$3, Parameters!$1:$1, 0), FALSE)</f>
        <v>4.8204000000000002</v>
      </c>
      <c r="O592" s="3">
        <f>VLOOKUP($J592, Parameters!$A:$J, MATCH(O$3, Parameters!$1:$1, 0), FALSE)</f>
        <v>3.5423900000000001</v>
      </c>
      <c r="P592" s="11">
        <v>4.0802098810672699E-3</v>
      </c>
      <c r="Q592" s="2">
        <v>4.1651058942079502E-2</v>
      </c>
      <c r="R592" s="2">
        <v>0.97308582067489602</v>
      </c>
      <c r="S592" s="5">
        <v>652</v>
      </c>
      <c r="T592" s="11">
        <f>VLOOKUP($S592, Parameters!$A:$J, MATCH(T$3, Parameters!$1:$1, 0), FALSE)</f>
        <v>1000</v>
      </c>
      <c r="U592" s="2">
        <f>VLOOKUP($S592, Parameters!$A:$J, MATCH(U$3, Parameters!$1:$1, 0), FALSE)</f>
        <v>353.25</v>
      </c>
      <c r="V592" s="2">
        <f>VLOOKUP($S592, Parameters!$A:$J, MATCH(V$3, Parameters!$1:$1, 0), FALSE)</f>
        <v>105</v>
      </c>
      <c r="W592" s="2">
        <f>VLOOKUP($S592, Parameters!$A:$J, MATCH(W$3, Parameters!$1:$1, 0), FALSE)</f>
        <v>5.74871</v>
      </c>
      <c r="X592" s="3">
        <f>VLOOKUP($S592, Parameters!$A:$J, MATCH(X$3, Parameters!$1:$1, 0), FALSE)</f>
        <v>4.3745599999999998</v>
      </c>
      <c r="Y592" s="11">
        <v>1.93012959789484E-3</v>
      </c>
      <c r="Z592" s="2">
        <v>2.6018641889095299E-2</v>
      </c>
      <c r="AA592" s="2">
        <v>0.95651942491531305</v>
      </c>
    </row>
    <row r="593" spans="1:27" x14ac:dyDescent="0.35">
      <c r="A593" s="2">
        <v>972</v>
      </c>
      <c r="B593" s="11">
        <f>VLOOKUP($A593, Parameters!$A:$J, MATCH(B$3, Parameters!$1:$1, 0), FALSE)</f>
        <v>2000</v>
      </c>
      <c r="C593" s="2">
        <f>VLOOKUP($A593, Parameters!$A:$J, MATCH(C$3, Parameters!$1:$1, 0), FALSE)</f>
        <v>883.12</v>
      </c>
      <c r="D593" s="2">
        <f>VLOOKUP($A593, Parameters!$A:$J, MATCH(D$3, Parameters!$1:$1, 0), FALSE)</f>
        <v>130</v>
      </c>
      <c r="E593" s="2">
        <f>VLOOKUP($A593, Parameters!$A:$J, MATCH(E$3, Parameters!$1:$1, 0), FALSE)</f>
        <v>0.79518999999999995</v>
      </c>
      <c r="F593" s="3">
        <f>VLOOKUP($A593, Parameters!$A:$J, MATCH(F$3, Parameters!$1:$1, 0), FALSE)</f>
        <v>5.3004699999999998</v>
      </c>
      <c r="G593" s="11">
        <v>3.7770465132780303E-4</v>
      </c>
      <c r="H593" s="2">
        <v>1.50957610458135E-2</v>
      </c>
      <c r="I593" s="2">
        <v>0.85714054107666005</v>
      </c>
      <c r="J593" s="5">
        <v>773</v>
      </c>
      <c r="K593" s="11">
        <f>VLOOKUP($J593, Parameters!$A:$J, MATCH(K$3, Parameters!$1:$1, 0), FALSE)</f>
        <v>500</v>
      </c>
      <c r="L593" s="2">
        <f>VLOOKUP($J593, Parameters!$A:$J, MATCH(L$3, Parameters!$1:$1, 0), FALSE)</f>
        <v>1942.9</v>
      </c>
      <c r="M593" s="2">
        <f>VLOOKUP($J593, Parameters!$A:$J, MATCH(M$3, Parameters!$1:$1, 0), FALSE)</f>
        <v>105</v>
      </c>
      <c r="N593" s="2">
        <f>VLOOKUP($J593, Parameters!$A:$J, MATCH(N$3, Parameters!$1:$1, 0), FALSE)</f>
        <v>2.3444600000000002</v>
      </c>
      <c r="O593" s="3">
        <f>VLOOKUP($J593, Parameters!$A:$J, MATCH(O$3, Parameters!$1:$1, 0), FALSE)</f>
        <v>3.9376000000000002</v>
      </c>
      <c r="P593" s="11">
        <v>2.21747905015945E-3</v>
      </c>
      <c r="Q593" s="2">
        <v>3.2647784799337297E-2</v>
      </c>
      <c r="R593" s="2">
        <v>0.98498243093490601</v>
      </c>
      <c r="S593" s="5">
        <v>653</v>
      </c>
      <c r="T593" s="11">
        <f>VLOOKUP($S593, Parameters!$A:$J, MATCH(T$3, Parameters!$1:$1, 0), FALSE)</f>
        <v>1000</v>
      </c>
      <c r="U593" s="2">
        <f>VLOOKUP($S593, Parameters!$A:$J, MATCH(U$3, Parameters!$1:$1, 0), FALSE)</f>
        <v>1589.6</v>
      </c>
      <c r="V593" s="2">
        <f>VLOOKUP($S593, Parameters!$A:$J, MATCH(V$3, Parameters!$1:$1, 0), FALSE)</f>
        <v>105</v>
      </c>
      <c r="W593" s="2">
        <f>VLOOKUP($S593, Parameters!$A:$J, MATCH(W$3, Parameters!$1:$1, 0), FALSE)</f>
        <v>5.74871</v>
      </c>
      <c r="X593" s="3">
        <f>VLOOKUP($S593, Parameters!$A:$J, MATCH(X$3, Parameters!$1:$1, 0), FALSE)</f>
        <v>4.3745599999999998</v>
      </c>
      <c r="Y593" s="11">
        <v>1.71849783509969E-3</v>
      </c>
      <c r="Z593" s="2">
        <v>2.80424933880567E-2</v>
      </c>
      <c r="AA593" s="2">
        <v>0.97019755840301503</v>
      </c>
    </row>
    <row r="594" spans="1:27" x14ac:dyDescent="0.35">
      <c r="A594" s="2">
        <v>973</v>
      </c>
      <c r="B594" s="11">
        <f>VLOOKUP($A594, Parameters!$A:$J, MATCH(B$3, Parameters!$1:$1, 0), FALSE)</f>
        <v>2000</v>
      </c>
      <c r="C594" s="2">
        <f>VLOOKUP($A594, Parameters!$A:$J, MATCH(C$3, Parameters!$1:$1, 0), FALSE)</f>
        <v>2119.5</v>
      </c>
      <c r="D594" s="2">
        <f>VLOOKUP($A594, Parameters!$A:$J, MATCH(D$3, Parameters!$1:$1, 0), FALSE)</f>
        <v>130</v>
      </c>
      <c r="E594" s="2">
        <f>VLOOKUP($A594, Parameters!$A:$J, MATCH(E$3, Parameters!$1:$1, 0), FALSE)</f>
        <v>0.79518999999999995</v>
      </c>
      <c r="F594" s="3">
        <f>VLOOKUP($A594, Parameters!$A:$J, MATCH(F$3, Parameters!$1:$1, 0), FALSE)</f>
        <v>5.3004699999999998</v>
      </c>
      <c r="G594" s="11">
        <v>7.8202376607805404E-4</v>
      </c>
      <c r="H594" s="2">
        <v>2.05580405890941E-2</v>
      </c>
      <c r="I594" s="2">
        <v>0.94991731643676702</v>
      </c>
      <c r="J594" s="5">
        <v>774</v>
      </c>
      <c r="K594" s="11">
        <f>VLOOKUP($J594, Parameters!$A:$J, MATCH(K$3, Parameters!$1:$1, 0), FALSE)</f>
        <v>500</v>
      </c>
      <c r="L594" s="2">
        <f>VLOOKUP($J594, Parameters!$A:$J, MATCH(L$3, Parameters!$1:$1, 0), FALSE)</f>
        <v>3179.2</v>
      </c>
      <c r="M594" s="2">
        <f>VLOOKUP($J594, Parameters!$A:$J, MATCH(M$3, Parameters!$1:$1, 0), FALSE)</f>
        <v>105</v>
      </c>
      <c r="N594" s="2">
        <f>VLOOKUP($J594, Parameters!$A:$J, MATCH(N$3, Parameters!$1:$1, 0), FALSE)</f>
        <v>2.3444600000000002</v>
      </c>
      <c r="O594" s="3">
        <f>VLOOKUP($J594, Parameters!$A:$J, MATCH(O$3, Parameters!$1:$1, 0), FALSE)</f>
        <v>3.9376000000000002</v>
      </c>
      <c r="P594" s="11">
        <v>5.0689172931015396E-3</v>
      </c>
      <c r="Q594" s="2">
        <v>4.5608639717102002E-2</v>
      </c>
      <c r="R594" s="2">
        <v>0.98107928037643399</v>
      </c>
      <c r="S594" s="5">
        <v>654</v>
      </c>
      <c r="T594" s="11">
        <f>VLOOKUP($S594, Parameters!$A:$J, MATCH(T$3, Parameters!$1:$1, 0), FALSE)</f>
        <v>1000</v>
      </c>
      <c r="U594" s="2">
        <f>VLOOKUP($S594, Parameters!$A:$J, MATCH(U$3, Parameters!$1:$1, 0), FALSE)</f>
        <v>2826</v>
      </c>
      <c r="V594" s="2">
        <f>VLOOKUP($S594, Parameters!$A:$J, MATCH(V$3, Parameters!$1:$1, 0), FALSE)</f>
        <v>105</v>
      </c>
      <c r="W594" s="2">
        <f>VLOOKUP($S594, Parameters!$A:$J, MATCH(W$3, Parameters!$1:$1, 0), FALSE)</f>
        <v>5.74871</v>
      </c>
      <c r="X594" s="3">
        <f>VLOOKUP($S594, Parameters!$A:$J, MATCH(X$3, Parameters!$1:$1, 0), FALSE)</f>
        <v>4.3745599999999998</v>
      </c>
      <c r="Y594" s="11">
        <v>3.4106464590877199E-3</v>
      </c>
      <c r="Z594" s="2">
        <v>3.8445621728896998E-2</v>
      </c>
      <c r="AA594" s="2">
        <v>0.97386777400970403</v>
      </c>
    </row>
    <row r="595" spans="1:27" x14ac:dyDescent="0.35">
      <c r="A595" s="2">
        <v>974</v>
      </c>
      <c r="B595" s="11">
        <f>VLOOKUP($A595, Parameters!$A:$J, MATCH(B$3, Parameters!$1:$1, 0), FALSE)</f>
        <v>2000</v>
      </c>
      <c r="C595" s="2">
        <f>VLOOKUP($A595, Parameters!$A:$J, MATCH(C$3, Parameters!$1:$1, 0), FALSE)</f>
        <v>3355.9</v>
      </c>
      <c r="D595" s="2">
        <f>VLOOKUP($A595, Parameters!$A:$J, MATCH(D$3, Parameters!$1:$1, 0), FALSE)</f>
        <v>130</v>
      </c>
      <c r="E595" s="2">
        <f>VLOOKUP($A595, Parameters!$A:$J, MATCH(E$3, Parameters!$1:$1, 0), FALSE)</f>
        <v>0.79518999999999995</v>
      </c>
      <c r="F595" s="3">
        <f>VLOOKUP($A595, Parameters!$A:$J, MATCH(F$3, Parameters!$1:$1, 0), FALSE)</f>
        <v>5.3004699999999998</v>
      </c>
      <c r="G595" s="11">
        <v>1.0682784486562001E-3</v>
      </c>
      <c r="H595" s="2">
        <v>2.3382641375064801E-2</v>
      </c>
      <c r="I595" s="2">
        <v>0.95520269870758001</v>
      </c>
      <c r="J595" s="5">
        <v>776</v>
      </c>
      <c r="K595" s="11">
        <f>VLOOKUP($J595, Parameters!$A:$J, MATCH(K$3, Parameters!$1:$1, 0), FALSE)</f>
        <v>3000</v>
      </c>
      <c r="L595" s="2">
        <f>VLOOKUP($J595, Parameters!$A:$J, MATCH(L$3, Parameters!$1:$1, 0), FALSE)</f>
        <v>883.12</v>
      </c>
      <c r="M595" s="2">
        <f>VLOOKUP($J595, Parameters!$A:$J, MATCH(M$3, Parameters!$1:$1, 0), FALSE)</f>
        <v>105</v>
      </c>
      <c r="N595" s="2">
        <f>VLOOKUP($J595, Parameters!$A:$J, MATCH(N$3, Parameters!$1:$1, 0), FALSE)</f>
        <v>5.6858399999999998</v>
      </c>
      <c r="O595" s="3">
        <f>VLOOKUP($J595, Parameters!$A:$J, MATCH(O$3, Parameters!$1:$1, 0), FALSE)</f>
        <v>6.2666599999999999</v>
      </c>
      <c r="P595" s="11">
        <v>4.5064048026688299E-4</v>
      </c>
      <c r="Q595" s="2">
        <v>1.56883429735898E-2</v>
      </c>
      <c r="R595" s="2">
        <v>0.88467228412628096</v>
      </c>
      <c r="S595" s="5">
        <v>655</v>
      </c>
      <c r="T595" s="11">
        <f>VLOOKUP($S595, Parameters!$A:$J, MATCH(T$3, Parameters!$1:$1, 0), FALSE)</f>
        <v>1000</v>
      </c>
      <c r="U595" s="2">
        <f>VLOOKUP($S595, Parameters!$A:$J, MATCH(U$3, Parameters!$1:$1, 0), FALSE)</f>
        <v>4062.4</v>
      </c>
      <c r="V595" s="2">
        <f>VLOOKUP($S595, Parameters!$A:$J, MATCH(V$3, Parameters!$1:$1, 0), FALSE)</f>
        <v>105</v>
      </c>
      <c r="W595" s="2">
        <f>VLOOKUP($S595, Parameters!$A:$J, MATCH(W$3, Parameters!$1:$1, 0), FALSE)</f>
        <v>5.74871</v>
      </c>
      <c r="X595" s="3">
        <f>VLOOKUP($S595, Parameters!$A:$J, MATCH(X$3, Parameters!$1:$1, 0), FALSE)</f>
        <v>4.3745599999999998</v>
      </c>
      <c r="Y595" s="11">
        <v>3.8747983053326598E-3</v>
      </c>
      <c r="Z595" s="2">
        <v>3.8889937102794599E-2</v>
      </c>
      <c r="AA595" s="2">
        <v>0.97937607765197698</v>
      </c>
    </row>
    <row r="596" spans="1:27" x14ac:dyDescent="0.35">
      <c r="A596" s="2">
        <v>976</v>
      </c>
      <c r="B596" s="11">
        <f>VLOOKUP($A596, Parameters!$A:$J, MATCH(B$3, Parameters!$1:$1, 0), FALSE)</f>
        <v>3000</v>
      </c>
      <c r="C596" s="2">
        <f>VLOOKUP($A596, Parameters!$A:$J, MATCH(C$3, Parameters!$1:$1, 0), FALSE)</f>
        <v>1059.7</v>
      </c>
      <c r="D596" s="2">
        <f>VLOOKUP($A596, Parameters!$A:$J, MATCH(D$3, Parameters!$1:$1, 0), FALSE)</f>
        <v>130</v>
      </c>
      <c r="E596" s="2">
        <f>VLOOKUP($A596, Parameters!$A:$J, MATCH(E$3, Parameters!$1:$1, 0), FALSE)</f>
        <v>0.37406</v>
      </c>
      <c r="F596" s="3">
        <f>VLOOKUP($A596, Parameters!$A:$J, MATCH(F$3, Parameters!$1:$1, 0), FALSE)</f>
        <v>4.6145300000000002</v>
      </c>
      <c r="G596" s="11">
        <v>3.7328954203985599E-4</v>
      </c>
      <c r="H596" s="2">
        <v>1.51671757921576E-2</v>
      </c>
      <c r="I596" s="2">
        <v>0.86005026102065996</v>
      </c>
      <c r="J596" s="5">
        <v>777</v>
      </c>
      <c r="K596" s="11">
        <f>VLOOKUP($J596, Parameters!$A:$J, MATCH(K$3, Parameters!$1:$1, 0), FALSE)</f>
        <v>3000</v>
      </c>
      <c r="L596" s="2">
        <f>VLOOKUP($J596, Parameters!$A:$J, MATCH(L$3, Parameters!$1:$1, 0), FALSE)</f>
        <v>2119.5</v>
      </c>
      <c r="M596" s="2">
        <f>VLOOKUP($J596, Parameters!$A:$J, MATCH(M$3, Parameters!$1:$1, 0), FALSE)</f>
        <v>105</v>
      </c>
      <c r="N596" s="2">
        <f>VLOOKUP($J596, Parameters!$A:$J, MATCH(N$3, Parameters!$1:$1, 0), FALSE)</f>
        <v>5.6858399999999998</v>
      </c>
      <c r="O596" s="3">
        <f>VLOOKUP($J596, Parameters!$A:$J, MATCH(O$3, Parameters!$1:$1, 0), FALSE)</f>
        <v>6.2666599999999999</v>
      </c>
      <c r="P596" s="11">
        <v>1.2748286826536001E-3</v>
      </c>
      <c r="Q596" s="2">
        <v>2.5037452578544599E-2</v>
      </c>
      <c r="R596" s="2">
        <v>0.93840700387954701</v>
      </c>
      <c r="S596" s="5">
        <v>656</v>
      </c>
      <c r="T596" s="11">
        <f>VLOOKUP($S596, Parameters!$A:$J, MATCH(T$3, Parameters!$1:$1, 0), FALSE)</f>
        <v>3000</v>
      </c>
      <c r="U596" s="2">
        <f>VLOOKUP($S596, Parameters!$A:$J, MATCH(U$3, Parameters!$1:$1, 0), FALSE)</f>
        <v>529.87</v>
      </c>
      <c r="V596" s="2">
        <f>VLOOKUP($S596, Parameters!$A:$J, MATCH(V$3, Parameters!$1:$1, 0), FALSE)</f>
        <v>105</v>
      </c>
      <c r="W596" s="2">
        <f>VLOOKUP($S596, Parameters!$A:$J, MATCH(W$3, Parameters!$1:$1, 0), FALSE)</f>
        <v>4.4612400000000001</v>
      </c>
      <c r="X596" s="3">
        <f>VLOOKUP($S596, Parameters!$A:$J, MATCH(X$3, Parameters!$1:$1, 0), FALSE)</f>
        <v>3.5349300000000001</v>
      </c>
      <c r="Y596" s="11">
        <v>5.4489821195602395E-4</v>
      </c>
      <c r="Z596" s="2">
        <v>1.67367532849311E-2</v>
      </c>
      <c r="AA596" s="2">
        <v>0.78510516881942705</v>
      </c>
    </row>
    <row r="597" spans="1:27" x14ac:dyDescent="0.35">
      <c r="A597" s="2">
        <v>977</v>
      </c>
      <c r="B597" s="11">
        <f>VLOOKUP($A597, Parameters!$A:$J, MATCH(B$3, Parameters!$1:$1, 0), FALSE)</f>
        <v>3000</v>
      </c>
      <c r="C597" s="2">
        <f>VLOOKUP($A597, Parameters!$A:$J, MATCH(C$3, Parameters!$1:$1, 0), FALSE)</f>
        <v>2296.1</v>
      </c>
      <c r="D597" s="2">
        <f>VLOOKUP($A597, Parameters!$A:$J, MATCH(D$3, Parameters!$1:$1, 0), FALSE)</f>
        <v>130</v>
      </c>
      <c r="E597" s="2">
        <f>VLOOKUP($A597, Parameters!$A:$J, MATCH(E$3, Parameters!$1:$1, 0), FALSE)</f>
        <v>0.37406</v>
      </c>
      <c r="F597" s="3">
        <f>VLOOKUP($A597, Parameters!$A:$J, MATCH(F$3, Parameters!$1:$1, 0), FALSE)</f>
        <v>4.6145300000000002</v>
      </c>
      <c r="G597" s="11">
        <v>6.4140127506107005E-4</v>
      </c>
      <c r="H597" s="2">
        <v>1.9278785213828E-2</v>
      </c>
      <c r="I597" s="2">
        <v>0.93045294284820501</v>
      </c>
      <c r="J597" s="5">
        <v>779</v>
      </c>
      <c r="K597" s="11">
        <f>VLOOKUP($J597, Parameters!$A:$J, MATCH(K$3, Parameters!$1:$1, 0), FALSE)</f>
        <v>3000</v>
      </c>
      <c r="L597" s="2">
        <f>VLOOKUP($J597, Parameters!$A:$J, MATCH(L$3, Parameters!$1:$1, 0), FALSE)</f>
        <v>4673.8</v>
      </c>
      <c r="M597" s="2">
        <f>VLOOKUP($J597, Parameters!$A:$J, MATCH(M$3, Parameters!$1:$1, 0), FALSE)</f>
        <v>105</v>
      </c>
      <c r="N597" s="2">
        <f>VLOOKUP($J597, Parameters!$A:$J, MATCH(N$3, Parameters!$1:$1, 0), FALSE)</f>
        <v>5.6858399999999998</v>
      </c>
      <c r="O597" s="3">
        <f>VLOOKUP($J597, Parameters!$A:$J, MATCH(O$3, Parameters!$1:$1, 0), FALSE)</f>
        <v>6.2666599999999999</v>
      </c>
      <c r="P597" s="11">
        <v>1.75089121330529E-3</v>
      </c>
      <c r="Q597" s="2">
        <v>2.9172886162996198E-2</v>
      </c>
      <c r="R597" s="2">
        <v>0.95162981748580899</v>
      </c>
      <c r="S597" s="5">
        <v>657</v>
      </c>
      <c r="T597" s="11">
        <f>VLOOKUP($S597, Parameters!$A:$J, MATCH(T$3, Parameters!$1:$1, 0), FALSE)</f>
        <v>3000</v>
      </c>
      <c r="U597" s="2">
        <f>VLOOKUP($S597, Parameters!$A:$J, MATCH(U$3, Parameters!$1:$1, 0), FALSE)</f>
        <v>1766.2</v>
      </c>
      <c r="V597" s="2">
        <f>VLOOKUP($S597, Parameters!$A:$J, MATCH(V$3, Parameters!$1:$1, 0), FALSE)</f>
        <v>105</v>
      </c>
      <c r="W597" s="2">
        <f>VLOOKUP($S597, Parameters!$A:$J, MATCH(W$3, Parameters!$1:$1, 0), FALSE)</f>
        <v>4.4612400000000001</v>
      </c>
      <c r="X597" s="3">
        <f>VLOOKUP($S597, Parameters!$A:$J, MATCH(X$3, Parameters!$1:$1, 0), FALSE)</f>
        <v>3.5349300000000001</v>
      </c>
      <c r="Y597" s="11">
        <v>1.1807464761659501E-3</v>
      </c>
      <c r="Z597" s="2">
        <v>2.2888550534844398E-2</v>
      </c>
      <c r="AA597" s="2">
        <v>0.94367986917495705</v>
      </c>
    </row>
    <row r="598" spans="1:27" x14ac:dyDescent="0.35">
      <c r="A598" s="2">
        <v>978</v>
      </c>
      <c r="B598" s="11">
        <f>VLOOKUP($A598, Parameters!$A:$J, MATCH(B$3, Parameters!$1:$1, 0), FALSE)</f>
        <v>3000</v>
      </c>
      <c r="C598" s="2">
        <f>VLOOKUP($A598, Parameters!$A:$J, MATCH(C$3, Parameters!$1:$1, 0), FALSE)</f>
        <v>3532.5</v>
      </c>
      <c r="D598" s="2">
        <f>VLOOKUP($A598, Parameters!$A:$J, MATCH(D$3, Parameters!$1:$1, 0), FALSE)</f>
        <v>130</v>
      </c>
      <c r="E598" s="2">
        <f>VLOOKUP($A598, Parameters!$A:$J, MATCH(E$3, Parameters!$1:$1, 0), FALSE)</f>
        <v>0.37406</v>
      </c>
      <c r="F598" s="3">
        <f>VLOOKUP($A598, Parameters!$A:$J, MATCH(F$3, Parameters!$1:$1, 0), FALSE)</f>
        <v>4.6145300000000002</v>
      </c>
      <c r="G598" s="11">
        <v>7.4021023465320403E-4</v>
      </c>
      <c r="H598" s="2">
        <v>2.0235059782862601E-2</v>
      </c>
      <c r="I598" s="2">
        <v>0.94344162940979004</v>
      </c>
      <c r="J598" s="5">
        <v>781</v>
      </c>
      <c r="K598" s="11">
        <f>VLOOKUP($J598, Parameters!$A:$J, MATCH(K$3, Parameters!$1:$1, 0), FALSE)</f>
        <v>1000</v>
      </c>
      <c r="L598" s="2">
        <f>VLOOKUP($J598, Parameters!$A:$J, MATCH(L$3, Parameters!$1:$1, 0), FALSE)</f>
        <v>2296.1</v>
      </c>
      <c r="M598" s="2">
        <f>VLOOKUP($J598, Parameters!$A:$J, MATCH(M$3, Parameters!$1:$1, 0), FALSE)</f>
        <v>105</v>
      </c>
      <c r="N598" s="2">
        <f>VLOOKUP($J598, Parameters!$A:$J, MATCH(N$3, Parameters!$1:$1, 0), FALSE)</f>
        <v>6.1886900000000002</v>
      </c>
      <c r="O598" s="3">
        <f>VLOOKUP($J598, Parameters!$A:$J, MATCH(O$3, Parameters!$1:$1, 0), FALSE)</f>
        <v>5.4025999999999996</v>
      </c>
      <c r="P598" s="11">
        <v>1.7364076338708401E-3</v>
      </c>
      <c r="Q598" s="2">
        <v>2.79205106198787E-2</v>
      </c>
      <c r="R598" s="2">
        <v>0.98402345180511397</v>
      </c>
      <c r="S598" s="5">
        <v>658</v>
      </c>
      <c r="T598" s="11">
        <f>VLOOKUP($S598, Parameters!$A:$J, MATCH(T$3, Parameters!$1:$1, 0), FALSE)</f>
        <v>3000</v>
      </c>
      <c r="U598" s="2">
        <f>VLOOKUP($S598, Parameters!$A:$J, MATCH(U$3, Parameters!$1:$1, 0), FALSE)</f>
        <v>3002.6</v>
      </c>
      <c r="V598" s="2">
        <f>VLOOKUP($S598, Parameters!$A:$J, MATCH(V$3, Parameters!$1:$1, 0), FALSE)</f>
        <v>105</v>
      </c>
      <c r="W598" s="2">
        <f>VLOOKUP($S598, Parameters!$A:$J, MATCH(W$3, Parameters!$1:$1, 0), FALSE)</f>
        <v>4.4612400000000001</v>
      </c>
      <c r="X598" s="3">
        <f>VLOOKUP($S598, Parameters!$A:$J, MATCH(X$3, Parameters!$1:$1, 0), FALSE)</f>
        <v>3.5349300000000001</v>
      </c>
      <c r="Y598" s="11">
        <v>1.5186629025265501E-3</v>
      </c>
      <c r="Z598" s="2">
        <v>2.6035532355308501E-2</v>
      </c>
      <c r="AA598" s="2">
        <v>0.95202064514160101</v>
      </c>
    </row>
    <row r="599" spans="1:27" x14ac:dyDescent="0.35">
      <c r="A599" s="2">
        <v>982</v>
      </c>
      <c r="B599" s="11">
        <f>VLOOKUP($A599, Parameters!$A:$J, MATCH(B$3, Parameters!$1:$1, 0), FALSE)</f>
        <v>500</v>
      </c>
      <c r="C599" s="2">
        <f>VLOOKUP($A599, Parameters!$A:$J, MATCH(C$3, Parameters!$1:$1, 0), FALSE)</f>
        <v>2472.6999999999998</v>
      </c>
      <c r="D599" s="2">
        <f>VLOOKUP($A599, Parameters!$A:$J, MATCH(D$3, Parameters!$1:$1, 0), FALSE)</f>
        <v>130</v>
      </c>
      <c r="E599" s="2">
        <f>VLOOKUP($A599, Parameters!$A:$J, MATCH(E$3, Parameters!$1:$1, 0), FALSE)</f>
        <v>0.33423999999999998</v>
      </c>
      <c r="F599" s="3">
        <f>VLOOKUP($A599, Parameters!$A:$J, MATCH(F$3, Parameters!$1:$1, 0), FALSE)</f>
        <v>5.16106</v>
      </c>
      <c r="G599" s="11">
        <v>2.3457622155547099E-3</v>
      </c>
      <c r="H599" s="2">
        <v>3.40163931250572E-2</v>
      </c>
      <c r="I599" s="2">
        <v>0.975327968597412</v>
      </c>
      <c r="J599" s="5">
        <v>783</v>
      </c>
      <c r="K599" s="11">
        <f>VLOOKUP($J599, Parameters!$A:$J, MATCH(K$3, Parameters!$1:$1, 0), FALSE)</f>
        <v>1000</v>
      </c>
      <c r="L599" s="2">
        <f>VLOOKUP($J599, Parameters!$A:$J, MATCH(L$3, Parameters!$1:$1, 0), FALSE)</f>
        <v>7322.7</v>
      </c>
      <c r="M599" s="2">
        <f>VLOOKUP($J599, Parameters!$A:$J, MATCH(M$3, Parameters!$1:$1, 0), FALSE)</f>
        <v>105</v>
      </c>
      <c r="N599" s="2">
        <f>VLOOKUP($J599, Parameters!$A:$J, MATCH(N$3, Parameters!$1:$1, 0), FALSE)</f>
        <v>6.1886900000000002</v>
      </c>
      <c r="O599" s="3">
        <f>VLOOKUP($J599, Parameters!$A:$J, MATCH(O$3, Parameters!$1:$1, 0), FALSE)</f>
        <v>5.4025999999999996</v>
      </c>
      <c r="P599" s="11">
        <v>1.8021715804934502E-2</v>
      </c>
      <c r="Q599" s="2">
        <v>7.9698145389556801E-2</v>
      </c>
      <c r="R599" s="2">
        <v>0.97555464506149203</v>
      </c>
      <c r="S599" s="5">
        <v>659</v>
      </c>
      <c r="T599" s="11">
        <f>VLOOKUP($S599, Parameters!$A:$J, MATCH(T$3, Parameters!$1:$1, 0), FALSE)</f>
        <v>3000</v>
      </c>
      <c r="U599" s="2">
        <f>VLOOKUP($S599, Parameters!$A:$J, MATCH(U$3, Parameters!$1:$1, 0), FALSE)</f>
        <v>4239</v>
      </c>
      <c r="V599" s="2">
        <f>VLOOKUP($S599, Parameters!$A:$J, MATCH(V$3, Parameters!$1:$1, 0), FALSE)</f>
        <v>105</v>
      </c>
      <c r="W599" s="2">
        <f>VLOOKUP($S599, Parameters!$A:$J, MATCH(W$3, Parameters!$1:$1, 0), FALSE)</f>
        <v>4.4612400000000001</v>
      </c>
      <c r="X599" s="3">
        <f>VLOOKUP($S599, Parameters!$A:$J, MATCH(X$3, Parameters!$1:$1, 0), FALSE)</f>
        <v>3.5349300000000001</v>
      </c>
      <c r="Y599" s="11">
        <v>1.9608358852565202E-3</v>
      </c>
      <c r="Z599" s="2">
        <v>2.92822960764169E-2</v>
      </c>
      <c r="AA599" s="2">
        <v>0.94783806800842196</v>
      </c>
    </row>
    <row r="600" spans="1:27" x14ac:dyDescent="0.35">
      <c r="A600" s="2">
        <v>983</v>
      </c>
      <c r="B600" s="11">
        <f>VLOOKUP($A600, Parameters!$A:$J, MATCH(B$3, Parameters!$1:$1, 0), FALSE)</f>
        <v>500</v>
      </c>
      <c r="C600" s="2">
        <f>VLOOKUP($A600, Parameters!$A:$J, MATCH(C$3, Parameters!$1:$1, 0), FALSE)</f>
        <v>3709.1</v>
      </c>
      <c r="D600" s="2">
        <f>VLOOKUP($A600, Parameters!$A:$J, MATCH(D$3, Parameters!$1:$1, 0), FALSE)</f>
        <v>130</v>
      </c>
      <c r="E600" s="2">
        <f>VLOOKUP($A600, Parameters!$A:$J, MATCH(E$3, Parameters!$1:$1, 0), FALSE)</f>
        <v>0.33423999999999998</v>
      </c>
      <c r="F600" s="3">
        <f>VLOOKUP($A600, Parameters!$A:$J, MATCH(F$3, Parameters!$1:$1, 0), FALSE)</f>
        <v>5.16106</v>
      </c>
      <c r="G600" s="11">
        <v>3.87661554850637E-3</v>
      </c>
      <c r="H600" s="2">
        <v>3.9078570902347502E-2</v>
      </c>
      <c r="I600" s="2">
        <v>0.97760868072509699</v>
      </c>
      <c r="J600" s="5">
        <v>784</v>
      </c>
      <c r="K600" s="11">
        <f>VLOOKUP($J600, Parameters!$A:$J, MATCH(K$3, Parameters!$1:$1, 0), FALSE)</f>
        <v>2000</v>
      </c>
      <c r="L600" s="2">
        <f>VLOOKUP($J600, Parameters!$A:$J, MATCH(L$3, Parameters!$1:$1, 0), FALSE)</f>
        <v>20</v>
      </c>
      <c r="M600" s="2">
        <f>VLOOKUP($J600, Parameters!$A:$J, MATCH(M$3, Parameters!$1:$1, 0), FALSE)</f>
        <v>105</v>
      </c>
      <c r="N600" s="2">
        <f>VLOOKUP($J600, Parameters!$A:$J, MATCH(N$3, Parameters!$1:$1, 0), FALSE)</f>
        <v>1.88805</v>
      </c>
      <c r="O600" s="3">
        <f>VLOOKUP($J600, Parameters!$A:$J, MATCH(O$3, Parameters!$1:$1, 0), FALSE)</f>
        <v>4.5650599999999999</v>
      </c>
      <c r="P600" s="11">
        <v>4.6412739902734702E-4</v>
      </c>
      <c r="Q600" s="2">
        <v>1.6558196395635601E-2</v>
      </c>
      <c r="R600" s="2">
        <v>0.80650377273559504</v>
      </c>
      <c r="S600" s="5">
        <v>660</v>
      </c>
      <c r="T600" s="11">
        <f>VLOOKUP($S600, Parameters!$A:$J, MATCH(T$3, Parameters!$1:$1, 0), FALSE)</f>
        <v>2000</v>
      </c>
      <c r="U600" s="2">
        <f>VLOOKUP($S600, Parameters!$A:$J, MATCH(U$3, Parameters!$1:$1, 0), FALSE)</f>
        <v>706.5</v>
      </c>
      <c r="V600" s="2">
        <f>VLOOKUP($S600, Parameters!$A:$J, MATCH(V$3, Parameters!$1:$1, 0), FALSE)</f>
        <v>105</v>
      </c>
      <c r="W600" s="2">
        <f>VLOOKUP($S600, Parameters!$A:$J, MATCH(W$3, Parameters!$1:$1, 0), FALSE)</f>
        <v>5.0228400000000004</v>
      </c>
      <c r="X600" s="3">
        <f>VLOOKUP($S600, Parameters!$A:$J, MATCH(X$3, Parameters!$1:$1, 0), FALSE)</f>
        <v>4.0378800000000004</v>
      </c>
      <c r="Y600" s="11">
        <v>4.5499511179514202E-4</v>
      </c>
      <c r="Z600" s="2">
        <v>1.5230637043714501E-2</v>
      </c>
      <c r="AA600" s="2">
        <v>0.85468977689742998</v>
      </c>
    </row>
    <row r="601" spans="1:27" x14ac:dyDescent="0.35">
      <c r="A601" s="2">
        <v>985</v>
      </c>
      <c r="B601" s="11">
        <f>VLOOKUP($A601, Parameters!$A:$J, MATCH(B$3, Parameters!$1:$1, 0), FALSE)</f>
        <v>3000</v>
      </c>
      <c r="C601" s="2">
        <f>VLOOKUP($A601, Parameters!$A:$J, MATCH(C$3, Parameters!$1:$1, 0), FALSE)</f>
        <v>1413</v>
      </c>
      <c r="D601" s="2">
        <f>VLOOKUP($A601, Parameters!$A:$J, MATCH(D$3, Parameters!$1:$1, 0), FALSE)</f>
        <v>130</v>
      </c>
      <c r="E601" s="2">
        <f>VLOOKUP($A601, Parameters!$A:$J, MATCH(E$3, Parameters!$1:$1, 0), FALSE)</f>
        <v>6.19991</v>
      </c>
      <c r="F601" s="3">
        <f>VLOOKUP($A601, Parameters!$A:$J, MATCH(F$3, Parameters!$1:$1, 0), FALSE)</f>
        <v>3.81223</v>
      </c>
      <c r="G601" s="11">
        <v>5.3115800255909497E-4</v>
      </c>
      <c r="H601" s="2">
        <v>1.7199983820319099E-2</v>
      </c>
      <c r="I601" s="2">
        <v>0.89492082595825195</v>
      </c>
      <c r="J601" s="5">
        <v>785</v>
      </c>
      <c r="K601" s="11">
        <f>VLOOKUP($J601, Parameters!$A:$J, MATCH(K$3, Parameters!$1:$1, 0), FALSE)</f>
        <v>2000</v>
      </c>
      <c r="L601" s="2">
        <f>VLOOKUP($J601, Parameters!$A:$J, MATCH(L$3, Parameters!$1:$1, 0), FALSE)</f>
        <v>1236.4000000000001</v>
      </c>
      <c r="M601" s="2">
        <f>VLOOKUP($J601, Parameters!$A:$J, MATCH(M$3, Parameters!$1:$1, 0), FALSE)</f>
        <v>105</v>
      </c>
      <c r="N601" s="2">
        <f>VLOOKUP($J601, Parameters!$A:$J, MATCH(N$3, Parameters!$1:$1, 0), FALSE)</f>
        <v>1.88805</v>
      </c>
      <c r="O601" s="3">
        <f>VLOOKUP($J601, Parameters!$A:$J, MATCH(O$3, Parameters!$1:$1, 0), FALSE)</f>
        <v>4.5650599999999999</v>
      </c>
      <c r="P601" s="11">
        <v>1.0490058921277499E-3</v>
      </c>
      <c r="Q601" s="2">
        <v>2.2788777947425801E-2</v>
      </c>
      <c r="R601" s="2">
        <v>0.91652727127075195</v>
      </c>
      <c r="S601" s="5">
        <v>661</v>
      </c>
      <c r="T601" s="11">
        <f>VLOOKUP($S601, Parameters!$A:$J, MATCH(T$3, Parameters!$1:$1, 0), FALSE)</f>
        <v>2000</v>
      </c>
      <c r="U601" s="2">
        <f>VLOOKUP($S601, Parameters!$A:$J, MATCH(U$3, Parameters!$1:$1, 0), FALSE)</f>
        <v>1942.9</v>
      </c>
      <c r="V601" s="2">
        <f>VLOOKUP($S601, Parameters!$A:$J, MATCH(V$3, Parameters!$1:$1, 0), FALSE)</f>
        <v>105</v>
      </c>
      <c r="W601" s="2">
        <f>VLOOKUP($S601, Parameters!$A:$J, MATCH(W$3, Parameters!$1:$1, 0), FALSE)</f>
        <v>5.0228400000000004</v>
      </c>
      <c r="X601" s="3">
        <f>VLOOKUP($S601, Parameters!$A:$J, MATCH(X$3, Parameters!$1:$1, 0), FALSE)</f>
        <v>4.0378800000000004</v>
      </c>
      <c r="Y601" s="11">
        <v>1.3535218313336301E-3</v>
      </c>
      <c r="Z601" s="2">
        <v>2.5328511372208502E-2</v>
      </c>
      <c r="AA601" s="2">
        <v>0.96136319637298495</v>
      </c>
    </row>
    <row r="602" spans="1:27" x14ac:dyDescent="0.35">
      <c r="A602" s="2">
        <v>986</v>
      </c>
      <c r="B602" s="11">
        <f>VLOOKUP($A602, Parameters!$A:$J, MATCH(B$3, Parameters!$1:$1, 0), FALSE)</f>
        <v>3000</v>
      </c>
      <c r="C602" s="2">
        <f>VLOOKUP($A602, Parameters!$A:$J, MATCH(C$3, Parameters!$1:$1, 0), FALSE)</f>
        <v>2649.4</v>
      </c>
      <c r="D602" s="2">
        <f>VLOOKUP($A602, Parameters!$A:$J, MATCH(D$3, Parameters!$1:$1, 0), FALSE)</f>
        <v>130</v>
      </c>
      <c r="E602" s="2">
        <f>VLOOKUP($A602, Parameters!$A:$J, MATCH(E$3, Parameters!$1:$1, 0), FALSE)</f>
        <v>6.19991</v>
      </c>
      <c r="F602" s="3">
        <f>VLOOKUP($A602, Parameters!$A:$J, MATCH(F$3, Parameters!$1:$1, 0), FALSE)</f>
        <v>3.81223</v>
      </c>
      <c r="G602" s="11">
        <v>6.5580342197790699E-4</v>
      </c>
      <c r="H602" s="2">
        <v>1.90867278724908E-2</v>
      </c>
      <c r="I602" s="2">
        <v>0.93526315689086903</v>
      </c>
      <c r="J602" s="5">
        <v>786</v>
      </c>
      <c r="K602" s="11">
        <f>VLOOKUP($J602, Parameters!$A:$J, MATCH(K$3, Parameters!$1:$1, 0), FALSE)</f>
        <v>2000</v>
      </c>
      <c r="L602" s="2">
        <f>VLOOKUP($J602, Parameters!$A:$J, MATCH(L$3, Parameters!$1:$1, 0), FALSE)</f>
        <v>2472.6999999999998</v>
      </c>
      <c r="M602" s="2">
        <f>VLOOKUP($J602, Parameters!$A:$J, MATCH(M$3, Parameters!$1:$1, 0), FALSE)</f>
        <v>105</v>
      </c>
      <c r="N602" s="2">
        <f>VLOOKUP($J602, Parameters!$A:$J, MATCH(N$3, Parameters!$1:$1, 0), FALSE)</f>
        <v>1.88805</v>
      </c>
      <c r="O602" s="3">
        <f>VLOOKUP($J602, Parameters!$A:$J, MATCH(O$3, Parameters!$1:$1, 0), FALSE)</f>
        <v>4.5650599999999999</v>
      </c>
      <c r="P602" s="11">
        <v>2.3758253082633001E-3</v>
      </c>
      <c r="Q602" s="2">
        <v>3.3750049769878297E-2</v>
      </c>
      <c r="R602" s="2">
        <v>0.93537813425063998</v>
      </c>
      <c r="S602" s="5">
        <v>662</v>
      </c>
      <c r="T602" s="11">
        <f>VLOOKUP($S602, Parameters!$A:$J, MATCH(T$3, Parameters!$1:$1, 0), FALSE)</f>
        <v>2000</v>
      </c>
      <c r="U602" s="2">
        <f>VLOOKUP($S602, Parameters!$A:$J, MATCH(U$3, Parameters!$1:$1, 0), FALSE)</f>
        <v>3179.2</v>
      </c>
      <c r="V602" s="2">
        <f>VLOOKUP($S602, Parameters!$A:$J, MATCH(V$3, Parameters!$1:$1, 0), FALSE)</f>
        <v>105</v>
      </c>
      <c r="W602" s="2">
        <f>VLOOKUP($S602, Parameters!$A:$J, MATCH(W$3, Parameters!$1:$1, 0), FALSE)</f>
        <v>5.0228400000000004</v>
      </c>
      <c r="X602" s="3">
        <f>VLOOKUP($S602, Parameters!$A:$J, MATCH(X$3, Parameters!$1:$1, 0), FALSE)</f>
        <v>4.0378800000000004</v>
      </c>
      <c r="Y602" s="11">
        <v>1.6563604585826299E-3</v>
      </c>
      <c r="Z602" s="2">
        <v>2.8117261826992E-2</v>
      </c>
      <c r="AA602" s="2">
        <v>0.971238553524017</v>
      </c>
    </row>
    <row r="603" spans="1:27" x14ac:dyDescent="0.35">
      <c r="A603" s="2">
        <v>987</v>
      </c>
      <c r="B603" s="11">
        <f>VLOOKUP($A603, Parameters!$A:$J, MATCH(B$3, Parameters!$1:$1, 0), FALSE)</f>
        <v>3000</v>
      </c>
      <c r="C603" s="2">
        <f>VLOOKUP($A603, Parameters!$A:$J, MATCH(C$3, Parameters!$1:$1, 0), FALSE)</f>
        <v>3885.7</v>
      </c>
      <c r="D603" s="2">
        <f>VLOOKUP($A603, Parameters!$A:$J, MATCH(D$3, Parameters!$1:$1, 0), FALSE)</f>
        <v>130</v>
      </c>
      <c r="E603" s="2">
        <f>VLOOKUP($A603, Parameters!$A:$J, MATCH(E$3, Parameters!$1:$1, 0), FALSE)</f>
        <v>6.19991</v>
      </c>
      <c r="F603" s="3">
        <f>VLOOKUP($A603, Parameters!$A:$J, MATCH(F$3, Parameters!$1:$1, 0), FALSE)</f>
        <v>3.81223</v>
      </c>
      <c r="G603" s="11">
        <v>8.2768232095986605E-4</v>
      </c>
      <c r="H603" s="2">
        <v>2.0959239453077299E-2</v>
      </c>
      <c r="I603" s="2">
        <v>0.93474894762039096</v>
      </c>
      <c r="J603" s="5">
        <v>787</v>
      </c>
      <c r="K603" s="11">
        <f>VLOOKUP($J603, Parameters!$A:$J, MATCH(K$3, Parameters!$1:$1, 0), FALSE)</f>
        <v>2000</v>
      </c>
      <c r="L603" s="2">
        <f>VLOOKUP($J603, Parameters!$A:$J, MATCH(L$3, Parameters!$1:$1, 0), FALSE)</f>
        <v>3709.1</v>
      </c>
      <c r="M603" s="2">
        <f>VLOOKUP($J603, Parameters!$A:$J, MATCH(M$3, Parameters!$1:$1, 0), FALSE)</f>
        <v>105</v>
      </c>
      <c r="N603" s="2">
        <f>VLOOKUP($J603, Parameters!$A:$J, MATCH(N$3, Parameters!$1:$1, 0), FALSE)</f>
        <v>1.88805</v>
      </c>
      <c r="O603" s="3">
        <f>VLOOKUP($J603, Parameters!$A:$J, MATCH(O$3, Parameters!$1:$1, 0), FALSE)</f>
        <v>4.5650599999999999</v>
      </c>
      <c r="P603" s="11">
        <v>2.9717558063566598E-3</v>
      </c>
      <c r="Q603" s="2">
        <v>3.7806637585163103E-2</v>
      </c>
      <c r="R603" s="2">
        <v>0.93774217367172197</v>
      </c>
      <c r="S603" s="5">
        <v>663</v>
      </c>
      <c r="T603" s="11">
        <f>VLOOKUP($S603, Parameters!$A:$J, MATCH(T$3, Parameters!$1:$1, 0), FALSE)</f>
        <v>2000</v>
      </c>
      <c r="U603" s="2">
        <f>VLOOKUP($S603, Parameters!$A:$J, MATCH(U$3, Parameters!$1:$1, 0), FALSE)</f>
        <v>4415.6000000000004</v>
      </c>
      <c r="V603" s="2">
        <f>VLOOKUP($S603, Parameters!$A:$J, MATCH(V$3, Parameters!$1:$1, 0), FALSE)</f>
        <v>105</v>
      </c>
      <c r="W603" s="2">
        <f>VLOOKUP($S603, Parameters!$A:$J, MATCH(W$3, Parameters!$1:$1, 0), FALSE)</f>
        <v>5.0228400000000004</v>
      </c>
      <c r="X603" s="3">
        <f>VLOOKUP($S603, Parameters!$A:$J, MATCH(X$3, Parameters!$1:$1, 0), FALSE)</f>
        <v>4.0378800000000004</v>
      </c>
      <c r="Y603" s="11">
        <v>2.1266713738441398E-3</v>
      </c>
      <c r="Z603" s="2">
        <v>3.11346277594566E-2</v>
      </c>
      <c r="AA603" s="2">
        <v>0.97051429748535101</v>
      </c>
    </row>
    <row r="604" spans="1:27" x14ac:dyDescent="0.35">
      <c r="A604" s="2">
        <v>989</v>
      </c>
      <c r="B604" s="11">
        <f>VLOOKUP($A604, Parameters!$A:$J, MATCH(B$3, Parameters!$1:$1, 0), FALSE)</f>
        <v>2000</v>
      </c>
      <c r="C604" s="2">
        <f>VLOOKUP($A604, Parameters!$A:$J, MATCH(C$3, Parameters!$1:$1, 0), FALSE)</f>
        <v>1589.6</v>
      </c>
      <c r="D604" s="2">
        <f>VLOOKUP($A604, Parameters!$A:$J, MATCH(D$3, Parameters!$1:$1, 0), FALSE)</f>
        <v>130</v>
      </c>
      <c r="E604" s="2">
        <f>VLOOKUP($A604, Parameters!$A:$J, MATCH(E$3, Parameters!$1:$1, 0), FALSE)</f>
        <v>3.0416500000000002</v>
      </c>
      <c r="F604" s="3">
        <f>VLOOKUP($A604, Parameters!$A:$J, MATCH(F$3, Parameters!$1:$1, 0), FALSE)</f>
        <v>4.95709</v>
      </c>
      <c r="G604" s="11">
        <v>6.3494005007669297E-4</v>
      </c>
      <c r="H604" s="2">
        <v>1.8689317628741198E-2</v>
      </c>
      <c r="I604" s="2">
        <v>0.93923652172088601</v>
      </c>
      <c r="J604" s="5">
        <v>788</v>
      </c>
      <c r="K604" s="11">
        <f>VLOOKUP($J604, Parameters!$A:$J, MATCH(K$3, Parameters!$1:$1, 0), FALSE)</f>
        <v>3000</v>
      </c>
      <c r="L604" s="2">
        <f>VLOOKUP($J604, Parameters!$A:$J, MATCH(L$3, Parameters!$1:$1, 0), FALSE)</f>
        <v>176.62</v>
      </c>
      <c r="M604" s="2">
        <f>VLOOKUP($J604, Parameters!$A:$J, MATCH(M$3, Parameters!$1:$1, 0), FALSE)</f>
        <v>105</v>
      </c>
      <c r="N604" s="2">
        <f>VLOOKUP($J604, Parameters!$A:$J, MATCH(N$3, Parameters!$1:$1, 0), FALSE)</f>
        <v>2.3938000000000001</v>
      </c>
      <c r="O604" s="3">
        <f>VLOOKUP($J604, Parameters!$A:$J, MATCH(O$3, Parameters!$1:$1, 0), FALSE)</f>
        <v>4.6379099999999998</v>
      </c>
      <c r="P604" s="11">
        <v>6.5049267141148405E-4</v>
      </c>
      <c r="Q604" s="2">
        <v>1.8585572019219398E-2</v>
      </c>
      <c r="R604" s="2">
        <v>0.92343592643737704</v>
      </c>
      <c r="S604" s="5">
        <v>664</v>
      </c>
      <c r="T604" s="11">
        <f>VLOOKUP($S604, Parameters!$A:$J, MATCH(T$3, Parameters!$1:$1, 0), FALSE)</f>
        <v>0</v>
      </c>
      <c r="U604" s="2">
        <f>VLOOKUP($S604, Parameters!$A:$J, MATCH(U$3, Parameters!$1:$1, 0), FALSE)</f>
        <v>883.12</v>
      </c>
      <c r="V604" s="2">
        <f>VLOOKUP($S604, Parameters!$A:$J, MATCH(V$3, Parameters!$1:$1, 0), FALSE)</f>
        <v>105</v>
      </c>
      <c r="W604" s="2">
        <f>VLOOKUP($S604, Parameters!$A:$J, MATCH(W$3, Parameters!$1:$1, 0), FALSE)</f>
        <v>5.5285399999999996</v>
      </c>
      <c r="X604" s="3">
        <f>VLOOKUP($S604, Parameters!$A:$J, MATCH(X$3, Parameters!$1:$1, 0), FALSE)</f>
        <v>4.5326500000000003</v>
      </c>
      <c r="Y604" s="11">
        <v>4.4686205685138702E-2</v>
      </c>
      <c r="Z604" s="2">
        <v>0.108783051371574</v>
      </c>
      <c r="AA604" s="2">
        <v>0.98171854019164995</v>
      </c>
    </row>
    <row r="605" spans="1:27" x14ac:dyDescent="0.35">
      <c r="A605" s="2">
        <v>990</v>
      </c>
      <c r="B605" s="11">
        <f>VLOOKUP($A605, Parameters!$A:$J, MATCH(B$3, Parameters!$1:$1, 0), FALSE)</f>
        <v>2000</v>
      </c>
      <c r="C605" s="2">
        <f>VLOOKUP($A605, Parameters!$A:$J, MATCH(C$3, Parameters!$1:$1, 0), FALSE)</f>
        <v>2826</v>
      </c>
      <c r="D605" s="2">
        <f>VLOOKUP($A605, Parameters!$A:$J, MATCH(D$3, Parameters!$1:$1, 0), FALSE)</f>
        <v>130</v>
      </c>
      <c r="E605" s="2">
        <f>VLOOKUP($A605, Parameters!$A:$J, MATCH(E$3, Parameters!$1:$1, 0), FALSE)</f>
        <v>3.0416500000000002</v>
      </c>
      <c r="F605" s="3">
        <f>VLOOKUP($A605, Parameters!$A:$J, MATCH(F$3, Parameters!$1:$1, 0), FALSE)</f>
        <v>4.95709</v>
      </c>
      <c r="G605" s="11">
        <v>8.5654720896854997E-4</v>
      </c>
      <c r="H605" s="2">
        <v>2.09205411374568E-2</v>
      </c>
      <c r="I605" s="2">
        <v>0.96377211809158303</v>
      </c>
      <c r="J605" s="5">
        <v>789</v>
      </c>
      <c r="K605" s="11">
        <f>VLOOKUP($J605, Parameters!$A:$J, MATCH(K$3, Parameters!$1:$1, 0), FALSE)</f>
        <v>3000</v>
      </c>
      <c r="L605" s="2">
        <f>VLOOKUP($J605, Parameters!$A:$J, MATCH(L$3, Parameters!$1:$1, 0), FALSE)</f>
        <v>1413</v>
      </c>
      <c r="M605" s="2">
        <f>VLOOKUP($J605, Parameters!$A:$J, MATCH(M$3, Parameters!$1:$1, 0), FALSE)</f>
        <v>105</v>
      </c>
      <c r="N605" s="2">
        <f>VLOOKUP($J605, Parameters!$A:$J, MATCH(N$3, Parameters!$1:$1, 0), FALSE)</f>
        <v>2.3938000000000001</v>
      </c>
      <c r="O605" s="3">
        <f>VLOOKUP($J605, Parameters!$A:$J, MATCH(O$3, Parameters!$1:$1, 0), FALSE)</f>
        <v>4.6379099999999998</v>
      </c>
      <c r="P605" s="11">
        <v>6.2349787913262801E-4</v>
      </c>
      <c r="Q605" s="2">
        <v>1.7911467701196601E-2</v>
      </c>
      <c r="R605" s="2">
        <v>0.93581223487854004</v>
      </c>
      <c r="S605" s="5">
        <v>665</v>
      </c>
      <c r="T605" s="11">
        <f>VLOOKUP($S605, Parameters!$A:$J, MATCH(T$3, Parameters!$1:$1, 0), FALSE)</f>
        <v>0</v>
      </c>
      <c r="U605" s="2">
        <f>VLOOKUP($S605, Parameters!$A:$J, MATCH(U$3, Parameters!$1:$1, 0), FALSE)</f>
        <v>2119.5</v>
      </c>
      <c r="V605" s="2">
        <f>VLOOKUP($S605, Parameters!$A:$J, MATCH(V$3, Parameters!$1:$1, 0), FALSE)</f>
        <v>105</v>
      </c>
      <c r="W605" s="2">
        <f>VLOOKUP($S605, Parameters!$A:$J, MATCH(W$3, Parameters!$1:$1, 0), FALSE)</f>
        <v>5.5285399999999996</v>
      </c>
      <c r="X605" s="3">
        <f>VLOOKUP($S605, Parameters!$A:$J, MATCH(X$3, Parameters!$1:$1, 0), FALSE)</f>
        <v>4.5326500000000003</v>
      </c>
      <c r="Y605" s="11">
        <v>1.23754031956195E-2</v>
      </c>
      <c r="Z605" s="2">
        <v>6.5643958747386905E-2</v>
      </c>
      <c r="AA605" s="2">
        <v>0.97298145294189398</v>
      </c>
    </row>
    <row r="606" spans="1:27" x14ac:dyDescent="0.35">
      <c r="A606" s="2">
        <v>991</v>
      </c>
      <c r="B606" s="11">
        <f>VLOOKUP($A606, Parameters!$A:$J, MATCH(B$3, Parameters!$1:$1, 0), FALSE)</f>
        <v>2000</v>
      </c>
      <c r="C606" s="2">
        <f>VLOOKUP($A606, Parameters!$A:$J, MATCH(C$3, Parameters!$1:$1, 0), FALSE)</f>
        <v>4062.4</v>
      </c>
      <c r="D606" s="2">
        <f>VLOOKUP($A606, Parameters!$A:$J, MATCH(D$3, Parameters!$1:$1, 0), FALSE)</f>
        <v>130</v>
      </c>
      <c r="E606" s="2">
        <f>VLOOKUP($A606, Parameters!$A:$J, MATCH(E$3, Parameters!$1:$1, 0), FALSE)</f>
        <v>3.0416500000000002</v>
      </c>
      <c r="F606" s="3">
        <f>VLOOKUP($A606, Parameters!$A:$J, MATCH(F$3, Parameters!$1:$1, 0), FALSE)</f>
        <v>4.95709</v>
      </c>
      <c r="G606" s="11">
        <v>1.01061142049729E-3</v>
      </c>
      <c r="H606" s="2">
        <v>2.2449044510722101E-2</v>
      </c>
      <c r="I606" s="2">
        <v>0.96197497844696001</v>
      </c>
      <c r="J606" s="5">
        <v>790</v>
      </c>
      <c r="K606" s="11">
        <f>VLOOKUP($J606, Parameters!$A:$J, MATCH(K$3, Parameters!$1:$1, 0), FALSE)</f>
        <v>3000</v>
      </c>
      <c r="L606" s="2">
        <f>VLOOKUP($J606, Parameters!$A:$J, MATCH(L$3, Parameters!$1:$1, 0), FALSE)</f>
        <v>2649.4</v>
      </c>
      <c r="M606" s="2">
        <f>VLOOKUP($J606, Parameters!$A:$J, MATCH(M$3, Parameters!$1:$1, 0), FALSE)</f>
        <v>105</v>
      </c>
      <c r="N606" s="2">
        <f>VLOOKUP($J606, Parameters!$A:$J, MATCH(N$3, Parameters!$1:$1, 0), FALSE)</f>
        <v>2.3938000000000001</v>
      </c>
      <c r="O606" s="3">
        <f>VLOOKUP($J606, Parameters!$A:$J, MATCH(O$3, Parameters!$1:$1, 0), FALSE)</f>
        <v>4.6379099999999998</v>
      </c>
      <c r="P606" s="11">
        <v>7.8133080387487997E-4</v>
      </c>
      <c r="Q606" s="2">
        <v>1.99704393744468E-2</v>
      </c>
      <c r="R606" s="2">
        <v>0.96516960859298695</v>
      </c>
      <c r="S606" s="5">
        <v>666</v>
      </c>
      <c r="T606" s="11">
        <f>VLOOKUP($S606, Parameters!$A:$J, MATCH(T$3, Parameters!$1:$1, 0), FALSE)</f>
        <v>0</v>
      </c>
      <c r="U606" s="2">
        <f>VLOOKUP($S606, Parameters!$A:$J, MATCH(U$3, Parameters!$1:$1, 0), FALSE)</f>
        <v>3355.9</v>
      </c>
      <c r="V606" s="2">
        <f>VLOOKUP($S606, Parameters!$A:$J, MATCH(V$3, Parameters!$1:$1, 0), FALSE)</f>
        <v>105</v>
      </c>
      <c r="W606" s="2">
        <f>VLOOKUP($S606, Parameters!$A:$J, MATCH(W$3, Parameters!$1:$1, 0), FALSE)</f>
        <v>5.5285399999999996</v>
      </c>
      <c r="X606" s="3">
        <f>VLOOKUP($S606, Parameters!$A:$J, MATCH(X$3, Parameters!$1:$1, 0), FALSE)</f>
        <v>4.5326500000000003</v>
      </c>
      <c r="Y606" s="11">
        <v>1.7919909209012898E-2</v>
      </c>
      <c r="Z606" s="2">
        <v>7.4118785560131004E-2</v>
      </c>
      <c r="AA606" s="2">
        <v>0.98938649892806996</v>
      </c>
    </row>
    <row r="607" spans="1:27" x14ac:dyDescent="0.35">
      <c r="A607" s="2">
        <v>993</v>
      </c>
      <c r="B607" s="11">
        <f>VLOOKUP($A607, Parameters!$A:$J, MATCH(B$3, Parameters!$1:$1, 0), FALSE)</f>
        <v>1000</v>
      </c>
      <c r="C607" s="2">
        <f>VLOOKUP($A607, Parameters!$A:$J, MATCH(C$3, Parameters!$1:$1, 0), FALSE)</f>
        <v>1766.2</v>
      </c>
      <c r="D607" s="2">
        <f>VLOOKUP($A607, Parameters!$A:$J, MATCH(D$3, Parameters!$1:$1, 0), FALSE)</f>
        <v>130</v>
      </c>
      <c r="E607" s="2">
        <f>VLOOKUP($A607, Parameters!$A:$J, MATCH(E$3, Parameters!$1:$1, 0), FALSE)</f>
        <v>2.1894300000000002</v>
      </c>
      <c r="F607" s="3">
        <f>VLOOKUP($A607, Parameters!$A:$J, MATCH(F$3, Parameters!$1:$1, 0), FALSE)</f>
        <v>4.6785300000000003</v>
      </c>
      <c r="G607" s="11">
        <v>8.5781357483938304E-4</v>
      </c>
      <c r="H607" s="2">
        <v>2.1222513169050199E-2</v>
      </c>
      <c r="I607" s="2">
        <v>0.96842360496520996</v>
      </c>
      <c r="J607" s="5">
        <v>792</v>
      </c>
      <c r="K607" s="11">
        <f>VLOOKUP($J607, Parameters!$A:$J, MATCH(K$3, Parameters!$1:$1, 0), FALSE)</f>
        <v>1000</v>
      </c>
      <c r="L607" s="2">
        <f>VLOOKUP($J607, Parameters!$A:$J, MATCH(L$3, Parameters!$1:$1, 0), FALSE)</f>
        <v>353.25</v>
      </c>
      <c r="M607" s="2">
        <f>VLOOKUP($J607, Parameters!$A:$J, MATCH(M$3, Parameters!$1:$1, 0), FALSE)</f>
        <v>105</v>
      </c>
      <c r="N607" s="2">
        <f>VLOOKUP($J607, Parameters!$A:$J, MATCH(N$3, Parameters!$1:$1, 0), FALSE)</f>
        <v>1.5167200000000001</v>
      </c>
      <c r="O607" s="3">
        <f>VLOOKUP($J607, Parameters!$A:$J, MATCH(O$3, Parameters!$1:$1, 0), FALSE)</f>
        <v>3.7915700000000001</v>
      </c>
      <c r="P607" s="11">
        <v>1.88954337500035E-3</v>
      </c>
      <c r="Q607" s="2">
        <v>2.5443535298108999E-2</v>
      </c>
      <c r="R607" s="2">
        <v>0.96397554874420099</v>
      </c>
      <c r="S607" s="5">
        <v>667</v>
      </c>
      <c r="T607" s="11">
        <f>VLOOKUP($S607, Parameters!$A:$J, MATCH(T$3, Parameters!$1:$1, 0), FALSE)</f>
        <v>0</v>
      </c>
      <c r="U607" s="2">
        <f>VLOOKUP($S607, Parameters!$A:$J, MATCH(U$3, Parameters!$1:$1, 0), FALSE)</f>
        <v>4673.8</v>
      </c>
      <c r="V607" s="2">
        <f>VLOOKUP($S607, Parameters!$A:$J, MATCH(V$3, Parameters!$1:$1, 0), FALSE)</f>
        <v>105</v>
      </c>
      <c r="W607" s="2">
        <f>VLOOKUP($S607, Parameters!$A:$J, MATCH(W$3, Parameters!$1:$1, 0), FALSE)</f>
        <v>5.5285399999999996</v>
      </c>
      <c r="X607" s="3">
        <f>VLOOKUP($S607, Parameters!$A:$J, MATCH(X$3, Parameters!$1:$1, 0), FALSE)</f>
        <v>4.5326500000000003</v>
      </c>
      <c r="Y607" s="11">
        <v>5.3193710744380902E-2</v>
      </c>
      <c r="Z607" s="2">
        <v>0.112718112766742</v>
      </c>
      <c r="AA607" s="2">
        <v>0.99186354875564497</v>
      </c>
    </row>
    <row r="608" spans="1:27" x14ac:dyDescent="0.35">
      <c r="A608" s="2">
        <v>996</v>
      </c>
      <c r="B608" s="11">
        <f>VLOOKUP($A608, Parameters!$A:$J, MATCH(B$3, Parameters!$1:$1, 0), FALSE)</f>
        <v>2000</v>
      </c>
      <c r="C608" s="2">
        <f>VLOOKUP($A608, Parameters!$A:$J, MATCH(C$3, Parameters!$1:$1, 0), FALSE)</f>
        <v>706.5</v>
      </c>
      <c r="D608" s="2">
        <f>VLOOKUP($A608, Parameters!$A:$J, MATCH(D$3, Parameters!$1:$1, 0), FALSE)</f>
        <v>130</v>
      </c>
      <c r="E608" s="2">
        <f>VLOOKUP($A608, Parameters!$A:$J, MATCH(E$3, Parameters!$1:$1, 0), FALSE)</f>
        <v>2.6419700000000002</v>
      </c>
      <c r="F608" s="3">
        <f>VLOOKUP($A608, Parameters!$A:$J, MATCH(F$3, Parameters!$1:$1, 0), FALSE)</f>
        <v>3.8396699999999999</v>
      </c>
      <c r="G608" s="11">
        <v>4.1060955845750798E-4</v>
      </c>
      <c r="H608" s="2">
        <v>1.5219716355204501E-2</v>
      </c>
      <c r="I608" s="2">
        <v>0.77266639471053999</v>
      </c>
      <c r="J608" s="5">
        <v>793</v>
      </c>
      <c r="K608" s="11">
        <f>VLOOKUP($J608, Parameters!$A:$J, MATCH(K$3, Parameters!$1:$1, 0), FALSE)</f>
        <v>1000</v>
      </c>
      <c r="L608" s="2">
        <f>VLOOKUP($J608, Parameters!$A:$J, MATCH(L$3, Parameters!$1:$1, 0), FALSE)</f>
        <v>1589.6</v>
      </c>
      <c r="M608" s="2">
        <f>VLOOKUP($J608, Parameters!$A:$J, MATCH(M$3, Parameters!$1:$1, 0), FALSE)</f>
        <v>105</v>
      </c>
      <c r="N608" s="2">
        <f>VLOOKUP($J608, Parameters!$A:$J, MATCH(N$3, Parameters!$1:$1, 0), FALSE)</f>
        <v>1.5167200000000001</v>
      </c>
      <c r="O608" s="3">
        <f>VLOOKUP($J608, Parameters!$A:$J, MATCH(O$3, Parameters!$1:$1, 0), FALSE)</f>
        <v>3.7915700000000001</v>
      </c>
      <c r="P608" s="11">
        <v>1.69973343145102E-3</v>
      </c>
      <c r="Q608" s="2">
        <v>2.8488060459494501E-2</v>
      </c>
      <c r="R608" s="2">
        <v>0.96816492080688399</v>
      </c>
      <c r="S608" s="5">
        <v>668</v>
      </c>
      <c r="T608" s="11">
        <f>VLOOKUP($S608, Parameters!$A:$J, MATCH(T$3, Parameters!$1:$1, 0), FALSE)</f>
        <v>3000</v>
      </c>
      <c r="U608" s="2">
        <f>VLOOKUP($S608, Parameters!$A:$J, MATCH(U$3, Parameters!$1:$1, 0), FALSE)</f>
        <v>1059.7</v>
      </c>
      <c r="V608" s="2">
        <f>VLOOKUP($S608, Parameters!$A:$J, MATCH(V$3, Parameters!$1:$1, 0), FALSE)</f>
        <v>105</v>
      </c>
      <c r="W608" s="2">
        <f>VLOOKUP($S608, Parameters!$A:$J, MATCH(W$3, Parameters!$1:$1, 0), FALSE)</f>
        <v>3.8813399999999998</v>
      </c>
      <c r="X608" s="3">
        <f>VLOOKUP($S608, Parameters!$A:$J, MATCH(X$3, Parameters!$1:$1, 0), FALSE)</f>
        <v>3.8570199999999999</v>
      </c>
      <c r="Y608" s="11">
        <v>5.7616992853581905E-4</v>
      </c>
      <c r="Z608" s="2">
        <v>1.7162017524242401E-2</v>
      </c>
      <c r="AA608" s="2">
        <v>0.91072797775268499</v>
      </c>
    </row>
    <row r="609" spans="1:27" x14ac:dyDescent="0.35">
      <c r="A609" s="2">
        <v>997</v>
      </c>
      <c r="B609" s="11">
        <f>VLOOKUP($A609, Parameters!$A:$J, MATCH(B$3, Parameters!$1:$1, 0), FALSE)</f>
        <v>2000</v>
      </c>
      <c r="C609" s="2">
        <f>VLOOKUP($A609, Parameters!$A:$J, MATCH(C$3, Parameters!$1:$1, 0), FALSE)</f>
        <v>1942.9</v>
      </c>
      <c r="D609" s="2">
        <f>VLOOKUP($A609, Parameters!$A:$J, MATCH(D$3, Parameters!$1:$1, 0), FALSE)</f>
        <v>130</v>
      </c>
      <c r="E609" s="2">
        <f>VLOOKUP($A609, Parameters!$A:$J, MATCH(E$3, Parameters!$1:$1, 0), FALSE)</f>
        <v>2.6419700000000002</v>
      </c>
      <c r="F609" s="3">
        <f>VLOOKUP($A609, Parameters!$A:$J, MATCH(F$3, Parameters!$1:$1, 0), FALSE)</f>
        <v>3.8396699999999999</v>
      </c>
      <c r="G609" s="11">
        <v>8.5306307300925201E-4</v>
      </c>
      <c r="H609" s="2">
        <v>2.1489219740033101E-2</v>
      </c>
      <c r="I609" s="2">
        <v>0.93268883228302002</v>
      </c>
      <c r="J609" s="5">
        <v>794</v>
      </c>
      <c r="K609" s="11">
        <f>VLOOKUP($J609, Parameters!$A:$J, MATCH(K$3, Parameters!$1:$1, 0), FALSE)</f>
        <v>1000</v>
      </c>
      <c r="L609" s="2">
        <f>VLOOKUP($J609, Parameters!$A:$J, MATCH(L$3, Parameters!$1:$1, 0), FALSE)</f>
        <v>2826</v>
      </c>
      <c r="M609" s="2">
        <f>VLOOKUP($J609, Parameters!$A:$J, MATCH(M$3, Parameters!$1:$1, 0), FALSE)</f>
        <v>105</v>
      </c>
      <c r="N609" s="2">
        <f>VLOOKUP($J609, Parameters!$A:$J, MATCH(N$3, Parameters!$1:$1, 0), FALSE)</f>
        <v>1.5167200000000001</v>
      </c>
      <c r="O609" s="3">
        <f>VLOOKUP($J609, Parameters!$A:$J, MATCH(O$3, Parameters!$1:$1, 0), FALSE)</f>
        <v>3.7915700000000001</v>
      </c>
      <c r="P609" s="11">
        <v>2.24523013457655E-3</v>
      </c>
      <c r="Q609" s="2">
        <v>3.2127425074577297E-2</v>
      </c>
      <c r="R609" s="2">
        <v>0.98036676645278897</v>
      </c>
      <c r="S609" s="5">
        <v>669</v>
      </c>
      <c r="T609" s="11">
        <f>VLOOKUP($S609, Parameters!$A:$J, MATCH(T$3, Parameters!$1:$1, 0), FALSE)</f>
        <v>3000</v>
      </c>
      <c r="U609" s="2">
        <f>VLOOKUP($S609, Parameters!$A:$J, MATCH(U$3, Parameters!$1:$1, 0), FALSE)</f>
        <v>2296.1</v>
      </c>
      <c r="V609" s="2">
        <f>VLOOKUP($S609, Parameters!$A:$J, MATCH(V$3, Parameters!$1:$1, 0), FALSE)</f>
        <v>105</v>
      </c>
      <c r="W609" s="2">
        <f>VLOOKUP($S609, Parameters!$A:$J, MATCH(W$3, Parameters!$1:$1, 0), FALSE)</f>
        <v>3.8813399999999998</v>
      </c>
      <c r="X609" s="3">
        <f>VLOOKUP($S609, Parameters!$A:$J, MATCH(X$3, Parameters!$1:$1, 0), FALSE)</f>
        <v>3.8570199999999999</v>
      </c>
      <c r="Y609" s="11">
        <v>1.09398050699383E-3</v>
      </c>
      <c r="Z609" s="2">
        <v>2.2871717810630798E-2</v>
      </c>
      <c r="AA609" s="2">
        <v>0.95494920015335005</v>
      </c>
    </row>
    <row r="610" spans="1:27" x14ac:dyDescent="0.35">
      <c r="A610" s="2">
        <v>998</v>
      </c>
      <c r="B610" s="11">
        <f>VLOOKUP($A610, Parameters!$A:$J, MATCH(B$3, Parameters!$1:$1, 0), FALSE)</f>
        <v>2000</v>
      </c>
      <c r="C610" s="2">
        <f>VLOOKUP($A610, Parameters!$A:$J, MATCH(C$3, Parameters!$1:$1, 0), FALSE)</f>
        <v>3179.2</v>
      </c>
      <c r="D610" s="2">
        <f>VLOOKUP($A610, Parameters!$A:$J, MATCH(D$3, Parameters!$1:$1, 0), FALSE)</f>
        <v>130</v>
      </c>
      <c r="E610" s="2">
        <f>VLOOKUP($A610, Parameters!$A:$J, MATCH(E$3, Parameters!$1:$1, 0), FALSE)</f>
        <v>2.6419700000000002</v>
      </c>
      <c r="F610" s="3">
        <f>VLOOKUP($A610, Parameters!$A:$J, MATCH(F$3, Parameters!$1:$1, 0), FALSE)</f>
        <v>3.8396699999999999</v>
      </c>
      <c r="G610" s="11">
        <v>1.0991952149197401E-3</v>
      </c>
      <c r="H610" s="2">
        <v>2.42190137505531E-2</v>
      </c>
      <c r="I610" s="2">
        <v>0.94501394033431996</v>
      </c>
      <c r="J610" s="5">
        <v>795</v>
      </c>
      <c r="K610" s="11">
        <f>VLOOKUP($J610, Parameters!$A:$J, MATCH(K$3, Parameters!$1:$1, 0), FALSE)</f>
        <v>1000</v>
      </c>
      <c r="L610" s="2">
        <f>VLOOKUP($J610, Parameters!$A:$J, MATCH(L$3, Parameters!$1:$1, 0), FALSE)</f>
        <v>4062.4</v>
      </c>
      <c r="M610" s="2">
        <f>VLOOKUP($J610, Parameters!$A:$J, MATCH(M$3, Parameters!$1:$1, 0), FALSE)</f>
        <v>105</v>
      </c>
      <c r="N610" s="2">
        <f>VLOOKUP($J610, Parameters!$A:$J, MATCH(N$3, Parameters!$1:$1, 0), FALSE)</f>
        <v>1.5167200000000001</v>
      </c>
      <c r="O610" s="3">
        <f>VLOOKUP($J610, Parameters!$A:$J, MATCH(O$3, Parameters!$1:$1, 0), FALSE)</f>
        <v>3.7915700000000001</v>
      </c>
      <c r="P610" s="11">
        <v>4.1317995637655197E-3</v>
      </c>
      <c r="Q610" s="2">
        <v>4.2531825602054499E-2</v>
      </c>
      <c r="R610" s="2">
        <v>0.97383624315261796</v>
      </c>
      <c r="S610" s="5">
        <v>670</v>
      </c>
      <c r="T610" s="11">
        <f>VLOOKUP($S610, Parameters!$A:$J, MATCH(T$3, Parameters!$1:$1, 0), FALSE)</f>
        <v>3000</v>
      </c>
      <c r="U610" s="2">
        <f>VLOOKUP($S610, Parameters!$A:$J, MATCH(U$3, Parameters!$1:$1, 0), FALSE)</f>
        <v>3532.5</v>
      </c>
      <c r="V610" s="2">
        <f>VLOOKUP($S610, Parameters!$A:$J, MATCH(V$3, Parameters!$1:$1, 0), FALSE)</f>
        <v>105</v>
      </c>
      <c r="W610" s="2">
        <f>VLOOKUP($S610, Parameters!$A:$J, MATCH(W$3, Parameters!$1:$1, 0), FALSE)</f>
        <v>3.8813399999999998</v>
      </c>
      <c r="X610" s="3">
        <f>VLOOKUP($S610, Parameters!$A:$J, MATCH(X$3, Parameters!$1:$1, 0), FALSE)</f>
        <v>3.8570199999999999</v>
      </c>
      <c r="Y610" s="11">
        <v>1.7879572696983799E-3</v>
      </c>
      <c r="Z610" s="2">
        <v>2.7248743921518302E-2</v>
      </c>
      <c r="AA610" s="2">
        <v>0.94970452785491899</v>
      </c>
    </row>
    <row r="611" spans="1:27" x14ac:dyDescent="0.35">
      <c r="A611" s="2">
        <v>999</v>
      </c>
      <c r="B611" s="11">
        <f>VLOOKUP($A611, Parameters!$A:$J, MATCH(B$3, Parameters!$1:$1, 0), FALSE)</f>
        <v>2000</v>
      </c>
      <c r="C611" s="2">
        <f>VLOOKUP($A611, Parameters!$A:$J, MATCH(C$3, Parameters!$1:$1, 0), FALSE)</f>
        <v>4415.6000000000004</v>
      </c>
      <c r="D611" s="2">
        <f>VLOOKUP($A611, Parameters!$A:$J, MATCH(D$3, Parameters!$1:$1, 0), FALSE)</f>
        <v>130</v>
      </c>
      <c r="E611" s="2">
        <f>VLOOKUP($A611, Parameters!$A:$J, MATCH(E$3, Parameters!$1:$1, 0), FALSE)</f>
        <v>2.6419700000000002</v>
      </c>
      <c r="F611" s="3">
        <f>VLOOKUP($A611, Parameters!$A:$J, MATCH(F$3, Parameters!$1:$1, 0), FALSE)</f>
        <v>3.8396699999999999</v>
      </c>
      <c r="G611" s="11">
        <v>1.02755287662148E-3</v>
      </c>
      <c r="H611" s="2">
        <v>2.3121364414691901E-2</v>
      </c>
      <c r="I611" s="2">
        <v>0.95707488059997503</v>
      </c>
      <c r="J611" s="5">
        <v>796</v>
      </c>
      <c r="K611" s="11">
        <f>VLOOKUP($J611, Parameters!$A:$J, MATCH(K$3, Parameters!$1:$1, 0), FALSE)</f>
        <v>3000</v>
      </c>
      <c r="L611" s="2">
        <f>VLOOKUP($J611, Parameters!$A:$J, MATCH(L$3, Parameters!$1:$1, 0), FALSE)</f>
        <v>529.87</v>
      </c>
      <c r="M611" s="2">
        <f>VLOOKUP($J611, Parameters!$A:$J, MATCH(M$3, Parameters!$1:$1, 0), FALSE)</f>
        <v>105</v>
      </c>
      <c r="N611" s="2">
        <f>VLOOKUP($J611, Parameters!$A:$J, MATCH(N$3, Parameters!$1:$1, 0), FALSE)</f>
        <v>1.26898</v>
      </c>
      <c r="O611" s="3">
        <f>VLOOKUP($J611, Parameters!$A:$J, MATCH(O$3, Parameters!$1:$1, 0), FALSE)</f>
        <v>3.69903</v>
      </c>
      <c r="P611" s="11">
        <v>2.9431504663079901E-4</v>
      </c>
      <c r="Q611" s="2">
        <v>1.2670044787228101E-2</v>
      </c>
      <c r="R611" s="2">
        <v>0.82541990280151301</v>
      </c>
      <c r="S611" s="5">
        <v>671</v>
      </c>
      <c r="T611" s="11">
        <f>VLOOKUP($S611, Parameters!$A:$J, MATCH(T$3, Parameters!$1:$1, 0), FALSE)</f>
        <v>3000</v>
      </c>
      <c r="U611" s="2">
        <f>VLOOKUP($S611, Parameters!$A:$J, MATCH(U$3, Parameters!$1:$1, 0), FALSE)</f>
        <v>7322.7</v>
      </c>
      <c r="V611" s="2">
        <f>VLOOKUP($S611, Parameters!$A:$J, MATCH(V$3, Parameters!$1:$1, 0), FALSE)</f>
        <v>105</v>
      </c>
      <c r="W611" s="2">
        <f>VLOOKUP($S611, Parameters!$A:$J, MATCH(W$3, Parameters!$1:$1, 0), FALSE)</f>
        <v>3.8813399999999998</v>
      </c>
      <c r="X611" s="3">
        <f>VLOOKUP($S611, Parameters!$A:$J, MATCH(X$3, Parameters!$1:$1, 0), FALSE)</f>
        <v>3.8570199999999999</v>
      </c>
      <c r="Y611" s="11">
        <v>4.2956839315593199E-3</v>
      </c>
      <c r="Z611" s="2">
        <v>4.1798502206802299E-2</v>
      </c>
      <c r="AA611" s="2">
        <v>0.97166073322296098</v>
      </c>
    </row>
    <row r="612" spans="1:27" x14ac:dyDescent="0.35">
      <c r="A612" s="2">
        <v>1000</v>
      </c>
      <c r="B612" s="11">
        <f>VLOOKUP($A612, Parameters!$A:$J, MATCH(B$3, Parameters!$1:$1, 0), FALSE)</f>
        <v>3000</v>
      </c>
      <c r="C612" s="2">
        <f>VLOOKUP($A612, Parameters!$A:$J, MATCH(C$3, Parameters!$1:$1, 0), FALSE)</f>
        <v>883.12</v>
      </c>
      <c r="D612" s="2">
        <f>VLOOKUP($A612, Parameters!$A:$J, MATCH(D$3, Parameters!$1:$1, 0), FALSE)</f>
        <v>130</v>
      </c>
      <c r="E612" s="2">
        <f>VLOOKUP($A612, Parameters!$A:$J, MATCH(E$3, Parameters!$1:$1, 0), FALSE)</f>
        <v>3.3234400000000002</v>
      </c>
      <c r="F612" s="3">
        <f>VLOOKUP($A612, Parameters!$A:$J, MATCH(F$3, Parameters!$1:$1, 0), FALSE)</f>
        <v>5.2264499999999998</v>
      </c>
      <c r="G612" s="11">
        <v>3.8760350435040799E-4</v>
      </c>
      <c r="H612" s="2">
        <v>1.47478058934211E-2</v>
      </c>
      <c r="I612" s="2">
        <v>0.84739631414413397</v>
      </c>
      <c r="J612" s="5">
        <v>797</v>
      </c>
      <c r="K612" s="11">
        <f>VLOOKUP($J612, Parameters!$A:$J, MATCH(K$3, Parameters!$1:$1, 0), FALSE)</f>
        <v>3000</v>
      </c>
      <c r="L612" s="2">
        <f>VLOOKUP($J612, Parameters!$A:$J, MATCH(L$3, Parameters!$1:$1, 0), FALSE)</f>
        <v>1766.2</v>
      </c>
      <c r="M612" s="2">
        <f>VLOOKUP($J612, Parameters!$A:$J, MATCH(M$3, Parameters!$1:$1, 0), FALSE)</f>
        <v>105</v>
      </c>
      <c r="N612" s="2">
        <f>VLOOKUP($J612, Parameters!$A:$J, MATCH(N$3, Parameters!$1:$1, 0), FALSE)</f>
        <v>1.26898</v>
      </c>
      <c r="O612" s="3">
        <f>VLOOKUP($J612, Parameters!$A:$J, MATCH(O$3, Parameters!$1:$1, 0), FALSE)</f>
        <v>3.69903</v>
      </c>
      <c r="P612" s="11">
        <v>9.6729304641485203E-4</v>
      </c>
      <c r="Q612" s="2">
        <v>2.09810100495815E-2</v>
      </c>
      <c r="R612" s="2">
        <v>0.95198637247085505</v>
      </c>
      <c r="S612" s="5">
        <v>672</v>
      </c>
      <c r="T612" s="11">
        <f>VLOOKUP($S612, Parameters!$A:$J, MATCH(T$3, Parameters!$1:$1, 0), FALSE)</f>
        <v>1000</v>
      </c>
      <c r="U612" s="2">
        <f>VLOOKUP($S612, Parameters!$A:$J, MATCH(U$3, Parameters!$1:$1, 0), FALSE)</f>
        <v>20</v>
      </c>
      <c r="V612" s="2">
        <f>VLOOKUP($S612, Parameters!$A:$J, MATCH(V$3, Parameters!$1:$1, 0), FALSE)</f>
        <v>105</v>
      </c>
      <c r="W612" s="2">
        <f>VLOOKUP($S612, Parameters!$A:$J, MATCH(W$3, Parameters!$1:$1, 0), FALSE)</f>
        <v>3.44408</v>
      </c>
      <c r="X612" s="3">
        <f>VLOOKUP($S612, Parameters!$A:$J, MATCH(X$3, Parameters!$1:$1, 0), FALSE)</f>
        <v>4.45303</v>
      </c>
      <c r="Y612" s="11">
        <v>7.14954733848571E-3</v>
      </c>
      <c r="Z612" s="2">
        <v>3.6189135164022397E-2</v>
      </c>
      <c r="AA612" s="2">
        <v>0.88769900798797596</v>
      </c>
    </row>
    <row r="613" spans="1:27" x14ac:dyDescent="0.35">
      <c r="A613" s="2">
        <v>1002</v>
      </c>
      <c r="B613" s="11">
        <f>VLOOKUP($A613, Parameters!$A:$J, MATCH(B$3, Parameters!$1:$1, 0), FALSE)</f>
        <v>3000</v>
      </c>
      <c r="C613" s="2">
        <f>VLOOKUP($A613, Parameters!$A:$J, MATCH(C$3, Parameters!$1:$1, 0), FALSE)</f>
        <v>3355.9</v>
      </c>
      <c r="D613" s="2">
        <f>VLOOKUP($A613, Parameters!$A:$J, MATCH(D$3, Parameters!$1:$1, 0), FALSE)</f>
        <v>130</v>
      </c>
      <c r="E613" s="2">
        <f>VLOOKUP($A613, Parameters!$A:$J, MATCH(E$3, Parameters!$1:$1, 0), FALSE)</f>
        <v>3.3234400000000002</v>
      </c>
      <c r="F613" s="3">
        <f>VLOOKUP($A613, Parameters!$A:$J, MATCH(F$3, Parameters!$1:$1, 0), FALSE)</f>
        <v>5.2264499999999998</v>
      </c>
      <c r="G613" s="11">
        <v>8.3889305824413896E-4</v>
      </c>
      <c r="H613" s="2">
        <v>2.08788327872753E-2</v>
      </c>
      <c r="I613" s="2">
        <v>0.93318295478820801</v>
      </c>
      <c r="J613" s="5">
        <v>798</v>
      </c>
      <c r="K613" s="11">
        <f>VLOOKUP($J613, Parameters!$A:$J, MATCH(K$3, Parameters!$1:$1, 0), FALSE)</f>
        <v>3000</v>
      </c>
      <c r="L613" s="2">
        <f>VLOOKUP($J613, Parameters!$A:$J, MATCH(L$3, Parameters!$1:$1, 0), FALSE)</f>
        <v>3002.6</v>
      </c>
      <c r="M613" s="2">
        <f>VLOOKUP($J613, Parameters!$A:$J, MATCH(M$3, Parameters!$1:$1, 0), FALSE)</f>
        <v>105</v>
      </c>
      <c r="N613" s="2">
        <f>VLOOKUP($J613, Parameters!$A:$J, MATCH(N$3, Parameters!$1:$1, 0), FALSE)</f>
        <v>1.26898</v>
      </c>
      <c r="O613" s="3">
        <f>VLOOKUP($J613, Parameters!$A:$J, MATCH(O$3, Parameters!$1:$1, 0), FALSE)</f>
        <v>3.69903</v>
      </c>
      <c r="P613" s="11">
        <v>1.35607970878481E-3</v>
      </c>
      <c r="Q613" s="2">
        <v>2.4088950827717701E-2</v>
      </c>
      <c r="R613" s="2">
        <v>0.96027743816375699</v>
      </c>
      <c r="S613" s="5">
        <v>673</v>
      </c>
      <c r="T613" s="11">
        <f>VLOOKUP($S613, Parameters!$A:$J, MATCH(T$3, Parameters!$1:$1, 0), FALSE)</f>
        <v>1000</v>
      </c>
      <c r="U613" s="2">
        <f>VLOOKUP($S613, Parameters!$A:$J, MATCH(U$3, Parameters!$1:$1, 0), FALSE)</f>
        <v>1236.4000000000001</v>
      </c>
      <c r="V613" s="2">
        <f>VLOOKUP($S613, Parameters!$A:$J, MATCH(V$3, Parameters!$1:$1, 0), FALSE)</f>
        <v>105</v>
      </c>
      <c r="W613" s="2">
        <f>VLOOKUP($S613, Parameters!$A:$J, MATCH(W$3, Parameters!$1:$1, 0), FALSE)</f>
        <v>3.44408</v>
      </c>
      <c r="X613" s="3">
        <f>VLOOKUP($S613, Parameters!$A:$J, MATCH(X$3, Parameters!$1:$1, 0), FALSE)</f>
        <v>4.45303</v>
      </c>
      <c r="Y613" s="11">
        <v>1.3746565673500299E-3</v>
      </c>
      <c r="Z613" s="2">
        <v>2.42817569524049E-2</v>
      </c>
      <c r="AA613" s="2">
        <v>0.96688461303710904</v>
      </c>
    </row>
    <row r="614" spans="1:27" x14ac:dyDescent="0.35">
      <c r="A614" s="2">
        <v>1003</v>
      </c>
      <c r="B614" s="11">
        <f>VLOOKUP($A614, Parameters!$A:$J, MATCH(B$3, Parameters!$1:$1, 0), FALSE)</f>
        <v>3000</v>
      </c>
      <c r="C614" s="2">
        <f>VLOOKUP($A614, Parameters!$A:$J, MATCH(C$3, Parameters!$1:$1, 0), FALSE)</f>
        <v>4673.8</v>
      </c>
      <c r="D614" s="2">
        <f>VLOOKUP($A614, Parameters!$A:$J, MATCH(D$3, Parameters!$1:$1, 0), FALSE)</f>
        <v>130</v>
      </c>
      <c r="E614" s="2">
        <f>VLOOKUP($A614, Parameters!$A:$J, MATCH(E$3, Parameters!$1:$1, 0), FALSE)</f>
        <v>3.3234400000000002</v>
      </c>
      <c r="F614" s="3">
        <f>VLOOKUP($A614, Parameters!$A:$J, MATCH(F$3, Parameters!$1:$1, 0), FALSE)</f>
        <v>5.2264499999999998</v>
      </c>
      <c r="G614" s="11">
        <v>1.0470404522493399E-3</v>
      </c>
      <c r="H614" s="2">
        <v>2.3602828383445702E-2</v>
      </c>
      <c r="I614" s="2">
        <v>0.93124896287918002</v>
      </c>
      <c r="J614" s="5">
        <v>799</v>
      </c>
      <c r="K614" s="11">
        <f>VLOOKUP($J614, Parameters!$A:$J, MATCH(K$3, Parameters!$1:$1, 0), FALSE)</f>
        <v>3000</v>
      </c>
      <c r="L614" s="2">
        <f>VLOOKUP($J614, Parameters!$A:$J, MATCH(L$3, Parameters!$1:$1, 0), FALSE)</f>
        <v>4239</v>
      </c>
      <c r="M614" s="2">
        <f>VLOOKUP($J614, Parameters!$A:$J, MATCH(M$3, Parameters!$1:$1, 0), FALSE)</f>
        <v>105</v>
      </c>
      <c r="N614" s="2">
        <f>VLOOKUP($J614, Parameters!$A:$J, MATCH(N$3, Parameters!$1:$1, 0), FALSE)</f>
        <v>1.26898</v>
      </c>
      <c r="O614" s="3">
        <f>VLOOKUP($J614, Parameters!$A:$J, MATCH(O$3, Parameters!$1:$1, 0), FALSE)</f>
        <v>3.69903</v>
      </c>
      <c r="P614" s="11">
        <v>1.7264487687498301E-3</v>
      </c>
      <c r="Q614" s="2">
        <v>2.66168229281902E-2</v>
      </c>
      <c r="R614" s="2">
        <v>0.95700776576995805</v>
      </c>
      <c r="S614" s="5">
        <v>674</v>
      </c>
      <c r="T614" s="11">
        <f>VLOOKUP($S614, Parameters!$A:$J, MATCH(T$3, Parameters!$1:$1, 0), FALSE)</f>
        <v>1000</v>
      </c>
      <c r="U614" s="2">
        <f>VLOOKUP($S614, Parameters!$A:$J, MATCH(U$3, Parameters!$1:$1, 0), FALSE)</f>
        <v>2472.6999999999998</v>
      </c>
      <c r="V614" s="2">
        <f>VLOOKUP($S614, Parameters!$A:$J, MATCH(V$3, Parameters!$1:$1, 0), FALSE)</f>
        <v>105</v>
      </c>
      <c r="W614" s="2">
        <f>VLOOKUP($S614, Parameters!$A:$J, MATCH(W$3, Parameters!$1:$1, 0), FALSE)</f>
        <v>3.44408</v>
      </c>
      <c r="X614" s="3">
        <f>VLOOKUP($S614, Parameters!$A:$J, MATCH(X$3, Parameters!$1:$1, 0), FALSE)</f>
        <v>4.45303</v>
      </c>
      <c r="Y614" s="11">
        <v>2.14282399974763E-3</v>
      </c>
      <c r="Z614" s="2">
        <v>3.2001428306102697E-2</v>
      </c>
      <c r="AA614" s="2">
        <v>0.98080062866210904</v>
      </c>
    </row>
    <row r="615" spans="1:27" x14ac:dyDescent="0.35">
      <c r="A615" s="2">
        <v>1004</v>
      </c>
      <c r="B615" s="11">
        <f>VLOOKUP($A615, Parameters!$A:$J, MATCH(B$3, Parameters!$1:$1, 0), FALSE)</f>
        <v>2000</v>
      </c>
      <c r="C615" s="2">
        <f>VLOOKUP($A615, Parameters!$A:$J, MATCH(C$3, Parameters!$1:$1, 0), FALSE)</f>
        <v>1059.7</v>
      </c>
      <c r="D615" s="2">
        <f>VLOOKUP($A615, Parameters!$A:$J, MATCH(D$3, Parameters!$1:$1, 0), FALSE)</f>
        <v>130</v>
      </c>
      <c r="E615" s="2">
        <f>VLOOKUP($A615, Parameters!$A:$J, MATCH(E$3, Parameters!$1:$1, 0), FALSE)</f>
        <v>3.1941700000000002</v>
      </c>
      <c r="F615" s="3">
        <f>VLOOKUP($A615, Parameters!$A:$J, MATCH(F$3, Parameters!$1:$1, 0), FALSE)</f>
        <v>5.7671299999999999</v>
      </c>
      <c r="G615" s="11">
        <v>4.8529930063523298E-4</v>
      </c>
      <c r="H615" s="2">
        <v>1.6378017142415002E-2</v>
      </c>
      <c r="I615" s="2">
        <v>0.88828921318054199</v>
      </c>
      <c r="J615" s="5">
        <v>800</v>
      </c>
      <c r="K615" s="11">
        <f>VLOOKUP($J615, Parameters!$A:$J, MATCH(K$3, Parameters!$1:$1, 0), FALSE)</f>
        <v>1000</v>
      </c>
      <c r="L615" s="2">
        <f>VLOOKUP($J615, Parameters!$A:$J, MATCH(L$3, Parameters!$1:$1, 0), FALSE)</f>
        <v>706.5</v>
      </c>
      <c r="M615" s="2">
        <f>VLOOKUP($J615, Parameters!$A:$J, MATCH(M$3, Parameters!$1:$1, 0), FALSE)</f>
        <v>105</v>
      </c>
      <c r="N615" s="2">
        <f>VLOOKUP($J615, Parameters!$A:$J, MATCH(N$3, Parameters!$1:$1, 0), FALSE)</f>
        <v>5.9334199999999999</v>
      </c>
      <c r="O615" s="3">
        <f>VLOOKUP($J615, Parameters!$A:$J, MATCH(O$3, Parameters!$1:$1, 0), FALSE)</f>
        <v>5.9399600000000001</v>
      </c>
      <c r="P615" s="11">
        <v>1.0292031802236999E-3</v>
      </c>
      <c r="Q615" s="2">
        <v>2.1960008889436701E-2</v>
      </c>
      <c r="R615" s="2">
        <v>0.83779466152191095</v>
      </c>
      <c r="S615" s="5">
        <v>675</v>
      </c>
      <c r="T615" s="11">
        <f>VLOOKUP($S615, Parameters!$A:$J, MATCH(T$3, Parameters!$1:$1, 0), FALSE)</f>
        <v>1000</v>
      </c>
      <c r="U615" s="2">
        <f>VLOOKUP($S615, Parameters!$A:$J, MATCH(U$3, Parameters!$1:$1, 0), FALSE)</f>
        <v>3709.1</v>
      </c>
      <c r="V615" s="2">
        <f>VLOOKUP($S615, Parameters!$A:$J, MATCH(V$3, Parameters!$1:$1, 0), FALSE)</f>
        <v>105</v>
      </c>
      <c r="W615" s="2">
        <f>VLOOKUP($S615, Parameters!$A:$J, MATCH(W$3, Parameters!$1:$1, 0), FALSE)</f>
        <v>3.44408</v>
      </c>
      <c r="X615" s="3">
        <f>VLOOKUP($S615, Parameters!$A:$J, MATCH(X$3, Parameters!$1:$1, 0), FALSE)</f>
        <v>4.45303</v>
      </c>
      <c r="Y615" s="11">
        <v>3.5930019803345199E-3</v>
      </c>
      <c r="Z615" s="2">
        <v>3.81205715239048E-2</v>
      </c>
      <c r="AA615" s="2">
        <v>0.97919464111328103</v>
      </c>
    </row>
    <row r="616" spans="1:27" x14ac:dyDescent="0.35">
      <c r="A616" s="2">
        <v>1005</v>
      </c>
      <c r="B616" s="11">
        <f>VLOOKUP($A616, Parameters!$A:$J, MATCH(B$3, Parameters!$1:$1, 0), FALSE)</f>
        <v>2000</v>
      </c>
      <c r="C616" s="2">
        <f>VLOOKUP($A616, Parameters!$A:$J, MATCH(C$3, Parameters!$1:$1, 0), FALSE)</f>
        <v>2296.1</v>
      </c>
      <c r="D616" s="2">
        <f>VLOOKUP($A616, Parameters!$A:$J, MATCH(D$3, Parameters!$1:$1, 0), FALSE)</f>
        <v>130</v>
      </c>
      <c r="E616" s="2">
        <f>VLOOKUP($A616, Parameters!$A:$J, MATCH(E$3, Parameters!$1:$1, 0), FALSE)</f>
        <v>3.1941700000000002</v>
      </c>
      <c r="F616" s="3">
        <f>VLOOKUP($A616, Parameters!$A:$J, MATCH(F$3, Parameters!$1:$1, 0), FALSE)</f>
        <v>5.7671299999999999</v>
      </c>
      <c r="G616" s="11">
        <v>1.0116577614098701E-3</v>
      </c>
      <c r="H616" s="2">
        <v>2.30185519903898E-2</v>
      </c>
      <c r="I616" s="2">
        <v>0.93667495250701904</v>
      </c>
      <c r="J616" s="5">
        <v>801</v>
      </c>
      <c r="K616" s="11">
        <f>VLOOKUP($J616, Parameters!$A:$J, MATCH(K$3, Parameters!$1:$1, 0), FALSE)</f>
        <v>1000</v>
      </c>
      <c r="L616" s="2">
        <f>VLOOKUP($J616, Parameters!$A:$J, MATCH(L$3, Parameters!$1:$1, 0), FALSE)</f>
        <v>1942.9</v>
      </c>
      <c r="M616" s="2">
        <f>VLOOKUP($J616, Parameters!$A:$J, MATCH(M$3, Parameters!$1:$1, 0), FALSE)</f>
        <v>105</v>
      </c>
      <c r="N616" s="2">
        <f>VLOOKUP($J616, Parameters!$A:$J, MATCH(N$3, Parameters!$1:$1, 0), FALSE)</f>
        <v>5.9334199999999999</v>
      </c>
      <c r="O616" s="3">
        <f>VLOOKUP($J616, Parameters!$A:$J, MATCH(O$3, Parameters!$1:$1, 0), FALSE)</f>
        <v>5.9399600000000001</v>
      </c>
      <c r="P616" s="11">
        <v>4.4317306019365701E-3</v>
      </c>
      <c r="Q616" s="2">
        <v>4.7208573669195099E-2</v>
      </c>
      <c r="R616" s="2">
        <v>0.933737993240356</v>
      </c>
      <c r="S616" s="5">
        <v>676</v>
      </c>
      <c r="T616" s="11">
        <f>VLOOKUP($S616, Parameters!$A:$J, MATCH(T$3, Parameters!$1:$1, 0), FALSE)</f>
        <v>3000</v>
      </c>
      <c r="U616" s="2">
        <f>VLOOKUP($S616, Parameters!$A:$J, MATCH(U$3, Parameters!$1:$1, 0), FALSE)</f>
        <v>176.62</v>
      </c>
      <c r="V616" s="2">
        <f>VLOOKUP($S616, Parameters!$A:$J, MATCH(V$3, Parameters!$1:$1, 0), FALSE)</f>
        <v>105</v>
      </c>
      <c r="W616" s="2">
        <f>VLOOKUP($S616, Parameters!$A:$J, MATCH(W$3, Parameters!$1:$1, 0), FALSE)</f>
        <v>3.7506900000000001</v>
      </c>
      <c r="X616" s="3">
        <f>VLOOKUP($S616, Parameters!$A:$J, MATCH(X$3, Parameters!$1:$1, 0), FALSE)</f>
        <v>5.1342600000000003</v>
      </c>
      <c r="Y616" s="11">
        <v>7.8649586066603596E-4</v>
      </c>
      <c r="Z616" s="2">
        <v>1.9921598955988801E-2</v>
      </c>
      <c r="AA616" s="2">
        <v>0.91620999574661199</v>
      </c>
    </row>
    <row r="617" spans="1:27" x14ac:dyDescent="0.35">
      <c r="A617" s="2">
        <v>1006</v>
      </c>
      <c r="B617" s="11">
        <f>VLOOKUP($A617, Parameters!$A:$J, MATCH(B$3, Parameters!$1:$1, 0), FALSE)</f>
        <v>2000</v>
      </c>
      <c r="C617" s="2">
        <f>VLOOKUP($A617, Parameters!$A:$J, MATCH(C$3, Parameters!$1:$1, 0), FALSE)</f>
        <v>3532.5</v>
      </c>
      <c r="D617" s="2">
        <f>VLOOKUP($A617, Parameters!$A:$J, MATCH(D$3, Parameters!$1:$1, 0), FALSE)</f>
        <v>130</v>
      </c>
      <c r="E617" s="2">
        <f>VLOOKUP($A617, Parameters!$A:$J, MATCH(E$3, Parameters!$1:$1, 0), FALSE)</f>
        <v>3.1941700000000002</v>
      </c>
      <c r="F617" s="3">
        <f>VLOOKUP($A617, Parameters!$A:$J, MATCH(F$3, Parameters!$1:$1, 0), FALSE)</f>
        <v>5.7671299999999999</v>
      </c>
      <c r="G617" s="11">
        <v>1.03059189859777E-3</v>
      </c>
      <c r="H617" s="2">
        <v>2.32964996248483E-2</v>
      </c>
      <c r="I617" s="2">
        <v>0.95329731702804499</v>
      </c>
      <c r="J617" s="5">
        <v>802</v>
      </c>
      <c r="K617" s="11">
        <f>VLOOKUP($J617, Parameters!$A:$J, MATCH(K$3, Parameters!$1:$1, 0), FALSE)</f>
        <v>1000</v>
      </c>
      <c r="L617" s="2">
        <f>VLOOKUP($J617, Parameters!$A:$J, MATCH(L$3, Parameters!$1:$1, 0), FALSE)</f>
        <v>3179.2</v>
      </c>
      <c r="M617" s="2">
        <f>VLOOKUP($J617, Parameters!$A:$J, MATCH(M$3, Parameters!$1:$1, 0), FALSE)</f>
        <v>105</v>
      </c>
      <c r="N617" s="2">
        <f>VLOOKUP($J617, Parameters!$A:$J, MATCH(N$3, Parameters!$1:$1, 0), FALSE)</f>
        <v>5.9334199999999999</v>
      </c>
      <c r="O617" s="3">
        <f>VLOOKUP($J617, Parameters!$A:$J, MATCH(O$3, Parameters!$1:$1, 0), FALSE)</f>
        <v>5.9399600000000001</v>
      </c>
      <c r="P617" s="11">
        <v>8.4983091801404901E-3</v>
      </c>
      <c r="Q617" s="2">
        <v>6.0984455049037899E-2</v>
      </c>
      <c r="R617" s="2">
        <v>0.93610793352126997</v>
      </c>
      <c r="S617" s="5">
        <v>677</v>
      </c>
      <c r="T617" s="11">
        <f>VLOOKUP($S617, Parameters!$A:$J, MATCH(T$3, Parameters!$1:$1, 0), FALSE)</f>
        <v>3000</v>
      </c>
      <c r="U617" s="2">
        <f>VLOOKUP($S617, Parameters!$A:$J, MATCH(U$3, Parameters!$1:$1, 0), FALSE)</f>
        <v>1413</v>
      </c>
      <c r="V617" s="2">
        <f>VLOOKUP($S617, Parameters!$A:$J, MATCH(V$3, Parameters!$1:$1, 0), FALSE)</f>
        <v>105</v>
      </c>
      <c r="W617" s="2">
        <f>VLOOKUP($S617, Parameters!$A:$J, MATCH(W$3, Parameters!$1:$1, 0), FALSE)</f>
        <v>3.7506900000000001</v>
      </c>
      <c r="X617" s="3">
        <f>VLOOKUP($S617, Parameters!$A:$J, MATCH(X$3, Parameters!$1:$1, 0), FALSE)</f>
        <v>5.1342600000000003</v>
      </c>
      <c r="Y617" s="11">
        <v>7.9492770601063902E-4</v>
      </c>
      <c r="Z617" s="2">
        <v>2.00937874615192E-2</v>
      </c>
      <c r="AA617" s="2">
        <v>0.93174582719802801</v>
      </c>
    </row>
    <row r="618" spans="1:27" x14ac:dyDescent="0.35">
      <c r="A618" s="2">
        <v>1008</v>
      </c>
      <c r="B618" s="11">
        <f>VLOOKUP($A618, Parameters!$A:$J, MATCH(B$3, Parameters!$1:$1, 0), FALSE)</f>
        <v>3000</v>
      </c>
      <c r="C618" s="2">
        <f>VLOOKUP($A618, Parameters!$A:$J, MATCH(C$3, Parameters!$1:$1, 0), FALSE)</f>
        <v>20</v>
      </c>
      <c r="D618" s="2">
        <f>VLOOKUP($A618, Parameters!$A:$J, MATCH(D$3, Parameters!$1:$1, 0), FALSE)</f>
        <v>130</v>
      </c>
      <c r="E618" s="2">
        <f>VLOOKUP($A618, Parameters!$A:$J, MATCH(E$3, Parameters!$1:$1, 0), FALSE)</f>
        <v>0.57799</v>
      </c>
      <c r="F618" s="3">
        <f>VLOOKUP($A618, Parameters!$A:$J, MATCH(F$3, Parameters!$1:$1, 0), FALSE)</f>
        <v>3.8920599999999999</v>
      </c>
      <c r="G618" s="11">
        <v>4.27784019848331E-4</v>
      </c>
      <c r="H618" s="2">
        <v>1.55775155872106E-2</v>
      </c>
      <c r="I618" s="2">
        <v>0.75564455986022905</v>
      </c>
      <c r="J618" s="5">
        <v>804</v>
      </c>
      <c r="K618" s="11">
        <f>VLOOKUP($J618, Parameters!$A:$J, MATCH(K$3, Parameters!$1:$1, 0), FALSE)</f>
        <v>2000</v>
      </c>
      <c r="L618" s="2">
        <f>VLOOKUP($J618, Parameters!$A:$J, MATCH(L$3, Parameters!$1:$1, 0), FALSE)</f>
        <v>883.12</v>
      </c>
      <c r="M618" s="2">
        <f>VLOOKUP($J618, Parameters!$A:$J, MATCH(M$3, Parameters!$1:$1, 0), FALSE)</f>
        <v>105</v>
      </c>
      <c r="N618" s="2">
        <f>VLOOKUP($J618, Parameters!$A:$J, MATCH(N$3, Parameters!$1:$1, 0), FALSE)</f>
        <v>1.68225</v>
      </c>
      <c r="O618" s="3">
        <f>VLOOKUP($J618, Parameters!$A:$J, MATCH(O$3, Parameters!$1:$1, 0), FALSE)</f>
        <v>4.1767700000000003</v>
      </c>
      <c r="P618" s="11">
        <v>4.5329108252189999E-4</v>
      </c>
      <c r="Q618" s="2">
        <v>1.54965110123157E-2</v>
      </c>
      <c r="R618" s="2">
        <v>0.91411608457565297</v>
      </c>
      <c r="S618" s="5">
        <v>678</v>
      </c>
      <c r="T618" s="11">
        <f>VLOOKUP($S618, Parameters!$A:$J, MATCH(T$3, Parameters!$1:$1, 0), FALSE)</f>
        <v>3000</v>
      </c>
      <c r="U618" s="2">
        <f>VLOOKUP($S618, Parameters!$A:$J, MATCH(U$3, Parameters!$1:$1, 0), FALSE)</f>
        <v>2649.4</v>
      </c>
      <c r="V618" s="2">
        <f>VLOOKUP($S618, Parameters!$A:$J, MATCH(V$3, Parameters!$1:$1, 0), FALSE)</f>
        <v>105</v>
      </c>
      <c r="W618" s="2">
        <f>VLOOKUP($S618, Parameters!$A:$J, MATCH(W$3, Parameters!$1:$1, 0), FALSE)</f>
        <v>3.7506900000000001</v>
      </c>
      <c r="X618" s="3">
        <f>VLOOKUP($S618, Parameters!$A:$J, MATCH(X$3, Parameters!$1:$1, 0), FALSE)</f>
        <v>5.1342600000000003</v>
      </c>
      <c r="Y618" s="11">
        <v>1.4982434222474601E-3</v>
      </c>
      <c r="Z618" s="2">
        <v>2.6648657396435699E-2</v>
      </c>
      <c r="AA618" s="2">
        <v>0.94224673509597701</v>
      </c>
    </row>
    <row r="619" spans="1:27" x14ac:dyDescent="0.35">
      <c r="A619" s="2">
        <v>1009</v>
      </c>
      <c r="B619" s="11">
        <f>VLOOKUP($A619, Parameters!$A:$J, MATCH(B$3, Parameters!$1:$1, 0), FALSE)</f>
        <v>3000</v>
      </c>
      <c r="C619" s="2">
        <f>VLOOKUP($A619, Parameters!$A:$J, MATCH(C$3, Parameters!$1:$1, 0), FALSE)</f>
        <v>1236.4000000000001</v>
      </c>
      <c r="D619" s="2">
        <f>VLOOKUP($A619, Parameters!$A:$J, MATCH(D$3, Parameters!$1:$1, 0), FALSE)</f>
        <v>130</v>
      </c>
      <c r="E619" s="2">
        <f>VLOOKUP($A619, Parameters!$A:$J, MATCH(E$3, Parameters!$1:$1, 0), FALSE)</f>
        <v>0.57799</v>
      </c>
      <c r="F619" s="3">
        <f>VLOOKUP($A619, Parameters!$A:$J, MATCH(F$3, Parameters!$1:$1, 0), FALSE)</f>
        <v>3.8920599999999999</v>
      </c>
      <c r="G619" s="11">
        <v>5.4294295841827902E-4</v>
      </c>
      <c r="H619" s="2">
        <v>1.7218351364135701E-2</v>
      </c>
      <c r="I619" s="2">
        <v>0.89083510637283303</v>
      </c>
      <c r="J619" s="5">
        <v>805</v>
      </c>
      <c r="K619" s="11">
        <f>VLOOKUP($J619, Parameters!$A:$J, MATCH(K$3, Parameters!$1:$1, 0), FALSE)</f>
        <v>2000</v>
      </c>
      <c r="L619" s="2">
        <f>VLOOKUP($J619, Parameters!$A:$J, MATCH(L$3, Parameters!$1:$1, 0), FALSE)</f>
        <v>2119.5</v>
      </c>
      <c r="M619" s="2">
        <f>VLOOKUP($J619, Parameters!$A:$J, MATCH(M$3, Parameters!$1:$1, 0), FALSE)</f>
        <v>105</v>
      </c>
      <c r="N619" s="2">
        <f>VLOOKUP($J619, Parameters!$A:$J, MATCH(N$3, Parameters!$1:$1, 0), FALSE)</f>
        <v>1.68225</v>
      </c>
      <c r="O619" s="3">
        <f>VLOOKUP($J619, Parameters!$A:$J, MATCH(O$3, Parameters!$1:$1, 0), FALSE)</f>
        <v>4.1767700000000003</v>
      </c>
      <c r="P619" s="11">
        <v>1.6222670674324001E-3</v>
      </c>
      <c r="Q619" s="2">
        <v>2.8256367892026901E-2</v>
      </c>
      <c r="R619" s="2">
        <v>0.94685280323028498</v>
      </c>
      <c r="S619" s="5">
        <v>679</v>
      </c>
      <c r="T619" s="11">
        <f>VLOOKUP($S619, Parameters!$A:$J, MATCH(T$3, Parameters!$1:$1, 0), FALSE)</f>
        <v>3000</v>
      </c>
      <c r="U619" s="2">
        <f>VLOOKUP($S619, Parameters!$A:$J, MATCH(U$3, Parameters!$1:$1, 0), FALSE)</f>
        <v>3885.7</v>
      </c>
      <c r="V619" s="2">
        <f>VLOOKUP($S619, Parameters!$A:$J, MATCH(V$3, Parameters!$1:$1, 0), FALSE)</f>
        <v>105</v>
      </c>
      <c r="W619" s="2">
        <f>VLOOKUP($S619, Parameters!$A:$J, MATCH(W$3, Parameters!$1:$1, 0), FALSE)</f>
        <v>3.7506900000000001</v>
      </c>
      <c r="X619" s="3">
        <f>VLOOKUP($S619, Parameters!$A:$J, MATCH(X$3, Parameters!$1:$1, 0), FALSE)</f>
        <v>5.1342600000000003</v>
      </c>
      <c r="Y619" s="11">
        <v>2.0265392959117798E-3</v>
      </c>
      <c r="Z619" s="2">
        <v>3.0608626082539499E-2</v>
      </c>
      <c r="AA619" s="2">
        <v>0.94182449579238803</v>
      </c>
    </row>
    <row r="620" spans="1:27" x14ac:dyDescent="0.35">
      <c r="A620" s="2">
        <v>1010</v>
      </c>
      <c r="B620" s="11">
        <f>VLOOKUP($A620, Parameters!$A:$J, MATCH(B$3, Parameters!$1:$1, 0), FALSE)</f>
        <v>3000</v>
      </c>
      <c r="C620" s="2">
        <f>VLOOKUP($A620, Parameters!$A:$J, MATCH(C$3, Parameters!$1:$1, 0), FALSE)</f>
        <v>2472.6999999999998</v>
      </c>
      <c r="D620" s="2">
        <f>VLOOKUP($A620, Parameters!$A:$J, MATCH(D$3, Parameters!$1:$1, 0), FALSE)</f>
        <v>130</v>
      </c>
      <c r="E620" s="2">
        <f>VLOOKUP($A620, Parameters!$A:$J, MATCH(E$3, Parameters!$1:$1, 0), FALSE)</f>
        <v>0.57799</v>
      </c>
      <c r="F620" s="3">
        <f>VLOOKUP($A620, Parameters!$A:$J, MATCH(F$3, Parameters!$1:$1, 0), FALSE)</f>
        <v>3.8920599999999999</v>
      </c>
      <c r="G620" s="11">
        <v>7.3192600393667795E-4</v>
      </c>
      <c r="H620" s="2">
        <v>2.0230259746313001E-2</v>
      </c>
      <c r="I620" s="2">
        <v>0.921001195907592</v>
      </c>
      <c r="J620" s="5">
        <v>806</v>
      </c>
      <c r="K620" s="11">
        <f>VLOOKUP($J620, Parameters!$A:$J, MATCH(K$3, Parameters!$1:$1, 0), FALSE)</f>
        <v>2000</v>
      </c>
      <c r="L620" s="2">
        <f>VLOOKUP($J620, Parameters!$A:$J, MATCH(L$3, Parameters!$1:$1, 0), FALSE)</f>
        <v>3355.9</v>
      </c>
      <c r="M620" s="2">
        <f>VLOOKUP($J620, Parameters!$A:$J, MATCH(M$3, Parameters!$1:$1, 0), FALSE)</f>
        <v>105</v>
      </c>
      <c r="N620" s="2">
        <f>VLOOKUP($J620, Parameters!$A:$J, MATCH(N$3, Parameters!$1:$1, 0), FALSE)</f>
        <v>1.68225</v>
      </c>
      <c r="O620" s="3">
        <f>VLOOKUP($J620, Parameters!$A:$J, MATCH(O$3, Parameters!$1:$1, 0), FALSE)</f>
        <v>4.1767700000000003</v>
      </c>
      <c r="P620" s="11">
        <v>2.0889451261609702E-3</v>
      </c>
      <c r="Q620" s="2">
        <v>3.1916685402393299E-2</v>
      </c>
      <c r="R620" s="2">
        <v>0.95393401384353604</v>
      </c>
      <c r="S620" s="5">
        <v>680</v>
      </c>
      <c r="T620" s="11">
        <f>VLOOKUP($S620, Parameters!$A:$J, MATCH(T$3, Parameters!$1:$1, 0), FALSE)</f>
        <v>2000</v>
      </c>
      <c r="U620" s="2">
        <f>VLOOKUP($S620, Parameters!$A:$J, MATCH(U$3, Parameters!$1:$1, 0), FALSE)</f>
        <v>353.25</v>
      </c>
      <c r="V620" s="2">
        <f>VLOOKUP($S620, Parameters!$A:$J, MATCH(V$3, Parameters!$1:$1, 0), FALSE)</f>
        <v>105</v>
      </c>
      <c r="W620" s="2">
        <f>VLOOKUP($S620, Parameters!$A:$J, MATCH(W$3, Parameters!$1:$1, 0), FALSE)</f>
        <v>1.4507000000000001</v>
      </c>
      <c r="X620" s="3">
        <f>VLOOKUP($S620, Parameters!$A:$J, MATCH(X$3, Parameters!$1:$1, 0), FALSE)</f>
        <v>4.5797100000000004</v>
      </c>
      <c r="Y620" s="11">
        <v>7.8880705405026598E-4</v>
      </c>
      <c r="Z620" s="2">
        <v>1.9936703145503901E-2</v>
      </c>
      <c r="AA620" s="2">
        <v>0.93076843023300104</v>
      </c>
    </row>
    <row r="621" spans="1:27" x14ac:dyDescent="0.35">
      <c r="A621" s="2">
        <v>1011</v>
      </c>
      <c r="B621" s="11">
        <f>VLOOKUP($A621, Parameters!$A:$J, MATCH(B$3, Parameters!$1:$1, 0), FALSE)</f>
        <v>3000</v>
      </c>
      <c r="C621" s="2">
        <f>VLOOKUP($A621, Parameters!$A:$J, MATCH(C$3, Parameters!$1:$1, 0), FALSE)</f>
        <v>3709.1</v>
      </c>
      <c r="D621" s="2">
        <f>VLOOKUP($A621, Parameters!$A:$J, MATCH(D$3, Parameters!$1:$1, 0), FALSE)</f>
        <v>130</v>
      </c>
      <c r="E621" s="2">
        <f>VLOOKUP($A621, Parameters!$A:$J, MATCH(E$3, Parameters!$1:$1, 0), FALSE)</f>
        <v>0.57799</v>
      </c>
      <c r="F621" s="3">
        <f>VLOOKUP($A621, Parameters!$A:$J, MATCH(F$3, Parameters!$1:$1, 0), FALSE)</f>
        <v>3.8920599999999999</v>
      </c>
      <c r="G621" s="11">
        <v>9.0084958355873801E-4</v>
      </c>
      <c r="H621" s="2">
        <v>2.2080488502979199E-2</v>
      </c>
      <c r="I621" s="2">
        <v>0.91901379823684604</v>
      </c>
      <c r="J621" s="5">
        <v>807</v>
      </c>
      <c r="K621" s="11">
        <f>VLOOKUP($J621, Parameters!$A:$J, MATCH(K$3, Parameters!$1:$1, 0), FALSE)</f>
        <v>2000</v>
      </c>
      <c r="L621" s="2">
        <f>VLOOKUP($J621, Parameters!$A:$J, MATCH(L$3, Parameters!$1:$1, 0), FALSE)</f>
        <v>4673.8</v>
      </c>
      <c r="M621" s="2">
        <f>VLOOKUP($J621, Parameters!$A:$J, MATCH(M$3, Parameters!$1:$1, 0), FALSE)</f>
        <v>105</v>
      </c>
      <c r="N621" s="2">
        <f>VLOOKUP($J621, Parameters!$A:$J, MATCH(N$3, Parameters!$1:$1, 0), FALSE)</f>
        <v>1.68225</v>
      </c>
      <c r="O621" s="3">
        <f>VLOOKUP($J621, Parameters!$A:$J, MATCH(O$3, Parameters!$1:$1, 0), FALSE)</f>
        <v>4.1767700000000003</v>
      </c>
      <c r="P621" s="11">
        <v>2.50194570980966E-3</v>
      </c>
      <c r="Q621" s="2">
        <v>3.5283818840980502E-2</v>
      </c>
      <c r="R621" s="2">
        <v>0.95537793636321999</v>
      </c>
      <c r="S621" s="5">
        <v>681</v>
      </c>
      <c r="T621" s="11">
        <f>VLOOKUP($S621, Parameters!$A:$J, MATCH(T$3, Parameters!$1:$1, 0), FALSE)</f>
        <v>2000</v>
      </c>
      <c r="U621" s="2">
        <f>VLOOKUP($S621, Parameters!$A:$J, MATCH(U$3, Parameters!$1:$1, 0), FALSE)</f>
        <v>1589.6</v>
      </c>
      <c r="V621" s="2">
        <f>VLOOKUP($S621, Parameters!$A:$J, MATCH(V$3, Parameters!$1:$1, 0), FALSE)</f>
        <v>105</v>
      </c>
      <c r="W621" s="2">
        <f>VLOOKUP($S621, Parameters!$A:$J, MATCH(W$3, Parameters!$1:$1, 0), FALSE)</f>
        <v>1.4507000000000001</v>
      </c>
      <c r="X621" s="3">
        <f>VLOOKUP($S621, Parameters!$A:$J, MATCH(X$3, Parameters!$1:$1, 0), FALSE)</f>
        <v>4.5797100000000004</v>
      </c>
      <c r="Y621" s="11">
        <v>1.0774504626169801E-3</v>
      </c>
      <c r="Z621" s="2">
        <v>2.29639336466789E-2</v>
      </c>
      <c r="AA621" s="2">
        <v>0.96152251958847001</v>
      </c>
    </row>
    <row r="622" spans="1:27" x14ac:dyDescent="0.35">
      <c r="A622" s="2">
        <v>1013</v>
      </c>
      <c r="B622" s="11">
        <f>VLOOKUP($A622, Parameters!$A:$J, MATCH(B$3, Parameters!$1:$1, 0), FALSE)</f>
        <v>0</v>
      </c>
      <c r="C622" s="2">
        <f>VLOOKUP($A622, Parameters!$A:$J, MATCH(C$3, Parameters!$1:$1, 0), FALSE)</f>
        <v>1413</v>
      </c>
      <c r="D622" s="2">
        <f>VLOOKUP($A622, Parameters!$A:$J, MATCH(D$3, Parameters!$1:$1, 0), FALSE)</f>
        <v>130</v>
      </c>
      <c r="E622" s="2">
        <f>VLOOKUP($A622, Parameters!$A:$J, MATCH(E$3, Parameters!$1:$1, 0), FALSE)</f>
        <v>4.5746700000000002</v>
      </c>
      <c r="F622" s="3">
        <f>VLOOKUP($A622, Parameters!$A:$J, MATCH(F$3, Parameters!$1:$1, 0), FALSE)</f>
        <v>4.1532400000000003</v>
      </c>
      <c r="G622" s="11">
        <v>1.54415359720587E-2</v>
      </c>
      <c r="H622" s="2">
        <v>6.3221581280231406E-2</v>
      </c>
      <c r="I622" s="2">
        <v>0.97369724512100198</v>
      </c>
      <c r="J622" s="5">
        <v>808</v>
      </c>
      <c r="K622" s="11">
        <f>VLOOKUP($J622, Parameters!$A:$J, MATCH(K$3, Parameters!$1:$1, 0), FALSE)</f>
        <v>3000</v>
      </c>
      <c r="L622" s="2">
        <f>VLOOKUP($J622, Parameters!$A:$J, MATCH(L$3, Parameters!$1:$1, 0), FALSE)</f>
        <v>1059.7</v>
      </c>
      <c r="M622" s="2">
        <f>VLOOKUP($J622, Parameters!$A:$J, MATCH(M$3, Parameters!$1:$1, 0), FALSE)</f>
        <v>105</v>
      </c>
      <c r="N622" s="2">
        <f>VLOOKUP($J622, Parameters!$A:$J, MATCH(N$3, Parameters!$1:$1, 0), FALSE)</f>
        <v>1.06105</v>
      </c>
      <c r="O622" s="3">
        <f>VLOOKUP($J622, Parameters!$A:$J, MATCH(O$3, Parameters!$1:$1, 0), FALSE)</f>
        <v>4.0928500000000003</v>
      </c>
      <c r="P622" s="11">
        <v>4.2936590034514601E-4</v>
      </c>
      <c r="Q622" s="2">
        <v>1.50028811767697E-2</v>
      </c>
      <c r="R622" s="2">
        <v>0.92328554391860895</v>
      </c>
      <c r="S622" s="5">
        <v>682</v>
      </c>
      <c r="T622" s="11">
        <f>VLOOKUP($S622, Parameters!$A:$J, MATCH(T$3, Parameters!$1:$1, 0), FALSE)</f>
        <v>2000</v>
      </c>
      <c r="U622" s="2">
        <f>VLOOKUP($S622, Parameters!$A:$J, MATCH(U$3, Parameters!$1:$1, 0), FALSE)</f>
        <v>2826</v>
      </c>
      <c r="V622" s="2">
        <f>VLOOKUP($S622, Parameters!$A:$J, MATCH(V$3, Parameters!$1:$1, 0), FALSE)</f>
        <v>105</v>
      </c>
      <c r="W622" s="2">
        <f>VLOOKUP($S622, Parameters!$A:$J, MATCH(W$3, Parameters!$1:$1, 0), FALSE)</f>
        <v>1.4507000000000001</v>
      </c>
      <c r="X622" s="3">
        <f>VLOOKUP($S622, Parameters!$A:$J, MATCH(X$3, Parameters!$1:$1, 0), FALSE)</f>
        <v>4.5797100000000004</v>
      </c>
      <c r="Y622" s="11">
        <v>2.1259859204292202E-3</v>
      </c>
      <c r="Z622" s="2">
        <v>3.1013760715723E-2</v>
      </c>
      <c r="AA622" s="2">
        <v>0.96153062582015902</v>
      </c>
    </row>
    <row r="623" spans="1:27" x14ac:dyDescent="0.35">
      <c r="A623" s="2">
        <v>1014</v>
      </c>
      <c r="B623" s="11">
        <f>VLOOKUP($A623, Parameters!$A:$J, MATCH(B$3, Parameters!$1:$1, 0), FALSE)</f>
        <v>0</v>
      </c>
      <c r="C623" s="2">
        <f>VLOOKUP($A623, Parameters!$A:$J, MATCH(C$3, Parameters!$1:$1, 0), FALSE)</f>
        <v>2649.4</v>
      </c>
      <c r="D623" s="2">
        <f>VLOOKUP($A623, Parameters!$A:$J, MATCH(D$3, Parameters!$1:$1, 0), FALSE)</f>
        <v>130</v>
      </c>
      <c r="E623" s="2">
        <f>VLOOKUP($A623, Parameters!$A:$J, MATCH(E$3, Parameters!$1:$1, 0), FALSE)</f>
        <v>4.5746700000000002</v>
      </c>
      <c r="F623" s="3">
        <f>VLOOKUP($A623, Parameters!$A:$J, MATCH(F$3, Parameters!$1:$1, 0), FALSE)</f>
        <v>4.1532400000000003</v>
      </c>
      <c r="G623" s="11">
        <v>5.5750738829374296E-3</v>
      </c>
      <c r="H623" s="2">
        <v>4.8781242221593801E-2</v>
      </c>
      <c r="I623" s="2">
        <v>0.97643649578094405</v>
      </c>
      <c r="J623" s="5">
        <v>809</v>
      </c>
      <c r="K623" s="11">
        <f>VLOOKUP($J623, Parameters!$A:$J, MATCH(K$3, Parameters!$1:$1, 0), FALSE)</f>
        <v>3000</v>
      </c>
      <c r="L623" s="2">
        <f>VLOOKUP($J623, Parameters!$A:$J, MATCH(L$3, Parameters!$1:$1, 0), FALSE)</f>
        <v>2296.1</v>
      </c>
      <c r="M623" s="2">
        <f>VLOOKUP($J623, Parameters!$A:$J, MATCH(M$3, Parameters!$1:$1, 0), FALSE)</f>
        <v>105</v>
      </c>
      <c r="N623" s="2">
        <f>VLOOKUP($J623, Parameters!$A:$J, MATCH(N$3, Parameters!$1:$1, 0), FALSE)</f>
        <v>1.06105</v>
      </c>
      <c r="O623" s="3">
        <f>VLOOKUP($J623, Parameters!$A:$J, MATCH(O$3, Parameters!$1:$1, 0), FALSE)</f>
        <v>4.0928500000000003</v>
      </c>
      <c r="P623" s="11">
        <v>1.2269675498828201E-3</v>
      </c>
      <c r="Q623" s="2">
        <v>2.2578682750463399E-2</v>
      </c>
      <c r="R623" s="2">
        <v>0.95013397932052601</v>
      </c>
      <c r="S623" s="5">
        <v>683</v>
      </c>
      <c r="T623" s="11">
        <f>VLOOKUP($S623, Parameters!$A:$J, MATCH(T$3, Parameters!$1:$1, 0), FALSE)</f>
        <v>2000</v>
      </c>
      <c r="U623" s="2">
        <f>VLOOKUP($S623, Parameters!$A:$J, MATCH(U$3, Parameters!$1:$1, 0), FALSE)</f>
        <v>4062.4</v>
      </c>
      <c r="V623" s="2">
        <f>VLOOKUP($S623, Parameters!$A:$J, MATCH(V$3, Parameters!$1:$1, 0), FALSE)</f>
        <v>105</v>
      </c>
      <c r="W623" s="2">
        <f>VLOOKUP($S623, Parameters!$A:$J, MATCH(W$3, Parameters!$1:$1, 0), FALSE)</f>
        <v>1.4507000000000001</v>
      </c>
      <c r="X623" s="3">
        <f>VLOOKUP($S623, Parameters!$A:$J, MATCH(X$3, Parameters!$1:$1, 0), FALSE)</f>
        <v>4.5797100000000004</v>
      </c>
      <c r="Y623" s="11">
        <v>2.27241008542478E-3</v>
      </c>
      <c r="Z623" s="2">
        <v>3.2157287001609802E-2</v>
      </c>
      <c r="AA623" s="2">
        <v>0.96742779016494695</v>
      </c>
    </row>
    <row r="624" spans="1:27" x14ac:dyDescent="0.35">
      <c r="A624" s="2">
        <v>1015</v>
      </c>
      <c r="B624" s="11">
        <f>VLOOKUP($A624, Parameters!$A:$J, MATCH(B$3, Parameters!$1:$1, 0), FALSE)</f>
        <v>0</v>
      </c>
      <c r="C624" s="2">
        <f>VLOOKUP($A624, Parameters!$A:$J, MATCH(C$3, Parameters!$1:$1, 0), FALSE)</f>
        <v>3885.7</v>
      </c>
      <c r="D624" s="2">
        <f>VLOOKUP($A624, Parameters!$A:$J, MATCH(D$3, Parameters!$1:$1, 0), FALSE)</f>
        <v>130</v>
      </c>
      <c r="E624" s="2">
        <f>VLOOKUP($A624, Parameters!$A:$J, MATCH(E$3, Parameters!$1:$1, 0), FALSE)</f>
        <v>4.5746700000000002</v>
      </c>
      <c r="F624" s="3">
        <f>VLOOKUP($A624, Parameters!$A:$J, MATCH(F$3, Parameters!$1:$1, 0), FALSE)</f>
        <v>4.1532400000000003</v>
      </c>
      <c r="G624" s="11">
        <v>1.95065289735794E-2</v>
      </c>
      <c r="H624" s="2">
        <v>8.0118730664253193E-2</v>
      </c>
      <c r="I624" s="2">
        <v>0.98688000440597501</v>
      </c>
      <c r="J624" s="5">
        <v>810</v>
      </c>
      <c r="K624" s="11">
        <f>VLOOKUP($J624, Parameters!$A:$J, MATCH(K$3, Parameters!$1:$1, 0), FALSE)</f>
        <v>3000</v>
      </c>
      <c r="L624" s="2">
        <f>VLOOKUP($J624, Parameters!$A:$J, MATCH(L$3, Parameters!$1:$1, 0), FALSE)</f>
        <v>3532.5</v>
      </c>
      <c r="M624" s="2">
        <f>VLOOKUP($J624, Parameters!$A:$J, MATCH(M$3, Parameters!$1:$1, 0), FALSE)</f>
        <v>105</v>
      </c>
      <c r="N624" s="2">
        <f>VLOOKUP($J624, Parameters!$A:$J, MATCH(N$3, Parameters!$1:$1, 0), FALSE)</f>
        <v>1.06105</v>
      </c>
      <c r="O624" s="3">
        <f>VLOOKUP($J624, Parameters!$A:$J, MATCH(O$3, Parameters!$1:$1, 0), FALSE)</f>
        <v>4.0928500000000003</v>
      </c>
      <c r="P624" s="11">
        <v>1.06527900788933E-3</v>
      </c>
      <c r="Q624" s="2">
        <v>2.1728545427322301E-2</v>
      </c>
      <c r="R624" s="2">
        <v>0.96888417005538896</v>
      </c>
      <c r="S624" s="5">
        <v>684</v>
      </c>
      <c r="T624" s="11">
        <f>VLOOKUP($S624, Parameters!$A:$J, MATCH(T$3, Parameters!$1:$1, 0), FALSE)</f>
        <v>1000</v>
      </c>
      <c r="U624" s="2">
        <f>VLOOKUP($S624, Parameters!$A:$J, MATCH(U$3, Parameters!$1:$1, 0), FALSE)</f>
        <v>529.87</v>
      </c>
      <c r="V624" s="2">
        <f>VLOOKUP($S624, Parameters!$A:$J, MATCH(V$3, Parameters!$1:$1, 0), FALSE)</f>
        <v>105</v>
      </c>
      <c r="W624" s="2">
        <f>VLOOKUP($S624, Parameters!$A:$J, MATCH(W$3, Parameters!$1:$1, 0), FALSE)</f>
        <v>0.61170999999999998</v>
      </c>
      <c r="X624" s="3">
        <f>VLOOKUP($S624, Parameters!$A:$J, MATCH(X$3, Parameters!$1:$1, 0), FALSE)</f>
        <v>4.5106400000000004</v>
      </c>
      <c r="Y624" s="11">
        <v>2.4256035685539198E-3</v>
      </c>
      <c r="Z624" s="2">
        <v>2.7912553399801199E-2</v>
      </c>
      <c r="AA624" s="2">
        <v>0.89902108907699496</v>
      </c>
    </row>
    <row r="625" spans="1:27" x14ac:dyDescent="0.35">
      <c r="A625" s="2">
        <v>1016</v>
      </c>
      <c r="B625" s="11">
        <f>VLOOKUP($A625, Parameters!$A:$J, MATCH(B$3, Parameters!$1:$1, 0), FALSE)</f>
        <v>3000</v>
      </c>
      <c r="C625" s="2">
        <f>VLOOKUP($A625, Parameters!$A:$J, MATCH(C$3, Parameters!$1:$1, 0), FALSE)</f>
        <v>353.25</v>
      </c>
      <c r="D625" s="2">
        <f>VLOOKUP($A625, Parameters!$A:$J, MATCH(D$3, Parameters!$1:$1, 0), FALSE)</f>
        <v>130</v>
      </c>
      <c r="E625" s="2">
        <f>VLOOKUP($A625, Parameters!$A:$J, MATCH(E$3, Parameters!$1:$1, 0), FALSE)</f>
        <v>3.8391700000000002</v>
      </c>
      <c r="F625" s="3">
        <f>VLOOKUP($A625, Parameters!$A:$J, MATCH(F$3, Parameters!$1:$1, 0), FALSE)</f>
        <v>4.5882199999999997</v>
      </c>
      <c r="G625" s="11">
        <v>4.8391957534477098E-4</v>
      </c>
      <c r="H625" s="2">
        <v>1.6097655519843102E-2</v>
      </c>
      <c r="I625" s="2">
        <v>0.82563292980194003</v>
      </c>
      <c r="J625" s="5">
        <v>813</v>
      </c>
      <c r="K625" s="11">
        <f>VLOOKUP($J625, Parameters!$A:$J, MATCH(K$3, Parameters!$1:$1, 0), FALSE)</f>
        <v>3000</v>
      </c>
      <c r="L625" s="2">
        <f>VLOOKUP($J625, Parameters!$A:$J, MATCH(L$3, Parameters!$1:$1, 0), FALSE)</f>
        <v>1236.4000000000001</v>
      </c>
      <c r="M625" s="2">
        <f>VLOOKUP($J625, Parameters!$A:$J, MATCH(M$3, Parameters!$1:$1, 0), FALSE)</f>
        <v>105</v>
      </c>
      <c r="N625" s="2">
        <f>VLOOKUP($J625, Parameters!$A:$J, MATCH(N$3, Parameters!$1:$1, 0), FALSE)</f>
        <v>1.58741</v>
      </c>
      <c r="O625" s="3">
        <f>VLOOKUP($J625, Parameters!$A:$J, MATCH(O$3, Parameters!$1:$1, 0), FALSE)</f>
        <v>4.7782400000000003</v>
      </c>
      <c r="P625" s="11">
        <v>6.2357360729947599E-4</v>
      </c>
      <c r="Q625" s="2">
        <v>1.7725314944982501E-2</v>
      </c>
      <c r="R625" s="2">
        <v>0.936531841754913</v>
      </c>
      <c r="S625" s="5">
        <v>685</v>
      </c>
      <c r="T625" s="11">
        <f>VLOOKUP($S625, Parameters!$A:$J, MATCH(T$3, Parameters!$1:$1, 0), FALSE)</f>
        <v>1000</v>
      </c>
      <c r="U625" s="2">
        <f>VLOOKUP($S625, Parameters!$A:$J, MATCH(U$3, Parameters!$1:$1, 0), FALSE)</f>
        <v>1766.2</v>
      </c>
      <c r="V625" s="2">
        <f>VLOOKUP($S625, Parameters!$A:$J, MATCH(V$3, Parameters!$1:$1, 0), FALSE)</f>
        <v>105</v>
      </c>
      <c r="W625" s="2">
        <f>VLOOKUP($S625, Parameters!$A:$J, MATCH(W$3, Parameters!$1:$1, 0), FALSE)</f>
        <v>0.61170999999999998</v>
      </c>
      <c r="X625" s="3">
        <f>VLOOKUP($S625, Parameters!$A:$J, MATCH(X$3, Parameters!$1:$1, 0), FALSE)</f>
        <v>4.5106400000000004</v>
      </c>
      <c r="Y625" s="11">
        <v>2.2378517314791601E-3</v>
      </c>
      <c r="Z625" s="2">
        <v>3.1169122084975201E-2</v>
      </c>
      <c r="AA625" s="2">
        <v>0.96990996599197299</v>
      </c>
    </row>
    <row r="626" spans="1:27" x14ac:dyDescent="0.35">
      <c r="A626" s="2">
        <v>1017</v>
      </c>
      <c r="B626" s="11">
        <f>VLOOKUP($A626, Parameters!$A:$J, MATCH(B$3, Parameters!$1:$1, 0), FALSE)</f>
        <v>3000</v>
      </c>
      <c r="C626" s="2">
        <f>VLOOKUP($A626, Parameters!$A:$J, MATCH(C$3, Parameters!$1:$1, 0), FALSE)</f>
        <v>1589.6</v>
      </c>
      <c r="D626" s="2">
        <f>VLOOKUP($A626, Parameters!$A:$J, MATCH(D$3, Parameters!$1:$1, 0), FALSE)</f>
        <v>130</v>
      </c>
      <c r="E626" s="2">
        <f>VLOOKUP($A626, Parameters!$A:$J, MATCH(E$3, Parameters!$1:$1, 0), FALSE)</f>
        <v>3.8391700000000002</v>
      </c>
      <c r="F626" s="3">
        <f>VLOOKUP($A626, Parameters!$A:$J, MATCH(F$3, Parameters!$1:$1, 0), FALSE)</f>
        <v>4.5882199999999997</v>
      </c>
      <c r="G626" s="11">
        <v>5.2351888734847296E-4</v>
      </c>
      <c r="H626" s="2">
        <v>1.6646079719066599E-2</v>
      </c>
      <c r="I626" s="2">
        <v>0.91535484790802002</v>
      </c>
      <c r="J626" s="5">
        <v>814</v>
      </c>
      <c r="K626" s="11">
        <f>VLOOKUP($J626, Parameters!$A:$J, MATCH(K$3, Parameters!$1:$1, 0), FALSE)</f>
        <v>3000</v>
      </c>
      <c r="L626" s="2">
        <f>VLOOKUP($J626, Parameters!$A:$J, MATCH(L$3, Parameters!$1:$1, 0), FALSE)</f>
        <v>2472.6999999999998</v>
      </c>
      <c r="M626" s="2">
        <f>VLOOKUP($J626, Parameters!$A:$J, MATCH(M$3, Parameters!$1:$1, 0), FALSE)</f>
        <v>105</v>
      </c>
      <c r="N626" s="2">
        <f>VLOOKUP($J626, Parameters!$A:$J, MATCH(N$3, Parameters!$1:$1, 0), FALSE)</f>
        <v>1.58741</v>
      </c>
      <c r="O626" s="3">
        <f>VLOOKUP($J626, Parameters!$A:$J, MATCH(O$3, Parameters!$1:$1, 0), FALSE)</f>
        <v>4.7782400000000003</v>
      </c>
      <c r="P626" s="11">
        <v>1.1021234095096499E-3</v>
      </c>
      <c r="Q626" s="2">
        <v>2.2900132462382299E-2</v>
      </c>
      <c r="R626" s="2">
        <v>0.95799350738525302</v>
      </c>
      <c r="S626" s="5">
        <v>686</v>
      </c>
      <c r="T626" s="11">
        <f>VLOOKUP($S626, Parameters!$A:$J, MATCH(T$3, Parameters!$1:$1, 0), FALSE)</f>
        <v>1000</v>
      </c>
      <c r="U626" s="2">
        <f>VLOOKUP($S626, Parameters!$A:$J, MATCH(U$3, Parameters!$1:$1, 0), FALSE)</f>
        <v>3002.6</v>
      </c>
      <c r="V626" s="2">
        <f>VLOOKUP($S626, Parameters!$A:$J, MATCH(V$3, Parameters!$1:$1, 0), FALSE)</f>
        <v>105</v>
      </c>
      <c r="W626" s="2">
        <f>VLOOKUP($S626, Parameters!$A:$J, MATCH(W$3, Parameters!$1:$1, 0), FALSE)</f>
        <v>0.61170999999999998</v>
      </c>
      <c r="X626" s="3">
        <f>VLOOKUP($S626, Parameters!$A:$J, MATCH(X$3, Parameters!$1:$1, 0), FALSE)</f>
        <v>4.5106400000000004</v>
      </c>
      <c r="Y626" s="11">
        <v>3.2696109265089E-3</v>
      </c>
      <c r="Z626" s="2">
        <v>3.7537846714258097E-2</v>
      </c>
      <c r="AA626" s="2">
        <v>0.97614520788192705</v>
      </c>
    </row>
    <row r="627" spans="1:27" x14ac:dyDescent="0.35">
      <c r="A627" s="2">
        <v>1018</v>
      </c>
      <c r="B627" s="11">
        <f>VLOOKUP($A627, Parameters!$A:$J, MATCH(B$3, Parameters!$1:$1, 0), FALSE)</f>
        <v>3000</v>
      </c>
      <c r="C627" s="2">
        <f>VLOOKUP($A627, Parameters!$A:$J, MATCH(C$3, Parameters!$1:$1, 0), FALSE)</f>
        <v>2826</v>
      </c>
      <c r="D627" s="2">
        <f>VLOOKUP($A627, Parameters!$A:$J, MATCH(D$3, Parameters!$1:$1, 0), FALSE)</f>
        <v>130</v>
      </c>
      <c r="E627" s="2">
        <f>VLOOKUP($A627, Parameters!$A:$J, MATCH(E$3, Parameters!$1:$1, 0), FALSE)</f>
        <v>3.8391700000000002</v>
      </c>
      <c r="F627" s="3">
        <f>VLOOKUP($A627, Parameters!$A:$J, MATCH(F$3, Parameters!$1:$1, 0), FALSE)</f>
        <v>4.5882199999999997</v>
      </c>
      <c r="G627" s="11">
        <v>7.1135547477751905E-4</v>
      </c>
      <c r="H627" s="2">
        <v>1.9477279856800998E-2</v>
      </c>
      <c r="I627" s="2">
        <v>0.93991589546203602</v>
      </c>
      <c r="J627" s="5">
        <v>815</v>
      </c>
      <c r="K627" s="11">
        <f>VLOOKUP($J627, Parameters!$A:$J, MATCH(K$3, Parameters!$1:$1, 0), FALSE)</f>
        <v>3000</v>
      </c>
      <c r="L627" s="2">
        <f>VLOOKUP($J627, Parameters!$A:$J, MATCH(L$3, Parameters!$1:$1, 0), FALSE)</f>
        <v>3709.1</v>
      </c>
      <c r="M627" s="2">
        <f>VLOOKUP($J627, Parameters!$A:$J, MATCH(M$3, Parameters!$1:$1, 0), FALSE)</f>
        <v>105</v>
      </c>
      <c r="N627" s="2">
        <f>VLOOKUP($J627, Parameters!$A:$J, MATCH(N$3, Parameters!$1:$1, 0), FALSE)</f>
        <v>1.58741</v>
      </c>
      <c r="O627" s="3">
        <f>VLOOKUP($J627, Parameters!$A:$J, MATCH(O$3, Parameters!$1:$1, 0), FALSE)</f>
        <v>4.7782400000000003</v>
      </c>
      <c r="P627" s="11">
        <v>1.19267182890325E-3</v>
      </c>
      <c r="Q627" s="2">
        <v>2.38885190337896E-2</v>
      </c>
      <c r="R627" s="2">
        <v>0.96527862548828103</v>
      </c>
      <c r="S627" s="5">
        <v>687</v>
      </c>
      <c r="T627" s="11">
        <f>VLOOKUP($S627, Parameters!$A:$J, MATCH(T$3, Parameters!$1:$1, 0), FALSE)</f>
        <v>1000</v>
      </c>
      <c r="U627" s="2">
        <f>VLOOKUP($S627, Parameters!$A:$J, MATCH(U$3, Parameters!$1:$1, 0), FALSE)</f>
        <v>4239</v>
      </c>
      <c r="V627" s="2">
        <f>VLOOKUP($S627, Parameters!$A:$J, MATCH(V$3, Parameters!$1:$1, 0), FALSE)</f>
        <v>105</v>
      </c>
      <c r="W627" s="2">
        <f>VLOOKUP($S627, Parameters!$A:$J, MATCH(W$3, Parameters!$1:$1, 0), FALSE)</f>
        <v>0.61170999999999998</v>
      </c>
      <c r="X627" s="3">
        <f>VLOOKUP($S627, Parameters!$A:$J, MATCH(X$3, Parameters!$1:$1, 0), FALSE)</f>
        <v>4.5106400000000004</v>
      </c>
      <c r="Y627" s="11">
        <v>5.5510671809315603E-3</v>
      </c>
      <c r="Z627" s="2">
        <v>4.4112630188465098E-2</v>
      </c>
      <c r="AA627" s="2">
        <v>0.97181397676467896</v>
      </c>
    </row>
    <row r="628" spans="1:27" x14ac:dyDescent="0.35">
      <c r="A628" s="2">
        <v>1019</v>
      </c>
      <c r="B628" s="11">
        <f>VLOOKUP($A628, Parameters!$A:$J, MATCH(B$3, Parameters!$1:$1, 0), FALSE)</f>
        <v>3000</v>
      </c>
      <c r="C628" s="2">
        <f>VLOOKUP($A628, Parameters!$A:$J, MATCH(C$3, Parameters!$1:$1, 0), FALSE)</f>
        <v>4062.4</v>
      </c>
      <c r="D628" s="2">
        <f>VLOOKUP($A628, Parameters!$A:$J, MATCH(D$3, Parameters!$1:$1, 0), FALSE)</f>
        <v>130</v>
      </c>
      <c r="E628" s="2">
        <f>VLOOKUP($A628, Parameters!$A:$J, MATCH(E$3, Parameters!$1:$1, 0), FALSE)</f>
        <v>3.8391700000000002</v>
      </c>
      <c r="F628" s="3">
        <f>VLOOKUP($A628, Parameters!$A:$J, MATCH(F$3, Parameters!$1:$1, 0), FALSE)</f>
        <v>4.5882199999999997</v>
      </c>
      <c r="G628" s="11">
        <v>7.9966709017753601E-4</v>
      </c>
      <c r="H628" s="2">
        <v>2.0538190379738801E-2</v>
      </c>
      <c r="I628" s="2">
        <v>0.94296497106552102</v>
      </c>
      <c r="J628" s="5">
        <v>816</v>
      </c>
      <c r="K628" s="11">
        <f>VLOOKUP($J628, Parameters!$A:$J, MATCH(K$3, Parameters!$1:$1, 0), FALSE)</f>
        <v>2000</v>
      </c>
      <c r="L628" s="2">
        <f>VLOOKUP($J628, Parameters!$A:$J, MATCH(L$3, Parameters!$1:$1, 0), FALSE)</f>
        <v>176.62</v>
      </c>
      <c r="M628" s="2">
        <f>VLOOKUP($J628, Parameters!$A:$J, MATCH(M$3, Parameters!$1:$1, 0), FALSE)</f>
        <v>105</v>
      </c>
      <c r="N628" s="2">
        <f>VLOOKUP($J628, Parameters!$A:$J, MATCH(N$3, Parameters!$1:$1, 0), FALSE)</f>
        <v>0.68772</v>
      </c>
      <c r="O628" s="3">
        <f>VLOOKUP($J628, Parameters!$A:$J, MATCH(O$3, Parameters!$1:$1, 0), FALSE)</f>
        <v>3.9026700000000001</v>
      </c>
      <c r="P628" s="11">
        <v>9.6002186182886297E-4</v>
      </c>
      <c r="Q628" s="2">
        <v>2.2639069706201501E-2</v>
      </c>
      <c r="R628" s="2">
        <v>0.944427609443664</v>
      </c>
      <c r="S628" s="5">
        <v>688</v>
      </c>
      <c r="T628" s="11">
        <f>VLOOKUP($S628, Parameters!$A:$J, MATCH(T$3, Parameters!$1:$1, 0), FALSE)</f>
        <v>3000</v>
      </c>
      <c r="U628" s="2">
        <f>VLOOKUP($S628, Parameters!$A:$J, MATCH(U$3, Parameters!$1:$1, 0), FALSE)</f>
        <v>706.5</v>
      </c>
      <c r="V628" s="2">
        <f>VLOOKUP($S628, Parameters!$A:$J, MATCH(V$3, Parameters!$1:$1, 0), FALSE)</f>
        <v>105</v>
      </c>
      <c r="W628" s="2">
        <f>VLOOKUP($S628, Parameters!$A:$J, MATCH(W$3, Parameters!$1:$1, 0), FALSE)</f>
        <v>0.13888</v>
      </c>
      <c r="X628" s="3">
        <f>VLOOKUP($S628, Parameters!$A:$J, MATCH(X$3, Parameters!$1:$1, 0), FALSE)</f>
        <v>4.9292100000000003</v>
      </c>
      <c r="Y628" s="11">
        <v>3.5197316901758302E-4</v>
      </c>
      <c r="Z628" s="2">
        <v>1.32634434849023E-2</v>
      </c>
      <c r="AA628" s="2">
        <v>0.83822041749954201</v>
      </c>
    </row>
    <row r="629" spans="1:27" x14ac:dyDescent="0.35">
      <c r="A629" s="2">
        <v>1021</v>
      </c>
      <c r="B629" s="11">
        <f>VLOOKUP($A629, Parameters!$A:$J, MATCH(B$3, Parameters!$1:$1, 0), FALSE)</f>
        <v>2000</v>
      </c>
      <c r="C629" s="2">
        <f>VLOOKUP($A629, Parameters!$A:$J, MATCH(C$3, Parameters!$1:$1, 0), FALSE)</f>
        <v>1766.2</v>
      </c>
      <c r="D629" s="2">
        <f>VLOOKUP($A629, Parameters!$A:$J, MATCH(D$3, Parameters!$1:$1, 0), FALSE)</f>
        <v>130</v>
      </c>
      <c r="E629" s="2">
        <f>VLOOKUP($A629, Parameters!$A:$J, MATCH(E$3, Parameters!$1:$1, 0), FALSE)</f>
        <v>4.21014</v>
      </c>
      <c r="F629" s="3">
        <f>VLOOKUP($A629, Parameters!$A:$J, MATCH(F$3, Parameters!$1:$1, 0), FALSE)</f>
        <v>4.9979199999999997</v>
      </c>
      <c r="G629" s="11">
        <v>7.2319083847105503E-4</v>
      </c>
      <c r="H629" s="2">
        <v>2.00074203312397E-2</v>
      </c>
      <c r="I629" s="2">
        <v>0.93159359693527199</v>
      </c>
      <c r="J629" s="5">
        <v>817</v>
      </c>
      <c r="K629" s="11">
        <f>VLOOKUP($J629, Parameters!$A:$J, MATCH(K$3, Parameters!$1:$1, 0), FALSE)</f>
        <v>2000</v>
      </c>
      <c r="L629" s="2">
        <f>VLOOKUP($J629, Parameters!$A:$J, MATCH(L$3, Parameters!$1:$1, 0), FALSE)</f>
        <v>1413</v>
      </c>
      <c r="M629" s="2">
        <f>VLOOKUP($J629, Parameters!$A:$J, MATCH(M$3, Parameters!$1:$1, 0), FALSE)</f>
        <v>105</v>
      </c>
      <c r="N629" s="2">
        <f>VLOOKUP($J629, Parameters!$A:$J, MATCH(N$3, Parameters!$1:$1, 0), FALSE)</f>
        <v>0.68772</v>
      </c>
      <c r="O629" s="3">
        <f>VLOOKUP($J629, Parameters!$A:$J, MATCH(O$3, Parameters!$1:$1, 0), FALSE)</f>
        <v>3.9026700000000001</v>
      </c>
      <c r="P629" s="11">
        <v>8.7769050151109695E-4</v>
      </c>
      <c r="Q629" s="2">
        <v>2.0773075520992199E-2</v>
      </c>
      <c r="R629" s="2">
        <v>0.95375877618789595</v>
      </c>
      <c r="S629" s="5">
        <v>689</v>
      </c>
      <c r="T629" s="11">
        <f>VLOOKUP($S629, Parameters!$A:$J, MATCH(T$3, Parameters!$1:$1, 0), FALSE)</f>
        <v>3000</v>
      </c>
      <c r="U629" s="2">
        <f>VLOOKUP($S629, Parameters!$A:$J, MATCH(U$3, Parameters!$1:$1, 0), FALSE)</f>
        <v>1942.9</v>
      </c>
      <c r="V629" s="2">
        <f>VLOOKUP($S629, Parameters!$A:$J, MATCH(V$3, Parameters!$1:$1, 0), FALSE)</f>
        <v>105</v>
      </c>
      <c r="W629" s="2">
        <f>VLOOKUP($S629, Parameters!$A:$J, MATCH(W$3, Parameters!$1:$1, 0), FALSE)</f>
        <v>0.13888</v>
      </c>
      <c r="X629" s="3">
        <f>VLOOKUP($S629, Parameters!$A:$J, MATCH(X$3, Parameters!$1:$1, 0), FALSE)</f>
        <v>4.9292100000000003</v>
      </c>
      <c r="Y629" s="11">
        <v>1.5443509910255599E-3</v>
      </c>
      <c r="Z629" s="2">
        <v>2.7492506429553001E-2</v>
      </c>
      <c r="AA629" s="2">
        <v>0.93678188323974598</v>
      </c>
    </row>
    <row r="630" spans="1:27" x14ac:dyDescent="0.35">
      <c r="A630" s="2">
        <v>1022</v>
      </c>
      <c r="B630" s="11">
        <f>VLOOKUP($A630, Parameters!$A:$J, MATCH(B$3, Parameters!$1:$1, 0), FALSE)</f>
        <v>2000</v>
      </c>
      <c r="C630" s="2">
        <f>VLOOKUP($A630, Parameters!$A:$J, MATCH(C$3, Parameters!$1:$1, 0), FALSE)</f>
        <v>3002.6</v>
      </c>
      <c r="D630" s="2">
        <f>VLOOKUP($A630, Parameters!$A:$J, MATCH(D$3, Parameters!$1:$1, 0), FALSE)</f>
        <v>130</v>
      </c>
      <c r="E630" s="2">
        <f>VLOOKUP($A630, Parameters!$A:$J, MATCH(E$3, Parameters!$1:$1, 0), FALSE)</f>
        <v>4.21014</v>
      </c>
      <c r="F630" s="3">
        <f>VLOOKUP($A630, Parameters!$A:$J, MATCH(F$3, Parameters!$1:$1, 0), FALSE)</f>
        <v>4.9979199999999997</v>
      </c>
      <c r="G630" s="11">
        <v>1.1187746422365299E-3</v>
      </c>
      <c r="H630" s="2">
        <v>2.40786112844944E-2</v>
      </c>
      <c r="I630" s="2">
        <v>0.94213968515396096</v>
      </c>
      <c r="J630" s="5">
        <v>818</v>
      </c>
      <c r="K630" s="11">
        <f>VLOOKUP($J630, Parameters!$A:$J, MATCH(K$3, Parameters!$1:$1, 0), FALSE)</f>
        <v>2000</v>
      </c>
      <c r="L630" s="2">
        <f>VLOOKUP($J630, Parameters!$A:$J, MATCH(L$3, Parameters!$1:$1, 0), FALSE)</f>
        <v>2649.4</v>
      </c>
      <c r="M630" s="2">
        <f>VLOOKUP($J630, Parameters!$A:$J, MATCH(M$3, Parameters!$1:$1, 0), FALSE)</f>
        <v>105</v>
      </c>
      <c r="N630" s="2">
        <f>VLOOKUP($J630, Parameters!$A:$J, MATCH(N$3, Parameters!$1:$1, 0), FALSE)</f>
        <v>0.68772</v>
      </c>
      <c r="O630" s="3">
        <f>VLOOKUP($J630, Parameters!$A:$J, MATCH(O$3, Parameters!$1:$1, 0), FALSE)</f>
        <v>3.9026700000000001</v>
      </c>
      <c r="P630" s="11">
        <v>1.7296083969995299E-3</v>
      </c>
      <c r="Q630" s="2">
        <v>2.76705808937549E-2</v>
      </c>
      <c r="R630" s="2">
        <v>0.96366113424301103</v>
      </c>
      <c r="S630" s="5">
        <v>690</v>
      </c>
      <c r="T630" s="11">
        <f>VLOOKUP($S630, Parameters!$A:$J, MATCH(T$3, Parameters!$1:$1, 0), FALSE)</f>
        <v>3000</v>
      </c>
      <c r="U630" s="2">
        <f>VLOOKUP($S630, Parameters!$A:$J, MATCH(U$3, Parameters!$1:$1, 0), FALSE)</f>
        <v>3179.2</v>
      </c>
      <c r="V630" s="2">
        <f>VLOOKUP($S630, Parameters!$A:$J, MATCH(V$3, Parameters!$1:$1, 0), FALSE)</f>
        <v>105</v>
      </c>
      <c r="W630" s="2">
        <f>VLOOKUP($S630, Parameters!$A:$J, MATCH(W$3, Parameters!$1:$1, 0), FALSE)</f>
        <v>0.13888</v>
      </c>
      <c r="X630" s="3">
        <f>VLOOKUP($S630, Parameters!$A:$J, MATCH(X$3, Parameters!$1:$1, 0), FALSE)</f>
        <v>4.9292100000000003</v>
      </c>
      <c r="Y630" s="11">
        <v>1.9553101155906898E-3</v>
      </c>
      <c r="Z630" s="2">
        <v>3.0640350654721201E-2</v>
      </c>
      <c r="AA630" s="2">
        <v>0.94716513156890803</v>
      </c>
    </row>
    <row r="631" spans="1:27" x14ac:dyDescent="0.35">
      <c r="A631" s="2">
        <v>1023</v>
      </c>
      <c r="B631" s="11">
        <f>VLOOKUP($A631, Parameters!$A:$J, MATCH(B$3, Parameters!$1:$1, 0), FALSE)</f>
        <v>2000</v>
      </c>
      <c r="C631" s="2">
        <f>VLOOKUP($A631, Parameters!$A:$J, MATCH(C$3, Parameters!$1:$1, 0), FALSE)</f>
        <v>4239</v>
      </c>
      <c r="D631" s="2">
        <f>VLOOKUP($A631, Parameters!$A:$J, MATCH(D$3, Parameters!$1:$1, 0), FALSE)</f>
        <v>130</v>
      </c>
      <c r="E631" s="2">
        <f>VLOOKUP($A631, Parameters!$A:$J, MATCH(E$3, Parameters!$1:$1, 0), FALSE)</f>
        <v>4.21014</v>
      </c>
      <c r="F631" s="3">
        <f>VLOOKUP($A631, Parameters!$A:$J, MATCH(F$3, Parameters!$1:$1, 0), FALSE)</f>
        <v>4.9979199999999997</v>
      </c>
      <c r="G631" s="11">
        <v>1.21566886082291E-3</v>
      </c>
      <c r="H631" s="2">
        <v>2.5427574291825201E-2</v>
      </c>
      <c r="I631" s="2">
        <v>0.94302397966384799</v>
      </c>
      <c r="J631" s="5">
        <v>819</v>
      </c>
      <c r="K631" s="11">
        <f>VLOOKUP($J631, Parameters!$A:$J, MATCH(K$3, Parameters!$1:$1, 0), FALSE)</f>
        <v>2000</v>
      </c>
      <c r="L631" s="2">
        <f>VLOOKUP($J631, Parameters!$A:$J, MATCH(L$3, Parameters!$1:$1, 0), FALSE)</f>
        <v>3885.7</v>
      </c>
      <c r="M631" s="2">
        <f>VLOOKUP($J631, Parameters!$A:$J, MATCH(M$3, Parameters!$1:$1, 0), FALSE)</f>
        <v>105</v>
      </c>
      <c r="N631" s="2">
        <f>VLOOKUP($J631, Parameters!$A:$J, MATCH(N$3, Parameters!$1:$1, 0), FALSE)</f>
        <v>0.68772</v>
      </c>
      <c r="O631" s="3">
        <f>VLOOKUP($J631, Parameters!$A:$J, MATCH(O$3, Parameters!$1:$1, 0), FALSE)</f>
        <v>3.9026700000000001</v>
      </c>
      <c r="P631" s="11">
        <v>2.1801751572638698E-3</v>
      </c>
      <c r="Q631" s="2">
        <v>2.9104191809892599E-2</v>
      </c>
      <c r="R631" s="2">
        <v>0.96952491998672397</v>
      </c>
      <c r="S631" s="5">
        <v>692</v>
      </c>
      <c r="T631" s="11">
        <f>VLOOKUP($S631, Parameters!$A:$J, MATCH(T$3, Parameters!$1:$1, 0), FALSE)</f>
        <v>2000</v>
      </c>
      <c r="U631" s="2">
        <f>VLOOKUP($S631, Parameters!$A:$J, MATCH(U$3, Parameters!$1:$1, 0), FALSE)</f>
        <v>883.12</v>
      </c>
      <c r="V631" s="2">
        <f>VLOOKUP($S631, Parameters!$A:$J, MATCH(V$3, Parameters!$1:$1, 0), FALSE)</f>
        <v>105</v>
      </c>
      <c r="W631" s="2">
        <f>VLOOKUP($S631, Parameters!$A:$J, MATCH(W$3, Parameters!$1:$1, 0), FALSE)</f>
        <v>5.4671000000000003</v>
      </c>
      <c r="X631" s="3">
        <f>VLOOKUP($S631, Parameters!$A:$J, MATCH(X$3, Parameters!$1:$1, 0), FALSE)</f>
        <v>4.8470000000000004</v>
      </c>
      <c r="Y631" s="11">
        <v>4.9754581414163102E-4</v>
      </c>
      <c r="Z631" s="2">
        <v>1.5803858637809701E-2</v>
      </c>
      <c r="AA631" s="2">
        <v>0.90886306762695301</v>
      </c>
    </row>
    <row r="632" spans="1:27" x14ac:dyDescent="0.35">
      <c r="A632" s="2">
        <v>1024</v>
      </c>
      <c r="B632" s="11">
        <f>VLOOKUP($A632, Parameters!$A:$J, MATCH(B$3, Parameters!$1:$1, 0), FALSE)</f>
        <v>3000</v>
      </c>
      <c r="C632" s="2">
        <f>VLOOKUP($A632, Parameters!$A:$J, MATCH(C$3, Parameters!$1:$1, 0), FALSE)</f>
        <v>706.5</v>
      </c>
      <c r="D632" s="2">
        <f>VLOOKUP($A632, Parameters!$A:$J, MATCH(D$3, Parameters!$1:$1, 0), FALSE)</f>
        <v>130</v>
      </c>
      <c r="E632" s="2">
        <f>VLOOKUP($A632, Parameters!$A:$J, MATCH(E$3, Parameters!$1:$1, 0), FALSE)</f>
        <v>4.4680499999999999</v>
      </c>
      <c r="F632" s="3">
        <f>VLOOKUP($A632, Parameters!$A:$J, MATCH(F$3, Parameters!$1:$1, 0), FALSE)</f>
        <v>4.9949399999999997</v>
      </c>
      <c r="G632" s="11">
        <v>3.1745494925417001E-4</v>
      </c>
      <c r="H632" s="2">
        <v>1.37913655489683E-2</v>
      </c>
      <c r="I632" s="2">
        <v>0.831268429756164</v>
      </c>
      <c r="J632" s="5">
        <v>820</v>
      </c>
      <c r="K632" s="11">
        <f>VLOOKUP($J632, Parameters!$A:$J, MATCH(K$3, Parameters!$1:$1, 0), FALSE)</f>
        <v>3000</v>
      </c>
      <c r="L632" s="2">
        <f>VLOOKUP($J632, Parameters!$A:$J, MATCH(L$3, Parameters!$1:$1, 0), FALSE)</f>
        <v>353.25</v>
      </c>
      <c r="M632" s="2">
        <f>VLOOKUP($J632, Parameters!$A:$J, MATCH(M$3, Parameters!$1:$1, 0), FALSE)</f>
        <v>105</v>
      </c>
      <c r="N632" s="2">
        <f>VLOOKUP($J632, Parameters!$A:$J, MATCH(N$3, Parameters!$1:$1, 0), FALSE)</f>
        <v>6.0032399999999999</v>
      </c>
      <c r="O632" s="3">
        <f>VLOOKUP($J632, Parameters!$A:$J, MATCH(O$3, Parameters!$1:$1, 0), FALSE)</f>
        <v>4.1757799999999996</v>
      </c>
      <c r="P632" s="11">
        <v>4.5876458170823699E-4</v>
      </c>
      <c r="Q632" s="2">
        <v>1.61727704107761E-2</v>
      </c>
      <c r="R632" s="2">
        <v>0.876143097877502</v>
      </c>
      <c r="S632" s="5">
        <v>693</v>
      </c>
      <c r="T632" s="11">
        <f>VLOOKUP($S632, Parameters!$A:$J, MATCH(T$3, Parameters!$1:$1, 0), FALSE)</f>
        <v>2000</v>
      </c>
      <c r="U632" s="2">
        <f>VLOOKUP($S632, Parameters!$A:$J, MATCH(U$3, Parameters!$1:$1, 0), FALSE)</f>
        <v>2119.5</v>
      </c>
      <c r="V632" s="2">
        <f>VLOOKUP($S632, Parameters!$A:$J, MATCH(V$3, Parameters!$1:$1, 0), FALSE)</f>
        <v>105</v>
      </c>
      <c r="W632" s="2">
        <f>VLOOKUP($S632, Parameters!$A:$J, MATCH(W$3, Parameters!$1:$1, 0), FALSE)</f>
        <v>5.4671000000000003</v>
      </c>
      <c r="X632" s="3">
        <f>VLOOKUP($S632, Parameters!$A:$J, MATCH(X$3, Parameters!$1:$1, 0), FALSE)</f>
        <v>4.8470000000000004</v>
      </c>
      <c r="Y632" s="11">
        <v>1.09187909401953E-3</v>
      </c>
      <c r="Z632" s="2">
        <v>2.2807057946920301E-2</v>
      </c>
      <c r="AA632" s="2">
        <v>0.96986901760101296</v>
      </c>
    </row>
    <row r="633" spans="1:27" x14ac:dyDescent="0.35">
      <c r="A633" s="2">
        <v>1025</v>
      </c>
      <c r="B633" s="11">
        <f>VLOOKUP($A633, Parameters!$A:$J, MATCH(B$3, Parameters!$1:$1, 0), FALSE)</f>
        <v>3000</v>
      </c>
      <c r="C633" s="2">
        <f>VLOOKUP($A633, Parameters!$A:$J, MATCH(C$3, Parameters!$1:$1, 0), FALSE)</f>
        <v>1942.9</v>
      </c>
      <c r="D633" s="2">
        <f>VLOOKUP($A633, Parameters!$A:$J, MATCH(D$3, Parameters!$1:$1, 0), FALSE)</f>
        <v>130</v>
      </c>
      <c r="E633" s="2">
        <f>VLOOKUP($A633, Parameters!$A:$J, MATCH(E$3, Parameters!$1:$1, 0), FALSE)</f>
        <v>4.4680499999999999</v>
      </c>
      <c r="F633" s="3">
        <f>VLOOKUP($A633, Parameters!$A:$J, MATCH(F$3, Parameters!$1:$1, 0), FALSE)</f>
        <v>4.9949399999999997</v>
      </c>
      <c r="G633" s="11">
        <v>5.9991236776113499E-4</v>
      </c>
      <c r="H633" s="2">
        <v>1.7944153398275299E-2</v>
      </c>
      <c r="I633" s="2">
        <v>0.91626381874084395</v>
      </c>
      <c r="J633" s="5">
        <v>821</v>
      </c>
      <c r="K633" s="11">
        <f>VLOOKUP($J633, Parameters!$A:$J, MATCH(K$3, Parameters!$1:$1, 0), FALSE)</f>
        <v>3000</v>
      </c>
      <c r="L633" s="2">
        <f>VLOOKUP($J633, Parameters!$A:$J, MATCH(L$3, Parameters!$1:$1, 0), FALSE)</f>
        <v>1589.6</v>
      </c>
      <c r="M633" s="2">
        <f>VLOOKUP($J633, Parameters!$A:$J, MATCH(M$3, Parameters!$1:$1, 0), FALSE)</f>
        <v>105</v>
      </c>
      <c r="N633" s="2">
        <f>VLOOKUP($J633, Parameters!$A:$J, MATCH(N$3, Parameters!$1:$1, 0), FALSE)</f>
        <v>6.0032399999999999</v>
      </c>
      <c r="O633" s="3">
        <f>VLOOKUP($J633, Parameters!$A:$J, MATCH(O$3, Parameters!$1:$1, 0), FALSE)</f>
        <v>4.1757799999999996</v>
      </c>
      <c r="P633" s="11">
        <v>1.0355717968195601E-3</v>
      </c>
      <c r="Q633" s="2">
        <v>2.3380886763334201E-2</v>
      </c>
      <c r="R633" s="2">
        <v>0.92442852258682195</v>
      </c>
      <c r="S633" s="5">
        <v>694</v>
      </c>
      <c r="T633" s="11">
        <f>VLOOKUP($S633, Parameters!$A:$J, MATCH(T$3, Parameters!$1:$1, 0), FALSE)</f>
        <v>2000</v>
      </c>
      <c r="U633" s="2">
        <f>VLOOKUP($S633, Parameters!$A:$J, MATCH(U$3, Parameters!$1:$1, 0), FALSE)</f>
        <v>3355.9</v>
      </c>
      <c r="V633" s="2">
        <f>VLOOKUP($S633, Parameters!$A:$J, MATCH(V$3, Parameters!$1:$1, 0), FALSE)</f>
        <v>105</v>
      </c>
      <c r="W633" s="2">
        <f>VLOOKUP($S633, Parameters!$A:$J, MATCH(W$3, Parameters!$1:$1, 0), FALSE)</f>
        <v>5.4671000000000003</v>
      </c>
      <c r="X633" s="3">
        <f>VLOOKUP($S633, Parameters!$A:$J, MATCH(X$3, Parameters!$1:$1, 0), FALSE)</f>
        <v>4.8470000000000004</v>
      </c>
      <c r="Y633" s="11">
        <v>1.3779491418972601E-3</v>
      </c>
      <c r="Z633" s="2">
        <v>2.5729576125741001E-2</v>
      </c>
      <c r="AA633" s="2">
        <v>0.97453093528747503</v>
      </c>
    </row>
    <row r="634" spans="1:27" x14ac:dyDescent="0.35">
      <c r="A634" s="2">
        <v>1027</v>
      </c>
      <c r="B634" s="11">
        <f>VLOOKUP($A634, Parameters!$A:$J, MATCH(B$3, Parameters!$1:$1, 0), FALSE)</f>
        <v>3000</v>
      </c>
      <c r="C634" s="2">
        <f>VLOOKUP($A634, Parameters!$A:$J, MATCH(C$3, Parameters!$1:$1, 0), FALSE)</f>
        <v>4415.6000000000004</v>
      </c>
      <c r="D634" s="2">
        <f>VLOOKUP($A634, Parameters!$A:$J, MATCH(D$3, Parameters!$1:$1, 0), FALSE)</f>
        <v>130</v>
      </c>
      <c r="E634" s="2">
        <f>VLOOKUP($A634, Parameters!$A:$J, MATCH(E$3, Parameters!$1:$1, 0), FALSE)</f>
        <v>4.4680499999999999</v>
      </c>
      <c r="F634" s="3">
        <f>VLOOKUP($A634, Parameters!$A:$J, MATCH(F$3, Parameters!$1:$1, 0), FALSE)</f>
        <v>4.9949399999999997</v>
      </c>
      <c r="G634" s="11">
        <v>7.8128324821591301E-4</v>
      </c>
      <c r="H634" s="2">
        <v>2.0607654005289001E-2</v>
      </c>
      <c r="I634" s="2">
        <v>0.945143282413482</v>
      </c>
      <c r="J634" s="5">
        <v>822</v>
      </c>
      <c r="K634" s="11">
        <f>VLOOKUP($J634, Parameters!$A:$J, MATCH(K$3, Parameters!$1:$1, 0), FALSE)</f>
        <v>3000</v>
      </c>
      <c r="L634" s="2">
        <f>VLOOKUP($J634, Parameters!$A:$J, MATCH(L$3, Parameters!$1:$1, 0), FALSE)</f>
        <v>2826</v>
      </c>
      <c r="M634" s="2">
        <f>VLOOKUP($J634, Parameters!$A:$J, MATCH(M$3, Parameters!$1:$1, 0), FALSE)</f>
        <v>105</v>
      </c>
      <c r="N634" s="2">
        <f>VLOOKUP($J634, Parameters!$A:$J, MATCH(N$3, Parameters!$1:$1, 0), FALSE)</f>
        <v>6.0032399999999999</v>
      </c>
      <c r="O634" s="3">
        <f>VLOOKUP($J634, Parameters!$A:$J, MATCH(O$3, Parameters!$1:$1, 0), FALSE)</f>
        <v>4.1757799999999996</v>
      </c>
      <c r="P634" s="11">
        <v>1.3724123127758501E-3</v>
      </c>
      <c r="Q634" s="2">
        <v>2.6600290089845598E-2</v>
      </c>
      <c r="R634" s="2">
        <v>0.94566571712493896</v>
      </c>
      <c r="S634" s="5">
        <v>696</v>
      </c>
      <c r="T634" s="11">
        <f>VLOOKUP($S634, Parameters!$A:$J, MATCH(T$3, Parameters!$1:$1, 0), FALSE)</f>
        <v>500</v>
      </c>
      <c r="U634" s="2">
        <f>VLOOKUP($S634, Parameters!$A:$J, MATCH(U$3, Parameters!$1:$1, 0), FALSE)</f>
        <v>1059.7</v>
      </c>
      <c r="V634" s="2">
        <f>VLOOKUP($S634, Parameters!$A:$J, MATCH(V$3, Parameters!$1:$1, 0), FALSE)</f>
        <v>105</v>
      </c>
      <c r="W634" s="2">
        <f>VLOOKUP($S634, Parameters!$A:$J, MATCH(W$3, Parameters!$1:$1, 0), FALSE)</f>
        <v>0.21049999999999999</v>
      </c>
      <c r="X634" s="3">
        <f>VLOOKUP($S634, Parameters!$A:$J, MATCH(X$3, Parameters!$1:$1, 0), FALSE)</f>
        <v>4.2131699999999999</v>
      </c>
      <c r="Y634" s="11">
        <v>7.4391267262399197E-3</v>
      </c>
      <c r="Z634" s="2">
        <v>3.47851105034351E-2</v>
      </c>
      <c r="AA634" s="2">
        <v>0.93966501951217596</v>
      </c>
    </row>
    <row r="635" spans="1:27" x14ac:dyDescent="0.35">
      <c r="A635" s="2">
        <v>1028</v>
      </c>
      <c r="B635" s="11">
        <f>VLOOKUP($A635, Parameters!$A:$J, MATCH(B$3, Parameters!$1:$1, 0), FALSE)</f>
        <v>1000</v>
      </c>
      <c r="C635" s="2">
        <f>VLOOKUP($A635, Parameters!$A:$J, MATCH(C$3, Parameters!$1:$1, 0), FALSE)</f>
        <v>883.12</v>
      </c>
      <c r="D635" s="2">
        <f>VLOOKUP($A635, Parameters!$A:$J, MATCH(D$3, Parameters!$1:$1, 0), FALSE)</f>
        <v>130</v>
      </c>
      <c r="E635" s="2">
        <f>VLOOKUP($A635, Parameters!$A:$J, MATCH(E$3, Parameters!$1:$1, 0), FALSE)</f>
        <v>5.4792800000000002</v>
      </c>
      <c r="F635" s="3">
        <f>VLOOKUP($A635, Parameters!$A:$J, MATCH(F$3, Parameters!$1:$1, 0), FALSE)</f>
        <v>5.3595300000000003</v>
      </c>
      <c r="G635" s="11">
        <v>5.4154900135472395E-4</v>
      </c>
      <c r="H635" s="2">
        <v>1.7602561041712698E-2</v>
      </c>
      <c r="I635" s="2">
        <v>0.88633430004119795</v>
      </c>
      <c r="J635" s="5">
        <v>823</v>
      </c>
      <c r="K635" s="11">
        <f>VLOOKUP($J635, Parameters!$A:$J, MATCH(K$3, Parameters!$1:$1, 0), FALSE)</f>
        <v>3000</v>
      </c>
      <c r="L635" s="2">
        <f>VLOOKUP($J635, Parameters!$A:$J, MATCH(L$3, Parameters!$1:$1, 0), FALSE)</f>
        <v>4062.4</v>
      </c>
      <c r="M635" s="2">
        <f>VLOOKUP($J635, Parameters!$A:$J, MATCH(M$3, Parameters!$1:$1, 0), FALSE)</f>
        <v>105</v>
      </c>
      <c r="N635" s="2">
        <f>VLOOKUP($J635, Parameters!$A:$J, MATCH(N$3, Parameters!$1:$1, 0), FALSE)</f>
        <v>6.0032399999999999</v>
      </c>
      <c r="O635" s="3">
        <f>VLOOKUP($J635, Parameters!$A:$J, MATCH(O$3, Parameters!$1:$1, 0), FALSE)</f>
        <v>4.1757799999999996</v>
      </c>
      <c r="P635" s="11">
        <v>2.0671638194471498E-3</v>
      </c>
      <c r="Q635" s="2">
        <v>3.1738791614770799E-2</v>
      </c>
      <c r="R635" s="2">
        <v>0.93718189001083296</v>
      </c>
      <c r="S635" s="5">
        <v>697</v>
      </c>
      <c r="T635" s="11">
        <f>VLOOKUP($S635, Parameters!$A:$J, MATCH(T$3, Parameters!$1:$1, 0), FALSE)</f>
        <v>500</v>
      </c>
      <c r="U635" s="2">
        <f>VLOOKUP($S635, Parameters!$A:$J, MATCH(U$3, Parameters!$1:$1, 0), FALSE)</f>
        <v>2296.1</v>
      </c>
      <c r="V635" s="2">
        <f>VLOOKUP($S635, Parameters!$A:$J, MATCH(V$3, Parameters!$1:$1, 0), FALSE)</f>
        <v>105</v>
      </c>
      <c r="W635" s="2">
        <f>VLOOKUP($S635, Parameters!$A:$J, MATCH(W$3, Parameters!$1:$1, 0), FALSE)</f>
        <v>0.21049999999999999</v>
      </c>
      <c r="X635" s="3">
        <f>VLOOKUP($S635, Parameters!$A:$J, MATCH(X$3, Parameters!$1:$1, 0), FALSE)</f>
        <v>4.2131699999999999</v>
      </c>
      <c r="Y635" s="11">
        <v>3.4687311854213398E-3</v>
      </c>
      <c r="Z635" s="2">
        <v>3.6498479545116397E-2</v>
      </c>
      <c r="AA635" s="2">
        <v>0.98402768373489302</v>
      </c>
    </row>
    <row r="636" spans="1:27" x14ac:dyDescent="0.35">
      <c r="A636" s="2">
        <v>1029</v>
      </c>
      <c r="B636" s="11">
        <f>VLOOKUP($A636, Parameters!$A:$J, MATCH(B$3, Parameters!$1:$1, 0), FALSE)</f>
        <v>1000</v>
      </c>
      <c r="C636" s="2">
        <f>VLOOKUP($A636, Parameters!$A:$J, MATCH(C$3, Parameters!$1:$1, 0), FALSE)</f>
        <v>2119.5</v>
      </c>
      <c r="D636" s="2">
        <f>VLOOKUP($A636, Parameters!$A:$J, MATCH(D$3, Parameters!$1:$1, 0), FALSE)</f>
        <v>130</v>
      </c>
      <c r="E636" s="2">
        <f>VLOOKUP($A636, Parameters!$A:$J, MATCH(E$3, Parameters!$1:$1, 0), FALSE)</f>
        <v>5.4792800000000002</v>
      </c>
      <c r="F636" s="3">
        <f>VLOOKUP($A636, Parameters!$A:$J, MATCH(F$3, Parameters!$1:$1, 0), FALSE)</f>
        <v>5.3595300000000003</v>
      </c>
      <c r="G636" s="11">
        <v>1.0605439310893399E-3</v>
      </c>
      <c r="H636" s="2">
        <v>2.3258481174707399E-2</v>
      </c>
      <c r="I636" s="2">
        <v>0.96604722738265902</v>
      </c>
      <c r="J636" s="5">
        <v>824</v>
      </c>
      <c r="K636" s="11">
        <f>VLOOKUP($J636, Parameters!$A:$J, MATCH(K$3, Parameters!$1:$1, 0), FALSE)</f>
        <v>0</v>
      </c>
      <c r="L636" s="2">
        <f>VLOOKUP($J636, Parameters!$A:$J, MATCH(L$3, Parameters!$1:$1, 0), FALSE)</f>
        <v>529.87</v>
      </c>
      <c r="M636" s="2">
        <f>VLOOKUP($J636, Parameters!$A:$J, MATCH(M$3, Parameters!$1:$1, 0), FALSE)</f>
        <v>105</v>
      </c>
      <c r="N636" s="2">
        <f>VLOOKUP($J636, Parameters!$A:$J, MATCH(N$3, Parameters!$1:$1, 0), FALSE)</f>
        <v>5.7448100000000002</v>
      </c>
      <c r="O636" s="3">
        <f>VLOOKUP($J636, Parameters!$A:$J, MATCH(O$3, Parameters!$1:$1, 0), FALSE)</f>
        <v>3.30566</v>
      </c>
      <c r="P636" s="11">
        <v>0.16450740396976399</v>
      </c>
      <c r="Q636" s="2">
        <v>0.18783181905746399</v>
      </c>
      <c r="R636" s="2">
        <v>0.96870630979537897</v>
      </c>
      <c r="S636" s="5">
        <v>698</v>
      </c>
      <c r="T636" s="11">
        <f>VLOOKUP($S636, Parameters!$A:$J, MATCH(T$3, Parameters!$1:$1, 0), FALSE)</f>
        <v>500</v>
      </c>
      <c r="U636" s="2">
        <f>VLOOKUP($S636, Parameters!$A:$J, MATCH(U$3, Parameters!$1:$1, 0), FALSE)</f>
        <v>3532.5</v>
      </c>
      <c r="V636" s="2">
        <f>VLOOKUP($S636, Parameters!$A:$J, MATCH(V$3, Parameters!$1:$1, 0), FALSE)</f>
        <v>105</v>
      </c>
      <c r="W636" s="2">
        <f>VLOOKUP($S636, Parameters!$A:$J, MATCH(W$3, Parameters!$1:$1, 0), FALSE)</f>
        <v>0.21049999999999999</v>
      </c>
      <c r="X636" s="3">
        <f>VLOOKUP($S636, Parameters!$A:$J, MATCH(X$3, Parameters!$1:$1, 0), FALSE)</f>
        <v>4.2131699999999999</v>
      </c>
      <c r="Y636" s="11">
        <v>1.0375680401921199E-2</v>
      </c>
      <c r="Z636" s="2">
        <v>4.6204902231693198E-2</v>
      </c>
      <c r="AA636" s="2">
        <v>0.97969496250152499</v>
      </c>
    </row>
    <row r="637" spans="1:27" x14ac:dyDescent="0.35">
      <c r="A637" s="2">
        <v>1032</v>
      </c>
      <c r="B637" s="11">
        <f>VLOOKUP($A637, Parameters!$A:$J, MATCH(B$3, Parameters!$1:$1, 0), FALSE)</f>
        <v>2000</v>
      </c>
      <c r="C637" s="2">
        <f>VLOOKUP($A637, Parameters!$A:$J, MATCH(C$3, Parameters!$1:$1, 0), FALSE)</f>
        <v>1059.7</v>
      </c>
      <c r="D637" s="2">
        <f>VLOOKUP($A637, Parameters!$A:$J, MATCH(D$3, Parameters!$1:$1, 0), FALSE)</f>
        <v>130</v>
      </c>
      <c r="E637" s="2">
        <f>VLOOKUP($A637, Parameters!$A:$J, MATCH(E$3, Parameters!$1:$1, 0), FALSE)</f>
        <v>1.2331000000000001</v>
      </c>
      <c r="F637" s="3">
        <f>VLOOKUP($A637, Parameters!$A:$J, MATCH(F$3, Parameters!$1:$1, 0), FALSE)</f>
        <v>3.99885</v>
      </c>
      <c r="G637" s="11">
        <v>5.5758189409971205E-4</v>
      </c>
      <c r="H637" s="2">
        <v>1.73798743635416E-2</v>
      </c>
      <c r="I637" s="2">
        <v>0.86753076314926103</v>
      </c>
      <c r="J637" s="5">
        <v>825</v>
      </c>
      <c r="K637" s="11">
        <f>VLOOKUP($J637, Parameters!$A:$J, MATCH(K$3, Parameters!$1:$1, 0), FALSE)</f>
        <v>0</v>
      </c>
      <c r="L637" s="2">
        <f>VLOOKUP($J637, Parameters!$A:$J, MATCH(L$3, Parameters!$1:$1, 0), FALSE)</f>
        <v>1766.2</v>
      </c>
      <c r="M637" s="2">
        <f>VLOOKUP($J637, Parameters!$A:$J, MATCH(M$3, Parameters!$1:$1, 0), FALSE)</f>
        <v>105</v>
      </c>
      <c r="N637" s="2">
        <f>VLOOKUP($J637, Parameters!$A:$J, MATCH(N$3, Parameters!$1:$1, 0), FALSE)</f>
        <v>5.7448100000000002</v>
      </c>
      <c r="O637" s="3">
        <f>VLOOKUP($J637, Parameters!$A:$J, MATCH(O$3, Parameters!$1:$1, 0), FALSE)</f>
        <v>3.30566</v>
      </c>
      <c r="P637" s="11">
        <v>1.4727753587067099E-2</v>
      </c>
      <c r="Q637" s="2">
        <v>7.5469195842742906E-2</v>
      </c>
      <c r="R637" s="2">
        <v>0.95655798912048295</v>
      </c>
      <c r="S637" s="5">
        <v>699</v>
      </c>
      <c r="T637" s="11">
        <f>VLOOKUP($S637, Parameters!$A:$J, MATCH(T$3, Parameters!$1:$1, 0), FALSE)</f>
        <v>500</v>
      </c>
      <c r="U637" s="2">
        <f>VLOOKUP($S637, Parameters!$A:$J, MATCH(U$3, Parameters!$1:$1, 0), FALSE)</f>
        <v>7322.7</v>
      </c>
      <c r="V637" s="2">
        <f>VLOOKUP($S637, Parameters!$A:$J, MATCH(V$3, Parameters!$1:$1, 0), FALSE)</f>
        <v>105</v>
      </c>
      <c r="W637" s="2">
        <f>VLOOKUP($S637, Parameters!$A:$J, MATCH(W$3, Parameters!$1:$1, 0), FALSE)</f>
        <v>0.21049999999999999</v>
      </c>
      <c r="X637" s="3">
        <f>VLOOKUP($S637, Parameters!$A:$J, MATCH(X$3, Parameters!$1:$1, 0), FALSE)</f>
        <v>4.2131699999999999</v>
      </c>
      <c r="Y637" s="11">
        <v>7.5644575059413896E-2</v>
      </c>
      <c r="Z637" s="2">
        <v>0.105984881520271</v>
      </c>
      <c r="AA637" s="2">
        <v>0.97014111280441195</v>
      </c>
    </row>
    <row r="638" spans="1:27" x14ac:dyDescent="0.35">
      <c r="A638" s="2">
        <v>1033</v>
      </c>
      <c r="B638" s="11">
        <f>VLOOKUP($A638, Parameters!$A:$J, MATCH(B$3, Parameters!$1:$1, 0), FALSE)</f>
        <v>2000</v>
      </c>
      <c r="C638" s="2">
        <f>VLOOKUP($A638, Parameters!$A:$J, MATCH(C$3, Parameters!$1:$1, 0), FALSE)</f>
        <v>2296.1</v>
      </c>
      <c r="D638" s="2">
        <f>VLOOKUP($A638, Parameters!$A:$J, MATCH(D$3, Parameters!$1:$1, 0), FALSE)</f>
        <v>130</v>
      </c>
      <c r="E638" s="2">
        <f>VLOOKUP($A638, Parameters!$A:$J, MATCH(E$3, Parameters!$1:$1, 0), FALSE)</f>
        <v>1.2331000000000001</v>
      </c>
      <c r="F638" s="3">
        <f>VLOOKUP($A638, Parameters!$A:$J, MATCH(F$3, Parameters!$1:$1, 0), FALSE)</f>
        <v>3.99885</v>
      </c>
      <c r="G638" s="11">
        <v>1.2192010181024599E-3</v>
      </c>
      <c r="H638" s="2">
        <v>2.5611929595470401E-2</v>
      </c>
      <c r="I638" s="2">
        <v>0.926688432693481</v>
      </c>
      <c r="J638" s="5">
        <v>827</v>
      </c>
      <c r="K638" s="11">
        <f>VLOOKUP($J638, Parameters!$A:$J, MATCH(K$3, Parameters!$1:$1, 0), FALSE)</f>
        <v>0</v>
      </c>
      <c r="L638" s="2">
        <f>VLOOKUP($J638, Parameters!$A:$J, MATCH(L$3, Parameters!$1:$1, 0), FALSE)</f>
        <v>4239</v>
      </c>
      <c r="M638" s="2">
        <f>VLOOKUP($J638, Parameters!$A:$J, MATCH(M$3, Parameters!$1:$1, 0), FALSE)</f>
        <v>105</v>
      </c>
      <c r="N638" s="2">
        <f>VLOOKUP($J638, Parameters!$A:$J, MATCH(N$3, Parameters!$1:$1, 0), FALSE)</f>
        <v>5.7448100000000002</v>
      </c>
      <c r="O638" s="3">
        <f>VLOOKUP($J638, Parameters!$A:$J, MATCH(O$3, Parameters!$1:$1, 0), FALSE)</f>
        <v>3.30566</v>
      </c>
      <c r="P638" s="11">
        <v>3.2361358404159497E-2</v>
      </c>
      <c r="Q638" s="2">
        <v>0.105521731078624</v>
      </c>
      <c r="R638" s="2">
        <v>0.98946654796600297</v>
      </c>
      <c r="S638" s="5">
        <v>700</v>
      </c>
      <c r="T638" s="11">
        <f>VLOOKUP($S638, Parameters!$A:$J, MATCH(T$3, Parameters!$1:$1, 0), FALSE)</f>
        <v>3000</v>
      </c>
      <c r="U638" s="2">
        <f>VLOOKUP($S638, Parameters!$A:$J, MATCH(U$3, Parameters!$1:$1, 0), FALSE)</f>
        <v>20</v>
      </c>
      <c r="V638" s="2">
        <f>VLOOKUP($S638, Parameters!$A:$J, MATCH(V$3, Parameters!$1:$1, 0), FALSE)</f>
        <v>105</v>
      </c>
      <c r="W638" s="2">
        <f>VLOOKUP($S638, Parameters!$A:$J, MATCH(W$3, Parameters!$1:$1, 0), FALSE)</f>
        <v>2.4030900000000002</v>
      </c>
      <c r="X638" s="3">
        <f>VLOOKUP($S638, Parameters!$A:$J, MATCH(X$3, Parameters!$1:$1, 0), FALSE)</f>
        <v>5.8623799999999999</v>
      </c>
      <c r="Y638" s="11">
        <v>3.1559733906760801E-4</v>
      </c>
      <c r="Z638" s="2">
        <v>1.3147100806236199E-2</v>
      </c>
      <c r="AA638" s="2">
        <v>0.82089567184448198</v>
      </c>
    </row>
    <row r="639" spans="1:27" x14ac:dyDescent="0.35">
      <c r="A639" s="2">
        <v>1035</v>
      </c>
      <c r="B639" s="11">
        <f>VLOOKUP($A639, Parameters!$A:$J, MATCH(B$3, Parameters!$1:$1, 0), FALSE)</f>
        <v>2000</v>
      </c>
      <c r="C639" s="2">
        <f>VLOOKUP($A639, Parameters!$A:$J, MATCH(C$3, Parameters!$1:$1, 0), FALSE)</f>
        <v>7322.7</v>
      </c>
      <c r="D639" s="2">
        <f>VLOOKUP($A639, Parameters!$A:$J, MATCH(D$3, Parameters!$1:$1, 0), FALSE)</f>
        <v>130</v>
      </c>
      <c r="E639" s="2">
        <f>VLOOKUP($A639, Parameters!$A:$J, MATCH(E$3, Parameters!$1:$1, 0), FALSE)</f>
        <v>1.2331000000000001</v>
      </c>
      <c r="F639" s="3">
        <f>VLOOKUP($A639, Parameters!$A:$J, MATCH(F$3, Parameters!$1:$1, 0), FALSE)</f>
        <v>3.99885</v>
      </c>
      <c r="G639" s="11">
        <v>2.65610148198902E-3</v>
      </c>
      <c r="H639" s="2">
        <v>3.5376612097024897E-2</v>
      </c>
      <c r="I639" s="2">
        <v>0.97244834899902299</v>
      </c>
      <c r="J639" s="5">
        <v>828</v>
      </c>
      <c r="K639" s="11">
        <f>VLOOKUP($J639, Parameters!$A:$J, MATCH(K$3, Parameters!$1:$1, 0), FALSE)</f>
        <v>2000</v>
      </c>
      <c r="L639" s="2">
        <f>VLOOKUP($J639, Parameters!$A:$J, MATCH(L$3, Parameters!$1:$1, 0), FALSE)</f>
        <v>706.5</v>
      </c>
      <c r="M639" s="2">
        <f>VLOOKUP($J639, Parameters!$A:$J, MATCH(M$3, Parameters!$1:$1, 0), FALSE)</f>
        <v>105</v>
      </c>
      <c r="N639" s="2">
        <f>VLOOKUP($J639, Parameters!$A:$J, MATCH(N$3, Parameters!$1:$1, 0), FALSE)</f>
        <v>0.37730999999999998</v>
      </c>
      <c r="O639" s="3">
        <f>VLOOKUP($J639, Parameters!$A:$J, MATCH(O$3, Parameters!$1:$1, 0), FALSE)</f>
        <v>5.0966800000000001</v>
      </c>
      <c r="P639" s="11">
        <v>3.93950962461531E-4</v>
      </c>
      <c r="Q639" s="2">
        <v>1.49440858513116E-2</v>
      </c>
      <c r="R639" s="2">
        <v>0.82261389493942205</v>
      </c>
      <c r="S639" s="5">
        <v>701</v>
      </c>
      <c r="T639" s="11">
        <f>VLOOKUP($S639, Parameters!$A:$J, MATCH(T$3, Parameters!$1:$1, 0), FALSE)</f>
        <v>3000</v>
      </c>
      <c r="U639" s="2">
        <f>VLOOKUP($S639, Parameters!$A:$J, MATCH(U$3, Parameters!$1:$1, 0), FALSE)</f>
        <v>1236.4000000000001</v>
      </c>
      <c r="V639" s="2">
        <f>VLOOKUP($S639, Parameters!$A:$J, MATCH(V$3, Parameters!$1:$1, 0), FALSE)</f>
        <v>105</v>
      </c>
      <c r="W639" s="2">
        <f>VLOOKUP($S639, Parameters!$A:$J, MATCH(W$3, Parameters!$1:$1, 0), FALSE)</f>
        <v>2.4030900000000002</v>
      </c>
      <c r="X639" s="3">
        <f>VLOOKUP($S639, Parameters!$A:$J, MATCH(X$3, Parameters!$1:$1, 0), FALSE)</f>
        <v>5.8623799999999999</v>
      </c>
      <c r="Y639" s="11">
        <v>6.6565535962581602E-4</v>
      </c>
      <c r="Z639" s="2">
        <v>1.8439898267388299E-2</v>
      </c>
      <c r="AA639" s="2">
        <v>0.925919950008392</v>
      </c>
    </row>
    <row r="640" spans="1:27" x14ac:dyDescent="0.35">
      <c r="A640" s="2">
        <v>1037</v>
      </c>
      <c r="B640" s="11">
        <f>VLOOKUP($A640, Parameters!$A:$J, MATCH(B$3, Parameters!$1:$1, 0), FALSE)</f>
        <v>1000</v>
      </c>
      <c r="C640" s="2">
        <f>VLOOKUP($A640, Parameters!$A:$J, MATCH(C$3, Parameters!$1:$1, 0), FALSE)</f>
        <v>1236.4000000000001</v>
      </c>
      <c r="D640" s="2">
        <f>VLOOKUP($A640, Parameters!$A:$J, MATCH(D$3, Parameters!$1:$1, 0), FALSE)</f>
        <v>130</v>
      </c>
      <c r="E640" s="2">
        <f>VLOOKUP($A640, Parameters!$A:$J, MATCH(E$3, Parameters!$1:$1, 0), FALSE)</f>
        <v>2.04806</v>
      </c>
      <c r="F640" s="3">
        <f>VLOOKUP($A640, Parameters!$A:$J, MATCH(F$3, Parameters!$1:$1, 0), FALSE)</f>
        <v>5.2925199999999997</v>
      </c>
      <c r="G640" s="11">
        <v>7.4426789069548195E-4</v>
      </c>
      <c r="H640" s="2">
        <v>1.9860781729221299E-2</v>
      </c>
      <c r="I640" s="2">
        <v>0.94325906038284302</v>
      </c>
      <c r="J640" s="5">
        <v>829</v>
      </c>
      <c r="K640" s="11">
        <f>VLOOKUP($J640, Parameters!$A:$J, MATCH(K$3, Parameters!$1:$1, 0), FALSE)</f>
        <v>2000</v>
      </c>
      <c r="L640" s="2">
        <f>VLOOKUP($J640, Parameters!$A:$J, MATCH(L$3, Parameters!$1:$1, 0), FALSE)</f>
        <v>1942.9</v>
      </c>
      <c r="M640" s="2">
        <f>VLOOKUP($J640, Parameters!$A:$J, MATCH(M$3, Parameters!$1:$1, 0), FALSE)</f>
        <v>105</v>
      </c>
      <c r="N640" s="2">
        <f>VLOOKUP($J640, Parameters!$A:$J, MATCH(N$3, Parameters!$1:$1, 0), FALSE)</f>
        <v>0.37730999999999998</v>
      </c>
      <c r="O640" s="3">
        <f>VLOOKUP($J640, Parameters!$A:$J, MATCH(O$3, Parameters!$1:$1, 0), FALSE)</f>
        <v>5.0966800000000001</v>
      </c>
      <c r="P640" s="11">
        <v>1.35744619183242E-3</v>
      </c>
      <c r="Q640" s="2">
        <v>2.5290396064519799E-2</v>
      </c>
      <c r="R640" s="2">
        <v>0.96305811405181796</v>
      </c>
      <c r="S640" s="5">
        <v>702</v>
      </c>
      <c r="T640" s="11">
        <f>VLOOKUP($S640, Parameters!$A:$J, MATCH(T$3, Parameters!$1:$1, 0), FALSE)</f>
        <v>3000</v>
      </c>
      <c r="U640" s="2">
        <f>VLOOKUP($S640, Parameters!$A:$J, MATCH(U$3, Parameters!$1:$1, 0), FALSE)</f>
        <v>2472.6999999999998</v>
      </c>
      <c r="V640" s="2">
        <f>VLOOKUP($S640, Parameters!$A:$J, MATCH(V$3, Parameters!$1:$1, 0), FALSE)</f>
        <v>105</v>
      </c>
      <c r="W640" s="2">
        <f>VLOOKUP($S640, Parameters!$A:$J, MATCH(W$3, Parameters!$1:$1, 0), FALSE)</f>
        <v>2.4030900000000002</v>
      </c>
      <c r="X640" s="3">
        <f>VLOOKUP($S640, Parameters!$A:$J, MATCH(X$3, Parameters!$1:$1, 0), FALSE)</f>
        <v>5.8623799999999999</v>
      </c>
      <c r="Y640" s="11">
        <v>1.32756656967103E-3</v>
      </c>
      <c r="Z640" s="2">
        <v>2.4520045146345999E-2</v>
      </c>
      <c r="AA640" s="2">
        <v>0.95346367359161299</v>
      </c>
    </row>
    <row r="641" spans="1:27" x14ac:dyDescent="0.35">
      <c r="A641" s="2">
        <v>1039</v>
      </c>
      <c r="B641" s="11">
        <f>VLOOKUP($A641, Parameters!$A:$J, MATCH(B$3, Parameters!$1:$1, 0), FALSE)</f>
        <v>1000</v>
      </c>
      <c r="C641" s="2">
        <f>VLOOKUP($A641, Parameters!$A:$J, MATCH(C$3, Parameters!$1:$1, 0), FALSE)</f>
        <v>3709.1</v>
      </c>
      <c r="D641" s="2">
        <f>VLOOKUP($A641, Parameters!$A:$J, MATCH(D$3, Parameters!$1:$1, 0), FALSE)</f>
        <v>130</v>
      </c>
      <c r="E641" s="2">
        <f>VLOOKUP($A641, Parameters!$A:$J, MATCH(E$3, Parameters!$1:$1, 0), FALSE)</f>
        <v>2.04806</v>
      </c>
      <c r="F641" s="3">
        <f>VLOOKUP($A641, Parameters!$A:$J, MATCH(F$3, Parameters!$1:$1, 0), FALSE)</f>
        <v>5.2925199999999997</v>
      </c>
      <c r="G641" s="11">
        <v>2.2123891394585302E-3</v>
      </c>
      <c r="H641" s="2">
        <v>3.1626041978597599E-2</v>
      </c>
      <c r="I641" s="2">
        <v>0.96231275796890203</v>
      </c>
      <c r="J641" s="5">
        <v>830</v>
      </c>
      <c r="K641" s="11">
        <f>VLOOKUP($J641, Parameters!$A:$J, MATCH(K$3, Parameters!$1:$1, 0), FALSE)</f>
        <v>2000</v>
      </c>
      <c r="L641" s="2">
        <f>VLOOKUP($J641, Parameters!$A:$J, MATCH(L$3, Parameters!$1:$1, 0), FALSE)</f>
        <v>3179.2</v>
      </c>
      <c r="M641" s="2">
        <f>VLOOKUP($J641, Parameters!$A:$J, MATCH(M$3, Parameters!$1:$1, 0), FALSE)</f>
        <v>105</v>
      </c>
      <c r="N641" s="2">
        <f>VLOOKUP($J641, Parameters!$A:$J, MATCH(N$3, Parameters!$1:$1, 0), FALSE)</f>
        <v>0.37730999999999998</v>
      </c>
      <c r="O641" s="3">
        <f>VLOOKUP($J641, Parameters!$A:$J, MATCH(O$3, Parameters!$1:$1, 0), FALSE)</f>
        <v>5.0966800000000001</v>
      </c>
      <c r="P641" s="11">
        <v>1.7272635595872901E-3</v>
      </c>
      <c r="Q641" s="2">
        <v>2.8908640146255399E-2</v>
      </c>
      <c r="R641" s="2">
        <v>0.96763151884078902</v>
      </c>
      <c r="S641" s="5">
        <v>703</v>
      </c>
      <c r="T641" s="11">
        <f>VLOOKUP($S641, Parameters!$A:$J, MATCH(T$3, Parameters!$1:$1, 0), FALSE)</f>
        <v>3000</v>
      </c>
      <c r="U641" s="2">
        <f>VLOOKUP($S641, Parameters!$A:$J, MATCH(U$3, Parameters!$1:$1, 0), FALSE)</f>
        <v>3709.1</v>
      </c>
      <c r="V641" s="2">
        <f>VLOOKUP($S641, Parameters!$A:$J, MATCH(V$3, Parameters!$1:$1, 0), FALSE)</f>
        <v>105</v>
      </c>
      <c r="W641" s="2">
        <f>VLOOKUP($S641, Parameters!$A:$J, MATCH(W$3, Parameters!$1:$1, 0), FALSE)</f>
        <v>2.4030900000000002</v>
      </c>
      <c r="X641" s="3">
        <f>VLOOKUP($S641, Parameters!$A:$J, MATCH(X$3, Parameters!$1:$1, 0), FALSE)</f>
        <v>5.8623799999999999</v>
      </c>
      <c r="Y641" s="11">
        <v>1.5551376855000799E-3</v>
      </c>
      <c r="Z641" s="2">
        <v>2.64480542391538E-2</v>
      </c>
      <c r="AA641" s="2">
        <v>0.95296502113342196</v>
      </c>
    </row>
    <row r="642" spans="1:27" x14ac:dyDescent="0.35">
      <c r="A642" s="2">
        <v>1041</v>
      </c>
      <c r="B642" s="11">
        <f>VLOOKUP($A642, Parameters!$A:$J, MATCH(B$3, Parameters!$1:$1, 0), FALSE)</f>
        <v>2000</v>
      </c>
      <c r="C642" s="2">
        <f>VLOOKUP($A642, Parameters!$A:$J, MATCH(C$3, Parameters!$1:$1, 0), FALSE)</f>
        <v>1413</v>
      </c>
      <c r="D642" s="2">
        <f>VLOOKUP($A642, Parameters!$A:$J, MATCH(D$3, Parameters!$1:$1, 0), FALSE)</f>
        <v>130</v>
      </c>
      <c r="E642" s="2">
        <f>VLOOKUP($A642, Parameters!$A:$J, MATCH(E$3, Parameters!$1:$1, 0), FALSE)</f>
        <v>5.57219</v>
      </c>
      <c r="F642" s="3">
        <f>VLOOKUP($A642, Parameters!$A:$J, MATCH(F$3, Parameters!$1:$1, 0), FALSE)</f>
        <v>4.24322</v>
      </c>
      <c r="G642" s="11">
        <v>5.8795121731236501E-4</v>
      </c>
      <c r="H642" s="2">
        <v>1.77853871136903E-2</v>
      </c>
      <c r="I642" s="2">
        <v>0.92626154422759999</v>
      </c>
      <c r="J642" s="5">
        <v>831</v>
      </c>
      <c r="K642" s="11">
        <f>VLOOKUP($J642, Parameters!$A:$J, MATCH(K$3, Parameters!$1:$1, 0), FALSE)</f>
        <v>2000</v>
      </c>
      <c r="L642" s="2">
        <f>VLOOKUP($J642, Parameters!$A:$J, MATCH(L$3, Parameters!$1:$1, 0), FALSE)</f>
        <v>4415.6000000000004</v>
      </c>
      <c r="M642" s="2">
        <f>VLOOKUP($J642, Parameters!$A:$J, MATCH(M$3, Parameters!$1:$1, 0), FALSE)</f>
        <v>105</v>
      </c>
      <c r="N642" s="2">
        <f>VLOOKUP($J642, Parameters!$A:$J, MATCH(N$3, Parameters!$1:$1, 0), FALSE)</f>
        <v>0.37730999999999998</v>
      </c>
      <c r="O642" s="3">
        <f>VLOOKUP($J642, Parameters!$A:$J, MATCH(O$3, Parameters!$1:$1, 0), FALSE)</f>
        <v>5.0966800000000001</v>
      </c>
      <c r="P642" s="11">
        <v>1.7481811810284801E-3</v>
      </c>
      <c r="Q642" s="2">
        <v>2.9206266626715601E-2</v>
      </c>
      <c r="R642" s="2">
        <v>0.97220009565353305</v>
      </c>
      <c r="S642" s="5">
        <v>704</v>
      </c>
      <c r="T642" s="11">
        <f>VLOOKUP($S642, Parameters!$A:$J, MATCH(T$3, Parameters!$1:$1, 0), FALSE)</f>
        <v>2000</v>
      </c>
      <c r="U642" s="2">
        <f>VLOOKUP($S642, Parameters!$A:$J, MATCH(U$3, Parameters!$1:$1, 0), FALSE)</f>
        <v>176.62</v>
      </c>
      <c r="V642" s="2">
        <f>VLOOKUP($S642, Parameters!$A:$J, MATCH(V$3, Parameters!$1:$1, 0), FALSE)</f>
        <v>105</v>
      </c>
      <c r="W642" s="2">
        <f>VLOOKUP($S642, Parameters!$A:$J, MATCH(W$3, Parameters!$1:$1, 0), FALSE)</f>
        <v>4.7547699999999997</v>
      </c>
      <c r="X642" s="3">
        <f>VLOOKUP($S642, Parameters!$A:$J, MATCH(X$3, Parameters!$1:$1, 0), FALSE)</f>
        <v>4.4330299999999996</v>
      </c>
      <c r="Y642" s="11">
        <v>1.3382114702835601E-3</v>
      </c>
      <c r="Z642" s="2">
        <v>2.4123257026076299E-2</v>
      </c>
      <c r="AA642" s="2">
        <v>0.95760965347289995</v>
      </c>
    </row>
    <row r="643" spans="1:27" x14ac:dyDescent="0.35">
      <c r="A643" s="2">
        <v>1042</v>
      </c>
      <c r="B643" s="11">
        <f>VLOOKUP($A643, Parameters!$A:$J, MATCH(B$3, Parameters!$1:$1, 0), FALSE)</f>
        <v>2000</v>
      </c>
      <c r="C643" s="2">
        <f>VLOOKUP($A643, Parameters!$A:$J, MATCH(C$3, Parameters!$1:$1, 0), FALSE)</f>
        <v>2649.4</v>
      </c>
      <c r="D643" s="2">
        <f>VLOOKUP($A643, Parameters!$A:$J, MATCH(D$3, Parameters!$1:$1, 0), FALSE)</f>
        <v>130</v>
      </c>
      <c r="E643" s="2">
        <f>VLOOKUP($A643, Parameters!$A:$J, MATCH(E$3, Parameters!$1:$1, 0), FALSE)</f>
        <v>5.57219</v>
      </c>
      <c r="F643" s="3">
        <f>VLOOKUP($A643, Parameters!$A:$J, MATCH(F$3, Parameters!$1:$1, 0), FALSE)</f>
        <v>4.24322</v>
      </c>
      <c r="G643" s="11">
        <v>9.8620459903031501E-4</v>
      </c>
      <c r="H643" s="2">
        <v>2.27715205401182E-2</v>
      </c>
      <c r="I643" s="2">
        <v>0.95269304513931197</v>
      </c>
      <c r="J643" s="5">
        <v>832</v>
      </c>
      <c r="K643" s="11">
        <f>VLOOKUP($J643, Parameters!$A:$J, MATCH(K$3, Parameters!$1:$1, 0), FALSE)</f>
        <v>3000</v>
      </c>
      <c r="L643" s="2">
        <f>VLOOKUP($J643, Parameters!$A:$J, MATCH(L$3, Parameters!$1:$1, 0), FALSE)</f>
        <v>883.12</v>
      </c>
      <c r="M643" s="2">
        <f>VLOOKUP($J643, Parameters!$A:$J, MATCH(M$3, Parameters!$1:$1, 0), FALSE)</f>
        <v>105</v>
      </c>
      <c r="N643" s="2">
        <f>VLOOKUP($J643, Parameters!$A:$J, MATCH(N$3, Parameters!$1:$1, 0), FALSE)</f>
        <v>1.5820099999999999</v>
      </c>
      <c r="O643" s="3">
        <f>VLOOKUP($J643, Parameters!$A:$J, MATCH(O$3, Parameters!$1:$1, 0), FALSE)</f>
        <v>4.0347600000000003</v>
      </c>
      <c r="P643" s="11">
        <v>3.7490262184292002E-4</v>
      </c>
      <c r="Q643" s="2">
        <v>1.3990025036036901E-2</v>
      </c>
      <c r="R643" s="2">
        <v>0.89599353075027399</v>
      </c>
      <c r="S643" s="5">
        <v>705</v>
      </c>
      <c r="T643" s="11">
        <f>VLOOKUP($S643, Parameters!$A:$J, MATCH(T$3, Parameters!$1:$1, 0), FALSE)</f>
        <v>2000</v>
      </c>
      <c r="U643" s="2">
        <f>VLOOKUP($S643, Parameters!$A:$J, MATCH(U$3, Parameters!$1:$1, 0), FALSE)</f>
        <v>1413</v>
      </c>
      <c r="V643" s="2">
        <f>VLOOKUP($S643, Parameters!$A:$J, MATCH(V$3, Parameters!$1:$1, 0), FALSE)</f>
        <v>105</v>
      </c>
      <c r="W643" s="2">
        <f>VLOOKUP($S643, Parameters!$A:$J, MATCH(W$3, Parameters!$1:$1, 0), FALSE)</f>
        <v>4.7547699999999997</v>
      </c>
      <c r="X643" s="3">
        <f>VLOOKUP($S643, Parameters!$A:$J, MATCH(X$3, Parameters!$1:$1, 0), FALSE)</f>
        <v>4.4330299999999996</v>
      </c>
      <c r="Y643" s="11">
        <v>7.1104225935414401E-4</v>
      </c>
      <c r="Z643" s="2">
        <v>1.7857883125543501E-2</v>
      </c>
      <c r="AA643" s="2">
        <v>0.97195565700530995</v>
      </c>
    </row>
    <row r="644" spans="1:27" x14ac:dyDescent="0.35">
      <c r="A644" s="2">
        <v>1043</v>
      </c>
      <c r="B644" s="11">
        <f>VLOOKUP($A644, Parameters!$A:$J, MATCH(B$3, Parameters!$1:$1, 0), FALSE)</f>
        <v>2000</v>
      </c>
      <c r="C644" s="2">
        <f>VLOOKUP($A644, Parameters!$A:$J, MATCH(C$3, Parameters!$1:$1, 0), FALSE)</f>
        <v>3885.7</v>
      </c>
      <c r="D644" s="2">
        <f>VLOOKUP($A644, Parameters!$A:$J, MATCH(D$3, Parameters!$1:$1, 0), FALSE)</f>
        <v>130</v>
      </c>
      <c r="E644" s="2">
        <f>VLOOKUP($A644, Parameters!$A:$J, MATCH(E$3, Parameters!$1:$1, 0), FALSE)</f>
        <v>5.57219</v>
      </c>
      <c r="F644" s="3">
        <f>VLOOKUP($A644, Parameters!$A:$J, MATCH(F$3, Parameters!$1:$1, 0), FALSE)</f>
        <v>4.24322</v>
      </c>
      <c r="G644" s="11">
        <v>1.1701210169121599E-3</v>
      </c>
      <c r="H644" s="2">
        <v>2.4530004709958999E-2</v>
      </c>
      <c r="I644" s="2">
        <v>0.95506453514099099</v>
      </c>
      <c r="J644" s="5">
        <v>833</v>
      </c>
      <c r="K644" s="11">
        <f>VLOOKUP($J644, Parameters!$A:$J, MATCH(K$3, Parameters!$1:$1, 0), FALSE)</f>
        <v>3000</v>
      </c>
      <c r="L644" s="2">
        <f>VLOOKUP($J644, Parameters!$A:$J, MATCH(L$3, Parameters!$1:$1, 0), FALSE)</f>
        <v>2119.5</v>
      </c>
      <c r="M644" s="2">
        <f>VLOOKUP($J644, Parameters!$A:$J, MATCH(M$3, Parameters!$1:$1, 0), FALSE)</f>
        <v>105</v>
      </c>
      <c r="N644" s="2">
        <f>VLOOKUP($J644, Parameters!$A:$J, MATCH(N$3, Parameters!$1:$1, 0), FALSE)</f>
        <v>1.5820099999999999</v>
      </c>
      <c r="O644" s="3">
        <f>VLOOKUP($J644, Parameters!$A:$J, MATCH(O$3, Parameters!$1:$1, 0), FALSE)</f>
        <v>4.0347600000000003</v>
      </c>
      <c r="P644" s="11">
        <v>9.1072311624884605E-4</v>
      </c>
      <c r="Q644" s="2">
        <v>2.02093888074159E-2</v>
      </c>
      <c r="R644" s="2">
        <v>0.95578217506408603</v>
      </c>
      <c r="S644" s="5">
        <v>706</v>
      </c>
      <c r="T644" s="11">
        <f>VLOOKUP($S644, Parameters!$A:$J, MATCH(T$3, Parameters!$1:$1, 0), FALSE)</f>
        <v>2000</v>
      </c>
      <c r="U644" s="2">
        <f>VLOOKUP($S644, Parameters!$A:$J, MATCH(U$3, Parameters!$1:$1, 0), FALSE)</f>
        <v>2649.4</v>
      </c>
      <c r="V644" s="2">
        <f>VLOOKUP($S644, Parameters!$A:$J, MATCH(V$3, Parameters!$1:$1, 0), FALSE)</f>
        <v>105</v>
      </c>
      <c r="W644" s="2">
        <f>VLOOKUP($S644, Parameters!$A:$J, MATCH(W$3, Parameters!$1:$1, 0), FALSE)</f>
        <v>4.7547699999999997</v>
      </c>
      <c r="X644" s="3">
        <f>VLOOKUP($S644, Parameters!$A:$J, MATCH(X$3, Parameters!$1:$1, 0), FALSE)</f>
        <v>4.4330299999999996</v>
      </c>
      <c r="Y644" s="11">
        <v>1.27382215578109E-3</v>
      </c>
      <c r="Z644" s="2">
        <v>2.3818282410502399E-2</v>
      </c>
      <c r="AA644" s="2">
        <v>0.97873365879058805</v>
      </c>
    </row>
    <row r="645" spans="1:27" x14ac:dyDescent="0.35">
      <c r="A645" s="2">
        <v>1048</v>
      </c>
      <c r="B645" s="11">
        <f>VLOOKUP($A645, Parameters!$A:$J, MATCH(B$3, Parameters!$1:$1, 0), FALSE)</f>
        <v>3000</v>
      </c>
      <c r="C645" s="2">
        <f>VLOOKUP($A645, Parameters!$A:$J, MATCH(C$3, Parameters!$1:$1, 0), FALSE)</f>
        <v>529.87</v>
      </c>
      <c r="D645" s="2">
        <f>VLOOKUP($A645, Parameters!$A:$J, MATCH(D$3, Parameters!$1:$1, 0), FALSE)</f>
        <v>130</v>
      </c>
      <c r="E645" s="2">
        <f>VLOOKUP($A645, Parameters!$A:$J, MATCH(E$3, Parameters!$1:$1, 0), FALSE)</f>
        <v>5.4168000000000003</v>
      </c>
      <c r="F645" s="3">
        <f>VLOOKUP($A645, Parameters!$A:$J, MATCH(F$3, Parameters!$1:$1, 0), FALSE)</f>
        <v>4.34795</v>
      </c>
      <c r="G645" s="11">
        <v>3.4539509215392102E-4</v>
      </c>
      <c r="H645" s="2">
        <v>1.35066965594887E-2</v>
      </c>
      <c r="I645" s="2">
        <v>0.83634489774703902</v>
      </c>
      <c r="J645" s="5">
        <v>835</v>
      </c>
      <c r="K645" s="11">
        <f>VLOOKUP($J645, Parameters!$A:$J, MATCH(K$3, Parameters!$1:$1, 0), FALSE)</f>
        <v>3000</v>
      </c>
      <c r="L645" s="2">
        <f>VLOOKUP($J645, Parameters!$A:$J, MATCH(L$3, Parameters!$1:$1, 0), FALSE)</f>
        <v>4673.8</v>
      </c>
      <c r="M645" s="2">
        <f>VLOOKUP($J645, Parameters!$A:$J, MATCH(M$3, Parameters!$1:$1, 0), FALSE)</f>
        <v>105</v>
      </c>
      <c r="N645" s="2">
        <f>VLOOKUP($J645, Parameters!$A:$J, MATCH(N$3, Parameters!$1:$1, 0), FALSE)</f>
        <v>1.5820099999999999</v>
      </c>
      <c r="O645" s="3">
        <f>VLOOKUP($J645, Parameters!$A:$J, MATCH(O$3, Parameters!$1:$1, 0), FALSE)</f>
        <v>4.0347600000000003</v>
      </c>
      <c r="P645" s="11">
        <v>1.50564673822373E-3</v>
      </c>
      <c r="Q645" s="2">
        <v>2.52478420734405E-2</v>
      </c>
      <c r="R645" s="2">
        <v>0.95696943998336703</v>
      </c>
      <c r="S645" s="5">
        <v>707</v>
      </c>
      <c r="T645" s="11">
        <f>VLOOKUP($S645, Parameters!$A:$J, MATCH(T$3, Parameters!$1:$1, 0), FALSE)</f>
        <v>2000</v>
      </c>
      <c r="U645" s="2">
        <f>VLOOKUP($S645, Parameters!$A:$J, MATCH(U$3, Parameters!$1:$1, 0), FALSE)</f>
        <v>3885.7</v>
      </c>
      <c r="V645" s="2">
        <f>VLOOKUP($S645, Parameters!$A:$J, MATCH(V$3, Parameters!$1:$1, 0), FALSE)</f>
        <v>105</v>
      </c>
      <c r="W645" s="2">
        <f>VLOOKUP($S645, Parameters!$A:$J, MATCH(W$3, Parameters!$1:$1, 0), FALSE)</f>
        <v>4.7547699999999997</v>
      </c>
      <c r="X645" s="3">
        <f>VLOOKUP($S645, Parameters!$A:$J, MATCH(X$3, Parameters!$1:$1, 0), FALSE)</f>
        <v>4.4330299999999996</v>
      </c>
      <c r="Y645" s="11">
        <v>1.3993200846016401E-3</v>
      </c>
      <c r="Z645" s="2">
        <v>2.5342324748635198E-2</v>
      </c>
      <c r="AA645" s="2">
        <v>0.98113465309143</v>
      </c>
    </row>
    <row r="646" spans="1:27" x14ac:dyDescent="0.35">
      <c r="A646" s="2">
        <v>1049</v>
      </c>
      <c r="B646" s="11">
        <f>VLOOKUP($A646, Parameters!$A:$J, MATCH(B$3, Parameters!$1:$1, 0), FALSE)</f>
        <v>3000</v>
      </c>
      <c r="C646" s="2">
        <f>VLOOKUP($A646, Parameters!$A:$J, MATCH(C$3, Parameters!$1:$1, 0), FALSE)</f>
        <v>1766.2</v>
      </c>
      <c r="D646" s="2">
        <f>VLOOKUP($A646, Parameters!$A:$J, MATCH(D$3, Parameters!$1:$1, 0), FALSE)</f>
        <v>130</v>
      </c>
      <c r="E646" s="2">
        <f>VLOOKUP($A646, Parameters!$A:$J, MATCH(E$3, Parameters!$1:$1, 0), FALSE)</f>
        <v>5.4168000000000003</v>
      </c>
      <c r="F646" s="3">
        <f>VLOOKUP($A646, Parameters!$A:$J, MATCH(F$3, Parameters!$1:$1, 0), FALSE)</f>
        <v>4.34795</v>
      </c>
      <c r="G646" s="11">
        <v>6.0137454420328097E-4</v>
      </c>
      <c r="H646" s="2">
        <v>1.7959991469979199E-2</v>
      </c>
      <c r="I646" s="2">
        <v>0.91569763422012296</v>
      </c>
      <c r="J646" s="5">
        <v>836</v>
      </c>
      <c r="K646" s="11">
        <f>VLOOKUP($J646, Parameters!$A:$J, MATCH(K$3, Parameters!$1:$1, 0), FALSE)</f>
        <v>1000</v>
      </c>
      <c r="L646" s="2">
        <f>VLOOKUP($J646, Parameters!$A:$J, MATCH(L$3, Parameters!$1:$1, 0), FALSE)</f>
        <v>1059.7</v>
      </c>
      <c r="M646" s="2">
        <f>VLOOKUP($J646, Parameters!$A:$J, MATCH(M$3, Parameters!$1:$1, 0), FALSE)</f>
        <v>105</v>
      </c>
      <c r="N646" s="2">
        <f>VLOOKUP($J646, Parameters!$A:$J, MATCH(N$3, Parameters!$1:$1, 0), FALSE)</f>
        <v>0.58675999999999995</v>
      </c>
      <c r="O646" s="3">
        <f>VLOOKUP($J646, Parameters!$A:$J, MATCH(O$3, Parameters!$1:$1, 0), FALSE)</f>
        <v>3.9575</v>
      </c>
      <c r="P646" s="11">
        <v>1.0119836078956699E-3</v>
      </c>
      <c r="Q646" s="2">
        <v>2.0439026877284001E-2</v>
      </c>
      <c r="R646" s="2">
        <v>0.95162224769592196</v>
      </c>
      <c r="S646" s="5">
        <v>708</v>
      </c>
      <c r="T646" s="11">
        <f>VLOOKUP($S646, Parameters!$A:$J, MATCH(T$3, Parameters!$1:$1, 0), FALSE)</f>
        <v>1000</v>
      </c>
      <c r="U646" s="2">
        <f>VLOOKUP($S646, Parameters!$A:$J, MATCH(U$3, Parameters!$1:$1, 0), FALSE)</f>
        <v>353.25</v>
      </c>
      <c r="V646" s="2">
        <f>VLOOKUP($S646, Parameters!$A:$J, MATCH(V$3, Parameters!$1:$1, 0), FALSE)</f>
        <v>105</v>
      </c>
      <c r="W646" s="2">
        <f>VLOOKUP($S646, Parameters!$A:$J, MATCH(W$3, Parameters!$1:$1, 0), FALSE)</f>
        <v>0.65456999999999999</v>
      </c>
      <c r="X646" s="3">
        <f>VLOOKUP($S646, Parameters!$A:$J, MATCH(X$3, Parameters!$1:$1, 0), FALSE)</f>
        <v>5.5271400000000002</v>
      </c>
      <c r="Y646" s="11">
        <v>1.90049340017139E-3</v>
      </c>
      <c r="Z646" s="2">
        <v>2.75480058044195E-2</v>
      </c>
      <c r="AA646" s="2">
        <v>0.95747572183608998</v>
      </c>
    </row>
    <row r="647" spans="1:27" x14ac:dyDescent="0.35">
      <c r="A647" s="2">
        <v>1050</v>
      </c>
      <c r="B647" s="11">
        <f>VLOOKUP($A647, Parameters!$A:$J, MATCH(B$3, Parameters!$1:$1, 0), FALSE)</f>
        <v>3000</v>
      </c>
      <c r="C647" s="2">
        <f>VLOOKUP($A647, Parameters!$A:$J, MATCH(C$3, Parameters!$1:$1, 0), FALSE)</f>
        <v>3002.6</v>
      </c>
      <c r="D647" s="2">
        <f>VLOOKUP($A647, Parameters!$A:$J, MATCH(D$3, Parameters!$1:$1, 0), FALSE)</f>
        <v>130</v>
      </c>
      <c r="E647" s="2">
        <f>VLOOKUP($A647, Parameters!$A:$J, MATCH(E$3, Parameters!$1:$1, 0), FALSE)</f>
        <v>5.4168000000000003</v>
      </c>
      <c r="F647" s="3">
        <f>VLOOKUP($A647, Parameters!$A:$J, MATCH(F$3, Parameters!$1:$1, 0), FALSE)</f>
        <v>4.34795</v>
      </c>
      <c r="G647" s="11">
        <v>8.2301680231466803E-4</v>
      </c>
      <c r="H647" s="2">
        <v>2.05260645598173E-2</v>
      </c>
      <c r="I647" s="2">
        <v>0.94017243385314897</v>
      </c>
      <c r="J647" s="5">
        <v>837</v>
      </c>
      <c r="K647" s="11">
        <f>VLOOKUP($J647, Parameters!$A:$J, MATCH(K$3, Parameters!$1:$1, 0), FALSE)</f>
        <v>1000</v>
      </c>
      <c r="L647" s="2">
        <f>VLOOKUP($J647, Parameters!$A:$J, MATCH(L$3, Parameters!$1:$1, 0), FALSE)</f>
        <v>2296.1</v>
      </c>
      <c r="M647" s="2">
        <f>VLOOKUP($J647, Parameters!$A:$J, MATCH(M$3, Parameters!$1:$1, 0), FALSE)</f>
        <v>105</v>
      </c>
      <c r="N647" s="2">
        <f>VLOOKUP($J647, Parameters!$A:$J, MATCH(N$3, Parameters!$1:$1, 0), FALSE)</f>
        <v>0.58675999999999995</v>
      </c>
      <c r="O647" s="3">
        <f>VLOOKUP($J647, Parameters!$A:$J, MATCH(O$3, Parameters!$1:$1, 0), FALSE)</f>
        <v>3.9575</v>
      </c>
      <c r="P647" s="11">
        <v>2.5665105786174501E-3</v>
      </c>
      <c r="Q647" s="2">
        <v>3.2939888536930001E-2</v>
      </c>
      <c r="R647" s="2">
        <v>0.97504842281341497</v>
      </c>
      <c r="S647" s="5">
        <v>709</v>
      </c>
      <c r="T647" s="11">
        <f>VLOOKUP($S647, Parameters!$A:$J, MATCH(T$3, Parameters!$1:$1, 0), FALSE)</f>
        <v>1000</v>
      </c>
      <c r="U647" s="2">
        <f>VLOOKUP($S647, Parameters!$A:$J, MATCH(U$3, Parameters!$1:$1, 0), FALSE)</f>
        <v>1589.6</v>
      </c>
      <c r="V647" s="2">
        <f>VLOOKUP($S647, Parameters!$A:$J, MATCH(V$3, Parameters!$1:$1, 0), FALSE)</f>
        <v>105</v>
      </c>
      <c r="W647" s="2">
        <f>VLOOKUP($S647, Parameters!$A:$J, MATCH(W$3, Parameters!$1:$1, 0), FALSE)</f>
        <v>0.65456999999999999</v>
      </c>
      <c r="X647" s="3">
        <f>VLOOKUP($S647, Parameters!$A:$J, MATCH(X$3, Parameters!$1:$1, 0), FALSE)</f>
        <v>5.5271400000000002</v>
      </c>
      <c r="Y647" s="11">
        <v>2.2461321204900698E-3</v>
      </c>
      <c r="Z647" s="2">
        <v>3.0677914619445801E-2</v>
      </c>
      <c r="AA647" s="2">
        <v>0.96701264381408603</v>
      </c>
    </row>
    <row r="648" spans="1:27" x14ac:dyDescent="0.35">
      <c r="A648" s="2">
        <v>1052</v>
      </c>
      <c r="B648" s="11">
        <f>VLOOKUP($A648, Parameters!$A:$J, MATCH(B$3, Parameters!$1:$1, 0), FALSE)</f>
        <v>2000</v>
      </c>
      <c r="C648" s="2">
        <f>VLOOKUP($A648, Parameters!$A:$J, MATCH(C$3, Parameters!$1:$1, 0), FALSE)</f>
        <v>706.5</v>
      </c>
      <c r="D648" s="2">
        <f>VLOOKUP($A648, Parameters!$A:$J, MATCH(D$3, Parameters!$1:$1, 0), FALSE)</f>
        <v>130</v>
      </c>
      <c r="E648" s="2">
        <f>VLOOKUP($A648, Parameters!$A:$J, MATCH(E$3, Parameters!$1:$1, 0), FALSE)</f>
        <v>5.8098700000000001</v>
      </c>
      <c r="F648" s="3">
        <f>VLOOKUP($A648, Parameters!$A:$J, MATCH(F$3, Parameters!$1:$1, 0), FALSE)</f>
        <v>4.6330099999999996</v>
      </c>
      <c r="G648" s="11">
        <v>3.4789892379194498E-4</v>
      </c>
      <c r="H648" s="2">
        <v>1.38813145458698E-2</v>
      </c>
      <c r="I648" s="2">
        <v>0.78475171327590898</v>
      </c>
      <c r="J648" s="5">
        <v>840</v>
      </c>
      <c r="K648" s="11">
        <f>VLOOKUP($J648, Parameters!$A:$J, MATCH(K$3, Parameters!$1:$1, 0), FALSE)</f>
        <v>0</v>
      </c>
      <c r="L648" s="2">
        <f>VLOOKUP($J648, Parameters!$A:$J, MATCH(L$3, Parameters!$1:$1, 0), FALSE)</f>
        <v>20</v>
      </c>
      <c r="M648" s="2">
        <f>VLOOKUP($J648, Parameters!$A:$J, MATCH(M$3, Parameters!$1:$1, 0), FALSE)</f>
        <v>105</v>
      </c>
      <c r="N648" s="2">
        <f>VLOOKUP($J648, Parameters!$A:$J, MATCH(N$3, Parameters!$1:$1, 0), FALSE)</f>
        <v>0.33423999999999998</v>
      </c>
      <c r="O648" s="3">
        <f>VLOOKUP($J648, Parameters!$A:$J, MATCH(O$3, Parameters!$1:$1, 0), FALSE)</f>
        <v>5.16106</v>
      </c>
      <c r="P648" s="11">
        <v>1.23348729684948E-2</v>
      </c>
      <c r="Q648" s="2">
        <v>5.6170657277107197E-2</v>
      </c>
      <c r="R648" s="2">
        <v>0.98989105224609297</v>
      </c>
      <c r="S648" s="5">
        <v>710</v>
      </c>
      <c r="T648" s="11">
        <f>VLOOKUP($S648, Parameters!$A:$J, MATCH(T$3, Parameters!$1:$1, 0), FALSE)</f>
        <v>1000</v>
      </c>
      <c r="U648" s="2">
        <f>VLOOKUP($S648, Parameters!$A:$J, MATCH(U$3, Parameters!$1:$1, 0), FALSE)</f>
        <v>2826</v>
      </c>
      <c r="V648" s="2">
        <f>VLOOKUP($S648, Parameters!$A:$J, MATCH(V$3, Parameters!$1:$1, 0), FALSE)</f>
        <v>105</v>
      </c>
      <c r="W648" s="2">
        <f>VLOOKUP($S648, Parameters!$A:$J, MATCH(W$3, Parameters!$1:$1, 0), FALSE)</f>
        <v>0.65456999999999999</v>
      </c>
      <c r="X648" s="3">
        <f>VLOOKUP($S648, Parameters!$A:$J, MATCH(X$3, Parameters!$1:$1, 0), FALSE)</f>
        <v>5.5271400000000002</v>
      </c>
      <c r="Y648" s="11">
        <v>3.0174283310770902E-3</v>
      </c>
      <c r="Z648" s="2">
        <v>3.5890359431505203E-2</v>
      </c>
      <c r="AA648" s="2">
        <v>0.97831279039382901</v>
      </c>
    </row>
    <row r="649" spans="1:27" x14ac:dyDescent="0.35">
      <c r="A649" s="2">
        <v>1053</v>
      </c>
      <c r="B649" s="11">
        <f>VLOOKUP($A649, Parameters!$A:$J, MATCH(B$3, Parameters!$1:$1, 0), FALSE)</f>
        <v>2000</v>
      </c>
      <c r="C649" s="2">
        <f>VLOOKUP($A649, Parameters!$A:$J, MATCH(C$3, Parameters!$1:$1, 0), FALSE)</f>
        <v>1942.9</v>
      </c>
      <c r="D649" s="2">
        <f>VLOOKUP($A649, Parameters!$A:$J, MATCH(D$3, Parameters!$1:$1, 0), FALSE)</f>
        <v>130</v>
      </c>
      <c r="E649" s="2">
        <f>VLOOKUP($A649, Parameters!$A:$J, MATCH(E$3, Parameters!$1:$1, 0), FALSE)</f>
        <v>5.8098700000000001</v>
      </c>
      <c r="F649" s="3">
        <f>VLOOKUP($A649, Parameters!$A:$J, MATCH(F$3, Parameters!$1:$1, 0), FALSE)</f>
        <v>4.6330099999999996</v>
      </c>
      <c r="G649" s="11">
        <v>7.0844421861693198E-4</v>
      </c>
      <c r="H649" s="2">
        <v>1.97282824665308E-2</v>
      </c>
      <c r="I649" s="2">
        <v>0.94815039634704501</v>
      </c>
      <c r="J649" s="5">
        <v>841</v>
      </c>
      <c r="K649" s="11">
        <f>VLOOKUP($J649, Parameters!$A:$J, MATCH(K$3, Parameters!$1:$1, 0), FALSE)</f>
        <v>0</v>
      </c>
      <c r="L649" s="2">
        <f>VLOOKUP($J649, Parameters!$A:$J, MATCH(L$3, Parameters!$1:$1, 0), FALSE)</f>
        <v>1236.4000000000001</v>
      </c>
      <c r="M649" s="2">
        <f>VLOOKUP($J649, Parameters!$A:$J, MATCH(M$3, Parameters!$1:$1, 0), FALSE)</f>
        <v>105</v>
      </c>
      <c r="N649" s="2">
        <f>VLOOKUP($J649, Parameters!$A:$J, MATCH(N$3, Parameters!$1:$1, 0), FALSE)</f>
        <v>0.33423999999999998</v>
      </c>
      <c r="O649" s="3">
        <f>VLOOKUP($J649, Parameters!$A:$J, MATCH(O$3, Parameters!$1:$1, 0), FALSE)</f>
        <v>5.16106</v>
      </c>
      <c r="P649" s="11">
        <v>3.7685398012399597E-2</v>
      </c>
      <c r="Q649" s="2">
        <v>9.7224324941635104E-2</v>
      </c>
      <c r="R649" s="2">
        <v>0.97064083814620905</v>
      </c>
      <c r="S649" s="5">
        <v>711</v>
      </c>
      <c r="T649" s="11">
        <f>VLOOKUP($S649, Parameters!$A:$J, MATCH(T$3, Parameters!$1:$1, 0), FALSE)</f>
        <v>1000</v>
      </c>
      <c r="U649" s="2">
        <f>VLOOKUP($S649, Parameters!$A:$J, MATCH(U$3, Parameters!$1:$1, 0), FALSE)</f>
        <v>4062.4</v>
      </c>
      <c r="V649" s="2">
        <f>VLOOKUP($S649, Parameters!$A:$J, MATCH(V$3, Parameters!$1:$1, 0), FALSE)</f>
        <v>105</v>
      </c>
      <c r="W649" s="2">
        <f>VLOOKUP($S649, Parameters!$A:$J, MATCH(W$3, Parameters!$1:$1, 0), FALSE)</f>
        <v>0.65456999999999999</v>
      </c>
      <c r="X649" s="3">
        <f>VLOOKUP($S649, Parameters!$A:$J, MATCH(X$3, Parameters!$1:$1, 0), FALSE)</f>
        <v>5.5271400000000002</v>
      </c>
      <c r="Y649" s="11">
        <v>6.9272392429411403E-3</v>
      </c>
      <c r="Z649" s="2">
        <v>5.16574569046497E-2</v>
      </c>
      <c r="AA649" s="2">
        <v>0.96278458833694402</v>
      </c>
    </row>
    <row r="650" spans="1:27" x14ac:dyDescent="0.35">
      <c r="A650" s="2">
        <v>1054</v>
      </c>
      <c r="B650" s="11">
        <f>VLOOKUP($A650, Parameters!$A:$J, MATCH(B$3, Parameters!$1:$1, 0), FALSE)</f>
        <v>2000</v>
      </c>
      <c r="C650" s="2">
        <f>VLOOKUP($A650, Parameters!$A:$J, MATCH(C$3, Parameters!$1:$1, 0), FALSE)</f>
        <v>3179.2</v>
      </c>
      <c r="D650" s="2">
        <f>VLOOKUP($A650, Parameters!$A:$J, MATCH(D$3, Parameters!$1:$1, 0), FALSE)</f>
        <v>130</v>
      </c>
      <c r="E650" s="2">
        <f>VLOOKUP($A650, Parameters!$A:$J, MATCH(E$3, Parameters!$1:$1, 0), FALSE)</f>
        <v>5.8098700000000001</v>
      </c>
      <c r="F650" s="3">
        <f>VLOOKUP($A650, Parameters!$A:$J, MATCH(F$3, Parameters!$1:$1, 0), FALSE)</f>
        <v>4.6330099999999996</v>
      </c>
      <c r="G650" s="11">
        <v>8.3073647692799503E-4</v>
      </c>
      <c r="H650" s="2">
        <v>2.1580815315246499E-2</v>
      </c>
      <c r="I650" s="2">
        <v>0.95719295740127497</v>
      </c>
      <c r="J650" s="5">
        <v>842</v>
      </c>
      <c r="K650" s="11">
        <f>VLOOKUP($J650, Parameters!$A:$J, MATCH(K$3, Parameters!$1:$1, 0), FALSE)</f>
        <v>0</v>
      </c>
      <c r="L650" s="2">
        <f>VLOOKUP($J650, Parameters!$A:$J, MATCH(L$3, Parameters!$1:$1, 0), FALSE)</f>
        <v>2472.6999999999998</v>
      </c>
      <c r="M650" s="2">
        <f>VLOOKUP($J650, Parameters!$A:$J, MATCH(M$3, Parameters!$1:$1, 0), FALSE)</f>
        <v>105</v>
      </c>
      <c r="N650" s="2">
        <f>VLOOKUP($J650, Parameters!$A:$J, MATCH(N$3, Parameters!$1:$1, 0), FALSE)</f>
        <v>0.33423999999999998</v>
      </c>
      <c r="O650" s="3">
        <f>VLOOKUP($J650, Parameters!$A:$J, MATCH(O$3, Parameters!$1:$1, 0), FALSE)</f>
        <v>5.16106</v>
      </c>
      <c r="P650" s="11">
        <v>5.8534652926027697E-3</v>
      </c>
      <c r="Q650" s="2">
        <v>5.2950534969568197E-2</v>
      </c>
      <c r="R650" s="2">
        <v>0.98534083366393999</v>
      </c>
      <c r="S650" s="5">
        <v>712</v>
      </c>
      <c r="T650" s="11">
        <f>VLOOKUP($S650, Parameters!$A:$J, MATCH(T$3, Parameters!$1:$1, 0), FALSE)</f>
        <v>3000</v>
      </c>
      <c r="U650" s="2">
        <f>VLOOKUP($S650, Parameters!$A:$J, MATCH(U$3, Parameters!$1:$1, 0), FALSE)</f>
        <v>529.87</v>
      </c>
      <c r="V650" s="2">
        <f>VLOOKUP($S650, Parameters!$A:$J, MATCH(V$3, Parameters!$1:$1, 0), FALSE)</f>
        <v>105</v>
      </c>
      <c r="W650" s="2">
        <f>VLOOKUP($S650, Parameters!$A:$J, MATCH(W$3, Parameters!$1:$1, 0), FALSE)</f>
        <v>3.32193</v>
      </c>
      <c r="X650" s="3">
        <f>VLOOKUP($S650, Parameters!$A:$J, MATCH(X$3, Parameters!$1:$1, 0), FALSE)</f>
        <v>3.9438900000000001</v>
      </c>
      <c r="Y650" s="11">
        <v>5.63736306503415E-4</v>
      </c>
      <c r="Z650" s="2">
        <v>1.7544981092214501E-2</v>
      </c>
      <c r="AA650" s="2">
        <v>0.76203978061676003</v>
      </c>
    </row>
    <row r="651" spans="1:27" x14ac:dyDescent="0.35">
      <c r="A651" s="2">
        <v>1055</v>
      </c>
      <c r="B651" s="11">
        <f>VLOOKUP($A651, Parameters!$A:$J, MATCH(B$3, Parameters!$1:$1, 0), FALSE)</f>
        <v>2000</v>
      </c>
      <c r="C651" s="2">
        <f>VLOOKUP($A651, Parameters!$A:$J, MATCH(C$3, Parameters!$1:$1, 0), FALSE)</f>
        <v>4415.6000000000004</v>
      </c>
      <c r="D651" s="2">
        <f>VLOOKUP($A651, Parameters!$A:$J, MATCH(D$3, Parameters!$1:$1, 0), FALSE)</f>
        <v>130</v>
      </c>
      <c r="E651" s="2">
        <f>VLOOKUP($A651, Parameters!$A:$J, MATCH(E$3, Parameters!$1:$1, 0), FALSE)</f>
        <v>5.8098700000000001</v>
      </c>
      <c r="F651" s="3">
        <f>VLOOKUP($A651, Parameters!$A:$J, MATCH(F$3, Parameters!$1:$1, 0), FALSE)</f>
        <v>4.6330099999999996</v>
      </c>
      <c r="G651" s="11">
        <v>1.0001990012824501E-3</v>
      </c>
      <c r="H651" s="2">
        <v>2.2656776010990101E-2</v>
      </c>
      <c r="I651" s="2">
        <v>0.96117520332336404</v>
      </c>
      <c r="J651" s="5">
        <v>843</v>
      </c>
      <c r="K651" s="11">
        <f>VLOOKUP($J651, Parameters!$A:$J, MATCH(K$3, Parameters!$1:$1, 0), FALSE)</f>
        <v>0</v>
      </c>
      <c r="L651" s="2">
        <f>VLOOKUP($J651, Parameters!$A:$J, MATCH(L$3, Parameters!$1:$1, 0), FALSE)</f>
        <v>3709.1</v>
      </c>
      <c r="M651" s="2">
        <f>VLOOKUP($J651, Parameters!$A:$J, MATCH(M$3, Parameters!$1:$1, 0), FALSE)</f>
        <v>105</v>
      </c>
      <c r="N651" s="2">
        <f>VLOOKUP($J651, Parameters!$A:$J, MATCH(N$3, Parameters!$1:$1, 0), FALSE)</f>
        <v>0.33423999999999998</v>
      </c>
      <c r="O651" s="3">
        <f>VLOOKUP($J651, Parameters!$A:$J, MATCH(O$3, Parameters!$1:$1, 0), FALSE)</f>
        <v>5.16106</v>
      </c>
      <c r="P651" s="11">
        <v>2.3643216118216501E-2</v>
      </c>
      <c r="Q651" s="2">
        <v>9.1080978512763894E-2</v>
      </c>
      <c r="R651" s="2">
        <v>0.98817604780197099</v>
      </c>
      <c r="S651" s="5">
        <v>713</v>
      </c>
      <c r="T651" s="11">
        <f>VLOOKUP($S651, Parameters!$A:$J, MATCH(T$3, Parameters!$1:$1, 0), FALSE)</f>
        <v>3000</v>
      </c>
      <c r="U651" s="2">
        <f>VLOOKUP($S651, Parameters!$A:$J, MATCH(U$3, Parameters!$1:$1, 0), FALSE)</f>
        <v>1766.2</v>
      </c>
      <c r="V651" s="2">
        <f>VLOOKUP($S651, Parameters!$A:$J, MATCH(V$3, Parameters!$1:$1, 0), FALSE)</f>
        <v>105</v>
      </c>
      <c r="W651" s="2">
        <f>VLOOKUP($S651, Parameters!$A:$J, MATCH(W$3, Parameters!$1:$1, 0), FALSE)</f>
        <v>3.32193</v>
      </c>
      <c r="X651" s="3">
        <f>VLOOKUP($S651, Parameters!$A:$J, MATCH(X$3, Parameters!$1:$1, 0), FALSE)</f>
        <v>3.9438900000000001</v>
      </c>
      <c r="Y651" s="11">
        <v>7.6712330337613799E-4</v>
      </c>
      <c r="Z651" s="2">
        <v>1.9666917622089299E-2</v>
      </c>
      <c r="AA651" s="2">
        <v>0.95391511917114202</v>
      </c>
    </row>
    <row r="652" spans="1:27" x14ac:dyDescent="0.35">
      <c r="A652" s="2">
        <v>1056</v>
      </c>
      <c r="B652" s="11">
        <f>VLOOKUP($A652, Parameters!$A:$J, MATCH(B$3, Parameters!$1:$1, 0), FALSE)</f>
        <v>3000</v>
      </c>
      <c r="C652" s="2">
        <f>VLOOKUP($A652, Parameters!$A:$J, MATCH(C$3, Parameters!$1:$1, 0), FALSE)</f>
        <v>883.12</v>
      </c>
      <c r="D652" s="2">
        <f>VLOOKUP($A652, Parameters!$A:$J, MATCH(D$3, Parameters!$1:$1, 0), FALSE)</f>
        <v>130</v>
      </c>
      <c r="E652" s="2">
        <f>VLOOKUP($A652, Parameters!$A:$J, MATCH(E$3, Parameters!$1:$1, 0), FALSE)</f>
        <v>0.47193000000000002</v>
      </c>
      <c r="F652" s="3">
        <f>VLOOKUP($A652, Parameters!$A:$J, MATCH(F$3, Parameters!$1:$1, 0), FALSE)</f>
        <v>5.1642900000000003</v>
      </c>
      <c r="G652" s="11">
        <v>3.54199204593896E-4</v>
      </c>
      <c r="H652" s="2">
        <v>1.4666119590401599E-2</v>
      </c>
      <c r="I652" s="2">
        <v>0.82533001899719205</v>
      </c>
      <c r="J652" s="5">
        <v>844</v>
      </c>
      <c r="K652" s="11">
        <f>VLOOKUP($J652, Parameters!$A:$J, MATCH(K$3, Parameters!$1:$1, 0), FALSE)</f>
        <v>3000</v>
      </c>
      <c r="L652" s="2">
        <f>VLOOKUP($J652, Parameters!$A:$J, MATCH(L$3, Parameters!$1:$1, 0), FALSE)</f>
        <v>176.62</v>
      </c>
      <c r="M652" s="2">
        <f>VLOOKUP($J652, Parameters!$A:$J, MATCH(M$3, Parameters!$1:$1, 0), FALSE)</f>
        <v>105</v>
      </c>
      <c r="N652" s="2">
        <f>VLOOKUP($J652, Parameters!$A:$J, MATCH(N$3, Parameters!$1:$1, 0), FALSE)</f>
        <v>2.69231</v>
      </c>
      <c r="O652" s="3">
        <f>VLOOKUP($J652, Parameters!$A:$J, MATCH(O$3, Parameters!$1:$1, 0), FALSE)</f>
        <v>3.8317700000000001</v>
      </c>
      <c r="P652" s="11">
        <v>7.8743178164586403E-4</v>
      </c>
      <c r="Q652" s="2">
        <v>1.9743554294109299E-2</v>
      </c>
      <c r="R652" s="2">
        <v>0.91720974445342995</v>
      </c>
      <c r="S652" s="5">
        <v>714</v>
      </c>
      <c r="T652" s="11">
        <f>VLOOKUP($S652, Parameters!$A:$J, MATCH(T$3, Parameters!$1:$1, 0), FALSE)</f>
        <v>3000</v>
      </c>
      <c r="U652" s="2">
        <f>VLOOKUP($S652, Parameters!$A:$J, MATCH(U$3, Parameters!$1:$1, 0), FALSE)</f>
        <v>3002.6</v>
      </c>
      <c r="V652" s="2">
        <f>VLOOKUP($S652, Parameters!$A:$J, MATCH(V$3, Parameters!$1:$1, 0), FALSE)</f>
        <v>105</v>
      </c>
      <c r="W652" s="2">
        <f>VLOOKUP($S652, Parameters!$A:$J, MATCH(W$3, Parameters!$1:$1, 0), FALSE)</f>
        <v>3.32193</v>
      </c>
      <c r="X652" s="3">
        <f>VLOOKUP($S652, Parameters!$A:$J, MATCH(X$3, Parameters!$1:$1, 0), FALSE)</f>
        <v>3.9438900000000001</v>
      </c>
      <c r="Y652" s="11">
        <v>1.0756753617897599E-3</v>
      </c>
      <c r="Z652" s="2">
        <v>2.2790623828768699E-2</v>
      </c>
      <c r="AA652" s="2">
        <v>0.96162062883376997</v>
      </c>
    </row>
    <row r="653" spans="1:27" x14ac:dyDescent="0.35">
      <c r="A653" s="2">
        <v>1057</v>
      </c>
      <c r="B653" s="11">
        <f>VLOOKUP($A653, Parameters!$A:$J, MATCH(B$3, Parameters!$1:$1, 0), FALSE)</f>
        <v>3000</v>
      </c>
      <c r="C653" s="2">
        <f>VLOOKUP($A653, Parameters!$A:$J, MATCH(C$3, Parameters!$1:$1, 0), FALSE)</f>
        <v>2119.5</v>
      </c>
      <c r="D653" s="2">
        <f>VLOOKUP($A653, Parameters!$A:$J, MATCH(D$3, Parameters!$1:$1, 0), FALSE)</f>
        <v>130</v>
      </c>
      <c r="E653" s="2">
        <f>VLOOKUP($A653, Parameters!$A:$J, MATCH(E$3, Parameters!$1:$1, 0), FALSE)</f>
        <v>0.47193000000000002</v>
      </c>
      <c r="F653" s="3">
        <f>VLOOKUP($A653, Parameters!$A:$J, MATCH(F$3, Parameters!$1:$1, 0), FALSE)</f>
        <v>5.1642900000000003</v>
      </c>
      <c r="G653" s="11">
        <v>7.4627867434173801E-4</v>
      </c>
      <c r="H653" s="2">
        <v>2.0355159416794701E-2</v>
      </c>
      <c r="I653" s="2">
        <v>0.92359799146652199</v>
      </c>
      <c r="J653" s="5">
        <v>845</v>
      </c>
      <c r="K653" s="11">
        <f>VLOOKUP($J653, Parameters!$A:$J, MATCH(K$3, Parameters!$1:$1, 0), FALSE)</f>
        <v>3000</v>
      </c>
      <c r="L653" s="2">
        <f>VLOOKUP($J653, Parameters!$A:$J, MATCH(L$3, Parameters!$1:$1, 0), FALSE)</f>
        <v>1413</v>
      </c>
      <c r="M653" s="2">
        <f>VLOOKUP($J653, Parameters!$A:$J, MATCH(M$3, Parameters!$1:$1, 0), FALSE)</f>
        <v>105</v>
      </c>
      <c r="N653" s="2">
        <f>VLOOKUP($J653, Parameters!$A:$J, MATCH(N$3, Parameters!$1:$1, 0), FALSE)</f>
        <v>2.69231</v>
      </c>
      <c r="O653" s="3">
        <f>VLOOKUP($J653, Parameters!$A:$J, MATCH(O$3, Parameters!$1:$1, 0), FALSE)</f>
        <v>3.8317700000000001</v>
      </c>
      <c r="P653" s="11">
        <v>6.9802964571863402E-4</v>
      </c>
      <c r="Q653" s="2">
        <v>1.8360510468482898E-2</v>
      </c>
      <c r="R653" s="2">
        <v>0.94343924522399902</v>
      </c>
      <c r="S653" s="5">
        <v>716</v>
      </c>
      <c r="T653" s="11">
        <f>VLOOKUP($S653, Parameters!$A:$J, MATCH(T$3, Parameters!$1:$1, 0), FALSE)</f>
        <v>0</v>
      </c>
      <c r="U653" s="2">
        <f>VLOOKUP($S653, Parameters!$A:$J, MATCH(U$3, Parameters!$1:$1, 0), FALSE)</f>
        <v>706.5</v>
      </c>
      <c r="V653" s="2">
        <f>VLOOKUP($S653, Parameters!$A:$J, MATCH(V$3, Parameters!$1:$1, 0), FALSE)</f>
        <v>105</v>
      </c>
      <c r="W653" s="2">
        <f>VLOOKUP($S653, Parameters!$A:$J, MATCH(W$3, Parameters!$1:$1, 0), FALSE)</f>
        <v>2.3444600000000002</v>
      </c>
      <c r="X653" s="3">
        <f>VLOOKUP($S653, Parameters!$A:$J, MATCH(X$3, Parameters!$1:$1, 0), FALSE)</f>
        <v>3.9376000000000002</v>
      </c>
      <c r="Y653" s="11">
        <v>8.2832112908363301E-2</v>
      </c>
      <c r="Z653" s="2">
        <v>0.14365042746067</v>
      </c>
      <c r="AA653" s="2">
        <v>0.97940558195114102</v>
      </c>
    </row>
    <row r="654" spans="1:27" x14ac:dyDescent="0.35">
      <c r="A654" s="2">
        <v>1058</v>
      </c>
      <c r="B654" s="11">
        <f>VLOOKUP($A654, Parameters!$A:$J, MATCH(B$3, Parameters!$1:$1, 0), FALSE)</f>
        <v>3000</v>
      </c>
      <c r="C654" s="2">
        <f>VLOOKUP($A654, Parameters!$A:$J, MATCH(C$3, Parameters!$1:$1, 0), FALSE)</f>
        <v>3355.9</v>
      </c>
      <c r="D654" s="2">
        <f>VLOOKUP($A654, Parameters!$A:$J, MATCH(D$3, Parameters!$1:$1, 0), FALSE)</f>
        <v>130</v>
      </c>
      <c r="E654" s="2">
        <f>VLOOKUP($A654, Parameters!$A:$J, MATCH(E$3, Parameters!$1:$1, 0), FALSE)</f>
        <v>0.47193000000000002</v>
      </c>
      <c r="F654" s="3">
        <f>VLOOKUP($A654, Parameters!$A:$J, MATCH(F$3, Parameters!$1:$1, 0), FALSE)</f>
        <v>5.1642900000000003</v>
      </c>
      <c r="G654" s="11">
        <v>1.04158010799437E-3</v>
      </c>
      <c r="H654" s="2">
        <v>2.37280167639255E-2</v>
      </c>
      <c r="I654" s="2">
        <v>0.93119102716445901</v>
      </c>
      <c r="J654" s="5">
        <v>846</v>
      </c>
      <c r="K654" s="11">
        <f>VLOOKUP($J654, Parameters!$A:$J, MATCH(K$3, Parameters!$1:$1, 0), FALSE)</f>
        <v>3000</v>
      </c>
      <c r="L654" s="2">
        <f>VLOOKUP($J654, Parameters!$A:$J, MATCH(L$3, Parameters!$1:$1, 0), FALSE)</f>
        <v>2649.4</v>
      </c>
      <c r="M654" s="2">
        <f>VLOOKUP($J654, Parameters!$A:$J, MATCH(M$3, Parameters!$1:$1, 0), FALSE)</f>
        <v>105</v>
      </c>
      <c r="N654" s="2">
        <f>VLOOKUP($J654, Parameters!$A:$J, MATCH(N$3, Parameters!$1:$1, 0), FALSE)</f>
        <v>2.69231</v>
      </c>
      <c r="O654" s="3">
        <f>VLOOKUP($J654, Parameters!$A:$J, MATCH(O$3, Parameters!$1:$1, 0), FALSE)</f>
        <v>3.8317700000000001</v>
      </c>
      <c r="P654" s="11">
        <v>1.04174960870295E-3</v>
      </c>
      <c r="Q654" s="2">
        <v>2.1982325240969599E-2</v>
      </c>
      <c r="R654" s="2">
        <v>0.96236890554428101</v>
      </c>
      <c r="S654" s="5">
        <v>717</v>
      </c>
      <c r="T654" s="11">
        <f>VLOOKUP($S654, Parameters!$A:$J, MATCH(T$3, Parameters!$1:$1, 0), FALSE)</f>
        <v>0</v>
      </c>
      <c r="U654" s="2">
        <f>VLOOKUP($S654, Parameters!$A:$J, MATCH(U$3, Parameters!$1:$1, 0), FALSE)</f>
        <v>1942.9</v>
      </c>
      <c r="V654" s="2">
        <f>VLOOKUP($S654, Parameters!$A:$J, MATCH(V$3, Parameters!$1:$1, 0), FALSE)</f>
        <v>105</v>
      </c>
      <c r="W654" s="2">
        <f>VLOOKUP($S654, Parameters!$A:$J, MATCH(W$3, Parameters!$1:$1, 0), FALSE)</f>
        <v>2.3444600000000002</v>
      </c>
      <c r="X654" s="3">
        <f>VLOOKUP($S654, Parameters!$A:$J, MATCH(X$3, Parameters!$1:$1, 0), FALSE)</f>
        <v>3.9376000000000002</v>
      </c>
      <c r="Y654" s="11">
        <v>9.8375324159860594E-3</v>
      </c>
      <c r="Z654" s="2">
        <v>5.5557046085596001E-2</v>
      </c>
      <c r="AA654" s="2">
        <v>0.98015129566192605</v>
      </c>
    </row>
    <row r="655" spans="1:27" x14ac:dyDescent="0.35">
      <c r="A655" s="2">
        <v>1059</v>
      </c>
      <c r="B655" s="11">
        <f>VLOOKUP($A655, Parameters!$A:$J, MATCH(B$3, Parameters!$1:$1, 0), FALSE)</f>
        <v>3000</v>
      </c>
      <c r="C655" s="2">
        <f>VLOOKUP($A655, Parameters!$A:$J, MATCH(C$3, Parameters!$1:$1, 0), FALSE)</f>
        <v>4673.8</v>
      </c>
      <c r="D655" s="2">
        <f>VLOOKUP($A655, Parameters!$A:$J, MATCH(D$3, Parameters!$1:$1, 0), FALSE)</f>
        <v>130</v>
      </c>
      <c r="E655" s="2">
        <f>VLOOKUP($A655, Parameters!$A:$J, MATCH(E$3, Parameters!$1:$1, 0), FALSE)</f>
        <v>0.47193000000000002</v>
      </c>
      <c r="F655" s="3">
        <f>VLOOKUP($A655, Parameters!$A:$J, MATCH(F$3, Parameters!$1:$1, 0), FALSE)</f>
        <v>5.1642900000000003</v>
      </c>
      <c r="G655" s="11">
        <v>9.7219785675406402E-4</v>
      </c>
      <c r="H655" s="2">
        <v>2.2426376119255999E-2</v>
      </c>
      <c r="I655" s="2">
        <v>0.94568568468093805</v>
      </c>
      <c r="J655" s="5">
        <v>847</v>
      </c>
      <c r="K655" s="11">
        <f>VLOOKUP($J655, Parameters!$A:$J, MATCH(K$3, Parameters!$1:$1, 0), FALSE)</f>
        <v>3000</v>
      </c>
      <c r="L655" s="2">
        <f>VLOOKUP($J655, Parameters!$A:$J, MATCH(L$3, Parameters!$1:$1, 0), FALSE)</f>
        <v>3885.7</v>
      </c>
      <c r="M655" s="2">
        <f>VLOOKUP($J655, Parameters!$A:$J, MATCH(M$3, Parameters!$1:$1, 0), FALSE)</f>
        <v>105</v>
      </c>
      <c r="N655" s="2">
        <f>VLOOKUP($J655, Parameters!$A:$J, MATCH(N$3, Parameters!$1:$1, 0), FALSE)</f>
        <v>2.69231</v>
      </c>
      <c r="O655" s="3">
        <f>VLOOKUP($J655, Parameters!$A:$J, MATCH(O$3, Parameters!$1:$1, 0), FALSE)</f>
        <v>3.8317700000000001</v>
      </c>
      <c r="P655" s="11">
        <v>1.82889692950993E-3</v>
      </c>
      <c r="Q655" s="2">
        <v>2.7197681367397301E-2</v>
      </c>
      <c r="R655" s="2">
        <v>0.95238643884658802</v>
      </c>
      <c r="S655" s="5">
        <v>718</v>
      </c>
      <c r="T655" s="11">
        <f>VLOOKUP($S655, Parameters!$A:$J, MATCH(T$3, Parameters!$1:$1, 0), FALSE)</f>
        <v>0</v>
      </c>
      <c r="U655" s="2">
        <f>VLOOKUP($S655, Parameters!$A:$J, MATCH(U$3, Parameters!$1:$1, 0), FALSE)</f>
        <v>3179.2</v>
      </c>
      <c r="V655" s="2">
        <f>VLOOKUP($S655, Parameters!$A:$J, MATCH(V$3, Parameters!$1:$1, 0), FALSE)</f>
        <v>105</v>
      </c>
      <c r="W655" s="2">
        <f>VLOOKUP($S655, Parameters!$A:$J, MATCH(W$3, Parameters!$1:$1, 0), FALSE)</f>
        <v>2.3444600000000002</v>
      </c>
      <c r="X655" s="3">
        <f>VLOOKUP($S655, Parameters!$A:$J, MATCH(X$3, Parameters!$1:$1, 0), FALSE)</f>
        <v>3.9376000000000002</v>
      </c>
      <c r="Y655" s="11">
        <v>1.41523377969861E-2</v>
      </c>
      <c r="Z655" s="2">
        <v>6.84186816215515E-2</v>
      </c>
      <c r="AA655" s="2">
        <v>0.98891198635101296</v>
      </c>
    </row>
    <row r="656" spans="1:27" x14ac:dyDescent="0.35">
      <c r="A656" s="2">
        <v>1060</v>
      </c>
      <c r="B656" s="11">
        <f>VLOOKUP($A656, Parameters!$A:$J, MATCH(B$3, Parameters!$1:$1, 0), FALSE)</f>
        <v>1000</v>
      </c>
      <c r="C656" s="2">
        <f>VLOOKUP($A656, Parameters!$A:$J, MATCH(C$3, Parameters!$1:$1, 0), FALSE)</f>
        <v>1059.7</v>
      </c>
      <c r="D656" s="2">
        <f>VLOOKUP($A656, Parameters!$A:$J, MATCH(D$3, Parameters!$1:$1, 0), FALSE)</f>
        <v>130</v>
      </c>
      <c r="E656" s="2">
        <f>VLOOKUP($A656, Parameters!$A:$J, MATCH(E$3, Parameters!$1:$1, 0), FALSE)</f>
        <v>4.5130400000000002</v>
      </c>
      <c r="F656" s="3">
        <f>VLOOKUP($A656, Parameters!$A:$J, MATCH(F$3, Parameters!$1:$1, 0), FALSE)</f>
        <v>4.0675100000000004</v>
      </c>
      <c r="G656" s="11">
        <v>5.8851775247603601E-4</v>
      </c>
      <c r="H656" s="2">
        <v>1.80077124387025E-2</v>
      </c>
      <c r="I656" s="2">
        <v>0.91745400428771895</v>
      </c>
      <c r="J656" s="5">
        <v>848</v>
      </c>
      <c r="K656" s="11">
        <f>VLOOKUP($J656, Parameters!$A:$J, MATCH(K$3, Parameters!$1:$1, 0), FALSE)</f>
        <v>2000</v>
      </c>
      <c r="L656" s="2">
        <f>VLOOKUP($J656, Parameters!$A:$J, MATCH(L$3, Parameters!$1:$1, 0), FALSE)</f>
        <v>353.25</v>
      </c>
      <c r="M656" s="2">
        <f>VLOOKUP($J656, Parameters!$A:$J, MATCH(M$3, Parameters!$1:$1, 0), FALSE)</f>
        <v>105</v>
      </c>
      <c r="N656" s="2">
        <f>VLOOKUP($J656, Parameters!$A:$J, MATCH(N$3, Parameters!$1:$1, 0), FALSE)</f>
        <v>1.89744</v>
      </c>
      <c r="O656" s="3">
        <f>VLOOKUP($J656, Parameters!$A:$J, MATCH(O$3, Parameters!$1:$1, 0), FALSE)</f>
        <v>3.7432099999999999</v>
      </c>
      <c r="P656" s="11">
        <v>6.2978744972497203E-4</v>
      </c>
      <c r="Q656" s="2">
        <v>1.8594272434711401E-2</v>
      </c>
      <c r="R656" s="2">
        <v>0.92682403326034501</v>
      </c>
      <c r="S656" s="5">
        <v>719</v>
      </c>
      <c r="T656" s="11">
        <f>VLOOKUP($S656, Parameters!$A:$J, MATCH(T$3, Parameters!$1:$1, 0), FALSE)</f>
        <v>0</v>
      </c>
      <c r="U656" s="2">
        <f>VLOOKUP($S656, Parameters!$A:$J, MATCH(U$3, Parameters!$1:$1, 0), FALSE)</f>
        <v>4415.6000000000004</v>
      </c>
      <c r="V656" s="2">
        <f>VLOOKUP($S656, Parameters!$A:$J, MATCH(V$3, Parameters!$1:$1, 0), FALSE)</f>
        <v>105</v>
      </c>
      <c r="W656" s="2">
        <f>VLOOKUP($S656, Parameters!$A:$J, MATCH(W$3, Parameters!$1:$1, 0), FALSE)</f>
        <v>2.3444600000000002</v>
      </c>
      <c r="X656" s="3">
        <f>VLOOKUP($S656, Parameters!$A:$J, MATCH(X$3, Parameters!$1:$1, 0), FALSE)</f>
        <v>3.9376000000000002</v>
      </c>
      <c r="Y656" s="11">
        <v>2.9854480177164001E-2</v>
      </c>
      <c r="Z656" s="2">
        <v>9.5250189304351807E-2</v>
      </c>
      <c r="AA656" s="2">
        <v>0.992967069149017</v>
      </c>
    </row>
    <row r="657" spans="1:27" x14ac:dyDescent="0.35">
      <c r="A657" s="2">
        <v>1061</v>
      </c>
      <c r="B657" s="11">
        <f>VLOOKUP($A657, Parameters!$A:$J, MATCH(B$3, Parameters!$1:$1, 0), FALSE)</f>
        <v>1000</v>
      </c>
      <c r="C657" s="2">
        <f>VLOOKUP($A657, Parameters!$A:$J, MATCH(C$3, Parameters!$1:$1, 0), FALSE)</f>
        <v>2296.1</v>
      </c>
      <c r="D657" s="2">
        <f>VLOOKUP($A657, Parameters!$A:$J, MATCH(D$3, Parameters!$1:$1, 0), FALSE)</f>
        <v>130</v>
      </c>
      <c r="E657" s="2">
        <f>VLOOKUP($A657, Parameters!$A:$J, MATCH(E$3, Parameters!$1:$1, 0), FALSE)</f>
        <v>4.5130400000000002</v>
      </c>
      <c r="F657" s="3">
        <f>VLOOKUP($A657, Parameters!$A:$J, MATCH(F$3, Parameters!$1:$1, 0), FALSE)</f>
        <v>4.0675100000000004</v>
      </c>
      <c r="G657" s="11">
        <v>1.3953095767647E-3</v>
      </c>
      <c r="H657" s="2">
        <v>2.60276198387146E-2</v>
      </c>
      <c r="I657" s="2">
        <v>0.96265798807144098</v>
      </c>
      <c r="J657" s="5">
        <v>849</v>
      </c>
      <c r="K657" s="11">
        <f>VLOOKUP($J657, Parameters!$A:$J, MATCH(K$3, Parameters!$1:$1, 0), FALSE)</f>
        <v>2000</v>
      </c>
      <c r="L657" s="2">
        <f>VLOOKUP($J657, Parameters!$A:$J, MATCH(L$3, Parameters!$1:$1, 0), FALSE)</f>
        <v>1589.6</v>
      </c>
      <c r="M657" s="2">
        <f>VLOOKUP($J657, Parameters!$A:$J, MATCH(M$3, Parameters!$1:$1, 0), FALSE)</f>
        <v>105</v>
      </c>
      <c r="N657" s="2">
        <f>VLOOKUP($J657, Parameters!$A:$J, MATCH(N$3, Parameters!$1:$1, 0), FALSE)</f>
        <v>1.89744</v>
      </c>
      <c r="O657" s="3">
        <f>VLOOKUP($J657, Parameters!$A:$J, MATCH(O$3, Parameters!$1:$1, 0), FALSE)</f>
        <v>3.7432099999999999</v>
      </c>
      <c r="P657" s="11">
        <v>8.5408950690179998E-4</v>
      </c>
      <c r="Q657" s="2">
        <v>2.0668795332312501E-2</v>
      </c>
      <c r="R657" s="2">
        <v>0.96434670686721802</v>
      </c>
      <c r="S657" s="5">
        <v>720</v>
      </c>
      <c r="T657" s="11">
        <f>VLOOKUP($S657, Parameters!$A:$J, MATCH(T$3, Parameters!$1:$1, 0), FALSE)</f>
        <v>3000</v>
      </c>
      <c r="U657" s="2">
        <f>VLOOKUP($S657, Parameters!$A:$J, MATCH(U$3, Parameters!$1:$1, 0), FALSE)</f>
        <v>883.12</v>
      </c>
      <c r="V657" s="2">
        <f>VLOOKUP($S657, Parameters!$A:$J, MATCH(V$3, Parameters!$1:$1, 0), FALSE)</f>
        <v>105</v>
      </c>
      <c r="W657" s="2">
        <f>VLOOKUP($S657, Parameters!$A:$J, MATCH(W$3, Parameters!$1:$1, 0), FALSE)</f>
        <v>5.9655399999999998</v>
      </c>
      <c r="X657" s="3">
        <f>VLOOKUP($S657, Parameters!$A:$J, MATCH(X$3, Parameters!$1:$1, 0), FALSE)</f>
        <v>4.85989</v>
      </c>
      <c r="Y657" s="11">
        <v>4.4146954314783199E-4</v>
      </c>
      <c r="Z657" s="2">
        <v>1.4921554364263999E-2</v>
      </c>
      <c r="AA657" s="2">
        <v>0.89301884174346902</v>
      </c>
    </row>
    <row r="658" spans="1:27" x14ac:dyDescent="0.35">
      <c r="A658" s="2">
        <v>1065</v>
      </c>
      <c r="B658" s="11">
        <f>VLOOKUP($A658, Parameters!$A:$J, MATCH(B$3, Parameters!$1:$1, 0), FALSE)</f>
        <v>2000</v>
      </c>
      <c r="C658" s="2">
        <f>VLOOKUP($A658, Parameters!$A:$J, MATCH(C$3, Parameters!$1:$1, 0), FALSE)</f>
        <v>1236.4000000000001</v>
      </c>
      <c r="D658" s="2">
        <f>VLOOKUP($A658, Parameters!$A:$J, MATCH(D$3, Parameters!$1:$1, 0), FALSE)</f>
        <v>130</v>
      </c>
      <c r="E658" s="2">
        <f>VLOOKUP($A658, Parameters!$A:$J, MATCH(E$3, Parameters!$1:$1, 0), FALSE)</f>
        <v>4.2856300000000003</v>
      </c>
      <c r="F658" s="3">
        <f>VLOOKUP($A658, Parameters!$A:$J, MATCH(F$3, Parameters!$1:$1, 0), FALSE)</f>
        <v>4.5012299999999996</v>
      </c>
      <c r="G658" s="11">
        <v>5.1739922491833503E-4</v>
      </c>
      <c r="H658" s="2">
        <v>1.65565535426139E-2</v>
      </c>
      <c r="I658" s="2">
        <v>0.91753238439559903</v>
      </c>
      <c r="J658" s="5">
        <v>850</v>
      </c>
      <c r="K658" s="11">
        <f>VLOOKUP($J658, Parameters!$A:$J, MATCH(K$3, Parameters!$1:$1, 0), FALSE)</f>
        <v>2000</v>
      </c>
      <c r="L658" s="2">
        <f>VLOOKUP($J658, Parameters!$A:$J, MATCH(L$3, Parameters!$1:$1, 0), FALSE)</f>
        <v>2826</v>
      </c>
      <c r="M658" s="2">
        <f>VLOOKUP($J658, Parameters!$A:$J, MATCH(M$3, Parameters!$1:$1, 0), FALSE)</f>
        <v>105</v>
      </c>
      <c r="N658" s="2">
        <f>VLOOKUP($J658, Parameters!$A:$J, MATCH(N$3, Parameters!$1:$1, 0), FALSE)</f>
        <v>1.89744</v>
      </c>
      <c r="O658" s="3">
        <f>VLOOKUP($J658, Parameters!$A:$J, MATCH(O$3, Parameters!$1:$1, 0), FALSE)</f>
        <v>3.7432099999999999</v>
      </c>
      <c r="P658" s="11">
        <v>2.01405864208936E-3</v>
      </c>
      <c r="Q658" s="2">
        <v>2.8450973331928201E-2</v>
      </c>
      <c r="R658" s="2">
        <v>0.96285581588745095</v>
      </c>
      <c r="S658" s="5">
        <v>721</v>
      </c>
      <c r="T658" s="11">
        <f>VLOOKUP($S658, Parameters!$A:$J, MATCH(T$3, Parameters!$1:$1, 0), FALSE)</f>
        <v>3000</v>
      </c>
      <c r="U658" s="2">
        <f>VLOOKUP($S658, Parameters!$A:$J, MATCH(U$3, Parameters!$1:$1, 0), FALSE)</f>
        <v>2119.5</v>
      </c>
      <c r="V658" s="2">
        <f>VLOOKUP($S658, Parameters!$A:$J, MATCH(V$3, Parameters!$1:$1, 0), FALSE)</f>
        <v>105</v>
      </c>
      <c r="W658" s="2">
        <f>VLOOKUP($S658, Parameters!$A:$J, MATCH(W$3, Parameters!$1:$1, 0), FALSE)</f>
        <v>5.9655399999999998</v>
      </c>
      <c r="X658" s="3">
        <f>VLOOKUP($S658, Parameters!$A:$J, MATCH(X$3, Parameters!$1:$1, 0), FALSE)</f>
        <v>4.85989</v>
      </c>
      <c r="Y658" s="11">
        <v>8.7598030222579804E-4</v>
      </c>
      <c r="Z658" s="2">
        <v>2.0826255902647899E-2</v>
      </c>
      <c r="AA658" s="2">
        <v>0.96441829204559304</v>
      </c>
    </row>
    <row r="659" spans="1:27" x14ac:dyDescent="0.35">
      <c r="A659" s="2">
        <v>1066</v>
      </c>
      <c r="B659" s="11">
        <f>VLOOKUP($A659, Parameters!$A:$J, MATCH(B$3, Parameters!$1:$1, 0), FALSE)</f>
        <v>2000</v>
      </c>
      <c r="C659" s="2">
        <f>VLOOKUP($A659, Parameters!$A:$J, MATCH(C$3, Parameters!$1:$1, 0), FALSE)</f>
        <v>2472.6999999999998</v>
      </c>
      <c r="D659" s="2">
        <f>VLOOKUP($A659, Parameters!$A:$J, MATCH(D$3, Parameters!$1:$1, 0), FALSE)</f>
        <v>130</v>
      </c>
      <c r="E659" s="2">
        <f>VLOOKUP($A659, Parameters!$A:$J, MATCH(E$3, Parameters!$1:$1, 0), FALSE)</f>
        <v>4.2856300000000003</v>
      </c>
      <c r="F659" s="3">
        <f>VLOOKUP($A659, Parameters!$A:$J, MATCH(F$3, Parameters!$1:$1, 0), FALSE)</f>
        <v>4.5012299999999996</v>
      </c>
      <c r="G659" s="11">
        <v>8.0214126501232299E-4</v>
      </c>
      <c r="H659" s="2">
        <v>2.0484041422605501E-2</v>
      </c>
      <c r="I659" s="2">
        <v>0.95725399255752497</v>
      </c>
      <c r="J659" s="5">
        <v>851</v>
      </c>
      <c r="K659" s="11">
        <f>VLOOKUP($J659, Parameters!$A:$J, MATCH(K$3, Parameters!$1:$1, 0), FALSE)</f>
        <v>2000</v>
      </c>
      <c r="L659" s="2">
        <f>VLOOKUP($J659, Parameters!$A:$J, MATCH(L$3, Parameters!$1:$1, 0), FALSE)</f>
        <v>4062.4</v>
      </c>
      <c r="M659" s="2">
        <f>VLOOKUP($J659, Parameters!$A:$J, MATCH(M$3, Parameters!$1:$1, 0), FALSE)</f>
        <v>105</v>
      </c>
      <c r="N659" s="2">
        <f>VLOOKUP($J659, Parameters!$A:$J, MATCH(N$3, Parameters!$1:$1, 0), FALSE)</f>
        <v>1.89744</v>
      </c>
      <c r="O659" s="3">
        <f>VLOOKUP($J659, Parameters!$A:$J, MATCH(O$3, Parameters!$1:$1, 0), FALSE)</f>
        <v>3.7432099999999999</v>
      </c>
      <c r="P659" s="11">
        <v>2.09641060791909E-3</v>
      </c>
      <c r="Q659" s="2">
        <v>3.00779659301042E-2</v>
      </c>
      <c r="R659" s="2">
        <v>0.96786636114120395</v>
      </c>
      <c r="S659" s="5">
        <v>722</v>
      </c>
      <c r="T659" s="11">
        <f>VLOOKUP($S659, Parameters!$A:$J, MATCH(T$3, Parameters!$1:$1, 0), FALSE)</f>
        <v>3000</v>
      </c>
      <c r="U659" s="2">
        <f>VLOOKUP($S659, Parameters!$A:$J, MATCH(U$3, Parameters!$1:$1, 0), FALSE)</f>
        <v>3355.9</v>
      </c>
      <c r="V659" s="2">
        <f>VLOOKUP($S659, Parameters!$A:$J, MATCH(V$3, Parameters!$1:$1, 0), FALSE)</f>
        <v>105</v>
      </c>
      <c r="W659" s="2">
        <f>VLOOKUP($S659, Parameters!$A:$J, MATCH(W$3, Parameters!$1:$1, 0), FALSE)</f>
        <v>5.9655399999999998</v>
      </c>
      <c r="X659" s="3">
        <f>VLOOKUP($S659, Parameters!$A:$J, MATCH(X$3, Parameters!$1:$1, 0), FALSE)</f>
        <v>4.85989</v>
      </c>
      <c r="Y659" s="11">
        <v>1.2458736309781599E-3</v>
      </c>
      <c r="Z659" s="2">
        <v>2.4210680276155399E-2</v>
      </c>
      <c r="AA659" s="2">
        <v>0.96336853504180897</v>
      </c>
    </row>
    <row r="660" spans="1:27" x14ac:dyDescent="0.35">
      <c r="A660" s="2">
        <v>1069</v>
      </c>
      <c r="B660" s="11">
        <f>VLOOKUP($A660, Parameters!$A:$J, MATCH(B$3, Parameters!$1:$1, 0), FALSE)</f>
        <v>1000</v>
      </c>
      <c r="C660" s="2">
        <f>VLOOKUP($A660, Parameters!$A:$J, MATCH(C$3, Parameters!$1:$1, 0), FALSE)</f>
        <v>1413</v>
      </c>
      <c r="D660" s="2">
        <f>VLOOKUP($A660, Parameters!$A:$J, MATCH(D$3, Parameters!$1:$1, 0), FALSE)</f>
        <v>130</v>
      </c>
      <c r="E660" s="2">
        <f>VLOOKUP($A660, Parameters!$A:$J, MATCH(E$3, Parameters!$1:$1, 0), FALSE)</f>
        <v>3.6345399999999999</v>
      </c>
      <c r="F660" s="3">
        <f>VLOOKUP($A660, Parameters!$A:$J, MATCH(F$3, Parameters!$1:$1, 0), FALSE)</f>
        <v>6.0192600000000001</v>
      </c>
      <c r="G660" s="11">
        <v>9.2117936583235795E-4</v>
      </c>
      <c r="H660" s="2">
        <v>2.2019349038600901E-2</v>
      </c>
      <c r="I660" s="2">
        <v>0.94427961111068703</v>
      </c>
      <c r="J660" s="5">
        <v>852</v>
      </c>
      <c r="K660" s="11">
        <f>VLOOKUP($J660, Parameters!$A:$J, MATCH(K$3, Parameters!$1:$1, 0), FALSE)</f>
        <v>3000</v>
      </c>
      <c r="L660" s="2">
        <f>VLOOKUP($J660, Parameters!$A:$J, MATCH(L$3, Parameters!$1:$1, 0), FALSE)</f>
        <v>529.87</v>
      </c>
      <c r="M660" s="2">
        <f>VLOOKUP($J660, Parameters!$A:$J, MATCH(M$3, Parameters!$1:$1, 0), FALSE)</f>
        <v>105</v>
      </c>
      <c r="N660" s="2">
        <f>VLOOKUP($J660, Parameters!$A:$J, MATCH(N$3, Parameters!$1:$1, 0), FALSE)</f>
        <v>0.92379</v>
      </c>
      <c r="O660" s="3">
        <f>VLOOKUP($J660, Parameters!$A:$J, MATCH(O$3, Parameters!$1:$1, 0), FALSE)</f>
        <v>4.5119499999999997</v>
      </c>
      <c r="P660" s="11">
        <v>3.71147878468036E-4</v>
      </c>
      <c r="Q660" s="2">
        <v>1.3929572887718599E-2</v>
      </c>
      <c r="R660" s="2">
        <v>0.83055114746093694</v>
      </c>
      <c r="S660" s="5">
        <v>723</v>
      </c>
      <c r="T660" s="11">
        <f>VLOOKUP($S660, Parameters!$A:$J, MATCH(T$3, Parameters!$1:$1, 0), FALSE)</f>
        <v>3000</v>
      </c>
      <c r="U660" s="2">
        <f>VLOOKUP($S660, Parameters!$A:$J, MATCH(U$3, Parameters!$1:$1, 0), FALSE)</f>
        <v>4673.8</v>
      </c>
      <c r="V660" s="2">
        <f>VLOOKUP($S660, Parameters!$A:$J, MATCH(V$3, Parameters!$1:$1, 0), FALSE)</f>
        <v>105</v>
      </c>
      <c r="W660" s="2">
        <f>VLOOKUP($S660, Parameters!$A:$J, MATCH(W$3, Parameters!$1:$1, 0), FALSE)</f>
        <v>5.9655399999999998</v>
      </c>
      <c r="X660" s="3">
        <f>VLOOKUP($S660, Parameters!$A:$J, MATCH(X$3, Parameters!$1:$1, 0), FALSE)</f>
        <v>4.85989</v>
      </c>
      <c r="Y660" s="11">
        <v>1.6199776437133501E-3</v>
      </c>
      <c r="Z660" s="2">
        <v>2.7402451261878E-2</v>
      </c>
      <c r="AA660" s="2">
        <v>0.96165645122527998</v>
      </c>
    </row>
    <row r="661" spans="1:27" x14ac:dyDescent="0.35">
      <c r="A661" s="2">
        <v>1071</v>
      </c>
      <c r="B661" s="11">
        <f>VLOOKUP($A661, Parameters!$A:$J, MATCH(B$3, Parameters!$1:$1, 0), FALSE)</f>
        <v>1000</v>
      </c>
      <c r="C661" s="2">
        <f>VLOOKUP($A661, Parameters!$A:$J, MATCH(C$3, Parameters!$1:$1, 0), FALSE)</f>
        <v>3885.7</v>
      </c>
      <c r="D661" s="2">
        <f>VLOOKUP($A661, Parameters!$A:$J, MATCH(D$3, Parameters!$1:$1, 0), FALSE)</f>
        <v>130</v>
      </c>
      <c r="E661" s="2">
        <f>VLOOKUP($A661, Parameters!$A:$J, MATCH(E$3, Parameters!$1:$1, 0), FALSE)</f>
        <v>3.6345399999999999</v>
      </c>
      <c r="F661" s="3">
        <f>VLOOKUP($A661, Parameters!$A:$J, MATCH(F$3, Parameters!$1:$1, 0), FALSE)</f>
        <v>6.0192600000000001</v>
      </c>
      <c r="G661" s="11">
        <v>2.5931869167834499E-3</v>
      </c>
      <c r="H661" s="2">
        <v>3.6173067986965103E-2</v>
      </c>
      <c r="I661" s="2">
        <v>0.95342642068862904</v>
      </c>
      <c r="J661" s="5">
        <v>853</v>
      </c>
      <c r="K661" s="11">
        <f>VLOOKUP($J661, Parameters!$A:$J, MATCH(K$3, Parameters!$1:$1, 0), FALSE)</f>
        <v>3000</v>
      </c>
      <c r="L661" s="2">
        <f>VLOOKUP($J661, Parameters!$A:$J, MATCH(L$3, Parameters!$1:$1, 0), FALSE)</f>
        <v>1766.2</v>
      </c>
      <c r="M661" s="2">
        <f>VLOOKUP($J661, Parameters!$A:$J, MATCH(M$3, Parameters!$1:$1, 0), FALSE)</f>
        <v>105</v>
      </c>
      <c r="N661" s="2">
        <f>VLOOKUP($J661, Parameters!$A:$J, MATCH(N$3, Parameters!$1:$1, 0), FALSE)</f>
        <v>0.92379</v>
      </c>
      <c r="O661" s="3">
        <f>VLOOKUP($J661, Parameters!$A:$J, MATCH(O$3, Parameters!$1:$1, 0), FALSE)</f>
        <v>4.5119499999999997</v>
      </c>
      <c r="P661" s="11">
        <v>8.3519244799390403E-4</v>
      </c>
      <c r="Q661" s="2">
        <v>2.0763980224728501E-2</v>
      </c>
      <c r="R661" s="2">
        <v>0.94630700349807695</v>
      </c>
      <c r="S661" s="5">
        <v>724</v>
      </c>
      <c r="T661" s="11">
        <f>VLOOKUP($S661, Parameters!$A:$J, MATCH(T$3, Parameters!$1:$1, 0), FALSE)</f>
        <v>2000</v>
      </c>
      <c r="U661" s="2">
        <f>VLOOKUP($S661, Parameters!$A:$J, MATCH(U$3, Parameters!$1:$1, 0), FALSE)</f>
        <v>1059.7</v>
      </c>
      <c r="V661" s="2">
        <f>VLOOKUP($S661, Parameters!$A:$J, MATCH(V$3, Parameters!$1:$1, 0), FALSE)</f>
        <v>105</v>
      </c>
      <c r="W661" s="2">
        <f>VLOOKUP($S661, Parameters!$A:$J, MATCH(W$3, Parameters!$1:$1, 0), FALSE)</f>
        <v>0.74009999999999998</v>
      </c>
      <c r="X661" s="3">
        <f>VLOOKUP($S661, Parameters!$A:$J, MATCH(X$3, Parameters!$1:$1, 0), FALSE)</f>
        <v>4.8098799999999997</v>
      </c>
      <c r="Y661" s="11">
        <v>5.9602747205644803E-4</v>
      </c>
      <c r="Z661" s="2">
        <v>1.7304895445704401E-2</v>
      </c>
      <c r="AA661" s="2">
        <v>0.94656568765640203</v>
      </c>
    </row>
    <row r="662" spans="1:27" x14ac:dyDescent="0.35">
      <c r="A662" s="2">
        <v>1072</v>
      </c>
      <c r="B662" s="11">
        <f>VLOOKUP($A662, Parameters!$A:$J, MATCH(B$3, Parameters!$1:$1, 0), FALSE)</f>
        <v>3000</v>
      </c>
      <c r="C662" s="2">
        <f>VLOOKUP($A662, Parameters!$A:$J, MATCH(C$3, Parameters!$1:$1, 0), FALSE)</f>
        <v>353.25</v>
      </c>
      <c r="D662" s="2">
        <f>VLOOKUP($A662, Parameters!$A:$J, MATCH(D$3, Parameters!$1:$1, 0), FALSE)</f>
        <v>130</v>
      </c>
      <c r="E662" s="2">
        <f>VLOOKUP($A662, Parameters!$A:$J, MATCH(E$3, Parameters!$1:$1, 0), FALSE)</f>
        <v>1.8564400000000001</v>
      </c>
      <c r="F662" s="3">
        <f>VLOOKUP($A662, Parameters!$A:$J, MATCH(F$3, Parameters!$1:$1, 0), FALSE)</f>
        <v>5.1514600000000002</v>
      </c>
      <c r="G662" s="11">
        <v>4.7399420873261901E-4</v>
      </c>
      <c r="H662" s="2">
        <v>1.5825223177671401E-2</v>
      </c>
      <c r="I662" s="2">
        <v>0.85956960916519098</v>
      </c>
      <c r="J662" s="5">
        <v>855</v>
      </c>
      <c r="K662" s="11">
        <f>VLOOKUP($J662, Parameters!$A:$J, MATCH(K$3, Parameters!$1:$1, 0), FALSE)</f>
        <v>3000</v>
      </c>
      <c r="L662" s="2">
        <f>VLOOKUP($J662, Parameters!$A:$J, MATCH(L$3, Parameters!$1:$1, 0), FALSE)</f>
        <v>4239</v>
      </c>
      <c r="M662" s="2">
        <f>VLOOKUP($J662, Parameters!$A:$J, MATCH(M$3, Parameters!$1:$1, 0), FALSE)</f>
        <v>105</v>
      </c>
      <c r="N662" s="2">
        <f>VLOOKUP($J662, Parameters!$A:$J, MATCH(N$3, Parameters!$1:$1, 0), FALSE)</f>
        <v>0.92379</v>
      </c>
      <c r="O662" s="3">
        <f>VLOOKUP($J662, Parameters!$A:$J, MATCH(O$3, Parameters!$1:$1, 0), FALSE)</f>
        <v>4.5119499999999997</v>
      </c>
      <c r="P662" s="11">
        <v>1.39983044937253E-3</v>
      </c>
      <c r="Q662" s="2">
        <v>2.5674689561128599E-2</v>
      </c>
      <c r="R662" s="2">
        <v>0.96131950616836503</v>
      </c>
      <c r="S662" s="5">
        <v>725</v>
      </c>
      <c r="T662" s="11">
        <f>VLOOKUP($S662, Parameters!$A:$J, MATCH(T$3, Parameters!$1:$1, 0), FALSE)</f>
        <v>2000</v>
      </c>
      <c r="U662" s="2">
        <f>VLOOKUP($S662, Parameters!$A:$J, MATCH(U$3, Parameters!$1:$1, 0), FALSE)</f>
        <v>2296.1</v>
      </c>
      <c r="V662" s="2">
        <f>VLOOKUP($S662, Parameters!$A:$J, MATCH(V$3, Parameters!$1:$1, 0), FALSE)</f>
        <v>105</v>
      </c>
      <c r="W662" s="2">
        <f>VLOOKUP($S662, Parameters!$A:$J, MATCH(W$3, Parameters!$1:$1, 0), FALSE)</f>
        <v>0.74009999999999998</v>
      </c>
      <c r="X662" s="3">
        <f>VLOOKUP($S662, Parameters!$A:$J, MATCH(X$3, Parameters!$1:$1, 0), FALSE)</f>
        <v>4.8098799999999997</v>
      </c>
      <c r="Y662" s="11">
        <v>1.2525011552497699E-3</v>
      </c>
      <c r="Z662" s="2">
        <v>2.3968879133462899E-2</v>
      </c>
      <c r="AA662" s="2">
        <v>0.97177308797836304</v>
      </c>
    </row>
    <row r="663" spans="1:27" x14ac:dyDescent="0.35">
      <c r="A663" s="2">
        <v>1073</v>
      </c>
      <c r="B663" s="11">
        <f>VLOOKUP($A663, Parameters!$A:$J, MATCH(B$3, Parameters!$1:$1, 0), FALSE)</f>
        <v>3000</v>
      </c>
      <c r="C663" s="2">
        <f>VLOOKUP($A663, Parameters!$A:$J, MATCH(C$3, Parameters!$1:$1, 0), FALSE)</f>
        <v>1589.6</v>
      </c>
      <c r="D663" s="2">
        <f>VLOOKUP($A663, Parameters!$A:$J, MATCH(D$3, Parameters!$1:$1, 0), FALSE)</f>
        <v>130</v>
      </c>
      <c r="E663" s="2">
        <f>VLOOKUP($A663, Parameters!$A:$J, MATCH(E$3, Parameters!$1:$1, 0), FALSE)</f>
        <v>1.8564400000000001</v>
      </c>
      <c r="F663" s="3">
        <f>VLOOKUP($A663, Parameters!$A:$J, MATCH(F$3, Parameters!$1:$1, 0), FALSE)</f>
        <v>5.1514600000000002</v>
      </c>
      <c r="G663" s="11">
        <v>5.4999790154397401E-4</v>
      </c>
      <c r="H663" s="2">
        <v>1.7635742202401099E-2</v>
      </c>
      <c r="I663" s="2">
        <v>0.91286748647689797</v>
      </c>
      <c r="J663" s="5">
        <v>856</v>
      </c>
      <c r="K663" s="11">
        <f>VLOOKUP($J663, Parameters!$A:$J, MATCH(K$3, Parameters!$1:$1, 0), FALSE)</f>
        <v>1000</v>
      </c>
      <c r="L663" s="2">
        <f>VLOOKUP($J663, Parameters!$A:$J, MATCH(L$3, Parameters!$1:$1, 0), FALSE)</f>
        <v>706.5</v>
      </c>
      <c r="M663" s="2">
        <f>VLOOKUP($J663, Parameters!$A:$J, MATCH(M$3, Parameters!$1:$1, 0), FALSE)</f>
        <v>105</v>
      </c>
      <c r="N663" s="2">
        <f>VLOOKUP($J663, Parameters!$A:$J, MATCH(N$3, Parameters!$1:$1, 0), FALSE)</f>
        <v>5.0779999999999999E-2</v>
      </c>
      <c r="O663" s="3">
        <f>VLOOKUP($J663, Parameters!$A:$J, MATCH(O$3, Parameters!$1:$1, 0), FALSE)</f>
        <v>4.3944700000000001</v>
      </c>
      <c r="P663" s="11">
        <v>1.1068405583500799E-3</v>
      </c>
      <c r="Q663" s="2">
        <v>1.94126423448324E-2</v>
      </c>
      <c r="R663" s="2">
        <v>0.87943553924560502</v>
      </c>
      <c r="S663" s="5">
        <v>727</v>
      </c>
      <c r="T663" s="11">
        <f>VLOOKUP($S663, Parameters!$A:$J, MATCH(T$3, Parameters!$1:$1, 0), FALSE)</f>
        <v>2000</v>
      </c>
      <c r="U663" s="2">
        <f>VLOOKUP($S663, Parameters!$A:$J, MATCH(U$3, Parameters!$1:$1, 0), FALSE)</f>
        <v>7322.7</v>
      </c>
      <c r="V663" s="2">
        <f>VLOOKUP($S663, Parameters!$A:$J, MATCH(V$3, Parameters!$1:$1, 0), FALSE)</f>
        <v>105</v>
      </c>
      <c r="W663" s="2">
        <f>VLOOKUP($S663, Parameters!$A:$J, MATCH(W$3, Parameters!$1:$1, 0), FALSE)</f>
        <v>0.74009999999999998</v>
      </c>
      <c r="X663" s="3">
        <f>VLOOKUP($S663, Parameters!$A:$J, MATCH(X$3, Parameters!$1:$1, 0), FALSE)</f>
        <v>4.8098799999999997</v>
      </c>
      <c r="Y663" s="11">
        <v>5.5570658296346604E-3</v>
      </c>
      <c r="Z663" s="2">
        <v>4.9654874950647299E-2</v>
      </c>
      <c r="AA663" s="2">
        <v>0.97765868902206399</v>
      </c>
    </row>
    <row r="664" spans="1:27" x14ac:dyDescent="0.35">
      <c r="A664" s="2">
        <v>1074</v>
      </c>
      <c r="B664" s="11">
        <f>VLOOKUP($A664, Parameters!$A:$J, MATCH(B$3, Parameters!$1:$1, 0), FALSE)</f>
        <v>3000</v>
      </c>
      <c r="C664" s="2">
        <f>VLOOKUP($A664, Parameters!$A:$J, MATCH(C$3, Parameters!$1:$1, 0), FALSE)</f>
        <v>2826</v>
      </c>
      <c r="D664" s="2">
        <f>VLOOKUP($A664, Parameters!$A:$J, MATCH(D$3, Parameters!$1:$1, 0), FALSE)</f>
        <v>130</v>
      </c>
      <c r="E664" s="2">
        <f>VLOOKUP($A664, Parameters!$A:$J, MATCH(E$3, Parameters!$1:$1, 0), FALSE)</f>
        <v>1.8564400000000001</v>
      </c>
      <c r="F664" s="3">
        <f>VLOOKUP($A664, Parameters!$A:$J, MATCH(F$3, Parameters!$1:$1, 0), FALSE)</f>
        <v>5.1514600000000002</v>
      </c>
      <c r="G664" s="11">
        <v>7.0305186090990901E-4</v>
      </c>
      <c r="H664" s="2">
        <v>1.9180873408913598E-2</v>
      </c>
      <c r="I664" s="2">
        <v>0.94756424427032404</v>
      </c>
      <c r="J664" s="5">
        <v>857</v>
      </c>
      <c r="K664" s="11">
        <f>VLOOKUP($J664, Parameters!$A:$J, MATCH(K$3, Parameters!$1:$1, 0), FALSE)</f>
        <v>1000</v>
      </c>
      <c r="L664" s="2">
        <f>VLOOKUP($J664, Parameters!$A:$J, MATCH(L$3, Parameters!$1:$1, 0), FALSE)</f>
        <v>1942.9</v>
      </c>
      <c r="M664" s="2">
        <f>VLOOKUP($J664, Parameters!$A:$J, MATCH(M$3, Parameters!$1:$1, 0), FALSE)</f>
        <v>105</v>
      </c>
      <c r="N664" s="2">
        <f>VLOOKUP($J664, Parameters!$A:$J, MATCH(N$3, Parameters!$1:$1, 0), FALSE)</f>
        <v>5.0779999999999999E-2</v>
      </c>
      <c r="O664" s="3">
        <f>VLOOKUP($J664, Parameters!$A:$J, MATCH(O$3, Parameters!$1:$1, 0), FALSE)</f>
        <v>4.3944700000000001</v>
      </c>
      <c r="P664" s="11">
        <v>2.2432976402342302E-3</v>
      </c>
      <c r="Q664" s="2">
        <v>3.2626200467348099E-2</v>
      </c>
      <c r="R664" s="2">
        <v>0.97248196601867598</v>
      </c>
      <c r="S664" s="5">
        <v>728</v>
      </c>
      <c r="T664" s="11">
        <f>VLOOKUP($S664, Parameters!$A:$J, MATCH(T$3, Parameters!$1:$1, 0), FALSE)</f>
        <v>2000</v>
      </c>
      <c r="U664" s="2">
        <f>VLOOKUP($S664, Parameters!$A:$J, MATCH(U$3, Parameters!$1:$1, 0), FALSE)</f>
        <v>20</v>
      </c>
      <c r="V664" s="2">
        <f>VLOOKUP($S664, Parameters!$A:$J, MATCH(V$3, Parameters!$1:$1, 0), FALSE)</f>
        <v>105</v>
      </c>
      <c r="W664" s="2">
        <f>VLOOKUP($S664, Parameters!$A:$J, MATCH(W$3, Parameters!$1:$1, 0), FALSE)</f>
        <v>3.0788099999999998</v>
      </c>
      <c r="X664" s="3">
        <f>VLOOKUP($S664, Parameters!$A:$J, MATCH(X$3, Parameters!$1:$1, 0), FALSE)</f>
        <v>4.4990100000000002</v>
      </c>
      <c r="Y664" s="11">
        <v>5.2863935707136902E-4</v>
      </c>
      <c r="Z664" s="2">
        <v>1.5885947272181501E-2</v>
      </c>
      <c r="AA664" s="2">
        <v>0.82735747098922696</v>
      </c>
    </row>
    <row r="665" spans="1:27" x14ac:dyDescent="0.35">
      <c r="A665" s="2">
        <v>1076</v>
      </c>
      <c r="B665" s="11">
        <f>VLOOKUP($A665, Parameters!$A:$J, MATCH(B$3, Parameters!$1:$1, 0), FALSE)</f>
        <v>2000</v>
      </c>
      <c r="C665" s="2">
        <f>VLOOKUP($A665, Parameters!$A:$J, MATCH(C$3, Parameters!$1:$1, 0), FALSE)</f>
        <v>529.87</v>
      </c>
      <c r="D665" s="2">
        <f>VLOOKUP($A665, Parameters!$A:$J, MATCH(D$3, Parameters!$1:$1, 0), FALSE)</f>
        <v>130</v>
      </c>
      <c r="E665" s="2">
        <f>VLOOKUP($A665, Parameters!$A:$J, MATCH(E$3, Parameters!$1:$1, 0), FALSE)</f>
        <v>2.1887099999999999</v>
      </c>
      <c r="F665" s="3">
        <f>VLOOKUP($A665, Parameters!$A:$J, MATCH(F$3, Parameters!$1:$1, 0), FALSE)</f>
        <v>6.1290300000000002</v>
      </c>
      <c r="G665" s="11">
        <v>4.8907002201303796E-4</v>
      </c>
      <c r="H665" s="2">
        <v>1.6865350306034001E-2</v>
      </c>
      <c r="I665" s="2">
        <v>0.79201525449752797</v>
      </c>
      <c r="J665" s="5">
        <v>858</v>
      </c>
      <c r="K665" s="11">
        <f>VLOOKUP($J665, Parameters!$A:$J, MATCH(K$3, Parameters!$1:$1, 0), FALSE)</f>
        <v>1000</v>
      </c>
      <c r="L665" s="2">
        <f>VLOOKUP($J665, Parameters!$A:$J, MATCH(L$3, Parameters!$1:$1, 0), FALSE)</f>
        <v>3179.2</v>
      </c>
      <c r="M665" s="2">
        <f>VLOOKUP($J665, Parameters!$A:$J, MATCH(M$3, Parameters!$1:$1, 0), FALSE)</f>
        <v>105</v>
      </c>
      <c r="N665" s="2">
        <f>VLOOKUP($J665, Parameters!$A:$J, MATCH(N$3, Parameters!$1:$1, 0), FALSE)</f>
        <v>5.0779999999999999E-2</v>
      </c>
      <c r="O665" s="3">
        <f>VLOOKUP($J665, Parameters!$A:$J, MATCH(O$3, Parameters!$1:$1, 0), FALSE)</f>
        <v>4.3944700000000001</v>
      </c>
      <c r="P665" s="11">
        <v>4.7086216509342098E-3</v>
      </c>
      <c r="Q665" s="2">
        <v>4.6605125069618197E-2</v>
      </c>
      <c r="R665" s="2">
        <v>0.96771365404128995</v>
      </c>
      <c r="S665" s="5">
        <v>729</v>
      </c>
      <c r="T665" s="11">
        <f>VLOOKUP($S665, Parameters!$A:$J, MATCH(T$3, Parameters!$1:$1, 0), FALSE)</f>
        <v>2000</v>
      </c>
      <c r="U665" s="2">
        <f>VLOOKUP($S665, Parameters!$A:$J, MATCH(U$3, Parameters!$1:$1, 0), FALSE)</f>
        <v>1236.4000000000001</v>
      </c>
      <c r="V665" s="2">
        <f>VLOOKUP($S665, Parameters!$A:$J, MATCH(V$3, Parameters!$1:$1, 0), FALSE)</f>
        <v>105</v>
      </c>
      <c r="W665" s="2">
        <f>VLOOKUP($S665, Parameters!$A:$J, MATCH(W$3, Parameters!$1:$1, 0), FALSE)</f>
        <v>3.0788099999999998</v>
      </c>
      <c r="X665" s="3">
        <f>VLOOKUP($S665, Parameters!$A:$J, MATCH(X$3, Parameters!$1:$1, 0), FALSE)</f>
        <v>4.4990100000000002</v>
      </c>
      <c r="Y665" s="11">
        <v>1.0540566872805301E-3</v>
      </c>
      <c r="Z665" s="2">
        <v>2.29580495506525E-2</v>
      </c>
      <c r="AA665" s="2">
        <v>0.951943099498748</v>
      </c>
    </row>
    <row r="666" spans="1:27" x14ac:dyDescent="0.35">
      <c r="A666" s="2">
        <v>1077</v>
      </c>
      <c r="B666" s="11">
        <f>VLOOKUP($A666, Parameters!$A:$J, MATCH(B$3, Parameters!$1:$1, 0), FALSE)</f>
        <v>2000</v>
      </c>
      <c r="C666" s="2">
        <f>VLOOKUP($A666, Parameters!$A:$J, MATCH(C$3, Parameters!$1:$1, 0), FALSE)</f>
        <v>1766.2</v>
      </c>
      <c r="D666" s="2">
        <f>VLOOKUP($A666, Parameters!$A:$J, MATCH(D$3, Parameters!$1:$1, 0), FALSE)</f>
        <v>130</v>
      </c>
      <c r="E666" s="2">
        <f>VLOOKUP($A666, Parameters!$A:$J, MATCH(E$3, Parameters!$1:$1, 0), FALSE)</f>
        <v>2.1887099999999999</v>
      </c>
      <c r="F666" s="3">
        <f>VLOOKUP($A666, Parameters!$A:$J, MATCH(F$3, Parameters!$1:$1, 0), FALSE)</f>
        <v>6.1290300000000002</v>
      </c>
      <c r="G666" s="11">
        <v>9.3669269699603297E-4</v>
      </c>
      <c r="H666" s="2">
        <v>2.3348445072770101E-2</v>
      </c>
      <c r="I666" s="2">
        <v>0.91879260540008501</v>
      </c>
      <c r="J666" s="5">
        <v>859</v>
      </c>
      <c r="K666" s="11">
        <f>VLOOKUP($J666, Parameters!$A:$J, MATCH(K$3, Parameters!$1:$1, 0), FALSE)</f>
        <v>1000</v>
      </c>
      <c r="L666" s="2">
        <f>VLOOKUP($J666, Parameters!$A:$J, MATCH(L$3, Parameters!$1:$1, 0), FALSE)</f>
        <v>4415.6000000000004</v>
      </c>
      <c r="M666" s="2">
        <f>VLOOKUP($J666, Parameters!$A:$J, MATCH(M$3, Parameters!$1:$1, 0), FALSE)</f>
        <v>105</v>
      </c>
      <c r="N666" s="2">
        <f>VLOOKUP($J666, Parameters!$A:$J, MATCH(N$3, Parameters!$1:$1, 0), FALSE)</f>
        <v>5.0779999999999999E-2</v>
      </c>
      <c r="O666" s="3">
        <f>VLOOKUP($J666, Parameters!$A:$J, MATCH(O$3, Parameters!$1:$1, 0), FALSE)</f>
        <v>4.3944700000000001</v>
      </c>
      <c r="P666" s="11">
        <v>4.4248844496905804E-3</v>
      </c>
      <c r="Q666" s="2">
        <v>4.4116850942373199E-2</v>
      </c>
      <c r="R666" s="2">
        <v>0.974620461463928</v>
      </c>
      <c r="S666" s="5">
        <v>730</v>
      </c>
      <c r="T666" s="11">
        <f>VLOOKUP($S666, Parameters!$A:$J, MATCH(T$3, Parameters!$1:$1, 0), FALSE)</f>
        <v>2000</v>
      </c>
      <c r="U666" s="2">
        <f>VLOOKUP($S666, Parameters!$A:$J, MATCH(U$3, Parameters!$1:$1, 0), FALSE)</f>
        <v>2472.6999999999998</v>
      </c>
      <c r="V666" s="2">
        <f>VLOOKUP($S666, Parameters!$A:$J, MATCH(V$3, Parameters!$1:$1, 0), FALSE)</f>
        <v>105</v>
      </c>
      <c r="W666" s="2">
        <f>VLOOKUP($S666, Parameters!$A:$J, MATCH(W$3, Parameters!$1:$1, 0), FALSE)</f>
        <v>3.0788099999999998</v>
      </c>
      <c r="X666" s="3">
        <f>VLOOKUP($S666, Parameters!$A:$J, MATCH(X$3, Parameters!$1:$1, 0), FALSE)</f>
        <v>4.4990100000000002</v>
      </c>
      <c r="Y666" s="11">
        <v>2.6780443731695401E-3</v>
      </c>
      <c r="Z666" s="2">
        <v>3.6055129021406097E-2</v>
      </c>
      <c r="AA666" s="2">
        <v>0.96067529916763295</v>
      </c>
    </row>
    <row r="667" spans="1:27" x14ac:dyDescent="0.35">
      <c r="A667" s="2">
        <v>1078</v>
      </c>
      <c r="B667" s="11">
        <f>VLOOKUP($A667, Parameters!$A:$J, MATCH(B$3, Parameters!$1:$1, 0), FALSE)</f>
        <v>2000</v>
      </c>
      <c r="C667" s="2">
        <f>VLOOKUP($A667, Parameters!$A:$J, MATCH(C$3, Parameters!$1:$1, 0), FALSE)</f>
        <v>3002.6</v>
      </c>
      <c r="D667" s="2">
        <f>VLOOKUP($A667, Parameters!$A:$J, MATCH(D$3, Parameters!$1:$1, 0), FALSE)</f>
        <v>130</v>
      </c>
      <c r="E667" s="2">
        <f>VLOOKUP($A667, Parameters!$A:$J, MATCH(E$3, Parameters!$1:$1, 0), FALSE)</f>
        <v>2.1887099999999999</v>
      </c>
      <c r="F667" s="3">
        <f>VLOOKUP($A667, Parameters!$A:$J, MATCH(F$3, Parameters!$1:$1, 0), FALSE)</f>
        <v>6.1290300000000002</v>
      </c>
      <c r="G667" s="11">
        <v>1.3575495686382001E-3</v>
      </c>
      <c r="H667" s="2">
        <v>2.63700131326913E-2</v>
      </c>
      <c r="I667" s="2">
        <v>0.92575991153716997</v>
      </c>
      <c r="J667" s="5">
        <v>860</v>
      </c>
      <c r="K667" s="11">
        <f>VLOOKUP($J667, Parameters!$A:$J, MATCH(K$3, Parameters!$1:$1, 0), FALSE)</f>
        <v>2000</v>
      </c>
      <c r="L667" s="2">
        <f>VLOOKUP($J667, Parameters!$A:$J, MATCH(L$3, Parameters!$1:$1, 0), FALSE)</f>
        <v>883.12</v>
      </c>
      <c r="M667" s="2">
        <f>VLOOKUP($J667, Parameters!$A:$J, MATCH(M$3, Parameters!$1:$1, 0), FALSE)</f>
        <v>105</v>
      </c>
      <c r="N667" s="2">
        <f>VLOOKUP($J667, Parameters!$A:$J, MATCH(N$3, Parameters!$1:$1, 0), FALSE)</f>
        <v>2.3235199999999998</v>
      </c>
      <c r="O667" s="3">
        <f>VLOOKUP($J667, Parameters!$A:$J, MATCH(O$3, Parameters!$1:$1, 0), FALSE)</f>
        <v>5.6777499999999996</v>
      </c>
      <c r="P667" s="11">
        <v>4.5932922512292802E-4</v>
      </c>
      <c r="Q667" s="2">
        <v>1.5873964875936501E-2</v>
      </c>
      <c r="R667" s="2">
        <v>0.91249704360961903</v>
      </c>
      <c r="S667" s="5">
        <v>731</v>
      </c>
      <c r="T667" s="11">
        <f>VLOOKUP($S667, Parameters!$A:$J, MATCH(T$3, Parameters!$1:$1, 0), FALSE)</f>
        <v>2000</v>
      </c>
      <c r="U667" s="2">
        <f>VLOOKUP($S667, Parameters!$A:$J, MATCH(U$3, Parameters!$1:$1, 0), FALSE)</f>
        <v>3709.1</v>
      </c>
      <c r="V667" s="2">
        <f>VLOOKUP($S667, Parameters!$A:$J, MATCH(V$3, Parameters!$1:$1, 0), FALSE)</f>
        <v>105</v>
      </c>
      <c r="W667" s="2">
        <f>VLOOKUP($S667, Parameters!$A:$J, MATCH(W$3, Parameters!$1:$1, 0), FALSE)</f>
        <v>3.0788099999999998</v>
      </c>
      <c r="X667" s="3">
        <f>VLOOKUP($S667, Parameters!$A:$J, MATCH(X$3, Parameters!$1:$1, 0), FALSE)</f>
        <v>4.4990100000000002</v>
      </c>
      <c r="Y667" s="11">
        <v>2.7366736903786599E-3</v>
      </c>
      <c r="Z667" s="2">
        <v>3.6719851195812198E-2</v>
      </c>
      <c r="AA667" s="2">
        <v>0.96619713306427002</v>
      </c>
    </row>
    <row r="668" spans="1:27" x14ac:dyDescent="0.35">
      <c r="A668" s="2">
        <v>1080</v>
      </c>
      <c r="B668" s="11">
        <f>VLOOKUP($A668, Parameters!$A:$J, MATCH(B$3, Parameters!$1:$1, 0), FALSE)</f>
        <v>1000</v>
      </c>
      <c r="C668" s="2">
        <f>VLOOKUP($A668, Parameters!$A:$J, MATCH(C$3, Parameters!$1:$1, 0), FALSE)</f>
        <v>706.5</v>
      </c>
      <c r="D668" s="2">
        <f>VLOOKUP($A668, Parameters!$A:$J, MATCH(D$3, Parameters!$1:$1, 0), FALSE)</f>
        <v>130</v>
      </c>
      <c r="E668" s="2">
        <f>VLOOKUP($A668, Parameters!$A:$J, MATCH(E$3, Parameters!$1:$1, 0), FALSE)</f>
        <v>4.7218099999999996</v>
      </c>
      <c r="F668" s="3">
        <f>VLOOKUP($A668, Parameters!$A:$J, MATCH(F$3, Parameters!$1:$1, 0), FALSE)</f>
        <v>4.5874100000000002</v>
      </c>
      <c r="G668" s="11">
        <v>5.50337368622422E-4</v>
      </c>
      <c r="H668" s="2">
        <v>1.6829632222652401E-2</v>
      </c>
      <c r="I668" s="2">
        <v>0.83145022392272905</v>
      </c>
      <c r="J668" s="5">
        <v>861</v>
      </c>
      <c r="K668" s="11">
        <f>VLOOKUP($J668, Parameters!$A:$J, MATCH(K$3, Parameters!$1:$1, 0), FALSE)</f>
        <v>2000</v>
      </c>
      <c r="L668" s="2">
        <f>VLOOKUP($J668, Parameters!$A:$J, MATCH(L$3, Parameters!$1:$1, 0), FALSE)</f>
        <v>2119.5</v>
      </c>
      <c r="M668" s="2">
        <f>VLOOKUP($J668, Parameters!$A:$J, MATCH(M$3, Parameters!$1:$1, 0), FALSE)</f>
        <v>105</v>
      </c>
      <c r="N668" s="2">
        <f>VLOOKUP($J668, Parameters!$A:$J, MATCH(N$3, Parameters!$1:$1, 0), FALSE)</f>
        <v>2.3235199999999998</v>
      </c>
      <c r="O668" s="3">
        <f>VLOOKUP($J668, Parameters!$A:$J, MATCH(O$3, Parameters!$1:$1, 0), FALSE)</f>
        <v>5.6777499999999996</v>
      </c>
      <c r="P668" s="11">
        <v>1.56667234841734E-3</v>
      </c>
      <c r="Q668" s="2">
        <v>2.6770625263452499E-2</v>
      </c>
      <c r="R668" s="2">
        <v>0.95914888381957997</v>
      </c>
      <c r="S668" s="5">
        <v>732</v>
      </c>
      <c r="T668" s="11">
        <f>VLOOKUP($S668, Parameters!$A:$J, MATCH(T$3, Parameters!$1:$1, 0), FALSE)</f>
        <v>3000</v>
      </c>
      <c r="U668" s="2">
        <f>VLOOKUP($S668, Parameters!$A:$J, MATCH(U$3, Parameters!$1:$1, 0), FALSE)</f>
        <v>176.62</v>
      </c>
      <c r="V668" s="2">
        <f>VLOOKUP($S668, Parameters!$A:$J, MATCH(V$3, Parameters!$1:$1, 0), FALSE)</f>
        <v>105</v>
      </c>
      <c r="W668" s="2">
        <f>VLOOKUP($S668, Parameters!$A:$J, MATCH(W$3, Parameters!$1:$1, 0), FALSE)</f>
        <v>3.0993499999999998</v>
      </c>
      <c r="X668" s="3">
        <f>VLOOKUP($S668, Parameters!$A:$J, MATCH(X$3, Parameters!$1:$1, 0), FALSE)</f>
        <v>4.8720999999999997</v>
      </c>
      <c r="Y668" s="11">
        <v>1.36443693190813E-3</v>
      </c>
      <c r="Z668" s="2">
        <v>2.7408055961132001E-2</v>
      </c>
      <c r="AA668" s="2">
        <v>0.90730804204940796</v>
      </c>
    </row>
    <row r="669" spans="1:27" x14ac:dyDescent="0.35">
      <c r="A669" s="2">
        <v>1083</v>
      </c>
      <c r="B669" s="11">
        <f>VLOOKUP($A669, Parameters!$A:$J, MATCH(B$3, Parameters!$1:$1, 0), FALSE)</f>
        <v>1000</v>
      </c>
      <c r="C669" s="2">
        <f>VLOOKUP($A669, Parameters!$A:$J, MATCH(C$3, Parameters!$1:$1, 0), FALSE)</f>
        <v>4415.6000000000004</v>
      </c>
      <c r="D669" s="2">
        <f>VLOOKUP($A669, Parameters!$A:$J, MATCH(D$3, Parameters!$1:$1, 0), FALSE)</f>
        <v>130</v>
      </c>
      <c r="E669" s="2">
        <f>VLOOKUP($A669, Parameters!$A:$J, MATCH(E$3, Parameters!$1:$1, 0), FALSE)</f>
        <v>4.7218099999999996</v>
      </c>
      <c r="F669" s="3">
        <f>VLOOKUP($A669, Parameters!$A:$J, MATCH(F$3, Parameters!$1:$1, 0), FALSE)</f>
        <v>4.5874100000000002</v>
      </c>
      <c r="G669" s="11">
        <v>2.2797938436269699E-3</v>
      </c>
      <c r="H669" s="2">
        <v>3.3064708113670301E-2</v>
      </c>
      <c r="I669" s="2">
        <v>0.96571391820907504</v>
      </c>
      <c r="J669" s="5">
        <v>862</v>
      </c>
      <c r="K669" s="11">
        <f>VLOOKUP($J669, Parameters!$A:$J, MATCH(K$3, Parameters!$1:$1, 0), FALSE)</f>
        <v>2000</v>
      </c>
      <c r="L669" s="2">
        <f>VLOOKUP($J669, Parameters!$A:$J, MATCH(L$3, Parameters!$1:$1, 0), FALSE)</f>
        <v>3355.9</v>
      </c>
      <c r="M669" s="2">
        <f>VLOOKUP($J669, Parameters!$A:$J, MATCH(M$3, Parameters!$1:$1, 0), FALSE)</f>
        <v>105</v>
      </c>
      <c r="N669" s="2">
        <f>VLOOKUP($J669, Parameters!$A:$J, MATCH(N$3, Parameters!$1:$1, 0), FALSE)</f>
        <v>2.3235199999999998</v>
      </c>
      <c r="O669" s="3">
        <f>VLOOKUP($J669, Parameters!$A:$J, MATCH(O$3, Parameters!$1:$1, 0), FALSE)</f>
        <v>5.6777499999999996</v>
      </c>
      <c r="P669" s="11">
        <v>1.3864237116649699E-3</v>
      </c>
      <c r="Q669" s="2">
        <v>2.5778802111744801E-2</v>
      </c>
      <c r="R669" s="2">
        <v>0.97449868917465199</v>
      </c>
      <c r="S669" s="5">
        <v>733</v>
      </c>
      <c r="T669" s="11">
        <f>VLOOKUP($S669, Parameters!$A:$J, MATCH(T$3, Parameters!$1:$1, 0), FALSE)</f>
        <v>3000</v>
      </c>
      <c r="U669" s="2">
        <f>VLOOKUP($S669, Parameters!$A:$J, MATCH(U$3, Parameters!$1:$1, 0), FALSE)</f>
        <v>1413</v>
      </c>
      <c r="V669" s="2">
        <f>VLOOKUP($S669, Parameters!$A:$J, MATCH(V$3, Parameters!$1:$1, 0), FALSE)</f>
        <v>105</v>
      </c>
      <c r="W669" s="2">
        <f>VLOOKUP($S669, Parameters!$A:$J, MATCH(W$3, Parameters!$1:$1, 0), FALSE)</f>
        <v>3.0993499999999998</v>
      </c>
      <c r="X669" s="3">
        <f>VLOOKUP($S669, Parameters!$A:$J, MATCH(X$3, Parameters!$1:$1, 0), FALSE)</f>
        <v>4.8720999999999997</v>
      </c>
      <c r="Y669" s="11">
        <v>1.1165823088958801E-3</v>
      </c>
      <c r="Z669" s="2">
        <v>2.42374744266271E-2</v>
      </c>
      <c r="AA669" s="2">
        <v>0.93669003248214699</v>
      </c>
    </row>
    <row r="670" spans="1:27" x14ac:dyDescent="0.35">
      <c r="A670" s="2">
        <v>1084</v>
      </c>
      <c r="B670" s="11">
        <f>VLOOKUP($A670, Parameters!$A:$J, MATCH(B$3, Parameters!$1:$1, 0), FALSE)</f>
        <v>2000</v>
      </c>
      <c r="C670" s="2">
        <f>VLOOKUP($A670, Parameters!$A:$J, MATCH(C$3, Parameters!$1:$1, 0), FALSE)</f>
        <v>883.12</v>
      </c>
      <c r="D670" s="2">
        <f>VLOOKUP($A670, Parameters!$A:$J, MATCH(D$3, Parameters!$1:$1, 0), FALSE)</f>
        <v>130</v>
      </c>
      <c r="E670" s="2">
        <f>VLOOKUP($A670, Parameters!$A:$J, MATCH(E$3, Parameters!$1:$1, 0), FALSE)</f>
        <v>4.2742899999999997</v>
      </c>
      <c r="F670" s="3">
        <f>VLOOKUP($A670, Parameters!$A:$J, MATCH(F$3, Parameters!$1:$1, 0), FALSE)</f>
        <v>5.9254100000000003</v>
      </c>
      <c r="G670" s="11">
        <v>3.84027924155816E-4</v>
      </c>
      <c r="H670" s="2">
        <v>1.4509688131511199E-2</v>
      </c>
      <c r="I670" s="2">
        <v>0.87874782085418701</v>
      </c>
      <c r="J670" s="5">
        <v>863</v>
      </c>
      <c r="K670" s="11">
        <f>VLOOKUP($J670, Parameters!$A:$J, MATCH(K$3, Parameters!$1:$1, 0), FALSE)</f>
        <v>2000</v>
      </c>
      <c r="L670" s="2">
        <f>VLOOKUP($J670, Parameters!$A:$J, MATCH(L$3, Parameters!$1:$1, 0), FALSE)</f>
        <v>4673.8</v>
      </c>
      <c r="M670" s="2">
        <f>VLOOKUP($J670, Parameters!$A:$J, MATCH(M$3, Parameters!$1:$1, 0), FALSE)</f>
        <v>105</v>
      </c>
      <c r="N670" s="2">
        <f>VLOOKUP($J670, Parameters!$A:$J, MATCH(N$3, Parameters!$1:$1, 0), FALSE)</f>
        <v>2.3235199999999998</v>
      </c>
      <c r="O670" s="3">
        <f>VLOOKUP($J670, Parameters!$A:$J, MATCH(O$3, Parameters!$1:$1, 0), FALSE)</f>
        <v>5.6777499999999996</v>
      </c>
      <c r="P670" s="11">
        <v>2.3425761610269499E-3</v>
      </c>
      <c r="Q670" s="2">
        <v>3.2539039850234902E-2</v>
      </c>
      <c r="R670" s="2">
        <v>0.96807891130447299</v>
      </c>
      <c r="S670" s="5">
        <v>734</v>
      </c>
      <c r="T670" s="11">
        <f>VLOOKUP($S670, Parameters!$A:$J, MATCH(T$3, Parameters!$1:$1, 0), FALSE)</f>
        <v>3000</v>
      </c>
      <c r="U670" s="2">
        <f>VLOOKUP($S670, Parameters!$A:$J, MATCH(U$3, Parameters!$1:$1, 0), FALSE)</f>
        <v>2649.4</v>
      </c>
      <c r="V670" s="2">
        <f>VLOOKUP($S670, Parameters!$A:$J, MATCH(V$3, Parameters!$1:$1, 0), FALSE)</f>
        <v>105</v>
      </c>
      <c r="W670" s="2">
        <f>VLOOKUP($S670, Parameters!$A:$J, MATCH(W$3, Parameters!$1:$1, 0), FALSE)</f>
        <v>3.0993499999999998</v>
      </c>
      <c r="X670" s="3">
        <f>VLOOKUP($S670, Parameters!$A:$J, MATCH(X$3, Parameters!$1:$1, 0), FALSE)</f>
        <v>4.8720999999999997</v>
      </c>
      <c r="Y670" s="11">
        <v>1.7594067612662901E-3</v>
      </c>
      <c r="Z670" s="2">
        <v>2.9975723475217798E-2</v>
      </c>
      <c r="AA670" s="2">
        <v>0.95480722188949496</v>
      </c>
    </row>
    <row r="671" spans="1:27" x14ac:dyDescent="0.35">
      <c r="A671" s="2">
        <v>1085</v>
      </c>
      <c r="B671" s="11">
        <f>VLOOKUP($A671, Parameters!$A:$J, MATCH(B$3, Parameters!$1:$1, 0), FALSE)</f>
        <v>2000</v>
      </c>
      <c r="C671" s="2">
        <f>VLOOKUP($A671, Parameters!$A:$J, MATCH(C$3, Parameters!$1:$1, 0), FALSE)</f>
        <v>2119.5</v>
      </c>
      <c r="D671" s="2">
        <f>VLOOKUP($A671, Parameters!$A:$J, MATCH(D$3, Parameters!$1:$1, 0), FALSE)</f>
        <v>130</v>
      </c>
      <c r="E671" s="2">
        <f>VLOOKUP($A671, Parameters!$A:$J, MATCH(E$3, Parameters!$1:$1, 0), FALSE)</f>
        <v>4.2742899999999997</v>
      </c>
      <c r="F671" s="3">
        <f>VLOOKUP($A671, Parameters!$A:$J, MATCH(F$3, Parameters!$1:$1, 0), FALSE)</f>
        <v>5.9254100000000003</v>
      </c>
      <c r="G671" s="11">
        <v>9.1113202506676295E-4</v>
      </c>
      <c r="H671" s="2">
        <v>2.2536026313900899E-2</v>
      </c>
      <c r="I671" s="2">
        <v>0.937891066074371</v>
      </c>
      <c r="J671" s="5">
        <v>864</v>
      </c>
      <c r="K671" s="11">
        <f>VLOOKUP($J671, Parameters!$A:$J, MATCH(K$3, Parameters!$1:$1, 0), FALSE)</f>
        <v>3000</v>
      </c>
      <c r="L671" s="2">
        <f>VLOOKUP($J671, Parameters!$A:$J, MATCH(L$3, Parameters!$1:$1, 0), FALSE)</f>
        <v>1059.7</v>
      </c>
      <c r="M671" s="2">
        <f>VLOOKUP($J671, Parameters!$A:$J, MATCH(M$3, Parameters!$1:$1, 0), FALSE)</f>
        <v>105</v>
      </c>
      <c r="N671" s="2">
        <f>VLOOKUP($J671, Parameters!$A:$J, MATCH(N$3, Parameters!$1:$1, 0), FALSE)</f>
        <v>4.8766600000000002</v>
      </c>
      <c r="O671" s="3">
        <f>VLOOKUP($J671, Parameters!$A:$J, MATCH(O$3, Parameters!$1:$1, 0), FALSE)</f>
        <v>5.0182500000000001</v>
      </c>
      <c r="P671" s="11">
        <v>4.2081778519786802E-4</v>
      </c>
      <c r="Q671" s="2">
        <v>1.47421406581997E-2</v>
      </c>
      <c r="R671" s="2">
        <v>0.92437154054641701</v>
      </c>
      <c r="S671" s="5">
        <v>735</v>
      </c>
      <c r="T671" s="11">
        <f>VLOOKUP($S671, Parameters!$A:$J, MATCH(T$3, Parameters!$1:$1, 0), FALSE)</f>
        <v>3000</v>
      </c>
      <c r="U671" s="2">
        <f>VLOOKUP($S671, Parameters!$A:$J, MATCH(U$3, Parameters!$1:$1, 0), FALSE)</f>
        <v>3885.7</v>
      </c>
      <c r="V671" s="2">
        <f>VLOOKUP($S671, Parameters!$A:$J, MATCH(V$3, Parameters!$1:$1, 0), FALSE)</f>
        <v>105</v>
      </c>
      <c r="W671" s="2">
        <f>VLOOKUP($S671, Parameters!$A:$J, MATCH(W$3, Parameters!$1:$1, 0), FALSE)</f>
        <v>3.0993499999999998</v>
      </c>
      <c r="X671" s="3">
        <f>VLOOKUP($S671, Parameters!$A:$J, MATCH(X$3, Parameters!$1:$1, 0), FALSE)</f>
        <v>4.8720999999999997</v>
      </c>
      <c r="Y671" s="11">
        <v>2.5596094783395498E-3</v>
      </c>
      <c r="Z671" s="2">
        <v>3.5429239273071199E-2</v>
      </c>
      <c r="AA671" s="2">
        <v>0.94980233907699496</v>
      </c>
    </row>
    <row r="672" spans="1:27" x14ac:dyDescent="0.35">
      <c r="A672" s="2">
        <v>1086</v>
      </c>
      <c r="B672" s="11">
        <f>VLOOKUP($A672, Parameters!$A:$J, MATCH(B$3, Parameters!$1:$1, 0), FALSE)</f>
        <v>2000</v>
      </c>
      <c r="C672" s="2">
        <f>VLOOKUP($A672, Parameters!$A:$J, MATCH(C$3, Parameters!$1:$1, 0), FALSE)</f>
        <v>3355.9</v>
      </c>
      <c r="D672" s="2">
        <f>VLOOKUP($A672, Parameters!$A:$J, MATCH(D$3, Parameters!$1:$1, 0), FALSE)</f>
        <v>130</v>
      </c>
      <c r="E672" s="2">
        <f>VLOOKUP($A672, Parameters!$A:$J, MATCH(E$3, Parameters!$1:$1, 0), FALSE)</f>
        <v>4.2742899999999997</v>
      </c>
      <c r="F672" s="3">
        <f>VLOOKUP($A672, Parameters!$A:$J, MATCH(F$3, Parameters!$1:$1, 0), FALSE)</f>
        <v>5.9254100000000003</v>
      </c>
      <c r="G672" s="11">
        <v>1.2918956344947199E-3</v>
      </c>
      <c r="H672" s="2">
        <v>2.4987708777189199E-2</v>
      </c>
      <c r="I672" s="2">
        <v>0.94497549533843905</v>
      </c>
      <c r="J672" s="5">
        <v>865</v>
      </c>
      <c r="K672" s="11">
        <f>VLOOKUP($J672, Parameters!$A:$J, MATCH(K$3, Parameters!$1:$1, 0), FALSE)</f>
        <v>3000</v>
      </c>
      <c r="L672" s="2">
        <f>VLOOKUP($J672, Parameters!$A:$J, MATCH(L$3, Parameters!$1:$1, 0), FALSE)</f>
        <v>2296.1</v>
      </c>
      <c r="M672" s="2">
        <f>VLOOKUP($J672, Parameters!$A:$J, MATCH(M$3, Parameters!$1:$1, 0), FALSE)</f>
        <v>105</v>
      </c>
      <c r="N672" s="2">
        <f>VLOOKUP($J672, Parameters!$A:$J, MATCH(N$3, Parameters!$1:$1, 0), FALSE)</f>
        <v>4.8766600000000002</v>
      </c>
      <c r="O672" s="3">
        <f>VLOOKUP($J672, Parameters!$A:$J, MATCH(O$3, Parameters!$1:$1, 0), FALSE)</f>
        <v>5.0182500000000001</v>
      </c>
      <c r="P672" s="11">
        <v>7.6196063309907902E-4</v>
      </c>
      <c r="Q672" s="2">
        <v>1.8983421847224201E-2</v>
      </c>
      <c r="R672" s="2">
        <v>0.96773153543472201</v>
      </c>
      <c r="S672" s="5">
        <v>736</v>
      </c>
      <c r="T672" s="11">
        <f>VLOOKUP($S672, Parameters!$A:$J, MATCH(T$3, Parameters!$1:$1, 0), FALSE)</f>
        <v>0</v>
      </c>
      <c r="U672" s="2">
        <f>VLOOKUP($S672, Parameters!$A:$J, MATCH(U$3, Parameters!$1:$1, 0), FALSE)</f>
        <v>353.25</v>
      </c>
      <c r="V672" s="2">
        <f>VLOOKUP($S672, Parameters!$A:$J, MATCH(V$3, Parameters!$1:$1, 0), FALSE)</f>
        <v>105</v>
      </c>
      <c r="W672" s="2">
        <f>VLOOKUP($S672, Parameters!$A:$J, MATCH(W$3, Parameters!$1:$1, 0), FALSE)</f>
        <v>1.2701899999999999</v>
      </c>
      <c r="X672" s="3">
        <f>VLOOKUP($S672, Parameters!$A:$J, MATCH(X$3, Parameters!$1:$1, 0), FALSE)</f>
        <v>4.32904</v>
      </c>
      <c r="Y672" s="11">
        <v>0.151105135679245</v>
      </c>
      <c r="Z672" s="2">
        <v>0.18173055350780401</v>
      </c>
      <c r="AA672" s="2">
        <v>0.98080843687057495</v>
      </c>
    </row>
    <row r="673" spans="1:27" x14ac:dyDescent="0.35">
      <c r="A673" s="2">
        <v>1087</v>
      </c>
      <c r="B673" s="11">
        <f>VLOOKUP($A673, Parameters!$A:$J, MATCH(B$3, Parameters!$1:$1, 0), FALSE)</f>
        <v>2000</v>
      </c>
      <c r="C673" s="2">
        <f>VLOOKUP($A673, Parameters!$A:$J, MATCH(C$3, Parameters!$1:$1, 0), FALSE)</f>
        <v>4673.8</v>
      </c>
      <c r="D673" s="2">
        <f>VLOOKUP($A673, Parameters!$A:$J, MATCH(D$3, Parameters!$1:$1, 0), FALSE)</f>
        <v>130</v>
      </c>
      <c r="E673" s="2">
        <f>VLOOKUP($A673, Parameters!$A:$J, MATCH(E$3, Parameters!$1:$1, 0), FALSE)</f>
        <v>4.2742899999999997</v>
      </c>
      <c r="F673" s="3">
        <f>VLOOKUP($A673, Parameters!$A:$J, MATCH(F$3, Parameters!$1:$1, 0), FALSE)</f>
        <v>5.9254100000000003</v>
      </c>
      <c r="G673" s="11">
        <v>1.1328989639878199E-3</v>
      </c>
      <c r="H673" s="2">
        <v>2.4197310209274198E-2</v>
      </c>
      <c r="I673" s="2">
        <v>0.952811419963836</v>
      </c>
      <c r="J673" s="5">
        <v>866</v>
      </c>
      <c r="K673" s="11">
        <f>VLOOKUP($J673, Parameters!$A:$J, MATCH(K$3, Parameters!$1:$1, 0), FALSE)</f>
        <v>3000</v>
      </c>
      <c r="L673" s="2">
        <f>VLOOKUP($J673, Parameters!$A:$J, MATCH(L$3, Parameters!$1:$1, 0), FALSE)</f>
        <v>3532.5</v>
      </c>
      <c r="M673" s="2">
        <f>VLOOKUP($J673, Parameters!$A:$J, MATCH(M$3, Parameters!$1:$1, 0), FALSE)</f>
        <v>105</v>
      </c>
      <c r="N673" s="2">
        <f>VLOOKUP($J673, Parameters!$A:$J, MATCH(N$3, Parameters!$1:$1, 0), FALSE)</f>
        <v>4.8766600000000002</v>
      </c>
      <c r="O673" s="3">
        <f>VLOOKUP($J673, Parameters!$A:$J, MATCH(O$3, Parameters!$1:$1, 0), FALSE)</f>
        <v>5.0182500000000001</v>
      </c>
      <c r="P673" s="11">
        <v>8.2713447045534795E-4</v>
      </c>
      <c r="Q673" s="2">
        <v>1.9837640225887299E-2</v>
      </c>
      <c r="R673" s="2">
        <v>0.97379595041275002</v>
      </c>
      <c r="S673" s="5">
        <v>737</v>
      </c>
      <c r="T673" s="11">
        <f>VLOOKUP($S673, Parameters!$A:$J, MATCH(T$3, Parameters!$1:$1, 0), FALSE)</f>
        <v>0</v>
      </c>
      <c r="U673" s="2">
        <f>VLOOKUP($S673, Parameters!$A:$J, MATCH(U$3, Parameters!$1:$1, 0), FALSE)</f>
        <v>1589.6</v>
      </c>
      <c r="V673" s="2">
        <f>VLOOKUP($S673, Parameters!$A:$J, MATCH(V$3, Parameters!$1:$1, 0), FALSE)</f>
        <v>105</v>
      </c>
      <c r="W673" s="2">
        <f>VLOOKUP($S673, Parameters!$A:$J, MATCH(W$3, Parameters!$1:$1, 0), FALSE)</f>
        <v>1.2701899999999999</v>
      </c>
      <c r="X673" s="3">
        <f>VLOOKUP($S673, Parameters!$A:$J, MATCH(X$3, Parameters!$1:$1, 0), FALSE)</f>
        <v>4.32904</v>
      </c>
      <c r="Y673" s="11">
        <v>1.10085783526301E-2</v>
      </c>
      <c r="Z673" s="2">
        <v>5.9041213244199697E-2</v>
      </c>
      <c r="AA673" s="2">
        <v>0.980463206768035</v>
      </c>
    </row>
    <row r="674" spans="1:27" x14ac:dyDescent="0.35">
      <c r="A674" s="2">
        <v>1088</v>
      </c>
      <c r="B674" s="11">
        <f>VLOOKUP($A674, Parameters!$A:$J, MATCH(B$3, Parameters!$1:$1, 0), FALSE)</f>
        <v>3000</v>
      </c>
      <c r="C674" s="2">
        <f>VLOOKUP($A674, Parameters!$A:$J, MATCH(C$3, Parameters!$1:$1, 0), FALSE)</f>
        <v>1059.7</v>
      </c>
      <c r="D674" s="2">
        <f>VLOOKUP($A674, Parameters!$A:$J, MATCH(D$3, Parameters!$1:$1, 0), FALSE)</f>
        <v>130</v>
      </c>
      <c r="E674" s="2">
        <f>VLOOKUP($A674, Parameters!$A:$J, MATCH(E$3, Parameters!$1:$1, 0), FALSE)</f>
        <v>2.99126</v>
      </c>
      <c r="F674" s="3">
        <f>VLOOKUP($A674, Parameters!$A:$J, MATCH(F$3, Parameters!$1:$1, 0), FALSE)</f>
        <v>4.2063800000000002</v>
      </c>
      <c r="G674" s="11">
        <v>4.0210405131801898E-4</v>
      </c>
      <c r="H674" s="2">
        <v>1.5049387700855701E-2</v>
      </c>
      <c r="I674" s="2">
        <v>0.862565398216247</v>
      </c>
      <c r="J674" s="5">
        <v>867</v>
      </c>
      <c r="K674" s="11">
        <f>VLOOKUP($J674, Parameters!$A:$J, MATCH(K$3, Parameters!$1:$1, 0), FALSE)</f>
        <v>3000</v>
      </c>
      <c r="L674" s="2">
        <f>VLOOKUP($J674, Parameters!$A:$J, MATCH(L$3, Parameters!$1:$1, 0), FALSE)</f>
        <v>7322.7</v>
      </c>
      <c r="M674" s="2">
        <f>VLOOKUP($J674, Parameters!$A:$J, MATCH(M$3, Parameters!$1:$1, 0), FALSE)</f>
        <v>105</v>
      </c>
      <c r="N674" s="2">
        <f>VLOOKUP($J674, Parameters!$A:$J, MATCH(N$3, Parameters!$1:$1, 0), FALSE)</f>
        <v>4.8766600000000002</v>
      </c>
      <c r="O674" s="3">
        <f>VLOOKUP($J674, Parameters!$A:$J, MATCH(O$3, Parameters!$1:$1, 0), FALSE)</f>
        <v>5.0182500000000001</v>
      </c>
      <c r="P674" s="11">
        <v>2.5439546443521898E-3</v>
      </c>
      <c r="Q674" s="2">
        <v>3.4605424851179102E-2</v>
      </c>
      <c r="R674" s="2">
        <v>0.97940576076507502</v>
      </c>
      <c r="S674" s="5">
        <v>738</v>
      </c>
      <c r="T674" s="11">
        <f>VLOOKUP($S674, Parameters!$A:$J, MATCH(T$3, Parameters!$1:$1, 0), FALSE)</f>
        <v>0</v>
      </c>
      <c r="U674" s="2">
        <f>VLOOKUP($S674, Parameters!$A:$J, MATCH(U$3, Parameters!$1:$1, 0), FALSE)</f>
        <v>2826</v>
      </c>
      <c r="V674" s="2">
        <f>VLOOKUP($S674, Parameters!$A:$J, MATCH(V$3, Parameters!$1:$1, 0), FALSE)</f>
        <v>105</v>
      </c>
      <c r="W674" s="2">
        <f>VLOOKUP($S674, Parameters!$A:$J, MATCH(W$3, Parameters!$1:$1, 0), FALSE)</f>
        <v>1.2701899999999999</v>
      </c>
      <c r="X674" s="3">
        <f>VLOOKUP($S674, Parameters!$A:$J, MATCH(X$3, Parameters!$1:$1, 0), FALSE)</f>
        <v>4.32904</v>
      </c>
      <c r="Y674" s="11">
        <v>1.53139876201748E-2</v>
      </c>
      <c r="Z674" s="2">
        <v>7.6054207980632699E-2</v>
      </c>
      <c r="AA674" s="2">
        <v>0.97783017158508301</v>
      </c>
    </row>
    <row r="675" spans="1:27" x14ac:dyDescent="0.35">
      <c r="A675" s="2">
        <v>1089</v>
      </c>
      <c r="B675" s="11">
        <f>VLOOKUP($A675, Parameters!$A:$J, MATCH(B$3, Parameters!$1:$1, 0), FALSE)</f>
        <v>3000</v>
      </c>
      <c r="C675" s="2">
        <f>VLOOKUP($A675, Parameters!$A:$J, MATCH(C$3, Parameters!$1:$1, 0), FALSE)</f>
        <v>2296.1</v>
      </c>
      <c r="D675" s="2">
        <f>VLOOKUP($A675, Parameters!$A:$J, MATCH(D$3, Parameters!$1:$1, 0), FALSE)</f>
        <v>130</v>
      </c>
      <c r="E675" s="2">
        <f>VLOOKUP($A675, Parameters!$A:$J, MATCH(E$3, Parameters!$1:$1, 0), FALSE)</f>
        <v>2.99126</v>
      </c>
      <c r="F675" s="3">
        <f>VLOOKUP($A675, Parameters!$A:$J, MATCH(F$3, Parameters!$1:$1, 0), FALSE)</f>
        <v>4.2063800000000002</v>
      </c>
      <c r="G675" s="11">
        <v>7.1446067886427002E-4</v>
      </c>
      <c r="H675" s="2">
        <v>1.8673175945878001E-2</v>
      </c>
      <c r="I675" s="2">
        <v>0.92923498153686501</v>
      </c>
      <c r="J675" s="5">
        <v>868</v>
      </c>
      <c r="K675" s="11">
        <f>VLOOKUP($J675, Parameters!$A:$J, MATCH(K$3, Parameters!$1:$1, 0), FALSE)</f>
        <v>2000</v>
      </c>
      <c r="L675" s="2">
        <f>VLOOKUP($J675, Parameters!$A:$J, MATCH(L$3, Parameters!$1:$1, 0), FALSE)</f>
        <v>20</v>
      </c>
      <c r="M675" s="2">
        <f>VLOOKUP($J675, Parameters!$A:$J, MATCH(M$3, Parameters!$1:$1, 0), FALSE)</f>
        <v>105</v>
      </c>
      <c r="N675" s="2">
        <f>VLOOKUP($J675, Parameters!$A:$J, MATCH(N$3, Parameters!$1:$1, 0), FALSE)</f>
        <v>3.36538</v>
      </c>
      <c r="O675" s="3">
        <f>VLOOKUP($J675, Parameters!$A:$J, MATCH(O$3, Parameters!$1:$1, 0), FALSE)</f>
        <v>5.2737699999999998</v>
      </c>
      <c r="P675" s="11">
        <v>4.3088133679702802E-4</v>
      </c>
      <c r="Q675" s="2">
        <v>1.51922162622213E-2</v>
      </c>
      <c r="R675" s="2">
        <v>0.84326028823852495</v>
      </c>
      <c r="S675" s="5">
        <v>739</v>
      </c>
      <c r="T675" s="11">
        <f>VLOOKUP($S675, Parameters!$A:$J, MATCH(T$3, Parameters!$1:$1, 0), FALSE)</f>
        <v>0</v>
      </c>
      <c r="U675" s="2">
        <f>VLOOKUP($S675, Parameters!$A:$J, MATCH(U$3, Parameters!$1:$1, 0), FALSE)</f>
        <v>4062.4</v>
      </c>
      <c r="V675" s="2">
        <f>VLOOKUP($S675, Parameters!$A:$J, MATCH(V$3, Parameters!$1:$1, 0), FALSE)</f>
        <v>105</v>
      </c>
      <c r="W675" s="2">
        <f>VLOOKUP($S675, Parameters!$A:$J, MATCH(W$3, Parameters!$1:$1, 0), FALSE)</f>
        <v>1.2701899999999999</v>
      </c>
      <c r="X675" s="3">
        <f>VLOOKUP($S675, Parameters!$A:$J, MATCH(X$3, Parameters!$1:$1, 0), FALSE)</f>
        <v>4.32904</v>
      </c>
      <c r="Y675" s="11">
        <v>3.6738160997629103E-2</v>
      </c>
      <c r="Z675" s="2">
        <v>9.5912620425224304E-2</v>
      </c>
      <c r="AA675" s="2">
        <v>0.99068588018417303</v>
      </c>
    </row>
    <row r="676" spans="1:27" x14ac:dyDescent="0.35">
      <c r="A676" s="2">
        <v>1090</v>
      </c>
      <c r="B676" s="11">
        <f>VLOOKUP($A676, Parameters!$A:$J, MATCH(B$3, Parameters!$1:$1, 0), FALSE)</f>
        <v>3000</v>
      </c>
      <c r="C676" s="2">
        <f>VLOOKUP($A676, Parameters!$A:$J, MATCH(C$3, Parameters!$1:$1, 0), FALSE)</f>
        <v>3532.5</v>
      </c>
      <c r="D676" s="2">
        <f>VLOOKUP($A676, Parameters!$A:$J, MATCH(D$3, Parameters!$1:$1, 0), FALSE)</f>
        <v>130</v>
      </c>
      <c r="E676" s="2">
        <f>VLOOKUP($A676, Parameters!$A:$J, MATCH(E$3, Parameters!$1:$1, 0), FALSE)</f>
        <v>2.99126</v>
      </c>
      <c r="F676" s="3">
        <f>VLOOKUP($A676, Parameters!$A:$J, MATCH(F$3, Parameters!$1:$1, 0), FALSE)</f>
        <v>4.2063800000000002</v>
      </c>
      <c r="G676" s="11">
        <v>7.6619221363216595E-4</v>
      </c>
      <c r="H676" s="2">
        <v>1.9814457744359901E-2</v>
      </c>
      <c r="I676" s="2">
        <v>0.94316661357879605</v>
      </c>
      <c r="J676" s="5">
        <v>869</v>
      </c>
      <c r="K676" s="11">
        <f>VLOOKUP($J676, Parameters!$A:$J, MATCH(K$3, Parameters!$1:$1, 0), FALSE)</f>
        <v>2000</v>
      </c>
      <c r="L676" s="2">
        <f>VLOOKUP($J676, Parameters!$A:$J, MATCH(L$3, Parameters!$1:$1, 0), FALSE)</f>
        <v>1236.4000000000001</v>
      </c>
      <c r="M676" s="2">
        <f>VLOOKUP($J676, Parameters!$A:$J, MATCH(M$3, Parameters!$1:$1, 0), FALSE)</f>
        <v>105</v>
      </c>
      <c r="N676" s="2">
        <f>VLOOKUP($J676, Parameters!$A:$J, MATCH(N$3, Parameters!$1:$1, 0), FALSE)</f>
        <v>3.36538</v>
      </c>
      <c r="O676" s="3">
        <f>VLOOKUP($J676, Parameters!$A:$J, MATCH(O$3, Parameters!$1:$1, 0), FALSE)</f>
        <v>5.2737699999999998</v>
      </c>
      <c r="P676" s="11">
        <v>7.6733849709853497E-4</v>
      </c>
      <c r="Q676" s="2">
        <v>1.9212912768125499E-2</v>
      </c>
      <c r="R676" s="2">
        <v>0.94914436340331998</v>
      </c>
      <c r="S676" s="5">
        <v>740</v>
      </c>
      <c r="T676" s="11">
        <f>VLOOKUP($S676, Parameters!$A:$J, MATCH(T$3, Parameters!$1:$1, 0), FALSE)</f>
        <v>2000</v>
      </c>
      <c r="U676" s="2">
        <f>VLOOKUP($S676, Parameters!$A:$J, MATCH(U$3, Parameters!$1:$1, 0), FALSE)</f>
        <v>529.87</v>
      </c>
      <c r="V676" s="2">
        <f>VLOOKUP($S676, Parameters!$A:$J, MATCH(V$3, Parameters!$1:$1, 0), FALSE)</f>
        <v>105</v>
      </c>
      <c r="W676" s="2">
        <f>VLOOKUP($S676, Parameters!$A:$J, MATCH(W$3, Parameters!$1:$1, 0), FALSE)</f>
        <v>2.8489599999999999</v>
      </c>
      <c r="X676" s="3">
        <f>VLOOKUP($S676, Parameters!$A:$J, MATCH(X$3, Parameters!$1:$1, 0), FALSE)</f>
        <v>5.3815900000000001</v>
      </c>
      <c r="Y676" s="11">
        <v>6.1811628984287305E-4</v>
      </c>
      <c r="Z676" s="2">
        <v>1.76291745156049E-2</v>
      </c>
      <c r="AA676" s="2">
        <v>0.86660444736480702</v>
      </c>
    </row>
    <row r="677" spans="1:27" x14ac:dyDescent="0.35">
      <c r="A677" s="2">
        <v>1091</v>
      </c>
      <c r="B677" s="11">
        <f>VLOOKUP($A677, Parameters!$A:$J, MATCH(B$3, Parameters!$1:$1, 0), FALSE)</f>
        <v>3000</v>
      </c>
      <c r="C677" s="2">
        <f>VLOOKUP($A677, Parameters!$A:$J, MATCH(C$3, Parameters!$1:$1, 0), FALSE)</f>
        <v>7322.7</v>
      </c>
      <c r="D677" s="2">
        <f>VLOOKUP($A677, Parameters!$A:$J, MATCH(D$3, Parameters!$1:$1, 0), FALSE)</f>
        <v>130</v>
      </c>
      <c r="E677" s="2">
        <f>VLOOKUP($A677, Parameters!$A:$J, MATCH(E$3, Parameters!$1:$1, 0), FALSE)</f>
        <v>2.99126</v>
      </c>
      <c r="F677" s="3">
        <f>VLOOKUP($A677, Parameters!$A:$J, MATCH(F$3, Parameters!$1:$1, 0), FALSE)</f>
        <v>4.2063800000000002</v>
      </c>
      <c r="G677" s="11">
        <v>1.8419842235743999E-3</v>
      </c>
      <c r="H677" s="2">
        <v>2.89918072521686E-2</v>
      </c>
      <c r="I677" s="2">
        <v>0.96803510189056396</v>
      </c>
      <c r="J677" s="5">
        <v>870</v>
      </c>
      <c r="K677" s="11">
        <f>VLOOKUP($J677, Parameters!$A:$J, MATCH(K$3, Parameters!$1:$1, 0), FALSE)</f>
        <v>2000</v>
      </c>
      <c r="L677" s="2">
        <f>VLOOKUP($J677, Parameters!$A:$J, MATCH(L$3, Parameters!$1:$1, 0), FALSE)</f>
        <v>2472.6999999999998</v>
      </c>
      <c r="M677" s="2">
        <f>VLOOKUP($J677, Parameters!$A:$J, MATCH(M$3, Parameters!$1:$1, 0), FALSE)</f>
        <v>105</v>
      </c>
      <c r="N677" s="2">
        <f>VLOOKUP($J677, Parameters!$A:$J, MATCH(N$3, Parameters!$1:$1, 0), FALSE)</f>
        <v>3.36538</v>
      </c>
      <c r="O677" s="3">
        <f>VLOOKUP($J677, Parameters!$A:$J, MATCH(O$3, Parameters!$1:$1, 0), FALSE)</f>
        <v>5.2737699999999998</v>
      </c>
      <c r="P677" s="11">
        <v>1.3298637932166401E-3</v>
      </c>
      <c r="Q677" s="2">
        <v>2.46920771896839E-2</v>
      </c>
      <c r="R677" s="2">
        <v>0.97150099277496305</v>
      </c>
      <c r="S677" s="5">
        <v>741</v>
      </c>
      <c r="T677" s="11">
        <f>VLOOKUP($S677, Parameters!$A:$J, MATCH(T$3, Parameters!$1:$1, 0), FALSE)</f>
        <v>2000</v>
      </c>
      <c r="U677" s="2">
        <f>VLOOKUP($S677, Parameters!$A:$J, MATCH(U$3, Parameters!$1:$1, 0), FALSE)</f>
        <v>1766.2</v>
      </c>
      <c r="V677" s="2">
        <f>VLOOKUP($S677, Parameters!$A:$J, MATCH(V$3, Parameters!$1:$1, 0), FALSE)</f>
        <v>105</v>
      </c>
      <c r="W677" s="2">
        <f>VLOOKUP($S677, Parameters!$A:$J, MATCH(W$3, Parameters!$1:$1, 0), FALSE)</f>
        <v>2.8489599999999999</v>
      </c>
      <c r="X677" s="3">
        <f>VLOOKUP($S677, Parameters!$A:$J, MATCH(X$3, Parameters!$1:$1, 0), FALSE)</f>
        <v>5.3815900000000001</v>
      </c>
      <c r="Y677" s="11">
        <v>1.53663242235779E-3</v>
      </c>
      <c r="Z677" s="2">
        <v>2.83104479312896E-2</v>
      </c>
      <c r="AA677" s="2">
        <v>0.95426875352859497</v>
      </c>
    </row>
    <row r="678" spans="1:27" x14ac:dyDescent="0.35">
      <c r="A678" s="2">
        <v>1093</v>
      </c>
      <c r="B678" s="11">
        <f>VLOOKUP($A678, Parameters!$A:$J, MATCH(B$3, Parameters!$1:$1, 0), FALSE)</f>
        <v>3000</v>
      </c>
      <c r="C678" s="2">
        <f>VLOOKUP($A678, Parameters!$A:$J, MATCH(C$3, Parameters!$1:$1, 0), FALSE)</f>
        <v>1236.4000000000001</v>
      </c>
      <c r="D678" s="2">
        <f>VLOOKUP($A678, Parameters!$A:$J, MATCH(D$3, Parameters!$1:$1, 0), FALSE)</f>
        <v>130</v>
      </c>
      <c r="E678" s="2">
        <f>VLOOKUP($A678, Parameters!$A:$J, MATCH(E$3, Parameters!$1:$1, 0), FALSE)</f>
        <v>2.65787</v>
      </c>
      <c r="F678" s="3">
        <f>VLOOKUP($A678, Parameters!$A:$J, MATCH(F$3, Parameters!$1:$1, 0), FALSE)</f>
        <v>4.9284100000000004</v>
      </c>
      <c r="G678" s="11">
        <v>4.8308758414350401E-4</v>
      </c>
      <c r="H678" s="2">
        <v>1.7020149156451201E-2</v>
      </c>
      <c r="I678" s="2">
        <v>0.87294280529022195</v>
      </c>
      <c r="J678" s="5">
        <v>871</v>
      </c>
      <c r="K678" s="11">
        <f>VLOOKUP($J678, Parameters!$A:$J, MATCH(K$3, Parameters!$1:$1, 0), FALSE)</f>
        <v>2000</v>
      </c>
      <c r="L678" s="2">
        <f>VLOOKUP($J678, Parameters!$A:$J, MATCH(L$3, Parameters!$1:$1, 0), FALSE)</f>
        <v>3709.1</v>
      </c>
      <c r="M678" s="2">
        <f>VLOOKUP($J678, Parameters!$A:$J, MATCH(M$3, Parameters!$1:$1, 0), FALSE)</f>
        <v>105</v>
      </c>
      <c r="N678" s="2">
        <f>VLOOKUP($J678, Parameters!$A:$J, MATCH(N$3, Parameters!$1:$1, 0), FALSE)</f>
        <v>3.36538</v>
      </c>
      <c r="O678" s="3">
        <f>VLOOKUP($J678, Parameters!$A:$J, MATCH(O$3, Parameters!$1:$1, 0), FALSE)</f>
        <v>5.2737699999999998</v>
      </c>
      <c r="P678" s="11">
        <v>2.2771558724343699E-3</v>
      </c>
      <c r="Q678" s="2">
        <v>3.1791318207979202E-2</v>
      </c>
      <c r="R678" s="2">
        <v>0.96452611684799106</v>
      </c>
      <c r="S678" s="5">
        <v>742</v>
      </c>
      <c r="T678" s="11">
        <f>VLOOKUP($S678, Parameters!$A:$J, MATCH(T$3, Parameters!$1:$1, 0), FALSE)</f>
        <v>2000</v>
      </c>
      <c r="U678" s="2">
        <f>VLOOKUP($S678, Parameters!$A:$J, MATCH(U$3, Parameters!$1:$1, 0), FALSE)</f>
        <v>3002.6</v>
      </c>
      <c r="V678" s="2">
        <f>VLOOKUP($S678, Parameters!$A:$J, MATCH(V$3, Parameters!$1:$1, 0), FALSE)</f>
        <v>105</v>
      </c>
      <c r="W678" s="2">
        <f>VLOOKUP($S678, Parameters!$A:$J, MATCH(W$3, Parameters!$1:$1, 0), FALSE)</f>
        <v>2.8489599999999999</v>
      </c>
      <c r="X678" s="3">
        <f>VLOOKUP($S678, Parameters!$A:$J, MATCH(X$3, Parameters!$1:$1, 0), FALSE)</f>
        <v>5.3815900000000001</v>
      </c>
      <c r="Y678" s="11">
        <v>2.7471962384879498E-3</v>
      </c>
      <c r="Z678" s="2">
        <v>3.6384675651788698E-2</v>
      </c>
      <c r="AA678" s="2">
        <v>0.95461255311965898</v>
      </c>
    </row>
    <row r="679" spans="1:27" x14ac:dyDescent="0.35">
      <c r="A679" s="2">
        <v>1094</v>
      </c>
      <c r="B679" s="11">
        <f>VLOOKUP($A679, Parameters!$A:$J, MATCH(B$3, Parameters!$1:$1, 0), FALSE)</f>
        <v>3000</v>
      </c>
      <c r="C679" s="2">
        <f>VLOOKUP($A679, Parameters!$A:$J, MATCH(C$3, Parameters!$1:$1, 0), FALSE)</f>
        <v>2472.6999999999998</v>
      </c>
      <c r="D679" s="2">
        <f>VLOOKUP($A679, Parameters!$A:$J, MATCH(D$3, Parameters!$1:$1, 0), FALSE)</f>
        <v>130</v>
      </c>
      <c r="E679" s="2">
        <f>VLOOKUP($A679, Parameters!$A:$J, MATCH(E$3, Parameters!$1:$1, 0), FALSE)</f>
        <v>2.65787</v>
      </c>
      <c r="F679" s="3">
        <f>VLOOKUP($A679, Parameters!$A:$J, MATCH(F$3, Parameters!$1:$1, 0), FALSE)</f>
        <v>4.9284100000000004</v>
      </c>
      <c r="G679" s="11">
        <v>9.5272267935797496E-4</v>
      </c>
      <c r="H679" s="2">
        <v>2.2636812180280599E-2</v>
      </c>
      <c r="I679" s="2">
        <v>0.91113114356994596</v>
      </c>
      <c r="J679" s="5">
        <v>872</v>
      </c>
      <c r="K679" s="11">
        <f>VLOOKUP($J679, Parameters!$A:$J, MATCH(K$3, Parameters!$1:$1, 0), FALSE)</f>
        <v>500</v>
      </c>
      <c r="L679" s="2">
        <f>VLOOKUP($J679, Parameters!$A:$J, MATCH(L$3, Parameters!$1:$1, 0), FALSE)</f>
        <v>176.62</v>
      </c>
      <c r="M679" s="2">
        <f>VLOOKUP($J679, Parameters!$A:$J, MATCH(M$3, Parameters!$1:$1, 0), FALSE)</f>
        <v>105</v>
      </c>
      <c r="N679" s="2">
        <f>VLOOKUP($J679, Parameters!$A:$J, MATCH(N$3, Parameters!$1:$1, 0), FALSE)</f>
        <v>4.5746700000000002</v>
      </c>
      <c r="O679" s="3">
        <f>VLOOKUP($J679, Parameters!$A:$J, MATCH(O$3, Parameters!$1:$1, 0), FALSE)</f>
        <v>4.1532400000000003</v>
      </c>
      <c r="P679" s="11">
        <v>1.87575183808803E-2</v>
      </c>
      <c r="Q679" s="2">
        <v>7.0357546210289001E-2</v>
      </c>
      <c r="R679" s="2">
        <v>0.93146884441375699</v>
      </c>
      <c r="S679" s="5">
        <v>743</v>
      </c>
      <c r="T679" s="11">
        <f>VLOOKUP($S679, Parameters!$A:$J, MATCH(T$3, Parameters!$1:$1, 0), FALSE)</f>
        <v>2000</v>
      </c>
      <c r="U679" s="2">
        <f>VLOOKUP($S679, Parameters!$A:$J, MATCH(U$3, Parameters!$1:$1, 0), FALSE)</f>
        <v>4239</v>
      </c>
      <c r="V679" s="2">
        <f>VLOOKUP($S679, Parameters!$A:$J, MATCH(V$3, Parameters!$1:$1, 0), FALSE)</f>
        <v>105</v>
      </c>
      <c r="W679" s="2">
        <f>VLOOKUP($S679, Parameters!$A:$J, MATCH(W$3, Parameters!$1:$1, 0), FALSE)</f>
        <v>2.8489599999999999</v>
      </c>
      <c r="X679" s="3">
        <f>VLOOKUP($S679, Parameters!$A:$J, MATCH(X$3, Parameters!$1:$1, 0), FALSE)</f>
        <v>5.3815900000000001</v>
      </c>
      <c r="Y679" s="11">
        <v>3.8755591958761198E-3</v>
      </c>
      <c r="Z679" s="2">
        <v>4.22489047050476E-2</v>
      </c>
      <c r="AA679" s="2">
        <v>0.94645529985427801</v>
      </c>
    </row>
    <row r="680" spans="1:27" x14ac:dyDescent="0.35">
      <c r="A680" s="2">
        <v>1095</v>
      </c>
      <c r="B680" s="11">
        <f>VLOOKUP($A680, Parameters!$A:$J, MATCH(B$3, Parameters!$1:$1, 0), FALSE)</f>
        <v>3000</v>
      </c>
      <c r="C680" s="2">
        <f>VLOOKUP($A680, Parameters!$A:$J, MATCH(C$3, Parameters!$1:$1, 0), FALSE)</f>
        <v>3709.1</v>
      </c>
      <c r="D680" s="2">
        <f>VLOOKUP($A680, Parameters!$A:$J, MATCH(D$3, Parameters!$1:$1, 0), FALSE)</f>
        <v>130</v>
      </c>
      <c r="E680" s="2">
        <f>VLOOKUP($A680, Parameters!$A:$J, MATCH(E$3, Parameters!$1:$1, 0), FALSE)</f>
        <v>2.65787</v>
      </c>
      <c r="F680" s="3">
        <f>VLOOKUP($A680, Parameters!$A:$J, MATCH(F$3, Parameters!$1:$1, 0), FALSE)</f>
        <v>4.9284100000000004</v>
      </c>
      <c r="G680" s="11">
        <v>1.37995486147701E-3</v>
      </c>
      <c r="H680" s="2">
        <v>2.6249235495924901E-2</v>
      </c>
      <c r="I680" s="2">
        <v>0.91241884231567305</v>
      </c>
      <c r="J680" s="5">
        <v>873</v>
      </c>
      <c r="K680" s="11">
        <f>VLOOKUP($J680, Parameters!$A:$J, MATCH(K$3, Parameters!$1:$1, 0), FALSE)</f>
        <v>500</v>
      </c>
      <c r="L680" s="2">
        <f>VLOOKUP($J680, Parameters!$A:$J, MATCH(L$3, Parameters!$1:$1, 0), FALSE)</f>
        <v>1413</v>
      </c>
      <c r="M680" s="2">
        <f>VLOOKUP($J680, Parameters!$A:$J, MATCH(M$3, Parameters!$1:$1, 0), FALSE)</f>
        <v>105</v>
      </c>
      <c r="N680" s="2">
        <f>VLOOKUP($J680, Parameters!$A:$J, MATCH(N$3, Parameters!$1:$1, 0), FALSE)</f>
        <v>4.5746700000000002</v>
      </c>
      <c r="O680" s="3">
        <f>VLOOKUP($J680, Parameters!$A:$J, MATCH(O$3, Parameters!$1:$1, 0), FALSE)</f>
        <v>4.1532400000000003</v>
      </c>
      <c r="P680" s="11">
        <v>2.96876369975507E-3</v>
      </c>
      <c r="Q680" s="2">
        <v>2.9248064383864399E-2</v>
      </c>
      <c r="R680" s="2">
        <v>0.97442489862442005</v>
      </c>
      <c r="S680" s="5">
        <v>744</v>
      </c>
      <c r="T680" s="11">
        <f>VLOOKUP($S680, Parameters!$A:$J, MATCH(T$3, Parameters!$1:$1, 0), FALSE)</f>
        <v>3000</v>
      </c>
      <c r="U680" s="2">
        <f>VLOOKUP($S680, Parameters!$A:$J, MATCH(U$3, Parameters!$1:$1, 0), FALSE)</f>
        <v>706.5</v>
      </c>
      <c r="V680" s="2">
        <f>VLOOKUP($S680, Parameters!$A:$J, MATCH(V$3, Parameters!$1:$1, 0), FALSE)</f>
        <v>105</v>
      </c>
      <c r="W680" s="2">
        <f>VLOOKUP($S680, Parameters!$A:$J, MATCH(W$3, Parameters!$1:$1, 0), FALSE)</f>
        <v>1.4214</v>
      </c>
      <c r="X680" s="3">
        <f>VLOOKUP($S680, Parameters!$A:$J, MATCH(X$3, Parameters!$1:$1, 0), FALSE)</f>
        <v>5.1355199999999996</v>
      </c>
      <c r="Y680" s="11">
        <v>4.4888834236189701E-4</v>
      </c>
      <c r="Z680" s="2">
        <v>1.44845712929964E-2</v>
      </c>
      <c r="AA680" s="2">
        <v>0.80733090639114302</v>
      </c>
    </row>
    <row r="681" spans="1:27" x14ac:dyDescent="0.35">
      <c r="A681" s="2">
        <v>1097</v>
      </c>
      <c r="B681" s="11">
        <f>VLOOKUP($A681, Parameters!$A:$J, MATCH(B$3, Parameters!$1:$1, 0), FALSE)</f>
        <v>2000</v>
      </c>
      <c r="C681" s="2">
        <f>VLOOKUP($A681, Parameters!$A:$J, MATCH(C$3, Parameters!$1:$1, 0), FALSE)</f>
        <v>1413</v>
      </c>
      <c r="D681" s="2">
        <f>VLOOKUP($A681, Parameters!$A:$J, MATCH(D$3, Parameters!$1:$1, 0), FALSE)</f>
        <v>130</v>
      </c>
      <c r="E681" s="2">
        <f>VLOOKUP($A681, Parameters!$A:$J, MATCH(E$3, Parameters!$1:$1, 0), FALSE)</f>
        <v>0.30809999999999998</v>
      </c>
      <c r="F681" s="3">
        <f>VLOOKUP($A681, Parameters!$A:$J, MATCH(F$3, Parameters!$1:$1, 0), FALSE)</f>
        <v>4.6508700000000003</v>
      </c>
      <c r="G681" s="11">
        <v>6.0186517657712102E-4</v>
      </c>
      <c r="H681" s="2">
        <v>1.8573004752397499E-2</v>
      </c>
      <c r="I681" s="2">
        <v>0.92513084411621005</v>
      </c>
      <c r="J681" s="5">
        <v>874</v>
      </c>
      <c r="K681" s="11">
        <f>VLOOKUP($J681, Parameters!$A:$J, MATCH(K$3, Parameters!$1:$1, 0), FALSE)</f>
        <v>500</v>
      </c>
      <c r="L681" s="2">
        <f>VLOOKUP($J681, Parameters!$A:$J, MATCH(L$3, Parameters!$1:$1, 0), FALSE)</f>
        <v>2649.4</v>
      </c>
      <c r="M681" s="2">
        <f>VLOOKUP($J681, Parameters!$A:$J, MATCH(M$3, Parameters!$1:$1, 0), FALSE)</f>
        <v>105</v>
      </c>
      <c r="N681" s="2">
        <f>VLOOKUP($J681, Parameters!$A:$J, MATCH(N$3, Parameters!$1:$1, 0), FALSE)</f>
        <v>4.5746700000000002</v>
      </c>
      <c r="O681" s="3">
        <f>VLOOKUP($J681, Parameters!$A:$J, MATCH(O$3, Parameters!$1:$1, 0), FALSE)</f>
        <v>4.1532400000000003</v>
      </c>
      <c r="P681" s="11">
        <v>3.71579523198306E-3</v>
      </c>
      <c r="Q681" s="2">
        <v>3.9895687252282999E-2</v>
      </c>
      <c r="R681" s="2">
        <v>0.98282456398010198</v>
      </c>
      <c r="S681" s="5">
        <v>745</v>
      </c>
      <c r="T681" s="11">
        <f>VLOOKUP($S681, Parameters!$A:$J, MATCH(T$3, Parameters!$1:$1, 0), FALSE)</f>
        <v>3000</v>
      </c>
      <c r="U681" s="2">
        <f>VLOOKUP($S681, Parameters!$A:$J, MATCH(U$3, Parameters!$1:$1, 0), FALSE)</f>
        <v>1942.9</v>
      </c>
      <c r="V681" s="2">
        <f>VLOOKUP($S681, Parameters!$A:$J, MATCH(V$3, Parameters!$1:$1, 0), FALSE)</f>
        <v>105</v>
      </c>
      <c r="W681" s="2">
        <f>VLOOKUP($S681, Parameters!$A:$J, MATCH(W$3, Parameters!$1:$1, 0), FALSE)</f>
        <v>1.4214</v>
      </c>
      <c r="X681" s="3">
        <f>VLOOKUP($S681, Parameters!$A:$J, MATCH(X$3, Parameters!$1:$1, 0), FALSE)</f>
        <v>5.1355199999999996</v>
      </c>
      <c r="Y681" s="11">
        <v>8.8141486048698404E-4</v>
      </c>
      <c r="Z681" s="2">
        <v>2.0484743639826698E-2</v>
      </c>
      <c r="AA681" s="2">
        <v>0.96431142091751099</v>
      </c>
    </row>
    <row r="682" spans="1:27" x14ac:dyDescent="0.35">
      <c r="A682" s="2">
        <v>1098</v>
      </c>
      <c r="B682" s="11">
        <f>VLOOKUP($A682, Parameters!$A:$J, MATCH(B$3, Parameters!$1:$1, 0), FALSE)</f>
        <v>2000</v>
      </c>
      <c r="C682" s="2">
        <f>VLOOKUP($A682, Parameters!$A:$J, MATCH(C$3, Parameters!$1:$1, 0), FALSE)</f>
        <v>2649.4</v>
      </c>
      <c r="D682" s="2">
        <f>VLOOKUP($A682, Parameters!$A:$J, MATCH(D$3, Parameters!$1:$1, 0), FALSE)</f>
        <v>130</v>
      </c>
      <c r="E682" s="2">
        <f>VLOOKUP($A682, Parameters!$A:$J, MATCH(E$3, Parameters!$1:$1, 0), FALSE)</f>
        <v>0.30809999999999998</v>
      </c>
      <c r="F682" s="3">
        <f>VLOOKUP($A682, Parameters!$A:$J, MATCH(F$3, Parameters!$1:$1, 0), FALSE)</f>
        <v>4.6508700000000003</v>
      </c>
      <c r="G682" s="11">
        <v>8.95499193575233E-4</v>
      </c>
      <c r="H682" s="2">
        <v>2.2453185170888901E-2</v>
      </c>
      <c r="I682" s="2">
        <v>0.95179110765457098</v>
      </c>
      <c r="J682" s="5">
        <v>875</v>
      </c>
      <c r="K682" s="11">
        <f>VLOOKUP($J682, Parameters!$A:$J, MATCH(K$3, Parameters!$1:$1, 0), FALSE)</f>
        <v>500</v>
      </c>
      <c r="L682" s="2">
        <f>VLOOKUP($J682, Parameters!$A:$J, MATCH(L$3, Parameters!$1:$1, 0), FALSE)</f>
        <v>3885.7</v>
      </c>
      <c r="M682" s="2">
        <f>VLOOKUP($J682, Parameters!$A:$J, MATCH(M$3, Parameters!$1:$1, 0), FALSE)</f>
        <v>105</v>
      </c>
      <c r="N682" s="2">
        <f>VLOOKUP($J682, Parameters!$A:$J, MATCH(N$3, Parameters!$1:$1, 0), FALSE)</f>
        <v>4.5746700000000002</v>
      </c>
      <c r="O682" s="3">
        <f>VLOOKUP($J682, Parameters!$A:$J, MATCH(O$3, Parameters!$1:$1, 0), FALSE)</f>
        <v>4.1532400000000003</v>
      </c>
      <c r="P682" s="11">
        <v>7.9267499968409504E-3</v>
      </c>
      <c r="Q682" s="2">
        <v>5.1514953374862602E-2</v>
      </c>
      <c r="R682" s="2">
        <v>0.97894245386123602</v>
      </c>
      <c r="S682" s="5">
        <v>747</v>
      </c>
      <c r="T682" s="11">
        <f>VLOOKUP($S682, Parameters!$A:$J, MATCH(T$3, Parameters!$1:$1, 0), FALSE)</f>
        <v>3000</v>
      </c>
      <c r="U682" s="2">
        <f>VLOOKUP($S682, Parameters!$A:$J, MATCH(U$3, Parameters!$1:$1, 0), FALSE)</f>
        <v>4415.6000000000004</v>
      </c>
      <c r="V682" s="2">
        <f>VLOOKUP($S682, Parameters!$A:$J, MATCH(V$3, Parameters!$1:$1, 0), FALSE)</f>
        <v>105</v>
      </c>
      <c r="W682" s="2">
        <f>VLOOKUP($S682, Parameters!$A:$J, MATCH(W$3, Parameters!$1:$1, 0), FALSE)</f>
        <v>1.4214</v>
      </c>
      <c r="X682" s="3">
        <f>VLOOKUP($S682, Parameters!$A:$J, MATCH(X$3, Parameters!$1:$1, 0), FALSE)</f>
        <v>5.1355199999999996</v>
      </c>
      <c r="Y682" s="11">
        <v>1.40145199839025E-3</v>
      </c>
      <c r="Z682" s="2">
        <v>2.4763839319348301E-2</v>
      </c>
      <c r="AA682" s="2">
        <v>0.96890497207641602</v>
      </c>
    </row>
    <row r="683" spans="1:27" x14ac:dyDescent="0.35">
      <c r="A683" s="2">
        <v>1099</v>
      </c>
      <c r="B683" s="11">
        <f>VLOOKUP($A683, Parameters!$A:$J, MATCH(B$3, Parameters!$1:$1, 0), FALSE)</f>
        <v>2000</v>
      </c>
      <c r="C683" s="2">
        <f>VLOOKUP($A683, Parameters!$A:$J, MATCH(C$3, Parameters!$1:$1, 0), FALSE)</f>
        <v>3885.7</v>
      </c>
      <c r="D683" s="2">
        <f>VLOOKUP($A683, Parameters!$A:$J, MATCH(D$3, Parameters!$1:$1, 0), FALSE)</f>
        <v>130</v>
      </c>
      <c r="E683" s="2">
        <f>VLOOKUP($A683, Parameters!$A:$J, MATCH(E$3, Parameters!$1:$1, 0), FALSE)</f>
        <v>0.30809999999999998</v>
      </c>
      <c r="F683" s="3">
        <f>VLOOKUP($A683, Parameters!$A:$J, MATCH(F$3, Parameters!$1:$1, 0), FALSE)</f>
        <v>4.6508700000000003</v>
      </c>
      <c r="G683" s="11">
        <v>1.24592473730444E-3</v>
      </c>
      <c r="H683" s="2">
        <v>2.5358967483043601E-2</v>
      </c>
      <c r="I683" s="2">
        <v>0.95291244983673096</v>
      </c>
      <c r="J683" s="5">
        <v>877</v>
      </c>
      <c r="K683" s="11">
        <f>VLOOKUP($J683, Parameters!$A:$J, MATCH(K$3, Parameters!$1:$1, 0), FALSE)</f>
        <v>3000</v>
      </c>
      <c r="L683" s="2">
        <f>VLOOKUP($J683, Parameters!$A:$J, MATCH(L$3, Parameters!$1:$1, 0), FALSE)</f>
        <v>1589.6</v>
      </c>
      <c r="M683" s="2">
        <f>VLOOKUP($J683, Parameters!$A:$J, MATCH(M$3, Parameters!$1:$1, 0), FALSE)</f>
        <v>105</v>
      </c>
      <c r="N683" s="2">
        <f>VLOOKUP($J683, Parameters!$A:$J, MATCH(N$3, Parameters!$1:$1, 0), FALSE)</f>
        <v>5.2349300000000003</v>
      </c>
      <c r="O683" s="3">
        <f>VLOOKUP($J683, Parameters!$A:$J, MATCH(O$3, Parameters!$1:$1, 0), FALSE)</f>
        <v>5.48163</v>
      </c>
      <c r="P683" s="11">
        <v>7.5682275928556897E-4</v>
      </c>
      <c r="Q683" s="2">
        <v>1.94614399224519E-2</v>
      </c>
      <c r="R683" s="2">
        <v>0.94911640882491999</v>
      </c>
      <c r="S683" s="5">
        <v>748</v>
      </c>
      <c r="T683" s="11">
        <f>VLOOKUP($S683, Parameters!$A:$J, MATCH(T$3, Parameters!$1:$1, 0), FALSE)</f>
        <v>1000</v>
      </c>
      <c r="U683" s="2">
        <f>VLOOKUP($S683, Parameters!$A:$J, MATCH(U$3, Parameters!$1:$1, 0), FALSE)</f>
        <v>883.12</v>
      </c>
      <c r="V683" s="2">
        <f>VLOOKUP($S683, Parameters!$A:$J, MATCH(V$3, Parameters!$1:$1, 0), FALSE)</f>
        <v>105</v>
      </c>
      <c r="W683" s="2">
        <f>VLOOKUP($S683, Parameters!$A:$J, MATCH(W$3, Parameters!$1:$1, 0), FALSE)</f>
        <v>2.8113000000000001</v>
      </c>
      <c r="X683" s="3">
        <f>VLOOKUP($S683, Parameters!$A:$J, MATCH(X$3, Parameters!$1:$1, 0), FALSE)</f>
        <v>5.5791700000000004</v>
      </c>
      <c r="Y683" s="11">
        <v>2.06954427994787E-3</v>
      </c>
      <c r="Z683" s="2">
        <v>2.1861286833882301E-2</v>
      </c>
      <c r="AA683" s="2">
        <v>0.91126167774200395</v>
      </c>
    </row>
    <row r="684" spans="1:27" x14ac:dyDescent="0.35">
      <c r="A684" s="2">
        <v>1101</v>
      </c>
      <c r="B684" s="11">
        <f>VLOOKUP($A684, Parameters!$A:$J, MATCH(B$3, Parameters!$1:$1, 0), FALSE)</f>
        <v>1000</v>
      </c>
      <c r="C684" s="2">
        <f>VLOOKUP($A684, Parameters!$A:$J, MATCH(C$3, Parameters!$1:$1, 0), FALSE)</f>
        <v>1589.6</v>
      </c>
      <c r="D684" s="2">
        <f>VLOOKUP($A684, Parameters!$A:$J, MATCH(D$3, Parameters!$1:$1, 0), FALSE)</f>
        <v>130</v>
      </c>
      <c r="E684" s="2">
        <f>VLOOKUP($A684, Parameters!$A:$J, MATCH(E$3, Parameters!$1:$1, 0), FALSE)</f>
        <v>5.74871</v>
      </c>
      <c r="F684" s="3">
        <f>VLOOKUP($A684, Parameters!$A:$J, MATCH(F$3, Parameters!$1:$1, 0), FALSE)</f>
        <v>4.3745599999999998</v>
      </c>
      <c r="G684" s="11">
        <v>8.4982835687696901E-4</v>
      </c>
      <c r="H684" s="2">
        <v>2.1427104249596499E-2</v>
      </c>
      <c r="I684" s="2">
        <v>0.95538628101348799</v>
      </c>
      <c r="J684" s="5">
        <v>879</v>
      </c>
      <c r="K684" s="11">
        <f>VLOOKUP($J684, Parameters!$A:$J, MATCH(K$3, Parameters!$1:$1, 0), FALSE)</f>
        <v>3000</v>
      </c>
      <c r="L684" s="2">
        <f>VLOOKUP($J684, Parameters!$A:$J, MATCH(L$3, Parameters!$1:$1, 0), FALSE)</f>
        <v>4062.4</v>
      </c>
      <c r="M684" s="2">
        <f>VLOOKUP($J684, Parameters!$A:$J, MATCH(M$3, Parameters!$1:$1, 0), FALSE)</f>
        <v>105</v>
      </c>
      <c r="N684" s="2">
        <f>VLOOKUP($J684, Parameters!$A:$J, MATCH(N$3, Parameters!$1:$1, 0), FALSE)</f>
        <v>5.2349300000000003</v>
      </c>
      <c r="O684" s="3">
        <f>VLOOKUP($J684, Parameters!$A:$J, MATCH(O$3, Parameters!$1:$1, 0), FALSE)</f>
        <v>5.48163</v>
      </c>
      <c r="P684" s="11">
        <v>1.4468451263383001E-3</v>
      </c>
      <c r="Q684" s="2">
        <v>2.5601729750633202E-2</v>
      </c>
      <c r="R684" s="2">
        <v>0.96201586723327603</v>
      </c>
      <c r="S684" s="5">
        <v>749</v>
      </c>
      <c r="T684" s="11">
        <f>VLOOKUP($S684, Parameters!$A:$J, MATCH(T$3, Parameters!$1:$1, 0), FALSE)</f>
        <v>1000</v>
      </c>
      <c r="U684" s="2">
        <f>VLOOKUP($S684, Parameters!$A:$J, MATCH(U$3, Parameters!$1:$1, 0), FALSE)</f>
        <v>2119.5</v>
      </c>
      <c r="V684" s="2">
        <f>VLOOKUP($S684, Parameters!$A:$J, MATCH(V$3, Parameters!$1:$1, 0), FALSE)</f>
        <v>105</v>
      </c>
      <c r="W684" s="2">
        <f>VLOOKUP($S684, Parameters!$A:$J, MATCH(W$3, Parameters!$1:$1, 0), FALSE)</f>
        <v>2.8113000000000001</v>
      </c>
      <c r="X684" s="3">
        <f>VLOOKUP($S684, Parameters!$A:$J, MATCH(X$3, Parameters!$1:$1, 0), FALSE)</f>
        <v>5.5791700000000004</v>
      </c>
      <c r="Y684" s="11">
        <v>2.8561335057020101E-3</v>
      </c>
      <c r="Z684" s="2">
        <v>3.6039538681507097E-2</v>
      </c>
      <c r="AA684" s="2">
        <v>0.96877306699752797</v>
      </c>
    </row>
    <row r="685" spans="1:27" x14ac:dyDescent="0.35">
      <c r="A685" s="2">
        <v>1104</v>
      </c>
      <c r="B685" s="11">
        <f>VLOOKUP($A685, Parameters!$A:$J, MATCH(B$3, Parameters!$1:$1, 0), FALSE)</f>
        <v>3000</v>
      </c>
      <c r="C685" s="2">
        <f>VLOOKUP($A685, Parameters!$A:$J, MATCH(C$3, Parameters!$1:$1, 0), FALSE)</f>
        <v>529.87</v>
      </c>
      <c r="D685" s="2">
        <f>VLOOKUP($A685, Parameters!$A:$J, MATCH(D$3, Parameters!$1:$1, 0), FALSE)</f>
        <v>130</v>
      </c>
      <c r="E685" s="2">
        <f>VLOOKUP($A685, Parameters!$A:$J, MATCH(E$3, Parameters!$1:$1, 0), FALSE)</f>
        <v>4.4612400000000001</v>
      </c>
      <c r="F685" s="3">
        <f>VLOOKUP($A685, Parameters!$A:$J, MATCH(F$3, Parameters!$1:$1, 0), FALSE)</f>
        <v>3.5349300000000001</v>
      </c>
      <c r="G685" s="11">
        <v>3.7101097404956801E-4</v>
      </c>
      <c r="H685" s="2">
        <v>1.43230529502034E-2</v>
      </c>
      <c r="I685" s="2">
        <v>0.78453564643859797</v>
      </c>
      <c r="J685" s="5">
        <v>880</v>
      </c>
      <c r="K685" s="11">
        <f>VLOOKUP($J685, Parameters!$A:$J, MATCH(K$3, Parameters!$1:$1, 0), FALSE)</f>
        <v>2000</v>
      </c>
      <c r="L685" s="2">
        <f>VLOOKUP($J685, Parameters!$A:$J, MATCH(L$3, Parameters!$1:$1, 0), FALSE)</f>
        <v>529.87</v>
      </c>
      <c r="M685" s="2">
        <f>VLOOKUP($J685, Parameters!$A:$J, MATCH(M$3, Parameters!$1:$1, 0), FALSE)</f>
        <v>105</v>
      </c>
      <c r="N685" s="2">
        <f>VLOOKUP($J685, Parameters!$A:$J, MATCH(N$3, Parameters!$1:$1, 0), FALSE)</f>
        <v>5.2118500000000001</v>
      </c>
      <c r="O685" s="3">
        <f>VLOOKUP($J685, Parameters!$A:$J, MATCH(O$3, Parameters!$1:$1, 0), FALSE)</f>
        <v>4.4660099999999998</v>
      </c>
      <c r="P685" s="11">
        <v>4.9812340876087503E-4</v>
      </c>
      <c r="Q685" s="2">
        <v>1.6038216650485899E-2</v>
      </c>
      <c r="R685" s="2">
        <v>0.868155837059021</v>
      </c>
      <c r="S685" s="5">
        <v>750</v>
      </c>
      <c r="T685" s="11">
        <f>VLOOKUP($S685, Parameters!$A:$J, MATCH(T$3, Parameters!$1:$1, 0), FALSE)</f>
        <v>1000</v>
      </c>
      <c r="U685" s="2">
        <f>VLOOKUP($S685, Parameters!$A:$J, MATCH(U$3, Parameters!$1:$1, 0), FALSE)</f>
        <v>3355.9</v>
      </c>
      <c r="V685" s="2">
        <f>VLOOKUP($S685, Parameters!$A:$J, MATCH(V$3, Parameters!$1:$1, 0), FALSE)</f>
        <v>105</v>
      </c>
      <c r="W685" s="2">
        <f>VLOOKUP($S685, Parameters!$A:$J, MATCH(W$3, Parameters!$1:$1, 0), FALSE)</f>
        <v>2.8113000000000001</v>
      </c>
      <c r="X685" s="3">
        <f>VLOOKUP($S685, Parameters!$A:$J, MATCH(X$3, Parameters!$1:$1, 0), FALSE)</f>
        <v>5.5791700000000004</v>
      </c>
      <c r="Y685" s="11">
        <v>5.95174450427293E-3</v>
      </c>
      <c r="Z685" s="2">
        <v>4.9973957240581499E-2</v>
      </c>
      <c r="AA685" s="2">
        <v>0.96108937263488703</v>
      </c>
    </row>
    <row r="686" spans="1:27" x14ac:dyDescent="0.35">
      <c r="A686" s="2">
        <v>1105</v>
      </c>
      <c r="B686" s="11">
        <f>VLOOKUP($A686, Parameters!$A:$J, MATCH(B$3, Parameters!$1:$1, 0), FALSE)</f>
        <v>3000</v>
      </c>
      <c r="C686" s="2">
        <f>VLOOKUP($A686, Parameters!$A:$J, MATCH(C$3, Parameters!$1:$1, 0), FALSE)</f>
        <v>1766.2</v>
      </c>
      <c r="D686" s="2">
        <f>VLOOKUP($A686, Parameters!$A:$J, MATCH(D$3, Parameters!$1:$1, 0), FALSE)</f>
        <v>130</v>
      </c>
      <c r="E686" s="2">
        <f>VLOOKUP($A686, Parameters!$A:$J, MATCH(E$3, Parameters!$1:$1, 0), FALSE)</f>
        <v>4.4612400000000001</v>
      </c>
      <c r="F686" s="3">
        <f>VLOOKUP($A686, Parameters!$A:$J, MATCH(F$3, Parameters!$1:$1, 0), FALSE)</f>
        <v>3.5349300000000001</v>
      </c>
      <c r="G686" s="11">
        <v>6.1939889565110196E-4</v>
      </c>
      <c r="H686" s="2">
        <v>1.8131190910935398E-2</v>
      </c>
      <c r="I686" s="2">
        <v>0.91047680377960205</v>
      </c>
      <c r="J686" s="5">
        <v>882</v>
      </c>
      <c r="K686" s="11">
        <f>VLOOKUP($J686, Parameters!$A:$J, MATCH(K$3, Parameters!$1:$1, 0), FALSE)</f>
        <v>2000</v>
      </c>
      <c r="L686" s="2">
        <f>VLOOKUP($J686, Parameters!$A:$J, MATCH(L$3, Parameters!$1:$1, 0), FALSE)</f>
        <v>3002.6</v>
      </c>
      <c r="M686" s="2">
        <f>VLOOKUP($J686, Parameters!$A:$J, MATCH(M$3, Parameters!$1:$1, 0), FALSE)</f>
        <v>105</v>
      </c>
      <c r="N686" s="2">
        <f>VLOOKUP($J686, Parameters!$A:$J, MATCH(N$3, Parameters!$1:$1, 0), FALSE)</f>
        <v>5.2118500000000001</v>
      </c>
      <c r="O686" s="3">
        <f>VLOOKUP($J686, Parameters!$A:$J, MATCH(O$3, Parameters!$1:$1, 0), FALSE)</f>
        <v>4.4660099999999998</v>
      </c>
      <c r="P686" s="11">
        <v>1.3883847277611401E-3</v>
      </c>
      <c r="Q686" s="2">
        <v>2.52341646701097E-2</v>
      </c>
      <c r="R686" s="2">
        <v>0.97394317388534501</v>
      </c>
      <c r="S686" s="5">
        <v>751</v>
      </c>
      <c r="T686" s="11">
        <f>VLOOKUP($S686, Parameters!$A:$J, MATCH(T$3, Parameters!$1:$1, 0), FALSE)</f>
        <v>1000</v>
      </c>
      <c r="U686" s="2">
        <f>VLOOKUP($S686, Parameters!$A:$J, MATCH(U$3, Parameters!$1:$1, 0), FALSE)</f>
        <v>4673.8</v>
      </c>
      <c r="V686" s="2">
        <f>VLOOKUP($S686, Parameters!$A:$J, MATCH(V$3, Parameters!$1:$1, 0), FALSE)</f>
        <v>105</v>
      </c>
      <c r="W686" s="2">
        <f>VLOOKUP($S686, Parameters!$A:$J, MATCH(W$3, Parameters!$1:$1, 0), FALSE)</f>
        <v>2.8113000000000001</v>
      </c>
      <c r="X686" s="3">
        <f>VLOOKUP($S686, Parameters!$A:$J, MATCH(X$3, Parameters!$1:$1, 0), FALSE)</f>
        <v>5.5791700000000004</v>
      </c>
      <c r="Y686" s="11">
        <v>7.8639276325702598E-3</v>
      </c>
      <c r="Z686" s="2">
        <v>5.1623340696096399E-2</v>
      </c>
      <c r="AA686" s="2">
        <v>0.96643328666687001</v>
      </c>
    </row>
    <row r="687" spans="1:27" x14ac:dyDescent="0.35">
      <c r="A687" s="2">
        <v>1106</v>
      </c>
      <c r="B687" s="11">
        <f>VLOOKUP($A687, Parameters!$A:$J, MATCH(B$3, Parameters!$1:$1, 0), FALSE)</f>
        <v>3000</v>
      </c>
      <c r="C687" s="2">
        <f>VLOOKUP($A687, Parameters!$A:$J, MATCH(C$3, Parameters!$1:$1, 0), FALSE)</f>
        <v>3002.6</v>
      </c>
      <c r="D687" s="2">
        <f>VLOOKUP($A687, Parameters!$A:$J, MATCH(D$3, Parameters!$1:$1, 0), FALSE)</f>
        <v>130</v>
      </c>
      <c r="E687" s="2">
        <f>VLOOKUP($A687, Parameters!$A:$J, MATCH(E$3, Parameters!$1:$1, 0), FALSE)</f>
        <v>4.4612400000000001</v>
      </c>
      <c r="F687" s="3">
        <f>VLOOKUP($A687, Parameters!$A:$J, MATCH(F$3, Parameters!$1:$1, 0), FALSE)</f>
        <v>3.5349300000000001</v>
      </c>
      <c r="G687" s="11">
        <v>7.3740747757255999E-4</v>
      </c>
      <c r="H687" s="2">
        <v>1.9317287951707798E-2</v>
      </c>
      <c r="I687" s="2">
        <v>0.93412137031555098</v>
      </c>
      <c r="J687" s="5">
        <v>883</v>
      </c>
      <c r="K687" s="11">
        <f>VLOOKUP($J687, Parameters!$A:$J, MATCH(K$3, Parameters!$1:$1, 0), FALSE)</f>
        <v>2000</v>
      </c>
      <c r="L687" s="2">
        <f>VLOOKUP($J687, Parameters!$A:$J, MATCH(L$3, Parameters!$1:$1, 0), FALSE)</f>
        <v>4239</v>
      </c>
      <c r="M687" s="2">
        <f>VLOOKUP($J687, Parameters!$A:$J, MATCH(M$3, Parameters!$1:$1, 0), FALSE)</f>
        <v>105</v>
      </c>
      <c r="N687" s="2">
        <f>VLOOKUP($J687, Parameters!$A:$J, MATCH(N$3, Parameters!$1:$1, 0), FALSE)</f>
        <v>5.2118500000000001</v>
      </c>
      <c r="O687" s="3">
        <f>VLOOKUP($J687, Parameters!$A:$J, MATCH(O$3, Parameters!$1:$1, 0), FALSE)</f>
        <v>4.4660099999999998</v>
      </c>
      <c r="P687" s="11">
        <v>1.70907797291874E-3</v>
      </c>
      <c r="Q687" s="2">
        <v>2.8099881485104498E-2</v>
      </c>
      <c r="R687" s="2">
        <v>0.97175228595733598</v>
      </c>
      <c r="S687" s="5">
        <v>752</v>
      </c>
      <c r="T687" s="11">
        <f>VLOOKUP($S687, Parameters!$A:$J, MATCH(T$3, Parameters!$1:$1, 0), FALSE)</f>
        <v>3000</v>
      </c>
      <c r="U687" s="2">
        <f>VLOOKUP($S687, Parameters!$A:$J, MATCH(U$3, Parameters!$1:$1, 0), FALSE)</f>
        <v>1059.7</v>
      </c>
      <c r="V687" s="2">
        <f>VLOOKUP($S687, Parameters!$A:$J, MATCH(V$3, Parameters!$1:$1, 0), FALSE)</f>
        <v>105</v>
      </c>
      <c r="W687" s="2">
        <f>VLOOKUP($S687, Parameters!$A:$J, MATCH(W$3, Parameters!$1:$1, 0), FALSE)</f>
        <v>5.5746200000000004</v>
      </c>
      <c r="X687" s="3">
        <f>VLOOKUP($S687, Parameters!$A:$J, MATCH(X$3, Parameters!$1:$1, 0), FALSE)</f>
        <v>3.9794</v>
      </c>
      <c r="Y687" s="11">
        <v>5.3134112386032896E-4</v>
      </c>
      <c r="Z687" s="2">
        <v>1.6422677785158098E-2</v>
      </c>
      <c r="AA687" s="2">
        <v>0.91936552524566595</v>
      </c>
    </row>
    <row r="688" spans="1:27" x14ac:dyDescent="0.35">
      <c r="A688" s="2">
        <v>1107</v>
      </c>
      <c r="B688" s="11">
        <f>VLOOKUP($A688, Parameters!$A:$J, MATCH(B$3, Parameters!$1:$1, 0), FALSE)</f>
        <v>3000</v>
      </c>
      <c r="C688" s="2">
        <f>VLOOKUP($A688, Parameters!$A:$J, MATCH(C$3, Parameters!$1:$1, 0), FALSE)</f>
        <v>4239</v>
      </c>
      <c r="D688" s="2">
        <f>VLOOKUP($A688, Parameters!$A:$J, MATCH(D$3, Parameters!$1:$1, 0), FALSE)</f>
        <v>130</v>
      </c>
      <c r="E688" s="2">
        <f>VLOOKUP($A688, Parameters!$A:$J, MATCH(E$3, Parameters!$1:$1, 0), FALSE)</f>
        <v>4.4612400000000001</v>
      </c>
      <c r="F688" s="3">
        <f>VLOOKUP($A688, Parameters!$A:$J, MATCH(F$3, Parameters!$1:$1, 0), FALSE)</f>
        <v>3.5349300000000001</v>
      </c>
      <c r="G688" s="11">
        <v>8.4599090041592695E-4</v>
      </c>
      <c r="H688" s="2">
        <v>2.0430393517017299E-2</v>
      </c>
      <c r="I688" s="2">
        <v>0.93528157472610396</v>
      </c>
      <c r="J688" s="5">
        <v>884</v>
      </c>
      <c r="K688" s="11">
        <f>VLOOKUP($J688, Parameters!$A:$J, MATCH(K$3, Parameters!$1:$1, 0), FALSE)</f>
        <v>3000</v>
      </c>
      <c r="L688" s="2">
        <f>VLOOKUP($J688, Parameters!$A:$J, MATCH(L$3, Parameters!$1:$1, 0), FALSE)</f>
        <v>706.5</v>
      </c>
      <c r="M688" s="2">
        <f>VLOOKUP($J688, Parameters!$A:$J, MATCH(M$3, Parameters!$1:$1, 0), FALSE)</f>
        <v>105</v>
      </c>
      <c r="N688" s="2">
        <f>VLOOKUP($J688, Parameters!$A:$J, MATCH(N$3, Parameters!$1:$1, 0), FALSE)</f>
        <v>5.1409900000000004</v>
      </c>
      <c r="O688" s="3">
        <f>VLOOKUP($J688, Parameters!$A:$J, MATCH(O$3, Parameters!$1:$1, 0), FALSE)</f>
        <v>4.6672799999999999</v>
      </c>
      <c r="P688" s="11">
        <v>2.8362334705889198E-4</v>
      </c>
      <c r="Q688" s="2">
        <v>1.27448514103889E-2</v>
      </c>
      <c r="R688" s="2">
        <v>0.82397603988647405</v>
      </c>
      <c r="S688" s="5">
        <v>753</v>
      </c>
      <c r="T688" s="11">
        <f>VLOOKUP($S688, Parameters!$A:$J, MATCH(T$3, Parameters!$1:$1, 0), FALSE)</f>
        <v>3000</v>
      </c>
      <c r="U688" s="2">
        <f>VLOOKUP($S688, Parameters!$A:$J, MATCH(U$3, Parameters!$1:$1, 0), FALSE)</f>
        <v>2296.1</v>
      </c>
      <c r="V688" s="2">
        <f>VLOOKUP($S688, Parameters!$A:$J, MATCH(V$3, Parameters!$1:$1, 0), FALSE)</f>
        <v>105</v>
      </c>
      <c r="W688" s="2">
        <f>VLOOKUP($S688, Parameters!$A:$J, MATCH(W$3, Parameters!$1:$1, 0), FALSE)</f>
        <v>5.5746200000000004</v>
      </c>
      <c r="X688" s="3">
        <f>VLOOKUP($S688, Parameters!$A:$J, MATCH(X$3, Parameters!$1:$1, 0), FALSE)</f>
        <v>3.9794</v>
      </c>
      <c r="Y688" s="11">
        <v>1.53833115473389E-3</v>
      </c>
      <c r="Z688" s="2">
        <v>2.62963753193616E-2</v>
      </c>
      <c r="AA688" s="2">
        <v>0.94571882486343295</v>
      </c>
    </row>
    <row r="689" spans="1:27" x14ac:dyDescent="0.35">
      <c r="A689" s="2">
        <v>1108</v>
      </c>
      <c r="B689" s="11">
        <f>VLOOKUP($A689, Parameters!$A:$J, MATCH(B$3, Parameters!$1:$1, 0), FALSE)</f>
        <v>2000</v>
      </c>
      <c r="C689" s="2">
        <f>VLOOKUP($A689, Parameters!$A:$J, MATCH(C$3, Parameters!$1:$1, 0), FALSE)</f>
        <v>706.5</v>
      </c>
      <c r="D689" s="2">
        <f>VLOOKUP($A689, Parameters!$A:$J, MATCH(D$3, Parameters!$1:$1, 0), FALSE)</f>
        <v>130</v>
      </c>
      <c r="E689" s="2">
        <f>VLOOKUP($A689, Parameters!$A:$J, MATCH(E$3, Parameters!$1:$1, 0), FALSE)</f>
        <v>5.0228400000000004</v>
      </c>
      <c r="F689" s="3">
        <f>VLOOKUP($A689, Parameters!$A:$J, MATCH(F$3, Parameters!$1:$1, 0), FALSE)</f>
        <v>4.0378800000000004</v>
      </c>
      <c r="G689" s="11">
        <v>2.9502148390747601E-4</v>
      </c>
      <c r="H689" s="2">
        <v>1.29547053948044E-2</v>
      </c>
      <c r="I689" s="2">
        <v>0.79831701517105103</v>
      </c>
      <c r="J689" s="5">
        <v>885</v>
      </c>
      <c r="K689" s="11">
        <f>VLOOKUP($J689, Parameters!$A:$J, MATCH(K$3, Parameters!$1:$1, 0), FALSE)</f>
        <v>3000</v>
      </c>
      <c r="L689" s="2">
        <f>VLOOKUP($J689, Parameters!$A:$J, MATCH(L$3, Parameters!$1:$1, 0), FALSE)</f>
        <v>1942.9</v>
      </c>
      <c r="M689" s="2">
        <f>VLOOKUP($J689, Parameters!$A:$J, MATCH(M$3, Parameters!$1:$1, 0), FALSE)</f>
        <v>105</v>
      </c>
      <c r="N689" s="2">
        <f>VLOOKUP($J689, Parameters!$A:$J, MATCH(N$3, Parameters!$1:$1, 0), FALSE)</f>
        <v>5.1409900000000004</v>
      </c>
      <c r="O689" s="3">
        <f>VLOOKUP($J689, Parameters!$A:$J, MATCH(O$3, Parameters!$1:$1, 0), FALSE)</f>
        <v>4.6672799999999999</v>
      </c>
      <c r="P689" s="11">
        <v>8.1045320257544496E-4</v>
      </c>
      <c r="Q689" s="2">
        <v>1.99911594390869E-2</v>
      </c>
      <c r="R689" s="2">
        <v>0.95528995990753096</v>
      </c>
      <c r="S689" s="5">
        <v>754</v>
      </c>
      <c r="T689" s="11">
        <f>VLOOKUP($S689, Parameters!$A:$J, MATCH(T$3, Parameters!$1:$1, 0), FALSE)</f>
        <v>3000</v>
      </c>
      <c r="U689" s="2">
        <f>VLOOKUP($S689, Parameters!$A:$J, MATCH(U$3, Parameters!$1:$1, 0), FALSE)</f>
        <v>3532.5</v>
      </c>
      <c r="V689" s="2">
        <f>VLOOKUP($S689, Parameters!$A:$J, MATCH(V$3, Parameters!$1:$1, 0), FALSE)</f>
        <v>105</v>
      </c>
      <c r="W689" s="2">
        <f>VLOOKUP($S689, Parameters!$A:$J, MATCH(W$3, Parameters!$1:$1, 0), FALSE)</f>
        <v>5.5746200000000004</v>
      </c>
      <c r="X689" s="3">
        <f>VLOOKUP($S689, Parameters!$A:$J, MATCH(X$3, Parameters!$1:$1, 0), FALSE)</f>
        <v>3.9794</v>
      </c>
      <c r="Y689" s="11">
        <v>1.58064533025026E-3</v>
      </c>
      <c r="Z689" s="2">
        <v>2.71162819117307E-2</v>
      </c>
      <c r="AA689" s="2">
        <v>0.95658379793167103</v>
      </c>
    </row>
    <row r="690" spans="1:27" x14ac:dyDescent="0.35">
      <c r="A690" s="2">
        <v>1109</v>
      </c>
      <c r="B690" s="11">
        <f>VLOOKUP($A690, Parameters!$A:$J, MATCH(B$3, Parameters!$1:$1, 0), FALSE)</f>
        <v>2000</v>
      </c>
      <c r="C690" s="2">
        <f>VLOOKUP($A690, Parameters!$A:$J, MATCH(C$3, Parameters!$1:$1, 0), FALSE)</f>
        <v>1942.9</v>
      </c>
      <c r="D690" s="2">
        <f>VLOOKUP($A690, Parameters!$A:$J, MATCH(D$3, Parameters!$1:$1, 0), FALSE)</f>
        <v>130</v>
      </c>
      <c r="E690" s="2">
        <f>VLOOKUP($A690, Parameters!$A:$J, MATCH(E$3, Parameters!$1:$1, 0), FALSE)</f>
        <v>5.0228400000000004</v>
      </c>
      <c r="F690" s="3">
        <f>VLOOKUP($A690, Parameters!$A:$J, MATCH(F$3, Parameters!$1:$1, 0), FALSE)</f>
        <v>4.0378800000000004</v>
      </c>
      <c r="G690" s="11">
        <v>6.7536527058109598E-4</v>
      </c>
      <c r="H690" s="2">
        <v>1.9192030653357499E-2</v>
      </c>
      <c r="I690" s="2">
        <v>0.94775450229644698</v>
      </c>
      <c r="J690" s="5">
        <v>887</v>
      </c>
      <c r="K690" s="11">
        <f>VLOOKUP($J690, Parameters!$A:$J, MATCH(K$3, Parameters!$1:$1, 0), FALSE)</f>
        <v>3000</v>
      </c>
      <c r="L690" s="2">
        <f>VLOOKUP($J690, Parameters!$A:$J, MATCH(L$3, Parameters!$1:$1, 0), FALSE)</f>
        <v>4415.6000000000004</v>
      </c>
      <c r="M690" s="2">
        <f>VLOOKUP($J690, Parameters!$A:$J, MATCH(M$3, Parameters!$1:$1, 0), FALSE)</f>
        <v>105</v>
      </c>
      <c r="N690" s="2">
        <f>VLOOKUP($J690, Parameters!$A:$J, MATCH(N$3, Parameters!$1:$1, 0), FALSE)</f>
        <v>5.1409900000000004</v>
      </c>
      <c r="O690" s="3">
        <f>VLOOKUP($J690, Parameters!$A:$J, MATCH(O$3, Parameters!$1:$1, 0), FALSE)</f>
        <v>4.6672799999999999</v>
      </c>
      <c r="P690" s="11">
        <v>1.0926048271358E-3</v>
      </c>
      <c r="Q690" s="2">
        <v>2.3211821913719101E-2</v>
      </c>
      <c r="R690" s="2">
        <v>0.96916115283965998</v>
      </c>
      <c r="S690" s="5">
        <v>755</v>
      </c>
      <c r="T690" s="11">
        <f>VLOOKUP($S690, Parameters!$A:$J, MATCH(T$3, Parameters!$1:$1, 0), FALSE)</f>
        <v>3000</v>
      </c>
      <c r="U690" s="2">
        <f>VLOOKUP($S690, Parameters!$A:$J, MATCH(U$3, Parameters!$1:$1, 0), FALSE)</f>
        <v>7322.7</v>
      </c>
      <c r="V690" s="2">
        <f>VLOOKUP($S690, Parameters!$A:$J, MATCH(V$3, Parameters!$1:$1, 0), FALSE)</f>
        <v>105</v>
      </c>
      <c r="W690" s="2">
        <f>VLOOKUP($S690, Parameters!$A:$J, MATCH(W$3, Parameters!$1:$1, 0), FALSE)</f>
        <v>5.5746200000000004</v>
      </c>
      <c r="X690" s="3">
        <f>VLOOKUP($S690, Parameters!$A:$J, MATCH(X$3, Parameters!$1:$1, 0), FALSE)</f>
        <v>3.9794</v>
      </c>
      <c r="Y690" s="11">
        <v>7.5451959855854503E-3</v>
      </c>
      <c r="Z690" s="2">
        <v>5.8001950383186299E-2</v>
      </c>
      <c r="AA690" s="2">
        <v>0.94779026508331299</v>
      </c>
    </row>
    <row r="691" spans="1:27" x14ac:dyDescent="0.35">
      <c r="A691" s="2">
        <v>1110</v>
      </c>
      <c r="B691" s="11">
        <f>VLOOKUP($A691, Parameters!$A:$J, MATCH(B$3, Parameters!$1:$1, 0), FALSE)</f>
        <v>2000</v>
      </c>
      <c r="C691" s="2">
        <f>VLOOKUP($A691, Parameters!$A:$J, MATCH(C$3, Parameters!$1:$1, 0), FALSE)</f>
        <v>3179.2</v>
      </c>
      <c r="D691" s="2">
        <f>VLOOKUP($A691, Parameters!$A:$J, MATCH(D$3, Parameters!$1:$1, 0), FALSE)</f>
        <v>130</v>
      </c>
      <c r="E691" s="2">
        <f>VLOOKUP($A691, Parameters!$A:$J, MATCH(E$3, Parameters!$1:$1, 0), FALSE)</f>
        <v>5.0228400000000004</v>
      </c>
      <c r="F691" s="3">
        <f>VLOOKUP($A691, Parameters!$A:$J, MATCH(F$3, Parameters!$1:$1, 0), FALSE)</f>
        <v>4.0378800000000004</v>
      </c>
      <c r="G691" s="11">
        <v>9.0783106861635999E-4</v>
      </c>
      <c r="H691" s="2">
        <v>2.1806314587592999E-2</v>
      </c>
      <c r="I691" s="2">
        <v>0.96078860759735096</v>
      </c>
      <c r="J691" s="5">
        <v>888</v>
      </c>
      <c r="K691" s="11">
        <f>VLOOKUP($J691, Parameters!$A:$J, MATCH(K$3, Parameters!$1:$1, 0), FALSE)</f>
        <v>1000</v>
      </c>
      <c r="L691" s="2">
        <f>VLOOKUP($J691, Parameters!$A:$J, MATCH(L$3, Parameters!$1:$1, 0), FALSE)</f>
        <v>883.12</v>
      </c>
      <c r="M691" s="2">
        <f>VLOOKUP($J691, Parameters!$A:$J, MATCH(M$3, Parameters!$1:$1, 0), FALSE)</f>
        <v>105</v>
      </c>
      <c r="N691" s="2">
        <f>VLOOKUP($J691, Parameters!$A:$J, MATCH(N$3, Parameters!$1:$1, 0), FALSE)</f>
        <v>0.95108000000000004</v>
      </c>
      <c r="O691" s="3">
        <f>VLOOKUP($J691, Parameters!$A:$J, MATCH(O$3, Parameters!$1:$1, 0), FALSE)</f>
        <v>4.9501600000000003</v>
      </c>
      <c r="P691" s="11">
        <v>9.2980777844786601E-4</v>
      </c>
      <c r="Q691" s="2">
        <v>1.9636947661638201E-2</v>
      </c>
      <c r="R691" s="2">
        <v>0.93210083246231001</v>
      </c>
      <c r="S691" s="5">
        <v>756</v>
      </c>
      <c r="T691" s="11">
        <f>VLOOKUP($S691, Parameters!$A:$J, MATCH(T$3, Parameters!$1:$1, 0), FALSE)</f>
        <v>3000</v>
      </c>
      <c r="U691" s="2">
        <f>VLOOKUP($S691, Parameters!$A:$J, MATCH(U$3, Parameters!$1:$1, 0), FALSE)</f>
        <v>20</v>
      </c>
      <c r="V691" s="2">
        <f>VLOOKUP($S691, Parameters!$A:$J, MATCH(V$3, Parameters!$1:$1, 0), FALSE)</f>
        <v>105</v>
      </c>
      <c r="W691" s="2">
        <f>VLOOKUP($S691, Parameters!$A:$J, MATCH(W$3, Parameters!$1:$1, 0), FALSE)</f>
        <v>2.1229800000000001</v>
      </c>
      <c r="X691" s="3">
        <f>VLOOKUP($S691, Parameters!$A:$J, MATCH(X$3, Parameters!$1:$1, 0), FALSE)</f>
        <v>4.3373799999999996</v>
      </c>
      <c r="Y691" s="11">
        <v>3.1779223354533298E-4</v>
      </c>
      <c r="Z691" s="2">
        <v>1.30006941035389E-2</v>
      </c>
      <c r="AA691" s="2">
        <v>0.83311122655868497</v>
      </c>
    </row>
    <row r="692" spans="1:27" x14ac:dyDescent="0.35">
      <c r="A692" s="2">
        <v>1111</v>
      </c>
      <c r="B692" s="11">
        <f>VLOOKUP($A692, Parameters!$A:$J, MATCH(B$3, Parameters!$1:$1, 0), FALSE)</f>
        <v>2000</v>
      </c>
      <c r="C692" s="2">
        <f>VLOOKUP($A692, Parameters!$A:$J, MATCH(C$3, Parameters!$1:$1, 0), FALSE)</f>
        <v>4415.6000000000004</v>
      </c>
      <c r="D692" s="2">
        <f>VLOOKUP($A692, Parameters!$A:$J, MATCH(D$3, Parameters!$1:$1, 0), FALSE)</f>
        <v>130</v>
      </c>
      <c r="E692" s="2">
        <f>VLOOKUP($A692, Parameters!$A:$J, MATCH(E$3, Parameters!$1:$1, 0), FALSE)</f>
        <v>5.0228400000000004</v>
      </c>
      <c r="F692" s="3">
        <f>VLOOKUP($A692, Parameters!$A:$J, MATCH(F$3, Parameters!$1:$1, 0), FALSE)</f>
        <v>4.0378800000000004</v>
      </c>
      <c r="G692" s="11">
        <v>9.2010677326470603E-4</v>
      </c>
      <c r="H692" s="2">
        <v>2.1958194673061301E-2</v>
      </c>
      <c r="I692" s="2">
        <v>0.96516400575637795</v>
      </c>
      <c r="J692" s="5">
        <v>889</v>
      </c>
      <c r="K692" s="11">
        <f>VLOOKUP($J692, Parameters!$A:$J, MATCH(K$3, Parameters!$1:$1, 0), FALSE)</f>
        <v>1000</v>
      </c>
      <c r="L692" s="2">
        <f>VLOOKUP($J692, Parameters!$A:$J, MATCH(L$3, Parameters!$1:$1, 0), FALSE)</f>
        <v>2119.5</v>
      </c>
      <c r="M692" s="2">
        <f>VLOOKUP($J692, Parameters!$A:$J, MATCH(M$3, Parameters!$1:$1, 0), FALSE)</f>
        <v>105</v>
      </c>
      <c r="N692" s="2">
        <f>VLOOKUP($J692, Parameters!$A:$J, MATCH(N$3, Parameters!$1:$1, 0), FALSE)</f>
        <v>0.95108000000000004</v>
      </c>
      <c r="O692" s="3">
        <f>VLOOKUP($J692, Parameters!$A:$J, MATCH(O$3, Parameters!$1:$1, 0), FALSE)</f>
        <v>4.9501600000000003</v>
      </c>
      <c r="P692" s="11">
        <v>2.36172671429812E-3</v>
      </c>
      <c r="Q692" s="2">
        <v>3.2805666327476501E-2</v>
      </c>
      <c r="R692" s="2">
        <v>0.97463327646255404</v>
      </c>
      <c r="S692" s="5">
        <v>757</v>
      </c>
      <c r="T692" s="11">
        <f>VLOOKUP($S692, Parameters!$A:$J, MATCH(T$3, Parameters!$1:$1, 0), FALSE)</f>
        <v>3000</v>
      </c>
      <c r="U692" s="2">
        <f>VLOOKUP($S692, Parameters!$A:$J, MATCH(U$3, Parameters!$1:$1, 0), FALSE)</f>
        <v>1236.4000000000001</v>
      </c>
      <c r="V692" s="2">
        <f>VLOOKUP($S692, Parameters!$A:$J, MATCH(V$3, Parameters!$1:$1, 0), FALSE)</f>
        <v>105</v>
      </c>
      <c r="W692" s="2">
        <f>VLOOKUP($S692, Parameters!$A:$J, MATCH(W$3, Parameters!$1:$1, 0), FALSE)</f>
        <v>2.1229800000000001</v>
      </c>
      <c r="X692" s="3">
        <f>VLOOKUP($S692, Parameters!$A:$J, MATCH(X$3, Parameters!$1:$1, 0), FALSE)</f>
        <v>4.3373799999999996</v>
      </c>
      <c r="Y692" s="11">
        <v>5.9506105026230205E-4</v>
      </c>
      <c r="Z692" s="2">
        <v>1.72874145209789E-2</v>
      </c>
      <c r="AA692" s="2">
        <v>0.93458855152130105</v>
      </c>
    </row>
    <row r="693" spans="1:27" x14ac:dyDescent="0.35">
      <c r="A693" s="2">
        <v>1112</v>
      </c>
      <c r="B693" s="11">
        <f>VLOOKUP($A693, Parameters!$A:$J, MATCH(B$3, Parameters!$1:$1, 0), FALSE)</f>
        <v>0</v>
      </c>
      <c r="C693" s="2">
        <f>VLOOKUP($A693, Parameters!$A:$J, MATCH(C$3, Parameters!$1:$1, 0), FALSE)</f>
        <v>883.12</v>
      </c>
      <c r="D693" s="2">
        <f>VLOOKUP($A693, Parameters!$A:$J, MATCH(D$3, Parameters!$1:$1, 0), FALSE)</f>
        <v>130</v>
      </c>
      <c r="E693" s="2">
        <f>VLOOKUP($A693, Parameters!$A:$J, MATCH(E$3, Parameters!$1:$1, 0), FALSE)</f>
        <v>5.5285399999999996</v>
      </c>
      <c r="F693" s="3">
        <f>VLOOKUP($A693, Parameters!$A:$J, MATCH(F$3, Parameters!$1:$1, 0), FALSE)</f>
        <v>4.5326500000000003</v>
      </c>
      <c r="G693" s="11">
        <v>0.15938313305377899</v>
      </c>
      <c r="H693" s="2">
        <v>0.184005826711654</v>
      </c>
      <c r="I693" s="2">
        <v>0.90615439414978005</v>
      </c>
      <c r="J693" s="5">
        <v>890</v>
      </c>
      <c r="K693" s="11">
        <f>VLOOKUP($J693, Parameters!$A:$J, MATCH(K$3, Parameters!$1:$1, 0), FALSE)</f>
        <v>1000</v>
      </c>
      <c r="L693" s="2">
        <f>VLOOKUP($J693, Parameters!$A:$J, MATCH(L$3, Parameters!$1:$1, 0), FALSE)</f>
        <v>3355.9</v>
      </c>
      <c r="M693" s="2">
        <f>VLOOKUP($J693, Parameters!$A:$J, MATCH(M$3, Parameters!$1:$1, 0), FALSE)</f>
        <v>105</v>
      </c>
      <c r="N693" s="2">
        <f>VLOOKUP($J693, Parameters!$A:$J, MATCH(N$3, Parameters!$1:$1, 0), FALSE)</f>
        <v>0.95108000000000004</v>
      </c>
      <c r="O693" s="3">
        <f>VLOOKUP($J693, Parameters!$A:$J, MATCH(O$3, Parameters!$1:$1, 0), FALSE)</f>
        <v>4.9501600000000003</v>
      </c>
      <c r="P693" s="11">
        <v>2.87343980744481E-3</v>
      </c>
      <c r="Q693" s="2">
        <v>3.6033894866704899E-2</v>
      </c>
      <c r="R693" s="2">
        <v>0.98025506734848</v>
      </c>
      <c r="S693" s="5">
        <v>758</v>
      </c>
      <c r="T693" s="11">
        <f>VLOOKUP($S693, Parameters!$A:$J, MATCH(T$3, Parameters!$1:$1, 0), FALSE)</f>
        <v>3000</v>
      </c>
      <c r="U693" s="2">
        <f>VLOOKUP($S693, Parameters!$A:$J, MATCH(U$3, Parameters!$1:$1, 0), FALSE)</f>
        <v>2472.6999999999998</v>
      </c>
      <c r="V693" s="2">
        <f>VLOOKUP($S693, Parameters!$A:$J, MATCH(V$3, Parameters!$1:$1, 0), FALSE)</f>
        <v>105</v>
      </c>
      <c r="W693" s="2">
        <f>VLOOKUP($S693, Parameters!$A:$J, MATCH(W$3, Parameters!$1:$1, 0), FALSE)</f>
        <v>2.1229800000000001</v>
      </c>
      <c r="X693" s="3">
        <f>VLOOKUP($S693, Parameters!$A:$J, MATCH(X$3, Parameters!$1:$1, 0), FALSE)</f>
        <v>4.3373799999999996</v>
      </c>
      <c r="Y693" s="11">
        <v>1.1753973085433199E-3</v>
      </c>
      <c r="Z693" s="2">
        <v>2.2525941953063001E-2</v>
      </c>
      <c r="AA693" s="2">
        <v>0.95697361230850198</v>
      </c>
    </row>
    <row r="694" spans="1:27" x14ac:dyDescent="0.35">
      <c r="A694" s="2">
        <v>1114</v>
      </c>
      <c r="B694" s="11">
        <f>VLOOKUP($A694, Parameters!$A:$J, MATCH(B$3, Parameters!$1:$1, 0), FALSE)</f>
        <v>0</v>
      </c>
      <c r="C694" s="2">
        <f>VLOOKUP($A694, Parameters!$A:$J, MATCH(C$3, Parameters!$1:$1, 0), FALSE)</f>
        <v>3355.9</v>
      </c>
      <c r="D694" s="2">
        <f>VLOOKUP($A694, Parameters!$A:$J, MATCH(D$3, Parameters!$1:$1, 0), FALSE)</f>
        <v>130</v>
      </c>
      <c r="E694" s="2">
        <f>VLOOKUP($A694, Parameters!$A:$J, MATCH(E$3, Parameters!$1:$1, 0), FALSE)</f>
        <v>5.5285399999999996</v>
      </c>
      <c r="F694" s="3">
        <f>VLOOKUP($A694, Parameters!$A:$J, MATCH(F$3, Parameters!$1:$1, 0), FALSE)</f>
        <v>4.5326500000000003</v>
      </c>
      <c r="G694" s="11">
        <v>1.0707470588386E-2</v>
      </c>
      <c r="H694" s="2">
        <v>6.11853785812854E-2</v>
      </c>
      <c r="I694" s="2">
        <v>0.98826992511749201</v>
      </c>
      <c r="J694" s="5">
        <v>891</v>
      </c>
      <c r="K694" s="11">
        <f>VLOOKUP($J694, Parameters!$A:$J, MATCH(K$3, Parameters!$1:$1, 0), FALSE)</f>
        <v>1000</v>
      </c>
      <c r="L694" s="2">
        <f>VLOOKUP($J694, Parameters!$A:$J, MATCH(L$3, Parameters!$1:$1, 0), FALSE)</f>
        <v>4673.8</v>
      </c>
      <c r="M694" s="2">
        <f>VLOOKUP($J694, Parameters!$A:$J, MATCH(M$3, Parameters!$1:$1, 0), FALSE)</f>
        <v>105</v>
      </c>
      <c r="N694" s="2">
        <f>VLOOKUP($J694, Parameters!$A:$J, MATCH(N$3, Parameters!$1:$1, 0), FALSE)</f>
        <v>0.95108000000000004</v>
      </c>
      <c r="O694" s="3">
        <f>VLOOKUP($J694, Parameters!$A:$J, MATCH(O$3, Parameters!$1:$1, 0), FALSE)</f>
        <v>4.9501600000000003</v>
      </c>
      <c r="P694" s="11">
        <v>3.6008525639772402E-3</v>
      </c>
      <c r="Q694" s="2">
        <v>3.7965238094329799E-2</v>
      </c>
      <c r="R694" s="2">
        <v>0.98266965150833097</v>
      </c>
      <c r="S694" s="5">
        <v>759</v>
      </c>
      <c r="T694" s="11">
        <f>VLOOKUP($S694, Parameters!$A:$J, MATCH(T$3, Parameters!$1:$1, 0), FALSE)</f>
        <v>3000</v>
      </c>
      <c r="U694" s="2">
        <f>VLOOKUP($S694, Parameters!$A:$J, MATCH(U$3, Parameters!$1:$1, 0), FALSE)</f>
        <v>3709.1</v>
      </c>
      <c r="V694" s="2">
        <f>VLOOKUP($S694, Parameters!$A:$J, MATCH(V$3, Parameters!$1:$1, 0), FALSE)</f>
        <v>105</v>
      </c>
      <c r="W694" s="2">
        <f>VLOOKUP($S694, Parameters!$A:$J, MATCH(W$3, Parameters!$1:$1, 0), FALSE)</f>
        <v>2.1229800000000001</v>
      </c>
      <c r="X694" s="3">
        <f>VLOOKUP($S694, Parameters!$A:$J, MATCH(X$3, Parameters!$1:$1, 0), FALSE)</f>
        <v>4.3373799999999996</v>
      </c>
      <c r="Y694" s="11">
        <v>1.03198981378227E-3</v>
      </c>
      <c r="Z694" s="2">
        <v>2.2754179313778801E-2</v>
      </c>
      <c r="AA694" s="2">
        <v>0.96643841266632002</v>
      </c>
    </row>
    <row r="695" spans="1:27" x14ac:dyDescent="0.35">
      <c r="A695" s="2">
        <v>1115</v>
      </c>
      <c r="B695" s="11">
        <f>VLOOKUP($A695, Parameters!$A:$J, MATCH(B$3, Parameters!$1:$1, 0), FALSE)</f>
        <v>0</v>
      </c>
      <c r="C695" s="2">
        <f>VLOOKUP($A695, Parameters!$A:$J, MATCH(C$3, Parameters!$1:$1, 0), FALSE)</f>
        <v>4673.8</v>
      </c>
      <c r="D695" s="2">
        <f>VLOOKUP($A695, Parameters!$A:$J, MATCH(D$3, Parameters!$1:$1, 0), FALSE)</f>
        <v>130</v>
      </c>
      <c r="E695" s="2">
        <f>VLOOKUP($A695, Parameters!$A:$J, MATCH(E$3, Parameters!$1:$1, 0), FALSE)</f>
        <v>5.5285399999999996</v>
      </c>
      <c r="F695" s="3">
        <f>VLOOKUP($A695, Parameters!$A:$J, MATCH(F$3, Parameters!$1:$1, 0), FALSE)</f>
        <v>4.5326500000000003</v>
      </c>
      <c r="G695" s="11">
        <v>3.7338424474000903E-2</v>
      </c>
      <c r="H695" s="2">
        <v>0.103923231363296</v>
      </c>
      <c r="I695" s="2">
        <v>0.98850005865097001</v>
      </c>
      <c r="J695" s="5">
        <v>892</v>
      </c>
      <c r="K695" s="11">
        <f>VLOOKUP($J695, Parameters!$A:$J, MATCH(K$3, Parameters!$1:$1, 0), FALSE)</f>
        <v>2000</v>
      </c>
      <c r="L695" s="2">
        <f>VLOOKUP($J695, Parameters!$A:$J, MATCH(L$3, Parameters!$1:$1, 0), FALSE)</f>
        <v>1059.7</v>
      </c>
      <c r="M695" s="2">
        <f>VLOOKUP($J695, Parameters!$A:$J, MATCH(M$3, Parameters!$1:$1, 0), FALSE)</f>
        <v>105</v>
      </c>
      <c r="N695" s="2">
        <f>VLOOKUP($J695, Parameters!$A:$J, MATCH(N$3, Parameters!$1:$1, 0), FALSE)</f>
        <v>2.2014</v>
      </c>
      <c r="O695" s="3">
        <f>VLOOKUP($J695, Parameters!$A:$J, MATCH(O$3, Parameters!$1:$1, 0), FALSE)</f>
        <v>4.1507800000000001</v>
      </c>
      <c r="P695" s="11">
        <v>4.8765944666229102E-4</v>
      </c>
      <c r="Q695" s="2">
        <v>1.5856420621275898E-2</v>
      </c>
      <c r="R695" s="2">
        <v>0.94266158342361395</v>
      </c>
      <c r="S695" s="5">
        <v>760</v>
      </c>
      <c r="T695" s="11">
        <f>VLOOKUP($S695, Parameters!$A:$J, MATCH(T$3, Parameters!$1:$1, 0), FALSE)</f>
        <v>2000</v>
      </c>
      <c r="U695" s="2">
        <f>VLOOKUP($S695, Parameters!$A:$J, MATCH(U$3, Parameters!$1:$1, 0), FALSE)</f>
        <v>176.62</v>
      </c>
      <c r="V695" s="2">
        <f>VLOOKUP($S695, Parameters!$A:$J, MATCH(V$3, Parameters!$1:$1, 0), FALSE)</f>
        <v>105</v>
      </c>
      <c r="W695" s="2">
        <f>VLOOKUP($S695, Parameters!$A:$J, MATCH(W$3, Parameters!$1:$1, 0), FALSE)</f>
        <v>3.6848200000000002</v>
      </c>
      <c r="X695" s="3">
        <f>VLOOKUP($S695, Parameters!$A:$J, MATCH(X$3, Parameters!$1:$1, 0), FALSE)</f>
        <v>3.7266400000000002</v>
      </c>
      <c r="Y695" s="11">
        <v>1.19090639054775E-3</v>
      </c>
      <c r="Z695" s="2">
        <v>2.4163905531167901E-2</v>
      </c>
      <c r="AA695" s="2">
        <v>0.93862175941467196</v>
      </c>
    </row>
    <row r="696" spans="1:27" x14ac:dyDescent="0.35">
      <c r="A696" s="2">
        <v>1116</v>
      </c>
      <c r="B696" s="11">
        <f>VLOOKUP($A696, Parameters!$A:$J, MATCH(B$3, Parameters!$1:$1, 0), FALSE)</f>
        <v>3000</v>
      </c>
      <c r="C696" s="2">
        <f>VLOOKUP($A696, Parameters!$A:$J, MATCH(C$3, Parameters!$1:$1, 0), FALSE)</f>
        <v>1059.7</v>
      </c>
      <c r="D696" s="2">
        <f>VLOOKUP($A696, Parameters!$A:$J, MATCH(D$3, Parameters!$1:$1, 0), FALSE)</f>
        <v>130</v>
      </c>
      <c r="E696" s="2">
        <f>VLOOKUP($A696, Parameters!$A:$J, MATCH(E$3, Parameters!$1:$1, 0), FALSE)</f>
        <v>3.8813399999999998</v>
      </c>
      <c r="F696" s="3">
        <f>VLOOKUP($A696, Parameters!$A:$J, MATCH(F$3, Parameters!$1:$1, 0), FALSE)</f>
        <v>3.8570199999999999</v>
      </c>
      <c r="G696" s="11">
        <v>3.67562373867258E-4</v>
      </c>
      <c r="H696" s="2">
        <v>1.45193440839648E-2</v>
      </c>
      <c r="I696" s="2">
        <v>0.85113084316253595</v>
      </c>
      <c r="J696" s="5">
        <v>894</v>
      </c>
      <c r="K696" s="11">
        <f>VLOOKUP($J696, Parameters!$A:$J, MATCH(K$3, Parameters!$1:$1, 0), FALSE)</f>
        <v>2000</v>
      </c>
      <c r="L696" s="2">
        <f>VLOOKUP($J696, Parameters!$A:$J, MATCH(L$3, Parameters!$1:$1, 0), FALSE)</f>
        <v>3532.5</v>
      </c>
      <c r="M696" s="2">
        <f>VLOOKUP($J696, Parameters!$A:$J, MATCH(M$3, Parameters!$1:$1, 0), FALSE)</f>
        <v>105</v>
      </c>
      <c r="N696" s="2">
        <f>VLOOKUP($J696, Parameters!$A:$J, MATCH(N$3, Parameters!$1:$1, 0), FALSE)</f>
        <v>2.2014</v>
      </c>
      <c r="O696" s="3">
        <f>VLOOKUP($J696, Parameters!$A:$J, MATCH(O$3, Parameters!$1:$1, 0), FALSE)</f>
        <v>4.1507800000000001</v>
      </c>
      <c r="P696" s="11">
        <v>1.2911597732454499E-3</v>
      </c>
      <c r="Q696" s="2">
        <v>2.55881641060113E-2</v>
      </c>
      <c r="R696" s="2">
        <v>0.97403711080551103</v>
      </c>
      <c r="S696" s="5">
        <v>761</v>
      </c>
      <c r="T696" s="11">
        <f>VLOOKUP($S696, Parameters!$A:$J, MATCH(T$3, Parameters!$1:$1, 0), FALSE)</f>
        <v>2000</v>
      </c>
      <c r="U696" s="2">
        <f>VLOOKUP($S696, Parameters!$A:$J, MATCH(U$3, Parameters!$1:$1, 0), FALSE)</f>
        <v>1413</v>
      </c>
      <c r="V696" s="2">
        <f>VLOOKUP($S696, Parameters!$A:$J, MATCH(V$3, Parameters!$1:$1, 0), FALSE)</f>
        <v>105</v>
      </c>
      <c r="W696" s="2">
        <f>VLOOKUP($S696, Parameters!$A:$J, MATCH(W$3, Parameters!$1:$1, 0), FALSE)</f>
        <v>3.6848200000000002</v>
      </c>
      <c r="X696" s="3">
        <f>VLOOKUP($S696, Parameters!$A:$J, MATCH(X$3, Parameters!$1:$1, 0), FALSE)</f>
        <v>3.7266400000000002</v>
      </c>
      <c r="Y696" s="11">
        <v>1.0193019406870001E-3</v>
      </c>
      <c r="Z696" s="2">
        <v>2.3086166009306901E-2</v>
      </c>
      <c r="AA696" s="2">
        <v>0.94695645570755005</v>
      </c>
    </row>
    <row r="697" spans="1:27" x14ac:dyDescent="0.35">
      <c r="A697" s="2">
        <v>1117</v>
      </c>
      <c r="B697" s="11">
        <f>VLOOKUP($A697, Parameters!$A:$J, MATCH(B$3, Parameters!$1:$1, 0), FALSE)</f>
        <v>3000</v>
      </c>
      <c r="C697" s="2">
        <f>VLOOKUP($A697, Parameters!$A:$J, MATCH(C$3, Parameters!$1:$1, 0), FALSE)</f>
        <v>2296.1</v>
      </c>
      <c r="D697" s="2">
        <f>VLOOKUP($A697, Parameters!$A:$J, MATCH(D$3, Parameters!$1:$1, 0), FALSE)</f>
        <v>130</v>
      </c>
      <c r="E697" s="2">
        <f>VLOOKUP($A697, Parameters!$A:$J, MATCH(E$3, Parameters!$1:$1, 0), FALSE)</f>
        <v>3.8813399999999998</v>
      </c>
      <c r="F697" s="3">
        <f>VLOOKUP($A697, Parameters!$A:$J, MATCH(F$3, Parameters!$1:$1, 0), FALSE)</f>
        <v>3.8570199999999999</v>
      </c>
      <c r="G697" s="11">
        <v>6.5315642859786695E-4</v>
      </c>
      <c r="H697" s="2">
        <v>1.8216112628579102E-2</v>
      </c>
      <c r="I697" s="2">
        <v>0.92531752586364702</v>
      </c>
      <c r="J697" s="5">
        <v>895</v>
      </c>
      <c r="K697" s="11">
        <f>VLOOKUP($J697, Parameters!$A:$J, MATCH(K$3, Parameters!$1:$1, 0), FALSE)</f>
        <v>2000</v>
      </c>
      <c r="L697" s="2">
        <f>VLOOKUP($J697, Parameters!$A:$J, MATCH(L$3, Parameters!$1:$1, 0), FALSE)</f>
        <v>7322.7</v>
      </c>
      <c r="M697" s="2">
        <f>VLOOKUP($J697, Parameters!$A:$J, MATCH(M$3, Parameters!$1:$1, 0), FALSE)</f>
        <v>105</v>
      </c>
      <c r="N697" s="2">
        <f>VLOOKUP($J697, Parameters!$A:$J, MATCH(N$3, Parameters!$1:$1, 0), FALSE)</f>
        <v>2.2014</v>
      </c>
      <c r="O697" s="3">
        <f>VLOOKUP($J697, Parameters!$A:$J, MATCH(O$3, Parameters!$1:$1, 0), FALSE)</f>
        <v>4.1507800000000001</v>
      </c>
      <c r="P697" s="11">
        <v>5.8091524988412796E-3</v>
      </c>
      <c r="Q697" s="2">
        <v>5.0308674573898302E-2</v>
      </c>
      <c r="R697" s="2">
        <v>0.97390449047088601</v>
      </c>
      <c r="S697" s="5">
        <v>762</v>
      </c>
      <c r="T697" s="11">
        <f>VLOOKUP($S697, Parameters!$A:$J, MATCH(T$3, Parameters!$1:$1, 0), FALSE)</f>
        <v>2000</v>
      </c>
      <c r="U697" s="2">
        <f>VLOOKUP($S697, Parameters!$A:$J, MATCH(U$3, Parameters!$1:$1, 0), FALSE)</f>
        <v>2649.4</v>
      </c>
      <c r="V697" s="2">
        <f>VLOOKUP($S697, Parameters!$A:$J, MATCH(V$3, Parameters!$1:$1, 0), FALSE)</f>
        <v>105</v>
      </c>
      <c r="W697" s="2">
        <f>VLOOKUP($S697, Parameters!$A:$J, MATCH(W$3, Parameters!$1:$1, 0), FALSE)</f>
        <v>3.6848200000000002</v>
      </c>
      <c r="X697" s="3">
        <f>VLOOKUP($S697, Parameters!$A:$J, MATCH(X$3, Parameters!$1:$1, 0), FALSE)</f>
        <v>3.7266400000000002</v>
      </c>
      <c r="Y697" s="11">
        <v>2.7172816917300198E-3</v>
      </c>
      <c r="Z697" s="2">
        <v>3.45892533659935E-2</v>
      </c>
      <c r="AA697" s="2">
        <v>0.94833552837371804</v>
      </c>
    </row>
    <row r="698" spans="1:27" x14ac:dyDescent="0.35">
      <c r="A698" s="2">
        <v>1119</v>
      </c>
      <c r="B698" s="11">
        <f>VLOOKUP($A698, Parameters!$A:$J, MATCH(B$3, Parameters!$1:$1, 0), FALSE)</f>
        <v>3000</v>
      </c>
      <c r="C698" s="2">
        <f>VLOOKUP($A698, Parameters!$A:$J, MATCH(C$3, Parameters!$1:$1, 0), FALSE)</f>
        <v>7322.7</v>
      </c>
      <c r="D698" s="2">
        <f>VLOOKUP($A698, Parameters!$A:$J, MATCH(D$3, Parameters!$1:$1, 0), FALSE)</f>
        <v>130</v>
      </c>
      <c r="E698" s="2">
        <f>VLOOKUP($A698, Parameters!$A:$J, MATCH(E$3, Parameters!$1:$1, 0), FALSE)</f>
        <v>3.8813399999999998</v>
      </c>
      <c r="F698" s="3">
        <f>VLOOKUP($A698, Parameters!$A:$J, MATCH(F$3, Parameters!$1:$1, 0), FALSE)</f>
        <v>3.8570199999999999</v>
      </c>
      <c r="G698" s="11">
        <v>1.92756147589534E-3</v>
      </c>
      <c r="H698" s="2">
        <v>2.8431383892893701E-2</v>
      </c>
      <c r="I698" s="2">
        <v>0.96682035923004095</v>
      </c>
      <c r="J698" s="5">
        <v>896</v>
      </c>
      <c r="K698" s="11">
        <f>VLOOKUP($J698, Parameters!$A:$J, MATCH(K$3, Parameters!$1:$1, 0), FALSE)</f>
        <v>3000</v>
      </c>
      <c r="L698" s="2">
        <f>VLOOKUP($J698, Parameters!$A:$J, MATCH(L$3, Parameters!$1:$1, 0), FALSE)</f>
        <v>20</v>
      </c>
      <c r="M698" s="2">
        <f>VLOOKUP($J698, Parameters!$A:$J, MATCH(M$3, Parameters!$1:$1, 0), FALSE)</f>
        <v>130</v>
      </c>
      <c r="N698" s="2">
        <f>VLOOKUP($J698, Parameters!$A:$J, MATCH(N$3, Parameters!$1:$1, 0), FALSE)</f>
        <v>0.93852999999999998</v>
      </c>
      <c r="O698" s="3">
        <f>VLOOKUP($J698, Parameters!$A:$J, MATCH(O$3, Parameters!$1:$1, 0), FALSE)</f>
        <v>5.1856400000000002</v>
      </c>
      <c r="P698" s="11">
        <v>5.55357197299599E-4</v>
      </c>
      <c r="Q698" s="2">
        <v>1.6490049660205799E-2</v>
      </c>
      <c r="R698" s="2">
        <v>0.79860287904739302</v>
      </c>
      <c r="S698" s="5">
        <v>763</v>
      </c>
      <c r="T698" s="11">
        <f>VLOOKUP($S698, Parameters!$A:$J, MATCH(T$3, Parameters!$1:$1, 0), FALSE)</f>
        <v>2000</v>
      </c>
      <c r="U698" s="2">
        <f>VLOOKUP($S698, Parameters!$A:$J, MATCH(U$3, Parameters!$1:$1, 0), FALSE)</f>
        <v>3885.7</v>
      </c>
      <c r="V698" s="2">
        <f>VLOOKUP($S698, Parameters!$A:$J, MATCH(V$3, Parameters!$1:$1, 0), FALSE)</f>
        <v>105</v>
      </c>
      <c r="W698" s="2">
        <f>VLOOKUP($S698, Parameters!$A:$J, MATCH(W$3, Parameters!$1:$1, 0), FALSE)</f>
        <v>3.6848200000000002</v>
      </c>
      <c r="X698" s="3">
        <f>VLOOKUP($S698, Parameters!$A:$J, MATCH(X$3, Parameters!$1:$1, 0), FALSE)</f>
        <v>3.7266400000000002</v>
      </c>
      <c r="Y698" s="11">
        <v>2.4168668314814498E-3</v>
      </c>
      <c r="Z698" s="2">
        <v>3.4642174839973401E-2</v>
      </c>
      <c r="AA698" s="2">
        <v>0.95673942565917902</v>
      </c>
    </row>
    <row r="699" spans="1:27" x14ac:dyDescent="0.35">
      <c r="A699" s="2">
        <v>1121</v>
      </c>
      <c r="B699" s="11">
        <f>VLOOKUP($A699, Parameters!$A:$J, MATCH(B$3, Parameters!$1:$1, 0), FALSE)</f>
        <v>1000</v>
      </c>
      <c r="C699" s="2">
        <f>VLOOKUP($A699, Parameters!$A:$J, MATCH(C$3, Parameters!$1:$1, 0), FALSE)</f>
        <v>1236.4000000000001</v>
      </c>
      <c r="D699" s="2">
        <f>VLOOKUP($A699, Parameters!$A:$J, MATCH(D$3, Parameters!$1:$1, 0), FALSE)</f>
        <v>130</v>
      </c>
      <c r="E699" s="2">
        <f>VLOOKUP($A699, Parameters!$A:$J, MATCH(E$3, Parameters!$1:$1, 0), FALSE)</f>
        <v>3.44408</v>
      </c>
      <c r="F699" s="3">
        <f>VLOOKUP($A699, Parameters!$A:$J, MATCH(F$3, Parameters!$1:$1, 0), FALSE)</f>
        <v>4.45303</v>
      </c>
      <c r="G699" s="11">
        <v>7.7723094727844E-4</v>
      </c>
      <c r="H699" s="2">
        <v>2.0428542047739001E-2</v>
      </c>
      <c r="I699" s="2">
        <v>0.93734782934188798</v>
      </c>
      <c r="J699" s="5">
        <v>897</v>
      </c>
      <c r="K699" s="11">
        <f>VLOOKUP($J699, Parameters!$A:$J, MATCH(K$3, Parameters!$1:$1, 0), FALSE)</f>
        <v>3000</v>
      </c>
      <c r="L699" s="2">
        <f>VLOOKUP($J699, Parameters!$A:$J, MATCH(L$3, Parameters!$1:$1, 0), FALSE)</f>
        <v>1236.4000000000001</v>
      </c>
      <c r="M699" s="2">
        <f>VLOOKUP($J699, Parameters!$A:$J, MATCH(M$3, Parameters!$1:$1, 0), FALSE)</f>
        <v>130</v>
      </c>
      <c r="N699" s="2">
        <f>VLOOKUP($J699, Parameters!$A:$J, MATCH(N$3, Parameters!$1:$1, 0), FALSE)</f>
        <v>0.93852999999999998</v>
      </c>
      <c r="O699" s="3">
        <f>VLOOKUP($J699, Parameters!$A:$J, MATCH(O$3, Parameters!$1:$1, 0), FALSE)</f>
        <v>5.1856400000000002</v>
      </c>
      <c r="P699" s="11">
        <v>5.6243198923766602E-4</v>
      </c>
      <c r="Q699" s="2">
        <v>1.7738981172442402E-2</v>
      </c>
      <c r="R699" s="2">
        <v>0.86514800786972001</v>
      </c>
      <c r="S699" s="5">
        <v>764</v>
      </c>
      <c r="T699" s="11">
        <f>VLOOKUP($S699, Parameters!$A:$J, MATCH(T$3, Parameters!$1:$1, 0), FALSE)</f>
        <v>3000</v>
      </c>
      <c r="U699" s="2">
        <f>VLOOKUP($S699, Parameters!$A:$J, MATCH(U$3, Parameters!$1:$1, 0), FALSE)</f>
        <v>353.25</v>
      </c>
      <c r="V699" s="2">
        <f>VLOOKUP($S699, Parameters!$A:$J, MATCH(V$3, Parameters!$1:$1, 0), FALSE)</f>
        <v>105</v>
      </c>
      <c r="W699" s="2">
        <f>VLOOKUP($S699, Parameters!$A:$J, MATCH(W$3, Parameters!$1:$1, 0), FALSE)</f>
        <v>0.14468</v>
      </c>
      <c r="X699" s="3">
        <f>VLOOKUP($S699, Parameters!$A:$J, MATCH(X$3, Parameters!$1:$1, 0), FALSE)</f>
        <v>5.8796600000000003</v>
      </c>
      <c r="Y699" s="11">
        <v>5.7906628353521195E-4</v>
      </c>
      <c r="Z699" s="2">
        <v>1.7321089282631801E-2</v>
      </c>
      <c r="AA699" s="2">
        <v>0.86332625150680498</v>
      </c>
    </row>
    <row r="700" spans="1:27" x14ac:dyDescent="0.35">
      <c r="A700" s="2">
        <v>1123</v>
      </c>
      <c r="B700" s="11">
        <f>VLOOKUP($A700, Parameters!$A:$J, MATCH(B$3, Parameters!$1:$1, 0), FALSE)</f>
        <v>1000</v>
      </c>
      <c r="C700" s="2">
        <f>VLOOKUP($A700, Parameters!$A:$J, MATCH(C$3, Parameters!$1:$1, 0), FALSE)</f>
        <v>3709.1</v>
      </c>
      <c r="D700" s="2">
        <f>VLOOKUP($A700, Parameters!$A:$J, MATCH(D$3, Parameters!$1:$1, 0), FALSE)</f>
        <v>130</v>
      </c>
      <c r="E700" s="2">
        <f>VLOOKUP($A700, Parameters!$A:$J, MATCH(E$3, Parameters!$1:$1, 0), FALSE)</f>
        <v>3.44408</v>
      </c>
      <c r="F700" s="3">
        <f>VLOOKUP($A700, Parameters!$A:$J, MATCH(F$3, Parameters!$1:$1, 0), FALSE)</f>
        <v>4.45303</v>
      </c>
      <c r="G700" s="11">
        <v>1.7395585309714001E-3</v>
      </c>
      <c r="H700" s="2">
        <v>2.9377346858382201E-2</v>
      </c>
      <c r="I700" s="2">
        <v>0.96740913391113204</v>
      </c>
      <c r="J700" s="5">
        <v>898</v>
      </c>
      <c r="K700" s="11">
        <f>VLOOKUP($J700, Parameters!$A:$J, MATCH(K$3, Parameters!$1:$1, 0), FALSE)</f>
        <v>3000</v>
      </c>
      <c r="L700" s="2">
        <f>VLOOKUP($J700, Parameters!$A:$J, MATCH(L$3, Parameters!$1:$1, 0), FALSE)</f>
        <v>2472.6999999999998</v>
      </c>
      <c r="M700" s="2">
        <f>VLOOKUP($J700, Parameters!$A:$J, MATCH(M$3, Parameters!$1:$1, 0), FALSE)</f>
        <v>130</v>
      </c>
      <c r="N700" s="2">
        <f>VLOOKUP($J700, Parameters!$A:$J, MATCH(N$3, Parameters!$1:$1, 0), FALSE)</f>
        <v>0.93852999999999998</v>
      </c>
      <c r="O700" s="3">
        <f>VLOOKUP($J700, Parameters!$A:$J, MATCH(O$3, Parameters!$1:$1, 0), FALSE)</f>
        <v>5.1856400000000002</v>
      </c>
      <c r="P700" s="11">
        <v>1.4029205776751E-3</v>
      </c>
      <c r="Q700" s="2">
        <v>2.6281038299202902E-2</v>
      </c>
      <c r="R700" s="2">
        <v>0.89653605222702004</v>
      </c>
      <c r="S700" s="5">
        <v>765</v>
      </c>
      <c r="T700" s="11">
        <f>VLOOKUP($S700, Parameters!$A:$J, MATCH(T$3, Parameters!$1:$1, 0), FALSE)</f>
        <v>3000</v>
      </c>
      <c r="U700" s="2">
        <f>VLOOKUP($S700, Parameters!$A:$J, MATCH(U$3, Parameters!$1:$1, 0), FALSE)</f>
        <v>1589.6</v>
      </c>
      <c r="V700" s="2">
        <f>VLOOKUP($S700, Parameters!$A:$J, MATCH(V$3, Parameters!$1:$1, 0), FALSE)</f>
        <v>105</v>
      </c>
      <c r="W700" s="2">
        <f>VLOOKUP($S700, Parameters!$A:$J, MATCH(W$3, Parameters!$1:$1, 0), FALSE)</f>
        <v>0.14468</v>
      </c>
      <c r="X700" s="3">
        <f>VLOOKUP($S700, Parameters!$A:$J, MATCH(X$3, Parameters!$1:$1, 0), FALSE)</f>
        <v>5.8796600000000003</v>
      </c>
      <c r="Y700" s="11">
        <v>7.6792435720562902E-4</v>
      </c>
      <c r="Z700" s="2">
        <v>1.9238943234085999E-2</v>
      </c>
      <c r="AA700" s="2">
        <v>0.94944322109222401</v>
      </c>
    </row>
    <row r="701" spans="1:27" x14ac:dyDescent="0.35">
      <c r="A701" s="2">
        <v>1124</v>
      </c>
      <c r="B701" s="11">
        <f>VLOOKUP($A701, Parameters!$A:$J, MATCH(B$3, Parameters!$1:$1, 0), FALSE)</f>
        <v>3000</v>
      </c>
      <c r="C701" s="2">
        <f>VLOOKUP($A701, Parameters!$A:$J, MATCH(C$3, Parameters!$1:$1, 0), FALSE)</f>
        <v>176.62</v>
      </c>
      <c r="D701" s="2">
        <f>VLOOKUP($A701, Parameters!$A:$J, MATCH(D$3, Parameters!$1:$1, 0), FALSE)</f>
        <v>130</v>
      </c>
      <c r="E701" s="2">
        <f>VLOOKUP($A701, Parameters!$A:$J, MATCH(E$3, Parameters!$1:$1, 0), FALSE)</f>
        <v>3.7506900000000001</v>
      </c>
      <c r="F701" s="3">
        <f>VLOOKUP($A701, Parameters!$A:$J, MATCH(F$3, Parameters!$1:$1, 0), FALSE)</f>
        <v>5.1342600000000003</v>
      </c>
      <c r="G701" s="11">
        <v>5.7768053375184503E-4</v>
      </c>
      <c r="H701" s="2">
        <v>1.76963824778795E-2</v>
      </c>
      <c r="I701" s="2">
        <v>0.89399009943008401</v>
      </c>
      <c r="J701" s="5">
        <v>900</v>
      </c>
      <c r="K701" s="11">
        <f>VLOOKUP($J701, Parameters!$A:$J, MATCH(K$3, Parameters!$1:$1, 0), FALSE)</f>
        <v>1000</v>
      </c>
      <c r="L701" s="2">
        <f>VLOOKUP($J701, Parameters!$A:$J, MATCH(L$3, Parameters!$1:$1, 0), FALSE)</f>
        <v>176.62</v>
      </c>
      <c r="M701" s="2">
        <f>VLOOKUP($J701, Parameters!$A:$J, MATCH(M$3, Parameters!$1:$1, 0), FALSE)</f>
        <v>130</v>
      </c>
      <c r="N701" s="2">
        <f>VLOOKUP($J701, Parameters!$A:$J, MATCH(N$3, Parameters!$1:$1, 0), FALSE)</f>
        <v>5.9462299999999999</v>
      </c>
      <c r="O701" s="3">
        <f>VLOOKUP($J701, Parameters!$A:$J, MATCH(O$3, Parameters!$1:$1, 0), FALSE)</f>
        <v>4.8928000000000003</v>
      </c>
      <c r="P701" s="11">
        <v>1.47624488454312E-3</v>
      </c>
      <c r="Q701" s="2">
        <v>2.2822480648755999E-2</v>
      </c>
      <c r="R701" s="2">
        <v>0.95603954792022705</v>
      </c>
      <c r="S701" s="5">
        <v>766</v>
      </c>
      <c r="T701" s="11">
        <f>VLOOKUP($S701, Parameters!$A:$J, MATCH(T$3, Parameters!$1:$1, 0), FALSE)</f>
        <v>3000</v>
      </c>
      <c r="U701" s="2">
        <f>VLOOKUP($S701, Parameters!$A:$J, MATCH(U$3, Parameters!$1:$1, 0), FALSE)</f>
        <v>2826</v>
      </c>
      <c r="V701" s="2">
        <f>VLOOKUP($S701, Parameters!$A:$J, MATCH(V$3, Parameters!$1:$1, 0), FALSE)</f>
        <v>105</v>
      </c>
      <c r="W701" s="2">
        <f>VLOOKUP($S701, Parameters!$A:$J, MATCH(W$3, Parameters!$1:$1, 0), FALSE)</f>
        <v>0.14468</v>
      </c>
      <c r="X701" s="3">
        <f>VLOOKUP($S701, Parameters!$A:$J, MATCH(X$3, Parameters!$1:$1, 0), FALSE)</f>
        <v>5.8796600000000003</v>
      </c>
      <c r="Y701" s="11">
        <v>1.2106045614928001E-3</v>
      </c>
      <c r="Z701" s="2">
        <v>2.3163458332419298E-2</v>
      </c>
      <c r="AA701" s="2">
        <v>0.95852774381637496</v>
      </c>
    </row>
    <row r="702" spans="1:27" x14ac:dyDescent="0.35">
      <c r="A702" s="2">
        <v>1125</v>
      </c>
      <c r="B702" s="11">
        <f>VLOOKUP($A702, Parameters!$A:$J, MATCH(B$3, Parameters!$1:$1, 0), FALSE)</f>
        <v>3000</v>
      </c>
      <c r="C702" s="2">
        <f>VLOOKUP($A702, Parameters!$A:$J, MATCH(C$3, Parameters!$1:$1, 0), FALSE)</f>
        <v>1413</v>
      </c>
      <c r="D702" s="2">
        <f>VLOOKUP($A702, Parameters!$A:$J, MATCH(D$3, Parameters!$1:$1, 0), FALSE)</f>
        <v>130</v>
      </c>
      <c r="E702" s="2">
        <f>VLOOKUP($A702, Parameters!$A:$J, MATCH(E$3, Parameters!$1:$1, 0), FALSE)</f>
        <v>3.7506900000000001</v>
      </c>
      <c r="F702" s="3">
        <f>VLOOKUP($A702, Parameters!$A:$J, MATCH(F$3, Parameters!$1:$1, 0), FALSE)</f>
        <v>5.1342600000000003</v>
      </c>
      <c r="G702" s="11">
        <v>4.51823318144306E-4</v>
      </c>
      <c r="H702" s="2">
        <v>1.5958013013005201E-2</v>
      </c>
      <c r="I702" s="2">
        <v>0.90224343538284302</v>
      </c>
      <c r="J702" s="5">
        <v>901</v>
      </c>
      <c r="K702" s="11">
        <f>VLOOKUP($J702, Parameters!$A:$J, MATCH(K$3, Parameters!$1:$1, 0), FALSE)</f>
        <v>1000</v>
      </c>
      <c r="L702" s="2">
        <f>VLOOKUP($J702, Parameters!$A:$J, MATCH(L$3, Parameters!$1:$1, 0), FALSE)</f>
        <v>1413</v>
      </c>
      <c r="M702" s="2">
        <f>VLOOKUP($J702, Parameters!$A:$J, MATCH(M$3, Parameters!$1:$1, 0), FALSE)</f>
        <v>130</v>
      </c>
      <c r="N702" s="2">
        <f>VLOOKUP($J702, Parameters!$A:$J, MATCH(N$3, Parameters!$1:$1, 0), FALSE)</f>
        <v>5.9462299999999999</v>
      </c>
      <c r="O702" s="3">
        <f>VLOOKUP($J702, Parameters!$A:$J, MATCH(O$3, Parameters!$1:$1, 0), FALSE)</f>
        <v>4.8928000000000003</v>
      </c>
      <c r="P702" s="11">
        <v>8.4028323180973497E-4</v>
      </c>
      <c r="Q702" s="2">
        <v>2.0358927547931598E-2</v>
      </c>
      <c r="R702" s="2">
        <v>0.952331662178039</v>
      </c>
      <c r="S702" s="5">
        <v>767</v>
      </c>
      <c r="T702" s="11">
        <f>VLOOKUP($S702, Parameters!$A:$J, MATCH(T$3, Parameters!$1:$1, 0), FALSE)</f>
        <v>3000</v>
      </c>
      <c r="U702" s="2">
        <f>VLOOKUP($S702, Parameters!$A:$J, MATCH(U$3, Parameters!$1:$1, 0), FALSE)</f>
        <v>4062.4</v>
      </c>
      <c r="V702" s="2">
        <f>VLOOKUP($S702, Parameters!$A:$J, MATCH(V$3, Parameters!$1:$1, 0), FALSE)</f>
        <v>105</v>
      </c>
      <c r="W702" s="2">
        <f>VLOOKUP($S702, Parameters!$A:$J, MATCH(W$3, Parameters!$1:$1, 0), FALSE)</f>
        <v>0.14468</v>
      </c>
      <c r="X702" s="3">
        <f>VLOOKUP($S702, Parameters!$A:$J, MATCH(X$3, Parameters!$1:$1, 0), FALSE)</f>
        <v>5.8796600000000003</v>
      </c>
      <c r="Y702" s="11">
        <v>1.91610120236873E-3</v>
      </c>
      <c r="Z702" s="2">
        <v>2.8210276737809101E-2</v>
      </c>
      <c r="AA702" s="2">
        <v>0.94808787107467596</v>
      </c>
    </row>
    <row r="703" spans="1:27" x14ac:dyDescent="0.35">
      <c r="A703" s="2">
        <v>1126</v>
      </c>
      <c r="B703" s="11">
        <f>VLOOKUP($A703, Parameters!$A:$J, MATCH(B$3, Parameters!$1:$1, 0), FALSE)</f>
        <v>3000</v>
      </c>
      <c r="C703" s="2">
        <f>VLOOKUP($A703, Parameters!$A:$J, MATCH(C$3, Parameters!$1:$1, 0), FALSE)</f>
        <v>2649.4</v>
      </c>
      <c r="D703" s="2">
        <f>VLOOKUP($A703, Parameters!$A:$J, MATCH(D$3, Parameters!$1:$1, 0), FALSE)</f>
        <v>130</v>
      </c>
      <c r="E703" s="2">
        <f>VLOOKUP($A703, Parameters!$A:$J, MATCH(E$3, Parameters!$1:$1, 0), FALSE)</f>
        <v>3.7506900000000001</v>
      </c>
      <c r="F703" s="3">
        <f>VLOOKUP($A703, Parameters!$A:$J, MATCH(F$3, Parameters!$1:$1, 0), FALSE)</f>
        <v>5.1342600000000003</v>
      </c>
      <c r="G703" s="11">
        <v>8.3799072308465795E-4</v>
      </c>
      <c r="H703" s="2">
        <v>2.14507319033145E-2</v>
      </c>
      <c r="I703" s="2">
        <v>0.924358069896698</v>
      </c>
      <c r="J703" s="5">
        <v>902</v>
      </c>
      <c r="K703" s="11">
        <f>VLOOKUP($J703, Parameters!$A:$J, MATCH(K$3, Parameters!$1:$1, 0), FALSE)</f>
        <v>1000</v>
      </c>
      <c r="L703" s="2">
        <f>VLOOKUP($J703, Parameters!$A:$J, MATCH(L$3, Parameters!$1:$1, 0), FALSE)</f>
        <v>2649.4</v>
      </c>
      <c r="M703" s="2">
        <f>VLOOKUP($J703, Parameters!$A:$J, MATCH(M$3, Parameters!$1:$1, 0), FALSE)</f>
        <v>130</v>
      </c>
      <c r="N703" s="2">
        <f>VLOOKUP($J703, Parameters!$A:$J, MATCH(N$3, Parameters!$1:$1, 0), FALSE)</f>
        <v>5.9462299999999999</v>
      </c>
      <c r="O703" s="3">
        <f>VLOOKUP($J703, Parameters!$A:$J, MATCH(O$3, Parameters!$1:$1, 0), FALSE)</f>
        <v>4.8928000000000003</v>
      </c>
      <c r="P703" s="11">
        <v>1.7397609772160599E-3</v>
      </c>
      <c r="Q703" s="2">
        <v>2.86896377801895E-2</v>
      </c>
      <c r="R703" s="2">
        <v>0.96580046415328902</v>
      </c>
      <c r="S703" s="5">
        <v>768</v>
      </c>
      <c r="T703" s="11">
        <f>VLOOKUP($S703, Parameters!$A:$J, MATCH(T$3, Parameters!$1:$1, 0), FALSE)</f>
        <v>1000</v>
      </c>
      <c r="U703" s="2">
        <f>VLOOKUP($S703, Parameters!$A:$J, MATCH(U$3, Parameters!$1:$1, 0), FALSE)</f>
        <v>529.87</v>
      </c>
      <c r="V703" s="2">
        <f>VLOOKUP($S703, Parameters!$A:$J, MATCH(V$3, Parameters!$1:$1, 0), FALSE)</f>
        <v>105</v>
      </c>
      <c r="W703" s="2">
        <f>VLOOKUP($S703, Parameters!$A:$J, MATCH(W$3, Parameters!$1:$1, 0), FALSE)</f>
        <v>4.8204000000000002</v>
      </c>
      <c r="X703" s="3">
        <f>VLOOKUP($S703, Parameters!$A:$J, MATCH(X$3, Parameters!$1:$1, 0), FALSE)</f>
        <v>3.5423900000000001</v>
      </c>
      <c r="Y703" s="11">
        <v>1.40290730632841E-3</v>
      </c>
      <c r="Z703" s="2">
        <v>2.5093328207731198E-2</v>
      </c>
      <c r="AA703" s="2">
        <v>0.91461133956909102</v>
      </c>
    </row>
    <row r="704" spans="1:27" x14ac:dyDescent="0.35">
      <c r="A704" s="2">
        <v>1127</v>
      </c>
      <c r="B704" s="11">
        <f>VLOOKUP($A704, Parameters!$A:$J, MATCH(B$3, Parameters!$1:$1, 0), FALSE)</f>
        <v>3000</v>
      </c>
      <c r="C704" s="2">
        <f>VLOOKUP($A704, Parameters!$A:$J, MATCH(C$3, Parameters!$1:$1, 0), FALSE)</f>
        <v>3885.7</v>
      </c>
      <c r="D704" s="2">
        <f>VLOOKUP($A704, Parameters!$A:$J, MATCH(D$3, Parameters!$1:$1, 0), FALSE)</f>
        <v>130</v>
      </c>
      <c r="E704" s="2">
        <f>VLOOKUP($A704, Parameters!$A:$J, MATCH(E$3, Parameters!$1:$1, 0), FALSE)</f>
        <v>3.7506900000000001</v>
      </c>
      <c r="F704" s="3">
        <f>VLOOKUP($A704, Parameters!$A:$J, MATCH(F$3, Parameters!$1:$1, 0), FALSE)</f>
        <v>5.1342600000000003</v>
      </c>
      <c r="G704" s="11">
        <v>1.0229430627077801E-3</v>
      </c>
      <c r="H704" s="2">
        <v>2.3360364139079999E-2</v>
      </c>
      <c r="I704" s="2">
        <v>0.92876440286636297</v>
      </c>
      <c r="J704" s="5">
        <v>903</v>
      </c>
      <c r="K704" s="11">
        <f>VLOOKUP($J704, Parameters!$A:$J, MATCH(K$3, Parameters!$1:$1, 0), FALSE)</f>
        <v>1000</v>
      </c>
      <c r="L704" s="2">
        <f>VLOOKUP($J704, Parameters!$A:$J, MATCH(L$3, Parameters!$1:$1, 0), FALSE)</f>
        <v>3885.7</v>
      </c>
      <c r="M704" s="2">
        <f>VLOOKUP($J704, Parameters!$A:$J, MATCH(M$3, Parameters!$1:$1, 0), FALSE)</f>
        <v>130</v>
      </c>
      <c r="N704" s="2">
        <f>VLOOKUP($J704, Parameters!$A:$J, MATCH(N$3, Parameters!$1:$1, 0), FALSE)</f>
        <v>5.9462299999999999</v>
      </c>
      <c r="O704" s="3">
        <f>VLOOKUP($J704, Parameters!$A:$J, MATCH(O$3, Parameters!$1:$1, 0), FALSE)</f>
        <v>4.8928000000000003</v>
      </c>
      <c r="P704" s="11">
        <v>2.0560093689709902E-3</v>
      </c>
      <c r="Q704" s="2">
        <v>2.9739361256361001E-2</v>
      </c>
      <c r="R704" s="2">
        <v>0.968367218971252</v>
      </c>
      <c r="S704" s="5">
        <v>769</v>
      </c>
      <c r="T704" s="11">
        <f>VLOOKUP($S704, Parameters!$A:$J, MATCH(T$3, Parameters!$1:$1, 0), FALSE)</f>
        <v>1000</v>
      </c>
      <c r="U704" s="2">
        <f>VLOOKUP($S704, Parameters!$A:$J, MATCH(U$3, Parameters!$1:$1, 0), FALSE)</f>
        <v>1766.2</v>
      </c>
      <c r="V704" s="2">
        <f>VLOOKUP($S704, Parameters!$A:$J, MATCH(V$3, Parameters!$1:$1, 0), FALSE)</f>
        <v>105</v>
      </c>
      <c r="W704" s="2">
        <f>VLOOKUP($S704, Parameters!$A:$J, MATCH(W$3, Parameters!$1:$1, 0), FALSE)</f>
        <v>4.8204000000000002</v>
      </c>
      <c r="X704" s="3">
        <f>VLOOKUP($S704, Parameters!$A:$J, MATCH(X$3, Parameters!$1:$1, 0), FALSE)</f>
        <v>3.5423900000000001</v>
      </c>
      <c r="Y704" s="11">
        <v>1.6369682271033499E-3</v>
      </c>
      <c r="Z704" s="2">
        <v>2.78850495815277E-2</v>
      </c>
      <c r="AA704" s="2">
        <v>0.97499376535415605</v>
      </c>
    </row>
    <row r="705" spans="1:27" x14ac:dyDescent="0.35">
      <c r="A705" s="2">
        <v>1128</v>
      </c>
      <c r="B705" s="11">
        <f>VLOOKUP($A705, Parameters!$A:$J, MATCH(B$3, Parameters!$1:$1, 0), FALSE)</f>
        <v>2000</v>
      </c>
      <c r="C705" s="2">
        <f>VLOOKUP($A705, Parameters!$A:$J, MATCH(C$3, Parameters!$1:$1, 0), FALSE)</f>
        <v>353.25</v>
      </c>
      <c r="D705" s="2">
        <f>VLOOKUP($A705, Parameters!$A:$J, MATCH(D$3, Parameters!$1:$1, 0), FALSE)</f>
        <v>130</v>
      </c>
      <c r="E705" s="2">
        <f>VLOOKUP($A705, Parameters!$A:$J, MATCH(E$3, Parameters!$1:$1, 0), FALSE)</f>
        <v>1.4507000000000001</v>
      </c>
      <c r="F705" s="3">
        <f>VLOOKUP($A705, Parameters!$A:$J, MATCH(F$3, Parameters!$1:$1, 0), FALSE)</f>
        <v>4.5797100000000004</v>
      </c>
      <c r="G705" s="11">
        <v>5.5857381084933801E-4</v>
      </c>
      <c r="H705" s="2">
        <v>1.8090846017003E-2</v>
      </c>
      <c r="I705" s="2">
        <v>0.87446928024291903</v>
      </c>
      <c r="J705" s="5">
        <v>905</v>
      </c>
      <c r="K705" s="11">
        <f>VLOOKUP($J705, Parameters!$A:$J, MATCH(K$3, Parameters!$1:$1, 0), FALSE)</f>
        <v>3000</v>
      </c>
      <c r="L705" s="2">
        <f>VLOOKUP($J705, Parameters!$A:$J, MATCH(L$3, Parameters!$1:$1, 0), FALSE)</f>
        <v>1589.6</v>
      </c>
      <c r="M705" s="2">
        <f>VLOOKUP($J705, Parameters!$A:$J, MATCH(M$3, Parameters!$1:$1, 0), FALSE)</f>
        <v>130</v>
      </c>
      <c r="N705" s="2">
        <f>VLOOKUP($J705, Parameters!$A:$J, MATCH(N$3, Parameters!$1:$1, 0), FALSE)</f>
        <v>1.1549400000000001</v>
      </c>
      <c r="O705" s="3">
        <f>VLOOKUP($J705, Parameters!$A:$J, MATCH(O$3, Parameters!$1:$1, 0), FALSE)</f>
        <v>4.8287699999999996</v>
      </c>
      <c r="P705" s="11">
        <v>4.5096440589986698E-4</v>
      </c>
      <c r="Q705" s="2">
        <v>1.55340572819113E-2</v>
      </c>
      <c r="R705" s="2">
        <v>0.92641586065292303</v>
      </c>
      <c r="S705" s="5">
        <v>770</v>
      </c>
      <c r="T705" s="11">
        <f>VLOOKUP($S705, Parameters!$A:$J, MATCH(T$3, Parameters!$1:$1, 0), FALSE)</f>
        <v>1000</v>
      </c>
      <c r="U705" s="2">
        <f>VLOOKUP($S705, Parameters!$A:$J, MATCH(U$3, Parameters!$1:$1, 0), FALSE)</f>
        <v>3002.6</v>
      </c>
      <c r="V705" s="2">
        <f>VLOOKUP($S705, Parameters!$A:$J, MATCH(V$3, Parameters!$1:$1, 0), FALSE)</f>
        <v>105</v>
      </c>
      <c r="W705" s="2">
        <f>VLOOKUP($S705, Parameters!$A:$J, MATCH(W$3, Parameters!$1:$1, 0), FALSE)</f>
        <v>4.8204000000000002</v>
      </c>
      <c r="X705" s="3">
        <f>VLOOKUP($S705, Parameters!$A:$J, MATCH(X$3, Parameters!$1:$1, 0), FALSE)</f>
        <v>3.5423900000000001</v>
      </c>
      <c r="Y705" s="11">
        <v>3.3795603085309202E-3</v>
      </c>
      <c r="Z705" s="2">
        <v>3.8345605134963899E-2</v>
      </c>
      <c r="AA705" s="2">
        <v>0.97252869606018</v>
      </c>
    </row>
    <row r="706" spans="1:27" x14ac:dyDescent="0.35">
      <c r="A706" s="2">
        <v>1129</v>
      </c>
      <c r="B706" s="11">
        <f>VLOOKUP($A706, Parameters!$A:$J, MATCH(B$3, Parameters!$1:$1, 0), FALSE)</f>
        <v>2000</v>
      </c>
      <c r="C706" s="2">
        <f>VLOOKUP($A706, Parameters!$A:$J, MATCH(C$3, Parameters!$1:$1, 0), FALSE)</f>
        <v>1589.6</v>
      </c>
      <c r="D706" s="2">
        <f>VLOOKUP($A706, Parameters!$A:$J, MATCH(D$3, Parameters!$1:$1, 0), FALSE)</f>
        <v>130</v>
      </c>
      <c r="E706" s="2">
        <f>VLOOKUP($A706, Parameters!$A:$J, MATCH(E$3, Parameters!$1:$1, 0), FALSE)</f>
        <v>1.4507000000000001</v>
      </c>
      <c r="F706" s="3">
        <f>VLOOKUP($A706, Parameters!$A:$J, MATCH(F$3, Parameters!$1:$1, 0), FALSE)</f>
        <v>4.5797100000000004</v>
      </c>
      <c r="G706" s="11">
        <v>6.7729008151218295E-4</v>
      </c>
      <c r="H706" s="2">
        <v>1.93846747279167E-2</v>
      </c>
      <c r="I706" s="2">
        <v>0.93624132871627797</v>
      </c>
      <c r="J706" s="5">
        <v>906</v>
      </c>
      <c r="K706" s="11">
        <f>VLOOKUP($J706, Parameters!$A:$J, MATCH(K$3, Parameters!$1:$1, 0), FALSE)</f>
        <v>3000</v>
      </c>
      <c r="L706" s="2">
        <f>VLOOKUP($J706, Parameters!$A:$J, MATCH(L$3, Parameters!$1:$1, 0), FALSE)</f>
        <v>2826</v>
      </c>
      <c r="M706" s="2">
        <f>VLOOKUP($J706, Parameters!$A:$J, MATCH(M$3, Parameters!$1:$1, 0), FALSE)</f>
        <v>130</v>
      </c>
      <c r="N706" s="2">
        <f>VLOOKUP($J706, Parameters!$A:$J, MATCH(N$3, Parameters!$1:$1, 0), FALSE)</f>
        <v>1.1549400000000001</v>
      </c>
      <c r="O706" s="3">
        <f>VLOOKUP($J706, Parameters!$A:$J, MATCH(O$3, Parameters!$1:$1, 0), FALSE)</f>
        <v>4.8287699999999996</v>
      </c>
      <c r="P706" s="11">
        <v>5.5483751930296399E-4</v>
      </c>
      <c r="Q706" s="2">
        <v>1.68986152857542E-2</v>
      </c>
      <c r="R706" s="2">
        <v>0.95437121391296298</v>
      </c>
      <c r="S706" s="5">
        <v>771</v>
      </c>
      <c r="T706" s="11">
        <f>VLOOKUP($S706, Parameters!$A:$J, MATCH(T$3, Parameters!$1:$1, 0), FALSE)</f>
        <v>1000</v>
      </c>
      <c r="U706" s="2">
        <f>VLOOKUP($S706, Parameters!$A:$J, MATCH(U$3, Parameters!$1:$1, 0), FALSE)</f>
        <v>4239</v>
      </c>
      <c r="V706" s="2">
        <f>VLOOKUP($S706, Parameters!$A:$J, MATCH(V$3, Parameters!$1:$1, 0), FALSE)</f>
        <v>105</v>
      </c>
      <c r="W706" s="2">
        <f>VLOOKUP($S706, Parameters!$A:$J, MATCH(W$3, Parameters!$1:$1, 0), FALSE)</f>
        <v>4.8204000000000002</v>
      </c>
      <c r="X706" s="3">
        <f>VLOOKUP($S706, Parameters!$A:$J, MATCH(X$3, Parameters!$1:$1, 0), FALSE)</f>
        <v>3.5423900000000001</v>
      </c>
      <c r="Y706" s="11">
        <v>4.3153562583029201E-3</v>
      </c>
      <c r="Z706" s="2">
        <v>4.2499363422393799E-2</v>
      </c>
      <c r="AA706" s="2">
        <v>0.972531378269195</v>
      </c>
    </row>
    <row r="707" spans="1:27" x14ac:dyDescent="0.35">
      <c r="A707" s="2">
        <v>1131</v>
      </c>
      <c r="B707" s="11">
        <f>VLOOKUP($A707, Parameters!$A:$J, MATCH(B$3, Parameters!$1:$1, 0), FALSE)</f>
        <v>2000</v>
      </c>
      <c r="C707" s="2">
        <f>VLOOKUP($A707, Parameters!$A:$J, MATCH(C$3, Parameters!$1:$1, 0), FALSE)</f>
        <v>4062.4</v>
      </c>
      <c r="D707" s="2">
        <f>VLOOKUP($A707, Parameters!$A:$J, MATCH(D$3, Parameters!$1:$1, 0), FALSE)</f>
        <v>130</v>
      </c>
      <c r="E707" s="2">
        <f>VLOOKUP($A707, Parameters!$A:$J, MATCH(E$3, Parameters!$1:$1, 0), FALSE)</f>
        <v>1.4507000000000001</v>
      </c>
      <c r="F707" s="3">
        <f>VLOOKUP($A707, Parameters!$A:$J, MATCH(F$3, Parameters!$1:$1, 0), FALSE)</f>
        <v>4.5797100000000004</v>
      </c>
      <c r="G707" s="11">
        <v>1.1205660412088E-3</v>
      </c>
      <c r="H707" s="2">
        <v>2.43327468633651E-2</v>
      </c>
      <c r="I707" s="2">
        <v>0.95514333248138406</v>
      </c>
      <c r="J707" s="5">
        <v>907</v>
      </c>
      <c r="K707" s="11">
        <f>VLOOKUP($J707, Parameters!$A:$J, MATCH(K$3, Parameters!$1:$1, 0), FALSE)</f>
        <v>3000</v>
      </c>
      <c r="L707" s="2">
        <f>VLOOKUP($J707, Parameters!$A:$J, MATCH(L$3, Parameters!$1:$1, 0), FALSE)</f>
        <v>4062.4</v>
      </c>
      <c r="M707" s="2">
        <f>VLOOKUP($J707, Parameters!$A:$J, MATCH(M$3, Parameters!$1:$1, 0), FALSE)</f>
        <v>130</v>
      </c>
      <c r="N707" s="2">
        <f>VLOOKUP($J707, Parameters!$A:$J, MATCH(N$3, Parameters!$1:$1, 0), FALSE)</f>
        <v>1.1549400000000001</v>
      </c>
      <c r="O707" s="3">
        <f>VLOOKUP($J707, Parameters!$A:$J, MATCH(O$3, Parameters!$1:$1, 0), FALSE)</f>
        <v>4.8287699999999996</v>
      </c>
      <c r="P707" s="11">
        <v>6.6150474594905897E-4</v>
      </c>
      <c r="Q707" s="2">
        <v>1.8200512975454299E-2</v>
      </c>
      <c r="R707" s="2">
        <v>0.95450729131698597</v>
      </c>
      <c r="S707" s="5">
        <v>772</v>
      </c>
      <c r="T707" s="11">
        <f>VLOOKUP($S707, Parameters!$A:$J, MATCH(T$3, Parameters!$1:$1, 0), FALSE)</f>
        <v>500</v>
      </c>
      <c r="U707" s="2">
        <f>VLOOKUP($S707, Parameters!$A:$J, MATCH(U$3, Parameters!$1:$1, 0), FALSE)</f>
        <v>706.5</v>
      </c>
      <c r="V707" s="2">
        <f>VLOOKUP($S707, Parameters!$A:$J, MATCH(V$3, Parameters!$1:$1, 0), FALSE)</f>
        <v>105</v>
      </c>
      <c r="W707" s="2">
        <f>VLOOKUP($S707, Parameters!$A:$J, MATCH(W$3, Parameters!$1:$1, 0), FALSE)</f>
        <v>2.3444600000000002</v>
      </c>
      <c r="X707" s="3">
        <f>VLOOKUP($S707, Parameters!$A:$J, MATCH(X$3, Parameters!$1:$1, 0), FALSE)</f>
        <v>3.9376000000000002</v>
      </c>
      <c r="Y707" s="11">
        <v>1.65404547005891E-2</v>
      </c>
      <c r="Z707" s="2">
        <v>5.0306383520364699E-2</v>
      </c>
      <c r="AA707" s="2">
        <v>0.89047580957412698</v>
      </c>
    </row>
    <row r="708" spans="1:27" x14ac:dyDescent="0.35">
      <c r="A708" s="2">
        <v>1133</v>
      </c>
      <c r="B708" s="11">
        <f>VLOOKUP($A708, Parameters!$A:$J, MATCH(B$3, Parameters!$1:$1, 0), FALSE)</f>
        <v>1000</v>
      </c>
      <c r="C708" s="2">
        <f>VLOOKUP($A708, Parameters!$A:$J, MATCH(C$3, Parameters!$1:$1, 0), FALSE)</f>
        <v>1766.2</v>
      </c>
      <c r="D708" s="2">
        <f>VLOOKUP($A708, Parameters!$A:$J, MATCH(D$3, Parameters!$1:$1, 0), FALSE)</f>
        <v>130</v>
      </c>
      <c r="E708" s="2">
        <f>VLOOKUP($A708, Parameters!$A:$J, MATCH(E$3, Parameters!$1:$1, 0), FALSE)</f>
        <v>0.61170999999999998</v>
      </c>
      <c r="F708" s="3">
        <f>VLOOKUP($A708, Parameters!$A:$J, MATCH(F$3, Parameters!$1:$1, 0), FALSE)</f>
        <v>4.5106400000000004</v>
      </c>
      <c r="G708" s="11">
        <v>1.07931438833475E-3</v>
      </c>
      <c r="H708" s="2">
        <v>2.3992892354726701E-2</v>
      </c>
      <c r="I708" s="2">
        <v>0.95359683036804199</v>
      </c>
      <c r="J708" s="5">
        <v>908</v>
      </c>
      <c r="K708" s="11">
        <f>VLOOKUP($J708, Parameters!$A:$J, MATCH(K$3, Parameters!$1:$1, 0), FALSE)</f>
        <v>2000</v>
      </c>
      <c r="L708" s="2">
        <f>VLOOKUP($J708, Parameters!$A:$J, MATCH(L$3, Parameters!$1:$1, 0), FALSE)</f>
        <v>529.87</v>
      </c>
      <c r="M708" s="2">
        <f>VLOOKUP($J708, Parameters!$A:$J, MATCH(M$3, Parameters!$1:$1, 0), FALSE)</f>
        <v>130</v>
      </c>
      <c r="N708" s="2">
        <f>VLOOKUP($J708, Parameters!$A:$J, MATCH(N$3, Parameters!$1:$1, 0), FALSE)</f>
        <v>3.1880999999999999</v>
      </c>
      <c r="O708" s="3">
        <f>VLOOKUP($J708, Parameters!$A:$J, MATCH(O$3, Parameters!$1:$1, 0), FALSE)</f>
        <v>4.0152999999999999</v>
      </c>
      <c r="P708" s="11">
        <v>3.9036609814502299E-4</v>
      </c>
      <c r="Q708" s="2">
        <v>1.3906707055866699E-2</v>
      </c>
      <c r="R708" s="2">
        <v>0.83107215166091897</v>
      </c>
      <c r="S708" s="5">
        <v>773</v>
      </c>
      <c r="T708" s="11">
        <f>VLOOKUP($S708, Parameters!$A:$J, MATCH(T$3, Parameters!$1:$1, 0), FALSE)</f>
        <v>500</v>
      </c>
      <c r="U708" s="2">
        <f>VLOOKUP($S708, Parameters!$A:$J, MATCH(U$3, Parameters!$1:$1, 0), FALSE)</f>
        <v>1942.9</v>
      </c>
      <c r="V708" s="2">
        <f>VLOOKUP($S708, Parameters!$A:$J, MATCH(V$3, Parameters!$1:$1, 0), FALSE)</f>
        <v>105</v>
      </c>
      <c r="W708" s="2">
        <f>VLOOKUP($S708, Parameters!$A:$J, MATCH(W$3, Parameters!$1:$1, 0), FALSE)</f>
        <v>2.3444600000000002</v>
      </c>
      <c r="X708" s="3">
        <f>VLOOKUP($S708, Parameters!$A:$J, MATCH(X$3, Parameters!$1:$1, 0), FALSE)</f>
        <v>3.9376000000000002</v>
      </c>
      <c r="Y708" s="11">
        <v>3.522569546476E-3</v>
      </c>
      <c r="Z708" s="2">
        <v>3.66855598986148E-2</v>
      </c>
      <c r="AA708" s="2">
        <v>0.98161250352859497</v>
      </c>
    </row>
    <row r="709" spans="1:27" x14ac:dyDescent="0.35">
      <c r="A709" s="2">
        <v>1135</v>
      </c>
      <c r="B709" s="11">
        <f>VLOOKUP($A709, Parameters!$A:$J, MATCH(B$3, Parameters!$1:$1, 0), FALSE)</f>
        <v>1000</v>
      </c>
      <c r="C709" s="2">
        <f>VLOOKUP($A709, Parameters!$A:$J, MATCH(C$3, Parameters!$1:$1, 0), FALSE)</f>
        <v>4239</v>
      </c>
      <c r="D709" s="2">
        <f>VLOOKUP($A709, Parameters!$A:$J, MATCH(D$3, Parameters!$1:$1, 0), FALSE)</f>
        <v>130</v>
      </c>
      <c r="E709" s="2">
        <f>VLOOKUP($A709, Parameters!$A:$J, MATCH(E$3, Parameters!$1:$1, 0), FALSE)</f>
        <v>0.61170999999999998</v>
      </c>
      <c r="F709" s="3">
        <f>VLOOKUP($A709, Parameters!$A:$J, MATCH(F$3, Parameters!$1:$1, 0), FALSE)</f>
        <v>4.5106400000000004</v>
      </c>
      <c r="G709" s="11">
        <v>1.77781493403017E-3</v>
      </c>
      <c r="H709" s="2">
        <v>2.9926575720310201E-2</v>
      </c>
      <c r="I709" s="2">
        <v>0.96953886747360196</v>
      </c>
      <c r="J709" s="5">
        <v>910</v>
      </c>
      <c r="K709" s="11">
        <f>VLOOKUP($J709, Parameters!$A:$J, MATCH(K$3, Parameters!$1:$1, 0), FALSE)</f>
        <v>2000</v>
      </c>
      <c r="L709" s="2">
        <f>VLOOKUP($J709, Parameters!$A:$J, MATCH(L$3, Parameters!$1:$1, 0), FALSE)</f>
        <v>3002.6</v>
      </c>
      <c r="M709" s="2">
        <f>VLOOKUP($J709, Parameters!$A:$J, MATCH(M$3, Parameters!$1:$1, 0), FALSE)</f>
        <v>130</v>
      </c>
      <c r="N709" s="2">
        <f>VLOOKUP($J709, Parameters!$A:$J, MATCH(N$3, Parameters!$1:$1, 0), FALSE)</f>
        <v>3.1880999999999999</v>
      </c>
      <c r="O709" s="3">
        <f>VLOOKUP($J709, Parameters!$A:$J, MATCH(O$3, Parameters!$1:$1, 0), FALSE)</f>
        <v>4.0152999999999999</v>
      </c>
      <c r="P709" s="11">
        <v>7.0703221717849298E-4</v>
      </c>
      <c r="Q709" s="2">
        <v>1.8520621582865701E-2</v>
      </c>
      <c r="R709" s="2">
        <v>0.96591013669967596</v>
      </c>
      <c r="S709" s="5">
        <v>774</v>
      </c>
      <c r="T709" s="11">
        <f>VLOOKUP($S709, Parameters!$A:$J, MATCH(T$3, Parameters!$1:$1, 0), FALSE)</f>
        <v>500</v>
      </c>
      <c r="U709" s="2">
        <f>VLOOKUP($S709, Parameters!$A:$J, MATCH(U$3, Parameters!$1:$1, 0), FALSE)</f>
        <v>3179.2</v>
      </c>
      <c r="V709" s="2">
        <f>VLOOKUP($S709, Parameters!$A:$J, MATCH(V$3, Parameters!$1:$1, 0), FALSE)</f>
        <v>105</v>
      </c>
      <c r="W709" s="2">
        <f>VLOOKUP($S709, Parameters!$A:$J, MATCH(W$3, Parameters!$1:$1, 0), FALSE)</f>
        <v>2.3444600000000002</v>
      </c>
      <c r="X709" s="3">
        <f>VLOOKUP($S709, Parameters!$A:$J, MATCH(X$3, Parameters!$1:$1, 0), FALSE)</f>
        <v>3.9376000000000002</v>
      </c>
      <c r="Y709" s="11">
        <v>8.3077717572450603E-3</v>
      </c>
      <c r="Z709" s="2">
        <v>5.2470713853835997E-2</v>
      </c>
      <c r="AA709" s="2">
        <v>0.97650641202926602</v>
      </c>
    </row>
    <row r="710" spans="1:27" x14ac:dyDescent="0.35">
      <c r="A710" s="2">
        <v>1136</v>
      </c>
      <c r="B710" s="11">
        <f>VLOOKUP($A710, Parameters!$A:$J, MATCH(B$3, Parameters!$1:$1, 0), FALSE)</f>
        <v>3000</v>
      </c>
      <c r="C710" s="2">
        <f>VLOOKUP($A710, Parameters!$A:$J, MATCH(C$3, Parameters!$1:$1, 0), FALSE)</f>
        <v>706.5</v>
      </c>
      <c r="D710" s="2">
        <f>VLOOKUP($A710, Parameters!$A:$J, MATCH(D$3, Parameters!$1:$1, 0), FALSE)</f>
        <v>130</v>
      </c>
      <c r="E710" s="2">
        <f>VLOOKUP($A710, Parameters!$A:$J, MATCH(E$3, Parameters!$1:$1, 0), FALSE)</f>
        <v>0.13888</v>
      </c>
      <c r="F710" s="3">
        <f>VLOOKUP($A710, Parameters!$A:$J, MATCH(F$3, Parameters!$1:$1, 0), FALSE)</f>
        <v>4.9292100000000003</v>
      </c>
      <c r="G710" s="11">
        <v>3.2511292374692798E-4</v>
      </c>
      <c r="H710" s="2">
        <v>1.39169376343488E-2</v>
      </c>
      <c r="I710" s="2">
        <v>0.77626395225524902</v>
      </c>
      <c r="J710" s="5">
        <v>911</v>
      </c>
      <c r="K710" s="11">
        <f>VLOOKUP($J710, Parameters!$A:$J, MATCH(K$3, Parameters!$1:$1, 0), FALSE)</f>
        <v>2000</v>
      </c>
      <c r="L710" s="2">
        <f>VLOOKUP($J710, Parameters!$A:$J, MATCH(L$3, Parameters!$1:$1, 0), FALSE)</f>
        <v>4239</v>
      </c>
      <c r="M710" s="2">
        <f>VLOOKUP($J710, Parameters!$A:$J, MATCH(M$3, Parameters!$1:$1, 0), FALSE)</f>
        <v>130</v>
      </c>
      <c r="N710" s="2">
        <f>VLOOKUP($J710, Parameters!$A:$J, MATCH(N$3, Parameters!$1:$1, 0), FALSE)</f>
        <v>3.1880999999999999</v>
      </c>
      <c r="O710" s="3">
        <f>VLOOKUP($J710, Parameters!$A:$J, MATCH(O$3, Parameters!$1:$1, 0), FALSE)</f>
        <v>4.0152999999999999</v>
      </c>
      <c r="P710" s="11">
        <v>9.3517388449981798E-4</v>
      </c>
      <c r="Q710" s="2">
        <v>2.07821875810623E-2</v>
      </c>
      <c r="R710" s="2">
        <v>0.96272188425063998</v>
      </c>
      <c r="S710" s="5">
        <v>775</v>
      </c>
      <c r="T710" s="11">
        <f>VLOOKUP($S710, Parameters!$A:$J, MATCH(T$3, Parameters!$1:$1, 0), FALSE)</f>
        <v>500</v>
      </c>
      <c r="U710" s="2">
        <f>VLOOKUP($S710, Parameters!$A:$J, MATCH(U$3, Parameters!$1:$1, 0), FALSE)</f>
        <v>4415.6000000000004</v>
      </c>
      <c r="V710" s="2">
        <f>VLOOKUP($S710, Parameters!$A:$J, MATCH(V$3, Parameters!$1:$1, 0), FALSE)</f>
        <v>105</v>
      </c>
      <c r="W710" s="2">
        <f>VLOOKUP($S710, Parameters!$A:$J, MATCH(W$3, Parameters!$1:$1, 0), FALSE)</f>
        <v>2.3444600000000002</v>
      </c>
      <c r="X710" s="3">
        <f>VLOOKUP($S710, Parameters!$A:$J, MATCH(X$3, Parameters!$1:$1, 0), FALSE)</f>
        <v>3.9376000000000002</v>
      </c>
      <c r="Y710" s="11">
        <v>1.84282399713993E-2</v>
      </c>
      <c r="Z710" s="2">
        <v>6.5356597304344094E-2</v>
      </c>
      <c r="AA710" s="2">
        <v>0.96983259916305498</v>
      </c>
    </row>
    <row r="711" spans="1:27" x14ac:dyDescent="0.35">
      <c r="A711" s="2">
        <v>1137</v>
      </c>
      <c r="B711" s="11">
        <f>VLOOKUP($A711, Parameters!$A:$J, MATCH(B$3, Parameters!$1:$1, 0), FALSE)</f>
        <v>3000</v>
      </c>
      <c r="C711" s="2">
        <f>VLOOKUP($A711, Parameters!$A:$J, MATCH(C$3, Parameters!$1:$1, 0), FALSE)</f>
        <v>1942.9</v>
      </c>
      <c r="D711" s="2">
        <f>VLOOKUP($A711, Parameters!$A:$J, MATCH(D$3, Parameters!$1:$1, 0), FALSE)</f>
        <v>130</v>
      </c>
      <c r="E711" s="2">
        <f>VLOOKUP($A711, Parameters!$A:$J, MATCH(E$3, Parameters!$1:$1, 0), FALSE)</f>
        <v>0.13888</v>
      </c>
      <c r="F711" s="3">
        <f>VLOOKUP($A711, Parameters!$A:$J, MATCH(F$3, Parameters!$1:$1, 0), FALSE)</f>
        <v>4.9292100000000003</v>
      </c>
      <c r="G711" s="11">
        <v>8.40173277538269E-4</v>
      </c>
      <c r="H711" s="2">
        <v>2.18994691967964E-2</v>
      </c>
      <c r="I711" s="2">
        <v>0.90143477916717496</v>
      </c>
      <c r="J711" s="5">
        <v>912</v>
      </c>
      <c r="K711" s="11">
        <f>VLOOKUP($J711, Parameters!$A:$J, MATCH(K$3, Parameters!$1:$1, 0), FALSE)</f>
        <v>3000</v>
      </c>
      <c r="L711" s="2">
        <f>VLOOKUP($J711, Parameters!$A:$J, MATCH(L$3, Parameters!$1:$1, 0), FALSE)</f>
        <v>706.5</v>
      </c>
      <c r="M711" s="2">
        <f>VLOOKUP($J711, Parameters!$A:$J, MATCH(M$3, Parameters!$1:$1, 0), FALSE)</f>
        <v>130</v>
      </c>
      <c r="N711" s="2">
        <f>VLOOKUP($J711, Parameters!$A:$J, MATCH(N$3, Parameters!$1:$1, 0), FALSE)</f>
        <v>0.46010000000000001</v>
      </c>
      <c r="O711" s="3">
        <f>VLOOKUP($J711, Parameters!$A:$J, MATCH(O$3, Parameters!$1:$1, 0), FALSE)</f>
        <v>3.5049999999999999</v>
      </c>
      <c r="P711" s="11">
        <v>2.7570751262828702E-4</v>
      </c>
      <c r="Q711" s="2">
        <v>1.2262731790542601E-2</v>
      </c>
      <c r="R711" s="2">
        <v>0.83529978990554798</v>
      </c>
      <c r="S711" s="5">
        <v>776</v>
      </c>
      <c r="T711" s="11">
        <f>VLOOKUP($S711, Parameters!$A:$J, MATCH(T$3, Parameters!$1:$1, 0), FALSE)</f>
        <v>3000</v>
      </c>
      <c r="U711" s="2">
        <f>VLOOKUP($S711, Parameters!$A:$J, MATCH(U$3, Parameters!$1:$1, 0), FALSE)</f>
        <v>883.12</v>
      </c>
      <c r="V711" s="2">
        <f>VLOOKUP($S711, Parameters!$A:$J, MATCH(V$3, Parameters!$1:$1, 0), FALSE)</f>
        <v>105</v>
      </c>
      <c r="W711" s="2">
        <f>VLOOKUP($S711, Parameters!$A:$J, MATCH(W$3, Parameters!$1:$1, 0), FALSE)</f>
        <v>5.6858399999999998</v>
      </c>
      <c r="X711" s="3">
        <f>VLOOKUP($S711, Parameters!$A:$J, MATCH(X$3, Parameters!$1:$1, 0), FALSE)</f>
        <v>6.2666599999999999</v>
      </c>
      <c r="Y711" s="11">
        <v>4.9988861428573695E-4</v>
      </c>
      <c r="Z711" s="2">
        <v>1.5849392861127801E-2</v>
      </c>
      <c r="AA711" s="2">
        <v>0.89260321855545</v>
      </c>
    </row>
    <row r="712" spans="1:27" x14ac:dyDescent="0.35">
      <c r="A712" s="2">
        <v>1138</v>
      </c>
      <c r="B712" s="11">
        <f>VLOOKUP($A712, Parameters!$A:$J, MATCH(B$3, Parameters!$1:$1, 0), FALSE)</f>
        <v>3000</v>
      </c>
      <c r="C712" s="2">
        <f>VLOOKUP($A712, Parameters!$A:$J, MATCH(C$3, Parameters!$1:$1, 0), FALSE)</f>
        <v>3179.2</v>
      </c>
      <c r="D712" s="2">
        <f>VLOOKUP($A712, Parameters!$A:$J, MATCH(D$3, Parameters!$1:$1, 0), FALSE)</f>
        <v>130</v>
      </c>
      <c r="E712" s="2">
        <f>VLOOKUP($A712, Parameters!$A:$J, MATCH(E$3, Parameters!$1:$1, 0), FALSE)</f>
        <v>0.13888</v>
      </c>
      <c r="F712" s="3">
        <f>VLOOKUP($A712, Parameters!$A:$J, MATCH(F$3, Parameters!$1:$1, 0), FALSE)</f>
        <v>4.9292100000000003</v>
      </c>
      <c r="G712" s="11">
        <v>1.0427365778014001E-3</v>
      </c>
      <c r="H712" s="2">
        <v>2.4069603532552698E-2</v>
      </c>
      <c r="I712" s="2">
        <v>0.92474204301834095</v>
      </c>
      <c r="J712" s="5">
        <v>913</v>
      </c>
      <c r="K712" s="11">
        <f>VLOOKUP($J712, Parameters!$A:$J, MATCH(K$3, Parameters!$1:$1, 0), FALSE)</f>
        <v>3000</v>
      </c>
      <c r="L712" s="2">
        <f>VLOOKUP($J712, Parameters!$A:$J, MATCH(L$3, Parameters!$1:$1, 0), FALSE)</f>
        <v>1942.9</v>
      </c>
      <c r="M712" s="2">
        <f>VLOOKUP($J712, Parameters!$A:$J, MATCH(M$3, Parameters!$1:$1, 0), FALSE)</f>
        <v>130</v>
      </c>
      <c r="N712" s="2">
        <f>VLOOKUP($J712, Parameters!$A:$J, MATCH(N$3, Parameters!$1:$1, 0), FALSE)</f>
        <v>0.46010000000000001</v>
      </c>
      <c r="O712" s="3">
        <f>VLOOKUP($J712, Parameters!$A:$J, MATCH(O$3, Parameters!$1:$1, 0), FALSE)</f>
        <v>3.5049999999999999</v>
      </c>
      <c r="P712" s="11">
        <v>6.2144128605723305E-4</v>
      </c>
      <c r="Q712" s="2">
        <v>1.7395580187439901E-2</v>
      </c>
      <c r="R712" s="2">
        <v>0.92337465286254805</v>
      </c>
      <c r="S712" s="5">
        <v>777</v>
      </c>
      <c r="T712" s="11">
        <f>VLOOKUP($S712, Parameters!$A:$J, MATCH(T$3, Parameters!$1:$1, 0), FALSE)</f>
        <v>3000</v>
      </c>
      <c r="U712" s="2">
        <f>VLOOKUP($S712, Parameters!$A:$J, MATCH(U$3, Parameters!$1:$1, 0), FALSE)</f>
        <v>2119.5</v>
      </c>
      <c r="V712" s="2">
        <f>VLOOKUP($S712, Parameters!$A:$J, MATCH(V$3, Parameters!$1:$1, 0), FALSE)</f>
        <v>105</v>
      </c>
      <c r="W712" s="2">
        <f>VLOOKUP($S712, Parameters!$A:$J, MATCH(W$3, Parameters!$1:$1, 0), FALSE)</f>
        <v>5.6858399999999998</v>
      </c>
      <c r="X712" s="3">
        <f>VLOOKUP($S712, Parameters!$A:$J, MATCH(X$3, Parameters!$1:$1, 0), FALSE)</f>
        <v>6.2666599999999999</v>
      </c>
      <c r="Y712" s="11">
        <v>1.2497840216383299E-3</v>
      </c>
      <c r="Z712" s="2">
        <v>2.39760782569646E-2</v>
      </c>
      <c r="AA712" s="2">
        <v>0.94439518451690596</v>
      </c>
    </row>
    <row r="713" spans="1:27" x14ac:dyDescent="0.35">
      <c r="A713" s="2">
        <v>1139</v>
      </c>
      <c r="B713" s="11">
        <f>VLOOKUP($A713, Parameters!$A:$J, MATCH(B$3, Parameters!$1:$1, 0), FALSE)</f>
        <v>3000</v>
      </c>
      <c r="C713" s="2">
        <f>VLOOKUP($A713, Parameters!$A:$J, MATCH(C$3, Parameters!$1:$1, 0), FALSE)</f>
        <v>4415.6000000000004</v>
      </c>
      <c r="D713" s="2">
        <f>VLOOKUP($A713, Parameters!$A:$J, MATCH(D$3, Parameters!$1:$1, 0), FALSE)</f>
        <v>130</v>
      </c>
      <c r="E713" s="2">
        <f>VLOOKUP($A713, Parameters!$A:$J, MATCH(E$3, Parameters!$1:$1, 0), FALSE)</f>
        <v>0.13888</v>
      </c>
      <c r="F713" s="3">
        <f>VLOOKUP($A713, Parameters!$A:$J, MATCH(F$3, Parameters!$1:$1, 0), FALSE)</f>
        <v>4.9292100000000003</v>
      </c>
      <c r="G713" s="11">
        <v>1.1031627655029199E-3</v>
      </c>
      <c r="H713" s="2">
        <v>2.43344474583864E-2</v>
      </c>
      <c r="I713" s="2">
        <v>0.93460404872894198</v>
      </c>
      <c r="J713" s="5">
        <v>914</v>
      </c>
      <c r="K713" s="11">
        <f>VLOOKUP($J713, Parameters!$A:$J, MATCH(K$3, Parameters!$1:$1, 0), FALSE)</f>
        <v>3000</v>
      </c>
      <c r="L713" s="2">
        <f>VLOOKUP($J713, Parameters!$A:$J, MATCH(L$3, Parameters!$1:$1, 0), FALSE)</f>
        <v>3179.2</v>
      </c>
      <c r="M713" s="2">
        <f>VLOOKUP($J713, Parameters!$A:$J, MATCH(M$3, Parameters!$1:$1, 0), FALSE)</f>
        <v>130</v>
      </c>
      <c r="N713" s="2">
        <f>VLOOKUP($J713, Parameters!$A:$J, MATCH(N$3, Parameters!$1:$1, 0), FALSE)</f>
        <v>0.46010000000000001</v>
      </c>
      <c r="O713" s="3">
        <f>VLOOKUP($J713, Parameters!$A:$J, MATCH(O$3, Parameters!$1:$1, 0), FALSE)</f>
        <v>3.5049999999999999</v>
      </c>
      <c r="P713" s="11">
        <v>7.7531102579086997E-4</v>
      </c>
      <c r="Q713" s="2">
        <v>1.9466215744614601E-2</v>
      </c>
      <c r="R713" s="2">
        <v>0.94143569469451904</v>
      </c>
      <c r="S713" s="5">
        <v>778</v>
      </c>
      <c r="T713" s="11">
        <f>VLOOKUP($S713, Parameters!$A:$J, MATCH(T$3, Parameters!$1:$1, 0), FALSE)</f>
        <v>3000</v>
      </c>
      <c r="U713" s="2">
        <f>VLOOKUP($S713, Parameters!$A:$J, MATCH(U$3, Parameters!$1:$1, 0), FALSE)</f>
        <v>3355.9</v>
      </c>
      <c r="V713" s="2">
        <f>VLOOKUP($S713, Parameters!$A:$J, MATCH(V$3, Parameters!$1:$1, 0), FALSE)</f>
        <v>105</v>
      </c>
      <c r="W713" s="2">
        <f>VLOOKUP($S713, Parameters!$A:$J, MATCH(W$3, Parameters!$1:$1, 0), FALSE)</f>
        <v>5.6858399999999998</v>
      </c>
      <c r="X713" s="3">
        <f>VLOOKUP($S713, Parameters!$A:$J, MATCH(X$3, Parameters!$1:$1, 0), FALSE)</f>
        <v>6.2666599999999999</v>
      </c>
      <c r="Y713" s="11">
        <v>1.5083483885973601E-3</v>
      </c>
      <c r="Z713" s="2">
        <v>2.56696548312902E-2</v>
      </c>
      <c r="AA713" s="2">
        <v>0.95337432622909501</v>
      </c>
    </row>
    <row r="714" spans="1:27" x14ac:dyDescent="0.35">
      <c r="A714" s="2">
        <v>1140</v>
      </c>
      <c r="B714" s="11">
        <f>VLOOKUP($A714, Parameters!$A:$J, MATCH(B$3, Parameters!$1:$1, 0), FALSE)</f>
        <v>2000</v>
      </c>
      <c r="C714" s="2">
        <f>VLOOKUP($A714, Parameters!$A:$J, MATCH(C$3, Parameters!$1:$1, 0), FALSE)</f>
        <v>883.12</v>
      </c>
      <c r="D714" s="2">
        <f>VLOOKUP($A714, Parameters!$A:$J, MATCH(D$3, Parameters!$1:$1, 0), FALSE)</f>
        <v>130</v>
      </c>
      <c r="E714" s="2">
        <f>VLOOKUP($A714, Parameters!$A:$J, MATCH(E$3, Parameters!$1:$1, 0), FALSE)</f>
        <v>5.4671000000000003</v>
      </c>
      <c r="F714" s="3">
        <f>VLOOKUP($A714, Parameters!$A:$J, MATCH(F$3, Parameters!$1:$1, 0), FALSE)</f>
        <v>4.8470000000000004</v>
      </c>
      <c r="G714" s="11">
        <v>3.8564892020076502E-4</v>
      </c>
      <c r="H714" s="2">
        <v>1.5094653703272299E-2</v>
      </c>
      <c r="I714" s="2">
        <v>0.85017645359039296</v>
      </c>
      <c r="J714" s="5">
        <v>916</v>
      </c>
      <c r="K714" s="11">
        <f>VLOOKUP($J714, Parameters!$A:$J, MATCH(K$3, Parameters!$1:$1, 0), FALSE)</f>
        <v>500</v>
      </c>
      <c r="L714" s="2">
        <f>VLOOKUP($J714, Parameters!$A:$J, MATCH(L$3, Parameters!$1:$1, 0), FALSE)</f>
        <v>883.12</v>
      </c>
      <c r="M714" s="2">
        <f>VLOOKUP($J714, Parameters!$A:$J, MATCH(M$3, Parameters!$1:$1, 0), FALSE)</f>
        <v>130</v>
      </c>
      <c r="N714" s="2">
        <f>VLOOKUP($J714, Parameters!$A:$J, MATCH(N$3, Parameters!$1:$1, 0), FALSE)</f>
        <v>5.5285399999999996</v>
      </c>
      <c r="O714" s="3">
        <f>VLOOKUP($J714, Parameters!$A:$J, MATCH(O$3, Parameters!$1:$1, 0), FALSE)</f>
        <v>4.5326500000000003</v>
      </c>
      <c r="P714" s="11">
        <v>5.32411597669124E-3</v>
      </c>
      <c r="Q714" s="2">
        <v>3.0695058405399302E-2</v>
      </c>
      <c r="R714" s="2">
        <v>0.91297084093093805</v>
      </c>
      <c r="S714" s="5">
        <v>779</v>
      </c>
      <c r="T714" s="11">
        <f>VLOOKUP($S714, Parameters!$A:$J, MATCH(T$3, Parameters!$1:$1, 0), FALSE)</f>
        <v>3000</v>
      </c>
      <c r="U714" s="2">
        <f>VLOOKUP($S714, Parameters!$A:$J, MATCH(U$3, Parameters!$1:$1, 0), FALSE)</f>
        <v>4673.8</v>
      </c>
      <c r="V714" s="2">
        <f>VLOOKUP($S714, Parameters!$A:$J, MATCH(V$3, Parameters!$1:$1, 0), FALSE)</f>
        <v>105</v>
      </c>
      <c r="W714" s="2">
        <f>VLOOKUP($S714, Parameters!$A:$J, MATCH(W$3, Parameters!$1:$1, 0), FALSE)</f>
        <v>5.6858399999999998</v>
      </c>
      <c r="X714" s="3">
        <f>VLOOKUP($S714, Parameters!$A:$J, MATCH(X$3, Parameters!$1:$1, 0), FALSE)</f>
        <v>6.2666599999999999</v>
      </c>
      <c r="Y714" s="11">
        <v>1.39957049395889E-3</v>
      </c>
      <c r="Z714" s="2">
        <v>2.61720921844244E-2</v>
      </c>
      <c r="AA714" s="2">
        <v>0.961672604084014</v>
      </c>
    </row>
    <row r="715" spans="1:27" x14ac:dyDescent="0.35">
      <c r="A715" s="2">
        <v>1143</v>
      </c>
      <c r="B715" s="11">
        <f>VLOOKUP($A715, Parameters!$A:$J, MATCH(B$3, Parameters!$1:$1, 0), FALSE)</f>
        <v>2000</v>
      </c>
      <c r="C715" s="2">
        <f>VLOOKUP($A715, Parameters!$A:$J, MATCH(C$3, Parameters!$1:$1, 0), FALSE)</f>
        <v>4673.8</v>
      </c>
      <c r="D715" s="2">
        <f>VLOOKUP($A715, Parameters!$A:$J, MATCH(D$3, Parameters!$1:$1, 0), FALSE)</f>
        <v>130</v>
      </c>
      <c r="E715" s="2">
        <f>VLOOKUP($A715, Parameters!$A:$J, MATCH(E$3, Parameters!$1:$1, 0), FALSE)</f>
        <v>5.4671000000000003</v>
      </c>
      <c r="F715" s="3">
        <f>VLOOKUP($A715, Parameters!$A:$J, MATCH(F$3, Parameters!$1:$1, 0), FALSE)</f>
        <v>4.8470000000000004</v>
      </c>
      <c r="G715" s="11">
        <v>1.0507251136004901E-3</v>
      </c>
      <c r="H715" s="2">
        <v>2.27307807654142E-2</v>
      </c>
      <c r="I715" s="2">
        <v>0.96467667818069402</v>
      </c>
      <c r="J715" s="5">
        <v>917</v>
      </c>
      <c r="K715" s="11">
        <f>VLOOKUP($J715, Parameters!$A:$J, MATCH(K$3, Parameters!$1:$1, 0), FALSE)</f>
        <v>500</v>
      </c>
      <c r="L715" s="2">
        <f>VLOOKUP($J715, Parameters!$A:$J, MATCH(L$3, Parameters!$1:$1, 0), FALSE)</f>
        <v>2119.5</v>
      </c>
      <c r="M715" s="2">
        <f>VLOOKUP($J715, Parameters!$A:$J, MATCH(M$3, Parameters!$1:$1, 0), FALSE)</f>
        <v>130</v>
      </c>
      <c r="N715" s="2">
        <f>VLOOKUP($J715, Parameters!$A:$J, MATCH(N$3, Parameters!$1:$1, 0), FALSE)</f>
        <v>5.5285399999999996</v>
      </c>
      <c r="O715" s="3">
        <f>VLOOKUP($J715, Parameters!$A:$J, MATCH(O$3, Parameters!$1:$1, 0), FALSE)</f>
        <v>4.5326500000000003</v>
      </c>
      <c r="P715" s="11">
        <v>1.8891886575147501E-3</v>
      </c>
      <c r="Q715" s="2">
        <v>2.9518052935600201E-2</v>
      </c>
      <c r="R715" s="2">
        <v>0.97178822755813599</v>
      </c>
      <c r="S715" s="5">
        <v>780</v>
      </c>
      <c r="T715" s="11">
        <f>VLOOKUP($S715, Parameters!$A:$J, MATCH(T$3, Parameters!$1:$1, 0), FALSE)</f>
        <v>1000</v>
      </c>
      <c r="U715" s="2">
        <f>VLOOKUP($S715, Parameters!$A:$J, MATCH(U$3, Parameters!$1:$1, 0), FALSE)</f>
        <v>1059.7</v>
      </c>
      <c r="V715" s="2">
        <f>VLOOKUP($S715, Parameters!$A:$J, MATCH(V$3, Parameters!$1:$1, 0), FALSE)</f>
        <v>105</v>
      </c>
      <c r="W715" s="2">
        <f>VLOOKUP($S715, Parameters!$A:$J, MATCH(W$3, Parameters!$1:$1, 0), FALSE)</f>
        <v>6.1886900000000002</v>
      </c>
      <c r="X715" s="3">
        <f>VLOOKUP($S715, Parameters!$A:$J, MATCH(X$3, Parameters!$1:$1, 0), FALSE)</f>
        <v>5.4025999999999996</v>
      </c>
      <c r="Y715" s="11">
        <v>1.16124225314706E-3</v>
      </c>
      <c r="Z715" s="2">
        <v>2.0834336057305301E-2</v>
      </c>
      <c r="AA715" s="2">
        <v>0.96077603101730302</v>
      </c>
    </row>
    <row r="716" spans="1:27" x14ac:dyDescent="0.35">
      <c r="A716" s="2">
        <v>1146</v>
      </c>
      <c r="B716" s="11">
        <f>VLOOKUP($A716, Parameters!$A:$J, MATCH(B$3, Parameters!$1:$1, 0), FALSE)</f>
        <v>500</v>
      </c>
      <c r="C716" s="2">
        <f>VLOOKUP($A716, Parameters!$A:$J, MATCH(C$3, Parameters!$1:$1, 0), FALSE)</f>
        <v>3532.5</v>
      </c>
      <c r="D716" s="2">
        <f>VLOOKUP($A716, Parameters!$A:$J, MATCH(D$3, Parameters!$1:$1, 0), FALSE)</f>
        <v>130</v>
      </c>
      <c r="E716" s="2">
        <f>VLOOKUP($A716, Parameters!$A:$J, MATCH(E$3, Parameters!$1:$1, 0), FALSE)</f>
        <v>0.21049999999999999</v>
      </c>
      <c r="F716" s="3">
        <f>VLOOKUP($A716, Parameters!$A:$J, MATCH(F$3, Parameters!$1:$1, 0), FALSE)</f>
        <v>4.2131699999999999</v>
      </c>
      <c r="G716" s="11">
        <v>2.7470604982227E-3</v>
      </c>
      <c r="H716" s="2">
        <v>3.3979963511228499E-2</v>
      </c>
      <c r="I716" s="2">
        <v>0.97520601749420099</v>
      </c>
      <c r="J716" s="5">
        <v>918</v>
      </c>
      <c r="K716" s="11">
        <f>VLOOKUP($J716, Parameters!$A:$J, MATCH(K$3, Parameters!$1:$1, 0), FALSE)</f>
        <v>500</v>
      </c>
      <c r="L716" s="2">
        <f>VLOOKUP($J716, Parameters!$A:$J, MATCH(L$3, Parameters!$1:$1, 0), FALSE)</f>
        <v>3355.9</v>
      </c>
      <c r="M716" s="2">
        <f>VLOOKUP($J716, Parameters!$A:$J, MATCH(M$3, Parameters!$1:$1, 0), FALSE)</f>
        <v>130</v>
      </c>
      <c r="N716" s="2">
        <f>VLOOKUP($J716, Parameters!$A:$J, MATCH(N$3, Parameters!$1:$1, 0), FALSE)</f>
        <v>5.5285399999999996</v>
      </c>
      <c r="O716" s="3">
        <f>VLOOKUP($J716, Parameters!$A:$J, MATCH(O$3, Parameters!$1:$1, 0), FALSE)</f>
        <v>4.5326500000000003</v>
      </c>
      <c r="P716" s="11">
        <v>3.6756298504769802E-3</v>
      </c>
      <c r="Q716" s="2">
        <v>3.49197760224342E-2</v>
      </c>
      <c r="R716" s="2">
        <v>0.97471898794174106</v>
      </c>
      <c r="S716" s="5">
        <v>782</v>
      </c>
      <c r="T716" s="11">
        <f>VLOOKUP($S716, Parameters!$A:$J, MATCH(T$3, Parameters!$1:$1, 0), FALSE)</f>
        <v>1000</v>
      </c>
      <c r="U716" s="2">
        <f>VLOOKUP($S716, Parameters!$A:$J, MATCH(U$3, Parameters!$1:$1, 0), FALSE)</f>
        <v>3532.5</v>
      </c>
      <c r="V716" s="2">
        <f>VLOOKUP($S716, Parameters!$A:$J, MATCH(V$3, Parameters!$1:$1, 0), FALSE)</f>
        <v>105</v>
      </c>
      <c r="W716" s="2">
        <f>VLOOKUP($S716, Parameters!$A:$J, MATCH(W$3, Parameters!$1:$1, 0), FALSE)</f>
        <v>6.1886900000000002</v>
      </c>
      <c r="X716" s="3">
        <f>VLOOKUP($S716, Parameters!$A:$J, MATCH(X$3, Parameters!$1:$1, 0), FALSE)</f>
        <v>5.4025999999999996</v>
      </c>
      <c r="Y716" s="11">
        <v>6.1049717478454104E-3</v>
      </c>
      <c r="Z716" s="2">
        <v>4.4502899050712502E-2</v>
      </c>
      <c r="AA716" s="2">
        <v>0.96897655725479104</v>
      </c>
    </row>
    <row r="717" spans="1:27" x14ac:dyDescent="0.35">
      <c r="A717" s="2">
        <v>1147</v>
      </c>
      <c r="B717" s="11">
        <f>VLOOKUP($A717, Parameters!$A:$J, MATCH(B$3, Parameters!$1:$1, 0), FALSE)</f>
        <v>500</v>
      </c>
      <c r="C717" s="2">
        <f>VLOOKUP($A717, Parameters!$A:$J, MATCH(C$3, Parameters!$1:$1, 0), FALSE)</f>
        <v>7322.7</v>
      </c>
      <c r="D717" s="2">
        <f>VLOOKUP($A717, Parameters!$A:$J, MATCH(D$3, Parameters!$1:$1, 0), FALSE)</f>
        <v>130</v>
      </c>
      <c r="E717" s="2">
        <f>VLOOKUP($A717, Parameters!$A:$J, MATCH(E$3, Parameters!$1:$1, 0), FALSE)</f>
        <v>0.21049999999999999</v>
      </c>
      <c r="F717" s="3">
        <f>VLOOKUP($A717, Parameters!$A:$J, MATCH(F$3, Parameters!$1:$1, 0), FALSE)</f>
        <v>4.2131699999999999</v>
      </c>
      <c r="G717" s="11">
        <v>1.8463198095560001E-2</v>
      </c>
      <c r="H717" s="2">
        <v>7.5683034956455203E-2</v>
      </c>
      <c r="I717" s="2">
        <v>0.96937906742095903</v>
      </c>
      <c r="J717" s="5">
        <v>920</v>
      </c>
      <c r="K717" s="11">
        <f>VLOOKUP($J717, Parameters!$A:$J, MATCH(K$3, Parameters!$1:$1, 0), FALSE)</f>
        <v>2000</v>
      </c>
      <c r="L717" s="2">
        <f>VLOOKUP($J717, Parameters!$A:$J, MATCH(L$3, Parameters!$1:$1, 0), FALSE)</f>
        <v>1059.7</v>
      </c>
      <c r="M717" s="2">
        <f>VLOOKUP($J717, Parameters!$A:$J, MATCH(M$3, Parameters!$1:$1, 0), FALSE)</f>
        <v>130</v>
      </c>
      <c r="N717" s="2">
        <f>VLOOKUP($J717, Parameters!$A:$J, MATCH(N$3, Parameters!$1:$1, 0), FALSE)</f>
        <v>4.4492000000000003</v>
      </c>
      <c r="O717" s="3">
        <f>VLOOKUP($J717, Parameters!$A:$J, MATCH(O$3, Parameters!$1:$1, 0), FALSE)</f>
        <v>4.0726699999999996</v>
      </c>
      <c r="P717" s="11">
        <v>3.7578554474748601E-4</v>
      </c>
      <c r="Q717" s="2">
        <v>1.3913839124143099E-2</v>
      </c>
      <c r="R717" s="2">
        <v>0.90670394897460904</v>
      </c>
      <c r="S717" s="5">
        <v>784</v>
      </c>
      <c r="T717" s="11">
        <f>VLOOKUP($S717, Parameters!$A:$J, MATCH(T$3, Parameters!$1:$1, 0), FALSE)</f>
        <v>2000</v>
      </c>
      <c r="U717" s="2">
        <f>VLOOKUP($S717, Parameters!$A:$J, MATCH(U$3, Parameters!$1:$1, 0), FALSE)</f>
        <v>20</v>
      </c>
      <c r="V717" s="2">
        <f>VLOOKUP($S717, Parameters!$A:$J, MATCH(V$3, Parameters!$1:$1, 0), FALSE)</f>
        <v>105</v>
      </c>
      <c r="W717" s="2">
        <f>VLOOKUP($S717, Parameters!$A:$J, MATCH(W$3, Parameters!$1:$1, 0), FALSE)</f>
        <v>1.88805</v>
      </c>
      <c r="X717" s="3">
        <f>VLOOKUP($S717, Parameters!$A:$J, MATCH(X$3, Parameters!$1:$1, 0), FALSE)</f>
        <v>4.5650599999999999</v>
      </c>
      <c r="Y717" s="11">
        <v>5.0428137183189305E-4</v>
      </c>
      <c r="Z717" s="2">
        <v>1.6310364007949801E-2</v>
      </c>
      <c r="AA717" s="2">
        <v>0.82805866003036499</v>
      </c>
    </row>
    <row r="718" spans="1:27" x14ac:dyDescent="0.35">
      <c r="A718" s="2">
        <v>1148</v>
      </c>
      <c r="B718" s="11">
        <f>VLOOKUP($A718, Parameters!$A:$J, MATCH(B$3, Parameters!$1:$1, 0), FALSE)</f>
        <v>3000</v>
      </c>
      <c r="C718" s="2">
        <f>VLOOKUP($A718, Parameters!$A:$J, MATCH(C$3, Parameters!$1:$1, 0), FALSE)</f>
        <v>20</v>
      </c>
      <c r="D718" s="2">
        <f>VLOOKUP($A718, Parameters!$A:$J, MATCH(D$3, Parameters!$1:$1, 0), FALSE)</f>
        <v>130</v>
      </c>
      <c r="E718" s="2">
        <f>VLOOKUP($A718, Parameters!$A:$J, MATCH(E$3, Parameters!$1:$1, 0), FALSE)</f>
        <v>2.4030900000000002</v>
      </c>
      <c r="F718" s="3">
        <f>VLOOKUP($A718, Parameters!$A:$J, MATCH(F$3, Parameters!$1:$1, 0), FALSE)</f>
        <v>5.8623799999999999</v>
      </c>
      <c r="G718" s="11">
        <v>4.25583857577294E-4</v>
      </c>
      <c r="H718" s="2">
        <v>1.59142725169658E-2</v>
      </c>
      <c r="I718" s="2">
        <v>0.76682537794113104</v>
      </c>
      <c r="J718" s="5">
        <v>921</v>
      </c>
      <c r="K718" s="11">
        <f>VLOOKUP($J718, Parameters!$A:$J, MATCH(K$3, Parameters!$1:$1, 0), FALSE)</f>
        <v>2000</v>
      </c>
      <c r="L718" s="2">
        <f>VLOOKUP($J718, Parameters!$A:$J, MATCH(L$3, Parameters!$1:$1, 0), FALSE)</f>
        <v>2296.1</v>
      </c>
      <c r="M718" s="2">
        <f>VLOOKUP($J718, Parameters!$A:$J, MATCH(M$3, Parameters!$1:$1, 0), FALSE)</f>
        <v>130</v>
      </c>
      <c r="N718" s="2">
        <f>VLOOKUP($J718, Parameters!$A:$J, MATCH(N$3, Parameters!$1:$1, 0), FALSE)</f>
        <v>4.4492000000000003</v>
      </c>
      <c r="O718" s="3">
        <f>VLOOKUP($J718, Parameters!$A:$J, MATCH(O$3, Parameters!$1:$1, 0), FALSE)</f>
        <v>4.0726699999999996</v>
      </c>
      <c r="P718" s="11">
        <v>7.8754895366728295E-4</v>
      </c>
      <c r="Q718" s="2">
        <v>1.92048978060483E-2</v>
      </c>
      <c r="R718" s="2">
        <v>0.95680481195449796</v>
      </c>
      <c r="S718" s="5">
        <v>785</v>
      </c>
      <c r="T718" s="11">
        <f>VLOOKUP($S718, Parameters!$A:$J, MATCH(T$3, Parameters!$1:$1, 0), FALSE)</f>
        <v>2000</v>
      </c>
      <c r="U718" s="2">
        <f>VLOOKUP($S718, Parameters!$A:$J, MATCH(U$3, Parameters!$1:$1, 0), FALSE)</f>
        <v>1236.4000000000001</v>
      </c>
      <c r="V718" s="2">
        <f>VLOOKUP($S718, Parameters!$A:$J, MATCH(V$3, Parameters!$1:$1, 0), FALSE)</f>
        <v>105</v>
      </c>
      <c r="W718" s="2">
        <f>VLOOKUP($S718, Parameters!$A:$J, MATCH(W$3, Parameters!$1:$1, 0), FALSE)</f>
        <v>1.88805</v>
      </c>
      <c r="X718" s="3">
        <f>VLOOKUP($S718, Parameters!$A:$J, MATCH(X$3, Parameters!$1:$1, 0), FALSE)</f>
        <v>4.5650599999999999</v>
      </c>
      <c r="Y718" s="11">
        <v>1.24843209050595E-3</v>
      </c>
      <c r="Z718" s="2">
        <v>2.4792138487100601E-2</v>
      </c>
      <c r="AA718" s="2">
        <v>0.91174417734146096</v>
      </c>
    </row>
    <row r="719" spans="1:27" x14ac:dyDescent="0.35">
      <c r="A719" s="2">
        <v>1149</v>
      </c>
      <c r="B719" s="11">
        <f>VLOOKUP($A719, Parameters!$A:$J, MATCH(B$3, Parameters!$1:$1, 0), FALSE)</f>
        <v>3000</v>
      </c>
      <c r="C719" s="2">
        <f>VLOOKUP($A719, Parameters!$A:$J, MATCH(C$3, Parameters!$1:$1, 0), FALSE)</f>
        <v>1236.4000000000001</v>
      </c>
      <c r="D719" s="2">
        <f>VLOOKUP($A719, Parameters!$A:$J, MATCH(D$3, Parameters!$1:$1, 0), FALSE)</f>
        <v>130</v>
      </c>
      <c r="E719" s="2">
        <f>VLOOKUP($A719, Parameters!$A:$J, MATCH(E$3, Parameters!$1:$1, 0), FALSE)</f>
        <v>2.4030900000000002</v>
      </c>
      <c r="F719" s="3">
        <f>VLOOKUP($A719, Parameters!$A:$J, MATCH(F$3, Parameters!$1:$1, 0), FALSE)</f>
        <v>5.8623799999999999</v>
      </c>
      <c r="G719" s="11">
        <v>5.1026488654315396E-4</v>
      </c>
      <c r="H719" s="2">
        <v>1.7177641391754098E-2</v>
      </c>
      <c r="I719" s="2">
        <v>0.85255795717239302</v>
      </c>
      <c r="J719" s="5">
        <v>922</v>
      </c>
      <c r="K719" s="11">
        <f>VLOOKUP($J719, Parameters!$A:$J, MATCH(K$3, Parameters!$1:$1, 0), FALSE)</f>
        <v>2000</v>
      </c>
      <c r="L719" s="2">
        <f>VLOOKUP($J719, Parameters!$A:$J, MATCH(L$3, Parameters!$1:$1, 0), FALSE)</f>
        <v>3532.5</v>
      </c>
      <c r="M719" s="2">
        <f>VLOOKUP($J719, Parameters!$A:$J, MATCH(M$3, Parameters!$1:$1, 0), FALSE)</f>
        <v>130</v>
      </c>
      <c r="N719" s="2">
        <f>VLOOKUP($J719, Parameters!$A:$J, MATCH(N$3, Parameters!$1:$1, 0), FALSE)</f>
        <v>4.4492000000000003</v>
      </c>
      <c r="O719" s="3">
        <f>VLOOKUP($J719, Parameters!$A:$J, MATCH(O$3, Parameters!$1:$1, 0), FALSE)</f>
        <v>4.0726699999999996</v>
      </c>
      <c r="P719" s="11">
        <v>8.8988424977287596E-4</v>
      </c>
      <c r="Q719" s="2">
        <v>2.0356917753815599E-2</v>
      </c>
      <c r="R719" s="2">
        <v>0.96478080749511697</v>
      </c>
      <c r="S719" s="5">
        <v>786</v>
      </c>
      <c r="T719" s="11">
        <f>VLOOKUP($S719, Parameters!$A:$J, MATCH(T$3, Parameters!$1:$1, 0), FALSE)</f>
        <v>2000</v>
      </c>
      <c r="U719" s="2">
        <f>VLOOKUP($S719, Parameters!$A:$J, MATCH(U$3, Parameters!$1:$1, 0), FALSE)</f>
        <v>2472.6999999999998</v>
      </c>
      <c r="V719" s="2">
        <f>VLOOKUP($S719, Parameters!$A:$J, MATCH(V$3, Parameters!$1:$1, 0), FALSE)</f>
        <v>105</v>
      </c>
      <c r="W719" s="2">
        <f>VLOOKUP($S719, Parameters!$A:$J, MATCH(W$3, Parameters!$1:$1, 0), FALSE)</f>
        <v>1.88805</v>
      </c>
      <c r="X719" s="3">
        <f>VLOOKUP($S719, Parameters!$A:$J, MATCH(X$3, Parameters!$1:$1, 0), FALSE)</f>
        <v>4.5650599999999999</v>
      </c>
      <c r="Y719" s="11">
        <v>2.8800417203456098E-3</v>
      </c>
      <c r="Z719" s="2">
        <v>3.6418043076992E-2</v>
      </c>
      <c r="AA719" s="2">
        <v>0.92792356014251698</v>
      </c>
    </row>
    <row r="720" spans="1:27" x14ac:dyDescent="0.35">
      <c r="A720" s="2">
        <v>1150</v>
      </c>
      <c r="B720" s="11">
        <f>VLOOKUP($A720, Parameters!$A:$J, MATCH(B$3, Parameters!$1:$1, 0), FALSE)</f>
        <v>3000</v>
      </c>
      <c r="C720" s="2">
        <f>VLOOKUP($A720, Parameters!$A:$J, MATCH(C$3, Parameters!$1:$1, 0), FALSE)</f>
        <v>2472.6999999999998</v>
      </c>
      <c r="D720" s="2">
        <f>VLOOKUP($A720, Parameters!$A:$J, MATCH(D$3, Parameters!$1:$1, 0), FALSE)</f>
        <v>130</v>
      </c>
      <c r="E720" s="2">
        <f>VLOOKUP($A720, Parameters!$A:$J, MATCH(E$3, Parameters!$1:$1, 0), FALSE)</f>
        <v>2.4030900000000002</v>
      </c>
      <c r="F720" s="3">
        <f>VLOOKUP($A720, Parameters!$A:$J, MATCH(F$3, Parameters!$1:$1, 0), FALSE)</f>
        <v>5.8623799999999999</v>
      </c>
      <c r="G720" s="11">
        <v>8.0682471161708203E-4</v>
      </c>
      <c r="H720" s="2">
        <v>2.0919855684041901E-2</v>
      </c>
      <c r="I720" s="2">
        <v>0.92514765262603704</v>
      </c>
      <c r="J720" s="5">
        <v>923</v>
      </c>
      <c r="K720" s="11">
        <f>VLOOKUP($J720, Parameters!$A:$J, MATCH(K$3, Parameters!$1:$1, 0), FALSE)</f>
        <v>2000</v>
      </c>
      <c r="L720" s="2">
        <f>VLOOKUP($J720, Parameters!$A:$J, MATCH(L$3, Parameters!$1:$1, 0), FALSE)</f>
        <v>7322.7</v>
      </c>
      <c r="M720" s="2">
        <f>VLOOKUP($J720, Parameters!$A:$J, MATCH(M$3, Parameters!$1:$1, 0), FALSE)</f>
        <v>130</v>
      </c>
      <c r="N720" s="2">
        <f>VLOOKUP($J720, Parameters!$A:$J, MATCH(N$3, Parameters!$1:$1, 0), FALSE)</f>
        <v>4.4492000000000003</v>
      </c>
      <c r="O720" s="3">
        <f>VLOOKUP($J720, Parameters!$A:$J, MATCH(O$3, Parameters!$1:$1, 0), FALSE)</f>
        <v>4.0726699999999996</v>
      </c>
      <c r="P720" s="11">
        <v>1.7998416442424E-3</v>
      </c>
      <c r="Q720" s="2">
        <v>2.8171898797154399E-2</v>
      </c>
      <c r="R720" s="2">
        <v>0.98375391960143999</v>
      </c>
      <c r="S720" s="5">
        <v>787</v>
      </c>
      <c r="T720" s="11">
        <f>VLOOKUP($S720, Parameters!$A:$J, MATCH(T$3, Parameters!$1:$1, 0), FALSE)</f>
        <v>2000</v>
      </c>
      <c r="U720" s="2">
        <f>VLOOKUP($S720, Parameters!$A:$J, MATCH(U$3, Parameters!$1:$1, 0), FALSE)</f>
        <v>3709.1</v>
      </c>
      <c r="V720" s="2">
        <f>VLOOKUP($S720, Parameters!$A:$J, MATCH(V$3, Parameters!$1:$1, 0), FALSE)</f>
        <v>105</v>
      </c>
      <c r="W720" s="2">
        <f>VLOOKUP($S720, Parameters!$A:$J, MATCH(W$3, Parameters!$1:$1, 0), FALSE)</f>
        <v>1.88805</v>
      </c>
      <c r="X720" s="3">
        <f>VLOOKUP($S720, Parameters!$A:$J, MATCH(X$3, Parameters!$1:$1, 0), FALSE)</f>
        <v>4.5650599999999999</v>
      </c>
      <c r="Y720" s="11">
        <v>3.6359881050884702E-3</v>
      </c>
      <c r="Z720" s="2">
        <v>4.1123360395431498E-2</v>
      </c>
      <c r="AA720" s="2">
        <v>0.929815232753753</v>
      </c>
    </row>
    <row r="721" spans="1:27" x14ac:dyDescent="0.35">
      <c r="A721" s="2">
        <v>1151</v>
      </c>
      <c r="B721" s="11">
        <f>VLOOKUP($A721, Parameters!$A:$J, MATCH(B$3, Parameters!$1:$1, 0), FALSE)</f>
        <v>3000</v>
      </c>
      <c r="C721" s="2">
        <f>VLOOKUP($A721, Parameters!$A:$J, MATCH(C$3, Parameters!$1:$1, 0), FALSE)</f>
        <v>3709.1</v>
      </c>
      <c r="D721" s="2">
        <f>VLOOKUP($A721, Parameters!$A:$J, MATCH(D$3, Parameters!$1:$1, 0), FALSE)</f>
        <v>130</v>
      </c>
      <c r="E721" s="2">
        <f>VLOOKUP($A721, Parameters!$A:$J, MATCH(E$3, Parameters!$1:$1, 0), FALSE)</f>
        <v>2.4030900000000002</v>
      </c>
      <c r="F721" s="3">
        <f>VLOOKUP($A721, Parameters!$A:$J, MATCH(F$3, Parameters!$1:$1, 0), FALSE)</f>
        <v>5.8623799999999999</v>
      </c>
      <c r="G721" s="11">
        <v>9.0243958402424997E-4</v>
      </c>
      <c r="H721" s="2">
        <v>2.17732973396778E-2</v>
      </c>
      <c r="I721" s="2">
        <v>0.93569469451904297</v>
      </c>
      <c r="J721" s="5">
        <v>924</v>
      </c>
      <c r="K721" s="11">
        <f>VLOOKUP($J721, Parameters!$A:$J, MATCH(K$3, Parameters!$1:$1, 0), FALSE)</f>
        <v>1000</v>
      </c>
      <c r="L721" s="2">
        <f>VLOOKUP($J721, Parameters!$A:$J, MATCH(L$3, Parameters!$1:$1, 0), FALSE)</f>
        <v>20</v>
      </c>
      <c r="M721" s="2">
        <f>VLOOKUP($J721, Parameters!$A:$J, MATCH(M$3, Parameters!$1:$1, 0), FALSE)</f>
        <v>130</v>
      </c>
      <c r="N721" s="2">
        <f>VLOOKUP($J721, Parameters!$A:$J, MATCH(N$3, Parameters!$1:$1, 0), FALSE)</f>
        <v>1.7609900000000001</v>
      </c>
      <c r="O721" s="3">
        <f>VLOOKUP($J721, Parameters!$A:$J, MATCH(O$3, Parameters!$1:$1, 0), FALSE)</f>
        <v>4.3128000000000002</v>
      </c>
      <c r="P721" s="11">
        <v>1.31348567083477E-3</v>
      </c>
      <c r="Q721" s="2">
        <v>1.67284291237592E-2</v>
      </c>
      <c r="R721" s="2">
        <v>0.84126472473144498</v>
      </c>
      <c r="S721" s="5">
        <v>788</v>
      </c>
      <c r="T721" s="11">
        <f>VLOOKUP($S721, Parameters!$A:$J, MATCH(T$3, Parameters!$1:$1, 0), FALSE)</f>
        <v>3000</v>
      </c>
      <c r="U721" s="2">
        <f>VLOOKUP($S721, Parameters!$A:$J, MATCH(U$3, Parameters!$1:$1, 0), FALSE)</f>
        <v>176.62</v>
      </c>
      <c r="V721" s="2">
        <f>VLOOKUP($S721, Parameters!$A:$J, MATCH(V$3, Parameters!$1:$1, 0), FALSE)</f>
        <v>105</v>
      </c>
      <c r="W721" s="2">
        <f>VLOOKUP($S721, Parameters!$A:$J, MATCH(W$3, Parameters!$1:$1, 0), FALSE)</f>
        <v>2.3938000000000001</v>
      </c>
      <c r="X721" s="3">
        <f>VLOOKUP($S721, Parameters!$A:$J, MATCH(X$3, Parameters!$1:$1, 0), FALSE)</f>
        <v>4.6379099999999998</v>
      </c>
      <c r="Y721" s="11">
        <v>7.2650355286896196E-4</v>
      </c>
      <c r="Z721" s="2">
        <v>1.93785950541496E-2</v>
      </c>
      <c r="AA721" s="2">
        <v>0.93704336881637496</v>
      </c>
    </row>
    <row r="722" spans="1:27" x14ac:dyDescent="0.35">
      <c r="A722" s="2">
        <v>1152</v>
      </c>
      <c r="B722" s="11">
        <f>VLOOKUP($A722, Parameters!$A:$J, MATCH(B$3, Parameters!$1:$1, 0), FALSE)</f>
        <v>2000</v>
      </c>
      <c r="C722" s="2">
        <f>VLOOKUP($A722, Parameters!$A:$J, MATCH(C$3, Parameters!$1:$1, 0), FALSE)</f>
        <v>176.62</v>
      </c>
      <c r="D722" s="2">
        <f>VLOOKUP($A722, Parameters!$A:$J, MATCH(D$3, Parameters!$1:$1, 0), FALSE)</f>
        <v>130</v>
      </c>
      <c r="E722" s="2">
        <f>VLOOKUP($A722, Parameters!$A:$J, MATCH(E$3, Parameters!$1:$1, 0), FALSE)</f>
        <v>4.7547699999999997</v>
      </c>
      <c r="F722" s="3">
        <f>VLOOKUP($A722, Parameters!$A:$J, MATCH(F$3, Parameters!$1:$1, 0), FALSE)</f>
        <v>4.4330299999999996</v>
      </c>
      <c r="G722" s="11">
        <v>6.88316416926682E-4</v>
      </c>
      <c r="H722" s="2">
        <v>1.8945408985018699E-2</v>
      </c>
      <c r="I722" s="2">
        <v>0.93525123596191395</v>
      </c>
      <c r="J722" s="5">
        <v>925</v>
      </c>
      <c r="K722" s="11">
        <f>VLOOKUP($J722, Parameters!$A:$J, MATCH(K$3, Parameters!$1:$1, 0), FALSE)</f>
        <v>1000</v>
      </c>
      <c r="L722" s="2">
        <f>VLOOKUP($J722, Parameters!$A:$J, MATCH(L$3, Parameters!$1:$1, 0), FALSE)</f>
        <v>1236.4000000000001</v>
      </c>
      <c r="M722" s="2">
        <f>VLOOKUP($J722, Parameters!$A:$J, MATCH(M$3, Parameters!$1:$1, 0), FALSE)</f>
        <v>130</v>
      </c>
      <c r="N722" s="2">
        <f>VLOOKUP($J722, Parameters!$A:$J, MATCH(N$3, Parameters!$1:$1, 0), FALSE)</f>
        <v>1.7609900000000001</v>
      </c>
      <c r="O722" s="3">
        <f>VLOOKUP($J722, Parameters!$A:$J, MATCH(O$3, Parameters!$1:$1, 0), FALSE)</f>
        <v>4.3128000000000002</v>
      </c>
      <c r="P722" s="11">
        <v>6.9718738086521604E-4</v>
      </c>
      <c r="Q722" s="2">
        <v>1.7956271767616199E-2</v>
      </c>
      <c r="R722" s="2">
        <v>0.95071744918823198</v>
      </c>
      <c r="S722" s="5">
        <v>789</v>
      </c>
      <c r="T722" s="11">
        <f>VLOOKUP($S722, Parameters!$A:$J, MATCH(T$3, Parameters!$1:$1, 0), FALSE)</f>
        <v>3000</v>
      </c>
      <c r="U722" s="2">
        <f>VLOOKUP($S722, Parameters!$A:$J, MATCH(U$3, Parameters!$1:$1, 0), FALSE)</f>
        <v>1413</v>
      </c>
      <c r="V722" s="2">
        <f>VLOOKUP($S722, Parameters!$A:$J, MATCH(V$3, Parameters!$1:$1, 0), FALSE)</f>
        <v>105</v>
      </c>
      <c r="W722" s="2">
        <f>VLOOKUP($S722, Parameters!$A:$J, MATCH(W$3, Parameters!$1:$1, 0), FALSE)</f>
        <v>2.3938000000000001</v>
      </c>
      <c r="X722" s="3">
        <f>VLOOKUP($S722, Parameters!$A:$J, MATCH(X$3, Parameters!$1:$1, 0), FALSE)</f>
        <v>4.6379099999999998</v>
      </c>
      <c r="Y722" s="11">
        <v>8.9548109099268902E-4</v>
      </c>
      <c r="Z722" s="2">
        <v>2.0985122770070998E-2</v>
      </c>
      <c r="AA722" s="2">
        <v>0.93234556913375799</v>
      </c>
    </row>
    <row r="723" spans="1:27" x14ac:dyDescent="0.35">
      <c r="A723" s="2">
        <v>1157</v>
      </c>
      <c r="B723" s="11">
        <f>VLOOKUP($A723, Parameters!$A:$J, MATCH(B$3, Parameters!$1:$1, 0), FALSE)</f>
        <v>1000</v>
      </c>
      <c r="C723" s="2">
        <f>VLOOKUP($A723, Parameters!$A:$J, MATCH(C$3, Parameters!$1:$1, 0), FALSE)</f>
        <v>1589.6</v>
      </c>
      <c r="D723" s="2">
        <f>VLOOKUP($A723, Parameters!$A:$J, MATCH(D$3, Parameters!$1:$1, 0), FALSE)</f>
        <v>130</v>
      </c>
      <c r="E723" s="2">
        <f>VLOOKUP($A723, Parameters!$A:$J, MATCH(E$3, Parameters!$1:$1, 0), FALSE)</f>
        <v>0.65456999999999999</v>
      </c>
      <c r="F723" s="3">
        <f>VLOOKUP($A723, Parameters!$A:$J, MATCH(F$3, Parameters!$1:$1, 0), FALSE)</f>
        <v>5.5271400000000002</v>
      </c>
      <c r="G723" s="11">
        <v>1.1171340011060201E-3</v>
      </c>
      <c r="H723" s="2">
        <v>2.5350833311676899E-2</v>
      </c>
      <c r="I723" s="2">
        <v>0.94826006889343195</v>
      </c>
      <c r="J723" s="5">
        <v>926</v>
      </c>
      <c r="K723" s="11">
        <f>VLOOKUP($J723, Parameters!$A:$J, MATCH(K$3, Parameters!$1:$1, 0), FALSE)</f>
        <v>1000</v>
      </c>
      <c r="L723" s="2">
        <f>VLOOKUP($J723, Parameters!$A:$J, MATCH(L$3, Parameters!$1:$1, 0), FALSE)</f>
        <v>2472.6999999999998</v>
      </c>
      <c r="M723" s="2">
        <f>VLOOKUP($J723, Parameters!$A:$J, MATCH(M$3, Parameters!$1:$1, 0), FALSE)</f>
        <v>130</v>
      </c>
      <c r="N723" s="2">
        <f>VLOOKUP($J723, Parameters!$A:$J, MATCH(N$3, Parameters!$1:$1, 0), FALSE)</f>
        <v>1.7609900000000001</v>
      </c>
      <c r="O723" s="3">
        <f>VLOOKUP($J723, Parameters!$A:$J, MATCH(O$3, Parameters!$1:$1, 0), FALSE)</f>
        <v>4.3128000000000002</v>
      </c>
      <c r="P723" s="11">
        <v>1.1596913682296801E-3</v>
      </c>
      <c r="Q723" s="2">
        <v>2.3428799584507901E-2</v>
      </c>
      <c r="R723" s="2">
        <v>0.97193181514739901</v>
      </c>
      <c r="S723" s="5">
        <v>790</v>
      </c>
      <c r="T723" s="11">
        <f>VLOOKUP($S723, Parameters!$A:$J, MATCH(T$3, Parameters!$1:$1, 0), FALSE)</f>
        <v>3000</v>
      </c>
      <c r="U723" s="2">
        <f>VLOOKUP($S723, Parameters!$A:$J, MATCH(U$3, Parameters!$1:$1, 0), FALSE)</f>
        <v>2649.4</v>
      </c>
      <c r="V723" s="2">
        <f>VLOOKUP($S723, Parameters!$A:$J, MATCH(V$3, Parameters!$1:$1, 0), FALSE)</f>
        <v>105</v>
      </c>
      <c r="W723" s="2">
        <f>VLOOKUP($S723, Parameters!$A:$J, MATCH(W$3, Parameters!$1:$1, 0), FALSE)</f>
        <v>2.3938000000000001</v>
      </c>
      <c r="X723" s="3">
        <f>VLOOKUP($S723, Parameters!$A:$J, MATCH(X$3, Parameters!$1:$1, 0), FALSE)</f>
        <v>4.6379099999999998</v>
      </c>
      <c r="Y723" s="11">
        <v>1.0617631487548299E-3</v>
      </c>
      <c r="Z723" s="2">
        <v>2.3184854537248601E-2</v>
      </c>
      <c r="AA723" s="2">
        <v>0.96202969551086404</v>
      </c>
    </row>
    <row r="724" spans="1:27" x14ac:dyDescent="0.35">
      <c r="A724" s="2">
        <v>1159</v>
      </c>
      <c r="B724" s="11">
        <f>VLOOKUP($A724, Parameters!$A:$J, MATCH(B$3, Parameters!$1:$1, 0), FALSE)</f>
        <v>1000</v>
      </c>
      <c r="C724" s="2">
        <f>VLOOKUP($A724, Parameters!$A:$J, MATCH(C$3, Parameters!$1:$1, 0), FALSE)</f>
        <v>4062.4</v>
      </c>
      <c r="D724" s="2">
        <f>VLOOKUP($A724, Parameters!$A:$J, MATCH(D$3, Parameters!$1:$1, 0), FALSE)</f>
        <v>130</v>
      </c>
      <c r="E724" s="2">
        <f>VLOOKUP($A724, Parameters!$A:$J, MATCH(E$3, Parameters!$1:$1, 0), FALSE)</f>
        <v>0.65456999999999999</v>
      </c>
      <c r="F724" s="3">
        <f>VLOOKUP($A724, Parameters!$A:$J, MATCH(F$3, Parameters!$1:$1, 0), FALSE)</f>
        <v>5.5271400000000002</v>
      </c>
      <c r="G724" s="11">
        <v>1.67657458223402E-3</v>
      </c>
      <c r="H724" s="2">
        <v>2.9457295313477499E-2</v>
      </c>
      <c r="I724" s="2">
        <v>0.97184151411056496</v>
      </c>
      <c r="J724" s="5">
        <v>927</v>
      </c>
      <c r="K724" s="11">
        <f>VLOOKUP($J724, Parameters!$A:$J, MATCH(K$3, Parameters!$1:$1, 0), FALSE)</f>
        <v>1000</v>
      </c>
      <c r="L724" s="2">
        <f>VLOOKUP($J724, Parameters!$A:$J, MATCH(L$3, Parameters!$1:$1, 0), FALSE)</f>
        <v>3709.1</v>
      </c>
      <c r="M724" s="2">
        <f>VLOOKUP($J724, Parameters!$A:$J, MATCH(M$3, Parameters!$1:$1, 0), FALSE)</f>
        <v>130</v>
      </c>
      <c r="N724" s="2">
        <f>VLOOKUP($J724, Parameters!$A:$J, MATCH(N$3, Parameters!$1:$1, 0), FALSE)</f>
        <v>1.7609900000000001</v>
      </c>
      <c r="O724" s="3">
        <f>VLOOKUP($J724, Parameters!$A:$J, MATCH(O$3, Parameters!$1:$1, 0), FALSE)</f>
        <v>4.3128000000000002</v>
      </c>
      <c r="P724" s="11">
        <v>1.75586028490215E-3</v>
      </c>
      <c r="Q724" s="2">
        <v>2.6370801031589501E-2</v>
      </c>
      <c r="R724" s="2">
        <v>0.97410005331039395</v>
      </c>
      <c r="S724" s="5">
        <v>791</v>
      </c>
      <c r="T724" s="11">
        <f>VLOOKUP($S724, Parameters!$A:$J, MATCH(T$3, Parameters!$1:$1, 0), FALSE)</f>
        <v>3000</v>
      </c>
      <c r="U724" s="2">
        <f>VLOOKUP($S724, Parameters!$A:$J, MATCH(U$3, Parameters!$1:$1, 0), FALSE)</f>
        <v>3885.7</v>
      </c>
      <c r="V724" s="2">
        <f>VLOOKUP($S724, Parameters!$A:$J, MATCH(V$3, Parameters!$1:$1, 0), FALSE)</f>
        <v>105</v>
      </c>
      <c r="W724" s="2">
        <f>VLOOKUP($S724, Parameters!$A:$J, MATCH(W$3, Parameters!$1:$1, 0), FALSE)</f>
        <v>2.3938000000000001</v>
      </c>
      <c r="X724" s="3">
        <f>VLOOKUP($S724, Parameters!$A:$J, MATCH(X$3, Parameters!$1:$1, 0), FALSE)</f>
        <v>4.6379099999999998</v>
      </c>
      <c r="Y724" s="11">
        <v>1.45669234916567E-3</v>
      </c>
      <c r="Z724" s="2">
        <v>2.6391221210360499E-2</v>
      </c>
      <c r="AA724" s="2">
        <v>0.96277630329132002</v>
      </c>
    </row>
    <row r="725" spans="1:27" x14ac:dyDescent="0.35">
      <c r="A725" s="2">
        <v>1161</v>
      </c>
      <c r="B725" s="11">
        <f>VLOOKUP($A725, Parameters!$A:$J, MATCH(B$3, Parameters!$1:$1, 0), FALSE)</f>
        <v>3000</v>
      </c>
      <c r="C725" s="2">
        <f>VLOOKUP($A725, Parameters!$A:$J, MATCH(C$3, Parameters!$1:$1, 0), FALSE)</f>
        <v>1766.2</v>
      </c>
      <c r="D725" s="2">
        <f>VLOOKUP($A725, Parameters!$A:$J, MATCH(D$3, Parameters!$1:$1, 0), FALSE)</f>
        <v>130</v>
      </c>
      <c r="E725" s="2">
        <f>VLOOKUP($A725, Parameters!$A:$J, MATCH(E$3, Parameters!$1:$1, 0), FALSE)</f>
        <v>3.32193</v>
      </c>
      <c r="F725" s="3">
        <f>VLOOKUP($A725, Parameters!$A:$J, MATCH(F$3, Parameters!$1:$1, 0), FALSE)</f>
        <v>3.9438900000000001</v>
      </c>
      <c r="G725" s="11">
        <v>5.3575483616441402E-4</v>
      </c>
      <c r="H725" s="2">
        <v>1.70808061957359E-2</v>
      </c>
      <c r="I725" s="2">
        <v>0.90616661310195901</v>
      </c>
      <c r="J725" s="5">
        <v>928</v>
      </c>
      <c r="K725" s="11">
        <f>VLOOKUP($J725, Parameters!$A:$J, MATCH(K$3, Parameters!$1:$1, 0), FALSE)</f>
        <v>3000</v>
      </c>
      <c r="L725" s="2">
        <f>VLOOKUP($J725, Parameters!$A:$J, MATCH(L$3, Parameters!$1:$1, 0), FALSE)</f>
        <v>176.62</v>
      </c>
      <c r="M725" s="2">
        <f>VLOOKUP($J725, Parameters!$A:$J, MATCH(M$3, Parameters!$1:$1, 0), FALSE)</f>
        <v>130</v>
      </c>
      <c r="N725" s="2">
        <f>VLOOKUP($J725, Parameters!$A:$J, MATCH(N$3, Parameters!$1:$1, 0), FALSE)</f>
        <v>1.3214300000000001</v>
      </c>
      <c r="O725" s="3">
        <f>VLOOKUP($J725, Parameters!$A:$J, MATCH(O$3, Parameters!$1:$1, 0), FALSE)</f>
        <v>5.4983500000000003</v>
      </c>
      <c r="P725" s="11">
        <v>5.03021117765456E-4</v>
      </c>
      <c r="Q725" s="2">
        <v>1.6311271116137501E-2</v>
      </c>
      <c r="R725" s="2">
        <v>0.902016460895538</v>
      </c>
      <c r="S725" s="5">
        <v>792</v>
      </c>
      <c r="T725" s="11">
        <f>VLOOKUP($S725, Parameters!$A:$J, MATCH(T$3, Parameters!$1:$1, 0), FALSE)</f>
        <v>1000</v>
      </c>
      <c r="U725" s="2">
        <f>VLOOKUP($S725, Parameters!$A:$J, MATCH(U$3, Parameters!$1:$1, 0), FALSE)</f>
        <v>353.25</v>
      </c>
      <c r="V725" s="2">
        <f>VLOOKUP($S725, Parameters!$A:$J, MATCH(V$3, Parameters!$1:$1, 0), FALSE)</f>
        <v>105</v>
      </c>
      <c r="W725" s="2">
        <f>VLOOKUP($S725, Parameters!$A:$J, MATCH(W$3, Parameters!$1:$1, 0), FALSE)</f>
        <v>1.5167200000000001</v>
      </c>
      <c r="X725" s="3">
        <f>VLOOKUP($S725, Parameters!$A:$J, MATCH(X$3, Parameters!$1:$1, 0), FALSE)</f>
        <v>3.7915700000000001</v>
      </c>
      <c r="Y725" s="11">
        <v>2.3211501538753501E-3</v>
      </c>
      <c r="Z725" s="2">
        <v>2.6792716234922399E-2</v>
      </c>
      <c r="AA725" s="2">
        <v>0.95533847808837802</v>
      </c>
    </row>
    <row r="726" spans="1:27" x14ac:dyDescent="0.35">
      <c r="A726" s="2">
        <v>1162</v>
      </c>
      <c r="B726" s="11">
        <f>VLOOKUP($A726, Parameters!$A:$J, MATCH(B$3, Parameters!$1:$1, 0), FALSE)</f>
        <v>3000</v>
      </c>
      <c r="C726" s="2">
        <f>VLOOKUP($A726, Parameters!$A:$J, MATCH(C$3, Parameters!$1:$1, 0), FALSE)</f>
        <v>3002.6</v>
      </c>
      <c r="D726" s="2">
        <f>VLOOKUP($A726, Parameters!$A:$J, MATCH(D$3, Parameters!$1:$1, 0), FALSE)</f>
        <v>130</v>
      </c>
      <c r="E726" s="2">
        <f>VLOOKUP($A726, Parameters!$A:$J, MATCH(E$3, Parameters!$1:$1, 0), FALSE)</f>
        <v>3.32193</v>
      </c>
      <c r="F726" s="3">
        <f>VLOOKUP($A726, Parameters!$A:$J, MATCH(F$3, Parameters!$1:$1, 0), FALSE)</f>
        <v>3.9438900000000001</v>
      </c>
      <c r="G726" s="11">
        <v>6.6987017635255998E-4</v>
      </c>
      <c r="H726" s="2">
        <v>1.9070336595177598E-2</v>
      </c>
      <c r="I726" s="2">
        <v>0.93009293079376198</v>
      </c>
      <c r="J726" s="5">
        <v>929</v>
      </c>
      <c r="K726" s="11">
        <f>VLOOKUP($J726, Parameters!$A:$J, MATCH(K$3, Parameters!$1:$1, 0), FALSE)</f>
        <v>3000</v>
      </c>
      <c r="L726" s="2">
        <f>VLOOKUP($J726, Parameters!$A:$J, MATCH(L$3, Parameters!$1:$1, 0), FALSE)</f>
        <v>1413</v>
      </c>
      <c r="M726" s="2">
        <f>VLOOKUP($J726, Parameters!$A:$J, MATCH(M$3, Parameters!$1:$1, 0), FALSE)</f>
        <v>130</v>
      </c>
      <c r="N726" s="2">
        <f>VLOOKUP($J726, Parameters!$A:$J, MATCH(N$3, Parameters!$1:$1, 0), FALSE)</f>
        <v>1.3214300000000001</v>
      </c>
      <c r="O726" s="3">
        <f>VLOOKUP($J726, Parameters!$A:$J, MATCH(O$3, Parameters!$1:$1, 0), FALSE)</f>
        <v>5.4983500000000003</v>
      </c>
      <c r="P726" s="11">
        <v>4.4272674131207098E-4</v>
      </c>
      <c r="Q726" s="2">
        <v>1.55284814536571E-2</v>
      </c>
      <c r="R726" s="2">
        <v>0.90681016445159901</v>
      </c>
      <c r="S726" s="5">
        <v>793</v>
      </c>
      <c r="T726" s="11">
        <f>VLOOKUP($S726, Parameters!$A:$J, MATCH(T$3, Parameters!$1:$1, 0), FALSE)</f>
        <v>1000</v>
      </c>
      <c r="U726" s="2">
        <f>VLOOKUP($S726, Parameters!$A:$J, MATCH(U$3, Parameters!$1:$1, 0), FALSE)</f>
        <v>1589.6</v>
      </c>
      <c r="V726" s="2">
        <f>VLOOKUP($S726, Parameters!$A:$J, MATCH(V$3, Parameters!$1:$1, 0), FALSE)</f>
        <v>105</v>
      </c>
      <c r="W726" s="2">
        <f>VLOOKUP($S726, Parameters!$A:$J, MATCH(W$3, Parameters!$1:$1, 0), FALSE)</f>
        <v>1.5167200000000001</v>
      </c>
      <c r="X726" s="3">
        <f>VLOOKUP($S726, Parameters!$A:$J, MATCH(X$3, Parameters!$1:$1, 0), FALSE)</f>
        <v>3.7915700000000001</v>
      </c>
      <c r="Y726" s="11">
        <v>2.2559198550879899E-3</v>
      </c>
      <c r="Z726" s="2">
        <v>3.2281696796417202E-2</v>
      </c>
      <c r="AA726" s="2">
        <v>0.96144109964370705</v>
      </c>
    </row>
    <row r="727" spans="1:27" x14ac:dyDescent="0.35">
      <c r="A727" s="2">
        <v>1163</v>
      </c>
      <c r="B727" s="11">
        <f>VLOOKUP($A727, Parameters!$A:$J, MATCH(B$3, Parameters!$1:$1, 0), FALSE)</f>
        <v>3000</v>
      </c>
      <c r="C727" s="2">
        <f>VLOOKUP($A727, Parameters!$A:$J, MATCH(C$3, Parameters!$1:$1, 0), FALSE)</f>
        <v>4239</v>
      </c>
      <c r="D727" s="2">
        <f>VLOOKUP($A727, Parameters!$A:$J, MATCH(D$3, Parameters!$1:$1, 0), FALSE)</f>
        <v>130</v>
      </c>
      <c r="E727" s="2">
        <f>VLOOKUP($A727, Parameters!$A:$J, MATCH(E$3, Parameters!$1:$1, 0), FALSE)</f>
        <v>3.32193</v>
      </c>
      <c r="F727" s="3">
        <f>VLOOKUP($A727, Parameters!$A:$J, MATCH(F$3, Parameters!$1:$1, 0), FALSE)</f>
        <v>3.9438900000000001</v>
      </c>
      <c r="G727" s="11">
        <v>7.9471443314105196E-4</v>
      </c>
      <c r="H727" s="2">
        <v>1.9979091361165002E-2</v>
      </c>
      <c r="I727" s="2">
        <v>0.93610382080078103</v>
      </c>
      <c r="J727" s="5">
        <v>930</v>
      </c>
      <c r="K727" s="11">
        <f>VLOOKUP($J727, Parameters!$A:$J, MATCH(K$3, Parameters!$1:$1, 0), FALSE)</f>
        <v>3000</v>
      </c>
      <c r="L727" s="2">
        <f>VLOOKUP($J727, Parameters!$A:$J, MATCH(L$3, Parameters!$1:$1, 0), FALSE)</f>
        <v>2649.4</v>
      </c>
      <c r="M727" s="2">
        <f>VLOOKUP($J727, Parameters!$A:$J, MATCH(M$3, Parameters!$1:$1, 0), FALSE)</f>
        <v>130</v>
      </c>
      <c r="N727" s="2">
        <f>VLOOKUP($J727, Parameters!$A:$J, MATCH(N$3, Parameters!$1:$1, 0), FALSE)</f>
        <v>1.3214300000000001</v>
      </c>
      <c r="O727" s="3">
        <f>VLOOKUP($J727, Parameters!$A:$J, MATCH(O$3, Parameters!$1:$1, 0), FALSE)</f>
        <v>5.4983500000000003</v>
      </c>
      <c r="P727" s="11">
        <v>6.0668954392895103E-4</v>
      </c>
      <c r="Q727" s="2">
        <v>1.7684081569314E-2</v>
      </c>
      <c r="R727" s="2">
        <v>0.94480055570602395</v>
      </c>
      <c r="S727" s="5">
        <v>794</v>
      </c>
      <c r="T727" s="11">
        <f>VLOOKUP($S727, Parameters!$A:$J, MATCH(T$3, Parameters!$1:$1, 0), FALSE)</f>
        <v>1000</v>
      </c>
      <c r="U727" s="2">
        <f>VLOOKUP($S727, Parameters!$A:$J, MATCH(U$3, Parameters!$1:$1, 0), FALSE)</f>
        <v>2826</v>
      </c>
      <c r="V727" s="2">
        <f>VLOOKUP($S727, Parameters!$A:$J, MATCH(V$3, Parameters!$1:$1, 0), FALSE)</f>
        <v>105</v>
      </c>
      <c r="W727" s="2">
        <f>VLOOKUP($S727, Parameters!$A:$J, MATCH(W$3, Parameters!$1:$1, 0), FALSE)</f>
        <v>1.5167200000000001</v>
      </c>
      <c r="X727" s="3">
        <f>VLOOKUP($S727, Parameters!$A:$J, MATCH(X$3, Parameters!$1:$1, 0), FALSE)</f>
        <v>3.7915700000000001</v>
      </c>
      <c r="Y727" s="11">
        <v>2.7307274285703802E-3</v>
      </c>
      <c r="Z727" s="2">
        <v>3.4123275429010301E-2</v>
      </c>
      <c r="AA727" s="2">
        <v>0.977086842060089</v>
      </c>
    </row>
    <row r="728" spans="1:27" x14ac:dyDescent="0.35">
      <c r="A728" s="2">
        <v>1164</v>
      </c>
      <c r="B728" s="11">
        <f>VLOOKUP($A728, Parameters!$A:$J, MATCH(B$3, Parameters!$1:$1, 0), FALSE)</f>
        <v>0</v>
      </c>
      <c r="C728" s="2">
        <f>VLOOKUP($A728, Parameters!$A:$J, MATCH(C$3, Parameters!$1:$1, 0), FALSE)</f>
        <v>706.5</v>
      </c>
      <c r="D728" s="2">
        <f>VLOOKUP($A728, Parameters!$A:$J, MATCH(D$3, Parameters!$1:$1, 0), FALSE)</f>
        <v>130</v>
      </c>
      <c r="E728" s="2">
        <f>VLOOKUP($A728, Parameters!$A:$J, MATCH(E$3, Parameters!$1:$1, 0), FALSE)</f>
        <v>2.3444600000000002</v>
      </c>
      <c r="F728" s="3">
        <f>VLOOKUP($A728, Parameters!$A:$J, MATCH(F$3, Parameters!$1:$1, 0), FALSE)</f>
        <v>3.9376000000000002</v>
      </c>
      <c r="G728" s="11">
        <v>0.34309512376785201</v>
      </c>
      <c r="H728" s="2">
        <v>0.27961373329162598</v>
      </c>
      <c r="I728" s="2">
        <v>0.86597007513046198</v>
      </c>
      <c r="J728" s="5">
        <v>931</v>
      </c>
      <c r="K728" s="11">
        <f>VLOOKUP($J728, Parameters!$A:$J, MATCH(K$3, Parameters!$1:$1, 0), FALSE)</f>
        <v>3000</v>
      </c>
      <c r="L728" s="2">
        <f>VLOOKUP($J728, Parameters!$A:$J, MATCH(L$3, Parameters!$1:$1, 0), FALSE)</f>
        <v>3885.7</v>
      </c>
      <c r="M728" s="2">
        <f>VLOOKUP($J728, Parameters!$A:$J, MATCH(M$3, Parameters!$1:$1, 0), FALSE)</f>
        <v>130</v>
      </c>
      <c r="N728" s="2">
        <f>VLOOKUP($J728, Parameters!$A:$J, MATCH(N$3, Parameters!$1:$1, 0), FALSE)</f>
        <v>1.3214300000000001</v>
      </c>
      <c r="O728" s="3">
        <f>VLOOKUP($J728, Parameters!$A:$J, MATCH(O$3, Parameters!$1:$1, 0), FALSE)</f>
        <v>5.4983500000000003</v>
      </c>
      <c r="P728" s="11">
        <v>7.14314868673682E-4</v>
      </c>
      <c r="Q728" s="2">
        <v>1.8803196027874901E-2</v>
      </c>
      <c r="R728" s="2">
        <v>0.95257711410522405</v>
      </c>
      <c r="S728" s="5">
        <v>797</v>
      </c>
      <c r="T728" s="11">
        <f>VLOOKUP($S728, Parameters!$A:$J, MATCH(T$3, Parameters!$1:$1, 0), FALSE)</f>
        <v>3000</v>
      </c>
      <c r="U728" s="2">
        <f>VLOOKUP($S728, Parameters!$A:$J, MATCH(U$3, Parameters!$1:$1, 0), FALSE)</f>
        <v>1766.2</v>
      </c>
      <c r="V728" s="2">
        <f>VLOOKUP($S728, Parameters!$A:$J, MATCH(V$3, Parameters!$1:$1, 0), FALSE)</f>
        <v>105</v>
      </c>
      <c r="W728" s="2">
        <f>VLOOKUP($S728, Parameters!$A:$J, MATCH(W$3, Parameters!$1:$1, 0), FALSE)</f>
        <v>1.26898</v>
      </c>
      <c r="X728" s="3">
        <f>VLOOKUP($S728, Parameters!$A:$J, MATCH(X$3, Parameters!$1:$1, 0), FALSE)</f>
        <v>3.69903</v>
      </c>
      <c r="Y728" s="11">
        <v>9.9732819944620111E-4</v>
      </c>
      <c r="Z728" s="2">
        <v>2.1421683952212299E-2</v>
      </c>
      <c r="AA728" s="2">
        <v>0.95113974809646595</v>
      </c>
    </row>
    <row r="729" spans="1:27" x14ac:dyDescent="0.35">
      <c r="A729" s="2">
        <v>1165</v>
      </c>
      <c r="B729" s="11">
        <f>VLOOKUP($A729, Parameters!$A:$J, MATCH(B$3, Parameters!$1:$1, 0), FALSE)</f>
        <v>0</v>
      </c>
      <c r="C729" s="2">
        <f>VLOOKUP($A729, Parameters!$A:$J, MATCH(C$3, Parameters!$1:$1, 0), FALSE)</f>
        <v>1942.9</v>
      </c>
      <c r="D729" s="2">
        <f>VLOOKUP($A729, Parameters!$A:$J, MATCH(D$3, Parameters!$1:$1, 0), FALSE)</f>
        <v>130</v>
      </c>
      <c r="E729" s="2">
        <f>VLOOKUP($A729, Parameters!$A:$J, MATCH(E$3, Parameters!$1:$1, 0), FALSE)</f>
        <v>2.3444600000000002</v>
      </c>
      <c r="F729" s="3">
        <f>VLOOKUP($A729, Parameters!$A:$J, MATCH(F$3, Parameters!$1:$1, 0), FALSE)</f>
        <v>3.9376000000000002</v>
      </c>
      <c r="G729" s="11">
        <v>5.6063840165734196E-3</v>
      </c>
      <c r="H729" s="2">
        <v>4.3258856981992701E-2</v>
      </c>
      <c r="I729" s="2">
        <v>0.96741437911987305</v>
      </c>
      <c r="J729" s="5">
        <v>932</v>
      </c>
      <c r="K729" s="11">
        <f>VLOOKUP($J729, Parameters!$A:$J, MATCH(K$3, Parameters!$1:$1, 0), FALSE)</f>
        <v>2000</v>
      </c>
      <c r="L729" s="2">
        <f>VLOOKUP($J729, Parameters!$A:$J, MATCH(L$3, Parameters!$1:$1, 0), FALSE)</f>
        <v>353.25</v>
      </c>
      <c r="M729" s="2">
        <f>VLOOKUP($J729, Parameters!$A:$J, MATCH(M$3, Parameters!$1:$1, 0), FALSE)</f>
        <v>130</v>
      </c>
      <c r="N729" s="2">
        <f>VLOOKUP($J729, Parameters!$A:$J, MATCH(N$3, Parameters!$1:$1, 0), FALSE)</f>
        <v>2.7003200000000001</v>
      </c>
      <c r="O729" s="3">
        <f>VLOOKUP($J729, Parameters!$A:$J, MATCH(O$3, Parameters!$1:$1, 0), FALSE)</f>
        <v>4.2904799999999996</v>
      </c>
      <c r="P729" s="11">
        <v>5.1819585496559696E-4</v>
      </c>
      <c r="Q729" s="2">
        <v>1.5759849920868801E-2</v>
      </c>
      <c r="R729" s="2">
        <v>0.89664071798324496</v>
      </c>
      <c r="S729" s="5">
        <v>798</v>
      </c>
      <c r="T729" s="11">
        <f>VLOOKUP($S729, Parameters!$A:$J, MATCH(T$3, Parameters!$1:$1, 0), FALSE)</f>
        <v>3000</v>
      </c>
      <c r="U729" s="2">
        <f>VLOOKUP($S729, Parameters!$A:$J, MATCH(U$3, Parameters!$1:$1, 0), FALSE)</f>
        <v>3002.6</v>
      </c>
      <c r="V729" s="2">
        <f>VLOOKUP($S729, Parameters!$A:$J, MATCH(V$3, Parameters!$1:$1, 0), FALSE)</f>
        <v>105</v>
      </c>
      <c r="W729" s="2">
        <f>VLOOKUP($S729, Parameters!$A:$J, MATCH(W$3, Parameters!$1:$1, 0), FALSE)</f>
        <v>1.26898</v>
      </c>
      <c r="X729" s="3">
        <f>VLOOKUP($S729, Parameters!$A:$J, MATCH(X$3, Parameters!$1:$1, 0), FALSE)</f>
        <v>3.69903</v>
      </c>
      <c r="Y729" s="11">
        <v>1.4765709638595501E-3</v>
      </c>
      <c r="Z729" s="2">
        <v>2.49061379581689E-2</v>
      </c>
      <c r="AA729" s="2">
        <v>0.959747433662414</v>
      </c>
    </row>
    <row r="730" spans="1:27" x14ac:dyDescent="0.35">
      <c r="A730" s="2">
        <v>1166</v>
      </c>
      <c r="B730" s="11">
        <f>VLOOKUP($A730, Parameters!$A:$J, MATCH(B$3, Parameters!$1:$1, 0), FALSE)</f>
        <v>0</v>
      </c>
      <c r="C730" s="2">
        <f>VLOOKUP($A730, Parameters!$A:$J, MATCH(C$3, Parameters!$1:$1, 0), FALSE)</f>
        <v>3179.2</v>
      </c>
      <c r="D730" s="2">
        <f>VLOOKUP($A730, Parameters!$A:$J, MATCH(D$3, Parameters!$1:$1, 0), FALSE)</f>
        <v>130</v>
      </c>
      <c r="E730" s="2">
        <f>VLOOKUP($A730, Parameters!$A:$J, MATCH(E$3, Parameters!$1:$1, 0), FALSE)</f>
        <v>2.3444600000000002</v>
      </c>
      <c r="F730" s="3">
        <f>VLOOKUP($A730, Parameters!$A:$J, MATCH(F$3, Parameters!$1:$1, 0), FALSE)</f>
        <v>3.9376000000000002</v>
      </c>
      <c r="G730" s="11">
        <v>6.5994807519018598E-3</v>
      </c>
      <c r="H730" s="2">
        <v>5.0191204994916902E-2</v>
      </c>
      <c r="I730" s="2">
        <v>0.990730881690979</v>
      </c>
      <c r="J730" s="5">
        <v>933</v>
      </c>
      <c r="K730" s="11">
        <f>VLOOKUP($J730, Parameters!$A:$J, MATCH(K$3, Parameters!$1:$1, 0), FALSE)</f>
        <v>2000</v>
      </c>
      <c r="L730" s="2">
        <f>VLOOKUP($J730, Parameters!$A:$J, MATCH(L$3, Parameters!$1:$1, 0), FALSE)</f>
        <v>1589.6</v>
      </c>
      <c r="M730" s="2">
        <f>VLOOKUP($J730, Parameters!$A:$J, MATCH(M$3, Parameters!$1:$1, 0), FALSE)</f>
        <v>130</v>
      </c>
      <c r="N730" s="2">
        <f>VLOOKUP($J730, Parameters!$A:$J, MATCH(N$3, Parameters!$1:$1, 0), FALSE)</f>
        <v>2.7003200000000001</v>
      </c>
      <c r="O730" s="3">
        <f>VLOOKUP($J730, Parameters!$A:$J, MATCH(O$3, Parameters!$1:$1, 0), FALSE)</f>
        <v>4.2904799999999996</v>
      </c>
      <c r="P730" s="11">
        <v>4.6253053005784701E-4</v>
      </c>
      <c r="Q730" s="2">
        <v>1.5050187706947301E-2</v>
      </c>
      <c r="R730" s="2">
        <v>0.95521849393844604</v>
      </c>
      <c r="S730" s="5">
        <v>799</v>
      </c>
      <c r="T730" s="11">
        <f>VLOOKUP($S730, Parameters!$A:$J, MATCH(T$3, Parameters!$1:$1, 0), FALSE)</f>
        <v>3000</v>
      </c>
      <c r="U730" s="2">
        <f>VLOOKUP($S730, Parameters!$A:$J, MATCH(U$3, Parameters!$1:$1, 0), FALSE)</f>
        <v>4239</v>
      </c>
      <c r="V730" s="2">
        <f>VLOOKUP($S730, Parameters!$A:$J, MATCH(V$3, Parameters!$1:$1, 0), FALSE)</f>
        <v>105</v>
      </c>
      <c r="W730" s="2">
        <f>VLOOKUP($S730, Parameters!$A:$J, MATCH(W$3, Parameters!$1:$1, 0), FALSE)</f>
        <v>1.26898</v>
      </c>
      <c r="X730" s="3">
        <f>VLOOKUP($S730, Parameters!$A:$J, MATCH(X$3, Parameters!$1:$1, 0), FALSE)</f>
        <v>3.69903</v>
      </c>
      <c r="Y730" s="11">
        <v>1.7508729360997601E-3</v>
      </c>
      <c r="Z730" s="2">
        <v>2.7718795463442799E-2</v>
      </c>
      <c r="AA730" s="2">
        <v>0.95704287290573098</v>
      </c>
    </row>
    <row r="731" spans="1:27" x14ac:dyDescent="0.35">
      <c r="A731" s="2">
        <v>1168</v>
      </c>
      <c r="B731" s="11">
        <f>VLOOKUP($A731, Parameters!$A:$J, MATCH(B$3, Parameters!$1:$1, 0), FALSE)</f>
        <v>3000</v>
      </c>
      <c r="C731" s="2">
        <f>VLOOKUP($A731, Parameters!$A:$J, MATCH(C$3, Parameters!$1:$1, 0), FALSE)</f>
        <v>883.12</v>
      </c>
      <c r="D731" s="2">
        <f>VLOOKUP($A731, Parameters!$A:$J, MATCH(D$3, Parameters!$1:$1, 0), FALSE)</f>
        <v>130</v>
      </c>
      <c r="E731" s="2">
        <f>VLOOKUP($A731, Parameters!$A:$J, MATCH(E$3, Parameters!$1:$1, 0), FALSE)</f>
        <v>5.9655399999999998</v>
      </c>
      <c r="F731" s="3">
        <f>VLOOKUP($A731, Parameters!$A:$J, MATCH(F$3, Parameters!$1:$1, 0), FALSE)</f>
        <v>4.85989</v>
      </c>
      <c r="G731" s="11">
        <v>3.67976434063166E-4</v>
      </c>
      <c r="H731" s="2">
        <v>1.4892879873514101E-2</v>
      </c>
      <c r="I731" s="2">
        <v>0.79977065324783303</v>
      </c>
      <c r="J731" s="5">
        <v>935</v>
      </c>
      <c r="K731" s="11">
        <f>VLOOKUP($J731, Parameters!$A:$J, MATCH(K$3, Parameters!$1:$1, 0), FALSE)</f>
        <v>2000</v>
      </c>
      <c r="L731" s="2">
        <f>VLOOKUP($J731, Parameters!$A:$J, MATCH(L$3, Parameters!$1:$1, 0), FALSE)</f>
        <v>4062.4</v>
      </c>
      <c r="M731" s="2">
        <f>VLOOKUP($J731, Parameters!$A:$J, MATCH(M$3, Parameters!$1:$1, 0), FALSE)</f>
        <v>130</v>
      </c>
      <c r="N731" s="2">
        <f>VLOOKUP($J731, Parameters!$A:$J, MATCH(N$3, Parameters!$1:$1, 0), FALSE)</f>
        <v>2.7003200000000001</v>
      </c>
      <c r="O731" s="3">
        <f>VLOOKUP($J731, Parameters!$A:$J, MATCH(O$3, Parameters!$1:$1, 0), FALSE)</f>
        <v>4.2904799999999996</v>
      </c>
      <c r="P731" s="11">
        <v>7.0479366695508296E-4</v>
      </c>
      <c r="Q731" s="2">
        <v>1.8402555957436499E-2</v>
      </c>
      <c r="R731" s="2">
        <v>0.97254425287246704</v>
      </c>
      <c r="S731" s="5">
        <v>800</v>
      </c>
      <c r="T731" s="11">
        <f>VLOOKUP($S731, Parameters!$A:$J, MATCH(T$3, Parameters!$1:$1, 0), FALSE)</f>
        <v>1000</v>
      </c>
      <c r="U731" s="2">
        <f>VLOOKUP($S731, Parameters!$A:$J, MATCH(U$3, Parameters!$1:$1, 0), FALSE)</f>
        <v>706.5</v>
      </c>
      <c r="V731" s="2">
        <f>VLOOKUP($S731, Parameters!$A:$J, MATCH(V$3, Parameters!$1:$1, 0), FALSE)</f>
        <v>105</v>
      </c>
      <c r="W731" s="2">
        <f>VLOOKUP($S731, Parameters!$A:$J, MATCH(W$3, Parameters!$1:$1, 0), FALSE)</f>
        <v>5.9334199999999999</v>
      </c>
      <c r="X731" s="3">
        <f>VLOOKUP($S731, Parameters!$A:$J, MATCH(X$3, Parameters!$1:$1, 0), FALSE)</f>
        <v>5.9399600000000001</v>
      </c>
      <c r="Y731" s="11">
        <v>1.18112389463931E-3</v>
      </c>
      <c r="Z731" s="2">
        <v>2.2480005398392601E-2</v>
      </c>
      <c r="AA731" s="2">
        <v>0.82867521047592096</v>
      </c>
    </row>
    <row r="732" spans="1:27" x14ac:dyDescent="0.35">
      <c r="A732" s="2">
        <v>1169</v>
      </c>
      <c r="B732" s="11">
        <f>VLOOKUP($A732, Parameters!$A:$J, MATCH(B$3, Parameters!$1:$1, 0), FALSE)</f>
        <v>3000</v>
      </c>
      <c r="C732" s="2">
        <f>VLOOKUP($A732, Parameters!$A:$J, MATCH(C$3, Parameters!$1:$1, 0), FALSE)</f>
        <v>2119.5</v>
      </c>
      <c r="D732" s="2">
        <f>VLOOKUP($A732, Parameters!$A:$J, MATCH(D$3, Parameters!$1:$1, 0), FALSE)</f>
        <v>130</v>
      </c>
      <c r="E732" s="2">
        <f>VLOOKUP($A732, Parameters!$A:$J, MATCH(E$3, Parameters!$1:$1, 0), FALSE)</f>
        <v>5.9655399999999998</v>
      </c>
      <c r="F732" s="3">
        <f>VLOOKUP($A732, Parameters!$A:$J, MATCH(F$3, Parameters!$1:$1, 0), FALSE)</f>
        <v>4.85989</v>
      </c>
      <c r="G732" s="11">
        <v>6.7504280013963504E-4</v>
      </c>
      <c r="H732" s="2">
        <v>2.0033113658428098E-2</v>
      </c>
      <c r="I732" s="2">
        <v>0.92209261655807495</v>
      </c>
      <c r="J732" s="5">
        <v>936</v>
      </c>
      <c r="K732" s="11">
        <f>VLOOKUP($J732, Parameters!$A:$J, MATCH(K$3, Parameters!$1:$1, 0), FALSE)</f>
        <v>3000</v>
      </c>
      <c r="L732" s="2">
        <f>VLOOKUP($J732, Parameters!$A:$J, MATCH(L$3, Parameters!$1:$1, 0), FALSE)</f>
        <v>529.87</v>
      </c>
      <c r="M732" s="2">
        <f>VLOOKUP($J732, Parameters!$A:$J, MATCH(M$3, Parameters!$1:$1, 0), FALSE)</f>
        <v>130</v>
      </c>
      <c r="N732" s="2">
        <f>VLOOKUP($J732, Parameters!$A:$J, MATCH(N$3, Parameters!$1:$1, 0), FALSE)</f>
        <v>2.5369700000000002</v>
      </c>
      <c r="O732" s="3">
        <f>VLOOKUP($J732, Parameters!$A:$J, MATCH(O$3, Parameters!$1:$1, 0), FALSE)</f>
        <v>4.2263599999999997</v>
      </c>
      <c r="P732" s="11">
        <v>3.1729004695080199E-4</v>
      </c>
      <c r="Q732" s="2">
        <v>1.2825125828385299E-2</v>
      </c>
      <c r="R732" s="2">
        <v>0.80293947458267201</v>
      </c>
      <c r="S732" s="5">
        <v>801</v>
      </c>
      <c r="T732" s="11">
        <f>VLOOKUP($S732, Parameters!$A:$J, MATCH(T$3, Parameters!$1:$1, 0), FALSE)</f>
        <v>1000</v>
      </c>
      <c r="U732" s="2">
        <f>VLOOKUP($S732, Parameters!$A:$J, MATCH(U$3, Parameters!$1:$1, 0), FALSE)</f>
        <v>1942.9</v>
      </c>
      <c r="V732" s="2">
        <f>VLOOKUP($S732, Parameters!$A:$J, MATCH(V$3, Parameters!$1:$1, 0), FALSE)</f>
        <v>105</v>
      </c>
      <c r="W732" s="2">
        <f>VLOOKUP($S732, Parameters!$A:$J, MATCH(W$3, Parameters!$1:$1, 0), FALSE)</f>
        <v>5.9334199999999999</v>
      </c>
      <c r="X732" s="3">
        <f>VLOOKUP($S732, Parameters!$A:$J, MATCH(X$3, Parameters!$1:$1, 0), FALSE)</f>
        <v>5.9399600000000001</v>
      </c>
      <c r="Y732" s="11">
        <v>4.3613552115857601E-3</v>
      </c>
      <c r="Z732" s="2">
        <v>4.6234637498855501E-2</v>
      </c>
      <c r="AA732" s="2">
        <v>0.93527555465698198</v>
      </c>
    </row>
    <row r="733" spans="1:27" x14ac:dyDescent="0.35">
      <c r="A733" s="2">
        <v>1170</v>
      </c>
      <c r="B733" s="11">
        <f>VLOOKUP($A733, Parameters!$A:$J, MATCH(B$3, Parameters!$1:$1, 0), FALSE)</f>
        <v>3000</v>
      </c>
      <c r="C733" s="2">
        <f>VLOOKUP($A733, Parameters!$A:$J, MATCH(C$3, Parameters!$1:$1, 0), FALSE)</f>
        <v>3355.9</v>
      </c>
      <c r="D733" s="2">
        <f>VLOOKUP($A733, Parameters!$A:$J, MATCH(D$3, Parameters!$1:$1, 0), FALSE)</f>
        <v>130</v>
      </c>
      <c r="E733" s="2">
        <f>VLOOKUP($A733, Parameters!$A:$J, MATCH(E$3, Parameters!$1:$1, 0), FALSE)</f>
        <v>5.9655399999999998</v>
      </c>
      <c r="F733" s="3">
        <f>VLOOKUP($A733, Parameters!$A:$J, MATCH(F$3, Parameters!$1:$1, 0), FALSE)</f>
        <v>4.85989</v>
      </c>
      <c r="G733" s="11">
        <v>7.8327016672119498E-4</v>
      </c>
      <c r="H733" s="2">
        <v>2.1254923194646801E-2</v>
      </c>
      <c r="I733" s="2">
        <v>0.93803858757018999</v>
      </c>
      <c r="J733" s="5">
        <v>937</v>
      </c>
      <c r="K733" s="11">
        <f>VLOOKUP($J733, Parameters!$A:$J, MATCH(K$3, Parameters!$1:$1, 0), FALSE)</f>
        <v>3000</v>
      </c>
      <c r="L733" s="2">
        <f>VLOOKUP($J733, Parameters!$A:$J, MATCH(L$3, Parameters!$1:$1, 0), FALSE)</f>
        <v>1766.2</v>
      </c>
      <c r="M733" s="2">
        <f>VLOOKUP($J733, Parameters!$A:$J, MATCH(M$3, Parameters!$1:$1, 0), FALSE)</f>
        <v>130</v>
      </c>
      <c r="N733" s="2">
        <f>VLOOKUP($J733, Parameters!$A:$J, MATCH(N$3, Parameters!$1:$1, 0), FALSE)</f>
        <v>2.5369700000000002</v>
      </c>
      <c r="O733" s="3">
        <f>VLOOKUP($J733, Parameters!$A:$J, MATCH(O$3, Parameters!$1:$1, 0), FALSE)</f>
        <v>4.2263599999999997</v>
      </c>
      <c r="P733" s="11">
        <v>4.5654940186068399E-4</v>
      </c>
      <c r="Q733" s="2">
        <v>1.51688512414693E-2</v>
      </c>
      <c r="R733" s="2">
        <v>0.935097396373748</v>
      </c>
      <c r="S733" s="5">
        <v>802</v>
      </c>
      <c r="T733" s="11">
        <f>VLOOKUP($S733, Parameters!$A:$J, MATCH(T$3, Parameters!$1:$1, 0), FALSE)</f>
        <v>1000</v>
      </c>
      <c r="U733" s="2">
        <f>VLOOKUP($S733, Parameters!$A:$J, MATCH(U$3, Parameters!$1:$1, 0), FALSE)</f>
        <v>3179.2</v>
      </c>
      <c r="V733" s="2">
        <f>VLOOKUP($S733, Parameters!$A:$J, MATCH(V$3, Parameters!$1:$1, 0), FALSE)</f>
        <v>105</v>
      </c>
      <c r="W733" s="2">
        <f>VLOOKUP($S733, Parameters!$A:$J, MATCH(W$3, Parameters!$1:$1, 0), FALSE)</f>
        <v>5.9334199999999999</v>
      </c>
      <c r="X733" s="3">
        <f>VLOOKUP($S733, Parameters!$A:$J, MATCH(X$3, Parameters!$1:$1, 0), FALSE)</f>
        <v>5.9399600000000001</v>
      </c>
      <c r="Y733" s="11">
        <v>8.8920379057526502E-3</v>
      </c>
      <c r="Z733" s="2">
        <v>6.2036670744419098E-2</v>
      </c>
      <c r="AA733" s="2">
        <v>0.93653798103332497</v>
      </c>
    </row>
    <row r="734" spans="1:27" x14ac:dyDescent="0.35">
      <c r="A734" s="2">
        <v>1171</v>
      </c>
      <c r="B734" s="11">
        <f>VLOOKUP($A734, Parameters!$A:$J, MATCH(B$3, Parameters!$1:$1, 0), FALSE)</f>
        <v>3000</v>
      </c>
      <c r="C734" s="2">
        <f>VLOOKUP($A734, Parameters!$A:$J, MATCH(C$3, Parameters!$1:$1, 0), FALSE)</f>
        <v>4673.8</v>
      </c>
      <c r="D734" s="2">
        <f>VLOOKUP($A734, Parameters!$A:$J, MATCH(D$3, Parameters!$1:$1, 0), FALSE)</f>
        <v>130</v>
      </c>
      <c r="E734" s="2">
        <f>VLOOKUP($A734, Parameters!$A:$J, MATCH(E$3, Parameters!$1:$1, 0), FALSE)</f>
        <v>5.9655399999999998</v>
      </c>
      <c r="F734" s="3">
        <f>VLOOKUP($A734, Parameters!$A:$J, MATCH(F$3, Parameters!$1:$1, 0), FALSE)</f>
        <v>4.85989</v>
      </c>
      <c r="G734" s="11">
        <v>9.2593015870079398E-4</v>
      </c>
      <c r="H734" s="2">
        <v>2.2347552701830802E-2</v>
      </c>
      <c r="I734" s="2">
        <v>0.94824433326721103</v>
      </c>
      <c r="J734" s="5">
        <v>938</v>
      </c>
      <c r="K734" s="11">
        <f>VLOOKUP($J734, Parameters!$A:$J, MATCH(K$3, Parameters!$1:$1, 0), FALSE)</f>
        <v>3000</v>
      </c>
      <c r="L734" s="2">
        <f>VLOOKUP($J734, Parameters!$A:$J, MATCH(L$3, Parameters!$1:$1, 0), FALSE)</f>
        <v>3002.6</v>
      </c>
      <c r="M734" s="2">
        <f>VLOOKUP($J734, Parameters!$A:$J, MATCH(M$3, Parameters!$1:$1, 0), FALSE)</f>
        <v>130</v>
      </c>
      <c r="N734" s="2">
        <f>VLOOKUP($J734, Parameters!$A:$J, MATCH(N$3, Parameters!$1:$1, 0), FALSE)</f>
        <v>2.5369700000000002</v>
      </c>
      <c r="O734" s="3">
        <f>VLOOKUP($J734, Parameters!$A:$J, MATCH(O$3, Parameters!$1:$1, 0), FALSE)</f>
        <v>4.2263599999999997</v>
      </c>
      <c r="P734" s="11">
        <v>5.4794974857941205E-4</v>
      </c>
      <c r="Q734" s="2">
        <v>1.6356745734810801E-2</v>
      </c>
      <c r="R734" s="2">
        <v>0.95242398977279596</v>
      </c>
      <c r="S734" s="5">
        <v>804</v>
      </c>
      <c r="T734" s="11">
        <f>VLOOKUP($S734, Parameters!$A:$J, MATCH(T$3, Parameters!$1:$1, 0), FALSE)</f>
        <v>2000</v>
      </c>
      <c r="U734" s="2">
        <f>VLOOKUP($S734, Parameters!$A:$J, MATCH(U$3, Parameters!$1:$1, 0), FALSE)</f>
        <v>883.12</v>
      </c>
      <c r="V734" s="2">
        <f>VLOOKUP($S734, Parameters!$A:$J, MATCH(V$3, Parameters!$1:$1, 0), FALSE)</f>
        <v>105</v>
      </c>
      <c r="W734" s="2">
        <f>VLOOKUP($S734, Parameters!$A:$J, MATCH(W$3, Parameters!$1:$1, 0), FALSE)</f>
        <v>1.68225</v>
      </c>
      <c r="X734" s="3">
        <f>VLOOKUP($S734, Parameters!$A:$J, MATCH(X$3, Parameters!$1:$1, 0), FALSE)</f>
        <v>4.1767700000000003</v>
      </c>
      <c r="Y734" s="11">
        <v>5.6657422101125099E-4</v>
      </c>
      <c r="Z734" s="2">
        <v>1.7107542604207899E-2</v>
      </c>
      <c r="AA734" s="2">
        <v>0.90571528673171997</v>
      </c>
    </row>
    <row r="735" spans="1:27" x14ac:dyDescent="0.35">
      <c r="A735" s="2">
        <v>1172</v>
      </c>
      <c r="B735" s="11">
        <f>VLOOKUP($A735, Parameters!$A:$J, MATCH(B$3, Parameters!$1:$1, 0), FALSE)</f>
        <v>2000</v>
      </c>
      <c r="C735" s="2">
        <f>VLOOKUP($A735, Parameters!$A:$J, MATCH(C$3, Parameters!$1:$1, 0), FALSE)</f>
        <v>1059.7</v>
      </c>
      <c r="D735" s="2">
        <f>VLOOKUP($A735, Parameters!$A:$J, MATCH(D$3, Parameters!$1:$1, 0), FALSE)</f>
        <v>130</v>
      </c>
      <c r="E735" s="2">
        <f>VLOOKUP($A735, Parameters!$A:$J, MATCH(E$3, Parameters!$1:$1, 0), FALSE)</f>
        <v>0.74009999999999998</v>
      </c>
      <c r="F735" s="3">
        <f>VLOOKUP($A735, Parameters!$A:$J, MATCH(F$3, Parameters!$1:$1, 0), FALSE)</f>
        <v>4.8098799999999997</v>
      </c>
      <c r="G735" s="11">
        <v>3.9500233833678002E-4</v>
      </c>
      <c r="H735" s="2">
        <v>1.54456906020641E-2</v>
      </c>
      <c r="I735" s="2">
        <v>0.89201247692108099</v>
      </c>
      <c r="J735" s="5">
        <v>940</v>
      </c>
      <c r="K735" s="11">
        <f>VLOOKUP($J735, Parameters!$A:$J, MATCH(K$3, Parameters!$1:$1, 0), FALSE)</f>
        <v>2000</v>
      </c>
      <c r="L735" s="2">
        <f>VLOOKUP($J735, Parameters!$A:$J, MATCH(L$3, Parameters!$1:$1, 0), FALSE)</f>
        <v>706.5</v>
      </c>
      <c r="M735" s="2">
        <f>VLOOKUP($J735, Parameters!$A:$J, MATCH(M$3, Parameters!$1:$1, 0), FALSE)</f>
        <v>130</v>
      </c>
      <c r="N735" s="2">
        <f>VLOOKUP($J735, Parameters!$A:$J, MATCH(N$3, Parameters!$1:$1, 0), FALSE)</f>
        <v>3.7908599999999999</v>
      </c>
      <c r="O735" s="3">
        <f>VLOOKUP($J735, Parameters!$A:$J, MATCH(O$3, Parameters!$1:$1, 0), FALSE)</f>
        <v>5.06569</v>
      </c>
      <c r="P735" s="11">
        <v>3.72023117961362E-4</v>
      </c>
      <c r="Q735" s="2">
        <v>1.3898203149437899E-2</v>
      </c>
      <c r="R735" s="2">
        <v>0.79731917381286599</v>
      </c>
      <c r="S735" s="5">
        <v>805</v>
      </c>
      <c r="T735" s="11">
        <f>VLOOKUP($S735, Parameters!$A:$J, MATCH(T$3, Parameters!$1:$1, 0), FALSE)</f>
        <v>2000</v>
      </c>
      <c r="U735" s="2">
        <f>VLOOKUP($S735, Parameters!$A:$J, MATCH(U$3, Parameters!$1:$1, 0), FALSE)</f>
        <v>2119.5</v>
      </c>
      <c r="V735" s="2">
        <f>VLOOKUP($S735, Parameters!$A:$J, MATCH(V$3, Parameters!$1:$1, 0), FALSE)</f>
        <v>105</v>
      </c>
      <c r="W735" s="2">
        <f>VLOOKUP($S735, Parameters!$A:$J, MATCH(W$3, Parameters!$1:$1, 0), FALSE)</f>
        <v>1.68225</v>
      </c>
      <c r="X735" s="3">
        <f>VLOOKUP($S735, Parameters!$A:$J, MATCH(X$3, Parameters!$1:$1, 0), FALSE)</f>
        <v>4.1767700000000003</v>
      </c>
      <c r="Y735" s="11">
        <v>1.8739429069682899E-3</v>
      </c>
      <c r="Z735" s="2">
        <v>2.9885826632380399E-2</v>
      </c>
      <c r="AA735" s="2">
        <v>0.94234222173690796</v>
      </c>
    </row>
    <row r="736" spans="1:27" x14ac:dyDescent="0.35">
      <c r="A736" s="2">
        <v>1173</v>
      </c>
      <c r="B736" s="11">
        <f>VLOOKUP($A736, Parameters!$A:$J, MATCH(B$3, Parameters!$1:$1, 0), FALSE)</f>
        <v>2000</v>
      </c>
      <c r="C736" s="2">
        <f>VLOOKUP($A736, Parameters!$A:$J, MATCH(C$3, Parameters!$1:$1, 0), FALSE)</f>
        <v>2296.1</v>
      </c>
      <c r="D736" s="2">
        <f>VLOOKUP($A736, Parameters!$A:$J, MATCH(D$3, Parameters!$1:$1, 0), FALSE)</f>
        <v>130</v>
      </c>
      <c r="E736" s="2">
        <f>VLOOKUP($A736, Parameters!$A:$J, MATCH(E$3, Parameters!$1:$1, 0), FALSE)</f>
        <v>0.74009999999999998</v>
      </c>
      <c r="F736" s="3">
        <f>VLOOKUP($A736, Parameters!$A:$J, MATCH(F$3, Parameters!$1:$1, 0), FALSE)</f>
        <v>4.8098799999999997</v>
      </c>
      <c r="G736" s="11">
        <v>7.49381841160357E-4</v>
      </c>
      <c r="H736" s="2">
        <v>2.0614171400666199E-2</v>
      </c>
      <c r="I736" s="2">
        <v>0.94846254587173395</v>
      </c>
      <c r="J736" s="5">
        <v>941</v>
      </c>
      <c r="K736" s="11">
        <f>VLOOKUP($J736, Parameters!$A:$J, MATCH(K$3, Parameters!$1:$1, 0), FALSE)</f>
        <v>2000</v>
      </c>
      <c r="L736" s="2">
        <f>VLOOKUP($J736, Parameters!$A:$J, MATCH(L$3, Parameters!$1:$1, 0), FALSE)</f>
        <v>1942.9</v>
      </c>
      <c r="M736" s="2">
        <f>VLOOKUP($J736, Parameters!$A:$J, MATCH(M$3, Parameters!$1:$1, 0), FALSE)</f>
        <v>130</v>
      </c>
      <c r="N736" s="2">
        <f>VLOOKUP($J736, Parameters!$A:$J, MATCH(N$3, Parameters!$1:$1, 0), FALSE)</f>
        <v>3.7908599999999999</v>
      </c>
      <c r="O736" s="3">
        <f>VLOOKUP($J736, Parameters!$A:$J, MATCH(O$3, Parameters!$1:$1, 0), FALSE)</f>
        <v>5.06569</v>
      </c>
      <c r="P736" s="11">
        <v>7.1398884756490501E-4</v>
      </c>
      <c r="Q736" s="2">
        <v>1.91213153302669E-2</v>
      </c>
      <c r="R736" s="2">
        <v>0.94287073612213101</v>
      </c>
      <c r="S736" s="5">
        <v>806</v>
      </c>
      <c r="T736" s="11">
        <f>VLOOKUP($S736, Parameters!$A:$J, MATCH(T$3, Parameters!$1:$1, 0), FALSE)</f>
        <v>2000</v>
      </c>
      <c r="U736" s="2">
        <f>VLOOKUP($S736, Parameters!$A:$J, MATCH(U$3, Parameters!$1:$1, 0), FALSE)</f>
        <v>3355.9</v>
      </c>
      <c r="V736" s="2">
        <f>VLOOKUP($S736, Parameters!$A:$J, MATCH(V$3, Parameters!$1:$1, 0), FALSE)</f>
        <v>105</v>
      </c>
      <c r="W736" s="2">
        <f>VLOOKUP($S736, Parameters!$A:$J, MATCH(W$3, Parameters!$1:$1, 0), FALSE)</f>
        <v>1.68225</v>
      </c>
      <c r="X736" s="3">
        <f>VLOOKUP($S736, Parameters!$A:$J, MATCH(X$3, Parameters!$1:$1, 0), FALSE)</f>
        <v>4.1767700000000003</v>
      </c>
      <c r="Y736" s="11">
        <v>2.7349400334060101E-3</v>
      </c>
      <c r="Z736" s="2">
        <v>3.5962160676717703E-2</v>
      </c>
      <c r="AA736" s="2">
        <v>0.94411569833755404</v>
      </c>
    </row>
    <row r="737" spans="1:27" x14ac:dyDescent="0.35">
      <c r="A737" s="2">
        <v>1174</v>
      </c>
      <c r="B737" s="11">
        <f>VLOOKUP($A737, Parameters!$A:$J, MATCH(B$3, Parameters!$1:$1, 0), FALSE)</f>
        <v>2000</v>
      </c>
      <c r="C737" s="2">
        <f>VLOOKUP($A737, Parameters!$A:$J, MATCH(C$3, Parameters!$1:$1, 0), FALSE)</f>
        <v>3532.5</v>
      </c>
      <c r="D737" s="2">
        <f>VLOOKUP($A737, Parameters!$A:$J, MATCH(D$3, Parameters!$1:$1, 0), FALSE)</f>
        <v>130</v>
      </c>
      <c r="E737" s="2">
        <f>VLOOKUP($A737, Parameters!$A:$J, MATCH(E$3, Parameters!$1:$1, 0), FALSE)</f>
        <v>0.74009999999999998</v>
      </c>
      <c r="F737" s="3">
        <f>VLOOKUP($A737, Parameters!$A:$J, MATCH(F$3, Parameters!$1:$1, 0), FALSE)</f>
        <v>4.8098799999999997</v>
      </c>
      <c r="G737" s="11">
        <v>8.40217748191207E-4</v>
      </c>
      <c r="H737" s="2">
        <v>2.16602254658937E-2</v>
      </c>
      <c r="I737" s="2">
        <v>0.959605753421783</v>
      </c>
      <c r="J737" s="5">
        <v>942</v>
      </c>
      <c r="K737" s="11">
        <f>VLOOKUP($J737, Parameters!$A:$J, MATCH(K$3, Parameters!$1:$1, 0), FALSE)</f>
        <v>2000</v>
      </c>
      <c r="L737" s="2">
        <f>VLOOKUP($J737, Parameters!$A:$J, MATCH(L$3, Parameters!$1:$1, 0), FALSE)</f>
        <v>3179.2</v>
      </c>
      <c r="M737" s="2">
        <f>VLOOKUP($J737, Parameters!$A:$J, MATCH(M$3, Parameters!$1:$1, 0), FALSE)</f>
        <v>130</v>
      </c>
      <c r="N737" s="2">
        <f>VLOOKUP($J737, Parameters!$A:$J, MATCH(N$3, Parameters!$1:$1, 0), FALSE)</f>
        <v>3.7908599999999999</v>
      </c>
      <c r="O737" s="3">
        <f>VLOOKUP($J737, Parameters!$A:$J, MATCH(O$3, Parameters!$1:$1, 0), FALSE)</f>
        <v>5.06569</v>
      </c>
      <c r="P737" s="11">
        <v>9.2098728055134405E-4</v>
      </c>
      <c r="Q737" s="2">
        <v>2.11159512400627E-2</v>
      </c>
      <c r="R737" s="2">
        <v>0.95841974020004195</v>
      </c>
      <c r="S737" s="5">
        <v>807</v>
      </c>
      <c r="T737" s="11">
        <f>VLOOKUP($S737, Parameters!$A:$J, MATCH(T$3, Parameters!$1:$1, 0), FALSE)</f>
        <v>2000</v>
      </c>
      <c r="U737" s="2">
        <f>VLOOKUP($S737, Parameters!$A:$J, MATCH(U$3, Parameters!$1:$1, 0), FALSE)</f>
        <v>4673.8</v>
      </c>
      <c r="V737" s="2">
        <f>VLOOKUP($S737, Parameters!$A:$J, MATCH(V$3, Parameters!$1:$1, 0), FALSE)</f>
        <v>105</v>
      </c>
      <c r="W737" s="2">
        <f>VLOOKUP($S737, Parameters!$A:$J, MATCH(W$3, Parameters!$1:$1, 0), FALSE)</f>
        <v>1.68225</v>
      </c>
      <c r="X737" s="3">
        <f>VLOOKUP($S737, Parameters!$A:$J, MATCH(X$3, Parameters!$1:$1, 0), FALSE)</f>
        <v>4.1767700000000003</v>
      </c>
      <c r="Y737" s="11">
        <v>3.4707470331340998E-3</v>
      </c>
      <c r="Z737" s="2">
        <v>4.06454540789127E-2</v>
      </c>
      <c r="AA737" s="2">
        <v>0.945157051086425</v>
      </c>
    </row>
    <row r="738" spans="1:27" x14ac:dyDescent="0.35">
      <c r="A738" s="2">
        <v>1177</v>
      </c>
      <c r="B738" s="11">
        <f>VLOOKUP($A738, Parameters!$A:$J, MATCH(B$3, Parameters!$1:$1, 0), FALSE)</f>
        <v>2000</v>
      </c>
      <c r="C738" s="2">
        <f>VLOOKUP($A738, Parameters!$A:$J, MATCH(C$3, Parameters!$1:$1, 0), FALSE)</f>
        <v>1236.4000000000001</v>
      </c>
      <c r="D738" s="2">
        <f>VLOOKUP($A738, Parameters!$A:$J, MATCH(D$3, Parameters!$1:$1, 0), FALSE)</f>
        <v>130</v>
      </c>
      <c r="E738" s="2">
        <f>VLOOKUP($A738, Parameters!$A:$J, MATCH(E$3, Parameters!$1:$1, 0), FALSE)</f>
        <v>3.0788099999999998</v>
      </c>
      <c r="F738" s="3">
        <f>VLOOKUP($A738, Parameters!$A:$J, MATCH(F$3, Parameters!$1:$1, 0), FALSE)</f>
        <v>4.4990100000000002</v>
      </c>
      <c r="G738" s="11">
        <v>4.7424636431969702E-4</v>
      </c>
      <c r="H738" s="2">
        <v>1.63169652223587E-2</v>
      </c>
      <c r="I738" s="2">
        <v>0.91486895084381104</v>
      </c>
      <c r="J738" s="5">
        <v>943</v>
      </c>
      <c r="K738" s="11">
        <f>VLOOKUP($J738, Parameters!$A:$J, MATCH(K$3, Parameters!$1:$1, 0), FALSE)</f>
        <v>2000</v>
      </c>
      <c r="L738" s="2">
        <f>VLOOKUP($J738, Parameters!$A:$J, MATCH(L$3, Parameters!$1:$1, 0), FALSE)</f>
        <v>4415.6000000000004</v>
      </c>
      <c r="M738" s="2">
        <f>VLOOKUP($J738, Parameters!$A:$J, MATCH(M$3, Parameters!$1:$1, 0), FALSE)</f>
        <v>130</v>
      </c>
      <c r="N738" s="2">
        <f>VLOOKUP($J738, Parameters!$A:$J, MATCH(N$3, Parameters!$1:$1, 0), FALSE)</f>
        <v>3.7908599999999999</v>
      </c>
      <c r="O738" s="3">
        <f>VLOOKUP($J738, Parameters!$A:$J, MATCH(O$3, Parameters!$1:$1, 0), FALSE)</f>
        <v>5.06569</v>
      </c>
      <c r="P738" s="11">
        <v>1.06029794551432E-3</v>
      </c>
      <c r="Q738" s="2">
        <v>2.30108387768268E-2</v>
      </c>
      <c r="R738" s="2">
        <v>0.95950734615325906</v>
      </c>
      <c r="S738" s="5">
        <v>808</v>
      </c>
      <c r="T738" s="11">
        <f>VLOOKUP($S738, Parameters!$A:$J, MATCH(T$3, Parameters!$1:$1, 0), FALSE)</f>
        <v>3000</v>
      </c>
      <c r="U738" s="2">
        <f>VLOOKUP($S738, Parameters!$A:$J, MATCH(U$3, Parameters!$1:$1, 0), FALSE)</f>
        <v>1059.7</v>
      </c>
      <c r="V738" s="2">
        <f>VLOOKUP($S738, Parameters!$A:$J, MATCH(V$3, Parameters!$1:$1, 0), FALSE)</f>
        <v>105</v>
      </c>
      <c r="W738" s="2">
        <f>VLOOKUP($S738, Parameters!$A:$J, MATCH(W$3, Parameters!$1:$1, 0), FALSE)</f>
        <v>1.06105</v>
      </c>
      <c r="X738" s="3">
        <f>VLOOKUP($S738, Parameters!$A:$J, MATCH(X$3, Parameters!$1:$1, 0), FALSE)</f>
        <v>4.0928500000000003</v>
      </c>
      <c r="Y738" s="11">
        <v>4.7012465074658302E-4</v>
      </c>
      <c r="Z738" s="2">
        <v>1.54746687039732E-2</v>
      </c>
      <c r="AA738" s="2">
        <v>0.92370933294296198</v>
      </c>
    </row>
    <row r="739" spans="1:27" x14ac:dyDescent="0.35">
      <c r="A739" s="2">
        <v>1178</v>
      </c>
      <c r="B739" s="11">
        <f>VLOOKUP($A739, Parameters!$A:$J, MATCH(B$3, Parameters!$1:$1, 0), FALSE)</f>
        <v>2000</v>
      </c>
      <c r="C739" s="2">
        <f>VLOOKUP($A739, Parameters!$A:$J, MATCH(C$3, Parameters!$1:$1, 0), FALSE)</f>
        <v>2472.6999999999998</v>
      </c>
      <c r="D739" s="2">
        <f>VLOOKUP($A739, Parameters!$A:$J, MATCH(D$3, Parameters!$1:$1, 0), FALSE)</f>
        <v>130</v>
      </c>
      <c r="E739" s="2">
        <f>VLOOKUP($A739, Parameters!$A:$J, MATCH(E$3, Parameters!$1:$1, 0), FALSE)</f>
        <v>3.0788099999999998</v>
      </c>
      <c r="F739" s="3">
        <f>VLOOKUP($A739, Parameters!$A:$J, MATCH(F$3, Parameters!$1:$1, 0), FALSE)</f>
        <v>4.4990100000000002</v>
      </c>
      <c r="G739" s="11">
        <v>9.2909374507143996E-4</v>
      </c>
      <c r="H739" s="2">
        <v>2.22194679081439E-2</v>
      </c>
      <c r="I739" s="2">
        <v>0.95372039079666104</v>
      </c>
      <c r="J739" s="5">
        <v>944</v>
      </c>
      <c r="K739" s="11">
        <f>VLOOKUP($J739, Parameters!$A:$J, MATCH(K$3, Parameters!$1:$1, 0), FALSE)</f>
        <v>3000</v>
      </c>
      <c r="L739" s="2">
        <f>VLOOKUP($J739, Parameters!$A:$J, MATCH(L$3, Parameters!$1:$1, 0), FALSE)</f>
        <v>883.12</v>
      </c>
      <c r="M739" s="2">
        <f>VLOOKUP($J739, Parameters!$A:$J, MATCH(M$3, Parameters!$1:$1, 0), FALSE)</f>
        <v>130</v>
      </c>
      <c r="N739" s="2">
        <f>VLOOKUP($J739, Parameters!$A:$J, MATCH(N$3, Parameters!$1:$1, 0), FALSE)</f>
        <v>5.0354200000000002</v>
      </c>
      <c r="O739" s="3">
        <f>VLOOKUP($J739, Parameters!$A:$J, MATCH(O$3, Parameters!$1:$1, 0), FALSE)</f>
        <v>3.8826299999999998</v>
      </c>
      <c r="P739" s="11">
        <v>2.9669425566680702E-4</v>
      </c>
      <c r="Q739" s="2">
        <v>1.2840892188250999E-2</v>
      </c>
      <c r="R739" s="2">
        <v>0.84944158792495705</v>
      </c>
      <c r="S739" s="5">
        <v>809</v>
      </c>
      <c r="T739" s="11">
        <f>VLOOKUP($S739, Parameters!$A:$J, MATCH(T$3, Parameters!$1:$1, 0), FALSE)</f>
        <v>3000</v>
      </c>
      <c r="U739" s="2">
        <f>VLOOKUP($S739, Parameters!$A:$J, MATCH(U$3, Parameters!$1:$1, 0), FALSE)</f>
        <v>2296.1</v>
      </c>
      <c r="V739" s="2">
        <f>VLOOKUP($S739, Parameters!$A:$J, MATCH(V$3, Parameters!$1:$1, 0), FALSE)</f>
        <v>105</v>
      </c>
      <c r="W739" s="2">
        <f>VLOOKUP($S739, Parameters!$A:$J, MATCH(W$3, Parameters!$1:$1, 0), FALSE)</f>
        <v>1.06105</v>
      </c>
      <c r="X739" s="3">
        <f>VLOOKUP($S739, Parameters!$A:$J, MATCH(X$3, Parameters!$1:$1, 0), FALSE)</f>
        <v>4.0928500000000003</v>
      </c>
      <c r="Y739" s="11">
        <v>1.27359956968575E-3</v>
      </c>
      <c r="Z739" s="2">
        <v>2.27172635495662E-2</v>
      </c>
      <c r="AA739" s="2">
        <v>0.95147496461868197</v>
      </c>
    </row>
    <row r="740" spans="1:27" x14ac:dyDescent="0.35">
      <c r="A740" s="2">
        <v>1179</v>
      </c>
      <c r="B740" s="11">
        <f>VLOOKUP($A740, Parameters!$A:$J, MATCH(B$3, Parameters!$1:$1, 0), FALSE)</f>
        <v>2000</v>
      </c>
      <c r="C740" s="2">
        <f>VLOOKUP($A740, Parameters!$A:$J, MATCH(C$3, Parameters!$1:$1, 0), FALSE)</f>
        <v>3709.1</v>
      </c>
      <c r="D740" s="2">
        <f>VLOOKUP($A740, Parameters!$A:$J, MATCH(D$3, Parameters!$1:$1, 0), FALSE)</f>
        <v>130</v>
      </c>
      <c r="E740" s="2">
        <f>VLOOKUP($A740, Parameters!$A:$J, MATCH(E$3, Parameters!$1:$1, 0), FALSE)</f>
        <v>3.0788099999999998</v>
      </c>
      <c r="F740" s="3">
        <f>VLOOKUP($A740, Parameters!$A:$J, MATCH(F$3, Parameters!$1:$1, 0), FALSE)</f>
        <v>4.4990100000000002</v>
      </c>
      <c r="G740" s="11">
        <v>1.00137025583535E-3</v>
      </c>
      <c r="H740" s="2">
        <v>2.2666838020086202E-2</v>
      </c>
      <c r="I740" s="2">
        <v>0.96241921186447099</v>
      </c>
      <c r="J740" s="5">
        <v>945</v>
      </c>
      <c r="K740" s="11">
        <f>VLOOKUP($J740, Parameters!$A:$J, MATCH(K$3, Parameters!$1:$1, 0), FALSE)</f>
        <v>3000</v>
      </c>
      <c r="L740" s="2">
        <f>VLOOKUP($J740, Parameters!$A:$J, MATCH(L$3, Parameters!$1:$1, 0), FALSE)</f>
        <v>2119.5</v>
      </c>
      <c r="M740" s="2">
        <f>VLOOKUP($J740, Parameters!$A:$J, MATCH(M$3, Parameters!$1:$1, 0), FALSE)</f>
        <v>130</v>
      </c>
      <c r="N740" s="2">
        <f>VLOOKUP($J740, Parameters!$A:$J, MATCH(N$3, Parameters!$1:$1, 0), FALSE)</f>
        <v>5.0354200000000002</v>
      </c>
      <c r="O740" s="3">
        <f>VLOOKUP($J740, Parameters!$A:$J, MATCH(O$3, Parameters!$1:$1, 0), FALSE)</f>
        <v>3.8826299999999998</v>
      </c>
      <c r="P740" s="11">
        <v>5.1219167653471199E-4</v>
      </c>
      <c r="Q740" s="2">
        <v>1.5917012467980302E-2</v>
      </c>
      <c r="R740" s="2">
        <v>0.94733011722564697</v>
      </c>
      <c r="S740" s="5">
        <v>810</v>
      </c>
      <c r="T740" s="11">
        <f>VLOOKUP($S740, Parameters!$A:$J, MATCH(T$3, Parameters!$1:$1, 0), FALSE)</f>
        <v>3000</v>
      </c>
      <c r="U740" s="2">
        <f>VLOOKUP($S740, Parameters!$A:$J, MATCH(U$3, Parameters!$1:$1, 0), FALSE)</f>
        <v>3532.5</v>
      </c>
      <c r="V740" s="2">
        <f>VLOOKUP($S740, Parameters!$A:$J, MATCH(V$3, Parameters!$1:$1, 0), FALSE)</f>
        <v>105</v>
      </c>
      <c r="W740" s="2">
        <f>VLOOKUP($S740, Parameters!$A:$J, MATCH(W$3, Parameters!$1:$1, 0), FALSE)</f>
        <v>1.06105</v>
      </c>
      <c r="X740" s="3">
        <f>VLOOKUP($S740, Parameters!$A:$J, MATCH(X$3, Parameters!$1:$1, 0), FALSE)</f>
        <v>4.0928500000000003</v>
      </c>
      <c r="Y740" s="11">
        <v>1.2039361754432301E-3</v>
      </c>
      <c r="Z740" s="2">
        <v>2.2735508158802899E-2</v>
      </c>
      <c r="AA740" s="2">
        <v>0.96639549732208196</v>
      </c>
    </row>
    <row r="741" spans="1:27" x14ac:dyDescent="0.35">
      <c r="A741" s="2">
        <v>1180</v>
      </c>
      <c r="B741" s="11">
        <f>VLOOKUP($A741, Parameters!$A:$J, MATCH(B$3, Parameters!$1:$1, 0), FALSE)</f>
        <v>3000</v>
      </c>
      <c r="C741" s="2">
        <f>VLOOKUP($A741, Parameters!$A:$J, MATCH(C$3, Parameters!$1:$1, 0), FALSE)</f>
        <v>176.62</v>
      </c>
      <c r="D741" s="2">
        <f>VLOOKUP($A741, Parameters!$A:$J, MATCH(D$3, Parameters!$1:$1, 0), FALSE)</f>
        <v>130</v>
      </c>
      <c r="E741" s="2">
        <f>VLOOKUP($A741, Parameters!$A:$J, MATCH(E$3, Parameters!$1:$1, 0), FALSE)</f>
        <v>3.0993499999999998</v>
      </c>
      <c r="F741" s="3">
        <f>VLOOKUP($A741, Parameters!$A:$J, MATCH(F$3, Parameters!$1:$1, 0), FALSE)</f>
        <v>4.8720999999999997</v>
      </c>
      <c r="G741" s="11">
        <v>5.94002834986895E-4</v>
      </c>
      <c r="H741" s="2">
        <v>1.8268084153532899E-2</v>
      </c>
      <c r="I741" s="2">
        <v>0.89846152067184404</v>
      </c>
      <c r="J741" s="5">
        <v>946</v>
      </c>
      <c r="K741" s="11">
        <f>VLOOKUP($J741, Parameters!$A:$J, MATCH(K$3, Parameters!$1:$1, 0), FALSE)</f>
        <v>3000</v>
      </c>
      <c r="L741" s="2">
        <f>VLOOKUP($J741, Parameters!$A:$J, MATCH(L$3, Parameters!$1:$1, 0), FALSE)</f>
        <v>3355.9</v>
      </c>
      <c r="M741" s="2">
        <f>VLOOKUP($J741, Parameters!$A:$J, MATCH(M$3, Parameters!$1:$1, 0), FALSE)</f>
        <v>130</v>
      </c>
      <c r="N741" s="2">
        <f>VLOOKUP($J741, Parameters!$A:$J, MATCH(N$3, Parameters!$1:$1, 0), FALSE)</f>
        <v>5.0354200000000002</v>
      </c>
      <c r="O741" s="3">
        <f>VLOOKUP($J741, Parameters!$A:$J, MATCH(O$3, Parameters!$1:$1, 0), FALSE)</f>
        <v>3.8826299999999998</v>
      </c>
      <c r="P741" s="11">
        <v>6.4588047098368395E-4</v>
      </c>
      <c r="Q741" s="2">
        <v>1.7632661387324298E-2</v>
      </c>
      <c r="R741" s="2">
        <v>0.95639193058013905</v>
      </c>
      <c r="S741" s="5">
        <v>811</v>
      </c>
      <c r="T741" s="11">
        <f>VLOOKUP($S741, Parameters!$A:$J, MATCH(T$3, Parameters!$1:$1, 0), FALSE)</f>
        <v>3000</v>
      </c>
      <c r="U741" s="2">
        <f>VLOOKUP($S741, Parameters!$A:$J, MATCH(U$3, Parameters!$1:$1, 0), FALSE)</f>
        <v>7322.7</v>
      </c>
      <c r="V741" s="2">
        <f>VLOOKUP($S741, Parameters!$A:$J, MATCH(V$3, Parameters!$1:$1, 0), FALSE)</f>
        <v>105</v>
      </c>
      <c r="W741" s="2">
        <f>VLOOKUP($S741, Parameters!$A:$J, MATCH(W$3, Parameters!$1:$1, 0), FALSE)</f>
        <v>1.06105</v>
      </c>
      <c r="X741" s="3">
        <f>VLOOKUP($S741, Parameters!$A:$J, MATCH(X$3, Parameters!$1:$1, 0), FALSE)</f>
        <v>4.0928500000000003</v>
      </c>
      <c r="Y741" s="11">
        <v>2.7257106266915798E-3</v>
      </c>
      <c r="Z741" s="2">
        <v>3.4811083227395997E-2</v>
      </c>
      <c r="AA741" s="2">
        <v>0.98074072599411</v>
      </c>
    </row>
    <row r="742" spans="1:27" x14ac:dyDescent="0.35">
      <c r="A742" s="2">
        <v>1181</v>
      </c>
      <c r="B742" s="11">
        <f>VLOOKUP($A742, Parameters!$A:$J, MATCH(B$3, Parameters!$1:$1, 0), FALSE)</f>
        <v>3000</v>
      </c>
      <c r="C742" s="2">
        <f>VLOOKUP($A742, Parameters!$A:$J, MATCH(C$3, Parameters!$1:$1, 0), FALSE)</f>
        <v>1413</v>
      </c>
      <c r="D742" s="2">
        <f>VLOOKUP($A742, Parameters!$A:$J, MATCH(D$3, Parameters!$1:$1, 0), FALSE)</f>
        <v>130</v>
      </c>
      <c r="E742" s="2">
        <f>VLOOKUP($A742, Parameters!$A:$J, MATCH(E$3, Parameters!$1:$1, 0), FALSE)</f>
        <v>3.0993499999999998</v>
      </c>
      <c r="F742" s="3">
        <f>VLOOKUP($A742, Parameters!$A:$J, MATCH(F$3, Parameters!$1:$1, 0), FALSE)</f>
        <v>4.8720999999999997</v>
      </c>
      <c r="G742" s="11">
        <v>5.1386281847953796E-4</v>
      </c>
      <c r="H742" s="2">
        <v>1.70340277254581E-2</v>
      </c>
      <c r="I742" s="2">
        <v>0.90195304155349698</v>
      </c>
      <c r="J742" s="5">
        <v>947</v>
      </c>
      <c r="K742" s="11">
        <f>VLOOKUP($J742, Parameters!$A:$J, MATCH(K$3, Parameters!$1:$1, 0), FALSE)</f>
        <v>3000</v>
      </c>
      <c r="L742" s="2">
        <f>VLOOKUP($J742, Parameters!$A:$J, MATCH(L$3, Parameters!$1:$1, 0), FALSE)</f>
        <v>4673.8</v>
      </c>
      <c r="M742" s="2">
        <f>VLOOKUP($J742, Parameters!$A:$J, MATCH(M$3, Parameters!$1:$1, 0), FALSE)</f>
        <v>130</v>
      </c>
      <c r="N742" s="2">
        <f>VLOOKUP($J742, Parameters!$A:$J, MATCH(N$3, Parameters!$1:$1, 0), FALSE)</f>
        <v>5.0354200000000002</v>
      </c>
      <c r="O742" s="3">
        <f>VLOOKUP($J742, Parameters!$A:$J, MATCH(O$3, Parameters!$1:$1, 0), FALSE)</f>
        <v>3.8826299999999998</v>
      </c>
      <c r="P742" s="11">
        <v>8.5479614790529002E-4</v>
      </c>
      <c r="Q742" s="2">
        <v>1.9488960504531801E-2</v>
      </c>
      <c r="R742" s="2">
        <v>0.95626443624496404</v>
      </c>
      <c r="S742" s="5">
        <v>812</v>
      </c>
      <c r="T742" s="11">
        <f>VLOOKUP($S742, Parameters!$A:$J, MATCH(T$3, Parameters!$1:$1, 0), FALSE)</f>
        <v>3000</v>
      </c>
      <c r="U742" s="2">
        <f>VLOOKUP($S742, Parameters!$A:$J, MATCH(U$3, Parameters!$1:$1, 0), FALSE)</f>
        <v>20</v>
      </c>
      <c r="V742" s="2">
        <f>VLOOKUP($S742, Parameters!$A:$J, MATCH(V$3, Parameters!$1:$1, 0), FALSE)</f>
        <v>105</v>
      </c>
      <c r="W742" s="2">
        <f>VLOOKUP($S742, Parameters!$A:$J, MATCH(W$3, Parameters!$1:$1, 0), FALSE)</f>
        <v>1.58741</v>
      </c>
      <c r="X742" s="3">
        <f>VLOOKUP($S742, Parameters!$A:$J, MATCH(X$3, Parameters!$1:$1, 0), FALSE)</f>
        <v>4.7782400000000003</v>
      </c>
      <c r="Y742" s="11">
        <v>3.6747401463799103E-4</v>
      </c>
      <c r="Z742" s="2">
        <v>1.34929260239005E-2</v>
      </c>
      <c r="AA742" s="2">
        <v>0.81049394607543901</v>
      </c>
    </row>
    <row r="743" spans="1:27" x14ac:dyDescent="0.35">
      <c r="A743" s="2">
        <v>1182</v>
      </c>
      <c r="B743" s="11">
        <f>VLOOKUP($A743, Parameters!$A:$J, MATCH(B$3, Parameters!$1:$1, 0), FALSE)</f>
        <v>3000</v>
      </c>
      <c r="C743" s="2">
        <f>VLOOKUP($A743, Parameters!$A:$J, MATCH(C$3, Parameters!$1:$1, 0), FALSE)</f>
        <v>2649.4</v>
      </c>
      <c r="D743" s="2">
        <f>VLOOKUP($A743, Parameters!$A:$J, MATCH(D$3, Parameters!$1:$1, 0), FALSE)</f>
        <v>130</v>
      </c>
      <c r="E743" s="2">
        <f>VLOOKUP($A743, Parameters!$A:$J, MATCH(E$3, Parameters!$1:$1, 0), FALSE)</f>
        <v>3.0993499999999998</v>
      </c>
      <c r="F743" s="3">
        <f>VLOOKUP($A743, Parameters!$A:$J, MATCH(F$3, Parameters!$1:$1, 0), FALSE)</f>
        <v>4.8720999999999997</v>
      </c>
      <c r="G743" s="11">
        <v>6.1300036031752803E-4</v>
      </c>
      <c r="H743" s="2">
        <v>1.8124882131814901E-2</v>
      </c>
      <c r="I743" s="2">
        <v>0.94719123840331998</v>
      </c>
      <c r="J743" s="5">
        <v>948</v>
      </c>
      <c r="K743" s="11">
        <f>VLOOKUP($J743, Parameters!$A:$J, MATCH(K$3, Parameters!$1:$1, 0), FALSE)</f>
        <v>0</v>
      </c>
      <c r="L743" s="2">
        <f>VLOOKUP($J743, Parameters!$A:$J, MATCH(L$3, Parameters!$1:$1, 0), FALSE)</f>
        <v>1059.7</v>
      </c>
      <c r="M743" s="2">
        <f>VLOOKUP($J743, Parameters!$A:$J, MATCH(M$3, Parameters!$1:$1, 0), FALSE)</f>
        <v>130</v>
      </c>
      <c r="N743" s="2">
        <f>VLOOKUP($J743, Parameters!$A:$J, MATCH(N$3, Parameters!$1:$1, 0), FALSE)</f>
        <v>0.21049999999999999</v>
      </c>
      <c r="O743" s="3">
        <f>VLOOKUP($J743, Parameters!$A:$J, MATCH(O$3, Parameters!$1:$1, 0), FALSE)</f>
        <v>4.2131699999999999</v>
      </c>
      <c r="P743" s="11">
        <v>4.4169452041387502E-2</v>
      </c>
      <c r="Q743" s="2">
        <v>0.107065267860889</v>
      </c>
      <c r="R743" s="2">
        <v>0.96555936336517301</v>
      </c>
      <c r="S743" s="5">
        <v>813</v>
      </c>
      <c r="T743" s="11">
        <f>VLOOKUP($S743, Parameters!$A:$J, MATCH(T$3, Parameters!$1:$1, 0), FALSE)</f>
        <v>3000</v>
      </c>
      <c r="U743" s="2">
        <f>VLOOKUP($S743, Parameters!$A:$J, MATCH(U$3, Parameters!$1:$1, 0), FALSE)</f>
        <v>1236.4000000000001</v>
      </c>
      <c r="V743" s="2">
        <f>VLOOKUP($S743, Parameters!$A:$J, MATCH(V$3, Parameters!$1:$1, 0), FALSE)</f>
        <v>105</v>
      </c>
      <c r="W743" s="2">
        <f>VLOOKUP($S743, Parameters!$A:$J, MATCH(W$3, Parameters!$1:$1, 0), FALSE)</f>
        <v>1.58741</v>
      </c>
      <c r="X743" s="3">
        <f>VLOOKUP($S743, Parameters!$A:$J, MATCH(X$3, Parameters!$1:$1, 0), FALSE)</f>
        <v>4.7782400000000003</v>
      </c>
      <c r="Y743" s="11">
        <v>6.5472867572680105E-4</v>
      </c>
      <c r="Z743" s="2">
        <v>1.7686303704977001E-2</v>
      </c>
      <c r="AA743" s="2">
        <v>0.94136047363281194</v>
      </c>
    </row>
    <row r="744" spans="1:27" x14ac:dyDescent="0.35">
      <c r="A744" s="2">
        <v>1183</v>
      </c>
      <c r="B744" s="11">
        <f>VLOOKUP($A744, Parameters!$A:$J, MATCH(B$3, Parameters!$1:$1, 0), FALSE)</f>
        <v>3000</v>
      </c>
      <c r="C744" s="2">
        <f>VLOOKUP($A744, Parameters!$A:$J, MATCH(C$3, Parameters!$1:$1, 0), FALSE)</f>
        <v>3885.7</v>
      </c>
      <c r="D744" s="2">
        <f>VLOOKUP($A744, Parameters!$A:$J, MATCH(D$3, Parameters!$1:$1, 0), FALSE)</f>
        <v>130</v>
      </c>
      <c r="E744" s="2">
        <f>VLOOKUP($A744, Parameters!$A:$J, MATCH(E$3, Parameters!$1:$1, 0), FALSE)</f>
        <v>3.0993499999999998</v>
      </c>
      <c r="F744" s="3">
        <f>VLOOKUP($A744, Parameters!$A:$J, MATCH(F$3, Parameters!$1:$1, 0), FALSE)</f>
        <v>4.8720999999999997</v>
      </c>
      <c r="G744" s="11">
        <v>8.8717514881864103E-4</v>
      </c>
      <c r="H744" s="2">
        <v>2.1031893789768202E-2</v>
      </c>
      <c r="I744" s="2">
        <v>0.94792157411575295</v>
      </c>
      <c r="J744" s="5">
        <v>949</v>
      </c>
      <c r="K744" s="11">
        <f>VLOOKUP($J744, Parameters!$A:$J, MATCH(K$3, Parameters!$1:$1, 0), FALSE)</f>
        <v>0</v>
      </c>
      <c r="L744" s="2">
        <f>VLOOKUP($J744, Parameters!$A:$J, MATCH(L$3, Parameters!$1:$1, 0), FALSE)</f>
        <v>2296.1</v>
      </c>
      <c r="M744" s="2">
        <f>VLOOKUP($J744, Parameters!$A:$J, MATCH(M$3, Parameters!$1:$1, 0), FALSE)</f>
        <v>130</v>
      </c>
      <c r="N744" s="2">
        <f>VLOOKUP($J744, Parameters!$A:$J, MATCH(N$3, Parameters!$1:$1, 0), FALSE)</f>
        <v>0.21049999999999999</v>
      </c>
      <c r="O744" s="3">
        <f>VLOOKUP($J744, Parameters!$A:$J, MATCH(O$3, Parameters!$1:$1, 0), FALSE)</f>
        <v>4.2131699999999999</v>
      </c>
      <c r="P744" s="11">
        <v>4.9886777997016898E-3</v>
      </c>
      <c r="Q744" s="2">
        <v>4.3055679649114602E-2</v>
      </c>
      <c r="R744" s="2">
        <v>0.97588235139846802</v>
      </c>
      <c r="S744" s="5">
        <v>814</v>
      </c>
      <c r="T744" s="11">
        <f>VLOOKUP($S744, Parameters!$A:$J, MATCH(T$3, Parameters!$1:$1, 0), FALSE)</f>
        <v>3000</v>
      </c>
      <c r="U744" s="2">
        <f>VLOOKUP($S744, Parameters!$A:$J, MATCH(U$3, Parameters!$1:$1, 0), FALSE)</f>
        <v>2472.6999999999998</v>
      </c>
      <c r="V744" s="2">
        <f>VLOOKUP($S744, Parameters!$A:$J, MATCH(V$3, Parameters!$1:$1, 0), FALSE)</f>
        <v>105</v>
      </c>
      <c r="W744" s="2">
        <f>VLOOKUP($S744, Parameters!$A:$J, MATCH(W$3, Parameters!$1:$1, 0), FALSE)</f>
        <v>1.58741</v>
      </c>
      <c r="X744" s="3">
        <f>VLOOKUP($S744, Parameters!$A:$J, MATCH(X$3, Parameters!$1:$1, 0), FALSE)</f>
        <v>4.7782400000000003</v>
      </c>
      <c r="Y744" s="11">
        <v>1.20583514217287E-3</v>
      </c>
      <c r="Z744" s="2">
        <v>2.3638734593987399E-2</v>
      </c>
      <c r="AA744" s="2">
        <v>0.95811027288436801</v>
      </c>
    </row>
    <row r="745" spans="1:27" x14ac:dyDescent="0.35">
      <c r="A745" s="2">
        <v>1184</v>
      </c>
      <c r="B745" s="11">
        <f>VLOOKUP($A745, Parameters!$A:$J, MATCH(B$3, Parameters!$1:$1, 0), FALSE)</f>
        <v>0</v>
      </c>
      <c r="C745" s="2">
        <f>VLOOKUP($A745, Parameters!$A:$J, MATCH(C$3, Parameters!$1:$1, 0), FALSE)</f>
        <v>353.25</v>
      </c>
      <c r="D745" s="2">
        <f>VLOOKUP($A745, Parameters!$A:$J, MATCH(D$3, Parameters!$1:$1, 0), FALSE)</f>
        <v>130</v>
      </c>
      <c r="E745" s="2">
        <f>VLOOKUP($A745, Parameters!$A:$J, MATCH(E$3, Parameters!$1:$1, 0), FALSE)</f>
        <v>1.2701899999999999</v>
      </c>
      <c r="F745" s="3">
        <f>VLOOKUP($A745, Parameters!$A:$J, MATCH(F$3, Parameters!$1:$1, 0), FALSE)</f>
        <v>4.32904</v>
      </c>
      <c r="G745" s="11">
        <v>6.96421563625335E-2</v>
      </c>
      <c r="H745" s="2">
        <v>0.117125175893306</v>
      </c>
      <c r="I745" s="2">
        <v>0.98853760957717896</v>
      </c>
      <c r="J745" s="5">
        <v>950</v>
      </c>
      <c r="K745" s="11">
        <f>VLOOKUP($J745, Parameters!$A:$J, MATCH(K$3, Parameters!$1:$1, 0), FALSE)</f>
        <v>0</v>
      </c>
      <c r="L745" s="2">
        <f>VLOOKUP($J745, Parameters!$A:$J, MATCH(L$3, Parameters!$1:$1, 0), FALSE)</f>
        <v>3532.5</v>
      </c>
      <c r="M745" s="2">
        <f>VLOOKUP($J745, Parameters!$A:$J, MATCH(M$3, Parameters!$1:$1, 0), FALSE)</f>
        <v>130</v>
      </c>
      <c r="N745" s="2">
        <f>VLOOKUP($J745, Parameters!$A:$J, MATCH(N$3, Parameters!$1:$1, 0), FALSE)</f>
        <v>0.21049999999999999</v>
      </c>
      <c r="O745" s="3">
        <f>VLOOKUP($J745, Parameters!$A:$J, MATCH(O$3, Parameters!$1:$1, 0), FALSE)</f>
        <v>4.2131699999999999</v>
      </c>
      <c r="P745" s="11">
        <v>1.47054912522435E-2</v>
      </c>
      <c r="Q745" s="2">
        <v>6.7486196756362901E-2</v>
      </c>
      <c r="R745" s="2">
        <v>0.98869025707244795</v>
      </c>
      <c r="S745" s="5">
        <v>815</v>
      </c>
      <c r="T745" s="11">
        <f>VLOOKUP($S745, Parameters!$A:$J, MATCH(T$3, Parameters!$1:$1, 0), FALSE)</f>
        <v>3000</v>
      </c>
      <c r="U745" s="2">
        <f>VLOOKUP($S745, Parameters!$A:$J, MATCH(U$3, Parameters!$1:$1, 0), FALSE)</f>
        <v>3709.1</v>
      </c>
      <c r="V745" s="2">
        <f>VLOOKUP($S745, Parameters!$A:$J, MATCH(V$3, Parameters!$1:$1, 0), FALSE)</f>
        <v>105</v>
      </c>
      <c r="W745" s="2">
        <f>VLOOKUP($S745, Parameters!$A:$J, MATCH(W$3, Parameters!$1:$1, 0), FALSE)</f>
        <v>1.58741</v>
      </c>
      <c r="X745" s="3">
        <f>VLOOKUP($S745, Parameters!$A:$J, MATCH(X$3, Parameters!$1:$1, 0), FALSE)</f>
        <v>4.7782400000000003</v>
      </c>
      <c r="Y745" s="11">
        <v>1.2470211368054099E-3</v>
      </c>
      <c r="Z745" s="2">
        <v>2.43923626840114E-2</v>
      </c>
      <c r="AA745" s="2">
        <v>0.96607750654220503</v>
      </c>
    </row>
    <row r="746" spans="1:27" x14ac:dyDescent="0.35">
      <c r="A746" s="2">
        <v>1186</v>
      </c>
      <c r="B746" s="11">
        <f>VLOOKUP($A746, Parameters!$A:$J, MATCH(B$3, Parameters!$1:$1, 0), FALSE)</f>
        <v>0</v>
      </c>
      <c r="C746" s="2">
        <f>VLOOKUP($A746, Parameters!$A:$J, MATCH(C$3, Parameters!$1:$1, 0), FALSE)</f>
        <v>2826</v>
      </c>
      <c r="D746" s="2">
        <f>VLOOKUP($A746, Parameters!$A:$J, MATCH(D$3, Parameters!$1:$1, 0), FALSE)</f>
        <v>130</v>
      </c>
      <c r="E746" s="2">
        <f>VLOOKUP($A746, Parameters!$A:$J, MATCH(E$3, Parameters!$1:$1, 0), FALSE)</f>
        <v>1.2701899999999999</v>
      </c>
      <c r="F746" s="3">
        <f>VLOOKUP($A746, Parameters!$A:$J, MATCH(F$3, Parameters!$1:$1, 0), FALSE)</f>
        <v>4.32904</v>
      </c>
      <c r="G746" s="11">
        <v>5.7113217189908002E-3</v>
      </c>
      <c r="H746" s="2">
        <v>4.79499213397502E-2</v>
      </c>
      <c r="I746" s="2">
        <v>0.98514848947525002</v>
      </c>
      <c r="J746" s="5">
        <v>951</v>
      </c>
      <c r="K746" s="11">
        <f>VLOOKUP($J746, Parameters!$A:$J, MATCH(K$3, Parameters!$1:$1, 0), FALSE)</f>
        <v>0</v>
      </c>
      <c r="L746" s="2">
        <f>VLOOKUP($J746, Parameters!$A:$J, MATCH(L$3, Parameters!$1:$1, 0), FALSE)</f>
        <v>7322.7</v>
      </c>
      <c r="M746" s="2">
        <f>VLOOKUP($J746, Parameters!$A:$J, MATCH(M$3, Parameters!$1:$1, 0), FALSE)</f>
        <v>130</v>
      </c>
      <c r="N746" s="2">
        <f>VLOOKUP($J746, Parameters!$A:$J, MATCH(N$3, Parameters!$1:$1, 0), FALSE)</f>
        <v>0.21049999999999999</v>
      </c>
      <c r="O746" s="3">
        <f>VLOOKUP($J746, Parameters!$A:$J, MATCH(O$3, Parameters!$1:$1, 0), FALSE)</f>
        <v>4.2131699999999999</v>
      </c>
      <c r="P746" s="11">
        <v>0.114006511867046</v>
      </c>
      <c r="Q746" s="2">
        <v>0.17727300524711601</v>
      </c>
      <c r="R746" s="2">
        <v>0.98986464738845803</v>
      </c>
      <c r="S746" s="5">
        <v>816</v>
      </c>
      <c r="T746" s="11">
        <f>VLOOKUP($S746, Parameters!$A:$J, MATCH(T$3, Parameters!$1:$1, 0), FALSE)</f>
        <v>2000</v>
      </c>
      <c r="U746" s="2">
        <f>VLOOKUP($S746, Parameters!$A:$J, MATCH(U$3, Parameters!$1:$1, 0), FALSE)</f>
        <v>176.62</v>
      </c>
      <c r="V746" s="2">
        <f>VLOOKUP($S746, Parameters!$A:$J, MATCH(V$3, Parameters!$1:$1, 0), FALSE)</f>
        <v>105</v>
      </c>
      <c r="W746" s="2">
        <f>VLOOKUP($S746, Parameters!$A:$J, MATCH(W$3, Parameters!$1:$1, 0), FALSE)</f>
        <v>0.68772</v>
      </c>
      <c r="X746" s="3">
        <f>VLOOKUP($S746, Parameters!$A:$J, MATCH(X$3, Parameters!$1:$1, 0), FALSE)</f>
        <v>3.9026700000000001</v>
      </c>
      <c r="Y746" s="11">
        <v>1.00272730924189E-3</v>
      </c>
      <c r="Z746" s="2">
        <v>2.2243121638894001E-2</v>
      </c>
      <c r="AA746" s="2">
        <v>0.95002526044845503</v>
      </c>
    </row>
    <row r="747" spans="1:27" x14ac:dyDescent="0.35">
      <c r="A747" s="2">
        <v>1187</v>
      </c>
      <c r="B747" s="11">
        <f>VLOOKUP($A747, Parameters!$A:$J, MATCH(B$3, Parameters!$1:$1, 0), FALSE)</f>
        <v>0</v>
      </c>
      <c r="C747" s="2">
        <f>VLOOKUP($A747, Parameters!$A:$J, MATCH(C$3, Parameters!$1:$1, 0), FALSE)</f>
        <v>4062.4</v>
      </c>
      <c r="D747" s="2">
        <f>VLOOKUP($A747, Parameters!$A:$J, MATCH(D$3, Parameters!$1:$1, 0), FALSE)</f>
        <v>130</v>
      </c>
      <c r="E747" s="2">
        <f>VLOOKUP($A747, Parameters!$A:$J, MATCH(E$3, Parameters!$1:$1, 0), FALSE)</f>
        <v>1.2701899999999999</v>
      </c>
      <c r="F747" s="3">
        <f>VLOOKUP($A747, Parameters!$A:$J, MATCH(F$3, Parameters!$1:$1, 0), FALSE)</f>
        <v>4.32904</v>
      </c>
      <c r="G747" s="11">
        <v>1.7424527555704099E-2</v>
      </c>
      <c r="H747" s="2">
        <v>7.6426386833190904E-2</v>
      </c>
      <c r="I747" s="2">
        <v>0.99130427837371804</v>
      </c>
      <c r="J747" s="5">
        <v>952</v>
      </c>
      <c r="K747" s="11">
        <f>VLOOKUP($J747, Parameters!$A:$J, MATCH(K$3, Parameters!$1:$1, 0), FALSE)</f>
        <v>2000</v>
      </c>
      <c r="L747" s="2">
        <f>VLOOKUP($J747, Parameters!$A:$J, MATCH(L$3, Parameters!$1:$1, 0), FALSE)</f>
        <v>20</v>
      </c>
      <c r="M747" s="2">
        <f>VLOOKUP($J747, Parameters!$A:$J, MATCH(M$3, Parameters!$1:$1, 0), FALSE)</f>
        <v>130</v>
      </c>
      <c r="N747" s="2">
        <f>VLOOKUP($J747, Parameters!$A:$J, MATCH(N$3, Parameters!$1:$1, 0), FALSE)</f>
        <v>2.8724500000000002</v>
      </c>
      <c r="O747" s="3">
        <f>VLOOKUP($J747, Parameters!$A:$J, MATCH(O$3, Parameters!$1:$1, 0), FALSE)</f>
        <v>3.4313600000000002</v>
      </c>
      <c r="P747" s="11">
        <v>3.7068137316964502E-4</v>
      </c>
      <c r="Q747" s="2">
        <v>1.4302826486527901E-2</v>
      </c>
      <c r="R747" s="2">
        <v>0.818700671195983</v>
      </c>
      <c r="S747" s="5">
        <v>817</v>
      </c>
      <c r="T747" s="11">
        <f>VLOOKUP($S747, Parameters!$A:$J, MATCH(T$3, Parameters!$1:$1, 0), FALSE)</f>
        <v>2000</v>
      </c>
      <c r="U747" s="2">
        <f>VLOOKUP($S747, Parameters!$A:$J, MATCH(U$3, Parameters!$1:$1, 0), FALSE)</f>
        <v>1413</v>
      </c>
      <c r="V747" s="2">
        <f>VLOOKUP($S747, Parameters!$A:$J, MATCH(V$3, Parameters!$1:$1, 0), FALSE)</f>
        <v>105</v>
      </c>
      <c r="W747" s="2">
        <f>VLOOKUP($S747, Parameters!$A:$J, MATCH(W$3, Parameters!$1:$1, 0), FALSE)</f>
        <v>0.68772</v>
      </c>
      <c r="X747" s="3">
        <f>VLOOKUP($S747, Parameters!$A:$J, MATCH(X$3, Parameters!$1:$1, 0), FALSE)</f>
        <v>3.9026700000000001</v>
      </c>
      <c r="Y747" s="11">
        <v>9.4031827757135001E-4</v>
      </c>
      <c r="Z747" s="2">
        <v>2.1056300029158499E-2</v>
      </c>
      <c r="AA747" s="2">
        <v>0.95577079057693404</v>
      </c>
    </row>
    <row r="748" spans="1:27" x14ac:dyDescent="0.35">
      <c r="A748" s="2">
        <v>1189</v>
      </c>
      <c r="B748" s="11">
        <f>VLOOKUP($A748, Parameters!$A:$J, MATCH(B$3, Parameters!$1:$1, 0), FALSE)</f>
        <v>2000</v>
      </c>
      <c r="C748" s="2">
        <f>VLOOKUP($A748, Parameters!$A:$J, MATCH(C$3, Parameters!$1:$1, 0), FALSE)</f>
        <v>1766.2</v>
      </c>
      <c r="D748" s="2">
        <f>VLOOKUP($A748, Parameters!$A:$J, MATCH(D$3, Parameters!$1:$1, 0), FALSE)</f>
        <v>130</v>
      </c>
      <c r="E748" s="2">
        <f>VLOOKUP($A748, Parameters!$A:$J, MATCH(E$3, Parameters!$1:$1, 0), FALSE)</f>
        <v>2.8489599999999999</v>
      </c>
      <c r="F748" s="3">
        <f>VLOOKUP($A748, Parameters!$A:$J, MATCH(F$3, Parameters!$1:$1, 0), FALSE)</f>
        <v>5.3815900000000001</v>
      </c>
      <c r="G748" s="11">
        <v>8.8778941426426096E-4</v>
      </c>
      <c r="H748" s="2">
        <v>2.23730504512786E-2</v>
      </c>
      <c r="I748" s="2">
        <v>0.92573148012161199</v>
      </c>
      <c r="J748" s="5">
        <v>953</v>
      </c>
      <c r="K748" s="11">
        <f>VLOOKUP($J748, Parameters!$A:$J, MATCH(K$3, Parameters!$1:$1, 0), FALSE)</f>
        <v>2000</v>
      </c>
      <c r="L748" s="2">
        <f>VLOOKUP($J748, Parameters!$A:$J, MATCH(L$3, Parameters!$1:$1, 0), FALSE)</f>
        <v>1236.4000000000001</v>
      </c>
      <c r="M748" s="2">
        <f>VLOOKUP($J748, Parameters!$A:$J, MATCH(M$3, Parameters!$1:$1, 0), FALSE)</f>
        <v>130</v>
      </c>
      <c r="N748" s="2">
        <f>VLOOKUP($J748, Parameters!$A:$J, MATCH(N$3, Parameters!$1:$1, 0), FALSE)</f>
        <v>2.8724500000000002</v>
      </c>
      <c r="O748" s="3">
        <f>VLOOKUP($J748, Parameters!$A:$J, MATCH(O$3, Parameters!$1:$1, 0), FALSE)</f>
        <v>3.4313600000000002</v>
      </c>
      <c r="P748" s="11">
        <v>4.2540722643025198E-4</v>
      </c>
      <c r="Q748" s="2">
        <v>1.4562590047717001E-2</v>
      </c>
      <c r="R748" s="2">
        <v>0.92565703392028797</v>
      </c>
      <c r="S748" s="5">
        <v>818</v>
      </c>
      <c r="T748" s="11">
        <f>VLOOKUP($S748, Parameters!$A:$J, MATCH(T$3, Parameters!$1:$1, 0), FALSE)</f>
        <v>2000</v>
      </c>
      <c r="U748" s="2">
        <f>VLOOKUP($S748, Parameters!$A:$J, MATCH(U$3, Parameters!$1:$1, 0), FALSE)</f>
        <v>2649.4</v>
      </c>
      <c r="V748" s="2">
        <f>VLOOKUP($S748, Parameters!$A:$J, MATCH(V$3, Parameters!$1:$1, 0), FALSE)</f>
        <v>105</v>
      </c>
      <c r="W748" s="2">
        <f>VLOOKUP($S748, Parameters!$A:$J, MATCH(W$3, Parameters!$1:$1, 0), FALSE)</f>
        <v>0.68772</v>
      </c>
      <c r="X748" s="3">
        <f>VLOOKUP($S748, Parameters!$A:$J, MATCH(X$3, Parameters!$1:$1, 0), FALSE)</f>
        <v>3.9026700000000001</v>
      </c>
      <c r="Y748" s="11">
        <v>1.85843394137918E-3</v>
      </c>
      <c r="Z748" s="2">
        <v>2.8458837419748299E-2</v>
      </c>
      <c r="AA748" s="2">
        <v>0.96257317066192605</v>
      </c>
    </row>
    <row r="749" spans="1:27" x14ac:dyDescent="0.35">
      <c r="A749" s="2">
        <v>1190</v>
      </c>
      <c r="B749" s="11">
        <f>VLOOKUP($A749, Parameters!$A:$J, MATCH(B$3, Parameters!$1:$1, 0), FALSE)</f>
        <v>2000</v>
      </c>
      <c r="C749" s="2">
        <f>VLOOKUP($A749, Parameters!$A:$J, MATCH(C$3, Parameters!$1:$1, 0), FALSE)</f>
        <v>3002.6</v>
      </c>
      <c r="D749" s="2">
        <f>VLOOKUP($A749, Parameters!$A:$J, MATCH(D$3, Parameters!$1:$1, 0), FALSE)</f>
        <v>130</v>
      </c>
      <c r="E749" s="2">
        <f>VLOOKUP($A749, Parameters!$A:$J, MATCH(E$3, Parameters!$1:$1, 0), FALSE)</f>
        <v>2.8489599999999999</v>
      </c>
      <c r="F749" s="3">
        <f>VLOOKUP($A749, Parameters!$A:$J, MATCH(F$3, Parameters!$1:$1, 0), FALSE)</f>
        <v>5.3815900000000001</v>
      </c>
      <c r="G749" s="11">
        <v>1.2036908883601401E-3</v>
      </c>
      <c r="H749" s="2">
        <v>2.4696679785847601E-2</v>
      </c>
      <c r="I749" s="2">
        <v>0.94759708642959595</v>
      </c>
      <c r="J749" s="5">
        <v>954</v>
      </c>
      <c r="K749" s="11">
        <f>VLOOKUP($J749, Parameters!$A:$J, MATCH(K$3, Parameters!$1:$1, 0), FALSE)</f>
        <v>2000</v>
      </c>
      <c r="L749" s="2">
        <f>VLOOKUP($J749, Parameters!$A:$J, MATCH(L$3, Parameters!$1:$1, 0), FALSE)</f>
        <v>2472.6999999999998</v>
      </c>
      <c r="M749" s="2">
        <f>VLOOKUP($J749, Parameters!$A:$J, MATCH(M$3, Parameters!$1:$1, 0), FALSE)</f>
        <v>130</v>
      </c>
      <c r="N749" s="2">
        <f>VLOOKUP($J749, Parameters!$A:$J, MATCH(N$3, Parameters!$1:$1, 0), FALSE)</f>
        <v>2.8724500000000002</v>
      </c>
      <c r="O749" s="3">
        <f>VLOOKUP($J749, Parameters!$A:$J, MATCH(O$3, Parameters!$1:$1, 0), FALSE)</f>
        <v>3.4313600000000002</v>
      </c>
      <c r="P749" s="11">
        <v>7.0230517303571105E-4</v>
      </c>
      <c r="Q749" s="2">
        <v>1.8548619002103799E-2</v>
      </c>
      <c r="R749" s="2">
        <v>0.95734375715255704</v>
      </c>
      <c r="S749" s="5">
        <v>819</v>
      </c>
      <c r="T749" s="11">
        <f>VLOOKUP($S749, Parameters!$A:$J, MATCH(T$3, Parameters!$1:$1, 0), FALSE)</f>
        <v>2000</v>
      </c>
      <c r="U749" s="2">
        <f>VLOOKUP($S749, Parameters!$A:$J, MATCH(U$3, Parameters!$1:$1, 0), FALSE)</f>
        <v>3885.7</v>
      </c>
      <c r="V749" s="2">
        <f>VLOOKUP($S749, Parameters!$A:$J, MATCH(V$3, Parameters!$1:$1, 0), FALSE)</f>
        <v>105</v>
      </c>
      <c r="W749" s="2">
        <f>VLOOKUP($S749, Parameters!$A:$J, MATCH(W$3, Parameters!$1:$1, 0), FALSE)</f>
        <v>0.68772</v>
      </c>
      <c r="X749" s="3">
        <f>VLOOKUP($S749, Parameters!$A:$J, MATCH(X$3, Parameters!$1:$1, 0), FALSE)</f>
        <v>3.9026700000000001</v>
      </c>
      <c r="Y749" s="11">
        <v>2.61672842316329E-3</v>
      </c>
      <c r="Z749" s="2">
        <v>3.1836144626140497E-2</v>
      </c>
      <c r="AA749" s="2">
        <v>0.96409124135971003</v>
      </c>
    </row>
    <row r="750" spans="1:27" x14ac:dyDescent="0.35">
      <c r="A750" s="2">
        <v>1192</v>
      </c>
      <c r="B750" s="11">
        <f>VLOOKUP($A750, Parameters!$A:$J, MATCH(B$3, Parameters!$1:$1, 0), FALSE)</f>
        <v>3000</v>
      </c>
      <c r="C750" s="2">
        <f>VLOOKUP($A750, Parameters!$A:$J, MATCH(C$3, Parameters!$1:$1, 0), FALSE)</f>
        <v>706.5</v>
      </c>
      <c r="D750" s="2">
        <f>VLOOKUP($A750, Parameters!$A:$J, MATCH(D$3, Parameters!$1:$1, 0), FALSE)</f>
        <v>130</v>
      </c>
      <c r="E750" s="2">
        <f>VLOOKUP($A750, Parameters!$A:$J, MATCH(E$3, Parameters!$1:$1, 0), FALSE)</f>
        <v>1.4214</v>
      </c>
      <c r="F750" s="3">
        <f>VLOOKUP($A750, Parameters!$A:$J, MATCH(F$3, Parameters!$1:$1, 0), FALSE)</f>
        <v>5.1355199999999996</v>
      </c>
      <c r="G750" s="11">
        <v>3.7088815588504E-4</v>
      </c>
      <c r="H750" s="2">
        <v>1.47739788517355E-2</v>
      </c>
      <c r="I750" s="2">
        <v>0.79538929462432795</v>
      </c>
      <c r="J750" s="5">
        <v>955</v>
      </c>
      <c r="K750" s="11">
        <f>VLOOKUP($J750, Parameters!$A:$J, MATCH(K$3, Parameters!$1:$1, 0), FALSE)</f>
        <v>2000</v>
      </c>
      <c r="L750" s="2">
        <f>VLOOKUP($J750, Parameters!$A:$J, MATCH(L$3, Parameters!$1:$1, 0), FALSE)</f>
        <v>3709.1</v>
      </c>
      <c r="M750" s="2">
        <f>VLOOKUP($J750, Parameters!$A:$J, MATCH(M$3, Parameters!$1:$1, 0), FALSE)</f>
        <v>130</v>
      </c>
      <c r="N750" s="2">
        <f>VLOOKUP($J750, Parameters!$A:$J, MATCH(N$3, Parameters!$1:$1, 0), FALSE)</f>
        <v>2.8724500000000002</v>
      </c>
      <c r="O750" s="3">
        <f>VLOOKUP($J750, Parameters!$A:$J, MATCH(O$3, Parameters!$1:$1, 0), FALSE)</f>
        <v>3.4313600000000002</v>
      </c>
      <c r="P750" s="11">
        <v>8.2483497681096196E-4</v>
      </c>
      <c r="Q750" s="2">
        <v>1.9678313285112301E-2</v>
      </c>
      <c r="R750" s="2">
        <v>0.96051245927810602</v>
      </c>
      <c r="S750" s="5">
        <v>820</v>
      </c>
      <c r="T750" s="11">
        <f>VLOOKUP($S750, Parameters!$A:$J, MATCH(T$3, Parameters!$1:$1, 0), FALSE)</f>
        <v>3000</v>
      </c>
      <c r="U750" s="2">
        <f>VLOOKUP($S750, Parameters!$A:$J, MATCH(U$3, Parameters!$1:$1, 0), FALSE)</f>
        <v>353.25</v>
      </c>
      <c r="V750" s="2">
        <f>VLOOKUP($S750, Parameters!$A:$J, MATCH(V$3, Parameters!$1:$1, 0), FALSE)</f>
        <v>105</v>
      </c>
      <c r="W750" s="2">
        <f>VLOOKUP($S750, Parameters!$A:$J, MATCH(W$3, Parameters!$1:$1, 0), FALSE)</f>
        <v>6.0032399999999999</v>
      </c>
      <c r="X750" s="3">
        <f>VLOOKUP($S750, Parameters!$A:$J, MATCH(X$3, Parameters!$1:$1, 0), FALSE)</f>
        <v>4.1757799999999996</v>
      </c>
      <c r="Y750" s="11">
        <v>4.9931521061807795E-4</v>
      </c>
      <c r="Z750" s="2">
        <v>1.59062035381793E-2</v>
      </c>
      <c r="AA750" s="2">
        <v>0.88580286502838101</v>
      </c>
    </row>
    <row r="751" spans="1:27" x14ac:dyDescent="0.35">
      <c r="A751" s="2">
        <v>1193</v>
      </c>
      <c r="B751" s="11">
        <f>VLOOKUP($A751, Parameters!$A:$J, MATCH(B$3, Parameters!$1:$1, 0), FALSE)</f>
        <v>3000</v>
      </c>
      <c r="C751" s="2">
        <f>VLOOKUP($A751, Parameters!$A:$J, MATCH(C$3, Parameters!$1:$1, 0), FALSE)</f>
        <v>1942.9</v>
      </c>
      <c r="D751" s="2">
        <f>VLOOKUP($A751, Parameters!$A:$J, MATCH(D$3, Parameters!$1:$1, 0), FALSE)</f>
        <v>130</v>
      </c>
      <c r="E751" s="2">
        <f>VLOOKUP($A751, Parameters!$A:$J, MATCH(E$3, Parameters!$1:$1, 0), FALSE)</f>
        <v>1.4214</v>
      </c>
      <c r="F751" s="3">
        <f>VLOOKUP($A751, Parameters!$A:$J, MATCH(F$3, Parameters!$1:$1, 0), FALSE)</f>
        <v>5.1355199999999996</v>
      </c>
      <c r="G751" s="11">
        <v>5.6294800015166402E-4</v>
      </c>
      <c r="H751" s="2">
        <v>1.7744457349181099E-2</v>
      </c>
      <c r="I751" s="2">
        <v>0.93493360280990601</v>
      </c>
      <c r="J751" s="5">
        <v>956</v>
      </c>
      <c r="K751" s="11">
        <f>VLOOKUP($J751, Parameters!$A:$J, MATCH(K$3, Parameters!$1:$1, 0), FALSE)</f>
        <v>1000</v>
      </c>
      <c r="L751" s="2">
        <f>VLOOKUP($J751, Parameters!$A:$J, MATCH(L$3, Parameters!$1:$1, 0), FALSE)</f>
        <v>176.62</v>
      </c>
      <c r="M751" s="2">
        <f>VLOOKUP($J751, Parameters!$A:$J, MATCH(M$3, Parameters!$1:$1, 0), FALSE)</f>
        <v>130</v>
      </c>
      <c r="N751" s="2">
        <f>VLOOKUP($J751, Parameters!$A:$J, MATCH(N$3, Parameters!$1:$1, 0), FALSE)</f>
        <v>1.1664300000000001</v>
      </c>
      <c r="O751" s="3">
        <f>VLOOKUP($J751, Parameters!$A:$J, MATCH(O$3, Parameters!$1:$1, 0), FALSE)</f>
        <v>4.3586</v>
      </c>
      <c r="P751" s="11">
        <v>1.86693994328379E-3</v>
      </c>
      <c r="Q751" s="2">
        <v>2.30649877339601E-2</v>
      </c>
      <c r="R751" s="2">
        <v>0.95206207036972001</v>
      </c>
      <c r="S751" s="5">
        <v>821</v>
      </c>
      <c r="T751" s="11">
        <f>VLOOKUP($S751, Parameters!$A:$J, MATCH(T$3, Parameters!$1:$1, 0), FALSE)</f>
        <v>3000</v>
      </c>
      <c r="U751" s="2">
        <f>VLOOKUP($S751, Parameters!$A:$J, MATCH(U$3, Parameters!$1:$1, 0), FALSE)</f>
        <v>1589.6</v>
      </c>
      <c r="V751" s="2">
        <f>VLOOKUP($S751, Parameters!$A:$J, MATCH(V$3, Parameters!$1:$1, 0), FALSE)</f>
        <v>105</v>
      </c>
      <c r="W751" s="2">
        <f>VLOOKUP($S751, Parameters!$A:$J, MATCH(W$3, Parameters!$1:$1, 0), FALSE)</f>
        <v>6.0032399999999999</v>
      </c>
      <c r="X751" s="3">
        <f>VLOOKUP($S751, Parameters!$A:$J, MATCH(X$3, Parameters!$1:$1, 0), FALSE)</f>
        <v>4.1757799999999996</v>
      </c>
      <c r="Y751" s="11">
        <v>1.14496087189763E-3</v>
      </c>
      <c r="Z751" s="2">
        <v>2.38225534558296E-2</v>
      </c>
      <c r="AA751" s="2">
        <v>0.92925870418548495</v>
      </c>
    </row>
    <row r="752" spans="1:27" x14ac:dyDescent="0.35">
      <c r="A752" s="2">
        <v>1194</v>
      </c>
      <c r="B752" s="11">
        <f>VLOOKUP($A752, Parameters!$A:$J, MATCH(B$3, Parameters!$1:$1, 0), FALSE)</f>
        <v>3000</v>
      </c>
      <c r="C752" s="2">
        <f>VLOOKUP($A752, Parameters!$A:$J, MATCH(C$3, Parameters!$1:$1, 0), FALSE)</f>
        <v>3179.2</v>
      </c>
      <c r="D752" s="2">
        <f>VLOOKUP($A752, Parameters!$A:$J, MATCH(D$3, Parameters!$1:$1, 0), FALSE)</f>
        <v>130</v>
      </c>
      <c r="E752" s="2">
        <f>VLOOKUP($A752, Parameters!$A:$J, MATCH(E$3, Parameters!$1:$1, 0), FALSE)</f>
        <v>1.4214</v>
      </c>
      <c r="F752" s="3">
        <f>VLOOKUP($A752, Parameters!$A:$J, MATCH(F$3, Parameters!$1:$1, 0), FALSE)</f>
        <v>5.1355199999999996</v>
      </c>
      <c r="G752" s="11">
        <v>7.9595687566325003E-4</v>
      </c>
      <c r="H752" s="2">
        <v>2.0429702475667E-2</v>
      </c>
      <c r="I752" s="2">
        <v>0.94233673810958796</v>
      </c>
      <c r="J752" s="5">
        <v>957</v>
      </c>
      <c r="K752" s="11">
        <f>VLOOKUP($J752, Parameters!$A:$J, MATCH(K$3, Parameters!$1:$1, 0), FALSE)</f>
        <v>1000</v>
      </c>
      <c r="L752" s="2">
        <f>VLOOKUP($J752, Parameters!$A:$J, MATCH(L$3, Parameters!$1:$1, 0), FALSE)</f>
        <v>1413</v>
      </c>
      <c r="M752" s="2">
        <f>VLOOKUP($J752, Parameters!$A:$J, MATCH(M$3, Parameters!$1:$1, 0), FALSE)</f>
        <v>130</v>
      </c>
      <c r="N752" s="2">
        <f>VLOOKUP($J752, Parameters!$A:$J, MATCH(N$3, Parameters!$1:$1, 0), FALSE)</f>
        <v>1.1664300000000001</v>
      </c>
      <c r="O752" s="3">
        <f>VLOOKUP($J752, Parameters!$A:$J, MATCH(O$3, Parameters!$1:$1, 0), FALSE)</f>
        <v>4.3586</v>
      </c>
      <c r="P752" s="11">
        <v>7.4985786341130701E-4</v>
      </c>
      <c r="Q752" s="2">
        <v>1.8976518884301099E-2</v>
      </c>
      <c r="R752" s="2">
        <v>0.95756614208221402</v>
      </c>
      <c r="S752" s="5">
        <v>822</v>
      </c>
      <c r="T752" s="11">
        <f>VLOOKUP($S752, Parameters!$A:$J, MATCH(T$3, Parameters!$1:$1, 0), FALSE)</f>
        <v>3000</v>
      </c>
      <c r="U752" s="2">
        <f>VLOOKUP($S752, Parameters!$A:$J, MATCH(U$3, Parameters!$1:$1, 0), FALSE)</f>
        <v>2826</v>
      </c>
      <c r="V752" s="2">
        <f>VLOOKUP($S752, Parameters!$A:$J, MATCH(V$3, Parameters!$1:$1, 0), FALSE)</f>
        <v>105</v>
      </c>
      <c r="W752" s="2">
        <f>VLOOKUP($S752, Parameters!$A:$J, MATCH(W$3, Parameters!$1:$1, 0), FALSE)</f>
        <v>6.0032399999999999</v>
      </c>
      <c r="X752" s="3">
        <f>VLOOKUP($S752, Parameters!$A:$J, MATCH(X$3, Parameters!$1:$1, 0), FALSE)</f>
        <v>4.1757799999999996</v>
      </c>
      <c r="Y752" s="11">
        <v>1.32685375865548E-3</v>
      </c>
      <c r="Z752" s="2">
        <v>2.5462605059146801E-2</v>
      </c>
      <c r="AA752" s="2">
        <v>0.95308816432952803</v>
      </c>
    </row>
    <row r="753" spans="1:27" x14ac:dyDescent="0.35">
      <c r="A753" s="2">
        <v>1195</v>
      </c>
      <c r="B753" s="11">
        <f>VLOOKUP($A753, Parameters!$A:$J, MATCH(B$3, Parameters!$1:$1, 0), FALSE)</f>
        <v>3000</v>
      </c>
      <c r="C753" s="2">
        <f>VLOOKUP($A753, Parameters!$A:$J, MATCH(C$3, Parameters!$1:$1, 0), FALSE)</f>
        <v>4415.6000000000004</v>
      </c>
      <c r="D753" s="2">
        <f>VLOOKUP($A753, Parameters!$A:$J, MATCH(D$3, Parameters!$1:$1, 0), FALSE)</f>
        <v>130</v>
      </c>
      <c r="E753" s="2">
        <f>VLOOKUP($A753, Parameters!$A:$J, MATCH(E$3, Parameters!$1:$1, 0), FALSE)</f>
        <v>1.4214</v>
      </c>
      <c r="F753" s="3">
        <f>VLOOKUP($A753, Parameters!$A:$J, MATCH(F$3, Parameters!$1:$1, 0), FALSE)</f>
        <v>5.1355199999999996</v>
      </c>
      <c r="G753" s="11">
        <v>9.7025535069406E-4</v>
      </c>
      <c r="H753" s="2">
        <v>2.2531433030962899E-2</v>
      </c>
      <c r="I753" s="2">
        <v>0.94596135616302401</v>
      </c>
      <c r="J753" s="5">
        <v>958</v>
      </c>
      <c r="K753" s="11">
        <f>VLOOKUP($J753, Parameters!$A:$J, MATCH(K$3, Parameters!$1:$1, 0), FALSE)</f>
        <v>1000</v>
      </c>
      <c r="L753" s="2">
        <f>VLOOKUP($J753, Parameters!$A:$J, MATCH(L$3, Parameters!$1:$1, 0), FALSE)</f>
        <v>2649.4</v>
      </c>
      <c r="M753" s="2">
        <f>VLOOKUP($J753, Parameters!$A:$J, MATCH(M$3, Parameters!$1:$1, 0), FALSE)</f>
        <v>130</v>
      </c>
      <c r="N753" s="2">
        <f>VLOOKUP($J753, Parameters!$A:$J, MATCH(N$3, Parameters!$1:$1, 0), FALSE)</f>
        <v>1.1664300000000001</v>
      </c>
      <c r="O753" s="3">
        <f>VLOOKUP($J753, Parameters!$A:$J, MATCH(O$3, Parameters!$1:$1, 0), FALSE)</f>
        <v>4.3586</v>
      </c>
      <c r="P753" s="11">
        <v>1.03437434881925E-3</v>
      </c>
      <c r="Q753" s="2">
        <v>2.23458409309387E-2</v>
      </c>
      <c r="R753" s="2">
        <v>0.97601222991943304</v>
      </c>
      <c r="S753" s="5">
        <v>823</v>
      </c>
      <c r="T753" s="11">
        <f>VLOOKUP($S753, Parameters!$A:$J, MATCH(T$3, Parameters!$1:$1, 0), FALSE)</f>
        <v>3000</v>
      </c>
      <c r="U753" s="2">
        <f>VLOOKUP($S753, Parameters!$A:$J, MATCH(U$3, Parameters!$1:$1, 0), FALSE)</f>
        <v>4062.4</v>
      </c>
      <c r="V753" s="2">
        <f>VLOOKUP($S753, Parameters!$A:$J, MATCH(V$3, Parameters!$1:$1, 0), FALSE)</f>
        <v>105</v>
      </c>
      <c r="W753" s="2">
        <f>VLOOKUP($S753, Parameters!$A:$J, MATCH(W$3, Parameters!$1:$1, 0), FALSE)</f>
        <v>6.0032399999999999</v>
      </c>
      <c r="X753" s="3">
        <f>VLOOKUP($S753, Parameters!$A:$J, MATCH(X$3, Parameters!$1:$1, 0), FALSE)</f>
        <v>4.1757799999999996</v>
      </c>
      <c r="Y753" s="11">
        <v>2.1550783421844201E-3</v>
      </c>
      <c r="Z753" s="2">
        <v>3.1606946140527697E-2</v>
      </c>
      <c r="AA753" s="2">
        <v>0.94188672304153398</v>
      </c>
    </row>
    <row r="754" spans="1:27" x14ac:dyDescent="0.35">
      <c r="A754" s="2">
        <v>1196</v>
      </c>
      <c r="B754" s="11">
        <f>VLOOKUP($A754, Parameters!$A:$J, MATCH(B$3, Parameters!$1:$1, 0), FALSE)</f>
        <v>1000</v>
      </c>
      <c r="C754" s="2">
        <f>VLOOKUP($A754, Parameters!$A:$J, MATCH(C$3, Parameters!$1:$1, 0), FALSE)</f>
        <v>883.12</v>
      </c>
      <c r="D754" s="2">
        <f>VLOOKUP($A754, Parameters!$A:$J, MATCH(D$3, Parameters!$1:$1, 0), FALSE)</f>
        <v>130</v>
      </c>
      <c r="E754" s="2">
        <f>VLOOKUP($A754, Parameters!$A:$J, MATCH(E$3, Parameters!$1:$1, 0), FALSE)</f>
        <v>2.8113000000000001</v>
      </c>
      <c r="F754" s="3">
        <f>VLOOKUP($A754, Parameters!$A:$J, MATCH(F$3, Parameters!$1:$1, 0), FALSE)</f>
        <v>5.5791700000000004</v>
      </c>
      <c r="G754" s="11">
        <v>6.0253316769376397E-4</v>
      </c>
      <c r="H754" s="2">
        <v>1.7931420356035201E-2</v>
      </c>
      <c r="I754" s="2">
        <v>0.86413735151290805</v>
      </c>
      <c r="J754" s="5">
        <v>959</v>
      </c>
      <c r="K754" s="11">
        <f>VLOOKUP($J754, Parameters!$A:$J, MATCH(K$3, Parameters!$1:$1, 0), FALSE)</f>
        <v>1000</v>
      </c>
      <c r="L754" s="2">
        <f>VLOOKUP($J754, Parameters!$A:$J, MATCH(L$3, Parameters!$1:$1, 0), FALSE)</f>
        <v>3885.7</v>
      </c>
      <c r="M754" s="2">
        <f>VLOOKUP($J754, Parameters!$A:$J, MATCH(M$3, Parameters!$1:$1, 0), FALSE)</f>
        <v>130</v>
      </c>
      <c r="N754" s="2">
        <f>VLOOKUP($J754, Parameters!$A:$J, MATCH(N$3, Parameters!$1:$1, 0), FALSE)</f>
        <v>1.1664300000000001</v>
      </c>
      <c r="O754" s="3">
        <f>VLOOKUP($J754, Parameters!$A:$J, MATCH(O$3, Parameters!$1:$1, 0), FALSE)</f>
        <v>4.3586</v>
      </c>
      <c r="P754" s="11">
        <v>2.0206242334097602E-3</v>
      </c>
      <c r="Q754" s="2">
        <v>2.7976473793387399E-2</v>
      </c>
      <c r="R754" s="2">
        <v>0.97199207544326705</v>
      </c>
      <c r="S754" s="5">
        <v>825</v>
      </c>
      <c r="T754" s="11">
        <f>VLOOKUP($S754, Parameters!$A:$J, MATCH(T$3, Parameters!$1:$1, 0), FALSE)</f>
        <v>0</v>
      </c>
      <c r="U754" s="2">
        <f>VLOOKUP($S754, Parameters!$A:$J, MATCH(U$3, Parameters!$1:$1, 0), FALSE)</f>
        <v>1766.2</v>
      </c>
      <c r="V754" s="2">
        <f>VLOOKUP($S754, Parameters!$A:$J, MATCH(V$3, Parameters!$1:$1, 0), FALSE)</f>
        <v>105</v>
      </c>
      <c r="W754" s="2">
        <f>VLOOKUP($S754, Parameters!$A:$J, MATCH(W$3, Parameters!$1:$1, 0), FALSE)</f>
        <v>5.7448100000000002</v>
      </c>
      <c r="X754" s="3">
        <f>VLOOKUP($S754, Parameters!$A:$J, MATCH(X$3, Parameters!$1:$1, 0), FALSE)</f>
        <v>3.30566</v>
      </c>
      <c r="Y754" s="11">
        <v>1.8066493794322E-2</v>
      </c>
      <c r="Z754" s="2">
        <v>8.4105558693408897E-2</v>
      </c>
      <c r="AA754" s="2">
        <v>0.948866367340087</v>
      </c>
    </row>
    <row r="755" spans="1:27" x14ac:dyDescent="0.35">
      <c r="A755" s="2">
        <v>1200</v>
      </c>
      <c r="B755" s="11">
        <f>VLOOKUP($A755, Parameters!$A:$J, MATCH(B$3, Parameters!$1:$1, 0), FALSE)</f>
        <v>3000</v>
      </c>
      <c r="C755" s="2">
        <f>VLOOKUP($A755, Parameters!$A:$J, MATCH(C$3, Parameters!$1:$1, 0), FALSE)</f>
        <v>1059.7</v>
      </c>
      <c r="D755" s="2">
        <f>VLOOKUP($A755, Parameters!$A:$J, MATCH(D$3, Parameters!$1:$1, 0), FALSE)</f>
        <v>130</v>
      </c>
      <c r="E755" s="2">
        <f>VLOOKUP($A755, Parameters!$A:$J, MATCH(E$3, Parameters!$1:$1, 0), FALSE)</f>
        <v>5.5746200000000004</v>
      </c>
      <c r="F755" s="3">
        <f>VLOOKUP($A755, Parameters!$A:$J, MATCH(F$3, Parameters!$1:$1, 0), FALSE)</f>
        <v>3.9794</v>
      </c>
      <c r="G755" s="11">
        <v>3.9423411362804402E-4</v>
      </c>
      <c r="H755" s="2">
        <v>1.49268005043268E-2</v>
      </c>
      <c r="I755" s="2">
        <v>0.86034446954727095</v>
      </c>
      <c r="J755" s="5">
        <v>960</v>
      </c>
      <c r="K755" s="11">
        <f>VLOOKUP($J755, Parameters!$A:$J, MATCH(K$3, Parameters!$1:$1, 0), FALSE)</f>
        <v>2000</v>
      </c>
      <c r="L755" s="2">
        <f>VLOOKUP($J755, Parameters!$A:$J, MATCH(L$3, Parameters!$1:$1, 0), FALSE)</f>
        <v>353.25</v>
      </c>
      <c r="M755" s="2">
        <f>VLOOKUP($J755, Parameters!$A:$J, MATCH(M$3, Parameters!$1:$1, 0), FALSE)</f>
        <v>130</v>
      </c>
      <c r="N755" s="2">
        <f>VLOOKUP($J755, Parameters!$A:$J, MATCH(N$3, Parameters!$1:$1, 0), FALSE)</f>
        <v>1.3821699999999999</v>
      </c>
      <c r="O755" s="3">
        <f>VLOOKUP($J755, Parameters!$A:$J, MATCH(O$3, Parameters!$1:$1, 0), FALSE)</f>
        <v>5.7697900000000004</v>
      </c>
      <c r="P755" s="11">
        <v>5.0685810856521097E-4</v>
      </c>
      <c r="Q755" s="2">
        <v>1.62053052335977E-2</v>
      </c>
      <c r="R755" s="2">
        <v>0.87621593475341797</v>
      </c>
      <c r="S755" s="5">
        <v>826</v>
      </c>
      <c r="T755" s="11">
        <f>VLOOKUP($S755, Parameters!$A:$J, MATCH(T$3, Parameters!$1:$1, 0), FALSE)</f>
        <v>0</v>
      </c>
      <c r="U755" s="2">
        <f>VLOOKUP($S755, Parameters!$A:$J, MATCH(U$3, Parameters!$1:$1, 0), FALSE)</f>
        <v>3002.6</v>
      </c>
      <c r="V755" s="2">
        <f>VLOOKUP($S755, Parameters!$A:$J, MATCH(V$3, Parameters!$1:$1, 0), FALSE)</f>
        <v>105</v>
      </c>
      <c r="W755" s="2">
        <f>VLOOKUP($S755, Parameters!$A:$J, MATCH(W$3, Parameters!$1:$1, 0), FALSE)</f>
        <v>5.7448100000000002</v>
      </c>
      <c r="X755" s="3">
        <f>VLOOKUP($S755, Parameters!$A:$J, MATCH(X$3, Parameters!$1:$1, 0), FALSE)</f>
        <v>3.30566</v>
      </c>
      <c r="Y755" s="11">
        <v>1.2034892104566E-2</v>
      </c>
      <c r="Z755" s="2">
        <v>6.7662693560123402E-2</v>
      </c>
      <c r="AA755" s="2">
        <v>0.98598003387451105</v>
      </c>
    </row>
    <row r="756" spans="1:27" x14ac:dyDescent="0.35">
      <c r="A756" s="2">
        <v>1201</v>
      </c>
      <c r="B756" s="11">
        <f>VLOOKUP($A756, Parameters!$A:$J, MATCH(B$3, Parameters!$1:$1, 0), FALSE)</f>
        <v>3000</v>
      </c>
      <c r="C756" s="2">
        <f>VLOOKUP($A756, Parameters!$A:$J, MATCH(C$3, Parameters!$1:$1, 0), FALSE)</f>
        <v>2296.1</v>
      </c>
      <c r="D756" s="2">
        <f>VLOOKUP($A756, Parameters!$A:$J, MATCH(D$3, Parameters!$1:$1, 0), FALSE)</f>
        <v>130</v>
      </c>
      <c r="E756" s="2">
        <f>VLOOKUP($A756, Parameters!$A:$J, MATCH(E$3, Parameters!$1:$1, 0), FALSE)</f>
        <v>5.5746200000000004</v>
      </c>
      <c r="F756" s="3">
        <f>VLOOKUP($A756, Parameters!$A:$J, MATCH(F$3, Parameters!$1:$1, 0), FALSE)</f>
        <v>3.9794</v>
      </c>
      <c r="G756" s="11">
        <v>7.7677017543464899E-4</v>
      </c>
      <c r="H756" s="2">
        <v>2.00973059982061E-2</v>
      </c>
      <c r="I756" s="2">
        <v>0.92233175039291304</v>
      </c>
      <c r="J756" s="5">
        <v>961</v>
      </c>
      <c r="K756" s="11">
        <f>VLOOKUP($J756, Parameters!$A:$J, MATCH(K$3, Parameters!$1:$1, 0), FALSE)</f>
        <v>2000</v>
      </c>
      <c r="L756" s="2">
        <f>VLOOKUP($J756, Parameters!$A:$J, MATCH(L$3, Parameters!$1:$1, 0), FALSE)</f>
        <v>1589.6</v>
      </c>
      <c r="M756" s="2">
        <f>VLOOKUP($J756, Parameters!$A:$J, MATCH(M$3, Parameters!$1:$1, 0), FALSE)</f>
        <v>130</v>
      </c>
      <c r="N756" s="2">
        <f>VLOOKUP($J756, Parameters!$A:$J, MATCH(N$3, Parameters!$1:$1, 0), FALSE)</f>
        <v>1.3821699999999999</v>
      </c>
      <c r="O756" s="3">
        <f>VLOOKUP($J756, Parameters!$A:$J, MATCH(O$3, Parameters!$1:$1, 0), FALSE)</f>
        <v>5.7697900000000004</v>
      </c>
      <c r="P756" s="11">
        <v>5.5721338139846899E-4</v>
      </c>
      <c r="Q756" s="2">
        <v>1.6878167167305901E-2</v>
      </c>
      <c r="R756" s="2">
        <v>0.94032955169677701</v>
      </c>
      <c r="S756" s="5">
        <v>827</v>
      </c>
      <c r="T756" s="11">
        <f>VLOOKUP($S756, Parameters!$A:$J, MATCH(T$3, Parameters!$1:$1, 0), FALSE)</f>
        <v>0</v>
      </c>
      <c r="U756" s="2">
        <f>VLOOKUP($S756, Parameters!$A:$J, MATCH(U$3, Parameters!$1:$1, 0), FALSE)</f>
        <v>4239</v>
      </c>
      <c r="V756" s="2">
        <f>VLOOKUP($S756, Parameters!$A:$J, MATCH(V$3, Parameters!$1:$1, 0), FALSE)</f>
        <v>105</v>
      </c>
      <c r="W756" s="2">
        <f>VLOOKUP($S756, Parameters!$A:$J, MATCH(W$3, Parameters!$1:$1, 0), FALSE)</f>
        <v>5.7448100000000002</v>
      </c>
      <c r="X756" s="3">
        <f>VLOOKUP($S756, Parameters!$A:$J, MATCH(X$3, Parameters!$1:$1, 0), FALSE)</f>
        <v>3.30566</v>
      </c>
      <c r="Y756" s="11">
        <v>3.4105062484741197E-2</v>
      </c>
      <c r="Z756" s="2">
        <v>0.100937493145465</v>
      </c>
      <c r="AA756" s="2">
        <v>0.99103659391403198</v>
      </c>
    </row>
    <row r="757" spans="1:27" x14ac:dyDescent="0.35">
      <c r="A757" s="2">
        <v>1202</v>
      </c>
      <c r="B757" s="11">
        <f>VLOOKUP($A757, Parameters!$A:$J, MATCH(B$3, Parameters!$1:$1, 0), FALSE)</f>
        <v>3000</v>
      </c>
      <c r="C757" s="2">
        <f>VLOOKUP($A757, Parameters!$A:$J, MATCH(C$3, Parameters!$1:$1, 0), FALSE)</f>
        <v>3532.5</v>
      </c>
      <c r="D757" s="2">
        <f>VLOOKUP($A757, Parameters!$A:$J, MATCH(D$3, Parameters!$1:$1, 0), FALSE)</f>
        <v>130</v>
      </c>
      <c r="E757" s="2">
        <f>VLOOKUP($A757, Parameters!$A:$J, MATCH(E$3, Parameters!$1:$1, 0), FALSE)</f>
        <v>5.5746200000000004</v>
      </c>
      <c r="F757" s="3">
        <f>VLOOKUP($A757, Parameters!$A:$J, MATCH(F$3, Parameters!$1:$1, 0), FALSE)</f>
        <v>3.9794</v>
      </c>
      <c r="G757" s="11">
        <v>9.0039666974917E-4</v>
      </c>
      <c r="H757" s="2">
        <v>2.1447136998176498E-2</v>
      </c>
      <c r="I757" s="2">
        <v>0.9368896484375</v>
      </c>
      <c r="J757" s="5">
        <v>962</v>
      </c>
      <c r="K757" s="11">
        <f>VLOOKUP($J757, Parameters!$A:$J, MATCH(K$3, Parameters!$1:$1, 0), FALSE)</f>
        <v>2000</v>
      </c>
      <c r="L757" s="2">
        <f>VLOOKUP($J757, Parameters!$A:$J, MATCH(L$3, Parameters!$1:$1, 0), FALSE)</f>
        <v>2826</v>
      </c>
      <c r="M757" s="2">
        <f>VLOOKUP($J757, Parameters!$A:$J, MATCH(M$3, Parameters!$1:$1, 0), FALSE)</f>
        <v>130</v>
      </c>
      <c r="N757" s="2">
        <f>VLOOKUP($J757, Parameters!$A:$J, MATCH(N$3, Parameters!$1:$1, 0), FALSE)</f>
        <v>1.3821699999999999</v>
      </c>
      <c r="O757" s="3">
        <f>VLOOKUP($J757, Parameters!$A:$J, MATCH(O$3, Parameters!$1:$1, 0), FALSE)</f>
        <v>5.7697900000000004</v>
      </c>
      <c r="P757" s="11">
        <v>7.5850839493796197E-4</v>
      </c>
      <c r="Q757" s="2">
        <v>1.9652321934699998E-2</v>
      </c>
      <c r="R757" s="2">
        <v>0.95413732528686501</v>
      </c>
      <c r="S757" s="5">
        <v>828</v>
      </c>
      <c r="T757" s="11">
        <f>VLOOKUP($S757, Parameters!$A:$J, MATCH(T$3, Parameters!$1:$1, 0), FALSE)</f>
        <v>2000</v>
      </c>
      <c r="U757" s="2">
        <f>VLOOKUP($S757, Parameters!$A:$J, MATCH(U$3, Parameters!$1:$1, 0), FALSE)</f>
        <v>706.5</v>
      </c>
      <c r="V757" s="2">
        <f>VLOOKUP($S757, Parameters!$A:$J, MATCH(V$3, Parameters!$1:$1, 0), FALSE)</f>
        <v>105</v>
      </c>
      <c r="W757" s="2">
        <f>VLOOKUP($S757, Parameters!$A:$J, MATCH(W$3, Parameters!$1:$1, 0), FALSE)</f>
        <v>0.37730999999999998</v>
      </c>
      <c r="X757" s="3">
        <f>VLOOKUP($S757, Parameters!$A:$J, MATCH(X$3, Parameters!$1:$1, 0), FALSE)</f>
        <v>5.0966800000000001</v>
      </c>
      <c r="Y757" s="11">
        <v>4.7347744111903001E-4</v>
      </c>
      <c r="Z757" s="2">
        <v>1.5103661455213999E-2</v>
      </c>
      <c r="AA757" s="2">
        <v>0.83880734443664495</v>
      </c>
    </row>
    <row r="758" spans="1:27" x14ac:dyDescent="0.35">
      <c r="A758" s="2">
        <v>1203</v>
      </c>
      <c r="B758" s="11">
        <f>VLOOKUP($A758, Parameters!$A:$J, MATCH(B$3, Parameters!$1:$1, 0), FALSE)</f>
        <v>3000</v>
      </c>
      <c r="C758" s="2">
        <f>VLOOKUP($A758, Parameters!$A:$J, MATCH(C$3, Parameters!$1:$1, 0), FALSE)</f>
        <v>7322.7</v>
      </c>
      <c r="D758" s="2">
        <f>VLOOKUP($A758, Parameters!$A:$J, MATCH(D$3, Parameters!$1:$1, 0), FALSE)</f>
        <v>130</v>
      </c>
      <c r="E758" s="2">
        <f>VLOOKUP($A758, Parameters!$A:$J, MATCH(E$3, Parameters!$1:$1, 0), FALSE)</f>
        <v>5.5746200000000004</v>
      </c>
      <c r="F758" s="3">
        <f>VLOOKUP($A758, Parameters!$A:$J, MATCH(F$3, Parameters!$1:$1, 0), FALSE)</f>
        <v>3.9794</v>
      </c>
      <c r="G758" s="11">
        <v>2.2863319609314199E-3</v>
      </c>
      <c r="H758" s="2">
        <v>3.3175308257341302E-2</v>
      </c>
      <c r="I758" s="2">
        <v>0.96002519130706698</v>
      </c>
      <c r="J758" s="5">
        <v>963</v>
      </c>
      <c r="K758" s="11">
        <f>VLOOKUP($J758, Parameters!$A:$J, MATCH(K$3, Parameters!$1:$1, 0), FALSE)</f>
        <v>2000</v>
      </c>
      <c r="L758" s="2">
        <f>VLOOKUP($J758, Parameters!$A:$J, MATCH(L$3, Parameters!$1:$1, 0), FALSE)</f>
        <v>4062.4</v>
      </c>
      <c r="M758" s="2">
        <f>VLOOKUP($J758, Parameters!$A:$J, MATCH(M$3, Parameters!$1:$1, 0), FALSE)</f>
        <v>130</v>
      </c>
      <c r="N758" s="2">
        <f>VLOOKUP($J758, Parameters!$A:$J, MATCH(N$3, Parameters!$1:$1, 0), FALSE)</f>
        <v>1.3821699999999999</v>
      </c>
      <c r="O758" s="3">
        <f>VLOOKUP($J758, Parameters!$A:$J, MATCH(O$3, Parameters!$1:$1, 0), FALSE)</f>
        <v>5.7697900000000004</v>
      </c>
      <c r="P758" s="11">
        <v>7.65643140766769E-4</v>
      </c>
      <c r="Q758" s="2">
        <v>1.94877739995718E-2</v>
      </c>
      <c r="R758" s="2">
        <v>0.96082782745361295</v>
      </c>
      <c r="S758" s="5">
        <v>829</v>
      </c>
      <c r="T758" s="11">
        <f>VLOOKUP($S758, Parameters!$A:$J, MATCH(T$3, Parameters!$1:$1, 0), FALSE)</f>
        <v>2000</v>
      </c>
      <c r="U758" s="2">
        <f>VLOOKUP($S758, Parameters!$A:$J, MATCH(U$3, Parameters!$1:$1, 0), FALSE)</f>
        <v>1942.9</v>
      </c>
      <c r="V758" s="2">
        <f>VLOOKUP($S758, Parameters!$A:$J, MATCH(V$3, Parameters!$1:$1, 0), FALSE)</f>
        <v>105</v>
      </c>
      <c r="W758" s="2">
        <f>VLOOKUP($S758, Parameters!$A:$J, MATCH(W$3, Parameters!$1:$1, 0), FALSE)</f>
        <v>0.37730999999999998</v>
      </c>
      <c r="X758" s="3">
        <f>VLOOKUP($S758, Parameters!$A:$J, MATCH(X$3, Parameters!$1:$1, 0), FALSE)</f>
        <v>5.0966800000000001</v>
      </c>
      <c r="Y758" s="11">
        <v>1.44272053148597E-3</v>
      </c>
      <c r="Z758" s="2">
        <v>2.5198210030794099E-2</v>
      </c>
      <c r="AA758" s="2">
        <v>0.96485990285873402</v>
      </c>
    </row>
    <row r="759" spans="1:27" x14ac:dyDescent="0.35">
      <c r="A759" s="2">
        <v>1204</v>
      </c>
      <c r="B759" s="11">
        <f>VLOOKUP($A759, Parameters!$A:$J, MATCH(B$3, Parameters!$1:$1, 0), FALSE)</f>
        <v>3000</v>
      </c>
      <c r="C759" s="2">
        <f>VLOOKUP($A759, Parameters!$A:$J, MATCH(C$3, Parameters!$1:$1, 0), FALSE)</f>
        <v>20</v>
      </c>
      <c r="D759" s="2">
        <f>VLOOKUP($A759, Parameters!$A:$J, MATCH(D$3, Parameters!$1:$1, 0), FALSE)</f>
        <v>130</v>
      </c>
      <c r="E759" s="2">
        <f>VLOOKUP($A759, Parameters!$A:$J, MATCH(E$3, Parameters!$1:$1, 0), FALSE)</f>
        <v>2.1229800000000001</v>
      </c>
      <c r="F759" s="3">
        <f>VLOOKUP($A759, Parameters!$A:$J, MATCH(F$3, Parameters!$1:$1, 0), FALSE)</f>
        <v>4.3373799999999996</v>
      </c>
      <c r="G759" s="11">
        <v>4.5820989180356199E-4</v>
      </c>
      <c r="H759" s="2">
        <v>1.6501836478710102E-2</v>
      </c>
      <c r="I759" s="2">
        <v>0.77436906099319402</v>
      </c>
      <c r="J759" s="5">
        <v>965</v>
      </c>
      <c r="K759" s="11">
        <f>VLOOKUP($J759, Parameters!$A:$J, MATCH(K$3, Parameters!$1:$1, 0), FALSE)</f>
        <v>500</v>
      </c>
      <c r="L759" s="2">
        <f>VLOOKUP($J759, Parameters!$A:$J, MATCH(L$3, Parameters!$1:$1, 0), FALSE)</f>
        <v>1766.2</v>
      </c>
      <c r="M759" s="2">
        <f>VLOOKUP($J759, Parameters!$A:$J, MATCH(M$3, Parameters!$1:$1, 0), FALSE)</f>
        <v>130</v>
      </c>
      <c r="N759" s="2">
        <f>VLOOKUP($J759, Parameters!$A:$J, MATCH(N$3, Parameters!$1:$1, 0), FALSE)</f>
        <v>5.7448100000000002</v>
      </c>
      <c r="O759" s="3">
        <f>VLOOKUP($J759, Parameters!$A:$J, MATCH(O$3, Parameters!$1:$1, 0), FALSE)</f>
        <v>3.30566</v>
      </c>
      <c r="P759" s="11">
        <v>1.6297538531944099E-3</v>
      </c>
      <c r="Q759" s="2">
        <v>2.4622771888971301E-2</v>
      </c>
      <c r="R759" s="2">
        <v>0.96826034784317005</v>
      </c>
      <c r="S759" s="5">
        <v>830</v>
      </c>
      <c r="T759" s="11">
        <f>VLOOKUP($S759, Parameters!$A:$J, MATCH(T$3, Parameters!$1:$1, 0), FALSE)</f>
        <v>2000</v>
      </c>
      <c r="U759" s="2">
        <f>VLOOKUP($S759, Parameters!$A:$J, MATCH(U$3, Parameters!$1:$1, 0), FALSE)</f>
        <v>3179.2</v>
      </c>
      <c r="V759" s="2">
        <f>VLOOKUP($S759, Parameters!$A:$J, MATCH(V$3, Parameters!$1:$1, 0), FALSE)</f>
        <v>105</v>
      </c>
      <c r="W759" s="2">
        <f>VLOOKUP($S759, Parameters!$A:$J, MATCH(W$3, Parameters!$1:$1, 0), FALSE)</f>
        <v>0.37730999999999998</v>
      </c>
      <c r="X759" s="3">
        <f>VLOOKUP($S759, Parameters!$A:$J, MATCH(X$3, Parameters!$1:$1, 0), FALSE)</f>
        <v>5.0966800000000001</v>
      </c>
      <c r="Y759" s="11">
        <v>1.4926831936463701E-3</v>
      </c>
      <c r="Z759" s="2">
        <v>2.6131145656108801E-2</v>
      </c>
      <c r="AA759" s="2">
        <v>0.97446662187576205</v>
      </c>
    </row>
    <row r="760" spans="1:27" x14ac:dyDescent="0.35">
      <c r="A760" s="2">
        <v>1209</v>
      </c>
      <c r="B760" s="11">
        <f>VLOOKUP($A760, Parameters!$A:$J, MATCH(B$3, Parameters!$1:$1, 0), FALSE)</f>
        <v>2000</v>
      </c>
      <c r="C760" s="2">
        <f>VLOOKUP($A760, Parameters!$A:$J, MATCH(C$3, Parameters!$1:$1, 0), FALSE)</f>
        <v>1413</v>
      </c>
      <c r="D760" s="2">
        <f>VLOOKUP($A760, Parameters!$A:$J, MATCH(D$3, Parameters!$1:$1, 0), FALSE)</f>
        <v>130</v>
      </c>
      <c r="E760" s="2">
        <f>VLOOKUP($A760, Parameters!$A:$J, MATCH(E$3, Parameters!$1:$1, 0), FALSE)</f>
        <v>3.6848200000000002</v>
      </c>
      <c r="F760" s="3">
        <f>VLOOKUP($A760, Parameters!$A:$J, MATCH(F$3, Parameters!$1:$1, 0), FALSE)</f>
        <v>3.7266400000000002</v>
      </c>
      <c r="G760" s="11">
        <v>5.8738683583214803E-4</v>
      </c>
      <c r="H760" s="2">
        <v>1.76369417458772E-2</v>
      </c>
      <c r="I760" s="2">
        <v>0.91786533594131403</v>
      </c>
      <c r="J760" s="5">
        <v>967</v>
      </c>
      <c r="K760" s="11">
        <f>VLOOKUP($J760, Parameters!$A:$J, MATCH(K$3, Parameters!$1:$1, 0), FALSE)</f>
        <v>500</v>
      </c>
      <c r="L760" s="2">
        <f>VLOOKUP($J760, Parameters!$A:$J, MATCH(L$3, Parameters!$1:$1, 0), FALSE)</f>
        <v>4239</v>
      </c>
      <c r="M760" s="2">
        <f>VLOOKUP($J760, Parameters!$A:$J, MATCH(M$3, Parameters!$1:$1, 0), FALSE)</f>
        <v>130</v>
      </c>
      <c r="N760" s="2">
        <f>VLOOKUP($J760, Parameters!$A:$J, MATCH(N$3, Parameters!$1:$1, 0), FALSE)</f>
        <v>5.7448100000000002</v>
      </c>
      <c r="O760" s="3">
        <f>VLOOKUP($J760, Parameters!$A:$J, MATCH(O$3, Parameters!$1:$1, 0), FALSE)</f>
        <v>3.30566</v>
      </c>
      <c r="P760" s="11">
        <v>6.5246573649346802E-3</v>
      </c>
      <c r="Q760" s="2">
        <v>3.9780966937541899E-2</v>
      </c>
      <c r="R760" s="2">
        <v>0.969651579856872</v>
      </c>
      <c r="S760" s="5">
        <v>831</v>
      </c>
      <c r="T760" s="11">
        <f>VLOOKUP($S760, Parameters!$A:$J, MATCH(T$3, Parameters!$1:$1, 0), FALSE)</f>
        <v>2000</v>
      </c>
      <c r="U760" s="2">
        <f>VLOOKUP($S760, Parameters!$A:$J, MATCH(U$3, Parameters!$1:$1, 0), FALSE)</f>
        <v>4415.6000000000004</v>
      </c>
      <c r="V760" s="2">
        <f>VLOOKUP($S760, Parameters!$A:$J, MATCH(V$3, Parameters!$1:$1, 0), FALSE)</f>
        <v>105</v>
      </c>
      <c r="W760" s="2">
        <f>VLOOKUP($S760, Parameters!$A:$J, MATCH(W$3, Parameters!$1:$1, 0), FALSE)</f>
        <v>0.37730999999999998</v>
      </c>
      <c r="X760" s="3">
        <f>VLOOKUP($S760, Parameters!$A:$J, MATCH(X$3, Parameters!$1:$1, 0), FALSE)</f>
        <v>5.0966800000000001</v>
      </c>
      <c r="Y760" s="11">
        <v>1.9453135319054101E-3</v>
      </c>
      <c r="Z760" s="2">
        <v>2.9651233926415398E-2</v>
      </c>
      <c r="AA760" s="2">
        <v>0.97146898508071899</v>
      </c>
    </row>
    <row r="761" spans="1:27" x14ac:dyDescent="0.35">
      <c r="A761" s="2">
        <v>1210</v>
      </c>
      <c r="B761" s="11">
        <f>VLOOKUP($A761, Parameters!$A:$J, MATCH(B$3, Parameters!$1:$1, 0), FALSE)</f>
        <v>2000</v>
      </c>
      <c r="C761" s="2">
        <f>VLOOKUP($A761, Parameters!$A:$J, MATCH(C$3, Parameters!$1:$1, 0), FALSE)</f>
        <v>2649.4</v>
      </c>
      <c r="D761" s="2">
        <f>VLOOKUP($A761, Parameters!$A:$J, MATCH(D$3, Parameters!$1:$1, 0), FALSE)</f>
        <v>130</v>
      </c>
      <c r="E761" s="2">
        <f>VLOOKUP($A761, Parameters!$A:$J, MATCH(E$3, Parameters!$1:$1, 0), FALSE)</f>
        <v>3.6848200000000002</v>
      </c>
      <c r="F761" s="3">
        <f>VLOOKUP($A761, Parameters!$A:$J, MATCH(F$3, Parameters!$1:$1, 0), FALSE)</f>
        <v>3.7266400000000002</v>
      </c>
      <c r="G761" s="11">
        <v>9.4751256983727195E-4</v>
      </c>
      <c r="H761" s="2">
        <v>2.1205872297286901E-2</v>
      </c>
      <c r="I761" s="2">
        <v>0.94779998064041104</v>
      </c>
      <c r="J761" s="5">
        <v>968</v>
      </c>
      <c r="K761" s="11">
        <f>VLOOKUP($J761, Parameters!$A:$J, MATCH(K$3, Parameters!$1:$1, 0), FALSE)</f>
        <v>3000</v>
      </c>
      <c r="L761" s="2">
        <f>VLOOKUP($J761, Parameters!$A:$J, MATCH(L$3, Parameters!$1:$1, 0), FALSE)</f>
        <v>706.5</v>
      </c>
      <c r="M761" s="2">
        <f>VLOOKUP($J761, Parameters!$A:$J, MATCH(M$3, Parameters!$1:$1, 0), FALSE)</f>
        <v>130</v>
      </c>
      <c r="N761" s="2">
        <f>VLOOKUP($J761, Parameters!$A:$J, MATCH(N$3, Parameters!$1:$1, 0), FALSE)</f>
        <v>5.2170100000000001</v>
      </c>
      <c r="O761" s="3">
        <f>VLOOKUP($J761, Parameters!$A:$J, MATCH(O$3, Parameters!$1:$1, 0), FALSE)</f>
        <v>5.8735200000000001</v>
      </c>
      <c r="P761" s="11">
        <v>3.3766892738640298E-4</v>
      </c>
      <c r="Q761" s="2">
        <v>1.34646678343415E-2</v>
      </c>
      <c r="R761" s="2">
        <v>0.80904668569564797</v>
      </c>
      <c r="S761" s="5">
        <v>832</v>
      </c>
      <c r="T761" s="11">
        <f>VLOOKUP($S761, Parameters!$A:$J, MATCH(T$3, Parameters!$1:$1, 0), FALSE)</f>
        <v>3000</v>
      </c>
      <c r="U761" s="2">
        <f>VLOOKUP($S761, Parameters!$A:$J, MATCH(U$3, Parameters!$1:$1, 0), FALSE)</f>
        <v>883.12</v>
      </c>
      <c r="V761" s="2">
        <f>VLOOKUP($S761, Parameters!$A:$J, MATCH(V$3, Parameters!$1:$1, 0), FALSE)</f>
        <v>105</v>
      </c>
      <c r="W761" s="2">
        <f>VLOOKUP($S761, Parameters!$A:$J, MATCH(W$3, Parameters!$1:$1, 0), FALSE)</f>
        <v>1.5820099999999999</v>
      </c>
      <c r="X761" s="3">
        <f>VLOOKUP($S761, Parameters!$A:$J, MATCH(X$3, Parameters!$1:$1, 0), FALSE)</f>
        <v>4.0347600000000003</v>
      </c>
      <c r="Y761" s="11">
        <v>4.1525712003931398E-4</v>
      </c>
      <c r="Z761" s="2">
        <v>1.4485229738056601E-2</v>
      </c>
      <c r="AA761" s="2">
        <v>0.89232397079467696</v>
      </c>
    </row>
    <row r="762" spans="1:27" x14ac:dyDescent="0.35">
      <c r="A762" s="2">
        <v>1211</v>
      </c>
      <c r="B762" s="11">
        <f>VLOOKUP($A762, Parameters!$A:$J, MATCH(B$3, Parameters!$1:$1, 0), FALSE)</f>
        <v>2000</v>
      </c>
      <c r="C762" s="2">
        <f>VLOOKUP($A762, Parameters!$A:$J, MATCH(C$3, Parameters!$1:$1, 0), FALSE)</f>
        <v>3885.7</v>
      </c>
      <c r="D762" s="2">
        <f>VLOOKUP($A762, Parameters!$A:$J, MATCH(D$3, Parameters!$1:$1, 0), FALSE)</f>
        <v>130</v>
      </c>
      <c r="E762" s="2">
        <f>VLOOKUP($A762, Parameters!$A:$J, MATCH(E$3, Parameters!$1:$1, 0), FALSE)</f>
        <v>3.6848200000000002</v>
      </c>
      <c r="F762" s="3">
        <f>VLOOKUP($A762, Parameters!$A:$J, MATCH(F$3, Parameters!$1:$1, 0), FALSE)</f>
        <v>3.7266400000000002</v>
      </c>
      <c r="G762" s="11">
        <v>1.11531605944037E-3</v>
      </c>
      <c r="H762" s="2">
        <v>2.3507712408900198E-2</v>
      </c>
      <c r="I762" s="2">
        <v>0.94943475723266602</v>
      </c>
      <c r="J762" s="5">
        <v>969</v>
      </c>
      <c r="K762" s="11">
        <f>VLOOKUP($J762, Parameters!$A:$J, MATCH(K$3, Parameters!$1:$1, 0), FALSE)</f>
        <v>3000</v>
      </c>
      <c r="L762" s="2">
        <f>VLOOKUP($J762, Parameters!$A:$J, MATCH(L$3, Parameters!$1:$1, 0), FALSE)</f>
        <v>1942.9</v>
      </c>
      <c r="M762" s="2">
        <f>VLOOKUP($J762, Parameters!$A:$J, MATCH(M$3, Parameters!$1:$1, 0), FALSE)</f>
        <v>130</v>
      </c>
      <c r="N762" s="2">
        <f>VLOOKUP($J762, Parameters!$A:$J, MATCH(N$3, Parameters!$1:$1, 0), FALSE)</f>
        <v>5.2170100000000001</v>
      </c>
      <c r="O762" s="3">
        <f>VLOOKUP($J762, Parameters!$A:$J, MATCH(O$3, Parameters!$1:$1, 0), FALSE)</f>
        <v>5.8735200000000001</v>
      </c>
      <c r="P762" s="11">
        <v>4.9345486331731005E-4</v>
      </c>
      <c r="Q762" s="2">
        <v>1.5700835734605699E-2</v>
      </c>
      <c r="R762" s="2">
        <v>0.92860585451126099</v>
      </c>
      <c r="S762" s="5">
        <v>833</v>
      </c>
      <c r="T762" s="11">
        <f>VLOOKUP($S762, Parameters!$A:$J, MATCH(T$3, Parameters!$1:$1, 0), FALSE)</f>
        <v>3000</v>
      </c>
      <c r="U762" s="2">
        <f>VLOOKUP($S762, Parameters!$A:$J, MATCH(U$3, Parameters!$1:$1, 0), FALSE)</f>
        <v>2119.5</v>
      </c>
      <c r="V762" s="2">
        <f>VLOOKUP($S762, Parameters!$A:$J, MATCH(V$3, Parameters!$1:$1, 0), FALSE)</f>
        <v>105</v>
      </c>
      <c r="W762" s="2">
        <f>VLOOKUP($S762, Parameters!$A:$J, MATCH(W$3, Parameters!$1:$1, 0), FALSE)</f>
        <v>1.5820099999999999</v>
      </c>
      <c r="X762" s="3">
        <f>VLOOKUP($S762, Parameters!$A:$J, MATCH(X$3, Parameters!$1:$1, 0), FALSE)</f>
        <v>4.0347600000000003</v>
      </c>
      <c r="Y762" s="11">
        <v>1.06008956208825E-3</v>
      </c>
      <c r="Z762" s="2">
        <v>2.1483926102519001E-2</v>
      </c>
      <c r="AA762" s="2">
        <v>0.95575928688049305</v>
      </c>
    </row>
    <row r="763" spans="1:27" x14ac:dyDescent="0.35">
      <c r="A763" s="2">
        <v>1213</v>
      </c>
      <c r="B763" s="11">
        <f>VLOOKUP($A763, Parameters!$A:$J, MATCH(B$3, Parameters!$1:$1, 0), FALSE)</f>
        <v>3000</v>
      </c>
      <c r="C763" s="2">
        <f>VLOOKUP($A763, Parameters!$A:$J, MATCH(C$3, Parameters!$1:$1, 0), FALSE)</f>
        <v>1589.6</v>
      </c>
      <c r="D763" s="2">
        <f>VLOOKUP($A763, Parameters!$A:$J, MATCH(D$3, Parameters!$1:$1, 0), FALSE)</f>
        <v>130</v>
      </c>
      <c r="E763" s="2">
        <f>VLOOKUP($A763, Parameters!$A:$J, MATCH(E$3, Parameters!$1:$1, 0), FALSE)</f>
        <v>0.14468</v>
      </c>
      <c r="F763" s="3">
        <f>VLOOKUP($A763, Parameters!$A:$J, MATCH(F$3, Parameters!$1:$1, 0), FALSE)</f>
        <v>5.8796600000000003</v>
      </c>
      <c r="G763" s="11">
        <v>6.6468806471675602E-4</v>
      </c>
      <c r="H763" s="2">
        <v>1.96554530411958E-2</v>
      </c>
      <c r="I763" s="2">
        <v>0.87802332639694203</v>
      </c>
      <c r="J763" s="5">
        <v>970</v>
      </c>
      <c r="K763" s="11">
        <f>VLOOKUP($J763, Parameters!$A:$J, MATCH(K$3, Parameters!$1:$1, 0), FALSE)</f>
        <v>3000</v>
      </c>
      <c r="L763" s="2">
        <f>VLOOKUP($J763, Parameters!$A:$J, MATCH(L$3, Parameters!$1:$1, 0), FALSE)</f>
        <v>3179.2</v>
      </c>
      <c r="M763" s="2">
        <f>VLOOKUP($J763, Parameters!$A:$J, MATCH(M$3, Parameters!$1:$1, 0), FALSE)</f>
        <v>130</v>
      </c>
      <c r="N763" s="2">
        <f>VLOOKUP($J763, Parameters!$A:$J, MATCH(N$3, Parameters!$1:$1, 0), FALSE)</f>
        <v>5.2170100000000001</v>
      </c>
      <c r="O763" s="3">
        <f>VLOOKUP($J763, Parameters!$A:$J, MATCH(O$3, Parameters!$1:$1, 0), FALSE)</f>
        <v>5.8735200000000001</v>
      </c>
      <c r="P763" s="11">
        <v>6.2977452762424902E-4</v>
      </c>
      <c r="Q763" s="2">
        <v>1.7587563022971101E-2</v>
      </c>
      <c r="R763" s="2">
        <v>0.94061660766601496</v>
      </c>
      <c r="S763" s="5">
        <v>834</v>
      </c>
      <c r="T763" s="11">
        <f>VLOOKUP($S763, Parameters!$A:$J, MATCH(T$3, Parameters!$1:$1, 0), FALSE)</f>
        <v>3000</v>
      </c>
      <c r="U763" s="2">
        <f>VLOOKUP($S763, Parameters!$A:$J, MATCH(U$3, Parameters!$1:$1, 0), FALSE)</f>
        <v>3355.9</v>
      </c>
      <c r="V763" s="2">
        <f>VLOOKUP($S763, Parameters!$A:$J, MATCH(V$3, Parameters!$1:$1, 0), FALSE)</f>
        <v>105</v>
      </c>
      <c r="W763" s="2">
        <f>VLOOKUP($S763, Parameters!$A:$J, MATCH(W$3, Parameters!$1:$1, 0), FALSE)</f>
        <v>1.5820099999999999</v>
      </c>
      <c r="X763" s="3">
        <f>VLOOKUP($S763, Parameters!$A:$J, MATCH(X$3, Parameters!$1:$1, 0), FALSE)</f>
        <v>4.0347600000000003</v>
      </c>
      <c r="Y763" s="11">
        <v>1.0228600585833101E-3</v>
      </c>
      <c r="Z763" s="2">
        <v>2.241194806993E-2</v>
      </c>
      <c r="AA763" s="2">
        <v>0.96696186065673795</v>
      </c>
    </row>
    <row r="764" spans="1:27" x14ac:dyDescent="0.35">
      <c r="A764" s="2">
        <v>1214</v>
      </c>
      <c r="B764" s="11">
        <f>VLOOKUP($A764, Parameters!$A:$J, MATCH(B$3, Parameters!$1:$1, 0), FALSE)</f>
        <v>3000</v>
      </c>
      <c r="C764" s="2">
        <f>VLOOKUP($A764, Parameters!$A:$J, MATCH(C$3, Parameters!$1:$1, 0), FALSE)</f>
        <v>2826</v>
      </c>
      <c r="D764" s="2">
        <f>VLOOKUP($A764, Parameters!$A:$J, MATCH(D$3, Parameters!$1:$1, 0), FALSE)</f>
        <v>130</v>
      </c>
      <c r="E764" s="2">
        <f>VLOOKUP($A764, Parameters!$A:$J, MATCH(E$3, Parameters!$1:$1, 0), FALSE)</f>
        <v>0.14468</v>
      </c>
      <c r="F764" s="3">
        <f>VLOOKUP($A764, Parameters!$A:$J, MATCH(F$3, Parameters!$1:$1, 0), FALSE)</f>
        <v>5.8796600000000003</v>
      </c>
      <c r="G764" s="11">
        <v>6.7489070352166804E-4</v>
      </c>
      <c r="H764" s="2">
        <v>1.9214453175663899E-2</v>
      </c>
      <c r="I764" s="2">
        <v>0.93213695287704401</v>
      </c>
      <c r="J764" s="5">
        <v>971</v>
      </c>
      <c r="K764" s="11">
        <f>VLOOKUP($J764, Parameters!$A:$J, MATCH(K$3, Parameters!$1:$1, 0), FALSE)</f>
        <v>3000</v>
      </c>
      <c r="L764" s="2">
        <f>VLOOKUP($J764, Parameters!$A:$J, MATCH(L$3, Parameters!$1:$1, 0), FALSE)</f>
        <v>4415.6000000000004</v>
      </c>
      <c r="M764" s="2">
        <f>VLOOKUP($J764, Parameters!$A:$J, MATCH(M$3, Parameters!$1:$1, 0), FALSE)</f>
        <v>130</v>
      </c>
      <c r="N764" s="2">
        <f>VLOOKUP($J764, Parameters!$A:$J, MATCH(N$3, Parameters!$1:$1, 0), FALSE)</f>
        <v>5.2170100000000001</v>
      </c>
      <c r="O764" s="3">
        <f>VLOOKUP($J764, Parameters!$A:$J, MATCH(O$3, Parameters!$1:$1, 0), FALSE)</f>
        <v>5.8735200000000001</v>
      </c>
      <c r="P764" s="11">
        <v>7.4193807085976005E-4</v>
      </c>
      <c r="Q764" s="2">
        <v>1.8926726654171899E-2</v>
      </c>
      <c r="R764" s="2">
        <v>0.939905285835266</v>
      </c>
      <c r="S764" s="5">
        <v>835</v>
      </c>
      <c r="T764" s="11">
        <f>VLOOKUP($S764, Parameters!$A:$J, MATCH(T$3, Parameters!$1:$1, 0), FALSE)</f>
        <v>3000</v>
      </c>
      <c r="U764" s="2">
        <f>VLOOKUP($S764, Parameters!$A:$J, MATCH(U$3, Parameters!$1:$1, 0), FALSE)</f>
        <v>4673.8</v>
      </c>
      <c r="V764" s="2">
        <f>VLOOKUP($S764, Parameters!$A:$J, MATCH(V$3, Parameters!$1:$1, 0), FALSE)</f>
        <v>105</v>
      </c>
      <c r="W764" s="2">
        <f>VLOOKUP($S764, Parameters!$A:$J, MATCH(W$3, Parameters!$1:$1, 0), FALSE)</f>
        <v>1.5820099999999999</v>
      </c>
      <c r="X764" s="3">
        <f>VLOOKUP($S764, Parameters!$A:$J, MATCH(X$3, Parameters!$1:$1, 0), FALSE)</f>
        <v>4.0347600000000003</v>
      </c>
      <c r="Y764" s="11">
        <v>1.6947251278907E-3</v>
      </c>
      <c r="Z764" s="2">
        <v>2.70502362400293E-2</v>
      </c>
      <c r="AA764" s="2">
        <v>0.95697999000549305</v>
      </c>
    </row>
    <row r="765" spans="1:27" x14ac:dyDescent="0.35">
      <c r="A765" s="2">
        <v>1215</v>
      </c>
      <c r="B765" s="11">
        <f>VLOOKUP($A765, Parameters!$A:$J, MATCH(B$3, Parameters!$1:$1, 0), FALSE)</f>
        <v>3000</v>
      </c>
      <c r="C765" s="2">
        <f>VLOOKUP($A765, Parameters!$A:$J, MATCH(C$3, Parameters!$1:$1, 0), FALSE)</f>
        <v>4062.4</v>
      </c>
      <c r="D765" s="2">
        <f>VLOOKUP($A765, Parameters!$A:$J, MATCH(D$3, Parameters!$1:$1, 0), FALSE)</f>
        <v>130</v>
      </c>
      <c r="E765" s="2">
        <f>VLOOKUP($A765, Parameters!$A:$J, MATCH(E$3, Parameters!$1:$1, 0), FALSE)</f>
        <v>0.14468</v>
      </c>
      <c r="F765" s="3">
        <f>VLOOKUP($A765, Parameters!$A:$J, MATCH(F$3, Parameters!$1:$1, 0), FALSE)</f>
        <v>5.8796600000000003</v>
      </c>
      <c r="G765" s="11">
        <v>9.9950993899255991E-4</v>
      </c>
      <c r="H765" s="2">
        <v>2.2131796926259901E-2</v>
      </c>
      <c r="I765" s="2">
        <v>0.919547379016876</v>
      </c>
      <c r="J765" s="5">
        <v>972</v>
      </c>
      <c r="K765" s="11">
        <f>VLOOKUP($J765, Parameters!$A:$J, MATCH(K$3, Parameters!$1:$1, 0), FALSE)</f>
        <v>2000</v>
      </c>
      <c r="L765" s="2">
        <f>VLOOKUP($J765, Parameters!$A:$J, MATCH(L$3, Parameters!$1:$1, 0), FALSE)</f>
        <v>883.12</v>
      </c>
      <c r="M765" s="2">
        <f>VLOOKUP($J765, Parameters!$A:$J, MATCH(M$3, Parameters!$1:$1, 0), FALSE)</f>
        <v>130</v>
      </c>
      <c r="N765" s="2">
        <f>VLOOKUP($J765, Parameters!$A:$J, MATCH(N$3, Parameters!$1:$1, 0), FALSE)</f>
        <v>0.79518999999999995</v>
      </c>
      <c r="O765" s="3">
        <f>VLOOKUP($J765, Parameters!$A:$J, MATCH(O$3, Parameters!$1:$1, 0), FALSE)</f>
        <v>5.3004699999999998</v>
      </c>
      <c r="P765" s="11">
        <v>3.5330047830939201E-4</v>
      </c>
      <c r="Q765" s="2">
        <v>1.41737246885895E-2</v>
      </c>
      <c r="R765" s="2">
        <v>0.87129503488540605</v>
      </c>
      <c r="S765" s="5">
        <v>836</v>
      </c>
      <c r="T765" s="11">
        <f>VLOOKUP($S765, Parameters!$A:$J, MATCH(T$3, Parameters!$1:$1, 0), FALSE)</f>
        <v>1000</v>
      </c>
      <c r="U765" s="2">
        <f>VLOOKUP($S765, Parameters!$A:$J, MATCH(U$3, Parameters!$1:$1, 0), FALSE)</f>
        <v>1059.7</v>
      </c>
      <c r="V765" s="2">
        <f>VLOOKUP($S765, Parameters!$A:$J, MATCH(V$3, Parameters!$1:$1, 0), FALSE)</f>
        <v>105</v>
      </c>
      <c r="W765" s="2">
        <f>VLOOKUP($S765, Parameters!$A:$J, MATCH(W$3, Parameters!$1:$1, 0), FALSE)</f>
        <v>0.58675999999999995</v>
      </c>
      <c r="X765" s="3">
        <f>VLOOKUP($S765, Parameters!$A:$J, MATCH(X$3, Parameters!$1:$1, 0), FALSE)</f>
        <v>3.9575</v>
      </c>
      <c r="Y765" s="11">
        <v>1.10729923471808E-3</v>
      </c>
      <c r="Z765" s="2">
        <v>2.14857868850231E-2</v>
      </c>
      <c r="AA765" s="2">
        <v>0.95091617107391302</v>
      </c>
    </row>
    <row r="766" spans="1:27" x14ac:dyDescent="0.35">
      <c r="A766" s="2">
        <v>1217</v>
      </c>
      <c r="B766" s="11">
        <f>VLOOKUP($A766, Parameters!$A:$J, MATCH(B$3, Parameters!$1:$1, 0), FALSE)</f>
        <v>1000</v>
      </c>
      <c r="C766" s="2">
        <f>VLOOKUP($A766, Parameters!$A:$J, MATCH(C$3, Parameters!$1:$1, 0), FALSE)</f>
        <v>1766.2</v>
      </c>
      <c r="D766" s="2">
        <f>VLOOKUP($A766, Parameters!$A:$J, MATCH(D$3, Parameters!$1:$1, 0), FALSE)</f>
        <v>130</v>
      </c>
      <c r="E766" s="2">
        <f>VLOOKUP($A766, Parameters!$A:$J, MATCH(E$3, Parameters!$1:$1, 0), FALSE)</f>
        <v>4.8204000000000002</v>
      </c>
      <c r="F766" s="3">
        <f>VLOOKUP($A766, Parameters!$A:$J, MATCH(F$3, Parameters!$1:$1, 0), FALSE)</f>
        <v>3.5423900000000001</v>
      </c>
      <c r="G766" s="11">
        <v>9.4902375712990696E-4</v>
      </c>
      <c r="H766" s="2">
        <v>2.27869674563407E-2</v>
      </c>
      <c r="I766" s="2">
        <v>0.95379739999771096</v>
      </c>
      <c r="J766" s="5">
        <v>973</v>
      </c>
      <c r="K766" s="11">
        <f>VLOOKUP($J766, Parameters!$A:$J, MATCH(K$3, Parameters!$1:$1, 0), FALSE)</f>
        <v>2000</v>
      </c>
      <c r="L766" s="2">
        <f>VLOOKUP($J766, Parameters!$A:$J, MATCH(L$3, Parameters!$1:$1, 0), FALSE)</f>
        <v>2119.5</v>
      </c>
      <c r="M766" s="2">
        <f>VLOOKUP($J766, Parameters!$A:$J, MATCH(M$3, Parameters!$1:$1, 0), FALSE)</f>
        <v>130</v>
      </c>
      <c r="N766" s="2">
        <f>VLOOKUP($J766, Parameters!$A:$J, MATCH(N$3, Parameters!$1:$1, 0), FALSE)</f>
        <v>0.79518999999999995</v>
      </c>
      <c r="O766" s="3">
        <f>VLOOKUP($J766, Parameters!$A:$J, MATCH(O$3, Parameters!$1:$1, 0), FALSE)</f>
        <v>5.3004699999999998</v>
      </c>
      <c r="P766" s="11">
        <v>6.7518238211050597E-4</v>
      </c>
      <c r="Q766" s="2">
        <v>1.8601765856146799E-2</v>
      </c>
      <c r="R766" s="2">
        <v>0.95796179771423295</v>
      </c>
      <c r="S766" s="5">
        <v>837</v>
      </c>
      <c r="T766" s="11">
        <f>VLOOKUP($S766, Parameters!$A:$J, MATCH(T$3, Parameters!$1:$1, 0), FALSE)</f>
        <v>1000</v>
      </c>
      <c r="U766" s="2">
        <f>VLOOKUP($S766, Parameters!$A:$J, MATCH(U$3, Parameters!$1:$1, 0), FALSE)</f>
        <v>2296.1</v>
      </c>
      <c r="V766" s="2">
        <f>VLOOKUP($S766, Parameters!$A:$J, MATCH(V$3, Parameters!$1:$1, 0), FALSE)</f>
        <v>105</v>
      </c>
      <c r="W766" s="2">
        <f>VLOOKUP($S766, Parameters!$A:$J, MATCH(W$3, Parameters!$1:$1, 0), FALSE)</f>
        <v>0.58675999999999995</v>
      </c>
      <c r="X766" s="3">
        <f>VLOOKUP($S766, Parameters!$A:$J, MATCH(X$3, Parameters!$1:$1, 0), FALSE)</f>
        <v>3.9575</v>
      </c>
      <c r="Y766" s="11">
        <v>3.2653233502060101E-3</v>
      </c>
      <c r="Z766" s="2">
        <v>3.7244025617837899E-2</v>
      </c>
      <c r="AA766" s="2">
        <v>0.97026252746581998</v>
      </c>
    </row>
    <row r="767" spans="1:27" x14ac:dyDescent="0.35">
      <c r="A767" s="2">
        <v>1219</v>
      </c>
      <c r="B767" s="11">
        <f>VLOOKUP($A767, Parameters!$A:$J, MATCH(B$3, Parameters!$1:$1, 0), FALSE)</f>
        <v>1000</v>
      </c>
      <c r="C767" s="2">
        <f>VLOOKUP($A767, Parameters!$A:$J, MATCH(C$3, Parameters!$1:$1, 0), FALSE)</f>
        <v>4239</v>
      </c>
      <c r="D767" s="2">
        <f>VLOOKUP($A767, Parameters!$A:$J, MATCH(D$3, Parameters!$1:$1, 0), FALSE)</f>
        <v>130</v>
      </c>
      <c r="E767" s="2">
        <f>VLOOKUP($A767, Parameters!$A:$J, MATCH(E$3, Parameters!$1:$1, 0), FALSE)</f>
        <v>4.8204000000000002</v>
      </c>
      <c r="F767" s="3">
        <f>VLOOKUP($A767, Parameters!$A:$J, MATCH(F$3, Parameters!$1:$1, 0), FALSE)</f>
        <v>3.5423900000000001</v>
      </c>
      <c r="G767" s="11">
        <v>1.66857882868498E-3</v>
      </c>
      <c r="H767" s="2">
        <v>2.9047168791294001E-2</v>
      </c>
      <c r="I767" s="2">
        <v>0.96876740455627397</v>
      </c>
      <c r="J767" s="5">
        <v>974</v>
      </c>
      <c r="K767" s="11">
        <f>VLOOKUP($J767, Parameters!$A:$J, MATCH(K$3, Parameters!$1:$1, 0), FALSE)</f>
        <v>2000</v>
      </c>
      <c r="L767" s="2">
        <f>VLOOKUP($J767, Parameters!$A:$J, MATCH(L$3, Parameters!$1:$1, 0), FALSE)</f>
        <v>3355.9</v>
      </c>
      <c r="M767" s="2">
        <f>VLOOKUP($J767, Parameters!$A:$J, MATCH(M$3, Parameters!$1:$1, 0), FALSE)</f>
        <v>130</v>
      </c>
      <c r="N767" s="2">
        <f>VLOOKUP($J767, Parameters!$A:$J, MATCH(N$3, Parameters!$1:$1, 0), FALSE)</f>
        <v>0.79518999999999995</v>
      </c>
      <c r="O767" s="3">
        <f>VLOOKUP($J767, Parameters!$A:$J, MATCH(O$3, Parameters!$1:$1, 0), FALSE)</f>
        <v>5.3004699999999998</v>
      </c>
      <c r="P767" s="11">
        <v>1.0108505375683299E-3</v>
      </c>
      <c r="Q767" s="2">
        <v>2.2052537649869901E-2</v>
      </c>
      <c r="R767" s="2">
        <v>0.959128558635711</v>
      </c>
      <c r="S767" s="5">
        <v>838</v>
      </c>
      <c r="T767" s="11">
        <f>VLOOKUP($S767, Parameters!$A:$J, MATCH(T$3, Parameters!$1:$1, 0), FALSE)</f>
        <v>1000</v>
      </c>
      <c r="U767" s="2">
        <f>VLOOKUP($S767, Parameters!$A:$J, MATCH(U$3, Parameters!$1:$1, 0), FALSE)</f>
        <v>3532.5</v>
      </c>
      <c r="V767" s="2">
        <f>VLOOKUP($S767, Parameters!$A:$J, MATCH(V$3, Parameters!$1:$1, 0), FALSE)</f>
        <v>105</v>
      </c>
      <c r="W767" s="2">
        <f>VLOOKUP($S767, Parameters!$A:$J, MATCH(W$3, Parameters!$1:$1, 0), FALSE)</f>
        <v>0.58675999999999995</v>
      </c>
      <c r="X767" s="3">
        <f>VLOOKUP($S767, Parameters!$A:$J, MATCH(X$3, Parameters!$1:$1, 0), FALSE)</f>
        <v>3.9575</v>
      </c>
      <c r="Y767" s="11">
        <v>4.4085956178605496E-3</v>
      </c>
      <c r="Z767" s="2">
        <v>4.19734194874763E-2</v>
      </c>
      <c r="AA767" s="2">
        <v>0.96901315450668302</v>
      </c>
    </row>
    <row r="768" spans="1:27" x14ac:dyDescent="0.35">
      <c r="A768" s="2">
        <v>1221</v>
      </c>
      <c r="B768" s="11">
        <f>VLOOKUP($A768, Parameters!$A:$J, MATCH(B$3, Parameters!$1:$1, 0), FALSE)</f>
        <v>500</v>
      </c>
      <c r="C768" s="2">
        <f>VLOOKUP($A768, Parameters!$A:$J, MATCH(C$3, Parameters!$1:$1, 0), FALSE)</f>
        <v>1942.9</v>
      </c>
      <c r="D768" s="2">
        <f>VLOOKUP($A768, Parameters!$A:$J, MATCH(D$3, Parameters!$1:$1, 0), FALSE)</f>
        <v>130</v>
      </c>
      <c r="E768" s="2">
        <f>VLOOKUP($A768, Parameters!$A:$J, MATCH(E$3, Parameters!$1:$1, 0), FALSE)</f>
        <v>2.3444600000000002</v>
      </c>
      <c r="F768" s="3">
        <f>VLOOKUP($A768, Parameters!$A:$J, MATCH(F$3, Parameters!$1:$1, 0), FALSE)</f>
        <v>3.9376000000000002</v>
      </c>
      <c r="G768" s="11">
        <v>1.70513370539993E-3</v>
      </c>
      <c r="H768" s="2">
        <v>2.8728678822517301E-2</v>
      </c>
      <c r="I768" s="2">
        <v>0.96856820583343495</v>
      </c>
      <c r="J768" s="5">
        <v>975</v>
      </c>
      <c r="K768" s="11">
        <f>VLOOKUP($J768, Parameters!$A:$J, MATCH(K$3, Parameters!$1:$1, 0), FALSE)</f>
        <v>2000</v>
      </c>
      <c r="L768" s="2">
        <f>VLOOKUP($J768, Parameters!$A:$J, MATCH(L$3, Parameters!$1:$1, 0), FALSE)</f>
        <v>4673.8</v>
      </c>
      <c r="M768" s="2">
        <f>VLOOKUP($J768, Parameters!$A:$J, MATCH(M$3, Parameters!$1:$1, 0), FALSE)</f>
        <v>130</v>
      </c>
      <c r="N768" s="2">
        <f>VLOOKUP($J768, Parameters!$A:$J, MATCH(N$3, Parameters!$1:$1, 0), FALSE)</f>
        <v>0.79518999999999995</v>
      </c>
      <c r="O768" s="3">
        <f>VLOOKUP($J768, Parameters!$A:$J, MATCH(O$3, Parameters!$1:$1, 0), FALSE)</f>
        <v>5.3004699999999998</v>
      </c>
      <c r="P768" s="11">
        <v>1.1517887469381001E-3</v>
      </c>
      <c r="Q768" s="2">
        <v>2.3250425234436899E-2</v>
      </c>
      <c r="R768" s="2">
        <v>0.96364754438400202</v>
      </c>
      <c r="S768" s="5">
        <v>839</v>
      </c>
      <c r="T768" s="11">
        <f>VLOOKUP($S768, Parameters!$A:$J, MATCH(T$3, Parameters!$1:$1, 0), FALSE)</f>
        <v>1000</v>
      </c>
      <c r="U768" s="2">
        <f>VLOOKUP($S768, Parameters!$A:$J, MATCH(U$3, Parameters!$1:$1, 0), FALSE)</f>
        <v>7322.7</v>
      </c>
      <c r="V768" s="2">
        <f>VLOOKUP($S768, Parameters!$A:$J, MATCH(V$3, Parameters!$1:$1, 0), FALSE)</f>
        <v>105</v>
      </c>
      <c r="W768" s="2">
        <f>VLOOKUP($S768, Parameters!$A:$J, MATCH(W$3, Parameters!$1:$1, 0), FALSE)</f>
        <v>0.58675999999999995</v>
      </c>
      <c r="X768" s="3">
        <f>VLOOKUP($S768, Parameters!$A:$J, MATCH(X$3, Parameters!$1:$1, 0), FALSE)</f>
        <v>3.9575</v>
      </c>
      <c r="Y768" s="11">
        <v>1.82514023035764E-2</v>
      </c>
      <c r="Z768" s="2">
        <v>8.1252671778202001E-2</v>
      </c>
      <c r="AA768" s="2">
        <v>0.97028356790542603</v>
      </c>
    </row>
    <row r="769" spans="1:27" x14ac:dyDescent="0.35">
      <c r="A769" s="2">
        <v>1222</v>
      </c>
      <c r="B769" s="11">
        <f>VLOOKUP($A769, Parameters!$A:$J, MATCH(B$3, Parameters!$1:$1, 0), FALSE)</f>
        <v>500</v>
      </c>
      <c r="C769" s="2">
        <f>VLOOKUP($A769, Parameters!$A:$J, MATCH(C$3, Parameters!$1:$1, 0), FALSE)</f>
        <v>3179.2</v>
      </c>
      <c r="D769" s="2">
        <f>VLOOKUP($A769, Parameters!$A:$J, MATCH(D$3, Parameters!$1:$1, 0), FALSE)</f>
        <v>130</v>
      </c>
      <c r="E769" s="2">
        <f>VLOOKUP($A769, Parameters!$A:$J, MATCH(E$3, Parameters!$1:$1, 0), FALSE)</f>
        <v>2.3444600000000002</v>
      </c>
      <c r="F769" s="3">
        <f>VLOOKUP($A769, Parameters!$A:$J, MATCH(F$3, Parameters!$1:$1, 0), FALSE)</f>
        <v>3.9376000000000002</v>
      </c>
      <c r="G769" s="11">
        <v>2.3921299725770898E-3</v>
      </c>
      <c r="H769" s="2">
        <v>3.1986083835363298E-2</v>
      </c>
      <c r="I769" s="2">
        <v>0.97753608226776101</v>
      </c>
      <c r="J769" s="5">
        <v>976</v>
      </c>
      <c r="K769" s="11">
        <f>VLOOKUP($J769, Parameters!$A:$J, MATCH(K$3, Parameters!$1:$1, 0), FALSE)</f>
        <v>3000</v>
      </c>
      <c r="L769" s="2">
        <f>VLOOKUP($J769, Parameters!$A:$J, MATCH(L$3, Parameters!$1:$1, 0), FALSE)</f>
        <v>1059.7</v>
      </c>
      <c r="M769" s="2">
        <f>VLOOKUP($J769, Parameters!$A:$J, MATCH(M$3, Parameters!$1:$1, 0), FALSE)</f>
        <v>130</v>
      </c>
      <c r="N769" s="2">
        <f>VLOOKUP($J769, Parameters!$A:$J, MATCH(N$3, Parameters!$1:$1, 0), FALSE)</f>
        <v>0.37406</v>
      </c>
      <c r="O769" s="3">
        <f>VLOOKUP($J769, Parameters!$A:$J, MATCH(O$3, Parameters!$1:$1, 0), FALSE)</f>
        <v>4.6145300000000002</v>
      </c>
      <c r="P769" s="11">
        <v>3.0975122353993302E-4</v>
      </c>
      <c r="Q769" s="2">
        <v>1.34974587708711E-2</v>
      </c>
      <c r="R769" s="2">
        <v>0.88131064176559404</v>
      </c>
      <c r="S769" s="5">
        <v>841</v>
      </c>
      <c r="T769" s="11">
        <f>VLOOKUP($S769, Parameters!$A:$J, MATCH(T$3, Parameters!$1:$1, 0), FALSE)</f>
        <v>0</v>
      </c>
      <c r="U769" s="2">
        <f>VLOOKUP($S769, Parameters!$A:$J, MATCH(U$3, Parameters!$1:$1, 0), FALSE)</f>
        <v>1236.4000000000001</v>
      </c>
      <c r="V769" s="2">
        <f>VLOOKUP($S769, Parameters!$A:$J, MATCH(V$3, Parameters!$1:$1, 0), FALSE)</f>
        <v>105</v>
      </c>
      <c r="W769" s="2">
        <f>VLOOKUP($S769, Parameters!$A:$J, MATCH(W$3, Parameters!$1:$1, 0), FALSE)</f>
        <v>0.33423999999999998</v>
      </c>
      <c r="X769" s="3">
        <f>VLOOKUP($S769, Parameters!$A:$J, MATCH(X$3, Parameters!$1:$1, 0), FALSE)</f>
        <v>5.16106</v>
      </c>
      <c r="Y769" s="11">
        <v>2.32501719146966E-2</v>
      </c>
      <c r="Z769" s="2">
        <v>7.4037797749042497E-2</v>
      </c>
      <c r="AA769" s="2">
        <v>0.98398452997207597</v>
      </c>
    </row>
    <row r="770" spans="1:27" x14ac:dyDescent="0.35">
      <c r="A770" s="2">
        <v>1223</v>
      </c>
      <c r="B770" s="11">
        <f>VLOOKUP($A770, Parameters!$A:$J, MATCH(B$3, Parameters!$1:$1, 0), FALSE)</f>
        <v>500</v>
      </c>
      <c r="C770" s="2">
        <f>VLOOKUP($A770, Parameters!$A:$J, MATCH(C$3, Parameters!$1:$1, 0), FALSE)</f>
        <v>4415.6000000000004</v>
      </c>
      <c r="D770" s="2">
        <f>VLOOKUP($A770, Parameters!$A:$J, MATCH(D$3, Parameters!$1:$1, 0), FALSE)</f>
        <v>130</v>
      </c>
      <c r="E770" s="2">
        <f>VLOOKUP($A770, Parameters!$A:$J, MATCH(E$3, Parameters!$1:$1, 0), FALSE)</f>
        <v>2.3444600000000002</v>
      </c>
      <c r="F770" s="3">
        <f>VLOOKUP($A770, Parameters!$A:$J, MATCH(F$3, Parameters!$1:$1, 0), FALSE)</f>
        <v>3.9376000000000002</v>
      </c>
      <c r="G770" s="11">
        <v>4.8215268179774198E-3</v>
      </c>
      <c r="H770" s="2">
        <v>3.8553148508071899E-2</v>
      </c>
      <c r="I770" s="2">
        <v>0.97305983304977395</v>
      </c>
      <c r="J770" s="5">
        <v>977</v>
      </c>
      <c r="K770" s="11">
        <f>VLOOKUP($J770, Parameters!$A:$J, MATCH(K$3, Parameters!$1:$1, 0), FALSE)</f>
        <v>3000</v>
      </c>
      <c r="L770" s="2">
        <f>VLOOKUP($J770, Parameters!$A:$J, MATCH(L$3, Parameters!$1:$1, 0), FALSE)</f>
        <v>2296.1</v>
      </c>
      <c r="M770" s="2">
        <f>VLOOKUP($J770, Parameters!$A:$J, MATCH(M$3, Parameters!$1:$1, 0), FALSE)</f>
        <v>130</v>
      </c>
      <c r="N770" s="2">
        <f>VLOOKUP($J770, Parameters!$A:$J, MATCH(N$3, Parameters!$1:$1, 0), FALSE)</f>
        <v>0.37406</v>
      </c>
      <c r="O770" s="3">
        <f>VLOOKUP($J770, Parameters!$A:$J, MATCH(O$3, Parameters!$1:$1, 0), FALSE)</f>
        <v>4.6145300000000002</v>
      </c>
      <c r="P770" s="11">
        <v>5.6250341003760695E-4</v>
      </c>
      <c r="Q770" s="2">
        <v>1.7133001238107601E-2</v>
      </c>
      <c r="R770" s="2">
        <v>0.94296371936798096</v>
      </c>
      <c r="S770" s="5">
        <v>843</v>
      </c>
      <c r="T770" s="11">
        <f>VLOOKUP($S770, Parameters!$A:$J, MATCH(T$3, Parameters!$1:$1, 0), FALSE)</f>
        <v>0</v>
      </c>
      <c r="U770" s="2">
        <f>VLOOKUP($S770, Parameters!$A:$J, MATCH(U$3, Parameters!$1:$1, 0), FALSE)</f>
        <v>3709.1</v>
      </c>
      <c r="V770" s="2">
        <f>VLOOKUP($S770, Parameters!$A:$J, MATCH(V$3, Parameters!$1:$1, 0), FALSE)</f>
        <v>105</v>
      </c>
      <c r="W770" s="2">
        <f>VLOOKUP($S770, Parameters!$A:$J, MATCH(W$3, Parameters!$1:$1, 0), FALSE)</f>
        <v>0.33423999999999998</v>
      </c>
      <c r="X770" s="3">
        <f>VLOOKUP($S770, Parameters!$A:$J, MATCH(X$3, Parameters!$1:$1, 0), FALSE)</f>
        <v>5.16106</v>
      </c>
      <c r="Y770" s="11">
        <v>2.6682529598474499E-2</v>
      </c>
      <c r="Z770" s="2">
        <v>8.8756881654262501E-2</v>
      </c>
      <c r="AA770" s="2">
        <v>0.98863160610198897</v>
      </c>
    </row>
    <row r="771" spans="1:27" x14ac:dyDescent="0.35">
      <c r="A771" s="2">
        <v>1225</v>
      </c>
      <c r="B771" s="11">
        <f>VLOOKUP($A771, Parameters!$A:$J, MATCH(B$3, Parameters!$1:$1, 0), FALSE)</f>
        <v>3000</v>
      </c>
      <c r="C771" s="2">
        <f>VLOOKUP($A771, Parameters!$A:$J, MATCH(C$3, Parameters!$1:$1, 0), FALSE)</f>
        <v>2119.5</v>
      </c>
      <c r="D771" s="2">
        <f>VLOOKUP($A771, Parameters!$A:$J, MATCH(D$3, Parameters!$1:$1, 0), FALSE)</f>
        <v>130</v>
      </c>
      <c r="E771" s="2">
        <f>VLOOKUP($A771, Parameters!$A:$J, MATCH(E$3, Parameters!$1:$1, 0), FALSE)</f>
        <v>5.6858399999999998</v>
      </c>
      <c r="F771" s="3">
        <f>VLOOKUP($A771, Parameters!$A:$J, MATCH(F$3, Parameters!$1:$1, 0), FALSE)</f>
        <v>6.2666599999999999</v>
      </c>
      <c r="G771" s="11">
        <v>6.7876913817599405E-4</v>
      </c>
      <c r="H771" s="2">
        <v>1.9205044955015099E-2</v>
      </c>
      <c r="I771" s="2">
        <v>0.91663795709609897</v>
      </c>
      <c r="J771" s="5">
        <v>979</v>
      </c>
      <c r="K771" s="11">
        <f>VLOOKUP($J771, Parameters!$A:$J, MATCH(K$3, Parameters!$1:$1, 0), FALSE)</f>
        <v>3000</v>
      </c>
      <c r="L771" s="2">
        <f>VLOOKUP($J771, Parameters!$A:$J, MATCH(L$3, Parameters!$1:$1, 0), FALSE)</f>
        <v>7322.7</v>
      </c>
      <c r="M771" s="2">
        <f>VLOOKUP($J771, Parameters!$A:$J, MATCH(M$3, Parameters!$1:$1, 0), FALSE)</f>
        <v>130</v>
      </c>
      <c r="N771" s="2">
        <f>VLOOKUP($J771, Parameters!$A:$J, MATCH(N$3, Parameters!$1:$1, 0), FALSE)</f>
        <v>0.37406</v>
      </c>
      <c r="O771" s="3">
        <f>VLOOKUP($J771, Parameters!$A:$J, MATCH(O$3, Parameters!$1:$1, 0), FALSE)</f>
        <v>4.6145300000000002</v>
      </c>
      <c r="P771" s="11">
        <v>1.38095638249069E-3</v>
      </c>
      <c r="Q771" s="2">
        <v>2.61215139180421E-2</v>
      </c>
      <c r="R771" s="2">
        <v>0.97713321447372403</v>
      </c>
      <c r="S771" s="5">
        <v>844</v>
      </c>
      <c r="T771" s="11">
        <f>VLOOKUP($S771, Parameters!$A:$J, MATCH(T$3, Parameters!$1:$1, 0), FALSE)</f>
        <v>3000</v>
      </c>
      <c r="U771" s="2">
        <f>VLOOKUP($S771, Parameters!$A:$J, MATCH(U$3, Parameters!$1:$1, 0), FALSE)</f>
        <v>176.62</v>
      </c>
      <c r="V771" s="2">
        <f>VLOOKUP($S771, Parameters!$A:$J, MATCH(V$3, Parameters!$1:$1, 0), FALSE)</f>
        <v>105</v>
      </c>
      <c r="W771" s="2">
        <f>VLOOKUP($S771, Parameters!$A:$J, MATCH(W$3, Parameters!$1:$1, 0), FALSE)</f>
        <v>2.69231</v>
      </c>
      <c r="X771" s="3">
        <f>VLOOKUP($S771, Parameters!$A:$J, MATCH(X$3, Parameters!$1:$1, 0), FALSE)</f>
        <v>3.8317700000000001</v>
      </c>
      <c r="Y771" s="11">
        <v>9.2375330859795202E-4</v>
      </c>
      <c r="Z771" s="2">
        <v>2.14609522372484E-2</v>
      </c>
      <c r="AA771" s="2">
        <v>0.91554826498031605</v>
      </c>
    </row>
    <row r="772" spans="1:27" x14ac:dyDescent="0.35">
      <c r="A772" s="2">
        <v>1226</v>
      </c>
      <c r="B772" s="11">
        <f>VLOOKUP($A772, Parameters!$A:$J, MATCH(B$3, Parameters!$1:$1, 0), FALSE)</f>
        <v>3000</v>
      </c>
      <c r="C772" s="2">
        <f>VLOOKUP($A772, Parameters!$A:$J, MATCH(C$3, Parameters!$1:$1, 0), FALSE)</f>
        <v>3355.9</v>
      </c>
      <c r="D772" s="2">
        <f>VLOOKUP($A772, Parameters!$A:$J, MATCH(D$3, Parameters!$1:$1, 0), FALSE)</f>
        <v>130</v>
      </c>
      <c r="E772" s="2">
        <f>VLOOKUP($A772, Parameters!$A:$J, MATCH(E$3, Parameters!$1:$1, 0), FALSE)</f>
        <v>5.6858399999999998</v>
      </c>
      <c r="F772" s="3">
        <f>VLOOKUP($A772, Parameters!$A:$J, MATCH(F$3, Parameters!$1:$1, 0), FALSE)</f>
        <v>6.2666599999999999</v>
      </c>
      <c r="G772" s="11">
        <v>9.5767749007791205E-4</v>
      </c>
      <c r="H772" s="2">
        <v>2.21107043325901E-2</v>
      </c>
      <c r="I772" s="2">
        <v>0.92648893594741799</v>
      </c>
      <c r="J772" s="5">
        <v>981</v>
      </c>
      <c r="K772" s="11">
        <f>VLOOKUP($J772, Parameters!$A:$J, MATCH(K$3, Parameters!$1:$1, 0), FALSE)</f>
        <v>500</v>
      </c>
      <c r="L772" s="2">
        <f>VLOOKUP($J772, Parameters!$A:$J, MATCH(L$3, Parameters!$1:$1, 0), FALSE)</f>
        <v>1236.4000000000001</v>
      </c>
      <c r="M772" s="2">
        <f>VLOOKUP($J772, Parameters!$A:$J, MATCH(M$3, Parameters!$1:$1, 0), FALSE)</f>
        <v>130</v>
      </c>
      <c r="N772" s="2">
        <f>VLOOKUP($J772, Parameters!$A:$J, MATCH(N$3, Parameters!$1:$1, 0), FALSE)</f>
        <v>0.33423999999999998</v>
      </c>
      <c r="O772" s="3">
        <f>VLOOKUP($J772, Parameters!$A:$J, MATCH(O$3, Parameters!$1:$1, 0), FALSE)</f>
        <v>5.16106</v>
      </c>
      <c r="P772" s="11">
        <v>2.6740962639451001E-3</v>
      </c>
      <c r="Q772" s="2">
        <v>2.8026470914483001E-2</v>
      </c>
      <c r="R772" s="2">
        <v>0.93501496315002397</v>
      </c>
      <c r="S772" s="5">
        <v>845</v>
      </c>
      <c r="T772" s="11">
        <f>VLOOKUP($S772, Parameters!$A:$J, MATCH(T$3, Parameters!$1:$1, 0), FALSE)</f>
        <v>3000</v>
      </c>
      <c r="U772" s="2">
        <f>VLOOKUP($S772, Parameters!$A:$J, MATCH(U$3, Parameters!$1:$1, 0), FALSE)</f>
        <v>1413</v>
      </c>
      <c r="V772" s="2">
        <f>VLOOKUP($S772, Parameters!$A:$J, MATCH(V$3, Parameters!$1:$1, 0), FALSE)</f>
        <v>105</v>
      </c>
      <c r="W772" s="2">
        <f>VLOOKUP($S772, Parameters!$A:$J, MATCH(W$3, Parameters!$1:$1, 0), FALSE)</f>
        <v>2.69231</v>
      </c>
      <c r="X772" s="3">
        <f>VLOOKUP($S772, Parameters!$A:$J, MATCH(X$3, Parameters!$1:$1, 0), FALSE)</f>
        <v>3.8317700000000001</v>
      </c>
      <c r="Y772" s="11">
        <v>7.7561126090586099E-4</v>
      </c>
      <c r="Z772" s="2">
        <v>1.9439505413174601E-2</v>
      </c>
      <c r="AA772" s="2">
        <v>0.94260430335998502</v>
      </c>
    </row>
    <row r="773" spans="1:27" x14ac:dyDescent="0.35">
      <c r="A773" s="2">
        <v>1227</v>
      </c>
      <c r="B773" s="11">
        <f>VLOOKUP($A773, Parameters!$A:$J, MATCH(B$3, Parameters!$1:$1, 0), FALSE)</f>
        <v>3000</v>
      </c>
      <c r="C773" s="2">
        <f>VLOOKUP($A773, Parameters!$A:$J, MATCH(C$3, Parameters!$1:$1, 0), FALSE)</f>
        <v>4673.8</v>
      </c>
      <c r="D773" s="2">
        <f>VLOOKUP($A773, Parameters!$A:$J, MATCH(D$3, Parameters!$1:$1, 0), FALSE)</f>
        <v>130</v>
      </c>
      <c r="E773" s="2">
        <f>VLOOKUP($A773, Parameters!$A:$J, MATCH(E$3, Parameters!$1:$1, 0), FALSE)</f>
        <v>5.6858399999999998</v>
      </c>
      <c r="F773" s="3">
        <f>VLOOKUP($A773, Parameters!$A:$J, MATCH(F$3, Parameters!$1:$1, 0), FALSE)</f>
        <v>6.2666599999999999</v>
      </c>
      <c r="G773" s="11">
        <v>8.0263731069862799E-4</v>
      </c>
      <c r="H773" s="2">
        <v>2.07583159208297E-2</v>
      </c>
      <c r="I773" s="2">
        <v>0.93878310918807895</v>
      </c>
      <c r="J773" s="5">
        <v>982</v>
      </c>
      <c r="K773" s="11">
        <f>VLOOKUP($J773, Parameters!$A:$J, MATCH(K$3, Parameters!$1:$1, 0), FALSE)</f>
        <v>500</v>
      </c>
      <c r="L773" s="2">
        <f>VLOOKUP($J773, Parameters!$A:$J, MATCH(L$3, Parameters!$1:$1, 0), FALSE)</f>
        <v>2472.6999999999998</v>
      </c>
      <c r="M773" s="2">
        <f>VLOOKUP($J773, Parameters!$A:$J, MATCH(M$3, Parameters!$1:$1, 0), FALSE)</f>
        <v>130</v>
      </c>
      <c r="N773" s="2">
        <f>VLOOKUP($J773, Parameters!$A:$J, MATCH(N$3, Parameters!$1:$1, 0), FALSE)</f>
        <v>0.33423999999999998</v>
      </c>
      <c r="O773" s="3">
        <f>VLOOKUP($J773, Parameters!$A:$J, MATCH(O$3, Parameters!$1:$1, 0), FALSE)</f>
        <v>5.16106</v>
      </c>
      <c r="P773" s="11">
        <v>1.84181937947869E-3</v>
      </c>
      <c r="Q773" s="2">
        <v>2.9365113005042E-2</v>
      </c>
      <c r="R773" s="2">
        <v>0.97930240631103505</v>
      </c>
      <c r="S773" s="5">
        <v>847</v>
      </c>
      <c r="T773" s="11">
        <f>VLOOKUP($S773, Parameters!$A:$J, MATCH(T$3, Parameters!$1:$1, 0), FALSE)</f>
        <v>3000</v>
      </c>
      <c r="U773" s="2">
        <f>VLOOKUP($S773, Parameters!$A:$J, MATCH(U$3, Parameters!$1:$1, 0), FALSE)</f>
        <v>3885.7</v>
      </c>
      <c r="V773" s="2">
        <f>VLOOKUP($S773, Parameters!$A:$J, MATCH(V$3, Parameters!$1:$1, 0), FALSE)</f>
        <v>105</v>
      </c>
      <c r="W773" s="2">
        <f>VLOOKUP($S773, Parameters!$A:$J, MATCH(W$3, Parameters!$1:$1, 0), FALSE)</f>
        <v>2.69231</v>
      </c>
      <c r="X773" s="3">
        <f>VLOOKUP($S773, Parameters!$A:$J, MATCH(X$3, Parameters!$1:$1, 0), FALSE)</f>
        <v>3.8317700000000001</v>
      </c>
      <c r="Y773" s="11">
        <v>1.9856160506606102E-3</v>
      </c>
      <c r="Z773" s="2">
        <v>2.9391102492809199E-2</v>
      </c>
      <c r="AA773" s="2">
        <v>0.95044010877609197</v>
      </c>
    </row>
    <row r="774" spans="1:27" x14ac:dyDescent="0.35">
      <c r="A774" s="2">
        <v>1228</v>
      </c>
      <c r="B774" s="11">
        <f>VLOOKUP($A774, Parameters!$A:$J, MATCH(B$3, Parameters!$1:$1, 0), FALSE)</f>
        <v>1000</v>
      </c>
      <c r="C774" s="2">
        <f>VLOOKUP($A774, Parameters!$A:$J, MATCH(C$3, Parameters!$1:$1, 0), FALSE)</f>
        <v>1059.7</v>
      </c>
      <c r="D774" s="2">
        <f>VLOOKUP($A774, Parameters!$A:$J, MATCH(D$3, Parameters!$1:$1, 0), FALSE)</f>
        <v>130</v>
      </c>
      <c r="E774" s="2">
        <f>VLOOKUP($A774, Parameters!$A:$J, MATCH(E$3, Parameters!$1:$1, 0), FALSE)</f>
        <v>6.1886900000000002</v>
      </c>
      <c r="F774" s="3">
        <f>VLOOKUP($A774, Parameters!$A:$J, MATCH(F$3, Parameters!$1:$1, 0), FALSE)</f>
        <v>5.4025999999999996</v>
      </c>
      <c r="G774" s="11">
        <v>6.4918544376268896E-4</v>
      </c>
      <c r="H774" s="2">
        <v>1.9324710592627501E-2</v>
      </c>
      <c r="I774" s="2">
        <v>0.91260188817977905</v>
      </c>
      <c r="J774" s="5">
        <v>983</v>
      </c>
      <c r="K774" s="11">
        <f>VLOOKUP($J774, Parameters!$A:$J, MATCH(K$3, Parameters!$1:$1, 0), FALSE)</f>
        <v>500</v>
      </c>
      <c r="L774" s="2">
        <f>VLOOKUP($J774, Parameters!$A:$J, MATCH(L$3, Parameters!$1:$1, 0), FALSE)</f>
        <v>3709.1</v>
      </c>
      <c r="M774" s="2">
        <f>VLOOKUP($J774, Parameters!$A:$J, MATCH(M$3, Parameters!$1:$1, 0), FALSE)</f>
        <v>130</v>
      </c>
      <c r="N774" s="2">
        <f>VLOOKUP($J774, Parameters!$A:$J, MATCH(N$3, Parameters!$1:$1, 0), FALSE)</f>
        <v>0.33423999999999998</v>
      </c>
      <c r="O774" s="3">
        <f>VLOOKUP($J774, Parameters!$A:$J, MATCH(O$3, Parameters!$1:$1, 0), FALSE)</f>
        <v>5.16106</v>
      </c>
      <c r="P774" s="11">
        <v>4.3883798643946604E-3</v>
      </c>
      <c r="Q774" s="2">
        <v>3.5134799778461401E-2</v>
      </c>
      <c r="R774" s="2">
        <v>0.976961970329284</v>
      </c>
      <c r="S774" s="5">
        <v>848</v>
      </c>
      <c r="T774" s="11">
        <f>VLOOKUP($S774, Parameters!$A:$J, MATCH(T$3, Parameters!$1:$1, 0), FALSE)</f>
        <v>2000</v>
      </c>
      <c r="U774" s="2">
        <f>VLOOKUP($S774, Parameters!$A:$J, MATCH(U$3, Parameters!$1:$1, 0), FALSE)</f>
        <v>353.25</v>
      </c>
      <c r="V774" s="2">
        <f>VLOOKUP($S774, Parameters!$A:$J, MATCH(V$3, Parameters!$1:$1, 0), FALSE)</f>
        <v>105</v>
      </c>
      <c r="W774" s="2">
        <f>VLOOKUP($S774, Parameters!$A:$J, MATCH(W$3, Parameters!$1:$1, 0), FALSE)</f>
        <v>1.89744</v>
      </c>
      <c r="X774" s="3">
        <f>VLOOKUP($S774, Parameters!$A:$J, MATCH(X$3, Parameters!$1:$1, 0), FALSE)</f>
        <v>3.7432099999999999</v>
      </c>
      <c r="Y774" s="11">
        <v>6.9987174356356198E-4</v>
      </c>
      <c r="Z774" s="2">
        <v>1.9043464213609598E-2</v>
      </c>
      <c r="AA774" s="2">
        <v>0.92903143167495705</v>
      </c>
    </row>
    <row r="775" spans="1:27" x14ac:dyDescent="0.35">
      <c r="A775" s="2">
        <v>1233</v>
      </c>
      <c r="B775" s="11">
        <f>VLOOKUP($A775, Parameters!$A:$J, MATCH(B$3, Parameters!$1:$1, 0), FALSE)</f>
        <v>2000</v>
      </c>
      <c r="C775" s="2">
        <f>VLOOKUP($A775, Parameters!$A:$J, MATCH(C$3, Parameters!$1:$1, 0), FALSE)</f>
        <v>1236.4000000000001</v>
      </c>
      <c r="D775" s="2">
        <f>VLOOKUP($A775, Parameters!$A:$J, MATCH(D$3, Parameters!$1:$1, 0), FALSE)</f>
        <v>130</v>
      </c>
      <c r="E775" s="2">
        <f>VLOOKUP($A775, Parameters!$A:$J, MATCH(E$3, Parameters!$1:$1, 0), FALSE)</f>
        <v>1.88805</v>
      </c>
      <c r="F775" s="3">
        <f>VLOOKUP($A775, Parameters!$A:$J, MATCH(F$3, Parameters!$1:$1, 0), FALSE)</f>
        <v>4.5650599999999999</v>
      </c>
      <c r="G775" s="11">
        <v>5.5074162082746603E-4</v>
      </c>
      <c r="H775" s="2">
        <v>1.7795033752918198E-2</v>
      </c>
      <c r="I775" s="2">
        <v>0.88023746013641302</v>
      </c>
      <c r="J775" s="5">
        <v>984</v>
      </c>
      <c r="K775" s="11">
        <f>VLOOKUP($J775, Parameters!$A:$J, MATCH(K$3, Parameters!$1:$1, 0), FALSE)</f>
        <v>3000</v>
      </c>
      <c r="L775" s="2">
        <f>VLOOKUP($J775, Parameters!$A:$J, MATCH(L$3, Parameters!$1:$1, 0), FALSE)</f>
        <v>176.62</v>
      </c>
      <c r="M775" s="2">
        <f>VLOOKUP($J775, Parameters!$A:$J, MATCH(M$3, Parameters!$1:$1, 0), FALSE)</f>
        <v>130</v>
      </c>
      <c r="N775" s="2">
        <f>VLOOKUP($J775, Parameters!$A:$J, MATCH(N$3, Parameters!$1:$1, 0), FALSE)</f>
        <v>6.19991</v>
      </c>
      <c r="O775" s="3">
        <f>VLOOKUP($J775, Parameters!$A:$J, MATCH(O$3, Parameters!$1:$1, 0), FALSE)</f>
        <v>3.81223</v>
      </c>
      <c r="P775" s="11">
        <v>5.6618737289681998E-4</v>
      </c>
      <c r="Q775" s="2">
        <v>1.7622230574488602E-2</v>
      </c>
      <c r="R775" s="2">
        <v>0.85916996002197199</v>
      </c>
      <c r="S775" s="5">
        <v>849</v>
      </c>
      <c r="T775" s="11">
        <f>VLOOKUP($S775, Parameters!$A:$J, MATCH(T$3, Parameters!$1:$1, 0), FALSE)</f>
        <v>2000</v>
      </c>
      <c r="U775" s="2">
        <f>VLOOKUP($S775, Parameters!$A:$J, MATCH(U$3, Parameters!$1:$1, 0), FALSE)</f>
        <v>1589.6</v>
      </c>
      <c r="V775" s="2">
        <f>VLOOKUP($S775, Parameters!$A:$J, MATCH(V$3, Parameters!$1:$1, 0), FALSE)</f>
        <v>105</v>
      </c>
      <c r="W775" s="2">
        <f>VLOOKUP($S775, Parameters!$A:$J, MATCH(W$3, Parameters!$1:$1, 0), FALSE)</f>
        <v>1.89744</v>
      </c>
      <c r="X775" s="3">
        <f>VLOOKUP($S775, Parameters!$A:$J, MATCH(X$3, Parameters!$1:$1, 0), FALSE)</f>
        <v>3.7432099999999999</v>
      </c>
      <c r="Y775" s="11">
        <v>9.3153055058792201E-4</v>
      </c>
      <c r="Z775" s="2">
        <v>2.13433802127838E-2</v>
      </c>
      <c r="AA775" s="2">
        <v>0.96258789300918501</v>
      </c>
    </row>
    <row r="776" spans="1:27" x14ac:dyDescent="0.35">
      <c r="A776" s="2">
        <v>1234</v>
      </c>
      <c r="B776" s="11">
        <f>VLOOKUP($A776, Parameters!$A:$J, MATCH(B$3, Parameters!$1:$1, 0), FALSE)</f>
        <v>2000</v>
      </c>
      <c r="C776" s="2">
        <f>VLOOKUP($A776, Parameters!$A:$J, MATCH(C$3, Parameters!$1:$1, 0), FALSE)</f>
        <v>2472.6999999999998</v>
      </c>
      <c r="D776" s="2">
        <f>VLOOKUP($A776, Parameters!$A:$J, MATCH(D$3, Parameters!$1:$1, 0), FALSE)</f>
        <v>130</v>
      </c>
      <c r="E776" s="2">
        <f>VLOOKUP($A776, Parameters!$A:$J, MATCH(E$3, Parameters!$1:$1, 0), FALSE)</f>
        <v>1.88805</v>
      </c>
      <c r="F776" s="3">
        <f>VLOOKUP($A776, Parameters!$A:$J, MATCH(F$3, Parameters!$1:$1, 0), FALSE)</f>
        <v>4.5650599999999999</v>
      </c>
      <c r="G776" s="11">
        <v>1.1651550885289901E-3</v>
      </c>
      <c r="H776" s="2">
        <v>2.4761199951171799E-2</v>
      </c>
      <c r="I776" s="2">
        <v>0.92400121688842696</v>
      </c>
      <c r="J776" s="5">
        <v>985</v>
      </c>
      <c r="K776" s="11">
        <f>VLOOKUP($J776, Parameters!$A:$J, MATCH(K$3, Parameters!$1:$1, 0), FALSE)</f>
        <v>3000</v>
      </c>
      <c r="L776" s="2">
        <f>VLOOKUP($J776, Parameters!$A:$J, MATCH(L$3, Parameters!$1:$1, 0), FALSE)</f>
        <v>1413</v>
      </c>
      <c r="M776" s="2">
        <f>VLOOKUP($J776, Parameters!$A:$J, MATCH(M$3, Parameters!$1:$1, 0), FALSE)</f>
        <v>130</v>
      </c>
      <c r="N776" s="2">
        <f>VLOOKUP($J776, Parameters!$A:$J, MATCH(N$3, Parameters!$1:$1, 0), FALSE)</f>
        <v>6.19991</v>
      </c>
      <c r="O776" s="3">
        <f>VLOOKUP($J776, Parameters!$A:$J, MATCH(O$3, Parameters!$1:$1, 0), FALSE)</f>
        <v>3.81223</v>
      </c>
      <c r="P776" s="11">
        <v>4.7382400953210798E-4</v>
      </c>
      <c r="Q776" s="2">
        <v>1.5917850658297501E-2</v>
      </c>
      <c r="R776" s="2">
        <v>0.90460407733917203</v>
      </c>
      <c r="S776" s="5">
        <v>850</v>
      </c>
      <c r="T776" s="11">
        <f>VLOOKUP($S776, Parameters!$A:$J, MATCH(T$3, Parameters!$1:$1, 0), FALSE)</f>
        <v>2000</v>
      </c>
      <c r="U776" s="2">
        <f>VLOOKUP($S776, Parameters!$A:$J, MATCH(U$3, Parameters!$1:$1, 0), FALSE)</f>
        <v>2826</v>
      </c>
      <c r="V776" s="2">
        <f>VLOOKUP($S776, Parameters!$A:$J, MATCH(V$3, Parameters!$1:$1, 0), FALSE)</f>
        <v>105</v>
      </c>
      <c r="W776" s="2">
        <f>VLOOKUP($S776, Parameters!$A:$J, MATCH(W$3, Parameters!$1:$1, 0), FALSE)</f>
        <v>1.89744</v>
      </c>
      <c r="X776" s="3">
        <f>VLOOKUP($S776, Parameters!$A:$J, MATCH(X$3, Parameters!$1:$1, 0), FALSE)</f>
        <v>3.7432099999999999</v>
      </c>
      <c r="Y776" s="11">
        <v>2.3305667564272798E-3</v>
      </c>
      <c r="Z776" s="2">
        <v>3.0450927093624999E-2</v>
      </c>
      <c r="AA776" s="2">
        <v>0.96108102798461903</v>
      </c>
    </row>
    <row r="777" spans="1:27" x14ac:dyDescent="0.35">
      <c r="A777" s="2">
        <v>1235</v>
      </c>
      <c r="B777" s="11">
        <f>VLOOKUP($A777, Parameters!$A:$J, MATCH(B$3, Parameters!$1:$1, 0), FALSE)</f>
        <v>2000</v>
      </c>
      <c r="C777" s="2">
        <f>VLOOKUP($A777, Parameters!$A:$J, MATCH(C$3, Parameters!$1:$1, 0), FALSE)</f>
        <v>3709.1</v>
      </c>
      <c r="D777" s="2">
        <f>VLOOKUP($A777, Parameters!$A:$J, MATCH(D$3, Parameters!$1:$1, 0), FALSE)</f>
        <v>130</v>
      </c>
      <c r="E777" s="2">
        <f>VLOOKUP($A777, Parameters!$A:$J, MATCH(E$3, Parameters!$1:$1, 0), FALSE)</f>
        <v>1.88805</v>
      </c>
      <c r="F777" s="3">
        <f>VLOOKUP($A777, Parameters!$A:$J, MATCH(F$3, Parameters!$1:$1, 0), FALSE)</f>
        <v>4.5650599999999999</v>
      </c>
      <c r="G777" s="11">
        <v>1.48758862633258E-3</v>
      </c>
      <c r="H777" s="2">
        <v>2.7881070971488901E-2</v>
      </c>
      <c r="I777" s="2">
        <v>0.93419271707534701</v>
      </c>
      <c r="J777" s="5">
        <v>986</v>
      </c>
      <c r="K777" s="11">
        <f>VLOOKUP($J777, Parameters!$A:$J, MATCH(K$3, Parameters!$1:$1, 0), FALSE)</f>
        <v>3000</v>
      </c>
      <c r="L777" s="2">
        <f>VLOOKUP($J777, Parameters!$A:$J, MATCH(L$3, Parameters!$1:$1, 0), FALSE)</f>
        <v>2649.4</v>
      </c>
      <c r="M777" s="2">
        <f>VLOOKUP($J777, Parameters!$A:$J, MATCH(M$3, Parameters!$1:$1, 0), FALSE)</f>
        <v>130</v>
      </c>
      <c r="N777" s="2">
        <f>VLOOKUP($J777, Parameters!$A:$J, MATCH(N$3, Parameters!$1:$1, 0), FALSE)</f>
        <v>6.19991</v>
      </c>
      <c r="O777" s="3">
        <f>VLOOKUP($J777, Parameters!$A:$J, MATCH(O$3, Parameters!$1:$1, 0), FALSE)</f>
        <v>3.81223</v>
      </c>
      <c r="P777" s="11">
        <v>6.4009317429736202E-4</v>
      </c>
      <c r="Q777" s="2">
        <v>1.7706649377941999E-2</v>
      </c>
      <c r="R777" s="2">
        <v>0.94177061319351196</v>
      </c>
      <c r="S777" s="5">
        <v>851</v>
      </c>
      <c r="T777" s="11">
        <f>VLOOKUP($S777, Parameters!$A:$J, MATCH(T$3, Parameters!$1:$1, 0), FALSE)</f>
        <v>2000</v>
      </c>
      <c r="U777" s="2">
        <f>VLOOKUP($S777, Parameters!$A:$J, MATCH(U$3, Parameters!$1:$1, 0), FALSE)</f>
        <v>4062.4</v>
      </c>
      <c r="V777" s="2">
        <f>VLOOKUP($S777, Parameters!$A:$J, MATCH(V$3, Parameters!$1:$1, 0), FALSE)</f>
        <v>105</v>
      </c>
      <c r="W777" s="2">
        <f>VLOOKUP($S777, Parameters!$A:$J, MATCH(W$3, Parameters!$1:$1, 0), FALSE)</f>
        <v>1.89744</v>
      </c>
      <c r="X777" s="3">
        <f>VLOOKUP($S777, Parameters!$A:$J, MATCH(X$3, Parameters!$1:$1, 0), FALSE)</f>
        <v>3.7432099999999999</v>
      </c>
      <c r="Y777" s="11">
        <v>1.98108074255287E-3</v>
      </c>
      <c r="Z777" s="2">
        <v>2.9650371521711301E-2</v>
      </c>
      <c r="AA777" s="2">
        <v>0.96851903200149503</v>
      </c>
    </row>
    <row r="778" spans="1:27" x14ac:dyDescent="0.35">
      <c r="A778" s="2">
        <v>1236</v>
      </c>
      <c r="B778" s="11">
        <f>VLOOKUP($A778, Parameters!$A:$J, MATCH(B$3, Parameters!$1:$1, 0), FALSE)</f>
        <v>3000</v>
      </c>
      <c r="C778" s="2">
        <f>VLOOKUP($A778, Parameters!$A:$J, MATCH(C$3, Parameters!$1:$1, 0), FALSE)</f>
        <v>176.62</v>
      </c>
      <c r="D778" s="2">
        <f>VLOOKUP($A778, Parameters!$A:$J, MATCH(D$3, Parameters!$1:$1, 0), FALSE)</f>
        <v>130</v>
      </c>
      <c r="E778" s="2">
        <f>VLOOKUP($A778, Parameters!$A:$J, MATCH(E$3, Parameters!$1:$1, 0), FALSE)</f>
        <v>2.3938000000000001</v>
      </c>
      <c r="F778" s="3">
        <f>VLOOKUP($A778, Parameters!$A:$J, MATCH(F$3, Parameters!$1:$1, 0), FALSE)</f>
        <v>4.6379099999999998</v>
      </c>
      <c r="G778" s="11">
        <v>4.2197137372568201E-4</v>
      </c>
      <c r="H778" s="2">
        <v>1.55267901718616E-2</v>
      </c>
      <c r="I778" s="2">
        <v>0.907778620719909</v>
      </c>
      <c r="J778" s="5">
        <v>987</v>
      </c>
      <c r="K778" s="11">
        <f>VLOOKUP($J778, Parameters!$A:$J, MATCH(K$3, Parameters!$1:$1, 0), FALSE)</f>
        <v>3000</v>
      </c>
      <c r="L778" s="2">
        <f>VLOOKUP($J778, Parameters!$A:$J, MATCH(L$3, Parameters!$1:$1, 0), FALSE)</f>
        <v>3885.7</v>
      </c>
      <c r="M778" s="2">
        <f>VLOOKUP($J778, Parameters!$A:$J, MATCH(M$3, Parameters!$1:$1, 0), FALSE)</f>
        <v>130</v>
      </c>
      <c r="N778" s="2">
        <f>VLOOKUP($J778, Parameters!$A:$J, MATCH(N$3, Parameters!$1:$1, 0), FALSE)</f>
        <v>6.19991</v>
      </c>
      <c r="O778" s="3">
        <f>VLOOKUP($J778, Parameters!$A:$J, MATCH(O$3, Parameters!$1:$1, 0), FALSE)</f>
        <v>3.81223</v>
      </c>
      <c r="P778" s="11">
        <v>7.0921197766438105E-4</v>
      </c>
      <c r="Q778" s="2">
        <v>1.8850598484277701E-2</v>
      </c>
      <c r="R778" s="2">
        <v>0.94379860162734897</v>
      </c>
      <c r="S778" s="5">
        <v>852</v>
      </c>
      <c r="T778" s="11">
        <f>VLOOKUP($S778, Parameters!$A:$J, MATCH(T$3, Parameters!$1:$1, 0), FALSE)</f>
        <v>3000</v>
      </c>
      <c r="U778" s="2">
        <f>VLOOKUP($S778, Parameters!$A:$J, MATCH(U$3, Parameters!$1:$1, 0), FALSE)</f>
        <v>529.87</v>
      </c>
      <c r="V778" s="2">
        <f>VLOOKUP($S778, Parameters!$A:$J, MATCH(V$3, Parameters!$1:$1, 0), FALSE)</f>
        <v>105</v>
      </c>
      <c r="W778" s="2">
        <f>VLOOKUP($S778, Parameters!$A:$J, MATCH(W$3, Parameters!$1:$1, 0), FALSE)</f>
        <v>0.92379</v>
      </c>
      <c r="X778" s="3">
        <f>VLOOKUP($S778, Parameters!$A:$J, MATCH(X$3, Parameters!$1:$1, 0), FALSE)</f>
        <v>4.5119499999999997</v>
      </c>
      <c r="Y778" s="11">
        <v>4.3890503002330601E-4</v>
      </c>
      <c r="Z778" s="2">
        <v>1.4585402794182301E-2</v>
      </c>
      <c r="AA778" s="2">
        <v>0.82310128211975098</v>
      </c>
    </row>
    <row r="779" spans="1:27" x14ac:dyDescent="0.35">
      <c r="A779" s="2">
        <v>1241</v>
      </c>
      <c r="B779" s="11">
        <f>VLOOKUP($A779, Parameters!$A:$J, MATCH(B$3, Parameters!$1:$1, 0), FALSE)</f>
        <v>1000</v>
      </c>
      <c r="C779" s="2">
        <f>VLOOKUP($A779, Parameters!$A:$J, MATCH(C$3, Parameters!$1:$1, 0), FALSE)</f>
        <v>1589.6</v>
      </c>
      <c r="D779" s="2">
        <f>VLOOKUP($A779, Parameters!$A:$J, MATCH(D$3, Parameters!$1:$1, 0), FALSE)</f>
        <v>130</v>
      </c>
      <c r="E779" s="2">
        <f>VLOOKUP($A779, Parameters!$A:$J, MATCH(E$3, Parameters!$1:$1, 0), FALSE)</f>
        <v>1.5167200000000001</v>
      </c>
      <c r="F779" s="3">
        <f>VLOOKUP($A779, Parameters!$A:$J, MATCH(F$3, Parameters!$1:$1, 0), FALSE)</f>
        <v>3.7915700000000001</v>
      </c>
      <c r="G779" s="11">
        <v>7.4679421959444805E-4</v>
      </c>
      <c r="H779" s="2">
        <v>2.0039873197674699E-2</v>
      </c>
      <c r="I779" s="2">
        <v>0.95401972532272294</v>
      </c>
      <c r="J779" s="5">
        <v>988</v>
      </c>
      <c r="K779" s="11">
        <f>VLOOKUP($J779, Parameters!$A:$J, MATCH(K$3, Parameters!$1:$1, 0), FALSE)</f>
        <v>2000</v>
      </c>
      <c r="L779" s="2">
        <f>VLOOKUP($J779, Parameters!$A:$J, MATCH(L$3, Parameters!$1:$1, 0), FALSE)</f>
        <v>353.25</v>
      </c>
      <c r="M779" s="2">
        <f>VLOOKUP($J779, Parameters!$A:$J, MATCH(M$3, Parameters!$1:$1, 0), FALSE)</f>
        <v>130</v>
      </c>
      <c r="N779" s="2">
        <f>VLOOKUP($J779, Parameters!$A:$J, MATCH(N$3, Parameters!$1:$1, 0), FALSE)</f>
        <v>3.0416500000000002</v>
      </c>
      <c r="O779" s="3">
        <f>VLOOKUP($J779, Parameters!$A:$J, MATCH(O$3, Parameters!$1:$1, 0), FALSE)</f>
        <v>4.95709</v>
      </c>
      <c r="P779" s="11">
        <v>5.5774464271962599E-4</v>
      </c>
      <c r="Q779" s="2">
        <v>1.68582648038864E-2</v>
      </c>
      <c r="R779" s="2">
        <v>0.87898641824722201</v>
      </c>
      <c r="S779" s="5">
        <v>853</v>
      </c>
      <c r="T779" s="11">
        <f>VLOOKUP($S779, Parameters!$A:$J, MATCH(T$3, Parameters!$1:$1, 0), FALSE)</f>
        <v>3000</v>
      </c>
      <c r="U779" s="2">
        <f>VLOOKUP($S779, Parameters!$A:$J, MATCH(U$3, Parameters!$1:$1, 0), FALSE)</f>
        <v>1766.2</v>
      </c>
      <c r="V779" s="2">
        <f>VLOOKUP($S779, Parameters!$A:$J, MATCH(V$3, Parameters!$1:$1, 0), FALSE)</f>
        <v>105</v>
      </c>
      <c r="W779" s="2">
        <f>VLOOKUP($S779, Parameters!$A:$J, MATCH(W$3, Parameters!$1:$1, 0), FALSE)</f>
        <v>0.92379</v>
      </c>
      <c r="X779" s="3">
        <f>VLOOKUP($S779, Parameters!$A:$J, MATCH(X$3, Parameters!$1:$1, 0), FALSE)</f>
        <v>4.5119499999999997</v>
      </c>
      <c r="Y779" s="11">
        <v>9.8067999351769599E-4</v>
      </c>
      <c r="Z779" s="2">
        <v>2.1888686344027498E-2</v>
      </c>
      <c r="AA779" s="2">
        <v>0.94534289836883501</v>
      </c>
    </row>
    <row r="780" spans="1:27" x14ac:dyDescent="0.35">
      <c r="A780" s="2">
        <v>1243</v>
      </c>
      <c r="B780" s="11">
        <f>VLOOKUP($A780, Parameters!$A:$J, MATCH(B$3, Parameters!$1:$1, 0), FALSE)</f>
        <v>1000</v>
      </c>
      <c r="C780" s="2">
        <f>VLOOKUP($A780, Parameters!$A:$J, MATCH(C$3, Parameters!$1:$1, 0), FALSE)</f>
        <v>4062.4</v>
      </c>
      <c r="D780" s="2">
        <f>VLOOKUP($A780, Parameters!$A:$J, MATCH(D$3, Parameters!$1:$1, 0), FALSE)</f>
        <v>130</v>
      </c>
      <c r="E780" s="2">
        <f>VLOOKUP($A780, Parameters!$A:$J, MATCH(E$3, Parameters!$1:$1, 0), FALSE)</f>
        <v>1.5167200000000001</v>
      </c>
      <c r="F780" s="3">
        <f>VLOOKUP($A780, Parameters!$A:$J, MATCH(F$3, Parameters!$1:$1, 0), FALSE)</f>
        <v>3.7915700000000001</v>
      </c>
      <c r="G780" s="11">
        <v>2.04897695221006E-3</v>
      </c>
      <c r="H780" s="2">
        <v>3.1876053661108003E-2</v>
      </c>
      <c r="I780" s="2">
        <v>0.96153622865676802</v>
      </c>
      <c r="J780" s="5">
        <v>989</v>
      </c>
      <c r="K780" s="11">
        <f>VLOOKUP($J780, Parameters!$A:$J, MATCH(K$3, Parameters!$1:$1, 0), FALSE)</f>
        <v>2000</v>
      </c>
      <c r="L780" s="2">
        <f>VLOOKUP($J780, Parameters!$A:$J, MATCH(L$3, Parameters!$1:$1, 0), FALSE)</f>
        <v>1589.6</v>
      </c>
      <c r="M780" s="2">
        <f>VLOOKUP($J780, Parameters!$A:$J, MATCH(M$3, Parameters!$1:$1, 0), FALSE)</f>
        <v>130</v>
      </c>
      <c r="N780" s="2">
        <f>VLOOKUP($J780, Parameters!$A:$J, MATCH(N$3, Parameters!$1:$1, 0), FALSE)</f>
        <v>3.0416500000000002</v>
      </c>
      <c r="O780" s="3">
        <f>VLOOKUP($J780, Parameters!$A:$J, MATCH(O$3, Parameters!$1:$1, 0), FALSE)</f>
        <v>4.95709</v>
      </c>
      <c r="P780" s="11">
        <v>5.47364412341266E-4</v>
      </c>
      <c r="Q780" s="2">
        <v>1.65784358978271E-2</v>
      </c>
      <c r="R780" s="2">
        <v>0.95006042718887296</v>
      </c>
      <c r="S780" s="5">
        <v>854</v>
      </c>
      <c r="T780" s="11">
        <f>VLOOKUP($S780, Parameters!$A:$J, MATCH(T$3, Parameters!$1:$1, 0), FALSE)</f>
        <v>3000</v>
      </c>
      <c r="U780" s="2">
        <f>VLOOKUP($S780, Parameters!$A:$J, MATCH(U$3, Parameters!$1:$1, 0), FALSE)</f>
        <v>3002.6</v>
      </c>
      <c r="V780" s="2">
        <f>VLOOKUP($S780, Parameters!$A:$J, MATCH(V$3, Parameters!$1:$1, 0), FALSE)</f>
        <v>105</v>
      </c>
      <c r="W780" s="2">
        <f>VLOOKUP($S780, Parameters!$A:$J, MATCH(W$3, Parameters!$1:$1, 0), FALSE)</f>
        <v>0.92379</v>
      </c>
      <c r="X780" s="3">
        <f>VLOOKUP($S780, Parameters!$A:$J, MATCH(X$3, Parameters!$1:$1, 0), FALSE)</f>
        <v>4.5119499999999997</v>
      </c>
      <c r="Y780" s="11">
        <v>1.67373556178063E-3</v>
      </c>
      <c r="Z780" s="2">
        <v>2.7704443782567902E-2</v>
      </c>
      <c r="AA780" s="2">
        <v>0.94780814647674505</v>
      </c>
    </row>
    <row r="781" spans="1:27" x14ac:dyDescent="0.35">
      <c r="A781" s="2">
        <v>1244</v>
      </c>
      <c r="B781" s="11">
        <f>VLOOKUP($A781, Parameters!$A:$J, MATCH(B$3, Parameters!$1:$1, 0), FALSE)</f>
        <v>3000</v>
      </c>
      <c r="C781" s="2">
        <f>VLOOKUP($A781, Parameters!$A:$J, MATCH(C$3, Parameters!$1:$1, 0), FALSE)</f>
        <v>529.87</v>
      </c>
      <c r="D781" s="2">
        <f>VLOOKUP($A781, Parameters!$A:$J, MATCH(D$3, Parameters!$1:$1, 0), FALSE)</f>
        <v>130</v>
      </c>
      <c r="E781" s="2">
        <f>VLOOKUP($A781, Parameters!$A:$J, MATCH(E$3, Parameters!$1:$1, 0), FALSE)</f>
        <v>1.26898</v>
      </c>
      <c r="F781" s="3">
        <f>VLOOKUP($A781, Parameters!$A:$J, MATCH(F$3, Parameters!$1:$1, 0), FALSE)</f>
        <v>3.69903</v>
      </c>
      <c r="G781" s="11">
        <v>3.8374157156795198E-4</v>
      </c>
      <c r="H781" s="2">
        <v>1.4844770543277199E-2</v>
      </c>
      <c r="I781" s="2">
        <v>0.78857576847076405</v>
      </c>
      <c r="J781" s="5">
        <v>990</v>
      </c>
      <c r="K781" s="11">
        <f>VLOOKUP($J781, Parameters!$A:$J, MATCH(K$3, Parameters!$1:$1, 0), FALSE)</f>
        <v>2000</v>
      </c>
      <c r="L781" s="2">
        <f>VLOOKUP($J781, Parameters!$A:$J, MATCH(L$3, Parameters!$1:$1, 0), FALSE)</f>
        <v>2826</v>
      </c>
      <c r="M781" s="2">
        <f>VLOOKUP($J781, Parameters!$A:$J, MATCH(M$3, Parameters!$1:$1, 0), FALSE)</f>
        <v>130</v>
      </c>
      <c r="N781" s="2">
        <f>VLOOKUP($J781, Parameters!$A:$J, MATCH(N$3, Parameters!$1:$1, 0), FALSE)</f>
        <v>3.0416500000000002</v>
      </c>
      <c r="O781" s="3">
        <f>VLOOKUP($J781, Parameters!$A:$J, MATCH(O$3, Parameters!$1:$1, 0), FALSE)</f>
        <v>4.95709</v>
      </c>
      <c r="P781" s="11">
        <v>7.5841520447283896E-4</v>
      </c>
      <c r="Q781" s="2">
        <v>1.92772913724184E-2</v>
      </c>
      <c r="R781" s="2">
        <v>0.96830999851226796</v>
      </c>
      <c r="S781" s="5">
        <v>855</v>
      </c>
      <c r="T781" s="11">
        <f>VLOOKUP($S781, Parameters!$A:$J, MATCH(T$3, Parameters!$1:$1, 0), FALSE)</f>
        <v>3000</v>
      </c>
      <c r="U781" s="2">
        <f>VLOOKUP($S781, Parameters!$A:$J, MATCH(U$3, Parameters!$1:$1, 0), FALSE)</f>
        <v>4239</v>
      </c>
      <c r="V781" s="2">
        <f>VLOOKUP($S781, Parameters!$A:$J, MATCH(V$3, Parameters!$1:$1, 0), FALSE)</f>
        <v>105</v>
      </c>
      <c r="W781" s="2">
        <f>VLOOKUP($S781, Parameters!$A:$J, MATCH(W$3, Parameters!$1:$1, 0), FALSE)</f>
        <v>0.92379</v>
      </c>
      <c r="X781" s="3">
        <f>VLOOKUP($S781, Parameters!$A:$J, MATCH(X$3, Parameters!$1:$1, 0), FALSE)</f>
        <v>4.5119499999999997</v>
      </c>
      <c r="Y781" s="11">
        <v>1.57073582522571E-3</v>
      </c>
      <c r="Z781" s="2">
        <v>2.6937393471598601E-2</v>
      </c>
      <c r="AA781" s="2">
        <v>0.95751941204071001</v>
      </c>
    </row>
    <row r="782" spans="1:27" x14ac:dyDescent="0.35">
      <c r="A782" s="2">
        <v>1245</v>
      </c>
      <c r="B782" s="11">
        <f>VLOOKUP($A782, Parameters!$A:$J, MATCH(B$3, Parameters!$1:$1, 0), FALSE)</f>
        <v>3000</v>
      </c>
      <c r="C782" s="2">
        <f>VLOOKUP($A782, Parameters!$A:$J, MATCH(C$3, Parameters!$1:$1, 0), FALSE)</f>
        <v>1766.2</v>
      </c>
      <c r="D782" s="2">
        <f>VLOOKUP($A782, Parameters!$A:$J, MATCH(D$3, Parameters!$1:$1, 0), FALSE)</f>
        <v>130</v>
      </c>
      <c r="E782" s="2">
        <f>VLOOKUP($A782, Parameters!$A:$J, MATCH(E$3, Parameters!$1:$1, 0), FALSE)</f>
        <v>1.26898</v>
      </c>
      <c r="F782" s="3">
        <f>VLOOKUP($A782, Parameters!$A:$J, MATCH(F$3, Parameters!$1:$1, 0), FALSE)</f>
        <v>3.69903</v>
      </c>
      <c r="G782" s="11">
        <v>5.35407220013439E-4</v>
      </c>
      <c r="H782" s="2">
        <v>1.7241386696696202E-2</v>
      </c>
      <c r="I782" s="2">
        <v>0.91118758916854803</v>
      </c>
      <c r="J782" s="5">
        <v>991</v>
      </c>
      <c r="K782" s="11">
        <f>VLOOKUP($J782, Parameters!$A:$J, MATCH(K$3, Parameters!$1:$1, 0), FALSE)</f>
        <v>2000</v>
      </c>
      <c r="L782" s="2">
        <f>VLOOKUP($J782, Parameters!$A:$J, MATCH(L$3, Parameters!$1:$1, 0), FALSE)</f>
        <v>4062.4</v>
      </c>
      <c r="M782" s="2">
        <f>VLOOKUP($J782, Parameters!$A:$J, MATCH(M$3, Parameters!$1:$1, 0), FALSE)</f>
        <v>130</v>
      </c>
      <c r="N782" s="2">
        <f>VLOOKUP($J782, Parameters!$A:$J, MATCH(N$3, Parameters!$1:$1, 0), FALSE)</f>
        <v>3.0416500000000002</v>
      </c>
      <c r="O782" s="3">
        <f>VLOOKUP($J782, Parameters!$A:$J, MATCH(O$3, Parameters!$1:$1, 0), FALSE)</f>
        <v>4.95709</v>
      </c>
      <c r="P782" s="11">
        <v>8.7516242638230302E-4</v>
      </c>
      <c r="Q782" s="2">
        <v>2.0597470924258201E-2</v>
      </c>
      <c r="R782" s="2">
        <v>0.96741813421249301</v>
      </c>
      <c r="S782" s="5">
        <v>856</v>
      </c>
      <c r="T782" s="11">
        <f>VLOOKUP($S782, Parameters!$A:$J, MATCH(T$3, Parameters!$1:$1, 0), FALSE)</f>
        <v>1000</v>
      </c>
      <c r="U782" s="2">
        <f>VLOOKUP($S782, Parameters!$A:$J, MATCH(U$3, Parameters!$1:$1, 0), FALSE)</f>
        <v>706.5</v>
      </c>
      <c r="V782" s="2">
        <f>VLOOKUP($S782, Parameters!$A:$J, MATCH(V$3, Parameters!$1:$1, 0), FALSE)</f>
        <v>105</v>
      </c>
      <c r="W782" s="2">
        <f>VLOOKUP($S782, Parameters!$A:$J, MATCH(W$3, Parameters!$1:$1, 0), FALSE)</f>
        <v>5.0779999999999999E-2</v>
      </c>
      <c r="X782" s="3">
        <f>VLOOKUP($S782, Parameters!$A:$J, MATCH(X$3, Parameters!$1:$1, 0), FALSE)</f>
        <v>4.3944700000000001</v>
      </c>
      <c r="Y782" s="11">
        <v>1.33768247906118E-3</v>
      </c>
      <c r="Z782" s="2">
        <v>2.0566133782267501E-2</v>
      </c>
      <c r="AA782" s="2">
        <v>0.873160660266876</v>
      </c>
    </row>
    <row r="783" spans="1:27" x14ac:dyDescent="0.35">
      <c r="A783" s="2">
        <v>1246</v>
      </c>
      <c r="B783" s="11">
        <f>VLOOKUP($A783, Parameters!$A:$J, MATCH(B$3, Parameters!$1:$1, 0), FALSE)</f>
        <v>3000</v>
      </c>
      <c r="C783" s="2">
        <f>VLOOKUP($A783, Parameters!$A:$J, MATCH(C$3, Parameters!$1:$1, 0), FALSE)</f>
        <v>3002.6</v>
      </c>
      <c r="D783" s="2">
        <f>VLOOKUP($A783, Parameters!$A:$J, MATCH(D$3, Parameters!$1:$1, 0), FALSE)</f>
        <v>130</v>
      </c>
      <c r="E783" s="2">
        <f>VLOOKUP($A783, Parameters!$A:$J, MATCH(E$3, Parameters!$1:$1, 0), FALSE)</f>
        <v>1.26898</v>
      </c>
      <c r="F783" s="3">
        <f>VLOOKUP($A783, Parameters!$A:$J, MATCH(F$3, Parameters!$1:$1, 0), FALSE)</f>
        <v>3.69903</v>
      </c>
      <c r="G783" s="11">
        <v>7.2689261287450704E-4</v>
      </c>
      <c r="H783" s="2">
        <v>1.9297519698739E-2</v>
      </c>
      <c r="I783" s="2">
        <v>0.93967181444168002</v>
      </c>
      <c r="J783" s="5">
        <v>992</v>
      </c>
      <c r="K783" s="11">
        <f>VLOOKUP($J783, Parameters!$A:$J, MATCH(K$3, Parameters!$1:$1, 0), FALSE)</f>
        <v>1000</v>
      </c>
      <c r="L783" s="2">
        <f>VLOOKUP($J783, Parameters!$A:$J, MATCH(L$3, Parameters!$1:$1, 0), FALSE)</f>
        <v>529.87</v>
      </c>
      <c r="M783" s="2">
        <f>VLOOKUP($J783, Parameters!$A:$J, MATCH(M$3, Parameters!$1:$1, 0), FALSE)</f>
        <v>130</v>
      </c>
      <c r="N783" s="2">
        <f>VLOOKUP($J783, Parameters!$A:$J, MATCH(N$3, Parameters!$1:$1, 0), FALSE)</f>
        <v>2.1894300000000002</v>
      </c>
      <c r="O783" s="3">
        <f>VLOOKUP($J783, Parameters!$A:$J, MATCH(O$3, Parameters!$1:$1, 0), FALSE)</f>
        <v>4.6785300000000003</v>
      </c>
      <c r="P783" s="11">
        <v>1.20154349133372E-3</v>
      </c>
      <c r="Q783" s="2">
        <v>2.1252168342471098E-2</v>
      </c>
      <c r="R783" s="2">
        <v>0.85237985849380404</v>
      </c>
      <c r="S783" s="5">
        <v>857</v>
      </c>
      <c r="T783" s="11">
        <f>VLOOKUP($S783, Parameters!$A:$J, MATCH(T$3, Parameters!$1:$1, 0), FALSE)</f>
        <v>1000</v>
      </c>
      <c r="U783" s="2">
        <f>VLOOKUP($S783, Parameters!$A:$J, MATCH(U$3, Parameters!$1:$1, 0), FALSE)</f>
        <v>1942.9</v>
      </c>
      <c r="V783" s="2">
        <f>VLOOKUP($S783, Parameters!$A:$J, MATCH(V$3, Parameters!$1:$1, 0), FALSE)</f>
        <v>105</v>
      </c>
      <c r="W783" s="2">
        <f>VLOOKUP($S783, Parameters!$A:$J, MATCH(W$3, Parameters!$1:$1, 0), FALSE)</f>
        <v>5.0779999999999999E-2</v>
      </c>
      <c r="X783" s="3">
        <f>VLOOKUP($S783, Parameters!$A:$J, MATCH(X$3, Parameters!$1:$1, 0), FALSE)</f>
        <v>4.3944700000000001</v>
      </c>
      <c r="Y783" s="11">
        <v>2.36209505237638E-3</v>
      </c>
      <c r="Z783" s="2">
        <v>3.2889381051063503E-2</v>
      </c>
      <c r="AA783" s="2">
        <v>0.97195577621459905</v>
      </c>
    </row>
    <row r="784" spans="1:27" x14ac:dyDescent="0.35">
      <c r="A784" s="2">
        <v>1247</v>
      </c>
      <c r="B784" s="11">
        <f>VLOOKUP($A784, Parameters!$A:$J, MATCH(B$3, Parameters!$1:$1, 0), FALSE)</f>
        <v>3000</v>
      </c>
      <c r="C784" s="2">
        <f>VLOOKUP($A784, Parameters!$A:$J, MATCH(C$3, Parameters!$1:$1, 0), FALSE)</f>
        <v>4239</v>
      </c>
      <c r="D784" s="2">
        <f>VLOOKUP($A784, Parameters!$A:$J, MATCH(D$3, Parameters!$1:$1, 0), FALSE)</f>
        <v>130</v>
      </c>
      <c r="E784" s="2">
        <f>VLOOKUP($A784, Parameters!$A:$J, MATCH(E$3, Parameters!$1:$1, 0), FALSE)</f>
        <v>1.26898</v>
      </c>
      <c r="F784" s="3">
        <f>VLOOKUP($A784, Parameters!$A:$J, MATCH(F$3, Parameters!$1:$1, 0), FALSE)</f>
        <v>3.69903</v>
      </c>
      <c r="G784" s="11">
        <v>8.3624263061210502E-4</v>
      </c>
      <c r="H784" s="2">
        <v>2.06914227455854E-2</v>
      </c>
      <c r="I784" s="2">
        <v>0.93159317970275801</v>
      </c>
      <c r="J784" s="5">
        <v>993</v>
      </c>
      <c r="K784" s="11">
        <f>VLOOKUP($J784, Parameters!$A:$J, MATCH(K$3, Parameters!$1:$1, 0), FALSE)</f>
        <v>1000</v>
      </c>
      <c r="L784" s="2">
        <f>VLOOKUP($J784, Parameters!$A:$J, MATCH(L$3, Parameters!$1:$1, 0), FALSE)</f>
        <v>1766.2</v>
      </c>
      <c r="M784" s="2">
        <f>VLOOKUP($J784, Parameters!$A:$J, MATCH(M$3, Parameters!$1:$1, 0), FALSE)</f>
        <v>130</v>
      </c>
      <c r="N784" s="2">
        <f>VLOOKUP($J784, Parameters!$A:$J, MATCH(N$3, Parameters!$1:$1, 0), FALSE)</f>
        <v>2.1894300000000002</v>
      </c>
      <c r="O784" s="3">
        <f>VLOOKUP($J784, Parameters!$A:$J, MATCH(O$3, Parameters!$1:$1, 0), FALSE)</f>
        <v>4.6785300000000003</v>
      </c>
      <c r="P784" s="11">
        <v>7.5035018380731301E-4</v>
      </c>
      <c r="Q784" s="2">
        <v>1.9272446632385198E-2</v>
      </c>
      <c r="R784" s="2">
        <v>0.973521769046783</v>
      </c>
      <c r="S784" s="5">
        <v>858</v>
      </c>
      <c r="T784" s="11">
        <f>VLOOKUP($S784, Parameters!$A:$J, MATCH(T$3, Parameters!$1:$1, 0), FALSE)</f>
        <v>1000</v>
      </c>
      <c r="U784" s="2">
        <f>VLOOKUP($S784, Parameters!$A:$J, MATCH(U$3, Parameters!$1:$1, 0), FALSE)</f>
        <v>3179.2</v>
      </c>
      <c r="V784" s="2">
        <f>VLOOKUP($S784, Parameters!$A:$J, MATCH(V$3, Parameters!$1:$1, 0), FALSE)</f>
        <v>105</v>
      </c>
      <c r="W784" s="2">
        <f>VLOOKUP($S784, Parameters!$A:$J, MATCH(W$3, Parameters!$1:$1, 0), FALSE)</f>
        <v>5.0779999999999999E-2</v>
      </c>
      <c r="X784" s="3">
        <f>VLOOKUP($S784, Parameters!$A:$J, MATCH(X$3, Parameters!$1:$1, 0), FALSE)</f>
        <v>4.3944700000000001</v>
      </c>
      <c r="Y784" s="11">
        <v>4.6344674192368897E-3</v>
      </c>
      <c r="Z784" s="2">
        <v>4.4904220849275499E-2</v>
      </c>
      <c r="AA784" s="2">
        <v>0.96837532520294101</v>
      </c>
    </row>
    <row r="785" spans="1:27" x14ac:dyDescent="0.35">
      <c r="A785" s="2">
        <v>1248</v>
      </c>
      <c r="B785" s="11">
        <f>VLOOKUP($A785, Parameters!$A:$J, MATCH(B$3, Parameters!$1:$1, 0), FALSE)</f>
        <v>1000</v>
      </c>
      <c r="C785" s="2">
        <f>VLOOKUP($A785, Parameters!$A:$J, MATCH(C$3, Parameters!$1:$1, 0), FALSE)</f>
        <v>706.5</v>
      </c>
      <c r="D785" s="2">
        <f>VLOOKUP($A785, Parameters!$A:$J, MATCH(D$3, Parameters!$1:$1, 0), FALSE)</f>
        <v>130</v>
      </c>
      <c r="E785" s="2">
        <f>VLOOKUP($A785, Parameters!$A:$J, MATCH(E$3, Parameters!$1:$1, 0), FALSE)</f>
        <v>5.9334199999999999</v>
      </c>
      <c r="F785" s="3">
        <f>VLOOKUP($A785, Parameters!$A:$J, MATCH(F$3, Parameters!$1:$1, 0), FALSE)</f>
        <v>5.9399600000000001</v>
      </c>
      <c r="G785" s="11">
        <v>7.4703339487314203E-4</v>
      </c>
      <c r="H785" s="2">
        <v>2.0112479105591701E-2</v>
      </c>
      <c r="I785" s="2">
        <v>0.79375541210174505</v>
      </c>
      <c r="J785" s="5">
        <v>995</v>
      </c>
      <c r="K785" s="11">
        <f>VLOOKUP($J785, Parameters!$A:$J, MATCH(K$3, Parameters!$1:$1, 0), FALSE)</f>
        <v>1000</v>
      </c>
      <c r="L785" s="2">
        <f>VLOOKUP($J785, Parameters!$A:$J, MATCH(L$3, Parameters!$1:$1, 0), FALSE)</f>
        <v>4239</v>
      </c>
      <c r="M785" s="2">
        <f>VLOOKUP($J785, Parameters!$A:$J, MATCH(M$3, Parameters!$1:$1, 0), FALSE)</f>
        <v>130</v>
      </c>
      <c r="N785" s="2">
        <f>VLOOKUP($J785, Parameters!$A:$J, MATCH(N$3, Parameters!$1:$1, 0), FALSE)</f>
        <v>2.1894300000000002</v>
      </c>
      <c r="O785" s="3">
        <f>VLOOKUP($J785, Parameters!$A:$J, MATCH(O$3, Parameters!$1:$1, 0), FALSE)</f>
        <v>4.6785300000000003</v>
      </c>
      <c r="P785" s="11">
        <v>2.0609949715435501E-3</v>
      </c>
      <c r="Q785" s="2">
        <v>2.70667318254709E-2</v>
      </c>
      <c r="R785" s="2">
        <v>0.97559845447540205</v>
      </c>
      <c r="S785" s="5">
        <v>859</v>
      </c>
      <c r="T785" s="11">
        <f>VLOOKUP($S785, Parameters!$A:$J, MATCH(T$3, Parameters!$1:$1, 0), FALSE)</f>
        <v>1000</v>
      </c>
      <c r="U785" s="2">
        <f>VLOOKUP($S785, Parameters!$A:$J, MATCH(U$3, Parameters!$1:$1, 0), FALSE)</f>
        <v>4415.6000000000004</v>
      </c>
      <c r="V785" s="2">
        <f>VLOOKUP($S785, Parameters!$A:$J, MATCH(V$3, Parameters!$1:$1, 0), FALSE)</f>
        <v>105</v>
      </c>
      <c r="W785" s="2">
        <f>VLOOKUP($S785, Parameters!$A:$J, MATCH(W$3, Parameters!$1:$1, 0), FALSE)</f>
        <v>5.0779999999999999E-2</v>
      </c>
      <c r="X785" s="3">
        <f>VLOOKUP($S785, Parameters!$A:$J, MATCH(X$3, Parameters!$1:$1, 0), FALSE)</f>
        <v>4.3944700000000001</v>
      </c>
      <c r="Y785" s="11">
        <v>4.5203920453786798E-3</v>
      </c>
      <c r="Z785" s="2">
        <v>4.0399122983217198E-2</v>
      </c>
      <c r="AA785" s="2">
        <v>0.97582256793975797</v>
      </c>
    </row>
    <row r="786" spans="1:27" x14ac:dyDescent="0.35">
      <c r="A786" s="2">
        <v>1249</v>
      </c>
      <c r="B786" s="11">
        <f>VLOOKUP($A786, Parameters!$A:$J, MATCH(B$3, Parameters!$1:$1, 0), FALSE)</f>
        <v>1000</v>
      </c>
      <c r="C786" s="2">
        <f>VLOOKUP($A786, Parameters!$A:$J, MATCH(C$3, Parameters!$1:$1, 0), FALSE)</f>
        <v>1942.9</v>
      </c>
      <c r="D786" s="2">
        <f>VLOOKUP($A786, Parameters!$A:$J, MATCH(D$3, Parameters!$1:$1, 0), FALSE)</f>
        <v>130</v>
      </c>
      <c r="E786" s="2">
        <f>VLOOKUP($A786, Parameters!$A:$J, MATCH(E$3, Parameters!$1:$1, 0), FALSE)</f>
        <v>5.9334199999999999</v>
      </c>
      <c r="F786" s="3">
        <f>VLOOKUP($A786, Parameters!$A:$J, MATCH(F$3, Parameters!$1:$1, 0), FALSE)</f>
        <v>5.9399600000000001</v>
      </c>
      <c r="G786" s="11">
        <v>2.1008392795920298E-3</v>
      </c>
      <c r="H786" s="2">
        <v>3.3890228718519197E-2</v>
      </c>
      <c r="I786" s="2">
        <v>0.91062444448471003</v>
      </c>
      <c r="J786" s="5">
        <v>996</v>
      </c>
      <c r="K786" s="11">
        <f>VLOOKUP($J786, Parameters!$A:$J, MATCH(K$3, Parameters!$1:$1, 0), FALSE)</f>
        <v>2000</v>
      </c>
      <c r="L786" s="2">
        <f>VLOOKUP($J786, Parameters!$A:$J, MATCH(L$3, Parameters!$1:$1, 0), FALSE)</f>
        <v>706.5</v>
      </c>
      <c r="M786" s="2">
        <f>VLOOKUP($J786, Parameters!$A:$J, MATCH(M$3, Parameters!$1:$1, 0), FALSE)</f>
        <v>130</v>
      </c>
      <c r="N786" s="2">
        <f>VLOOKUP($J786, Parameters!$A:$J, MATCH(N$3, Parameters!$1:$1, 0), FALSE)</f>
        <v>2.6419700000000002</v>
      </c>
      <c r="O786" s="3">
        <f>VLOOKUP($J786, Parameters!$A:$J, MATCH(O$3, Parameters!$1:$1, 0), FALSE)</f>
        <v>3.8396699999999999</v>
      </c>
      <c r="P786" s="11">
        <v>2.9338299646042201E-4</v>
      </c>
      <c r="Q786" s="2">
        <v>1.23750669881701E-2</v>
      </c>
      <c r="R786" s="2">
        <v>0.81217962503433205</v>
      </c>
      <c r="S786" s="5">
        <v>860</v>
      </c>
      <c r="T786" s="11">
        <f>VLOOKUP($S786, Parameters!$A:$J, MATCH(T$3, Parameters!$1:$1, 0), FALSE)</f>
        <v>2000</v>
      </c>
      <c r="U786" s="2">
        <f>VLOOKUP($S786, Parameters!$A:$J, MATCH(U$3, Parameters!$1:$1, 0), FALSE)</f>
        <v>883.12</v>
      </c>
      <c r="V786" s="2">
        <f>VLOOKUP($S786, Parameters!$A:$J, MATCH(V$3, Parameters!$1:$1, 0), FALSE)</f>
        <v>105</v>
      </c>
      <c r="W786" s="2">
        <f>VLOOKUP($S786, Parameters!$A:$J, MATCH(W$3, Parameters!$1:$1, 0), FALSE)</f>
        <v>2.3235199999999998</v>
      </c>
      <c r="X786" s="3">
        <f>VLOOKUP($S786, Parameters!$A:$J, MATCH(X$3, Parameters!$1:$1, 0), FALSE)</f>
        <v>5.6777499999999996</v>
      </c>
      <c r="Y786" s="11">
        <v>4.8724448424763902E-4</v>
      </c>
      <c r="Z786" s="2">
        <v>1.6101220622658698E-2</v>
      </c>
      <c r="AA786" s="2">
        <v>0.909887135028839</v>
      </c>
    </row>
    <row r="787" spans="1:27" x14ac:dyDescent="0.35">
      <c r="A787" s="2">
        <v>1252</v>
      </c>
      <c r="B787" s="11">
        <f>VLOOKUP($A787, Parameters!$A:$J, MATCH(B$3, Parameters!$1:$1, 0), FALSE)</f>
        <v>2000</v>
      </c>
      <c r="C787" s="2">
        <f>VLOOKUP($A787, Parameters!$A:$J, MATCH(C$3, Parameters!$1:$1, 0), FALSE)</f>
        <v>883.12</v>
      </c>
      <c r="D787" s="2">
        <f>VLOOKUP($A787, Parameters!$A:$J, MATCH(D$3, Parameters!$1:$1, 0), FALSE)</f>
        <v>130</v>
      </c>
      <c r="E787" s="2">
        <f>VLOOKUP($A787, Parameters!$A:$J, MATCH(E$3, Parameters!$1:$1, 0), FALSE)</f>
        <v>1.68225</v>
      </c>
      <c r="F787" s="3">
        <f>VLOOKUP($A787, Parameters!$A:$J, MATCH(F$3, Parameters!$1:$1, 0), FALSE)</f>
        <v>4.1767700000000003</v>
      </c>
      <c r="G787" s="11">
        <v>3.6363181425258501E-4</v>
      </c>
      <c r="H787" s="2">
        <v>1.4410257339477499E-2</v>
      </c>
      <c r="I787" s="2">
        <v>0.83817064762115401</v>
      </c>
      <c r="J787" s="5">
        <v>997</v>
      </c>
      <c r="K787" s="11">
        <f>VLOOKUP($J787, Parameters!$A:$J, MATCH(K$3, Parameters!$1:$1, 0), FALSE)</f>
        <v>2000</v>
      </c>
      <c r="L787" s="2">
        <f>VLOOKUP($J787, Parameters!$A:$J, MATCH(L$3, Parameters!$1:$1, 0), FALSE)</f>
        <v>1942.9</v>
      </c>
      <c r="M787" s="2">
        <f>VLOOKUP($J787, Parameters!$A:$J, MATCH(M$3, Parameters!$1:$1, 0), FALSE)</f>
        <v>130</v>
      </c>
      <c r="N787" s="2">
        <f>VLOOKUP($J787, Parameters!$A:$J, MATCH(N$3, Parameters!$1:$1, 0), FALSE)</f>
        <v>2.6419700000000002</v>
      </c>
      <c r="O787" s="3">
        <f>VLOOKUP($J787, Parameters!$A:$J, MATCH(O$3, Parameters!$1:$1, 0), FALSE)</f>
        <v>3.8396699999999999</v>
      </c>
      <c r="P787" s="11">
        <v>5.7224713964387699E-4</v>
      </c>
      <c r="Q787" s="2">
        <v>1.67982187122106E-2</v>
      </c>
      <c r="R787" s="2">
        <v>0.95522195100784302</v>
      </c>
      <c r="S787" s="5">
        <v>861</v>
      </c>
      <c r="T787" s="11">
        <f>VLOOKUP($S787, Parameters!$A:$J, MATCH(T$3, Parameters!$1:$1, 0), FALSE)</f>
        <v>2000</v>
      </c>
      <c r="U787" s="2">
        <f>VLOOKUP($S787, Parameters!$A:$J, MATCH(U$3, Parameters!$1:$1, 0), FALSE)</f>
        <v>2119.5</v>
      </c>
      <c r="V787" s="2">
        <f>VLOOKUP($S787, Parameters!$A:$J, MATCH(V$3, Parameters!$1:$1, 0), FALSE)</f>
        <v>105</v>
      </c>
      <c r="W787" s="2">
        <f>VLOOKUP($S787, Parameters!$A:$J, MATCH(W$3, Parameters!$1:$1, 0), FALSE)</f>
        <v>2.3235199999999998</v>
      </c>
      <c r="X787" s="3">
        <f>VLOOKUP($S787, Parameters!$A:$J, MATCH(X$3, Parameters!$1:$1, 0), FALSE)</f>
        <v>5.6777499999999996</v>
      </c>
      <c r="Y787" s="11">
        <v>1.80006469599902E-3</v>
      </c>
      <c r="Z787" s="2">
        <v>2.8019156306981999E-2</v>
      </c>
      <c r="AA787" s="2">
        <v>0.95775508880615201</v>
      </c>
    </row>
    <row r="788" spans="1:27" x14ac:dyDescent="0.35">
      <c r="A788" s="2">
        <v>1253</v>
      </c>
      <c r="B788" s="11">
        <f>VLOOKUP($A788, Parameters!$A:$J, MATCH(B$3, Parameters!$1:$1, 0), FALSE)</f>
        <v>2000</v>
      </c>
      <c r="C788" s="2">
        <f>VLOOKUP($A788, Parameters!$A:$J, MATCH(C$3, Parameters!$1:$1, 0), FALSE)</f>
        <v>2119.5</v>
      </c>
      <c r="D788" s="2">
        <f>VLOOKUP($A788, Parameters!$A:$J, MATCH(D$3, Parameters!$1:$1, 0), FALSE)</f>
        <v>130</v>
      </c>
      <c r="E788" s="2">
        <f>VLOOKUP($A788, Parameters!$A:$J, MATCH(E$3, Parameters!$1:$1, 0), FALSE)</f>
        <v>1.68225</v>
      </c>
      <c r="F788" s="3">
        <f>VLOOKUP($A788, Parameters!$A:$J, MATCH(F$3, Parameters!$1:$1, 0), FALSE)</f>
        <v>4.1767700000000003</v>
      </c>
      <c r="G788" s="11">
        <v>7.8067055437713796E-4</v>
      </c>
      <c r="H788" s="2">
        <v>2.07732040435075E-2</v>
      </c>
      <c r="I788" s="2">
        <v>0.93279695510864202</v>
      </c>
      <c r="J788" s="5">
        <v>998</v>
      </c>
      <c r="K788" s="11">
        <f>VLOOKUP($J788, Parameters!$A:$J, MATCH(K$3, Parameters!$1:$1, 0), FALSE)</f>
        <v>2000</v>
      </c>
      <c r="L788" s="2">
        <f>VLOOKUP($J788, Parameters!$A:$J, MATCH(L$3, Parameters!$1:$1, 0), FALSE)</f>
        <v>3179.2</v>
      </c>
      <c r="M788" s="2">
        <f>VLOOKUP($J788, Parameters!$A:$J, MATCH(M$3, Parameters!$1:$1, 0), FALSE)</f>
        <v>130</v>
      </c>
      <c r="N788" s="2">
        <f>VLOOKUP($J788, Parameters!$A:$J, MATCH(N$3, Parameters!$1:$1, 0), FALSE)</f>
        <v>2.6419700000000002</v>
      </c>
      <c r="O788" s="3">
        <f>VLOOKUP($J788, Parameters!$A:$J, MATCH(O$3, Parameters!$1:$1, 0), FALSE)</f>
        <v>3.8396699999999999</v>
      </c>
      <c r="P788" s="11">
        <v>8.1815919838845697E-4</v>
      </c>
      <c r="Q788" s="2">
        <v>1.9819878041744201E-2</v>
      </c>
      <c r="R788" s="2">
        <v>0.96212291717529297</v>
      </c>
      <c r="S788" s="5">
        <v>862</v>
      </c>
      <c r="T788" s="11">
        <f>VLOOKUP($S788, Parameters!$A:$J, MATCH(T$3, Parameters!$1:$1, 0), FALSE)</f>
        <v>2000</v>
      </c>
      <c r="U788" s="2">
        <f>VLOOKUP($S788, Parameters!$A:$J, MATCH(U$3, Parameters!$1:$1, 0), FALSE)</f>
        <v>3355.9</v>
      </c>
      <c r="V788" s="2">
        <f>VLOOKUP($S788, Parameters!$A:$J, MATCH(V$3, Parameters!$1:$1, 0), FALSE)</f>
        <v>105</v>
      </c>
      <c r="W788" s="2">
        <f>VLOOKUP($S788, Parameters!$A:$J, MATCH(W$3, Parameters!$1:$1, 0), FALSE)</f>
        <v>2.3235199999999998</v>
      </c>
      <c r="X788" s="3">
        <f>VLOOKUP($S788, Parameters!$A:$J, MATCH(X$3, Parameters!$1:$1, 0), FALSE)</f>
        <v>5.6777499999999996</v>
      </c>
      <c r="Y788" s="11">
        <v>1.6790736699476799E-3</v>
      </c>
      <c r="Z788" s="2">
        <v>2.81668771058321E-2</v>
      </c>
      <c r="AA788" s="2">
        <v>0.970245420932769</v>
      </c>
    </row>
    <row r="789" spans="1:27" x14ac:dyDescent="0.35">
      <c r="A789" s="2">
        <v>1254</v>
      </c>
      <c r="B789" s="11">
        <f>VLOOKUP($A789, Parameters!$A:$J, MATCH(B$3, Parameters!$1:$1, 0), FALSE)</f>
        <v>2000</v>
      </c>
      <c r="C789" s="2">
        <f>VLOOKUP($A789, Parameters!$A:$J, MATCH(C$3, Parameters!$1:$1, 0), FALSE)</f>
        <v>3355.9</v>
      </c>
      <c r="D789" s="2">
        <f>VLOOKUP($A789, Parameters!$A:$J, MATCH(D$3, Parameters!$1:$1, 0), FALSE)</f>
        <v>130</v>
      </c>
      <c r="E789" s="2">
        <f>VLOOKUP($A789, Parameters!$A:$J, MATCH(E$3, Parameters!$1:$1, 0), FALSE)</f>
        <v>1.68225</v>
      </c>
      <c r="F789" s="3">
        <f>VLOOKUP($A789, Parameters!$A:$J, MATCH(F$3, Parameters!$1:$1, 0), FALSE)</f>
        <v>4.1767700000000003</v>
      </c>
      <c r="G789" s="11">
        <v>1.0482940124347799E-3</v>
      </c>
      <c r="H789" s="2">
        <v>2.37875320017337E-2</v>
      </c>
      <c r="I789" s="2">
        <v>0.93786412477493197</v>
      </c>
      <c r="J789" s="5">
        <v>999</v>
      </c>
      <c r="K789" s="11">
        <f>VLOOKUP($J789, Parameters!$A:$J, MATCH(K$3, Parameters!$1:$1, 0), FALSE)</f>
        <v>2000</v>
      </c>
      <c r="L789" s="2">
        <f>VLOOKUP($J789, Parameters!$A:$J, MATCH(L$3, Parameters!$1:$1, 0), FALSE)</f>
        <v>4415.6000000000004</v>
      </c>
      <c r="M789" s="2">
        <f>VLOOKUP($J789, Parameters!$A:$J, MATCH(M$3, Parameters!$1:$1, 0), FALSE)</f>
        <v>130</v>
      </c>
      <c r="N789" s="2">
        <f>VLOOKUP($J789, Parameters!$A:$J, MATCH(N$3, Parameters!$1:$1, 0), FALSE)</f>
        <v>2.6419700000000002</v>
      </c>
      <c r="O789" s="3">
        <f>VLOOKUP($J789, Parameters!$A:$J, MATCH(O$3, Parameters!$1:$1, 0), FALSE)</f>
        <v>3.8396699999999999</v>
      </c>
      <c r="P789" s="11">
        <v>7.7250151662155899E-4</v>
      </c>
      <c r="Q789" s="2">
        <v>1.94090325385332E-2</v>
      </c>
      <c r="R789" s="2">
        <v>0.96895617246627797</v>
      </c>
      <c r="S789" s="5">
        <v>863</v>
      </c>
      <c r="T789" s="11">
        <f>VLOOKUP($S789, Parameters!$A:$J, MATCH(T$3, Parameters!$1:$1, 0), FALSE)</f>
        <v>2000</v>
      </c>
      <c r="U789" s="2">
        <f>VLOOKUP($S789, Parameters!$A:$J, MATCH(U$3, Parameters!$1:$1, 0), FALSE)</f>
        <v>4673.8</v>
      </c>
      <c r="V789" s="2">
        <f>VLOOKUP($S789, Parameters!$A:$J, MATCH(V$3, Parameters!$1:$1, 0), FALSE)</f>
        <v>105</v>
      </c>
      <c r="W789" s="2">
        <f>VLOOKUP($S789, Parameters!$A:$J, MATCH(W$3, Parameters!$1:$1, 0), FALSE)</f>
        <v>2.3235199999999998</v>
      </c>
      <c r="X789" s="3">
        <f>VLOOKUP($S789, Parameters!$A:$J, MATCH(X$3, Parameters!$1:$1, 0), FALSE)</f>
        <v>5.6777499999999996</v>
      </c>
      <c r="Y789" s="11">
        <v>2.1652875002473502E-3</v>
      </c>
      <c r="Z789" s="2">
        <v>3.11362352222204E-2</v>
      </c>
      <c r="AA789" s="2">
        <v>0.97021722793579102</v>
      </c>
    </row>
    <row r="790" spans="1:27" x14ac:dyDescent="0.35">
      <c r="A790" s="2">
        <v>1256</v>
      </c>
      <c r="B790" s="11">
        <f>VLOOKUP($A790, Parameters!$A:$J, MATCH(B$3, Parameters!$1:$1, 0), FALSE)</f>
        <v>3000</v>
      </c>
      <c r="C790" s="2">
        <f>VLOOKUP($A790, Parameters!$A:$J, MATCH(C$3, Parameters!$1:$1, 0), FALSE)</f>
        <v>1059.7</v>
      </c>
      <c r="D790" s="2">
        <f>VLOOKUP($A790, Parameters!$A:$J, MATCH(D$3, Parameters!$1:$1, 0), FALSE)</f>
        <v>130</v>
      </c>
      <c r="E790" s="2">
        <f>VLOOKUP($A790, Parameters!$A:$J, MATCH(E$3, Parameters!$1:$1, 0), FALSE)</f>
        <v>1.06105</v>
      </c>
      <c r="F790" s="3">
        <f>VLOOKUP($A790, Parameters!$A:$J, MATCH(F$3, Parameters!$1:$1, 0), FALSE)</f>
        <v>4.0928500000000003</v>
      </c>
      <c r="G790" s="11">
        <v>4.0110832196660302E-4</v>
      </c>
      <c r="H790" s="2">
        <v>1.5428127720951999E-2</v>
      </c>
      <c r="I790" s="2">
        <v>0.85187679529189997</v>
      </c>
      <c r="J790" s="5">
        <v>1000</v>
      </c>
      <c r="K790" s="11">
        <f>VLOOKUP($J790, Parameters!$A:$J, MATCH(K$3, Parameters!$1:$1, 0), FALSE)</f>
        <v>3000</v>
      </c>
      <c r="L790" s="2">
        <f>VLOOKUP($J790, Parameters!$A:$J, MATCH(L$3, Parameters!$1:$1, 0), FALSE)</f>
        <v>883.12</v>
      </c>
      <c r="M790" s="2">
        <f>VLOOKUP($J790, Parameters!$A:$J, MATCH(M$3, Parameters!$1:$1, 0), FALSE)</f>
        <v>130</v>
      </c>
      <c r="N790" s="2">
        <f>VLOOKUP($J790, Parameters!$A:$J, MATCH(N$3, Parameters!$1:$1, 0), FALSE)</f>
        <v>3.3234400000000002</v>
      </c>
      <c r="O790" s="3">
        <f>VLOOKUP($J790, Parameters!$A:$J, MATCH(O$3, Parameters!$1:$1, 0), FALSE)</f>
        <v>5.2264499999999998</v>
      </c>
      <c r="P790" s="11">
        <v>3.4413050161674602E-4</v>
      </c>
      <c r="Q790" s="2">
        <v>1.38604212552309E-2</v>
      </c>
      <c r="R790" s="2">
        <v>0.83339738845825195</v>
      </c>
      <c r="S790" s="5">
        <v>864</v>
      </c>
      <c r="T790" s="11">
        <f>VLOOKUP($S790, Parameters!$A:$J, MATCH(T$3, Parameters!$1:$1, 0), FALSE)</f>
        <v>3000</v>
      </c>
      <c r="U790" s="2">
        <f>VLOOKUP($S790, Parameters!$A:$J, MATCH(U$3, Parameters!$1:$1, 0), FALSE)</f>
        <v>1059.7</v>
      </c>
      <c r="V790" s="2">
        <f>VLOOKUP($S790, Parameters!$A:$J, MATCH(V$3, Parameters!$1:$1, 0), FALSE)</f>
        <v>105</v>
      </c>
      <c r="W790" s="2">
        <f>VLOOKUP($S790, Parameters!$A:$J, MATCH(W$3, Parameters!$1:$1, 0), FALSE)</f>
        <v>4.8766600000000002</v>
      </c>
      <c r="X790" s="3">
        <f>VLOOKUP($S790, Parameters!$A:$J, MATCH(X$3, Parameters!$1:$1, 0), FALSE)</f>
        <v>5.0182500000000001</v>
      </c>
      <c r="Y790" s="11">
        <v>5.0822435878217199E-4</v>
      </c>
      <c r="Z790" s="2">
        <v>1.56837217509746E-2</v>
      </c>
      <c r="AA790" s="2">
        <v>0.918268501758575</v>
      </c>
    </row>
    <row r="791" spans="1:27" x14ac:dyDescent="0.35">
      <c r="A791" s="2">
        <v>1257</v>
      </c>
      <c r="B791" s="11">
        <f>VLOOKUP($A791, Parameters!$A:$J, MATCH(B$3, Parameters!$1:$1, 0), FALSE)</f>
        <v>3000</v>
      </c>
      <c r="C791" s="2">
        <f>VLOOKUP($A791, Parameters!$A:$J, MATCH(C$3, Parameters!$1:$1, 0), FALSE)</f>
        <v>2296.1</v>
      </c>
      <c r="D791" s="2">
        <f>VLOOKUP($A791, Parameters!$A:$J, MATCH(D$3, Parameters!$1:$1, 0), FALSE)</f>
        <v>130</v>
      </c>
      <c r="E791" s="2">
        <f>VLOOKUP($A791, Parameters!$A:$J, MATCH(E$3, Parameters!$1:$1, 0), FALSE)</f>
        <v>1.06105</v>
      </c>
      <c r="F791" s="3">
        <f>VLOOKUP($A791, Parameters!$A:$J, MATCH(F$3, Parameters!$1:$1, 0), FALSE)</f>
        <v>4.0928500000000003</v>
      </c>
      <c r="G791" s="11">
        <v>6.5737217664718595E-4</v>
      </c>
      <c r="H791" s="2">
        <v>1.9012333825230598E-2</v>
      </c>
      <c r="I791" s="2">
        <v>0.91380560398101796</v>
      </c>
      <c r="J791" s="5">
        <v>1001</v>
      </c>
      <c r="K791" s="11">
        <f>VLOOKUP($J791, Parameters!$A:$J, MATCH(K$3, Parameters!$1:$1, 0), FALSE)</f>
        <v>3000</v>
      </c>
      <c r="L791" s="2">
        <f>VLOOKUP($J791, Parameters!$A:$J, MATCH(L$3, Parameters!$1:$1, 0), FALSE)</f>
        <v>2119.5</v>
      </c>
      <c r="M791" s="2">
        <f>VLOOKUP($J791, Parameters!$A:$J, MATCH(M$3, Parameters!$1:$1, 0), FALSE)</f>
        <v>130</v>
      </c>
      <c r="N791" s="2">
        <f>VLOOKUP($J791, Parameters!$A:$J, MATCH(N$3, Parameters!$1:$1, 0), FALSE)</f>
        <v>3.3234400000000002</v>
      </c>
      <c r="O791" s="3">
        <f>VLOOKUP($J791, Parameters!$A:$J, MATCH(O$3, Parameters!$1:$1, 0), FALSE)</f>
        <v>5.2264499999999998</v>
      </c>
      <c r="P791" s="11">
        <v>7.0954189868643804E-4</v>
      </c>
      <c r="Q791" s="2">
        <v>1.9242763519287099E-2</v>
      </c>
      <c r="R791" s="2">
        <v>0.92283862829208296</v>
      </c>
      <c r="S791" s="5">
        <v>865</v>
      </c>
      <c r="T791" s="11">
        <f>VLOOKUP($S791, Parameters!$A:$J, MATCH(T$3, Parameters!$1:$1, 0), FALSE)</f>
        <v>3000</v>
      </c>
      <c r="U791" s="2">
        <f>VLOOKUP($S791, Parameters!$A:$J, MATCH(U$3, Parameters!$1:$1, 0), FALSE)</f>
        <v>2296.1</v>
      </c>
      <c r="V791" s="2">
        <f>VLOOKUP($S791, Parameters!$A:$J, MATCH(V$3, Parameters!$1:$1, 0), FALSE)</f>
        <v>105</v>
      </c>
      <c r="W791" s="2">
        <f>VLOOKUP($S791, Parameters!$A:$J, MATCH(W$3, Parameters!$1:$1, 0), FALSE)</f>
        <v>4.8766600000000002</v>
      </c>
      <c r="X791" s="3">
        <f>VLOOKUP($S791, Parameters!$A:$J, MATCH(X$3, Parameters!$1:$1, 0), FALSE)</f>
        <v>5.0182500000000001</v>
      </c>
      <c r="Y791" s="11">
        <v>9.8061247263103702E-4</v>
      </c>
      <c r="Z791" s="2">
        <v>2.1169278770685099E-2</v>
      </c>
      <c r="AA791" s="2">
        <v>0.96219998598098699</v>
      </c>
    </row>
    <row r="792" spans="1:27" x14ac:dyDescent="0.35">
      <c r="A792" s="2">
        <v>1258</v>
      </c>
      <c r="B792" s="11">
        <f>VLOOKUP($A792, Parameters!$A:$J, MATCH(B$3, Parameters!$1:$1, 0), FALSE)</f>
        <v>3000</v>
      </c>
      <c r="C792" s="2">
        <f>VLOOKUP($A792, Parameters!$A:$J, MATCH(C$3, Parameters!$1:$1, 0), FALSE)</f>
        <v>3532.5</v>
      </c>
      <c r="D792" s="2">
        <f>VLOOKUP($A792, Parameters!$A:$J, MATCH(D$3, Parameters!$1:$1, 0), FALSE)</f>
        <v>130</v>
      </c>
      <c r="E792" s="2">
        <f>VLOOKUP($A792, Parameters!$A:$J, MATCH(E$3, Parameters!$1:$1, 0), FALSE)</f>
        <v>1.06105</v>
      </c>
      <c r="F792" s="3">
        <f>VLOOKUP($A792, Parameters!$A:$J, MATCH(F$3, Parameters!$1:$1, 0), FALSE)</f>
        <v>4.0928500000000003</v>
      </c>
      <c r="G792" s="11">
        <v>6.5675121732056098E-4</v>
      </c>
      <c r="H792" s="2">
        <v>1.9274082034826199E-2</v>
      </c>
      <c r="I792" s="2">
        <v>0.93557649850845304</v>
      </c>
      <c r="J792" s="5">
        <v>1002</v>
      </c>
      <c r="K792" s="11">
        <f>VLOOKUP($J792, Parameters!$A:$J, MATCH(K$3, Parameters!$1:$1, 0), FALSE)</f>
        <v>3000</v>
      </c>
      <c r="L792" s="2">
        <f>VLOOKUP($J792, Parameters!$A:$J, MATCH(L$3, Parameters!$1:$1, 0), FALSE)</f>
        <v>3355.9</v>
      </c>
      <c r="M792" s="2">
        <f>VLOOKUP($J792, Parameters!$A:$J, MATCH(M$3, Parameters!$1:$1, 0), FALSE)</f>
        <v>130</v>
      </c>
      <c r="N792" s="2">
        <f>VLOOKUP($J792, Parameters!$A:$J, MATCH(N$3, Parameters!$1:$1, 0), FALSE)</f>
        <v>3.3234400000000002</v>
      </c>
      <c r="O792" s="3">
        <f>VLOOKUP($J792, Parameters!$A:$J, MATCH(O$3, Parameters!$1:$1, 0), FALSE)</f>
        <v>5.2264499999999998</v>
      </c>
      <c r="P792" s="11">
        <v>7.1615725755691496E-4</v>
      </c>
      <c r="Q792" s="2">
        <v>1.91132239997386E-2</v>
      </c>
      <c r="R792" s="2">
        <v>0.937142014503479</v>
      </c>
      <c r="S792" s="5">
        <v>866</v>
      </c>
      <c r="T792" s="11">
        <f>VLOOKUP($S792, Parameters!$A:$J, MATCH(T$3, Parameters!$1:$1, 0), FALSE)</f>
        <v>3000</v>
      </c>
      <c r="U792" s="2">
        <f>VLOOKUP($S792, Parameters!$A:$J, MATCH(U$3, Parameters!$1:$1, 0), FALSE)</f>
        <v>3532.5</v>
      </c>
      <c r="V792" s="2">
        <f>VLOOKUP($S792, Parameters!$A:$J, MATCH(V$3, Parameters!$1:$1, 0), FALSE)</f>
        <v>105</v>
      </c>
      <c r="W792" s="2">
        <f>VLOOKUP($S792, Parameters!$A:$J, MATCH(W$3, Parameters!$1:$1, 0), FALSE)</f>
        <v>4.8766600000000002</v>
      </c>
      <c r="X792" s="3">
        <f>VLOOKUP($S792, Parameters!$A:$J, MATCH(X$3, Parameters!$1:$1, 0), FALSE)</f>
        <v>5.0182500000000001</v>
      </c>
      <c r="Y792" s="11">
        <v>1.10471551306545E-3</v>
      </c>
      <c r="Z792" s="2">
        <v>2.2369995713233899E-2</v>
      </c>
      <c r="AA792" s="2">
        <v>0.96843415498733498</v>
      </c>
    </row>
    <row r="793" spans="1:27" x14ac:dyDescent="0.35">
      <c r="A793" s="2">
        <v>1260</v>
      </c>
      <c r="B793" s="11">
        <f>VLOOKUP($A793, Parameters!$A:$J, MATCH(B$3, Parameters!$1:$1, 0), FALSE)</f>
        <v>3000</v>
      </c>
      <c r="C793" s="2">
        <f>VLOOKUP($A793, Parameters!$A:$J, MATCH(C$3, Parameters!$1:$1, 0), FALSE)</f>
        <v>20</v>
      </c>
      <c r="D793" s="2">
        <f>VLOOKUP($A793, Parameters!$A:$J, MATCH(D$3, Parameters!$1:$1, 0), FALSE)</f>
        <v>130</v>
      </c>
      <c r="E793" s="2">
        <f>VLOOKUP($A793, Parameters!$A:$J, MATCH(E$3, Parameters!$1:$1, 0), FALSE)</f>
        <v>1.58741</v>
      </c>
      <c r="F793" s="3">
        <f>VLOOKUP($A793, Parameters!$A:$J, MATCH(F$3, Parameters!$1:$1, 0), FALSE)</f>
        <v>4.7782400000000003</v>
      </c>
      <c r="G793" s="11">
        <v>4.2374400072731002E-4</v>
      </c>
      <c r="H793" s="2">
        <v>1.59319527447223E-2</v>
      </c>
      <c r="I793" s="2">
        <v>0.77578055858612005</v>
      </c>
      <c r="J793" s="5">
        <v>1003</v>
      </c>
      <c r="K793" s="11">
        <f>VLOOKUP($J793, Parameters!$A:$J, MATCH(K$3, Parameters!$1:$1, 0), FALSE)</f>
        <v>3000</v>
      </c>
      <c r="L793" s="2">
        <f>VLOOKUP($J793, Parameters!$A:$J, MATCH(L$3, Parameters!$1:$1, 0), FALSE)</f>
        <v>4673.8</v>
      </c>
      <c r="M793" s="2">
        <f>VLOOKUP($J793, Parameters!$A:$J, MATCH(M$3, Parameters!$1:$1, 0), FALSE)</f>
        <v>130</v>
      </c>
      <c r="N793" s="2">
        <f>VLOOKUP($J793, Parameters!$A:$J, MATCH(N$3, Parameters!$1:$1, 0), FALSE)</f>
        <v>3.3234400000000002</v>
      </c>
      <c r="O793" s="3">
        <f>VLOOKUP($J793, Parameters!$A:$J, MATCH(O$3, Parameters!$1:$1, 0), FALSE)</f>
        <v>5.2264499999999998</v>
      </c>
      <c r="P793" s="11">
        <v>8.9947227388620301E-4</v>
      </c>
      <c r="Q793" s="2">
        <v>2.1639045327901799E-2</v>
      </c>
      <c r="R793" s="2">
        <v>0.93506449460983199</v>
      </c>
      <c r="S793" s="5">
        <v>867</v>
      </c>
      <c r="T793" s="11">
        <f>VLOOKUP($S793, Parameters!$A:$J, MATCH(T$3, Parameters!$1:$1, 0), FALSE)</f>
        <v>3000</v>
      </c>
      <c r="U793" s="2">
        <f>VLOOKUP($S793, Parameters!$A:$J, MATCH(U$3, Parameters!$1:$1, 0), FALSE)</f>
        <v>7322.7</v>
      </c>
      <c r="V793" s="2">
        <f>VLOOKUP($S793, Parameters!$A:$J, MATCH(V$3, Parameters!$1:$1, 0), FALSE)</f>
        <v>105</v>
      </c>
      <c r="W793" s="2">
        <f>VLOOKUP($S793, Parameters!$A:$J, MATCH(W$3, Parameters!$1:$1, 0), FALSE)</f>
        <v>4.8766600000000002</v>
      </c>
      <c r="X793" s="3">
        <f>VLOOKUP($S793, Parameters!$A:$J, MATCH(X$3, Parameters!$1:$1, 0), FALSE)</f>
        <v>5.0182500000000001</v>
      </c>
      <c r="Y793" s="11">
        <v>3.1374138779938199E-3</v>
      </c>
      <c r="Z793" s="2">
        <v>3.8272872567176798E-2</v>
      </c>
      <c r="AA793" s="2">
        <v>0.97651970386505105</v>
      </c>
    </row>
    <row r="794" spans="1:27" x14ac:dyDescent="0.35">
      <c r="A794" s="2">
        <v>1261</v>
      </c>
      <c r="B794" s="11">
        <f>VLOOKUP($A794, Parameters!$A:$J, MATCH(B$3, Parameters!$1:$1, 0), FALSE)</f>
        <v>3000</v>
      </c>
      <c r="C794" s="2">
        <f>VLOOKUP($A794, Parameters!$A:$J, MATCH(C$3, Parameters!$1:$1, 0), FALSE)</f>
        <v>1236.4000000000001</v>
      </c>
      <c r="D794" s="2">
        <f>VLOOKUP($A794, Parameters!$A:$J, MATCH(D$3, Parameters!$1:$1, 0), FALSE)</f>
        <v>130</v>
      </c>
      <c r="E794" s="2">
        <f>VLOOKUP($A794, Parameters!$A:$J, MATCH(E$3, Parameters!$1:$1, 0), FALSE)</f>
        <v>1.58741</v>
      </c>
      <c r="F794" s="3">
        <f>VLOOKUP($A794, Parameters!$A:$J, MATCH(F$3, Parameters!$1:$1, 0), FALSE)</f>
        <v>4.7782400000000003</v>
      </c>
      <c r="G794" s="11">
        <v>5.7478551752865304E-4</v>
      </c>
      <c r="H794" s="2">
        <v>1.79605782032012E-2</v>
      </c>
      <c r="I794" s="2">
        <v>0.85601490736007602</v>
      </c>
      <c r="J794" s="5">
        <v>1004</v>
      </c>
      <c r="K794" s="11">
        <f>VLOOKUP($J794, Parameters!$A:$J, MATCH(K$3, Parameters!$1:$1, 0), FALSE)</f>
        <v>2000</v>
      </c>
      <c r="L794" s="2">
        <f>VLOOKUP($J794, Parameters!$A:$J, MATCH(L$3, Parameters!$1:$1, 0), FALSE)</f>
        <v>1059.7</v>
      </c>
      <c r="M794" s="2">
        <f>VLOOKUP($J794, Parameters!$A:$J, MATCH(M$3, Parameters!$1:$1, 0), FALSE)</f>
        <v>130</v>
      </c>
      <c r="N794" s="2">
        <f>VLOOKUP($J794, Parameters!$A:$J, MATCH(N$3, Parameters!$1:$1, 0), FALSE)</f>
        <v>3.1941700000000002</v>
      </c>
      <c r="O794" s="3">
        <f>VLOOKUP($J794, Parameters!$A:$J, MATCH(O$3, Parameters!$1:$1, 0), FALSE)</f>
        <v>5.7671299999999999</v>
      </c>
      <c r="P794" s="11">
        <v>4.6584452502429399E-4</v>
      </c>
      <c r="Q794" s="2">
        <v>1.6203477978706301E-2</v>
      </c>
      <c r="R794" s="2">
        <v>0.86214721202850297</v>
      </c>
      <c r="S794" s="5">
        <v>868</v>
      </c>
      <c r="T794" s="11">
        <f>VLOOKUP($S794, Parameters!$A:$J, MATCH(T$3, Parameters!$1:$1, 0), FALSE)</f>
        <v>2000</v>
      </c>
      <c r="U794" s="2">
        <f>VLOOKUP($S794, Parameters!$A:$J, MATCH(U$3, Parameters!$1:$1, 0), FALSE)</f>
        <v>20</v>
      </c>
      <c r="V794" s="2">
        <f>VLOOKUP($S794, Parameters!$A:$J, MATCH(V$3, Parameters!$1:$1, 0), FALSE)</f>
        <v>105</v>
      </c>
      <c r="W794" s="2">
        <f>VLOOKUP($S794, Parameters!$A:$J, MATCH(W$3, Parameters!$1:$1, 0), FALSE)</f>
        <v>3.36538</v>
      </c>
      <c r="X794" s="3">
        <f>VLOOKUP($S794, Parameters!$A:$J, MATCH(X$3, Parameters!$1:$1, 0), FALSE)</f>
        <v>5.2737699999999998</v>
      </c>
      <c r="Y794" s="11">
        <v>7.3831551708280997E-4</v>
      </c>
      <c r="Z794" s="2">
        <v>2.1179398521780898E-2</v>
      </c>
      <c r="AA794" s="2">
        <v>0.77207320928573597</v>
      </c>
    </row>
    <row r="795" spans="1:27" x14ac:dyDescent="0.35">
      <c r="A795" s="2">
        <v>1265</v>
      </c>
      <c r="B795" s="11">
        <f>VLOOKUP($A795, Parameters!$A:$J, MATCH(B$3, Parameters!$1:$1, 0), FALSE)</f>
        <v>2000</v>
      </c>
      <c r="C795" s="2">
        <f>VLOOKUP($A795, Parameters!$A:$J, MATCH(C$3, Parameters!$1:$1, 0), FALSE)</f>
        <v>1413</v>
      </c>
      <c r="D795" s="2">
        <f>VLOOKUP($A795, Parameters!$A:$J, MATCH(D$3, Parameters!$1:$1, 0), FALSE)</f>
        <v>130</v>
      </c>
      <c r="E795" s="2">
        <f>VLOOKUP($A795, Parameters!$A:$J, MATCH(E$3, Parameters!$1:$1, 0), FALSE)</f>
        <v>0.68772</v>
      </c>
      <c r="F795" s="3">
        <f>VLOOKUP($A795, Parameters!$A:$J, MATCH(F$3, Parameters!$1:$1, 0), FALSE)</f>
        <v>3.9026700000000001</v>
      </c>
      <c r="G795" s="11">
        <v>5.9711304493248398E-4</v>
      </c>
      <c r="H795" s="2">
        <v>1.80251840502023E-2</v>
      </c>
      <c r="I795" s="2">
        <v>0.92113876342773404</v>
      </c>
      <c r="J795" s="5">
        <v>1005</v>
      </c>
      <c r="K795" s="11">
        <f>VLOOKUP($J795, Parameters!$A:$J, MATCH(K$3, Parameters!$1:$1, 0), FALSE)</f>
        <v>2000</v>
      </c>
      <c r="L795" s="2">
        <f>VLOOKUP($J795, Parameters!$A:$J, MATCH(L$3, Parameters!$1:$1, 0), FALSE)</f>
        <v>2296.1</v>
      </c>
      <c r="M795" s="2">
        <f>VLOOKUP($J795, Parameters!$A:$J, MATCH(M$3, Parameters!$1:$1, 0), FALSE)</f>
        <v>130</v>
      </c>
      <c r="N795" s="2">
        <f>VLOOKUP($J795, Parameters!$A:$J, MATCH(N$3, Parameters!$1:$1, 0), FALSE)</f>
        <v>3.1941700000000002</v>
      </c>
      <c r="O795" s="3">
        <f>VLOOKUP($J795, Parameters!$A:$J, MATCH(O$3, Parameters!$1:$1, 0), FALSE)</f>
        <v>5.7671299999999999</v>
      </c>
      <c r="P795" s="11">
        <v>1.00275571458041E-3</v>
      </c>
      <c r="Q795" s="2">
        <v>2.3256227374076802E-2</v>
      </c>
      <c r="R795" s="2">
        <v>0.92700654268264704</v>
      </c>
      <c r="S795" s="5">
        <v>869</v>
      </c>
      <c r="T795" s="11">
        <f>VLOOKUP($S795, Parameters!$A:$J, MATCH(T$3, Parameters!$1:$1, 0), FALSE)</f>
        <v>2000</v>
      </c>
      <c r="U795" s="2">
        <f>VLOOKUP($S795, Parameters!$A:$J, MATCH(U$3, Parameters!$1:$1, 0), FALSE)</f>
        <v>1236.4000000000001</v>
      </c>
      <c r="V795" s="2">
        <f>VLOOKUP($S795, Parameters!$A:$J, MATCH(V$3, Parameters!$1:$1, 0), FALSE)</f>
        <v>105</v>
      </c>
      <c r="W795" s="2">
        <f>VLOOKUP($S795, Parameters!$A:$J, MATCH(W$3, Parameters!$1:$1, 0), FALSE)</f>
        <v>3.36538</v>
      </c>
      <c r="X795" s="3">
        <f>VLOOKUP($S795, Parameters!$A:$J, MATCH(X$3, Parameters!$1:$1, 0), FALSE)</f>
        <v>5.2737699999999998</v>
      </c>
      <c r="Y795" s="11">
        <v>8.5813517216592995E-4</v>
      </c>
      <c r="Z795" s="2">
        <v>2.0517885684966999E-2</v>
      </c>
      <c r="AA795" s="2">
        <v>0.94411695003509499</v>
      </c>
    </row>
    <row r="796" spans="1:27" x14ac:dyDescent="0.35">
      <c r="A796" s="2">
        <v>1266</v>
      </c>
      <c r="B796" s="11">
        <f>VLOOKUP($A796, Parameters!$A:$J, MATCH(B$3, Parameters!$1:$1, 0), FALSE)</f>
        <v>2000</v>
      </c>
      <c r="C796" s="2">
        <f>VLOOKUP($A796, Parameters!$A:$J, MATCH(C$3, Parameters!$1:$1, 0), FALSE)</f>
        <v>2649.4</v>
      </c>
      <c r="D796" s="2">
        <f>VLOOKUP($A796, Parameters!$A:$J, MATCH(D$3, Parameters!$1:$1, 0), FALSE)</f>
        <v>130</v>
      </c>
      <c r="E796" s="2">
        <f>VLOOKUP($A796, Parameters!$A:$J, MATCH(E$3, Parameters!$1:$1, 0), FALSE)</f>
        <v>0.68772</v>
      </c>
      <c r="F796" s="3">
        <f>VLOOKUP($A796, Parameters!$A:$J, MATCH(F$3, Parameters!$1:$1, 0), FALSE)</f>
        <v>3.9026700000000001</v>
      </c>
      <c r="G796" s="11">
        <v>9.2734652571380095E-4</v>
      </c>
      <c r="H796" s="2">
        <v>2.23960224539041E-2</v>
      </c>
      <c r="I796" s="2">
        <v>0.94250583648681596</v>
      </c>
      <c r="J796" s="5">
        <v>1006</v>
      </c>
      <c r="K796" s="11">
        <f>VLOOKUP($J796, Parameters!$A:$J, MATCH(K$3, Parameters!$1:$1, 0), FALSE)</f>
        <v>2000</v>
      </c>
      <c r="L796" s="2">
        <f>VLOOKUP($J796, Parameters!$A:$J, MATCH(L$3, Parameters!$1:$1, 0), FALSE)</f>
        <v>3532.5</v>
      </c>
      <c r="M796" s="2">
        <f>VLOOKUP($J796, Parameters!$A:$J, MATCH(M$3, Parameters!$1:$1, 0), FALSE)</f>
        <v>130</v>
      </c>
      <c r="N796" s="2">
        <f>VLOOKUP($J796, Parameters!$A:$J, MATCH(N$3, Parameters!$1:$1, 0), FALSE)</f>
        <v>3.1941700000000002</v>
      </c>
      <c r="O796" s="3">
        <f>VLOOKUP($J796, Parameters!$A:$J, MATCH(O$3, Parameters!$1:$1, 0), FALSE)</f>
        <v>5.7671299999999999</v>
      </c>
      <c r="P796" s="11">
        <v>1.02856568992137E-3</v>
      </c>
      <c r="Q796" s="2">
        <v>2.3122161626815699E-2</v>
      </c>
      <c r="R796" s="2">
        <v>0.95010292530059803</v>
      </c>
      <c r="S796" s="5">
        <v>870</v>
      </c>
      <c r="T796" s="11">
        <f>VLOOKUP($S796, Parameters!$A:$J, MATCH(T$3, Parameters!$1:$1, 0), FALSE)</f>
        <v>2000</v>
      </c>
      <c r="U796" s="2">
        <f>VLOOKUP($S796, Parameters!$A:$J, MATCH(U$3, Parameters!$1:$1, 0), FALSE)</f>
        <v>2472.6999999999998</v>
      </c>
      <c r="V796" s="2">
        <f>VLOOKUP($S796, Parameters!$A:$J, MATCH(V$3, Parameters!$1:$1, 0), FALSE)</f>
        <v>105</v>
      </c>
      <c r="W796" s="2">
        <f>VLOOKUP($S796, Parameters!$A:$J, MATCH(W$3, Parameters!$1:$1, 0), FALSE)</f>
        <v>3.36538</v>
      </c>
      <c r="X796" s="3">
        <f>VLOOKUP($S796, Parameters!$A:$J, MATCH(X$3, Parameters!$1:$1, 0), FALSE)</f>
        <v>5.2737699999999998</v>
      </c>
      <c r="Y796" s="11">
        <v>1.5503853792324599E-3</v>
      </c>
      <c r="Z796" s="2">
        <v>2.6863785460591299E-2</v>
      </c>
      <c r="AA796" s="2">
        <v>0.967107713222503</v>
      </c>
    </row>
    <row r="797" spans="1:27" x14ac:dyDescent="0.35">
      <c r="A797" s="2">
        <v>1267</v>
      </c>
      <c r="B797" s="11">
        <f>VLOOKUP($A797, Parameters!$A:$J, MATCH(B$3, Parameters!$1:$1, 0), FALSE)</f>
        <v>2000</v>
      </c>
      <c r="C797" s="2">
        <f>VLOOKUP($A797, Parameters!$A:$J, MATCH(C$3, Parameters!$1:$1, 0), FALSE)</f>
        <v>3885.7</v>
      </c>
      <c r="D797" s="2">
        <f>VLOOKUP($A797, Parameters!$A:$J, MATCH(D$3, Parameters!$1:$1, 0), FALSE)</f>
        <v>130</v>
      </c>
      <c r="E797" s="2">
        <f>VLOOKUP($A797, Parameters!$A:$J, MATCH(E$3, Parameters!$1:$1, 0), FALSE)</f>
        <v>0.68772</v>
      </c>
      <c r="F797" s="3">
        <f>VLOOKUP($A797, Parameters!$A:$J, MATCH(F$3, Parameters!$1:$1, 0), FALSE)</f>
        <v>3.9026700000000001</v>
      </c>
      <c r="G797" s="11">
        <v>1.12819485366344E-3</v>
      </c>
      <c r="H797" s="2">
        <v>2.3462185636162699E-2</v>
      </c>
      <c r="I797" s="2">
        <v>0.95288580656051602</v>
      </c>
      <c r="J797" s="5">
        <v>1008</v>
      </c>
      <c r="K797" s="11">
        <f>VLOOKUP($J797, Parameters!$A:$J, MATCH(K$3, Parameters!$1:$1, 0), FALSE)</f>
        <v>3000</v>
      </c>
      <c r="L797" s="2">
        <f>VLOOKUP($J797, Parameters!$A:$J, MATCH(L$3, Parameters!$1:$1, 0), FALSE)</f>
        <v>20</v>
      </c>
      <c r="M797" s="2">
        <f>VLOOKUP($J797, Parameters!$A:$J, MATCH(M$3, Parameters!$1:$1, 0), FALSE)</f>
        <v>130</v>
      </c>
      <c r="N797" s="2">
        <f>VLOOKUP($J797, Parameters!$A:$J, MATCH(N$3, Parameters!$1:$1, 0), FALSE)</f>
        <v>0.57799</v>
      </c>
      <c r="O797" s="3">
        <f>VLOOKUP($J797, Parameters!$A:$J, MATCH(O$3, Parameters!$1:$1, 0), FALSE)</f>
        <v>3.8920599999999999</v>
      </c>
      <c r="P797" s="11">
        <v>3.1457131262868599E-4</v>
      </c>
      <c r="Q797" s="2">
        <v>1.33652072399854E-2</v>
      </c>
      <c r="R797" s="2">
        <v>0.77893877029418901</v>
      </c>
      <c r="S797" s="5">
        <v>871</v>
      </c>
      <c r="T797" s="11">
        <f>VLOOKUP($S797, Parameters!$A:$J, MATCH(T$3, Parameters!$1:$1, 0), FALSE)</f>
        <v>2000</v>
      </c>
      <c r="U797" s="2">
        <f>VLOOKUP($S797, Parameters!$A:$J, MATCH(U$3, Parameters!$1:$1, 0), FALSE)</f>
        <v>3709.1</v>
      </c>
      <c r="V797" s="2">
        <f>VLOOKUP($S797, Parameters!$A:$J, MATCH(V$3, Parameters!$1:$1, 0), FALSE)</f>
        <v>105</v>
      </c>
      <c r="W797" s="2">
        <f>VLOOKUP($S797, Parameters!$A:$J, MATCH(W$3, Parameters!$1:$1, 0), FALSE)</f>
        <v>3.36538</v>
      </c>
      <c r="X797" s="3">
        <f>VLOOKUP($S797, Parameters!$A:$J, MATCH(X$3, Parameters!$1:$1, 0), FALSE)</f>
        <v>5.2737699999999998</v>
      </c>
      <c r="Y797" s="11">
        <v>2.42841755971312E-3</v>
      </c>
      <c r="Z797" s="2">
        <v>3.31408120691776E-2</v>
      </c>
      <c r="AA797" s="2">
        <v>0.96126377582550004</v>
      </c>
    </row>
    <row r="798" spans="1:27" x14ac:dyDescent="0.35">
      <c r="A798" s="2">
        <v>1269</v>
      </c>
      <c r="B798" s="11">
        <f>VLOOKUP($A798, Parameters!$A:$J, MATCH(B$3, Parameters!$1:$1, 0), FALSE)</f>
        <v>3000</v>
      </c>
      <c r="C798" s="2">
        <f>VLOOKUP($A798, Parameters!$A:$J, MATCH(C$3, Parameters!$1:$1, 0), FALSE)</f>
        <v>1589.6</v>
      </c>
      <c r="D798" s="2">
        <f>VLOOKUP($A798, Parameters!$A:$J, MATCH(D$3, Parameters!$1:$1, 0), FALSE)</f>
        <v>130</v>
      </c>
      <c r="E798" s="2">
        <f>VLOOKUP($A798, Parameters!$A:$J, MATCH(E$3, Parameters!$1:$1, 0), FALSE)</f>
        <v>6.0032399999999999</v>
      </c>
      <c r="F798" s="3">
        <f>VLOOKUP($A798, Parameters!$A:$J, MATCH(F$3, Parameters!$1:$1, 0), FALSE)</f>
        <v>4.1757799999999996</v>
      </c>
      <c r="G798" s="11">
        <v>5.6850258260965304E-4</v>
      </c>
      <c r="H798" s="2">
        <v>1.7765196040272699E-2</v>
      </c>
      <c r="I798" s="2">
        <v>0.90213882923126198</v>
      </c>
      <c r="J798" s="5">
        <v>1009</v>
      </c>
      <c r="K798" s="11">
        <f>VLOOKUP($J798, Parameters!$A:$J, MATCH(K$3, Parameters!$1:$1, 0), FALSE)</f>
        <v>3000</v>
      </c>
      <c r="L798" s="2">
        <f>VLOOKUP($J798, Parameters!$A:$J, MATCH(L$3, Parameters!$1:$1, 0), FALSE)</f>
        <v>1236.4000000000001</v>
      </c>
      <c r="M798" s="2">
        <f>VLOOKUP($J798, Parameters!$A:$J, MATCH(M$3, Parameters!$1:$1, 0), FALSE)</f>
        <v>130</v>
      </c>
      <c r="N798" s="2">
        <f>VLOOKUP($J798, Parameters!$A:$J, MATCH(N$3, Parameters!$1:$1, 0), FALSE)</f>
        <v>0.57799</v>
      </c>
      <c r="O798" s="3">
        <f>VLOOKUP($J798, Parameters!$A:$J, MATCH(O$3, Parameters!$1:$1, 0), FALSE)</f>
        <v>3.8920599999999999</v>
      </c>
      <c r="P798" s="11">
        <v>4.59902919828891E-4</v>
      </c>
      <c r="Q798" s="2">
        <v>1.5753490850329399E-2</v>
      </c>
      <c r="R798" s="2">
        <v>0.897968769073486</v>
      </c>
      <c r="S798" s="5">
        <v>872</v>
      </c>
      <c r="T798" s="11">
        <f>VLOOKUP($S798, Parameters!$A:$J, MATCH(T$3, Parameters!$1:$1, 0), FALSE)</f>
        <v>500</v>
      </c>
      <c r="U798" s="2">
        <f>VLOOKUP($S798, Parameters!$A:$J, MATCH(U$3, Parameters!$1:$1, 0), FALSE)</f>
        <v>176.62</v>
      </c>
      <c r="V798" s="2">
        <f>VLOOKUP($S798, Parameters!$A:$J, MATCH(V$3, Parameters!$1:$1, 0), FALSE)</f>
        <v>105</v>
      </c>
      <c r="W798" s="2">
        <f>VLOOKUP($S798, Parameters!$A:$J, MATCH(W$3, Parameters!$1:$1, 0), FALSE)</f>
        <v>4.5746700000000002</v>
      </c>
      <c r="X798" s="3">
        <f>VLOOKUP($S798, Parameters!$A:$J, MATCH(X$3, Parameters!$1:$1, 0), FALSE)</f>
        <v>4.1532400000000003</v>
      </c>
      <c r="Y798" s="11">
        <v>2.2716104984283399E-2</v>
      </c>
      <c r="Z798" s="2">
        <v>7.6298370957374503E-2</v>
      </c>
      <c r="AA798" s="2">
        <v>0.92414212226867598</v>
      </c>
    </row>
    <row r="799" spans="1:27" x14ac:dyDescent="0.35">
      <c r="A799" s="2">
        <v>1270</v>
      </c>
      <c r="B799" s="11">
        <f>VLOOKUP($A799, Parameters!$A:$J, MATCH(B$3, Parameters!$1:$1, 0), FALSE)</f>
        <v>3000</v>
      </c>
      <c r="C799" s="2">
        <f>VLOOKUP($A799, Parameters!$A:$J, MATCH(C$3, Parameters!$1:$1, 0), FALSE)</f>
        <v>2826</v>
      </c>
      <c r="D799" s="2">
        <f>VLOOKUP($A799, Parameters!$A:$J, MATCH(D$3, Parameters!$1:$1, 0), FALSE)</f>
        <v>130</v>
      </c>
      <c r="E799" s="2">
        <f>VLOOKUP($A799, Parameters!$A:$J, MATCH(E$3, Parameters!$1:$1, 0), FALSE)</f>
        <v>6.0032399999999999</v>
      </c>
      <c r="F799" s="3">
        <f>VLOOKUP($A799, Parameters!$A:$J, MATCH(F$3, Parameters!$1:$1, 0), FALSE)</f>
        <v>4.1757799999999996</v>
      </c>
      <c r="G799" s="11">
        <v>7.4584991671144897E-4</v>
      </c>
      <c r="H799" s="2">
        <v>2.0042613148689201E-2</v>
      </c>
      <c r="I799" s="2">
        <v>0.928979933261871</v>
      </c>
      <c r="J799" s="5">
        <v>1010</v>
      </c>
      <c r="K799" s="11">
        <f>VLOOKUP($J799, Parameters!$A:$J, MATCH(K$3, Parameters!$1:$1, 0), FALSE)</f>
        <v>3000</v>
      </c>
      <c r="L799" s="2">
        <f>VLOOKUP($J799, Parameters!$A:$J, MATCH(L$3, Parameters!$1:$1, 0), FALSE)</f>
        <v>2472.6999999999998</v>
      </c>
      <c r="M799" s="2">
        <f>VLOOKUP($J799, Parameters!$A:$J, MATCH(M$3, Parameters!$1:$1, 0), FALSE)</f>
        <v>130</v>
      </c>
      <c r="N799" s="2">
        <f>VLOOKUP($J799, Parameters!$A:$J, MATCH(N$3, Parameters!$1:$1, 0), FALSE)</f>
        <v>0.57799</v>
      </c>
      <c r="O799" s="3">
        <f>VLOOKUP($J799, Parameters!$A:$J, MATCH(O$3, Parameters!$1:$1, 0), FALSE)</f>
        <v>3.8920599999999999</v>
      </c>
      <c r="P799" s="11">
        <v>6.5733958035707398E-4</v>
      </c>
      <c r="Q799" s="2">
        <v>1.8677495419978998E-2</v>
      </c>
      <c r="R799" s="2">
        <v>0.92778402566909701</v>
      </c>
      <c r="S799" s="5">
        <v>873</v>
      </c>
      <c r="T799" s="11">
        <f>VLOOKUP($S799, Parameters!$A:$J, MATCH(T$3, Parameters!$1:$1, 0), FALSE)</f>
        <v>500</v>
      </c>
      <c r="U799" s="2">
        <f>VLOOKUP($S799, Parameters!$A:$J, MATCH(U$3, Parameters!$1:$1, 0), FALSE)</f>
        <v>1413</v>
      </c>
      <c r="V799" s="2">
        <f>VLOOKUP($S799, Parameters!$A:$J, MATCH(V$3, Parameters!$1:$1, 0), FALSE)</f>
        <v>105</v>
      </c>
      <c r="W799" s="2">
        <f>VLOOKUP($S799, Parameters!$A:$J, MATCH(W$3, Parameters!$1:$1, 0), FALSE)</f>
        <v>4.5746700000000002</v>
      </c>
      <c r="X799" s="3">
        <f>VLOOKUP($S799, Parameters!$A:$J, MATCH(X$3, Parameters!$1:$1, 0), FALSE)</f>
        <v>4.1532400000000003</v>
      </c>
      <c r="Y799" s="11">
        <v>4.2875302024185597E-3</v>
      </c>
      <c r="Z799" s="2">
        <v>3.3672135323286001E-2</v>
      </c>
      <c r="AA799" s="2">
        <v>0.96957522630691495</v>
      </c>
    </row>
    <row r="800" spans="1:27" x14ac:dyDescent="0.35">
      <c r="A800" s="2">
        <v>1271</v>
      </c>
      <c r="B800" s="11">
        <f>VLOOKUP($A800, Parameters!$A:$J, MATCH(B$3, Parameters!$1:$1, 0), FALSE)</f>
        <v>3000</v>
      </c>
      <c r="C800" s="2">
        <f>VLOOKUP($A800, Parameters!$A:$J, MATCH(C$3, Parameters!$1:$1, 0), FALSE)</f>
        <v>4062.4</v>
      </c>
      <c r="D800" s="2">
        <f>VLOOKUP($A800, Parameters!$A:$J, MATCH(D$3, Parameters!$1:$1, 0), FALSE)</f>
        <v>130</v>
      </c>
      <c r="E800" s="2">
        <f>VLOOKUP($A800, Parameters!$A:$J, MATCH(E$3, Parameters!$1:$1, 0), FALSE)</f>
        <v>6.0032399999999999</v>
      </c>
      <c r="F800" s="3">
        <f>VLOOKUP($A800, Parameters!$A:$J, MATCH(F$3, Parameters!$1:$1, 0), FALSE)</f>
        <v>4.1757799999999996</v>
      </c>
      <c r="G800" s="11">
        <v>9.9029042758047494E-4</v>
      </c>
      <c r="H800" s="2">
        <v>2.25433856248855E-2</v>
      </c>
      <c r="I800" s="2">
        <v>0.92888087034225397</v>
      </c>
      <c r="J800" s="5">
        <v>1011</v>
      </c>
      <c r="K800" s="11">
        <f>VLOOKUP($J800, Parameters!$A:$J, MATCH(K$3, Parameters!$1:$1, 0), FALSE)</f>
        <v>3000</v>
      </c>
      <c r="L800" s="2">
        <f>VLOOKUP($J800, Parameters!$A:$J, MATCH(L$3, Parameters!$1:$1, 0), FALSE)</f>
        <v>3709.1</v>
      </c>
      <c r="M800" s="2">
        <f>VLOOKUP($J800, Parameters!$A:$J, MATCH(M$3, Parameters!$1:$1, 0), FALSE)</f>
        <v>130</v>
      </c>
      <c r="N800" s="2">
        <f>VLOOKUP($J800, Parameters!$A:$J, MATCH(N$3, Parameters!$1:$1, 0), FALSE)</f>
        <v>0.57799</v>
      </c>
      <c r="O800" s="3">
        <f>VLOOKUP($J800, Parameters!$A:$J, MATCH(O$3, Parameters!$1:$1, 0), FALSE)</f>
        <v>3.8920599999999999</v>
      </c>
      <c r="P800" s="11">
        <v>8.0637942301109401E-4</v>
      </c>
      <c r="Q800" s="2">
        <v>2.0448790863156301E-2</v>
      </c>
      <c r="R800" s="2">
        <v>0.92477822303771895</v>
      </c>
      <c r="S800" s="5">
        <v>874</v>
      </c>
      <c r="T800" s="11">
        <f>VLOOKUP($S800, Parameters!$A:$J, MATCH(T$3, Parameters!$1:$1, 0), FALSE)</f>
        <v>500</v>
      </c>
      <c r="U800" s="2">
        <f>VLOOKUP($S800, Parameters!$A:$J, MATCH(U$3, Parameters!$1:$1, 0), FALSE)</f>
        <v>2649.4</v>
      </c>
      <c r="V800" s="2">
        <f>VLOOKUP($S800, Parameters!$A:$J, MATCH(V$3, Parameters!$1:$1, 0), FALSE)</f>
        <v>105</v>
      </c>
      <c r="W800" s="2">
        <f>VLOOKUP($S800, Parameters!$A:$J, MATCH(W$3, Parameters!$1:$1, 0), FALSE)</f>
        <v>4.5746700000000002</v>
      </c>
      <c r="X800" s="3">
        <f>VLOOKUP($S800, Parameters!$A:$J, MATCH(X$3, Parameters!$1:$1, 0), FALSE)</f>
        <v>4.1532400000000003</v>
      </c>
      <c r="Y800" s="11">
        <v>5.1923850551247597E-3</v>
      </c>
      <c r="Z800" s="2">
        <v>4.2495373636484098E-2</v>
      </c>
      <c r="AA800" s="2">
        <v>0.97999101877212502</v>
      </c>
    </row>
    <row r="801" spans="1:27" x14ac:dyDescent="0.35">
      <c r="A801" s="2">
        <v>1272</v>
      </c>
      <c r="B801" s="11">
        <f>VLOOKUP($A801, Parameters!$A:$J, MATCH(B$3, Parameters!$1:$1, 0), FALSE)</f>
        <v>0</v>
      </c>
      <c r="C801" s="2">
        <f>VLOOKUP($A801, Parameters!$A:$J, MATCH(C$3, Parameters!$1:$1, 0), FALSE)</f>
        <v>529.87</v>
      </c>
      <c r="D801" s="2">
        <f>VLOOKUP($A801, Parameters!$A:$J, MATCH(D$3, Parameters!$1:$1, 0), FALSE)</f>
        <v>130</v>
      </c>
      <c r="E801" s="2">
        <f>VLOOKUP($A801, Parameters!$A:$J, MATCH(E$3, Parameters!$1:$1, 0), FALSE)</f>
        <v>5.7448100000000002</v>
      </c>
      <c r="F801" s="3">
        <f>VLOOKUP($A801, Parameters!$A:$J, MATCH(F$3, Parameters!$1:$1, 0), FALSE)</f>
        <v>3.30566</v>
      </c>
      <c r="G801" s="11">
        <v>0.39224752783775302</v>
      </c>
      <c r="H801" s="2">
        <v>0.296099573373794</v>
      </c>
      <c r="I801" s="2">
        <v>0.89722925424575795</v>
      </c>
      <c r="J801" s="5">
        <v>1012</v>
      </c>
      <c r="K801" s="11">
        <f>VLOOKUP($J801, Parameters!$A:$J, MATCH(K$3, Parameters!$1:$1, 0), FALSE)</f>
        <v>0</v>
      </c>
      <c r="L801" s="2">
        <f>VLOOKUP($J801, Parameters!$A:$J, MATCH(L$3, Parameters!$1:$1, 0), FALSE)</f>
        <v>176.62</v>
      </c>
      <c r="M801" s="2">
        <f>VLOOKUP($J801, Parameters!$A:$J, MATCH(M$3, Parameters!$1:$1, 0), FALSE)</f>
        <v>130</v>
      </c>
      <c r="N801" s="2">
        <f>VLOOKUP($J801, Parameters!$A:$J, MATCH(N$3, Parameters!$1:$1, 0), FALSE)</f>
        <v>4.5746700000000002</v>
      </c>
      <c r="O801" s="3">
        <f>VLOOKUP($J801, Parameters!$A:$J, MATCH(O$3, Parameters!$1:$1, 0), FALSE)</f>
        <v>4.1532400000000003</v>
      </c>
      <c r="P801" s="11">
        <v>0.120033204555511</v>
      </c>
      <c r="Q801" s="2">
        <v>0.17345735430717399</v>
      </c>
      <c r="R801" s="2">
        <v>0.97274649143218905</v>
      </c>
      <c r="S801" s="5">
        <v>875</v>
      </c>
      <c r="T801" s="11">
        <f>VLOOKUP($S801, Parameters!$A:$J, MATCH(T$3, Parameters!$1:$1, 0), FALSE)</f>
        <v>500</v>
      </c>
      <c r="U801" s="2">
        <f>VLOOKUP($S801, Parameters!$A:$J, MATCH(U$3, Parameters!$1:$1, 0), FALSE)</f>
        <v>3885.7</v>
      </c>
      <c r="V801" s="2">
        <f>VLOOKUP($S801, Parameters!$A:$J, MATCH(V$3, Parameters!$1:$1, 0), FALSE)</f>
        <v>105</v>
      </c>
      <c r="W801" s="2">
        <f>VLOOKUP($S801, Parameters!$A:$J, MATCH(W$3, Parameters!$1:$1, 0), FALSE)</f>
        <v>4.5746700000000002</v>
      </c>
      <c r="X801" s="3">
        <f>VLOOKUP($S801, Parameters!$A:$J, MATCH(X$3, Parameters!$1:$1, 0), FALSE)</f>
        <v>4.1532400000000003</v>
      </c>
      <c r="Y801" s="11">
        <v>1.3743940740823701E-2</v>
      </c>
      <c r="Z801" s="2">
        <v>5.53821213543415E-2</v>
      </c>
      <c r="AA801" s="2">
        <v>0.97332388162612904</v>
      </c>
    </row>
    <row r="802" spans="1:27" x14ac:dyDescent="0.35">
      <c r="A802" s="2">
        <v>1273</v>
      </c>
      <c r="B802" s="11">
        <f>VLOOKUP($A802, Parameters!$A:$J, MATCH(B$3, Parameters!$1:$1, 0), FALSE)</f>
        <v>0</v>
      </c>
      <c r="C802" s="2">
        <f>VLOOKUP($A802, Parameters!$A:$J, MATCH(C$3, Parameters!$1:$1, 0), FALSE)</f>
        <v>1766.2</v>
      </c>
      <c r="D802" s="2">
        <f>VLOOKUP($A802, Parameters!$A:$J, MATCH(D$3, Parameters!$1:$1, 0), FALSE)</f>
        <v>130</v>
      </c>
      <c r="E802" s="2">
        <f>VLOOKUP($A802, Parameters!$A:$J, MATCH(E$3, Parameters!$1:$1, 0), FALSE)</f>
        <v>5.7448100000000002</v>
      </c>
      <c r="F802" s="3">
        <f>VLOOKUP($A802, Parameters!$A:$J, MATCH(F$3, Parameters!$1:$1, 0), FALSE)</f>
        <v>3.30566</v>
      </c>
      <c r="G802" s="11">
        <v>5.7089575566351396E-3</v>
      </c>
      <c r="H802" s="2">
        <v>4.59992177784442E-2</v>
      </c>
      <c r="I802" s="2">
        <v>0.97134143114089899</v>
      </c>
      <c r="J802" s="5">
        <v>1013</v>
      </c>
      <c r="K802" s="11">
        <f>VLOOKUP($J802, Parameters!$A:$J, MATCH(K$3, Parameters!$1:$1, 0), FALSE)</f>
        <v>0</v>
      </c>
      <c r="L802" s="2">
        <f>VLOOKUP($J802, Parameters!$A:$J, MATCH(L$3, Parameters!$1:$1, 0), FALSE)</f>
        <v>1413</v>
      </c>
      <c r="M802" s="2">
        <f>VLOOKUP($J802, Parameters!$A:$J, MATCH(M$3, Parameters!$1:$1, 0), FALSE)</f>
        <v>130</v>
      </c>
      <c r="N802" s="2">
        <f>VLOOKUP($J802, Parameters!$A:$J, MATCH(N$3, Parameters!$1:$1, 0), FALSE)</f>
        <v>4.5746700000000002</v>
      </c>
      <c r="O802" s="3">
        <f>VLOOKUP($J802, Parameters!$A:$J, MATCH(O$3, Parameters!$1:$1, 0), FALSE)</f>
        <v>4.1532400000000003</v>
      </c>
      <c r="P802" s="11">
        <v>1.5641869977116502E-2</v>
      </c>
      <c r="Q802" s="2">
        <v>6.4253598451614297E-2</v>
      </c>
      <c r="R802" s="2">
        <v>0.97335463762283303</v>
      </c>
      <c r="S802" s="5">
        <v>876</v>
      </c>
      <c r="T802" s="11">
        <f>VLOOKUP($S802, Parameters!$A:$J, MATCH(T$3, Parameters!$1:$1, 0), FALSE)</f>
        <v>3000</v>
      </c>
      <c r="U802" s="2">
        <f>VLOOKUP($S802, Parameters!$A:$J, MATCH(U$3, Parameters!$1:$1, 0), FALSE)</f>
        <v>353.25</v>
      </c>
      <c r="V802" s="2">
        <f>VLOOKUP($S802, Parameters!$A:$J, MATCH(V$3, Parameters!$1:$1, 0), FALSE)</f>
        <v>105</v>
      </c>
      <c r="W802" s="2">
        <f>VLOOKUP($S802, Parameters!$A:$J, MATCH(W$3, Parameters!$1:$1, 0), FALSE)</f>
        <v>5.2349300000000003</v>
      </c>
      <c r="X802" s="3">
        <f>VLOOKUP($S802, Parameters!$A:$J, MATCH(X$3, Parameters!$1:$1, 0), FALSE)</f>
        <v>5.48163</v>
      </c>
      <c r="Y802" s="11">
        <v>4.7881974023766799E-4</v>
      </c>
      <c r="Z802" s="2">
        <v>1.5041557140648301E-2</v>
      </c>
      <c r="AA802" s="2">
        <v>0.88910245895385698</v>
      </c>
    </row>
    <row r="803" spans="1:27" x14ac:dyDescent="0.35">
      <c r="A803" s="2">
        <v>1275</v>
      </c>
      <c r="B803" s="11">
        <f>VLOOKUP($A803, Parameters!$A:$J, MATCH(B$3, Parameters!$1:$1, 0), FALSE)</f>
        <v>0</v>
      </c>
      <c r="C803" s="2">
        <f>VLOOKUP($A803, Parameters!$A:$J, MATCH(C$3, Parameters!$1:$1, 0), FALSE)</f>
        <v>4239</v>
      </c>
      <c r="D803" s="2">
        <f>VLOOKUP($A803, Parameters!$A:$J, MATCH(D$3, Parameters!$1:$1, 0), FALSE)</f>
        <v>130</v>
      </c>
      <c r="E803" s="2">
        <f>VLOOKUP($A803, Parameters!$A:$J, MATCH(E$3, Parameters!$1:$1, 0), FALSE)</f>
        <v>5.7448100000000002</v>
      </c>
      <c r="F803" s="3">
        <f>VLOOKUP($A803, Parameters!$A:$J, MATCH(F$3, Parameters!$1:$1, 0), FALSE)</f>
        <v>3.30566</v>
      </c>
      <c r="G803" s="11">
        <v>1.9366102293133701E-2</v>
      </c>
      <c r="H803" s="2">
        <v>7.7822841703891699E-2</v>
      </c>
      <c r="I803" s="2">
        <v>0.99215281009673995</v>
      </c>
      <c r="J803" s="5">
        <v>1014</v>
      </c>
      <c r="K803" s="11">
        <f>VLOOKUP($J803, Parameters!$A:$J, MATCH(K$3, Parameters!$1:$1, 0), FALSE)</f>
        <v>0</v>
      </c>
      <c r="L803" s="2">
        <f>VLOOKUP($J803, Parameters!$A:$J, MATCH(L$3, Parameters!$1:$1, 0), FALSE)</f>
        <v>2649.4</v>
      </c>
      <c r="M803" s="2">
        <f>VLOOKUP($J803, Parameters!$A:$J, MATCH(M$3, Parameters!$1:$1, 0), FALSE)</f>
        <v>130</v>
      </c>
      <c r="N803" s="2">
        <f>VLOOKUP($J803, Parameters!$A:$J, MATCH(N$3, Parameters!$1:$1, 0), FALSE)</f>
        <v>4.5746700000000002</v>
      </c>
      <c r="O803" s="3">
        <f>VLOOKUP($J803, Parameters!$A:$J, MATCH(O$3, Parameters!$1:$1, 0), FALSE)</f>
        <v>4.1532400000000003</v>
      </c>
      <c r="P803" s="11">
        <v>5.5717639625072401E-3</v>
      </c>
      <c r="Q803" s="2">
        <v>4.7418255358934402E-2</v>
      </c>
      <c r="R803" s="2">
        <v>0.97597819566726596</v>
      </c>
      <c r="S803" s="5">
        <v>877</v>
      </c>
      <c r="T803" s="11">
        <f>VLOOKUP($S803, Parameters!$A:$J, MATCH(T$3, Parameters!$1:$1, 0), FALSE)</f>
        <v>3000</v>
      </c>
      <c r="U803" s="2">
        <f>VLOOKUP($S803, Parameters!$A:$J, MATCH(U$3, Parameters!$1:$1, 0), FALSE)</f>
        <v>1589.6</v>
      </c>
      <c r="V803" s="2">
        <f>VLOOKUP($S803, Parameters!$A:$J, MATCH(V$3, Parameters!$1:$1, 0), FALSE)</f>
        <v>105</v>
      </c>
      <c r="W803" s="2">
        <f>VLOOKUP($S803, Parameters!$A:$J, MATCH(W$3, Parameters!$1:$1, 0), FALSE)</f>
        <v>5.2349300000000003</v>
      </c>
      <c r="X803" s="3">
        <f>VLOOKUP($S803, Parameters!$A:$J, MATCH(X$3, Parameters!$1:$1, 0), FALSE)</f>
        <v>5.48163</v>
      </c>
      <c r="Y803" s="11">
        <v>8.8495505042374102E-4</v>
      </c>
      <c r="Z803" s="2">
        <v>2.0136404782533601E-2</v>
      </c>
      <c r="AA803" s="2">
        <v>0.94709950685501099</v>
      </c>
    </row>
    <row r="804" spans="1:27" x14ac:dyDescent="0.35">
      <c r="A804" s="2">
        <v>1276</v>
      </c>
      <c r="B804" s="11">
        <f>VLOOKUP($A804, Parameters!$A:$J, MATCH(B$3, Parameters!$1:$1, 0), FALSE)</f>
        <v>2000</v>
      </c>
      <c r="C804" s="2">
        <f>VLOOKUP($A804, Parameters!$A:$J, MATCH(C$3, Parameters!$1:$1, 0), FALSE)</f>
        <v>706.5</v>
      </c>
      <c r="D804" s="2">
        <f>VLOOKUP($A804, Parameters!$A:$J, MATCH(D$3, Parameters!$1:$1, 0), FALSE)</f>
        <v>130</v>
      </c>
      <c r="E804" s="2">
        <f>VLOOKUP($A804, Parameters!$A:$J, MATCH(E$3, Parameters!$1:$1, 0), FALSE)</f>
        <v>0.37730999999999998</v>
      </c>
      <c r="F804" s="3">
        <f>VLOOKUP($A804, Parameters!$A:$J, MATCH(F$3, Parameters!$1:$1, 0), FALSE)</f>
        <v>5.0966800000000001</v>
      </c>
      <c r="G804" s="11">
        <v>3.4376510302536097E-4</v>
      </c>
      <c r="H804" s="2">
        <v>1.41837773844599E-2</v>
      </c>
      <c r="I804" s="2">
        <v>0.81602472066879195</v>
      </c>
      <c r="J804" s="5">
        <v>1015</v>
      </c>
      <c r="K804" s="11">
        <f>VLOOKUP($J804, Parameters!$A:$J, MATCH(K$3, Parameters!$1:$1, 0), FALSE)</f>
        <v>0</v>
      </c>
      <c r="L804" s="2">
        <f>VLOOKUP($J804, Parameters!$A:$J, MATCH(L$3, Parameters!$1:$1, 0), FALSE)</f>
        <v>3885.7</v>
      </c>
      <c r="M804" s="2">
        <f>VLOOKUP($J804, Parameters!$A:$J, MATCH(M$3, Parameters!$1:$1, 0), FALSE)</f>
        <v>130</v>
      </c>
      <c r="N804" s="2">
        <f>VLOOKUP($J804, Parameters!$A:$J, MATCH(N$3, Parameters!$1:$1, 0), FALSE)</f>
        <v>4.5746700000000002</v>
      </c>
      <c r="O804" s="3">
        <f>VLOOKUP($J804, Parameters!$A:$J, MATCH(O$3, Parameters!$1:$1, 0), FALSE)</f>
        <v>4.1532400000000003</v>
      </c>
      <c r="P804" s="11">
        <v>1.7054446041584001E-2</v>
      </c>
      <c r="Q804" s="2">
        <v>7.28058442473411E-2</v>
      </c>
      <c r="R804" s="2">
        <v>0.98861360549926702</v>
      </c>
      <c r="S804" s="5">
        <v>879</v>
      </c>
      <c r="T804" s="11">
        <f>VLOOKUP($S804, Parameters!$A:$J, MATCH(T$3, Parameters!$1:$1, 0), FALSE)</f>
        <v>3000</v>
      </c>
      <c r="U804" s="2">
        <f>VLOOKUP($S804, Parameters!$A:$J, MATCH(U$3, Parameters!$1:$1, 0), FALSE)</f>
        <v>4062.4</v>
      </c>
      <c r="V804" s="2">
        <f>VLOOKUP($S804, Parameters!$A:$J, MATCH(V$3, Parameters!$1:$1, 0), FALSE)</f>
        <v>105</v>
      </c>
      <c r="W804" s="2">
        <f>VLOOKUP($S804, Parameters!$A:$J, MATCH(W$3, Parameters!$1:$1, 0), FALSE)</f>
        <v>5.2349300000000003</v>
      </c>
      <c r="X804" s="3">
        <f>VLOOKUP($S804, Parameters!$A:$J, MATCH(X$3, Parameters!$1:$1, 0), FALSE)</f>
        <v>5.48163</v>
      </c>
      <c r="Y804" s="11">
        <v>1.5351270558312501E-3</v>
      </c>
      <c r="Z804" s="2">
        <v>2.5702662765979701E-2</v>
      </c>
      <c r="AA804" s="2">
        <v>0.95822578668594305</v>
      </c>
    </row>
    <row r="805" spans="1:27" x14ac:dyDescent="0.35">
      <c r="A805" s="2">
        <v>1277</v>
      </c>
      <c r="B805" s="11">
        <f>VLOOKUP($A805, Parameters!$A:$J, MATCH(B$3, Parameters!$1:$1, 0), FALSE)</f>
        <v>2000</v>
      </c>
      <c r="C805" s="2">
        <f>VLOOKUP($A805, Parameters!$A:$J, MATCH(C$3, Parameters!$1:$1, 0), FALSE)</f>
        <v>1942.9</v>
      </c>
      <c r="D805" s="2">
        <f>VLOOKUP($A805, Parameters!$A:$J, MATCH(D$3, Parameters!$1:$1, 0), FALSE)</f>
        <v>130</v>
      </c>
      <c r="E805" s="2">
        <f>VLOOKUP($A805, Parameters!$A:$J, MATCH(E$3, Parameters!$1:$1, 0), FALSE)</f>
        <v>0.37730999999999998</v>
      </c>
      <c r="F805" s="3">
        <f>VLOOKUP($A805, Parameters!$A:$J, MATCH(F$3, Parameters!$1:$1, 0), FALSE)</f>
        <v>5.0966800000000001</v>
      </c>
      <c r="G805" s="11">
        <v>8.7520759552717198E-4</v>
      </c>
      <c r="H805" s="2">
        <v>2.22058147192001E-2</v>
      </c>
      <c r="I805" s="2">
        <v>0.93771815299987704</v>
      </c>
      <c r="J805" s="5">
        <v>1016</v>
      </c>
      <c r="K805" s="11">
        <f>VLOOKUP($J805, Parameters!$A:$J, MATCH(K$3, Parameters!$1:$1, 0), FALSE)</f>
        <v>3000</v>
      </c>
      <c r="L805" s="2">
        <f>VLOOKUP($J805, Parameters!$A:$J, MATCH(L$3, Parameters!$1:$1, 0), FALSE)</f>
        <v>353.25</v>
      </c>
      <c r="M805" s="2">
        <f>VLOOKUP($J805, Parameters!$A:$J, MATCH(M$3, Parameters!$1:$1, 0), FALSE)</f>
        <v>130</v>
      </c>
      <c r="N805" s="2">
        <f>VLOOKUP($J805, Parameters!$A:$J, MATCH(N$3, Parameters!$1:$1, 0), FALSE)</f>
        <v>3.8391700000000002</v>
      </c>
      <c r="O805" s="3">
        <f>VLOOKUP($J805, Parameters!$A:$J, MATCH(O$3, Parameters!$1:$1, 0), FALSE)</f>
        <v>4.5882199999999997</v>
      </c>
      <c r="P805" s="11">
        <v>4.5282766222953699E-4</v>
      </c>
      <c r="Q805" s="2">
        <v>1.5210717916488601E-2</v>
      </c>
      <c r="R805" s="2">
        <v>0.82149797677993697</v>
      </c>
      <c r="S805" s="5">
        <v>880</v>
      </c>
      <c r="T805" s="11">
        <f>VLOOKUP($S805, Parameters!$A:$J, MATCH(T$3, Parameters!$1:$1, 0), FALSE)</f>
        <v>2000</v>
      </c>
      <c r="U805" s="2">
        <f>VLOOKUP($S805, Parameters!$A:$J, MATCH(U$3, Parameters!$1:$1, 0), FALSE)</f>
        <v>529.87</v>
      </c>
      <c r="V805" s="2">
        <f>VLOOKUP($S805, Parameters!$A:$J, MATCH(V$3, Parameters!$1:$1, 0), FALSE)</f>
        <v>105</v>
      </c>
      <c r="W805" s="2">
        <f>VLOOKUP($S805, Parameters!$A:$J, MATCH(W$3, Parameters!$1:$1, 0), FALSE)</f>
        <v>5.2118500000000001</v>
      </c>
      <c r="X805" s="3">
        <f>VLOOKUP($S805, Parameters!$A:$J, MATCH(X$3, Parameters!$1:$1, 0), FALSE)</f>
        <v>4.4660099999999998</v>
      </c>
      <c r="Y805" s="11">
        <v>6.14091753959655E-4</v>
      </c>
      <c r="Z805" s="2">
        <v>1.6912875697016699E-2</v>
      </c>
      <c r="AA805" s="2">
        <v>0.86231362819671598</v>
      </c>
    </row>
    <row r="806" spans="1:27" x14ac:dyDescent="0.35">
      <c r="A806" s="2">
        <v>1278</v>
      </c>
      <c r="B806" s="11">
        <f>VLOOKUP($A806, Parameters!$A:$J, MATCH(B$3, Parameters!$1:$1, 0), FALSE)</f>
        <v>2000</v>
      </c>
      <c r="C806" s="2">
        <f>VLOOKUP($A806, Parameters!$A:$J, MATCH(C$3, Parameters!$1:$1, 0), FALSE)</f>
        <v>3179.2</v>
      </c>
      <c r="D806" s="2">
        <f>VLOOKUP($A806, Parameters!$A:$J, MATCH(D$3, Parameters!$1:$1, 0), FALSE)</f>
        <v>130</v>
      </c>
      <c r="E806" s="2">
        <f>VLOOKUP($A806, Parameters!$A:$J, MATCH(E$3, Parameters!$1:$1, 0), FALSE)</f>
        <v>0.37730999999999998</v>
      </c>
      <c r="F806" s="3">
        <f>VLOOKUP($A806, Parameters!$A:$J, MATCH(F$3, Parameters!$1:$1, 0), FALSE)</f>
        <v>5.0966800000000001</v>
      </c>
      <c r="G806" s="11">
        <v>9.4325328245758999E-4</v>
      </c>
      <c r="H806" s="2">
        <v>2.26794369518756E-2</v>
      </c>
      <c r="I806" s="2">
        <v>0.95526099205017001</v>
      </c>
      <c r="J806" s="5">
        <v>1017</v>
      </c>
      <c r="K806" s="11">
        <f>VLOOKUP($J806, Parameters!$A:$J, MATCH(K$3, Parameters!$1:$1, 0), FALSE)</f>
        <v>3000</v>
      </c>
      <c r="L806" s="2">
        <f>VLOOKUP($J806, Parameters!$A:$J, MATCH(L$3, Parameters!$1:$1, 0), FALSE)</f>
        <v>1589.6</v>
      </c>
      <c r="M806" s="2">
        <f>VLOOKUP($J806, Parameters!$A:$J, MATCH(M$3, Parameters!$1:$1, 0), FALSE)</f>
        <v>130</v>
      </c>
      <c r="N806" s="2">
        <f>VLOOKUP($J806, Parameters!$A:$J, MATCH(N$3, Parameters!$1:$1, 0), FALSE)</f>
        <v>3.8391700000000002</v>
      </c>
      <c r="O806" s="3">
        <f>VLOOKUP($J806, Parameters!$A:$J, MATCH(O$3, Parameters!$1:$1, 0), FALSE)</f>
        <v>4.5882199999999997</v>
      </c>
      <c r="P806" s="11">
        <v>4.8472106573171897E-4</v>
      </c>
      <c r="Q806" s="2">
        <v>1.54620353132486E-2</v>
      </c>
      <c r="R806" s="2">
        <v>0.92106199264526301</v>
      </c>
      <c r="S806" s="5">
        <v>881</v>
      </c>
      <c r="T806" s="11">
        <f>VLOOKUP($S806, Parameters!$A:$J, MATCH(T$3, Parameters!$1:$1, 0), FALSE)</f>
        <v>2000</v>
      </c>
      <c r="U806" s="2">
        <f>VLOOKUP($S806, Parameters!$A:$J, MATCH(U$3, Parameters!$1:$1, 0), FALSE)</f>
        <v>1766.2</v>
      </c>
      <c r="V806" s="2">
        <f>VLOOKUP($S806, Parameters!$A:$J, MATCH(V$3, Parameters!$1:$1, 0), FALSE)</f>
        <v>105</v>
      </c>
      <c r="W806" s="2">
        <f>VLOOKUP($S806, Parameters!$A:$J, MATCH(W$3, Parameters!$1:$1, 0), FALSE)</f>
        <v>5.2118500000000001</v>
      </c>
      <c r="X806" s="3">
        <f>VLOOKUP($S806, Parameters!$A:$J, MATCH(X$3, Parameters!$1:$1, 0), FALSE)</f>
        <v>4.4660099999999998</v>
      </c>
      <c r="Y806" s="11">
        <v>8.8275398593395905E-4</v>
      </c>
      <c r="Z806" s="2">
        <v>2.0995996892452198E-2</v>
      </c>
      <c r="AA806" s="2">
        <v>0.96827685832977295</v>
      </c>
    </row>
    <row r="807" spans="1:27" x14ac:dyDescent="0.35">
      <c r="A807" s="2">
        <v>1279</v>
      </c>
      <c r="B807" s="11">
        <f>VLOOKUP($A807, Parameters!$A:$J, MATCH(B$3, Parameters!$1:$1, 0), FALSE)</f>
        <v>2000</v>
      </c>
      <c r="C807" s="2">
        <f>VLOOKUP($A807, Parameters!$A:$J, MATCH(C$3, Parameters!$1:$1, 0), FALSE)</f>
        <v>4415.6000000000004</v>
      </c>
      <c r="D807" s="2">
        <f>VLOOKUP($A807, Parameters!$A:$J, MATCH(D$3, Parameters!$1:$1, 0), FALSE)</f>
        <v>130</v>
      </c>
      <c r="E807" s="2">
        <f>VLOOKUP($A807, Parameters!$A:$J, MATCH(E$3, Parameters!$1:$1, 0), FALSE)</f>
        <v>0.37730999999999998</v>
      </c>
      <c r="F807" s="3">
        <f>VLOOKUP($A807, Parameters!$A:$J, MATCH(F$3, Parameters!$1:$1, 0), FALSE)</f>
        <v>5.0966800000000001</v>
      </c>
      <c r="G807" s="11">
        <v>1.10476487316191E-3</v>
      </c>
      <c r="H807" s="2">
        <v>2.40173880010843E-2</v>
      </c>
      <c r="I807" s="2">
        <v>0.95901161432266202</v>
      </c>
      <c r="J807" s="5">
        <v>1018</v>
      </c>
      <c r="K807" s="11">
        <f>VLOOKUP($J807, Parameters!$A:$J, MATCH(K$3, Parameters!$1:$1, 0), FALSE)</f>
        <v>3000</v>
      </c>
      <c r="L807" s="2">
        <f>VLOOKUP($J807, Parameters!$A:$J, MATCH(L$3, Parameters!$1:$1, 0), FALSE)</f>
        <v>2826</v>
      </c>
      <c r="M807" s="2">
        <f>VLOOKUP($J807, Parameters!$A:$J, MATCH(M$3, Parameters!$1:$1, 0), FALSE)</f>
        <v>130</v>
      </c>
      <c r="N807" s="2">
        <f>VLOOKUP($J807, Parameters!$A:$J, MATCH(N$3, Parameters!$1:$1, 0), FALSE)</f>
        <v>3.8391700000000002</v>
      </c>
      <c r="O807" s="3">
        <f>VLOOKUP($J807, Parameters!$A:$J, MATCH(O$3, Parameters!$1:$1, 0), FALSE)</f>
        <v>4.5882199999999997</v>
      </c>
      <c r="P807" s="11">
        <v>5.9775845147669304E-4</v>
      </c>
      <c r="Q807" s="2">
        <v>1.6851514577865601E-2</v>
      </c>
      <c r="R807" s="2">
        <v>0.95158982276916504</v>
      </c>
      <c r="S807" s="5">
        <v>883</v>
      </c>
      <c r="T807" s="11">
        <f>VLOOKUP($S807, Parameters!$A:$J, MATCH(T$3, Parameters!$1:$1, 0), FALSE)</f>
        <v>2000</v>
      </c>
      <c r="U807" s="2">
        <f>VLOOKUP($S807, Parameters!$A:$J, MATCH(U$3, Parameters!$1:$1, 0), FALSE)</f>
        <v>4239</v>
      </c>
      <c r="V807" s="2">
        <f>VLOOKUP($S807, Parameters!$A:$J, MATCH(V$3, Parameters!$1:$1, 0), FALSE)</f>
        <v>105</v>
      </c>
      <c r="W807" s="2">
        <f>VLOOKUP($S807, Parameters!$A:$J, MATCH(W$3, Parameters!$1:$1, 0), FALSE)</f>
        <v>5.2118500000000001</v>
      </c>
      <c r="X807" s="3">
        <f>VLOOKUP($S807, Parameters!$A:$J, MATCH(X$3, Parameters!$1:$1, 0), FALSE)</f>
        <v>4.4660099999999998</v>
      </c>
      <c r="Y807" s="11">
        <v>1.6719922423362699E-3</v>
      </c>
      <c r="Z807" s="2">
        <v>2.75778248906135E-2</v>
      </c>
      <c r="AA807" s="2">
        <v>0.97394472360610895</v>
      </c>
    </row>
    <row r="808" spans="1:27" x14ac:dyDescent="0.35">
      <c r="A808" s="2">
        <v>1280</v>
      </c>
      <c r="B808" s="11">
        <f>VLOOKUP($A808, Parameters!$A:$J, MATCH(B$3, Parameters!$1:$1, 0), FALSE)</f>
        <v>3000</v>
      </c>
      <c r="C808" s="2">
        <f>VLOOKUP($A808, Parameters!$A:$J, MATCH(C$3, Parameters!$1:$1, 0), FALSE)</f>
        <v>883.12</v>
      </c>
      <c r="D808" s="2">
        <f>VLOOKUP($A808, Parameters!$A:$J, MATCH(D$3, Parameters!$1:$1, 0), FALSE)</f>
        <v>130</v>
      </c>
      <c r="E808" s="2">
        <f>VLOOKUP($A808, Parameters!$A:$J, MATCH(E$3, Parameters!$1:$1, 0), FALSE)</f>
        <v>1.5820099999999999</v>
      </c>
      <c r="F808" s="3">
        <f>VLOOKUP($A808, Parameters!$A:$J, MATCH(F$3, Parameters!$1:$1, 0), FALSE)</f>
        <v>4.0347600000000003</v>
      </c>
      <c r="G808" s="11">
        <v>4.3257974903099201E-4</v>
      </c>
      <c r="H808" s="2">
        <v>1.57800428569316E-2</v>
      </c>
      <c r="I808" s="2">
        <v>0.80286008119583097</v>
      </c>
      <c r="J808" s="5">
        <v>1019</v>
      </c>
      <c r="K808" s="11">
        <f>VLOOKUP($J808, Parameters!$A:$J, MATCH(K$3, Parameters!$1:$1, 0), FALSE)</f>
        <v>3000</v>
      </c>
      <c r="L808" s="2">
        <f>VLOOKUP($J808, Parameters!$A:$J, MATCH(L$3, Parameters!$1:$1, 0), FALSE)</f>
        <v>4062.4</v>
      </c>
      <c r="M808" s="2">
        <f>VLOOKUP($J808, Parameters!$A:$J, MATCH(M$3, Parameters!$1:$1, 0), FALSE)</f>
        <v>130</v>
      </c>
      <c r="N808" s="2">
        <f>VLOOKUP($J808, Parameters!$A:$J, MATCH(N$3, Parameters!$1:$1, 0), FALSE)</f>
        <v>3.8391700000000002</v>
      </c>
      <c r="O808" s="3">
        <f>VLOOKUP($J808, Parameters!$A:$J, MATCH(O$3, Parameters!$1:$1, 0), FALSE)</f>
        <v>4.5882199999999997</v>
      </c>
      <c r="P808" s="11">
        <v>6.7248271079733903E-4</v>
      </c>
      <c r="Q808" s="2">
        <v>1.7799098044633799E-2</v>
      </c>
      <c r="R808" s="2">
        <v>0.95372027158737105</v>
      </c>
      <c r="S808" s="5">
        <v>884</v>
      </c>
      <c r="T808" s="11">
        <f>VLOOKUP($S808, Parameters!$A:$J, MATCH(T$3, Parameters!$1:$1, 0), FALSE)</f>
        <v>3000</v>
      </c>
      <c r="U808" s="2">
        <f>VLOOKUP($S808, Parameters!$A:$J, MATCH(U$3, Parameters!$1:$1, 0), FALSE)</f>
        <v>706.5</v>
      </c>
      <c r="V808" s="2">
        <f>VLOOKUP($S808, Parameters!$A:$J, MATCH(V$3, Parameters!$1:$1, 0), FALSE)</f>
        <v>105</v>
      </c>
      <c r="W808" s="2">
        <f>VLOOKUP($S808, Parameters!$A:$J, MATCH(W$3, Parameters!$1:$1, 0), FALSE)</f>
        <v>5.1409900000000004</v>
      </c>
      <c r="X808" s="3">
        <f>VLOOKUP($S808, Parameters!$A:$J, MATCH(X$3, Parameters!$1:$1, 0), FALSE)</f>
        <v>4.6672799999999999</v>
      </c>
      <c r="Y808" s="11">
        <v>3.6598258884623598E-4</v>
      </c>
      <c r="Z808" s="2">
        <v>1.3654900714754999E-2</v>
      </c>
      <c r="AA808" s="2">
        <v>0.82845717668533303</v>
      </c>
    </row>
    <row r="809" spans="1:27" x14ac:dyDescent="0.35">
      <c r="A809" s="2">
        <v>1281</v>
      </c>
      <c r="B809" s="11">
        <f>VLOOKUP($A809, Parameters!$A:$J, MATCH(B$3, Parameters!$1:$1, 0), FALSE)</f>
        <v>3000</v>
      </c>
      <c r="C809" s="2">
        <f>VLOOKUP($A809, Parameters!$A:$J, MATCH(C$3, Parameters!$1:$1, 0), FALSE)</f>
        <v>2119.5</v>
      </c>
      <c r="D809" s="2">
        <f>VLOOKUP($A809, Parameters!$A:$J, MATCH(D$3, Parameters!$1:$1, 0), FALSE)</f>
        <v>130</v>
      </c>
      <c r="E809" s="2">
        <f>VLOOKUP($A809, Parameters!$A:$J, MATCH(E$3, Parameters!$1:$1, 0), FALSE)</f>
        <v>1.5820099999999999</v>
      </c>
      <c r="F809" s="3">
        <f>VLOOKUP($A809, Parameters!$A:$J, MATCH(F$3, Parameters!$1:$1, 0), FALSE)</f>
        <v>4.0347600000000003</v>
      </c>
      <c r="G809" s="11">
        <v>5.9977441560476997E-4</v>
      </c>
      <c r="H809" s="2">
        <v>1.8288969993591302E-2</v>
      </c>
      <c r="I809" s="2">
        <v>0.91483694314956598</v>
      </c>
      <c r="J809" s="5">
        <v>1020</v>
      </c>
      <c r="K809" s="11">
        <f>VLOOKUP($J809, Parameters!$A:$J, MATCH(K$3, Parameters!$1:$1, 0), FALSE)</f>
        <v>2000</v>
      </c>
      <c r="L809" s="2">
        <f>VLOOKUP($J809, Parameters!$A:$J, MATCH(L$3, Parameters!$1:$1, 0), FALSE)</f>
        <v>529.87</v>
      </c>
      <c r="M809" s="2">
        <f>VLOOKUP($J809, Parameters!$A:$J, MATCH(M$3, Parameters!$1:$1, 0), FALSE)</f>
        <v>130</v>
      </c>
      <c r="N809" s="2">
        <f>VLOOKUP($J809, Parameters!$A:$J, MATCH(N$3, Parameters!$1:$1, 0), FALSE)</f>
        <v>4.21014</v>
      </c>
      <c r="O809" s="3">
        <f>VLOOKUP($J809, Parameters!$A:$J, MATCH(O$3, Parameters!$1:$1, 0), FALSE)</f>
        <v>4.9979199999999997</v>
      </c>
      <c r="P809" s="11">
        <v>3.99977550841867E-4</v>
      </c>
      <c r="Q809" s="2">
        <v>1.4787524938583299E-2</v>
      </c>
      <c r="R809" s="2">
        <v>0.81441479921340898</v>
      </c>
      <c r="S809" s="5">
        <v>886</v>
      </c>
      <c r="T809" s="11">
        <f>VLOOKUP($S809, Parameters!$A:$J, MATCH(T$3, Parameters!$1:$1, 0), FALSE)</f>
        <v>3000</v>
      </c>
      <c r="U809" s="2">
        <f>VLOOKUP($S809, Parameters!$A:$J, MATCH(U$3, Parameters!$1:$1, 0), FALSE)</f>
        <v>3179.2</v>
      </c>
      <c r="V809" s="2">
        <f>VLOOKUP($S809, Parameters!$A:$J, MATCH(V$3, Parameters!$1:$1, 0), FALSE)</f>
        <v>105</v>
      </c>
      <c r="W809" s="2">
        <f>VLOOKUP($S809, Parameters!$A:$J, MATCH(W$3, Parameters!$1:$1, 0), FALSE)</f>
        <v>5.1409900000000004</v>
      </c>
      <c r="X809" s="3">
        <f>VLOOKUP($S809, Parameters!$A:$J, MATCH(X$3, Parameters!$1:$1, 0), FALSE)</f>
        <v>4.6672799999999999</v>
      </c>
      <c r="Y809" s="11">
        <v>1.23127421829849E-3</v>
      </c>
      <c r="Z809" s="2">
        <v>2.3688865825533801E-2</v>
      </c>
      <c r="AA809" s="2">
        <v>0.96302425861358598</v>
      </c>
    </row>
    <row r="810" spans="1:27" x14ac:dyDescent="0.35">
      <c r="A810" s="2">
        <v>1282</v>
      </c>
      <c r="B810" s="11">
        <f>VLOOKUP($A810, Parameters!$A:$J, MATCH(B$3, Parameters!$1:$1, 0), FALSE)</f>
        <v>3000</v>
      </c>
      <c r="C810" s="2">
        <f>VLOOKUP($A810, Parameters!$A:$J, MATCH(C$3, Parameters!$1:$1, 0), FALSE)</f>
        <v>3355.9</v>
      </c>
      <c r="D810" s="2">
        <f>VLOOKUP($A810, Parameters!$A:$J, MATCH(D$3, Parameters!$1:$1, 0), FALSE)</f>
        <v>130</v>
      </c>
      <c r="E810" s="2">
        <f>VLOOKUP($A810, Parameters!$A:$J, MATCH(E$3, Parameters!$1:$1, 0), FALSE)</f>
        <v>1.5820099999999999</v>
      </c>
      <c r="F810" s="3">
        <f>VLOOKUP($A810, Parameters!$A:$J, MATCH(F$3, Parameters!$1:$1, 0), FALSE)</f>
        <v>4.0347600000000003</v>
      </c>
      <c r="G810" s="11">
        <v>6.39738165773451E-4</v>
      </c>
      <c r="H810" s="2">
        <v>1.9241604954004201E-2</v>
      </c>
      <c r="I810" s="2">
        <v>0.93713766336440996</v>
      </c>
      <c r="J810" s="5">
        <v>1021</v>
      </c>
      <c r="K810" s="11">
        <f>VLOOKUP($J810, Parameters!$A:$J, MATCH(K$3, Parameters!$1:$1, 0), FALSE)</f>
        <v>2000</v>
      </c>
      <c r="L810" s="2">
        <f>VLOOKUP($J810, Parameters!$A:$J, MATCH(L$3, Parameters!$1:$1, 0), FALSE)</f>
        <v>1766.2</v>
      </c>
      <c r="M810" s="2">
        <f>VLOOKUP($J810, Parameters!$A:$J, MATCH(M$3, Parameters!$1:$1, 0), FALSE)</f>
        <v>130</v>
      </c>
      <c r="N810" s="2">
        <f>VLOOKUP($J810, Parameters!$A:$J, MATCH(N$3, Parameters!$1:$1, 0), FALSE)</f>
        <v>4.21014</v>
      </c>
      <c r="O810" s="3">
        <f>VLOOKUP($J810, Parameters!$A:$J, MATCH(O$3, Parameters!$1:$1, 0), FALSE)</f>
        <v>4.9979199999999997</v>
      </c>
      <c r="P810" s="11">
        <v>6.8294559605419603E-4</v>
      </c>
      <c r="Q810" s="2">
        <v>1.89344901591539E-2</v>
      </c>
      <c r="R810" s="2">
        <v>0.93465387821197499</v>
      </c>
      <c r="S810" s="5">
        <v>887</v>
      </c>
      <c r="T810" s="11">
        <f>VLOOKUP($S810, Parameters!$A:$J, MATCH(T$3, Parameters!$1:$1, 0), FALSE)</f>
        <v>3000</v>
      </c>
      <c r="U810" s="2">
        <f>VLOOKUP($S810, Parameters!$A:$J, MATCH(U$3, Parameters!$1:$1, 0), FALSE)</f>
        <v>4415.6000000000004</v>
      </c>
      <c r="V810" s="2">
        <f>VLOOKUP($S810, Parameters!$A:$J, MATCH(V$3, Parameters!$1:$1, 0), FALSE)</f>
        <v>105</v>
      </c>
      <c r="W810" s="2">
        <f>VLOOKUP($S810, Parameters!$A:$J, MATCH(W$3, Parameters!$1:$1, 0), FALSE)</f>
        <v>5.1409900000000004</v>
      </c>
      <c r="X810" s="3">
        <f>VLOOKUP($S810, Parameters!$A:$J, MATCH(X$3, Parameters!$1:$1, 0), FALSE)</f>
        <v>4.6672799999999999</v>
      </c>
      <c r="Y810" s="11">
        <v>1.1410410515964001E-3</v>
      </c>
      <c r="Z810" s="2">
        <v>2.3012034595012599E-2</v>
      </c>
      <c r="AA810" s="2">
        <v>0.97003042697906405</v>
      </c>
    </row>
    <row r="811" spans="1:27" x14ac:dyDescent="0.35">
      <c r="A811" s="2">
        <v>1284</v>
      </c>
      <c r="B811" s="11">
        <f>VLOOKUP($A811, Parameters!$A:$J, MATCH(B$3, Parameters!$1:$1, 0), FALSE)</f>
        <v>1000</v>
      </c>
      <c r="C811" s="2">
        <f>VLOOKUP($A811, Parameters!$A:$J, MATCH(C$3, Parameters!$1:$1, 0), FALSE)</f>
        <v>1059.7</v>
      </c>
      <c r="D811" s="2">
        <f>VLOOKUP($A811, Parameters!$A:$J, MATCH(D$3, Parameters!$1:$1, 0), FALSE)</f>
        <v>130</v>
      </c>
      <c r="E811" s="2">
        <f>VLOOKUP($A811, Parameters!$A:$J, MATCH(E$3, Parameters!$1:$1, 0), FALSE)</f>
        <v>0.58675999999999995</v>
      </c>
      <c r="F811" s="3">
        <f>VLOOKUP($A811, Parameters!$A:$J, MATCH(F$3, Parameters!$1:$1, 0), FALSE)</f>
        <v>3.9575</v>
      </c>
      <c r="G811" s="11">
        <v>7.2767079109326005E-4</v>
      </c>
      <c r="H811" s="2">
        <v>1.9909394904971098E-2</v>
      </c>
      <c r="I811" s="2">
        <v>0.90536266565322798</v>
      </c>
      <c r="J811" s="5">
        <v>1022</v>
      </c>
      <c r="K811" s="11">
        <f>VLOOKUP($J811, Parameters!$A:$J, MATCH(K$3, Parameters!$1:$1, 0), FALSE)</f>
        <v>2000</v>
      </c>
      <c r="L811" s="2">
        <f>VLOOKUP($J811, Parameters!$A:$J, MATCH(L$3, Parameters!$1:$1, 0), FALSE)</f>
        <v>3002.6</v>
      </c>
      <c r="M811" s="2">
        <f>VLOOKUP($J811, Parameters!$A:$J, MATCH(M$3, Parameters!$1:$1, 0), FALSE)</f>
        <v>130</v>
      </c>
      <c r="N811" s="2">
        <f>VLOOKUP($J811, Parameters!$A:$J, MATCH(N$3, Parameters!$1:$1, 0), FALSE)</f>
        <v>4.21014</v>
      </c>
      <c r="O811" s="3">
        <f>VLOOKUP($J811, Parameters!$A:$J, MATCH(O$3, Parameters!$1:$1, 0), FALSE)</f>
        <v>4.9979199999999997</v>
      </c>
      <c r="P811" s="11">
        <v>1.00000947713851E-3</v>
      </c>
      <c r="Q811" s="2">
        <v>2.19558514654636E-2</v>
      </c>
      <c r="R811" s="2">
        <v>0.95002532005310003</v>
      </c>
      <c r="S811" s="5">
        <v>888</v>
      </c>
      <c r="T811" s="11">
        <f>VLOOKUP($S811, Parameters!$A:$J, MATCH(T$3, Parameters!$1:$1, 0), FALSE)</f>
        <v>1000</v>
      </c>
      <c r="U811" s="2">
        <f>VLOOKUP($S811, Parameters!$A:$J, MATCH(U$3, Parameters!$1:$1, 0), FALSE)</f>
        <v>883.12</v>
      </c>
      <c r="V811" s="2">
        <f>VLOOKUP($S811, Parameters!$A:$J, MATCH(V$3, Parameters!$1:$1, 0), FALSE)</f>
        <v>105</v>
      </c>
      <c r="W811" s="2">
        <f>VLOOKUP($S811, Parameters!$A:$J, MATCH(W$3, Parameters!$1:$1, 0), FALSE)</f>
        <v>0.95108000000000004</v>
      </c>
      <c r="X811" s="3">
        <f>VLOOKUP($S811, Parameters!$A:$J, MATCH(X$3, Parameters!$1:$1, 0), FALSE)</f>
        <v>4.9501600000000003</v>
      </c>
      <c r="Y811" s="11">
        <v>1.5253444435074899E-3</v>
      </c>
      <c r="Z811" s="2">
        <v>2.0187901332974399E-2</v>
      </c>
      <c r="AA811" s="2">
        <v>0.927418053150177</v>
      </c>
    </row>
    <row r="812" spans="1:27" x14ac:dyDescent="0.35">
      <c r="A812" s="2">
        <v>1286</v>
      </c>
      <c r="B812" s="11">
        <f>VLOOKUP($A812, Parameters!$A:$J, MATCH(B$3, Parameters!$1:$1, 0), FALSE)</f>
        <v>1000</v>
      </c>
      <c r="C812" s="2">
        <f>VLOOKUP($A812, Parameters!$A:$J, MATCH(C$3, Parameters!$1:$1, 0), FALSE)</f>
        <v>3532.5</v>
      </c>
      <c r="D812" s="2">
        <f>VLOOKUP($A812, Parameters!$A:$J, MATCH(D$3, Parameters!$1:$1, 0), FALSE)</f>
        <v>130</v>
      </c>
      <c r="E812" s="2">
        <f>VLOOKUP($A812, Parameters!$A:$J, MATCH(E$3, Parameters!$1:$1, 0), FALSE)</f>
        <v>0.58675999999999995</v>
      </c>
      <c r="F812" s="3">
        <f>VLOOKUP($A812, Parameters!$A:$J, MATCH(F$3, Parameters!$1:$1, 0), FALSE)</f>
        <v>3.9575</v>
      </c>
      <c r="G812" s="11">
        <v>1.6935255844146E-3</v>
      </c>
      <c r="H812" s="2">
        <v>2.9808487743139201E-2</v>
      </c>
      <c r="I812" s="2">
        <v>0.96432095766067505</v>
      </c>
      <c r="J812" s="5">
        <v>1023</v>
      </c>
      <c r="K812" s="11">
        <f>VLOOKUP($J812, Parameters!$A:$J, MATCH(K$3, Parameters!$1:$1, 0), FALSE)</f>
        <v>2000</v>
      </c>
      <c r="L812" s="2">
        <f>VLOOKUP($J812, Parameters!$A:$J, MATCH(L$3, Parameters!$1:$1, 0), FALSE)</f>
        <v>4239</v>
      </c>
      <c r="M812" s="2">
        <f>VLOOKUP($J812, Parameters!$A:$J, MATCH(M$3, Parameters!$1:$1, 0), FALSE)</f>
        <v>130</v>
      </c>
      <c r="N812" s="2">
        <f>VLOOKUP($J812, Parameters!$A:$J, MATCH(N$3, Parameters!$1:$1, 0), FALSE)</f>
        <v>4.21014</v>
      </c>
      <c r="O812" s="3">
        <f>VLOOKUP($J812, Parameters!$A:$J, MATCH(O$3, Parameters!$1:$1, 0), FALSE)</f>
        <v>4.9979199999999997</v>
      </c>
      <c r="P812" s="11">
        <v>1.10989564564079E-3</v>
      </c>
      <c r="Q812" s="2">
        <v>2.3693291470408401E-2</v>
      </c>
      <c r="R812" s="2">
        <v>0.949676573276519</v>
      </c>
      <c r="S812" s="5">
        <v>889</v>
      </c>
      <c r="T812" s="11">
        <f>VLOOKUP($S812, Parameters!$A:$J, MATCH(T$3, Parameters!$1:$1, 0), FALSE)</f>
        <v>1000</v>
      </c>
      <c r="U812" s="2">
        <f>VLOOKUP($S812, Parameters!$A:$J, MATCH(U$3, Parameters!$1:$1, 0), FALSE)</f>
        <v>2119.5</v>
      </c>
      <c r="V812" s="2">
        <f>VLOOKUP($S812, Parameters!$A:$J, MATCH(V$3, Parameters!$1:$1, 0), FALSE)</f>
        <v>105</v>
      </c>
      <c r="W812" s="2">
        <f>VLOOKUP($S812, Parameters!$A:$J, MATCH(W$3, Parameters!$1:$1, 0), FALSE)</f>
        <v>0.95108000000000004</v>
      </c>
      <c r="X812" s="3">
        <f>VLOOKUP($S812, Parameters!$A:$J, MATCH(X$3, Parameters!$1:$1, 0), FALSE)</f>
        <v>4.9501600000000003</v>
      </c>
      <c r="Y812" s="11">
        <v>2.74403463117778E-3</v>
      </c>
      <c r="Z812" s="2">
        <v>3.46676260232925E-2</v>
      </c>
      <c r="AA812" s="2">
        <v>0.97286945581436102</v>
      </c>
    </row>
    <row r="813" spans="1:27" x14ac:dyDescent="0.35">
      <c r="A813" s="2">
        <v>1288</v>
      </c>
      <c r="B813" s="11">
        <f>VLOOKUP($A813, Parameters!$A:$J, MATCH(B$3, Parameters!$1:$1, 0), FALSE)</f>
        <v>0</v>
      </c>
      <c r="C813" s="2">
        <f>VLOOKUP($A813, Parameters!$A:$J, MATCH(C$3, Parameters!$1:$1, 0), FALSE)</f>
        <v>20</v>
      </c>
      <c r="D813" s="2">
        <f>VLOOKUP($A813, Parameters!$A:$J, MATCH(D$3, Parameters!$1:$1, 0), FALSE)</f>
        <v>130</v>
      </c>
      <c r="E813" s="2">
        <f>VLOOKUP($A813, Parameters!$A:$J, MATCH(E$3, Parameters!$1:$1, 0), FALSE)</f>
        <v>0.33423999999999998</v>
      </c>
      <c r="F813" s="3">
        <f>VLOOKUP($A813, Parameters!$A:$J, MATCH(F$3, Parameters!$1:$1, 0), FALSE)</f>
        <v>5.16106</v>
      </c>
      <c r="G813" s="11">
        <v>1.04118958115577E-2</v>
      </c>
      <c r="H813" s="2">
        <v>5.0790138542652102E-2</v>
      </c>
      <c r="I813" s="2">
        <v>0.98066639900207497</v>
      </c>
      <c r="J813" s="5">
        <v>1024</v>
      </c>
      <c r="K813" s="11">
        <f>VLOOKUP($J813, Parameters!$A:$J, MATCH(K$3, Parameters!$1:$1, 0), FALSE)</f>
        <v>3000</v>
      </c>
      <c r="L813" s="2">
        <f>VLOOKUP($J813, Parameters!$A:$J, MATCH(L$3, Parameters!$1:$1, 0), FALSE)</f>
        <v>706.5</v>
      </c>
      <c r="M813" s="2">
        <f>VLOOKUP($J813, Parameters!$A:$J, MATCH(M$3, Parameters!$1:$1, 0), FALSE)</f>
        <v>130</v>
      </c>
      <c r="N813" s="2">
        <f>VLOOKUP($J813, Parameters!$A:$J, MATCH(N$3, Parameters!$1:$1, 0), FALSE)</f>
        <v>4.4680499999999999</v>
      </c>
      <c r="O813" s="3">
        <f>VLOOKUP($J813, Parameters!$A:$J, MATCH(O$3, Parameters!$1:$1, 0), FALSE)</f>
        <v>4.9949399999999997</v>
      </c>
      <c r="P813" s="11">
        <v>2.7767469873651803E-4</v>
      </c>
      <c r="Q813" s="2">
        <v>1.23454425483942E-2</v>
      </c>
      <c r="R813" s="2">
        <v>0.84035837650298995</v>
      </c>
      <c r="S813" s="5">
        <v>890</v>
      </c>
      <c r="T813" s="11">
        <f>VLOOKUP($S813, Parameters!$A:$J, MATCH(T$3, Parameters!$1:$1, 0), FALSE)</f>
        <v>1000</v>
      </c>
      <c r="U813" s="2">
        <f>VLOOKUP($S813, Parameters!$A:$J, MATCH(U$3, Parameters!$1:$1, 0), FALSE)</f>
        <v>3355.9</v>
      </c>
      <c r="V813" s="2">
        <f>VLOOKUP($S813, Parameters!$A:$J, MATCH(V$3, Parameters!$1:$1, 0), FALSE)</f>
        <v>105</v>
      </c>
      <c r="W813" s="2">
        <f>VLOOKUP($S813, Parameters!$A:$J, MATCH(W$3, Parameters!$1:$1, 0), FALSE)</f>
        <v>0.95108000000000004</v>
      </c>
      <c r="X813" s="3">
        <f>VLOOKUP($S813, Parameters!$A:$J, MATCH(X$3, Parameters!$1:$1, 0), FALSE)</f>
        <v>4.9501600000000003</v>
      </c>
      <c r="Y813" s="11">
        <v>4.4113220646977399E-3</v>
      </c>
      <c r="Z813" s="2">
        <v>4.1453536599874399E-2</v>
      </c>
      <c r="AA813" s="2">
        <v>0.97224545478820801</v>
      </c>
    </row>
    <row r="814" spans="1:27" x14ac:dyDescent="0.35">
      <c r="A814" s="2">
        <v>1289</v>
      </c>
      <c r="B814" s="11">
        <f>VLOOKUP($A814, Parameters!$A:$J, MATCH(B$3, Parameters!$1:$1, 0), FALSE)</f>
        <v>0</v>
      </c>
      <c r="C814" s="2">
        <f>VLOOKUP($A814, Parameters!$A:$J, MATCH(C$3, Parameters!$1:$1, 0), FALSE)</f>
        <v>1236.4000000000001</v>
      </c>
      <c r="D814" s="2">
        <f>VLOOKUP($A814, Parameters!$A:$J, MATCH(D$3, Parameters!$1:$1, 0), FALSE)</f>
        <v>130</v>
      </c>
      <c r="E814" s="2">
        <f>VLOOKUP($A814, Parameters!$A:$J, MATCH(E$3, Parameters!$1:$1, 0), FALSE)</f>
        <v>0.33423999999999998</v>
      </c>
      <c r="F814" s="3">
        <f>VLOOKUP($A814, Parameters!$A:$J, MATCH(F$3, Parameters!$1:$1, 0), FALSE)</f>
        <v>5.16106</v>
      </c>
      <c r="G814" s="11">
        <v>3.5374727100133799E-2</v>
      </c>
      <c r="H814" s="2">
        <v>9.2740505933761597E-2</v>
      </c>
      <c r="I814" s="2">
        <v>0.96336698532104403</v>
      </c>
      <c r="J814" s="5">
        <v>1025</v>
      </c>
      <c r="K814" s="11">
        <f>VLOOKUP($J814, Parameters!$A:$J, MATCH(K$3, Parameters!$1:$1, 0), FALSE)</f>
        <v>3000</v>
      </c>
      <c r="L814" s="2">
        <f>VLOOKUP($J814, Parameters!$A:$J, MATCH(L$3, Parameters!$1:$1, 0), FALSE)</f>
        <v>1942.9</v>
      </c>
      <c r="M814" s="2">
        <f>VLOOKUP($J814, Parameters!$A:$J, MATCH(M$3, Parameters!$1:$1, 0), FALSE)</f>
        <v>130</v>
      </c>
      <c r="N814" s="2">
        <f>VLOOKUP($J814, Parameters!$A:$J, MATCH(N$3, Parameters!$1:$1, 0), FALSE)</f>
        <v>4.4680499999999999</v>
      </c>
      <c r="O814" s="3">
        <f>VLOOKUP($J814, Parameters!$A:$J, MATCH(O$3, Parameters!$1:$1, 0), FALSE)</f>
        <v>4.9949399999999997</v>
      </c>
      <c r="P814" s="11">
        <v>4.8527124454267301E-4</v>
      </c>
      <c r="Q814" s="2">
        <v>1.5474634245038E-2</v>
      </c>
      <c r="R814" s="2">
        <v>0.93372982740402199</v>
      </c>
      <c r="S814" s="5">
        <v>891</v>
      </c>
      <c r="T814" s="11">
        <f>VLOOKUP($S814, Parameters!$A:$J, MATCH(T$3, Parameters!$1:$1, 0), FALSE)</f>
        <v>1000</v>
      </c>
      <c r="U814" s="2">
        <f>VLOOKUP($S814, Parameters!$A:$J, MATCH(U$3, Parameters!$1:$1, 0), FALSE)</f>
        <v>4673.8</v>
      </c>
      <c r="V814" s="2">
        <f>VLOOKUP($S814, Parameters!$A:$J, MATCH(V$3, Parameters!$1:$1, 0), FALSE)</f>
        <v>105</v>
      </c>
      <c r="W814" s="2">
        <f>VLOOKUP($S814, Parameters!$A:$J, MATCH(W$3, Parameters!$1:$1, 0), FALSE)</f>
        <v>0.95108000000000004</v>
      </c>
      <c r="X814" s="3">
        <f>VLOOKUP($S814, Parameters!$A:$J, MATCH(X$3, Parameters!$1:$1, 0), FALSE)</f>
        <v>4.9501600000000003</v>
      </c>
      <c r="Y814" s="11">
        <v>5.5561866611242199E-3</v>
      </c>
      <c r="Z814" s="2">
        <v>4.1329998522996902E-2</v>
      </c>
      <c r="AA814" s="2">
        <v>0.97732979059219305</v>
      </c>
    </row>
    <row r="815" spans="1:27" x14ac:dyDescent="0.35">
      <c r="A815" s="2">
        <v>1290</v>
      </c>
      <c r="B815" s="11">
        <f>VLOOKUP($A815, Parameters!$A:$J, MATCH(B$3, Parameters!$1:$1, 0), FALSE)</f>
        <v>0</v>
      </c>
      <c r="C815" s="2">
        <f>VLOOKUP($A815, Parameters!$A:$J, MATCH(C$3, Parameters!$1:$1, 0), FALSE)</f>
        <v>2472.6999999999998</v>
      </c>
      <c r="D815" s="2">
        <f>VLOOKUP($A815, Parameters!$A:$J, MATCH(D$3, Parameters!$1:$1, 0), FALSE)</f>
        <v>130</v>
      </c>
      <c r="E815" s="2">
        <f>VLOOKUP($A815, Parameters!$A:$J, MATCH(E$3, Parameters!$1:$1, 0), FALSE)</f>
        <v>0.33423999999999998</v>
      </c>
      <c r="F815" s="3">
        <f>VLOOKUP($A815, Parameters!$A:$J, MATCH(F$3, Parameters!$1:$1, 0), FALSE)</f>
        <v>5.16106</v>
      </c>
      <c r="G815" s="11">
        <v>4.6102013438939996E-3</v>
      </c>
      <c r="H815" s="2">
        <v>4.1922781616449301E-2</v>
      </c>
      <c r="I815" s="2">
        <v>0.97749054431915205</v>
      </c>
      <c r="J815" s="5">
        <v>1026</v>
      </c>
      <c r="K815" s="11">
        <f>VLOOKUP($J815, Parameters!$A:$J, MATCH(K$3, Parameters!$1:$1, 0), FALSE)</f>
        <v>3000</v>
      </c>
      <c r="L815" s="2">
        <f>VLOOKUP($J815, Parameters!$A:$J, MATCH(L$3, Parameters!$1:$1, 0), FALSE)</f>
        <v>3179.2</v>
      </c>
      <c r="M815" s="2">
        <f>VLOOKUP($J815, Parameters!$A:$J, MATCH(M$3, Parameters!$1:$1, 0), FALSE)</f>
        <v>130</v>
      </c>
      <c r="N815" s="2">
        <f>VLOOKUP($J815, Parameters!$A:$J, MATCH(N$3, Parameters!$1:$1, 0), FALSE)</f>
        <v>4.4680499999999999</v>
      </c>
      <c r="O815" s="3">
        <f>VLOOKUP($J815, Parameters!$A:$J, MATCH(O$3, Parameters!$1:$1, 0), FALSE)</f>
        <v>4.9949399999999997</v>
      </c>
      <c r="P815" s="11">
        <v>5.4551340872421796E-4</v>
      </c>
      <c r="Q815" s="2">
        <v>1.62545517086982E-2</v>
      </c>
      <c r="R815" s="2">
        <v>0.95740664005279497</v>
      </c>
      <c r="S815" s="5">
        <v>892</v>
      </c>
      <c r="T815" s="11">
        <f>VLOOKUP($S815, Parameters!$A:$J, MATCH(T$3, Parameters!$1:$1, 0), FALSE)</f>
        <v>2000</v>
      </c>
      <c r="U815" s="2">
        <f>VLOOKUP($S815, Parameters!$A:$J, MATCH(U$3, Parameters!$1:$1, 0), FALSE)</f>
        <v>1059.7</v>
      </c>
      <c r="V815" s="2">
        <f>VLOOKUP($S815, Parameters!$A:$J, MATCH(V$3, Parameters!$1:$1, 0), FALSE)</f>
        <v>105</v>
      </c>
      <c r="W815" s="2">
        <f>VLOOKUP($S815, Parameters!$A:$J, MATCH(W$3, Parameters!$1:$1, 0), FALSE)</f>
        <v>2.2014</v>
      </c>
      <c r="X815" s="3">
        <f>VLOOKUP($S815, Parameters!$A:$J, MATCH(X$3, Parameters!$1:$1, 0), FALSE)</f>
        <v>4.1507800000000001</v>
      </c>
      <c r="Y815" s="11">
        <v>6.0283095808699705E-4</v>
      </c>
      <c r="Z815" s="2">
        <v>1.7809296026825901E-2</v>
      </c>
      <c r="AA815" s="2">
        <v>0.93627816438674905</v>
      </c>
    </row>
    <row r="816" spans="1:27" x14ac:dyDescent="0.35">
      <c r="A816" s="2">
        <v>1291</v>
      </c>
      <c r="B816" s="11">
        <f>VLOOKUP($A816, Parameters!$A:$J, MATCH(B$3, Parameters!$1:$1, 0), FALSE)</f>
        <v>0</v>
      </c>
      <c r="C816" s="2">
        <f>VLOOKUP($A816, Parameters!$A:$J, MATCH(C$3, Parameters!$1:$1, 0), FALSE)</f>
        <v>3709.1</v>
      </c>
      <c r="D816" s="2">
        <f>VLOOKUP($A816, Parameters!$A:$J, MATCH(D$3, Parameters!$1:$1, 0), FALSE)</f>
        <v>130</v>
      </c>
      <c r="E816" s="2">
        <f>VLOOKUP($A816, Parameters!$A:$J, MATCH(E$3, Parameters!$1:$1, 0), FALSE)</f>
        <v>0.33423999999999998</v>
      </c>
      <c r="F816" s="3">
        <f>VLOOKUP($A816, Parameters!$A:$J, MATCH(F$3, Parameters!$1:$1, 0), FALSE)</f>
        <v>5.16106</v>
      </c>
      <c r="G816" s="11">
        <v>1.21602062135934E-2</v>
      </c>
      <c r="H816" s="2">
        <v>6.6790468990802696E-2</v>
      </c>
      <c r="I816" s="2">
        <v>0.98996710777282704</v>
      </c>
      <c r="J816" s="5">
        <v>1027</v>
      </c>
      <c r="K816" s="11">
        <f>VLOOKUP($J816, Parameters!$A:$J, MATCH(K$3, Parameters!$1:$1, 0), FALSE)</f>
        <v>3000</v>
      </c>
      <c r="L816" s="2">
        <f>VLOOKUP($J816, Parameters!$A:$J, MATCH(L$3, Parameters!$1:$1, 0), FALSE)</f>
        <v>4415.6000000000004</v>
      </c>
      <c r="M816" s="2">
        <f>VLOOKUP($J816, Parameters!$A:$J, MATCH(M$3, Parameters!$1:$1, 0), FALSE)</f>
        <v>130</v>
      </c>
      <c r="N816" s="2">
        <f>VLOOKUP($J816, Parameters!$A:$J, MATCH(N$3, Parameters!$1:$1, 0), FALSE)</f>
        <v>4.4680499999999999</v>
      </c>
      <c r="O816" s="3">
        <f>VLOOKUP($J816, Parameters!$A:$J, MATCH(O$3, Parameters!$1:$1, 0), FALSE)</f>
        <v>4.9949399999999997</v>
      </c>
      <c r="P816" s="11">
        <v>6.1594322323799101E-4</v>
      </c>
      <c r="Q816" s="2">
        <v>1.7437582835555E-2</v>
      </c>
      <c r="R816" s="2">
        <v>0.95813721418380704</v>
      </c>
      <c r="S816" s="5">
        <v>893</v>
      </c>
      <c r="T816" s="11">
        <f>VLOOKUP($S816, Parameters!$A:$J, MATCH(T$3, Parameters!$1:$1, 0), FALSE)</f>
        <v>2000</v>
      </c>
      <c r="U816" s="2">
        <f>VLOOKUP($S816, Parameters!$A:$J, MATCH(U$3, Parameters!$1:$1, 0), FALSE)</f>
        <v>2296.1</v>
      </c>
      <c r="V816" s="2">
        <f>VLOOKUP($S816, Parameters!$A:$J, MATCH(V$3, Parameters!$1:$1, 0), FALSE)</f>
        <v>105</v>
      </c>
      <c r="W816" s="2">
        <f>VLOOKUP($S816, Parameters!$A:$J, MATCH(W$3, Parameters!$1:$1, 0), FALSE)</f>
        <v>2.2014</v>
      </c>
      <c r="X816" s="3">
        <f>VLOOKUP($S816, Parameters!$A:$J, MATCH(X$3, Parameters!$1:$1, 0), FALSE)</f>
        <v>4.1507800000000001</v>
      </c>
      <c r="Y816" s="11">
        <v>1.8591948319226499E-3</v>
      </c>
      <c r="Z816" s="2">
        <v>2.9581563547253598E-2</v>
      </c>
      <c r="AA816" s="2">
        <v>0.95866435766220004</v>
      </c>
    </row>
    <row r="817" spans="1:27" x14ac:dyDescent="0.35">
      <c r="A817" s="2">
        <v>1292</v>
      </c>
      <c r="B817" s="11">
        <f>VLOOKUP($A817, Parameters!$A:$J, MATCH(B$3, Parameters!$1:$1, 0), FALSE)</f>
        <v>3000</v>
      </c>
      <c r="C817" s="2">
        <f>VLOOKUP($A817, Parameters!$A:$J, MATCH(C$3, Parameters!$1:$1, 0), FALSE)</f>
        <v>176.62</v>
      </c>
      <c r="D817" s="2">
        <f>VLOOKUP($A817, Parameters!$A:$J, MATCH(D$3, Parameters!$1:$1, 0), FALSE)</f>
        <v>130</v>
      </c>
      <c r="E817" s="2">
        <f>VLOOKUP($A817, Parameters!$A:$J, MATCH(E$3, Parameters!$1:$1, 0), FALSE)</f>
        <v>2.69231</v>
      </c>
      <c r="F817" s="3">
        <f>VLOOKUP($A817, Parameters!$A:$J, MATCH(F$3, Parameters!$1:$1, 0), FALSE)</f>
        <v>3.8317700000000001</v>
      </c>
      <c r="G817" s="11">
        <v>4.8448113375343301E-4</v>
      </c>
      <c r="H817" s="2">
        <v>1.6336390748619999E-2</v>
      </c>
      <c r="I817" s="2">
        <v>0.87576967477798395</v>
      </c>
      <c r="J817" s="5">
        <v>1028</v>
      </c>
      <c r="K817" s="11">
        <f>VLOOKUP($J817, Parameters!$A:$J, MATCH(K$3, Parameters!$1:$1, 0), FALSE)</f>
        <v>1000</v>
      </c>
      <c r="L817" s="2">
        <f>VLOOKUP($J817, Parameters!$A:$J, MATCH(L$3, Parameters!$1:$1, 0), FALSE)</f>
        <v>883.12</v>
      </c>
      <c r="M817" s="2">
        <f>VLOOKUP($J817, Parameters!$A:$J, MATCH(M$3, Parameters!$1:$1, 0), FALSE)</f>
        <v>130</v>
      </c>
      <c r="N817" s="2">
        <f>VLOOKUP($J817, Parameters!$A:$J, MATCH(N$3, Parameters!$1:$1, 0), FALSE)</f>
        <v>5.4792800000000002</v>
      </c>
      <c r="O817" s="3">
        <f>VLOOKUP($J817, Parameters!$A:$J, MATCH(O$3, Parameters!$1:$1, 0), FALSE)</f>
        <v>5.3595300000000003</v>
      </c>
      <c r="P817" s="11">
        <v>5.7575793471187299E-4</v>
      </c>
      <c r="Q817" s="2">
        <v>1.5997549518942802E-2</v>
      </c>
      <c r="R817" s="2">
        <v>0.89660179615020696</v>
      </c>
      <c r="S817" s="5">
        <v>894</v>
      </c>
      <c r="T817" s="11">
        <f>VLOOKUP($S817, Parameters!$A:$J, MATCH(T$3, Parameters!$1:$1, 0), FALSE)</f>
        <v>2000</v>
      </c>
      <c r="U817" s="2">
        <f>VLOOKUP($S817, Parameters!$A:$J, MATCH(U$3, Parameters!$1:$1, 0), FALSE)</f>
        <v>3532.5</v>
      </c>
      <c r="V817" s="2">
        <f>VLOOKUP($S817, Parameters!$A:$J, MATCH(V$3, Parameters!$1:$1, 0), FALSE)</f>
        <v>105</v>
      </c>
      <c r="W817" s="2">
        <f>VLOOKUP($S817, Parameters!$A:$J, MATCH(W$3, Parameters!$1:$1, 0), FALSE)</f>
        <v>2.2014</v>
      </c>
      <c r="X817" s="3">
        <f>VLOOKUP($S817, Parameters!$A:$J, MATCH(X$3, Parameters!$1:$1, 0), FALSE)</f>
        <v>4.1507800000000001</v>
      </c>
      <c r="Y817" s="11">
        <v>1.7379147466272101E-3</v>
      </c>
      <c r="Z817" s="2">
        <v>2.9830835759639698E-2</v>
      </c>
      <c r="AA817" s="2">
        <v>0.97009354829788197</v>
      </c>
    </row>
    <row r="818" spans="1:27" x14ac:dyDescent="0.35">
      <c r="A818" s="2">
        <v>1294</v>
      </c>
      <c r="B818" s="11">
        <f>VLOOKUP($A818, Parameters!$A:$J, MATCH(B$3, Parameters!$1:$1, 0), FALSE)</f>
        <v>3000</v>
      </c>
      <c r="C818" s="2">
        <f>VLOOKUP($A818, Parameters!$A:$J, MATCH(C$3, Parameters!$1:$1, 0), FALSE)</f>
        <v>2649.4</v>
      </c>
      <c r="D818" s="2">
        <f>VLOOKUP($A818, Parameters!$A:$J, MATCH(D$3, Parameters!$1:$1, 0), FALSE)</f>
        <v>130</v>
      </c>
      <c r="E818" s="2">
        <f>VLOOKUP($A818, Parameters!$A:$J, MATCH(E$3, Parameters!$1:$1, 0), FALSE)</f>
        <v>2.69231</v>
      </c>
      <c r="F818" s="3">
        <f>VLOOKUP($A818, Parameters!$A:$J, MATCH(F$3, Parameters!$1:$1, 0), FALSE)</f>
        <v>3.8317700000000001</v>
      </c>
      <c r="G818" s="11">
        <v>7.43107579182833E-4</v>
      </c>
      <c r="H818" s="2">
        <v>2.02023144811391E-2</v>
      </c>
      <c r="I818" s="2">
        <v>0.92614084482192904</v>
      </c>
      <c r="J818" s="5">
        <v>1029</v>
      </c>
      <c r="K818" s="11">
        <f>VLOOKUP($J818, Parameters!$A:$J, MATCH(K$3, Parameters!$1:$1, 0), FALSE)</f>
        <v>1000</v>
      </c>
      <c r="L818" s="2">
        <f>VLOOKUP($J818, Parameters!$A:$J, MATCH(L$3, Parameters!$1:$1, 0), FALSE)</f>
        <v>2119.5</v>
      </c>
      <c r="M818" s="2">
        <f>VLOOKUP($J818, Parameters!$A:$J, MATCH(M$3, Parameters!$1:$1, 0), FALSE)</f>
        <v>130</v>
      </c>
      <c r="N818" s="2">
        <f>VLOOKUP($J818, Parameters!$A:$J, MATCH(N$3, Parameters!$1:$1, 0), FALSE)</f>
        <v>5.4792800000000002</v>
      </c>
      <c r="O818" s="3">
        <f>VLOOKUP($J818, Parameters!$A:$J, MATCH(O$3, Parameters!$1:$1, 0), FALSE)</f>
        <v>5.3595300000000003</v>
      </c>
      <c r="P818" s="11">
        <v>9.7166246268898205E-4</v>
      </c>
      <c r="Q818" s="2">
        <v>2.2169928997754999E-2</v>
      </c>
      <c r="R818" s="2">
        <v>0.96854704618453902</v>
      </c>
      <c r="S818" s="5">
        <v>895</v>
      </c>
      <c r="T818" s="11">
        <f>VLOOKUP($S818, Parameters!$A:$J, MATCH(T$3, Parameters!$1:$1, 0), FALSE)</f>
        <v>2000</v>
      </c>
      <c r="U818" s="2">
        <f>VLOOKUP($S818, Parameters!$A:$J, MATCH(U$3, Parameters!$1:$1, 0), FALSE)</f>
        <v>7322.7</v>
      </c>
      <c r="V818" s="2">
        <f>VLOOKUP($S818, Parameters!$A:$J, MATCH(V$3, Parameters!$1:$1, 0), FALSE)</f>
        <v>105</v>
      </c>
      <c r="W818" s="2">
        <f>VLOOKUP($S818, Parameters!$A:$J, MATCH(W$3, Parameters!$1:$1, 0), FALSE)</f>
        <v>2.2014</v>
      </c>
      <c r="X818" s="3">
        <f>VLOOKUP($S818, Parameters!$A:$J, MATCH(X$3, Parameters!$1:$1, 0), FALSE)</f>
        <v>4.1507800000000001</v>
      </c>
      <c r="Y818" s="11">
        <v>7.4166646227240502E-3</v>
      </c>
      <c r="Z818" s="2">
        <v>5.7867672294378197E-2</v>
      </c>
      <c r="AA818" s="2">
        <v>0.97069984674453702</v>
      </c>
    </row>
    <row r="819" spans="1:27" x14ac:dyDescent="0.35">
      <c r="A819" s="2">
        <v>1295</v>
      </c>
      <c r="B819" s="11">
        <f>VLOOKUP($A819, Parameters!$A:$J, MATCH(B$3, Parameters!$1:$1, 0), FALSE)</f>
        <v>3000</v>
      </c>
      <c r="C819" s="2">
        <f>VLOOKUP($A819, Parameters!$A:$J, MATCH(C$3, Parameters!$1:$1, 0), FALSE)</f>
        <v>3885.7</v>
      </c>
      <c r="D819" s="2">
        <f>VLOOKUP($A819, Parameters!$A:$J, MATCH(D$3, Parameters!$1:$1, 0), FALSE)</f>
        <v>130</v>
      </c>
      <c r="E819" s="2">
        <f>VLOOKUP($A819, Parameters!$A:$J, MATCH(E$3, Parameters!$1:$1, 0), FALSE)</f>
        <v>2.69231</v>
      </c>
      <c r="F819" s="3">
        <f>VLOOKUP($A819, Parameters!$A:$J, MATCH(F$3, Parameters!$1:$1, 0), FALSE)</f>
        <v>3.8317700000000001</v>
      </c>
      <c r="G819" s="11">
        <v>8.8314467575401003E-4</v>
      </c>
      <c r="H819" s="2">
        <v>2.1377868950366901E-2</v>
      </c>
      <c r="I819" s="2">
        <v>0.92392838001251198</v>
      </c>
      <c r="J819" s="5">
        <v>1030</v>
      </c>
      <c r="K819" s="11">
        <f>VLOOKUP($J819, Parameters!$A:$J, MATCH(K$3, Parameters!$1:$1, 0), FALSE)</f>
        <v>1000</v>
      </c>
      <c r="L819" s="2">
        <f>VLOOKUP($J819, Parameters!$A:$J, MATCH(L$3, Parameters!$1:$1, 0), FALSE)</f>
        <v>3355.9</v>
      </c>
      <c r="M819" s="2">
        <f>VLOOKUP($J819, Parameters!$A:$J, MATCH(M$3, Parameters!$1:$1, 0), FALSE)</f>
        <v>130</v>
      </c>
      <c r="N819" s="2">
        <f>VLOOKUP($J819, Parameters!$A:$J, MATCH(N$3, Parameters!$1:$1, 0), FALSE)</f>
        <v>5.4792800000000002</v>
      </c>
      <c r="O819" s="3">
        <f>VLOOKUP($J819, Parameters!$A:$J, MATCH(O$3, Parameters!$1:$1, 0), FALSE)</f>
        <v>5.3595300000000003</v>
      </c>
      <c r="P819" s="11">
        <v>1.5704920515418001E-3</v>
      </c>
      <c r="Q819" s="2">
        <v>2.7256997302174499E-2</v>
      </c>
      <c r="R819" s="2">
        <v>0.97046625614166204</v>
      </c>
      <c r="S819" s="5">
        <v>896</v>
      </c>
      <c r="T819" s="11">
        <f>VLOOKUP($S819, Parameters!$A:$J, MATCH(T$3, Parameters!$1:$1, 0), FALSE)</f>
        <v>3000</v>
      </c>
      <c r="U819" s="2">
        <f>VLOOKUP($S819, Parameters!$A:$J, MATCH(U$3, Parameters!$1:$1, 0), FALSE)</f>
        <v>20</v>
      </c>
      <c r="V819" s="2">
        <f>VLOOKUP($S819, Parameters!$A:$J, MATCH(V$3, Parameters!$1:$1, 0), FALSE)</f>
        <v>130</v>
      </c>
      <c r="W819" s="2">
        <f>VLOOKUP($S819, Parameters!$A:$J, MATCH(W$3, Parameters!$1:$1, 0), FALSE)</f>
        <v>0.93852999999999998</v>
      </c>
      <c r="X819" s="3">
        <f>VLOOKUP($S819, Parameters!$A:$J, MATCH(X$3, Parameters!$1:$1, 0), FALSE)</f>
        <v>5.1856400000000002</v>
      </c>
      <c r="Y819" s="11">
        <v>5.76191872823983E-4</v>
      </c>
      <c r="Z819" s="2">
        <v>1.5976231545209801E-2</v>
      </c>
      <c r="AA819" s="2">
        <v>0.82035619020462003</v>
      </c>
    </row>
    <row r="820" spans="1:27" x14ac:dyDescent="0.35">
      <c r="A820" s="2">
        <v>1297</v>
      </c>
      <c r="B820" s="11">
        <f>VLOOKUP($A820, Parameters!$A:$J, MATCH(B$3, Parameters!$1:$1, 0), FALSE)</f>
        <v>2000</v>
      </c>
      <c r="C820" s="2">
        <f>VLOOKUP($A820, Parameters!$A:$J, MATCH(C$3, Parameters!$1:$1, 0), FALSE)</f>
        <v>1589.6</v>
      </c>
      <c r="D820" s="2">
        <f>VLOOKUP($A820, Parameters!$A:$J, MATCH(D$3, Parameters!$1:$1, 0), FALSE)</f>
        <v>130</v>
      </c>
      <c r="E820" s="2">
        <f>VLOOKUP($A820, Parameters!$A:$J, MATCH(E$3, Parameters!$1:$1, 0), FALSE)</f>
        <v>1.89744</v>
      </c>
      <c r="F820" s="3">
        <f>VLOOKUP($A820, Parameters!$A:$J, MATCH(F$3, Parameters!$1:$1, 0), FALSE)</f>
        <v>3.7432099999999999</v>
      </c>
      <c r="G820" s="11">
        <v>6.3894549384713097E-4</v>
      </c>
      <c r="H820" s="2">
        <v>1.86181049793958E-2</v>
      </c>
      <c r="I820" s="2">
        <v>0.92837011814117398</v>
      </c>
      <c r="J820" s="5">
        <v>1032</v>
      </c>
      <c r="K820" s="11">
        <f>VLOOKUP($J820, Parameters!$A:$J, MATCH(K$3, Parameters!$1:$1, 0), FALSE)</f>
        <v>2000</v>
      </c>
      <c r="L820" s="2">
        <f>VLOOKUP($J820, Parameters!$A:$J, MATCH(L$3, Parameters!$1:$1, 0), FALSE)</f>
        <v>1059.7</v>
      </c>
      <c r="M820" s="2">
        <f>VLOOKUP($J820, Parameters!$A:$J, MATCH(M$3, Parameters!$1:$1, 0), FALSE)</f>
        <v>130</v>
      </c>
      <c r="N820" s="2">
        <f>VLOOKUP($J820, Parameters!$A:$J, MATCH(N$3, Parameters!$1:$1, 0), FALSE)</f>
        <v>1.2331000000000001</v>
      </c>
      <c r="O820" s="3">
        <f>VLOOKUP($J820, Parameters!$A:$J, MATCH(O$3, Parameters!$1:$1, 0), FALSE)</f>
        <v>3.99885</v>
      </c>
      <c r="P820" s="11">
        <v>4.2484229197725599E-4</v>
      </c>
      <c r="Q820" s="2">
        <v>1.4719165861606501E-2</v>
      </c>
      <c r="R820" s="2">
        <v>0.90201586484909002</v>
      </c>
      <c r="S820" s="5">
        <v>897</v>
      </c>
      <c r="T820" s="11">
        <f>VLOOKUP($S820, Parameters!$A:$J, MATCH(T$3, Parameters!$1:$1, 0), FALSE)</f>
        <v>3000</v>
      </c>
      <c r="U820" s="2">
        <f>VLOOKUP($S820, Parameters!$A:$J, MATCH(U$3, Parameters!$1:$1, 0), FALSE)</f>
        <v>1236.4000000000001</v>
      </c>
      <c r="V820" s="2">
        <f>VLOOKUP($S820, Parameters!$A:$J, MATCH(V$3, Parameters!$1:$1, 0), FALSE)</f>
        <v>130</v>
      </c>
      <c r="W820" s="2">
        <f>VLOOKUP($S820, Parameters!$A:$J, MATCH(W$3, Parameters!$1:$1, 0), FALSE)</f>
        <v>0.93852999999999998</v>
      </c>
      <c r="X820" s="3">
        <f>VLOOKUP($S820, Parameters!$A:$J, MATCH(X$3, Parameters!$1:$1, 0), FALSE)</f>
        <v>5.1856400000000002</v>
      </c>
      <c r="Y820" s="11">
        <v>6.3659669831395095E-4</v>
      </c>
      <c r="Z820" s="2">
        <v>1.7846599221229501E-2</v>
      </c>
      <c r="AA820" s="2">
        <v>0.86919736862182595</v>
      </c>
    </row>
    <row r="821" spans="1:27" x14ac:dyDescent="0.35">
      <c r="A821" s="2">
        <v>1298</v>
      </c>
      <c r="B821" s="11">
        <f>VLOOKUP($A821, Parameters!$A:$J, MATCH(B$3, Parameters!$1:$1, 0), FALSE)</f>
        <v>2000</v>
      </c>
      <c r="C821" s="2">
        <f>VLOOKUP($A821, Parameters!$A:$J, MATCH(C$3, Parameters!$1:$1, 0), FALSE)</f>
        <v>2826</v>
      </c>
      <c r="D821" s="2">
        <f>VLOOKUP($A821, Parameters!$A:$J, MATCH(D$3, Parameters!$1:$1, 0), FALSE)</f>
        <v>130</v>
      </c>
      <c r="E821" s="2">
        <f>VLOOKUP($A821, Parameters!$A:$J, MATCH(E$3, Parameters!$1:$1, 0), FALSE)</f>
        <v>1.89744</v>
      </c>
      <c r="F821" s="3">
        <f>VLOOKUP($A821, Parameters!$A:$J, MATCH(F$3, Parameters!$1:$1, 0), FALSE)</f>
        <v>3.7432099999999999</v>
      </c>
      <c r="G821" s="11">
        <v>9.1494165826588804E-4</v>
      </c>
      <c r="H821" s="2">
        <v>2.1428816020488701E-2</v>
      </c>
      <c r="I821" s="2">
        <v>0.94525831937789895</v>
      </c>
      <c r="J821" s="5">
        <v>1033</v>
      </c>
      <c r="K821" s="11">
        <f>VLOOKUP($J821, Parameters!$A:$J, MATCH(K$3, Parameters!$1:$1, 0), FALSE)</f>
        <v>2000</v>
      </c>
      <c r="L821" s="2">
        <f>VLOOKUP($J821, Parameters!$A:$J, MATCH(L$3, Parameters!$1:$1, 0), FALSE)</f>
        <v>2296.1</v>
      </c>
      <c r="M821" s="2">
        <f>VLOOKUP($J821, Parameters!$A:$J, MATCH(M$3, Parameters!$1:$1, 0), FALSE)</f>
        <v>130</v>
      </c>
      <c r="N821" s="2">
        <f>VLOOKUP($J821, Parameters!$A:$J, MATCH(N$3, Parameters!$1:$1, 0), FALSE)</f>
        <v>1.2331000000000001</v>
      </c>
      <c r="O821" s="3">
        <f>VLOOKUP($J821, Parameters!$A:$J, MATCH(O$3, Parameters!$1:$1, 0), FALSE)</f>
        <v>3.99885</v>
      </c>
      <c r="P821" s="11">
        <v>9.5285999123007005E-4</v>
      </c>
      <c r="Q821" s="2">
        <v>2.12362930178642E-2</v>
      </c>
      <c r="R821" s="2">
        <v>0.94515323638916005</v>
      </c>
      <c r="S821" s="5">
        <v>898</v>
      </c>
      <c r="T821" s="11">
        <f>VLOOKUP($S821, Parameters!$A:$J, MATCH(T$3, Parameters!$1:$1, 0), FALSE)</f>
        <v>3000</v>
      </c>
      <c r="U821" s="2">
        <f>VLOOKUP($S821, Parameters!$A:$J, MATCH(U$3, Parameters!$1:$1, 0), FALSE)</f>
        <v>2472.6999999999998</v>
      </c>
      <c r="V821" s="2">
        <f>VLOOKUP($S821, Parameters!$A:$J, MATCH(V$3, Parameters!$1:$1, 0), FALSE)</f>
        <v>130</v>
      </c>
      <c r="W821" s="2">
        <f>VLOOKUP($S821, Parameters!$A:$J, MATCH(W$3, Parameters!$1:$1, 0), FALSE)</f>
        <v>0.93852999999999998</v>
      </c>
      <c r="X821" s="3">
        <f>VLOOKUP($S821, Parameters!$A:$J, MATCH(X$3, Parameters!$1:$1, 0), FALSE)</f>
        <v>5.1856400000000002</v>
      </c>
      <c r="Y821" s="11">
        <v>1.57392828259617E-3</v>
      </c>
      <c r="Z821" s="2">
        <v>2.6566458866000099E-2</v>
      </c>
      <c r="AA821" s="2">
        <v>0.89771240949630704</v>
      </c>
    </row>
    <row r="822" spans="1:27" x14ac:dyDescent="0.35">
      <c r="A822" s="2">
        <v>1299</v>
      </c>
      <c r="B822" s="11">
        <f>VLOOKUP($A822, Parameters!$A:$J, MATCH(B$3, Parameters!$1:$1, 0), FALSE)</f>
        <v>2000</v>
      </c>
      <c r="C822" s="2">
        <f>VLOOKUP($A822, Parameters!$A:$J, MATCH(C$3, Parameters!$1:$1, 0), FALSE)</f>
        <v>4062.4</v>
      </c>
      <c r="D822" s="2">
        <f>VLOOKUP($A822, Parameters!$A:$J, MATCH(D$3, Parameters!$1:$1, 0), FALSE)</f>
        <v>130</v>
      </c>
      <c r="E822" s="2">
        <f>VLOOKUP($A822, Parameters!$A:$J, MATCH(E$3, Parameters!$1:$1, 0), FALSE)</f>
        <v>1.89744</v>
      </c>
      <c r="F822" s="3">
        <f>VLOOKUP($A822, Parameters!$A:$J, MATCH(F$3, Parameters!$1:$1, 0), FALSE)</f>
        <v>3.7432099999999999</v>
      </c>
      <c r="G822" s="11">
        <v>1.0278415866196099E-3</v>
      </c>
      <c r="H822" s="2">
        <v>2.2611377760767899E-2</v>
      </c>
      <c r="I822" s="2">
        <v>0.95020890235900801</v>
      </c>
      <c r="J822" s="5">
        <v>1034</v>
      </c>
      <c r="K822" s="11">
        <f>VLOOKUP($J822, Parameters!$A:$J, MATCH(K$3, Parameters!$1:$1, 0), FALSE)</f>
        <v>2000</v>
      </c>
      <c r="L822" s="2">
        <f>VLOOKUP($J822, Parameters!$A:$J, MATCH(L$3, Parameters!$1:$1, 0), FALSE)</f>
        <v>3532.5</v>
      </c>
      <c r="M822" s="2">
        <f>VLOOKUP($J822, Parameters!$A:$J, MATCH(M$3, Parameters!$1:$1, 0), FALSE)</f>
        <v>130</v>
      </c>
      <c r="N822" s="2">
        <f>VLOOKUP($J822, Parameters!$A:$J, MATCH(N$3, Parameters!$1:$1, 0), FALSE)</f>
        <v>1.2331000000000001</v>
      </c>
      <c r="O822" s="3">
        <f>VLOOKUP($J822, Parameters!$A:$J, MATCH(O$3, Parameters!$1:$1, 0), FALSE)</f>
        <v>3.99885</v>
      </c>
      <c r="P822" s="11">
        <v>1.0934517486020901E-3</v>
      </c>
      <c r="Q822" s="2">
        <v>2.2113094106316501E-2</v>
      </c>
      <c r="R822" s="2">
        <v>0.95735245943069402</v>
      </c>
      <c r="S822" s="5">
        <v>899</v>
      </c>
      <c r="T822" s="11">
        <f>VLOOKUP($S822, Parameters!$A:$J, MATCH(T$3, Parameters!$1:$1, 0), FALSE)</f>
        <v>3000</v>
      </c>
      <c r="U822" s="2">
        <f>VLOOKUP($S822, Parameters!$A:$J, MATCH(U$3, Parameters!$1:$1, 0), FALSE)</f>
        <v>3709.1</v>
      </c>
      <c r="V822" s="2">
        <f>VLOOKUP($S822, Parameters!$A:$J, MATCH(V$3, Parameters!$1:$1, 0), FALSE)</f>
        <v>130</v>
      </c>
      <c r="W822" s="2">
        <f>VLOOKUP($S822, Parameters!$A:$J, MATCH(W$3, Parameters!$1:$1, 0), FALSE)</f>
        <v>0.93852999999999998</v>
      </c>
      <c r="X822" s="3">
        <f>VLOOKUP($S822, Parameters!$A:$J, MATCH(X$3, Parameters!$1:$1, 0), FALSE)</f>
        <v>5.1856400000000002</v>
      </c>
      <c r="Y822" s="11">
        <v>1.9049583934247401E-3</v>
      </c>
      <c r="Z822" s="2">
        <v>2.9061051085591299E-2</v>
      </c>
      <c r="AA822" s="2">
        <v>0.89577871561050404</v>
      </c>
    </row>
    <row r="823" spans="1:27" x14ac:dyDescent="0.35">
      <c r="A823" s="2">
        <v>1301</v>
      </c>
      <c r="B823" s="11">
        <f>VLOOKUP($A823, Parameters!$A:$J, MATCH(B$3, Parameters!$1:$1, 0), FALSE)</f>
        <v>3000</v>
      </c>
      <c r="C823" s="2">
        <f>VLOOKUP($A823, Parameters!$A:$J, MATCH(C$3, Parameters!$1:$1, 0), FALSE)</f>
        <v>1766.2</v>
      </c>
      <c r="D823" s="2">
        <f>VLOOKUP($A823, Parameters!$A:$J, MATCH(D$3, Parameters!$1:$1, 0), FALSE)</f>
        <v>130</v>
      </c>
      <c r="E823" s="2">
        <f>VLOOKUP($A823, Parameters!$A:$J, MATCH(E$3, Parameters!$1:$1, 0), FALSE)</f>
        <v>0.92379</v>
      </c>
      <c r="F823" s="3">
        <f>VLOOKUP($A823, Parameters!$A:$J, MATCH(F$3, Parameters!$1:$1, 0), FALSE)</f>
        <v>4.5119499999999997</v>
      </c>
      <c r="G823" s="11">
        <v>5.4865778656676401E-4</v>
      </c>
      <c r="H823" s="2">
        <v>1.8066756427288E-2</v>
      </c>
      <c r="I823" s="2">
        <v>0.90468406677246005</v>
      </c>
      <c r="J823" s="5">
        <v>1035</v>
      </c>
      <c r="K823" s="11">
        <f>VLOOKUP($J823, Parameters!$A:$J, MATCH(K$3, Parameters!$1:$1, 0), FALSE)</f>
        <v>2000</v>
      </c>
      <c r="L823" s="2">
        <f>VLOOKUP($J823, Parameters!$A:$J, MATCH(L$3, Parameters!$1:$1, 0), FALSE)</f>
        <v>7322.7</v>
      </c>
      <c r="M823" s="2">
        <f>VLOOKUP($J823, Parameters!$A:$J, MATCH(M$3, Parameters!$1:$1, 0), FALSE)</f>
        <v>130</v>
      </c>
      <c r="N823" s="2">
        <f>VLOOKUP($J823, Parameters!$A:$J, MATCH(N$3, Parameters!$1:$1, 0), FALSE)</f>
        <v>1.2331000000000001</v>
      </c>
      <c r="O823" s="3">
        <f>VLOOKUP($J823, Parameters!$A:$J, MATCH(O$3, Parameters!$1:$1, 0), FALSE)</f>
        <v>3.99885</v>
      </c>
      <c r="P823" s="11">
        <v>3.19590116851031E-3</v>
      </c>
      <c r="Q823" s="2">
        <v>3.7158112972974701E-2</v>
      </c>
      <c r="R823" s="2">
        <v>0.96744644641876198</v>
      </c>
      <c r="S823" s="5">
        <v>900</v>
      </c>
      <c r="T823" s="11">
        <f>VLOOKUP($S823, Parameters!$A:$J, MATCH(T$3, Parameters!$1:$1, 0), FALSE)</f>
        <v>1000</v>
      </c>
      <c r="U823" s="2">
        <f>VLOOKUP($S823, Parameters!$A:$J, MATCH(U$3, Parameters!$1:$1, 0), FALSE)</f>
        <v>176.62</v>
      </c>
      <c r="V823" s="2">
        <f>VLOOKUP($S823, Parameters!$A:$J, MATCH(V$3, Parameters!$1:$1, 0), FALSE)</f>
        <v>130</v>
      </c>
      <c r="W823" s="2">
        <f>VLOOKUP($S823, Parameters!$A:$J, MATCH(W$3, Parameters!$1:$1, 0), FALSE)</f>
        <v>5.9462299999999999</v>
      </c>
      <c r="X823" s="3">
        <f>VLOOKUP($S823, Parameters!$A:$J, MATCH(X$3, Parameters!$1:$1, 0), FALSE)</f>
        <v>4.8928000000000003</v>
      </c>
      <c r="Y823" s="11">
        <v>1.76199269481003E-3</v>
      </c>
      <c r="Z823" s="2">
        <v>2.45930515229702E-2</v>
      </c>
      <c r="AA823" s="2">
        <v>0.95459687709808305</v>
      </c>
    </row>
    <row r="824" spans="1:27" x14ac:dyDescent="0.35">
      <c r="A824" s="2">
        <v>1302</v>
      </c>
      <c r="B824" s="11">
        <f>VLOOKUP($A824, Parameters!$A:$J, MATCH(B$3, Parameters!$1:$1, 0), FALSE)</f>
        <v>3000</v>
      </c>
      <c r="C824" s="2">
        <f>VLOOKUP($A824, Parameters!$A:$J, MATCH(C$3, Parameters!$1:$1, 0), FALSE)</f>
        <v>3002.6</v>
      </c>
      <c r="D824" s="2">
        <f>VLOOKUP($A824, Parameters!$A:$J, MATCH(D$3, Parameters!$1:$1, 0), FALSE)</f>
        <v>130</v>
      </c>
      <c r="E824" s="2">
        <f>VLOOKUP($A824, Parameters!$A:$J, MATCH(E$3, Parameters!$1:$1, 0), FALSE)</f>
        <v>0.92379</v>
      </c>
      <c r="F824" s="3">
        <f>VLOOKUP($A824, Parameters!$A:$J, MATCH(F$3, Parameters!$1:$1, 0), FALSE)</f>
        <v>4.5119499999999997</v>
      </c>
      <c r="G824" s="11">
        <v>8.3158072084188396E-4</v>
      </c>
      <c r="H824" s="2">
        <v>2.1495543420314699E-2</v>
      </c>
      <c r="I824" s="2">
        <v>0.92030262947082497</v>
      </c>
      <c r="J824" s="5">
        <v>1036</v>
      </c>
      <c r="K824" s="11">
        <f>VLOOKUP($J824, Parameters!$A:$J, MATCH(K$3, Parameters!$1:$1, 0), FALSE)</f>
        <v>1000</v>
      </c>
      <c r="L824" s="2">
        <f>VLOOKUP($J824, Parameters!$A:$J, MATCH(L$3, Parameters!$1:$1, 0), FALSE)</f>
        <v>20</v>
      </c>
      <c r="M824" s="2">
        <f>VLOOKUP($J824, Parameters!$A:$J, MATCH(M$3, Parameters!$1:$1, 0), FALSE)</f>
        <v>130</v>
      </c>
      <c r="N824" s="2">
        <f>VLOOKUP($J824, Parameters!$A:$J, MATCH(N$3, Parameters!$1:$1, 0), FALSE)</f>
        <v>2.04806</v>
      </c>
      <c r="O824" s="3">
        <f>VLOOKUP($J824, Parameters!$A:$J, MATCH(O$3, Parameters!$1:$1, 0), FALSE)</f>
        <v>5.2925199999999997</v>
      </c>
      <c r="P824" s="11">
        <v>9.4404921401291999E-4</v>
      </c>
      <c r="Q824" s="2">
        <v>1.81462857872247E-2</v>
      </c>
      <c r="R824" s="2">
        <v>0.81136310100555398</v>
      </c>
      <c r="S824" s="5">
        <v>901</v>
      </c>
      <c r="T824" s="11">
        <f>VLOOKUP($S824, Parameters!$A:$J, MATCH(T$3, Parameters!$1:$1, 0), FALSE)</f>
        <v>1000</v>
      </c>
      <c r="U824" s="2">
        <f>VLOOKUP($S824, Parameters!$A:$J, MATCH(U$3, Parameters!$1:$1, 0), FALSE)</f>
        <v>1413</v>
      </c>
      <c r="V824" s="2">
        <f>VLOOKUP($S824, Parameters!$A:$J, MATCH(V$3, Parameters!$1:$1, 0), FALSE)</f>
        <v>130</v>
      </c>
      <c r="W824" s="2">
        <f>VLOOKUP($S824, Parameters!$A:$J, MATCH(W$3, Parameters!$1:$1, 0), FALSE)</f>
        <v>5.9462299999999999</v>
      </c>
      <c r="X824" s="3">
        <f>VLOOKUP($S824, Parameters!$A:$J, MATCH(X$3, Parameters!$1:$1, 0), FALSE)</f>
        <v>4.8928000000000003</v>
      </c>
      <c r="Y824" s="11">
        <v>9.5089542446658004E-4</v>
      </c>
      <c r="Z824" s="2">
        <v>2.0046811550855598E-2</v>
      </c>
      <c r="AA824" s="2">
        <v>0.95580178499221802</v>
      </c>
    </row>
    <row r="825" spans="1:27" x14ac:dyDescent="0.35">
      <c r="A825" s="2">
        <v>1303</v>
      </c>
      <c r="B825" s="11">
        <f>VLOOKUP($A825, Parameters!$A:$J, MATCH(B$3, Parameters!$1:$1, 0), FALSE)</f>
        <v>3000</v>
      </c>
      <c r="C825" s="2">
        <f>VLOOKUP($A825, Parameters!$A:$J, MATCH(C$3, Parameters!$1:$1, 0), FALSE)</f>
        <v>4239</v>
      </c>
      <c r="D825" s="2">
        <f>VLOOKUP($A825, Parameters!$A:$J, MATCH(D$3, Parameters!$1:$1, 0), FALSE)</f>
        <v>130</v>
      </c>
      <c r="E825" s="2">
        <f>VLOOKUP($A825, Parameters!$A:$J, MATCH(E$3, Parameters!$1:$1, 0), FALSE)</f>
        <v>0.92379</v>
      </c>
      <c r="F825" s="3">
        <f>VLOOKUP($A825, Parameters!$A:$J, MATCH(F$3, Parameters!$1:$1, 0), FALSE)</f>
        <v>4.5119499999999997</v>
      </c>
      <c r="G825" s="11">
        <v>8.5938558913767305E-4</v>
      </c>
      <c r="H825" s="2">
        <v>2.1496048197150199E-2</v>
      </c>
      <c r="I825" s="2">
        <v>0.93399482965469305</v>
      </c>
      <c r="J825" s="5">
        <v>1037</v>
      </c>
      <c r="K825" s="11">
        <f>VLOOKUP($J825, Parameters!$A:$J, MATCH(K$3, Parameters!$1:$1, 0), FALSE)</f>
        <v>1000</v>
      </c>
      <c r="L825" s="2">
        <f>VLOOKUP($J825, Parameters!$A:$J, MATCH(L$3, Parameters!$1:$1, 0), FALSE)</f>
        <v>1236.4000000000001</v>
      </c>
      <c r="M825" s="2">
        <f>VLOOKUP($J825, Parameters!$A:$J, MATCH(M$3, Parameters!$1:$1, 0), FALSE)</f>
        <v>130</v>
      </c>
      <c r="N825" s="2">
        <f>VLOOKUP($J825, Parameters!$A:$J, MATCH(N$3, Parameters!$1:$1, 0), FALSE)</f>
        <v>2.04806</v>
      </c>
      <c r="O825" s="3">
        <f>VLOOKUP($J825, Parameters!$A:$J, MATCH(O$3, Parameters!$1:$1, 0), FALSE)</f>
        <v>5.2925199999999997</v>
      </c>
      <c r="P825" s="11">
        <v>7.37630936782807E-4</v>
      </c>
      <c r="Q825" s="2">
        <v>1.8707912415265999E-2</v>
      </c>
      <c r="R825" s="2">
        <v>0.94562083482742298</v>
      </c>
      <c r="S825" s="5">
        <v>902</v>
      </c>
      <c r="T825" s="11">
        <f>VLOOKUP($S825, Parameters!$A:$J, MATCH(T$3, Parameters!$1:$1, 0), FALSE)</f>
        <v>1000</v>
      </c>
      <c r="U825" s="2">
        <f>VLOOKUP($S825, Parameters!$A:$J, MATCH(U$3, Parameters!$1:$1, 0), FALSE)</f>
        <v>2649.4</v>
      </c>
      <c r="V825" s="2">
        <f>VLOOKUP($S825, Parameters!$A:$J, MATCH(V$3, Parameters!$1:$1, 0), FALSE)</f>
        <v>130</v>
      </c>
      <c r="W825" s="2">
        <f>VLOOKUP($S825, Parameters!$A:$J, MATCH(W$3, Parameters!$1:$1, 0), FALSE)</f>
        <v>5.9462299999999999</v>
      </c>
      <c r="X825" s="3">
        <f>VLOOKUP($S825, Parameters!$A:$J, MATCH(X$3, Parameters!$1:$1, 0), FALSE)</f>
        <v>4.8928000000000003</v>
      </c>
      <c r="Y825" s="11">
        <v>1.9240068504586801E-3</v>
      </c>
      <c r="Z825" s="2">
        <v>2.8801945969462301E-2</v>
      </c>
      <c r="AA825" s="2">
        <v>0.96609658002853305</v>
      </c>
    </row>
    <row r="826" spans="1:27" x14ac:dyDescent="0.35">
      <c r="A826" s="2">
        <v>1304</v>
      </c>
      <c r="B826" s="11">
        <f>VLOOKUP($A826, Parameters!$A:$J, MATCH(B$3, Parameters!$1:$1, 0), FALSE)</f>
        <v>1000</v>
      </c>
      <c r="C826" s="2">
        <f>VLOOKUP($A826, Parameters!$A:$J, MATCH(C$3, Parameters!$1:$1, 0), FALSE)</f>
        <v>706.5</v>
      </c>
      <c r="D826" s="2">
        <f>VLOOKUP($A826, Parameters!$A:$J, MATCH(D$3, Parameters!$1:$1, 0), FALSE)</f>
        <v>130</v>
      </c>
      <c r="E826" s="2">
        <f>VLOOKUP($A826, Parameters!$A:$J, MATCH(E$3, Parameters!$1:$1, 0), FALSE)</f>
        <v>5.0779999999999999E-2</v>
      </c>
      <c r="F826" s="3">
        <f>VLOOKUP($A826, Parameters!$A:$J, MATCH(F$3, Parameters!$1:$1, 0), FALSE)</f>
        <v>4.3944700000000001</v>
      </c>
      <c r="G826" s="11">
        <v>6.3945096917450395E-4</v>
      </c>
      <c r="H826" s="2">
        <v>1.8371403217315601E-2</v>
      </c>
      <c r="I826" s="2">
        <v>0.84172862768173196</v>
      </c>
      <c r="J826" s="5">
        <v>1038</v>
      </c>
      <c r="K826" s="11">
        <f>VLOOKUP($J826, Parameters!$A:$J, MATCH(K$3, Parameters!$1:$1, 0), FALSE)</f>
        <v>1000</v>
      </c>
      <c r="L826" s="2">
        <f>VLOOKUP($J826, Parameters!$A:$J, MATCH(L$3, Parameters!$1:$1, 0), FALSE)</f>
        <v>2472.6999999999998</v>
      </c>
      <c r="M826" s="2">
        <f>VLOOKUP($J826, Parameters!$A:$J, MATCH(M$3, Parameters!$1:$1, 0), FALSE)</f>
        <v>130</v>
      </c>
      <c r="N826" s="2">
        <f>VLOOKUP($J826, Parameters!$A:$J, MATCH(N$3, Parameters!$1:$1, 0), FALSE)</f>
        <v>2.04806</v>
      </c>
      <c r="O826" s="3">
        <f>VLOOKUP($J826, Parameters!$A:$J, MATCH(O$3, Parameters!$1:$1, 0), FALSE)</f>
        <v>5.2925199999999997</v>
      </c>
      <c r="P826" s="11">
        <v>1.0958337225019899E-3</v>
      </c>
      <c r="Q826" s="2">
        <v>2.3358797654509499E-2</v>
      </c>
      <c r="R826" s="2">
        <v>0.97379356622695901</v>
      </c>
      <c r="S826" s="5">
        <v>903</v>
      </c>
      <c r="T826" s="11">
        <f>VLOOKUP($S826, Parameters!$A:$J, MATCH(T$3, Parameters!$1:$1, 0), FALSE)</f>
        <v>1000</v>
      </c>
      <c r="U826" s="2">
        <f>VLOOKUP($S826, Parameters!$A:$J, MATCH(U$3, Parameters!$1:$1, 0), FALSE)</f>
        <v>3885.7</v>
      </c>
      <c r="V826" s="2">
        <f>VLOOKUP($S826, Parameters!$A:$J, MATCH(V$3, Parameters!$1:$1, 0), FALSE)</f>
        <v>130</v>
      </c>
      <c r="W826" s="2">
        <f>VLOOKUP($S826, Parameters!$A:$J, MATCH(W$3, Parameters!$1:$1, 0), FALSE)</f>
        <v>5.9462299999999999</v>
      </c>
      <c r="X826" s="3">
        <f>VLOOKUP($S826, Parameters!$A:$J, MATCH(X$3, Parameters!$1:$1, 0), FALSE)</f>
        <v>4.8928000000000003</v>
      </c>
      <c r="Y826" s="11">
        <v>2.77756596915423E-3</v>
      </c>
      <c r="Z826" s="2">
        <v>3.0262393876910199E-2</v>
      </c>
      <c r="AA826" s="2">
        <v>0.96659731864929199</v>
      </c>
    </row>
    <row r="827" spans="1:27" x14ac:dyDescent="0.35">
      <c r="A827" s="2">
        <v>1308</v>
      </c>
      <c r="B827" s="11">
        <f>VLOOKUP($A827, Parameters!$A:$J, MATCH(B$3, Parameters!$1:$1, 0), FALSE)</f>
        <v>2000</v>
      </c>
      <c r="C827" s="2">
        <f>VLOOKUP($A827, Parameters!$A:$J, MATCH(C$3, Parameters!$1:$1, 0), FALSE)</f>
        <v>883.12</v>
      </c>
      <c r="D827" s="2">
        <f>VLOOKUP($A827, Parameters!$A:$J, MATCH(D$3, Parameters!$1:$1, 0), FALSE)</f>
        <v>130</v>
      </c>
      <c r="E827" s="2">
        <f>VLOOKUP($A827, Parameters!$A:$J, MATCH(E$3, Parameters!$1:$1, 0), FALSE)</f>
        <v>2.3235199999999998</v>
      </c>
      <c r="F827" s="3">
        <f>VLOOKUP($A827, Parameters!$A:$J, MATCH(F$3, Parameters!$1:$1, 0), FALSE)</f>
        <v>5.6777499999999996</v>
      </c>
      <c r="G827" s="11">
        <v>4.27547871368005E-4</v>
      </c>
      <c r="H827" s="2">
        <v>1.57684572041034E-2</v>
      </c>
      <c r="I827" s="2">
        <v>0.81781333684921198</v>
      </c>
      <c r="J827" s="5">
        <v>1039</v>
      </c>
      <c r="K827" s="11">
        <f>VLOOKUP($J827, Parameters!$A:$J, MATCH(K$3, Parameters!$1:$1, 0), FALSE)</f>
        <v>1000</v>
      </c>
      <c r="L827" s="2">
        <f>VLOOKUP($J827, Parameters!$A:$J, MATCH(L$3, Parameters!$1:$1, 0), FALSE)</f>
        <v>3709.1</v>
      </c>
      <c r="M827" s="2">
        <f>VLOOKUP($J827, Parameters!$A:$J, MATCH(M$3, Parameters!$1:$1, 0), FALSE)</f>
        <v>130</v>
      </c>
      <c r="N827" s="2">
        <f>VLOOKUP($J827, Parameters!$A:$J, MATCH(N$3, Parameters!$1:$1, 0), FALSE)</f>
        <v>2.04806</v>
      </c>
      <c r="O827" s="3">
        <f>VLOOKUP($J827, Parameters!$A:$J, MATCH(O$3, Parameters!$1:$1, 0), FALSE)</f>
        <v>5.2925199999999997</v>
      </c>
      <c r="P827" s="11">
        <v>2.4420090485364199E-3</v>
      </c>
      <c r="Q827" s="2">
        <v>3.08578591793775E-2</v>
      </c>
      <c r="R827" s="2">
        <v>0.96506905555725098</v>
      </c>
      <c r="S827" s="5">
        <v>904</v>
      </c>
      <c r="T827" s="11">
        <f>VLOOKUP($S827, Parameters!$A:$J, MATCH(T$3, Parameters!$1:$1, 0), FALSE)</f>
        <v>3000</v>
      </c>
      <c r="U827" s="2">
        <f>VLOOKUP($S827, Parameters!$A:$J, MATCH(U$3, Parameters!$1:$1, 0), FALSE)</f>
        <v>353.25</v>
      </c>
      <c r="V827" s="2">
        <f>VLOOKUP($S827, Parameters!$A:$J, MATCH(V$3, Parameters!$1:$1, 0), FALSE)</f>
        <v>130</v>
      </c>
      <c r="W827" s="2">
        <f>VLOOKUP($S827, Parameters!$A:$J, MATCH(W$3, Parameters!$1:$1, 0), FALSE)</f>
        <v>1.1549400000000001</v>
      </c>
      <c r="X827" s="3">
        <f>VLOOKUP($S827, Parameters!$A:$J, MATCH(X$3, Parameters!$1:$1, 0), FALSE)</f>
        <v>4.8287699999999996</v>
      </c>
      <c r="Y827" s="11">
        <v>3.8752355612814399E-4</v>
      </c>
      <c r="Z827" s="2">
        <v>1.38673819601535E-2</v>
      </c>
      <c r="AA827" s="2">
        <v>0.876781225204467</v>
      </c>
    </row>
    <row r="828" spans="1:27" x14ac:dyDescent="0.35">
      <c r="A828" s="2">
        <v>1310</v>
      </c>
      <c r="B828" s="11">
        <f>VLOOKUP($A828, Parameters!$A:$J, MATCH(B$3, Parameters!$1:$1, 0), FALSE)</f>
        <v>2000</v>
      </c>
      <c r="C828" s="2">
        <f>VLOOKUP($A828, Parameters!$A:$J, MATCH(C$3, Parameters!$1:$1, 0), FALSE)</f>
        <v>3355.9</v>
      </c>
      <c r="D828" s="2">
        <f>VLOOKUP($A828, Parameters!$A:$J, MATCH(D$3, Parameters!$1:$1, 0), FALSE)</f>
        <v>130</v>
      </c>
      <c r="E828" s="2">
        <f>VLOOKUP($A828, Parameters!$A:$J, MATCH(E$3, Parameters!$1:$1, 0), FALSE)</f>
        <v>2.3235199999999998</v>
      </c>
      <c r="F828" s="3">
        <f>VLOOKUP($A828, Parameters!$A:$J, MATCH(F$3, Parameters!$1:$1, 0), FALSE)</f>
        <v>5.6777499999999996</v>
      </c>
      <c r="G828" s="11">
        <v>1.0097910417243799E-3</v>
      </c>
      <c r="H828" s="2">
        <v>2.3611987009644501E-2</v>
      </c>
      <c r="I828" s="2">
        <v>0.95185375213623002</v>
      </c>
      <c r="J828" s="5">
        <v>1040</v>
      </c>
      <c r="K828" s="11">
        <f>VLOOKUP($J828, Parameters!$A:$J, MATCH(K$3, Parameters!$1:$1, 0), FALSE)</f>
        <v>2000</v>
      </c>
      <c r="L828" s="2">
        <f>VLOOKUP($J828, Parameters!$A:$J, MATCH(L$3, Parameters!$1:$1, 0), FALSE)</f>
        <v>176.62</v>
      </c>
      <c r="M828" s="2">
        <f>VLOOKUP($J828, Parameters!$A:$J, MATCH(M$3, Parameters!$1:$1, 0), FALSE)</f>
        <v>130</v>
      </c>
      <c r="N828" s="2">
        <f>VLOOKUP($J828, Parameters!$A:$J, MATCH(N$3, Parameters!$1:$1, 0), FALSE)</f>
        <v>5.57219</v>
      </c>
      <c r="O828" s="3">
        <f>VLOOKUP($J828, Parameters!$A:$J, MATCH(O$3, Parameters!$1:$1, 0), FALSE)</f>
        <v>4.24322</v>
      </c>
      <c r="P828" s="11">
        <v>7.0799741661175999E-4</v>
      </c>
      <c r="Q828" s="2">
        <v>1.94145534187555E-2</v>
      </c>
      <c r="R828" s="2">
        <v>0.92350947856902998</v>
      </c>
      <c r="S828" s="5">
        <v>905</v>
      </c>
      <c r="T828" s="11">
        <f>VLOOKUP($S828, Parameters!$A:$J, MATCH(T$3, Parameters!$1:$1, 0), FALSE)</f>
        <v>3000</v>
      </c>
      <c r="U828" s="2">
        <f>VLOOKUP($S828, Parameters!$A:$J, MATCH(U$3, Parameters!$1:$1, 0), FALSE)</f>
        <v>1589.6</v>
      </c>
      <c r="V828" s="2">
        <f>VLOOKUP($S828, Parameters!$A:$J, MATCH(V$3, Parameters!$1:$1, 0), FALSE)</f>
        <v>130</v>
      </c>
      <c r="W828" s="2">
        <f>VLOOKUP($S828, Parameters!$A:$J, MATCH(W$3, Parameters!$1:$1, 0), FALSE)</f>
        <v>1.1549400000000001</v>
      </c>
      <c r="X828" s="3">
        <f>VLOOKUP($S828, Parameters!$A:$J, MATCH(X$3, Parameters!$1:$1, 0), FALSE)</f>
        <v>4.8287699999999996</v>
      </c>
      <c r="Y828" s="11">
        <v>5.0247908802703001E-4</v>
      </c>
      <c r="Z828" s="2">
        <v>1.5788296237587901E-2</v>
      </c>
      <c r="AA828" s="2">
        <v>0.92917686700820901</v>
      </c>
    </row>
    <row r="829" spans="1:27" x14ac:dyDescent="0.35">
      <c r="A829" s="2">
        <v>1312</v>
      </c>
      <c r="B829" s="11">
        <f>VLOOKUP($A829, Parameters!$A:$J, MATCH(B$3, Parameters!$1:$1, 0), FALSE)</f>
        <v>3000</v>
      </c>
      <c r="C829" s="2">
        <f>VLOOKUP($A829, Parameters!$A:$J, MATCH(C$3, Parameters!$1:$1, 0), FALSE)</f>
        <v>1059.7</v>
      </c>
      <c r="D829" s="2">
        <f>VLOOKUP($A829, Parameters!$A:$J, MATCH(D$3, Parameters!$1:$1, 0), FALSE)</f>
        <v>130</v>
      </c>
      <c r="E829" s="2">
        <f>VLOOKUP($A829, Parameters!$A:$J, MATCH(E$3, Parameters!$1:$1, 0), FALSE)</f>
        <v>4.8766600000000002</v>
      </c>
      <c r="F829" s="3">
        <f>VLOOKUP($A829, Parameters!$A:$J, MATCH(F$3, Parameters!$1:$1, 0), FALSE)</f>
        <v>5.0182500000000001</v>
      </c>
      <c r="G829" s="11">
        <v>4.7683037701062798E-4</v>
      </c>
      <c r="H829" s="2">
        <v>1.6537968069314901E-2</v>
      </c>
      <c r="I829" s="2">
        <v>0.82889127731323198</v>
      </c>
      <c r="J829" s="5">
        <v>1041</v>
      </c>
      <c r="K829" s="11">
        <f>VLOOKUP($J829, Parameters!$A:$J, MATCH(K$3, Parameters!$1:$1, 0), FALSE)</f>
        <v>2000</v>
      </c>
      <c r="L829" s="2">
        <f>VLOOKUP($J829, Parameters!$A:$J, MATCH(L$3, Parameters!$1:$1, 0), FALSE)</f>
        <v>1413</v>
      </c>
      <c r="M829" s="2">
        <f>VLOOKUP($J829, Parameters!$A:$J, MATCH(M$3, Parameters!$1:$1, 0), FALSE)</f>
        <v>130</v>
      </c>
      <c r="N829" s="2">
        <f>VLOOKUP($J829, Parameters!$A:$J, MATCH(N$3, Parameters!$1:$1, 0), FALSE)</f>
        <v>5.57219</v>
      </c>
      <c r="O829" s="3">
        <f>VLOOKUP($J829, Parameters!$A:$J, MATCH(O$3, Parameters!$1:$1, 0), FALSE)</f>
        <v>4.24322</v>
      </c>
      <c r="P829" s="11">
        <v>5.1126984180882497E-4</v>
      </c>
      <c r="Q829" s="2">
        <v>1.66361425071954E-2</v>
      </c>
      <c r="R829" s="2">
        <v>0.93140298128127996</v>
      </c>
      <c r="S829" s="5">
        <v>906</v>
      </c>
      <c r="T829" s="11">
        <f>VLOOKUP($S829, Parameters!$A:$J, MATCH(T$3, Parameters!$1:$1, 0), FALSE)</f>
        <v>3000</v>
      </c>
      <c r="U829" s="2">
        <f>VLOOKUP($S829, Parameters!$A:$J, MATCH(U$3, Parameters!$1:$1, 0), FALSE)</f>
        <v>2826</v>
      </c>
      <c r="V829" s="2">
        <f>VLOOKUP($S829, Parameters!$A:$J, MATCH(V$3, Parameters!$1:$1, 0), FALSE)</f>
        <v>130</v>
      </c>
      <c r="W829" s="2">
        <f>VLOOKUP($S829, Parameters!$A:$J, MATCH(W$3, Parameters!$1:$1, 0), FALSE)</f>
        <v>1.1549400000000001</v>
      </c>
      <c r="X829" s="3">
        <f>VLOOKUP($S829, Parameters!$A:$J, MATCH(X$3, Parameters!$1:$1, 0), FALSE)</f>
        <v>4.8287699999999996</v>
      </c>
      <c r="Y829" s="11">
        <v>6.3317874446511204E-4</v>
      </c>
      <c r="Z829" s="2">
        <v>1.7293088138103398E-2</v>
      </c>
      <c r="AA829" s="2">
        <v>0.95618069171905495</v>
      </c>
    </row>
    <row r="830" spans="1:27" x14ac:dyDescent="0.35">
      <c r="A830" s="2">
        <v>1313</v>
      </c>
      <c r="B830" s="11">
        <f>VLOOKUP($A830, Parameters!$A:$J, MATCH(B$3, Parameters!$1:$1, 0), FALSE)</f>
        <v>3000</v>
      </c>
      <c r="C830" s="2">
        <f>VLOOKUP($A830, Parameters!$A:$J, MATCH(C$3, Parameters!$1:$1, 0), FALSE)</f>
        <v>2296.1</v>
      </c>
      <c r="D830" s="2">
        <f>VLOOKUP($A830, Parameters!$A:$J, MATCH(D$3, Parameters!$1:$1, 0), FALSE)</f>
        <v>130</v>
      </c>
      <c r="E830" s="2">
        <f>VLOOKUP($A830, Parameters!$A:$J, MATCH(E$3, Parameters!$1:$1, 0), FALSE)</f>
        <v>4.8766600000000002</v>
      </c>
      <c r="F830" s="3">
        <f>VLOOKUP($A830, Parameters!$A:$J, MATCH(F$3, Parameters!$1:$1, 0), FALSE)</f>
        <v>5.0182500000000001</v>
      </c>
      <c r="G830" s="11">
        <v>6.22216670308262E-4</v>
      </c>
      <c r="H830" s="2">
        <v>1.86879560351371E-2</v>
      </c>
      <c r="I830" s="2">
        <v>0.92854392528533902</v>
      </c>
      <c r="J830" s="5">
        <v>1042</v>
      </c>
      <c r="K830" s="11">
        <f>VLOOKUP($J830, Parameters!$A:$J, MATCH(K$3, Parameters!$1:$1, 0), FALSE)</f>
        <v>2000</v>
      </c>
      <c r="L830" s="2">
        <f>VLOOKUP($J830, Parameters!$A:$J, MATCH(L$3, Parameters!$1:$1, 0), FALSE)</f>
        <v>2649.4</v>
      </c>
      <c r="M830" s="2">
        <f>VLOOKUP($J830, Parameters!$A:$J, MATCH(M$3, Parameters!$1:$1, 0), FALSE)</f>
        <v>130</v>
      </c>
      <c r="N830" s="2">
        <f>VLOOKUP($J830, Parameters!$A:$J, MATCH(N$3, Parameters!$1:$1, 0), FALSE)</f>
        <v>5.57219</v>
      </c>
      <c r="O830" s="3">
        <f>VLOOKUP($J830, Parameters!$A:$J, MATCH(O$3, Parameters!$1:$1, 0), FALSE)</f>
        <v>4.24322</v>
      </c>
      <c r="P830" s="11">
        <v>8.4225874161347703E-4</v>
      </c>
      <c r="Q830" s="2">
        <v>2.0603505894541699E-2</v>
      </c>
      <c r="R830" s="2">
        <v>0.95954519510269098</v>
      </c>
      <c r="S830" s="5">
        <v>907</v>
      </c>
      <c r="T830" s="11">
        <f>VLOOKUP($S830, Parameters!$A:$J, MATCH(T$3, Parameters!$1:$1, 0), FALSE)</f>
        <v>3000</v>
      </c>
      <c r="U830" s="2">
        <f>VLOOKUP($S830, Parameters!$A:$J, MATCH(U$3, Parameters!$1:$1, 0), FALSE)</f>
        <v>4062.4</v>
      </c>
      <c r="V830" s="2">
        <f>VLOOKUP($S830, Parameters!$A:$J, MATCH(V$3, Parameters!$1:$1, 0), FALSE)</f>
        <v>130</v>
      </c>
      <c r="W830" s="2">
        <f>VLOOKUP($S830, Parameters!$A:$J, MATCH(W$3, Parameters!$1:$1, 0), FALSE)</f>
        <v>1.1549400000000001</v>
      </c>
      <c r="X830" s="3">
        <f>VLOOKUP($S830, Parameters!$A:$J, MATCH(X$3, Parameters!$1:$1, 0), FALSE)</f>
        <v>4.8287699999999996</v>
      </c>
      <c r="Y830" s="11">
        <v>7.4199330992996595E-4</v>
      </c>
      <c r="Z830" s="2">
        <v>1.8428141251206301E-2</v>
      </c>
      <c r="AA830" s="2">
        <v>0.95624506473541204</v>
      </c>
    </row>
    <row r="831" spans="1:27" x14ac:dyDescent="0.35">
      <c r="A831" s="2">
        <v>1314</v>
      </c>
      <c r="B831" s="11">
        <f>VLOOKUP($A831, Parameters!$A:$J, MATCH(B$3, Parameters!$1:$1, 0), FALSE)</f>
        <v>3000</v>
      </c>
      <c r="C831" s="2">
        <f>VLOOKUP($A831, Parameters!$A:$J, MATCH(C$3, Parameters!$1:$1, 0), FALSE)</f>
        <v>3532.5</v>
      </c>
      <c r="D831" s="2">
        <f>VLOOKUP($A831, Parameters!$A:$J, MATCH(D$3, Parameters!$1:$1, 0), FALSE)</f>
        <v>130</v>
      </c>
      <c r="E831" s="2">
        <f>VLOOKUP($A831, Parameters!$A:$J, MATCH(E$3, Parameters!$1:$1, 0), FALSE)</f>
        <v>4.8766600000000002</v>
      </c>
      <c r="F831" s="3">
        <f>VLOOKUP($A831, Parameters!$A:$J, MATCH(F$3, Parameters!$1:$1, 0), FALSE)</f>
        <v>5.0182500000000001</v>
      </c>
      <c r="G831" s="11">
        <v>6.9788150722160903E-4</v>
      </c>
      <c r="H831" s="2">
        <v>2.00694240629673E-2</v>
      </c>
      <c r="I831" s="2">
        <v>0.94110971689224199</v>
      </c>
      <c r="J831" s="5">
        <v>1045</v>
      </c>
      <c r="K831" s="11">
        <f>VLOOKUP($J831, Parameters!$A:$J, MATCH(K$3, Parameters!$1:$1, 0), FALSE)</f>
        <v>500</v>
      </c>
      <c r="L831" s="2">
        <f>VLOOKUP($J831, Parameters!$A:$J, MATCH(L$3, Parameters!$1:$1, 0), FALSE)</f>
        <v>1589.6</v>
      </c>
      <c r="M831" s="2">
        <f>VLOOKUP($J831, Parameters!$A:$J, MATCH(M$3, Parameters!$1:$1, 0), FALSE)</f>
        <v>130</v>
      </c>
      <c r="N831" s="2">
        <f>VLOOKUP($J831, Parameters!$A:$J, MATCH(N$3, Parameters!$1:$1, 0), FALSE)</f>
        <v>1.2701899999999999</v>
      </c>
      <c r="O831" s="3">
        <f>VLOOKUP($J831, Parameters!$A:$J, MATCH(O$3, Parameters!$1:$1, 0), FALSE)</f>
        <v>4.32904</v>
      </c>
      <c r="P831" s="11">
        <v>1.58278341405093E-3</v>
      </c>
      <c r="Q831" s="2">
        <v>2.4864304810762398E-2</v>
      </c>
      <c r="R831" s="2">
        <v>0.96442282199859597</v>
      </c>
      <c r="S831" s="5">
        <v>908</v>
      </c>
      <c r="T831" s="11">
        <f>VLOOKUP($S831, Parameters!$A:$J, MATCH(T$3, Parameters!$1:$1, 0), FALSE)</f>
        <v>2000</v>
      </c>
      <c r="U831" s="2">
        <f>VLOOKUP($S831, Parameters!$A:$J, MATCH(U$3, Parameters!$1:$1, 0), FALSE)</f>
        <v>529.87</v>
      </c>
      <c r="V831" s="2">
        <f>VLOOKUP($S831, Parameters!$A:$J, MATCH(V$3, Parameters!$1:$1, 0), FALSE)</f>
        <v>130</v>
      </c>
      <c r="W831" s="2">
        <f>VLOOKUP($S831, Parameters!$A:$J, MATCH(W$3, Parameters!$1:$1, 0), FALSE)</f>
        <v>3.1880999999999999</v>
      </c>
      <c r="X831" s="3">
        <f>VLOOKUP($S831, Parameters!$A:$J, MATCH(X$3, Parameters!$1:$1, 0), FALSE)</f>
        <v>4.0152999999999999</v>
      </c>
      <c r="Y831" s="11">
        <v>6.5060827182605798E-4</v>
      </c>
      <c r="Z831" s="2">
        <v>1.93190947175025E-2</v>
      </c>
      <c r="AA831" s="2">
        <v>0.76638257503509499</v>
      </c>
    </row>
    <row r="832" spans="1:27" x14ac:dyDescent="0.35">
      <c r="A832" s="2">
        <v>1317</v>
      </c>
      <c r="B832" s="11">
        <f>VLOOKUP($A832, Parameters!$A:$J, MATCH(B$3, Parameters!$1:$1, 0), FALSE)</f>
        <v>2000</v>
      </c>
      <c r="C832" s="2">
        <f>VLOOKUP($A832, Parameters!$A:$J, MATCH(C$3, Parameters!$1:$1, 0), FALSE)</f>
        <v>1236.4000000000001</v>
      </c>
      <c r="D832" s="2">
        <f>VLOOKUP($A832, Parameters!$A:$J, MATCH(D$3, Parameters!$1:$1, 0), FALSE)</f>
        <v>130</v>
      </c>
      <c r="E832" s="2">
        <f>VLOOKUP($A832, Parameters!$A:$J, MATCH(E$3, Parameters!$1:$1, 0), FALSE)</f>
        <v>3.36538</v>
      </c>
      <c r="F832" s="3">
        <f>VLOOKUP($A832, Parameters!$A:$J, MATCH(F$3, Parameters!$1:$1, 0), FALSE)</f>
        <v>5.2737699999999998</v>
      </c>
      <c r="G832" s="11">
        <v>5.1459023961797302E-4</v>
      </c>
      <c r="H832" s="2">
        <v>1.6827255487441999E-2</v>
      </c>
      <c r="I832" s="2">
        <v>0.91672265529632502</v>
      </c>
      <c r="J832" s="5">
        <v>1048</v>
      </c>
      <c r="K832" s="11">
        <f>VLOOKUP($J832, Parameters!$A:$J, MATCH(K$3, Parameters!$1:$1, 0), FALSE)</f>
        <v>3000</v>
      </c>
      <c r="L832" s="2">
        <f>VLOOKUP($J832, Parameters!$A:$J, MATCH(L$3, Parameters!$1:$1, 0), FALSE)</f>
        <v>529.87</v>
      </c>
      <c r="M832" s="2">
        <f>VLOOKUP($J832, Parameters!$A:$J, MATCH(M$3, Parameters!$1:$1, 0), FALSE)</f>
        <v>130</v>
      </c>
      <c r="N832" s="2">
        <f>VLOOKUP($J832, Parameters!$A:$J, MATCH(N$3, Parameters!$1:$1, 0), FALSE)</f>
        <v>5.4168000000000003</v>
      </c>
      <c r="O832" s="3">
        <f>VLOOKUP($J832, Parameters!$A:$J, MATCH(O$3, Parameters!$1:$1, 0), FALSE)</f>
        <v>4.34795</v>
      </c>
      <c r="P832" s="11">
        <v>3.3119547879323298E-4</v>
      </c>
      <c r="Q832" s="2">
        <v>1.33302630856633E-2</v>
      </c>
      <c r="R832" s="2">
        <v>0.82540166378021196</v>
      </c>
      <c r="S832" s="5">
        <v>909</v>
      </c>
      <c r="T832" s="11">
        <f>VLOOKUP($S832, Parameters!$A:$J, MATCH(T$3, Parameters!$1:$1, 0), FALSE)</f>
        <v>2000</v>
      </c>
      <c r="U832" s="2">
        <f>VLOOKUP($S832, Parameters!$A:$J, MATCH(U$3, Parameters!$1:$1, 0), FALSE)</f>
        <v>1766.2</v>
      </c>
      <c r="V832" s="2">
        <f>VLOOKUP($S832, Parameters!$A:$J, MATCH(V$3, Parameters!$1:$1, 0), FALSE)</f>
        <v>130</v>
      </c>
      <c r="W832" s="2">
        <f>VLOOKUP($S832, Parameters!$A:$J, MATCH(W$3, Parameters!$1:$1, 0), FALSE)</f>
        <v>3.1880999999999999</v>
      </c>
      <c r="X832" s="3">
        <f>VLOOKUP($S832, Parameters!$A:$J, MATCH(X$3, Parameters!$1:$1, 0), FALSE)</f>
        <v>4.0152999999999999</v>
      </c>
      <c r="Y832" s="11">
        <v>6.3184212194755598E-4</v>
      </c>
      <c r="Z832" s="2">
        <v>1.7894536256790099E-2</v>
      </c>
      <c r="AA832" s="2">
        <v>0.94167023897170998</v>
      </c>
    </row>
    <row r="833" spans="1:27" x14ac:dyDescent="0.35">
      <c r="A833" s="2">
        <v>1318</v>
      </c>
      <c r="B833" s="11">
        <f>VLOOKUP($A833, Parameters!$A:$J, MATCH(B$3, Parameters!$1:$1, 0), FALSE)</f>
        <v>2000</v>
      </c>
      <c r="C833" s="2">
        <f>VLOOKUP($A833, Parameters!$A:$J, MATCH(C$3, Parameters!$1:$1, 0), FALSE)</f>
        <v>2472.6999999999998</v>
      </c>
      <c r="D833" s="2">
        <f>VLOOKUP($A833, Parameters!$A:$J, MATCH(D$3, Parameters!$1:$1, 0), FALSE)</f>
        <v>130</v>
      </c>
      <c r="E833" s="2">
        <f>VLOOKUP($A833, Parameters!$A:$J, MATCH(E$3, Parameters!$1:$1, 0), FALSE)</f>
        <v>3.36538</v>
      </c>
      <c r="F833" s="3">
        <f>VLOOKUP($A833, Parameters!$A:$J, MATCH(F$3, Parameters!$1:$1, 0), FALSE)</f>
        <v>5.2737699999999998</v>
      </c>
      <c r="G833" s="11">
        <v>8.89002811163663E-4</v>
      </c>
      <c r="H833" s="2">
        <v>2.2189706563949502E-2</v>
      </c>
      <c r="I833" s="2">
        <v>0.94897788763046198</v>
      </c>
      <c r="J833" s="5">
        <v>1049</v>
      </c>
      <c r="K833" s="11">
        <f>VLOOKUP($J833, Parameters!$A:$J, MATCH(K$3, Parameters!$1:$1, 0), FALSE)</f>
        <v>3000</v>
      </c>
      <c r="L833" s="2">
        <f>VLOOKUP($J833, Parameters!$A:$J, MATCH(L$3, Parameters!$1:$1, 0), FALSE)</f>
        <v>1766.2</v>
      </c>
      <c r="M833" s="2">
        <f>VLOOKUP($J833, Parameters!$A:$J, MATCH(M$3, Parameters!$1:$1, 0), FALSE)</f>
        <v>130</v>
      </c>
      <c r="N833" s="2">
        <f>VLOOKUP($J833, Parameters!$A:$J, MATCH(N$3, Parameters!$1:$1, 0), FALSE)</f>
        <v>5.4168000000000003</v>
      </c>
      <c r="O833" s="3">
        <f>VLOOKUP($J833, Parameters!$A:$J, MATCH(O$3, Parameters!$1:$1, 0), FALSE)</f>
        <v>4.34795</v>
      </c>
      <c r="P833" s="11">
        <v>5.23347640410065E-4</v>
      </c>
      <c r="Q833" s="2">
        <v>1.6381481662392599E-2</v>
      </c>
      <c r="R833" s="2">
        <v>0.93028157949447599</v>
      </c>
      <c r="S833" s="5">
        <v>910</v>
      </c>
      <c r="T833" s="11">
        <f>VLOOKUP($S833, Parameters!$A:$J, MATCH(T$3, Parameters!$1:$1, 0), FALSE)</f>
        <v>2000</v>
      </c>
      <c r="U833" s="2">
        <f>VLOOKUP($S833, Parameters!$A:$J, MATCH(U$3, Parameters!$1:$1, 0), FALSE)</f>
        <v>3002.6</v>
      </c>
      <c r="V833" s="2">
        <f>VLOOKUP($S833, Parameters!$A:$J, MATCH(V$3, Parameters!$1:$1, 0), FALSE)</f>
        <v>130</v>
      </c>
      <c r="W833" s="2">
        <f>VLOOKUP($S833, Parameters!$A:$J, MATCH(W$3, Parameters!$1:$1, 0), FALSE)</f>
        <v>3.1880999999999999</v>
      </c>
      <c r="X833" s="3">
        <f>VLOOKUP($S833, Parameters!$A:$J, MATCH(X$3, Parameters!$1:$1, 0), FALSE)</f>
        <v>4.0152999999999999</v>
      </c>
      <c r="Y833" s="11">
        <v>7.9167127842083497E-4</v>
      </c>
      <c r="Z833" s="2">
        <v>1.9741596654057499E-2</v>
      </c>
      <c r="AA833" s="2">
        <v>0.95858246088027899</v>
      </c>
    </row>
    <row r="834" spans="1:27" x14ac:dyDescent="0.35">
      <c r="A834" s="2">
        <v>1319</v>
      </c>
      <c r="B834" s="11">
        <f>VLOOKUP($A834, Parameters!$A:$J, MATCH(B$3, Parameters!$1:$1, 0), FALSE)</f>
        <v>2000</v>
      </c>
      <c r="C834" s="2">
        <f>VLOOKUP($A834, Parameters!$A:$J, MATCH(C$3, Parameters!$1:$1, 0), FALSE)</f>
        <v>3709.1</v>
      </c>
      <c r="D834" s="2">
        <f>VLOOKUP($A834, Parameters!$A:$J, MATCH(D$3, Parameters!$1:$1, 0), FALSE)</f>
        <v>130</v>
      </c>
      <c r="E834" s="2">
        <f>VLOOKUP($A834, Parameters!$A:$J, MATCH(E$3, Parameters!$1:$1, 0), FALSE)</f>
        <v>3.36538</v>
      </c>
      <c r="F834" s="3">
        <f>VLOOKUP($A834, Parameters!$A:$J, MATCH(F$3, Parameters!$1:$1, 0), FALSE)</f>
        <v>5.2737699999999998</v>
      </c>
      <c r="G834" s="11">
        <v>1.4650096418335999E-3</v>
      </c>
      <c r="H834" s="2">
        <v>2.7848670259118E-2</v>
      </c>
      <c r="I834" s="2">
        <v>0.94356453418731601</v>
      </c>
      <c r="J834" s="5">
        <v>1050</v>
      </c>
      <c r="K834" s="11">
        <f>VLOOKUP($J834, Parameters!$A:$J, MATCH(K$3, Parameters!$1:$1, 0), FALSE)</f>
        <v>3000</v>
      </c>
      <c r="L834" s="2">
        <f>VLOOKUP($J834, Parameters!$A:$J, MATCH(L$3, Parameters!$1:$1, 0), FALSE)</f>
        <v>3002.6</v>
      </c>
      <c r="M834" s="2">
        <f>VLOOKUP($J834, Parameters!$A:$J, MATCH(M$3, Parameters!$1:$1, 0), FALSE)</f>
        <v>130</v>
      </c>
      <c r="N834" s="2">
        <f>VLOOKUP($J834, Parameters!$A:$J, MATCH(N$3, Parameters!$1:$1, 0), FALSE)</f>
        <v>5.4168000000000003</v>
      </c>
      <c r="O834" s="3">
        <f>VLOOKUP($J834, Parameters!$A:$J, MATCH(O$3, Parameters!$1:$1, 0), FALSE)</f>
        <v>4.34795</v>
      </c>
      <c r="P834" s="11">
        <v>6.9918506778776602E-4</v>
      </c>
      <c r="Q834" s="2">
        <v>1.8614271655678701E-2</v>
      </c>
      <c r="R834" s="2">
        <v>0.94903904199600198</v>
      </c>
      <c r="S834" s="5">
        <v>911</v>
      </c>
      <c r="T834" s="11">
        <f>VLOOKUP($S834, Parameters!$A:$J, MATCH(T$3, Parameters!$1:$1, 0), FALSE)</f>
        <v>2000</v>
      </c>
      <c r="U834" s="2">
        <f>VLOOKUP($S834, Parameters!$A:$J, MATCH(U$3, Parameters!$1:$1, 0), FALSE)</f>
        <v>4239</v>
      </c>
      <c r="V834" s="2">
        <f>VLOOKUP($S834, Parameters!$A:$J, MATCH(V$3, Parameters!$1:$1, 0), FALSE)</f>
        <v>130</v>
      </c>
      <c r="W834" s="2">
        <f>VLOOKUP($S834, Parameters!$A:$J, MATCH(W$3, Parameters!$1:$1, 0), FALSE)</f>
        <v>3.1880999999999999</v>
      </c>
      <c r="X834" s="3">
        <f>VLOOKUP($S834, Parameters!$A:$J, MATCH(X$3, Parameters!$1:$1, 0), FALSE)</f>
        <v>4.0152999999999999</v>
      </c>
      <c r="Y834" s="11">
        <v>1.1176798725500701E-3</v>
      </c>
      <c r="Z834" s="2">
        <v>2.2674081847071599E-2</v>
      </c>
      <c r="AA834" s="2">
        <v>0.954151511192321</v>
      </c>
    </row>
    <row r="835" spans="1:27" x14ac:dyDescent="0.35">
      <c r="A835" s="2">
        <v>1325</v>
      </c>
      <c r="B835" s="11">
        <f>VLOOKUP($A835, Parameters!$A:$J, MATCH(B$3, Parameters!$1:$1, 0), FALSE)</f>
        <v>3000</v>
      </c>
      <c r="C835" s="2">
        <f>VLOOKUP($A835, Parameters!$A:$J, MATCH(C$3, Parameters!$1:$1, 0), FALSE)</f>
        <v>1589.6</v>
      </c>
      <c r="D835" s="2">
        <f>VLOOKUP($A835, Parameters!$A:$J, MATCH(D$3, Parameters!$1:$1, 0), FALSE)</f>
        <v>130</v>
      </c>
      <c r="E835" s="2">
        <f>VLOOKUP($A835, Parameters!$A:$J, MATCH(E$3, Parameters!$1:$1, 0), FALSE)</f>
        <v>5.2349300000000003</v>
      </c>
      <c r="F835" s="3">
        <f>VLOOKUP($A835, Parameters!$A:$J, MATCH(F$3, Parameters!$1:$1, 0), FALSE)</f>
        <v>5.48163</v>
      </c>
      <c r="G835" s="11">
        <v>4.9535714788362297E-4</v>
      </c>
      <c r="H835" s="2">
        <v>1.6707679256796799E-2</v>
      </c>
      <c r="I835" s="2">
        <v>0.90806961059570301</v>
      </c>
      <c r="J835" s="5">
        <v>1051</v>
      </c>
      <c r="K835" s="11">
        <f>VLOOKUP($J835, Parameters!$A:$J, MATCH(K$3, Parameters!$1:$1, 0), FALSE)</f>
        <v>3000</v>
      </c>
      <c r="L835" s="2">
        <f>VLOOKUP($J835, Parameters!$A:$J, MATCH(L$3, Parameters!$1:$1, 0), FALSE)</f>
        <v>4239</v>
      </c>
      <c r="M835" s="2">
        <f>VLOOKUP($J835, Parameters!$A:$J, MATCH(M$3, Parameters!$1:$1, 0), FALSE)</f>
        <v>130</v>
      </c>
      <c r="N835" s="2">
        <f>VLOOKUP($J835, Parameters!$A:$J, MATCH(N$3, Parameters!$1:$1, 0), FALSE)</f>
        <v>5.4168000000000003</v>
      </c>
      <c r="O835" s="3">
        <f>VLOOKUP($J835, Parameters!$A:$J, MATCH(O$3, Parameters!$1:$1, 0), FALSE)</f>
        <v>4.34795</v>
      </c>
      <c r="P835" s="11">
        <v>7.9269276466220596E-4</v>
      </c>
      <c r="Q835" s="2">
        <v>1.9893916323781E-2</v>
      </c>
      <c r="R835" s="2">
        <v>0.94765353202819802</v>
      </c>
      <c r="S835" s="5">
        <v>912</v>
      </c>
      <c r="T835" s="11">
        <f>VLOOKUP($S835, Parameters!$A:$J, MATCH(T$3, Parameters!$1:$1, 0), FALSE)</f>
        <v>3000</v>
      </c>
      <c r="U835" s="2">
        <f>VLOOKUP($S835, Parameters!$A:$J, MATCH(U$3, Parameters!$1:$1, 0), FALSE)</f>
        <v>706.5</v>
      </c>
      <c r="V835" s="2">
        <f>VLOOKUP($S835, Parameters!$A:$J, MATCH(V$3, Parameters!$1:$1, 0), FALSE)</f>
        <v>130</v>
      </c>
      <c r="W835" s="2">
        <f>VLOOKUP($S835, Parameters!$A:$J, MATCH(W$3, Parameters!$1:$1, 0), FALSE)</f>
        <v>0.46010000000000001</v>
      </c>
      <c r="X835" s="3">
        <f>VLOOKUP($S835, Parameters!$A:$J, MATCH(X$3, Parameters!$1:$1, 0), FALSE)</f>
        <v>3.5049999999999999</v>
      </c>
      <c r="Y835" s="11">
        <v>3.2153874053619802E-4</v>
      </c>
      <c r="Z835" s="2">
        <v>1.2765351682901299E-2</v>
      </c>
      <c r="AA835" s="2">
        <v>0.83176434040069502</v>
      </c>
    </row>
    <row r="836" spans="1:27" x14ac:dyDescent="0.35">
      <c r="A836" s="2">
        <v>1326</v>
      </c>
      <c r="B836" s="11">
        <f>VLOOKUP($A836, Parameters!$A:$J, MATCH(B$3, Parameters!$1:$1, 0), FALSE)</f>
        <v>3000</v>
      </c>
      <c r="C836" s="2">
        <f>VLOOKUP($A836, Parameters!$A:$J, MATCH(C$3, Parameters!$1:$1, 0), FALSE)</f>
        <v>2826</v>
      </c>
      <c r="D836" s="2">
        <f>VLOOKUP($A836, Parameters!$A:$J, MATCH(D$3, Parameters!$1:$1, 0), FALSE)</f>
        <v>130</v>
      </c>
      <c r="E836" s="2">
        <f>VLOOKUP($A836, Parameters!$A:$J, MATCH(E$3, Parameters!$1:$1, 0), FALSE)</f>
        <v>5.2349300000000003</v>
      </c>
      <c r="F836" s="3">
        <f>VLOOKUP($A836, Parameters!$A:$J, MATCH(F$3, Parameters!$1:$1, 0), FALSE)</f>
        <v>5.48163</v>
      </c>
      <c r="G836" s="11">
        <v>7.8520359238609596E-4</v>
      </c>
      <c r="H836" s="2">
        <v>2.0552972331643101E-2</v>
      </c>
      <c r="I836" s="2">
        <v>0.924188792705535</v>
      </c>
      <c r="J836" s="5">
        <v>1052</v>
      </c>
      <c r="K836" s="11">
        <f>VLOOKUP($J836, Parameters!$A:$J, MATCH(K$3, Parameters!$1:$1, 0), FALSE)</f>
        <v>2000</v>
      </c>
      <c r="L836" s="2">
        <f>VLOOKUP($J836, Parameters!$A:$J, MATCH(L$3, Parameters!$1:$1, 0), FALSE)</f>
        <v>706.5</v>
      </c>
      <c r="M836" s="2">
        <f>VLOOKUP($J836, Parameters!$A:$J, MATCH(M$3, Parameters!$1:$1, 0), FALSE)</f>
        <v>130</v>
      </c>
      <c r="N836" s="2">
        <f>VLOOKUP($J836, Parameters!$A:$J, MATCH(N$3, Parameters!$1:$1, 0), FALSE)</f>
        <v>5.8098700000000001</v>
      </c>
      <c r="O836" s="3">
        <f>VLOOKUP($J836, Parameters!$A:$J, MATCH(O$3, Parameters!$1:$1, 0), FALSE)</f>
        <v>4.6330099999999996</v>
      </c>
      <c r="P836" s="11">
        <v>3.3005856676027097E-4</v>
      </c>
      <c r="Q836" s="2">
        <v>1.3484815135598099E-2</v>
      </c>
      <c r="R836" s="2">
        <v>0.79040008783340399</v>
      </c>
      <c r="S836" s="5">
        <v>913</v>
      </c>
      <c r="T836" s="11">
        <f>VLOOKUP($S836, Parameters!$A:$J, MATCH(T$3, Parameters!$1:$1, 0), FALSE)</f>
        <v>3000</v>
      </c>
      <c r="U836" s="2">
        <f>VLOOKUP($S836, Parameters!$A:$J, MATCH(U$3, Parameters!$1:$1, 0), FALSE)</f>
        <v>1942.9</v>
      </c>
      <c r="V836" s="2">
        <f>VLOOKUP($S836, Parameters!$A:$J, MATCH(V$3, Parameters!$1:$1, 0), FALSE)</f>
        <v>130</v>
      </c>
      <c r="W836" s="2">
        <f>VLOOKUP($S836, Parameters!$A:$J, MATCH(W$3, Parameters!$1:$1, 0), FALSE)</f>
        <v>0.46010000000000001</v>
      </c>
      <c r="X836" s="3">
        <f>VLOOKUP($S836, Parameters!$A:$J, MATCH(X$3, Parameters!$1:$1, 0), FALSE)</f>
        <v>3.5049999999999999</v>
      </c>
      <c r="Y836" s="11">
        <v>5.9545453405007698E-4</v>
      </c>
      <c r="Z836" s="2">
        <v>1.7044685781002E-2</v>
      </c>
      <c r="AA836" s="2">
        <v>0.92612379789352395</v>
      </c>
    </row>
    <row r="837" spans="1:27" x14ac:dyDescent="0.35">
      <c r="A837" s="2">
        <v>1328</v>
      </c>
      <c r="B837" s="11">
        <f>VLOOKUP($A837, Parameters!$A:$J, MATCH(B$3, Parameters!$1:$1, 0), FALSE)</f>
        <v>2000</v>
      </c>
      <c r="C837" s="2">
        <f>VLOOKUP($A837, Parameters!$A:$J, MATCH(C$3, Parameters!$1:$1, 0), FALSE)</f>
        <v>529.87</v>
      </c>
      <c r="D837" s="2">
        <f>VLOOKUP($A837, Parameters!$A:$J, MATCH(D$3, Parameters!$1:$1, 0), FALSE)</f>
        <v>130</v>
      </c>
      <c r="E837" s="2">
        <f>VLOOKUP($A837, Parameters!$A:$J, MATCH(E$3, Parameters!$1:$1, 0), FALSE)</f>
        <v>5.2118500000000001</v>
      </c>
      <c r="F837" s="3">
        <f>VLOOKUP($A837, Parameters!$A:$J, MATCH(F$3, Parameters!$1:$1, 0), FALSE)</f>
        <v>4.4660099999999998</v>
      </c>
      <c r="G837" s="11">
        <v>4.2062974534928799E-4</v>
      </c>
      <c r="H837" s="2">
        <v>1.48211577907204E-2</v>
      </c>
      <c r="I837" s="2">
        <v>0.82352072000503496</v>
      </c>
      <c r="J837" s="5">
        <v>1053</v>
      </c>
      <c r="K837" s="11">
        <f>VLOOKUP($J837, Parameters!$A:$J, MATCH(K$3, Parameters!$1:$1, 0), FALSE)</f>
        <v>2000</v>
      </c>
      <c r="L837" s="2">
        <f>VLOOKUP($J837, Parameters!$A:$J, MATCH(L$3, Parameters!$1:$1, 0), FALSE)</f>
        <v>1942.9</v>
      </c>
      <c r="M837" s="2">
        <f>VLOOKUP($J837, Parameters!$A:$J, MATCH(M$3, Parameters!$1:$1, 0), FALSE)</f>
        <v>130</v>
      </c>
      <c r="N837" s="2">
        <f>VLOOKUP($J837, Parameters!$A:$J, MATCH(N$3, Parameters!$1:$1, 0), FALSE)</f>
        <v>5.8098700000000001</v>
      </c>
      <c r="O837" s="3">
        <f>VLOOKUP($J837, Parameters!$A:$J, MATCH(O$3, Parameters!$1:$1, 0), FALSE)</f>
        <v>4.6330099999999996</v>
      </c>
      <c r="P837" s="11">
        <v>6.3087773742154197E-4</v>
      </c>
      <c r="Q837" s="2">
        <v>1.7724128440022399E-2</v>
      </c>
      <c r="R837" s="2">
        <v>0.95700043439865101</v>
      </c>
      <c r="S837" s="5">
        <v>914</v>
      </c>
      <c r="T837" s="11">
        <f>VLOOKUP($S837, Parameters!$A:$J, MATCH(T$3, Parameters!$1:$1, 0), FALSE)</f>
        <v>3000</v>
      </c>
      <c r="U837" s="2">
        <f>VLOOKUP($S837, Parameters!$A:$J, MATCH(U$3, Parameters!$1:$1, 0), FALSE)</f>
        <v>3179.2</v>
      </c>
      <c r="V837" s="2">
        <f>VLOOKUP($S837, Parameters!$A:$J, MATCH(V$3, Parameters!$1:$1, 0), FALSE)</f>
        <v>130</v>
      </c>
      <c r="W837" s="2">
        <f>VLOOKUP($S837, Parameters!$A:$J, MATCH(W$3, Parameters!$1:$1, 0), FALSE)</f>
        <v>0.46010000000000001</v>
      </c>
      <c r="X837" s="3">
        <f>VLOOKUP($S837, Parameters!$A:$J, MATCH(X$3, Parameters!$1:$1, 0), FALSE)</f>
        <v>3.5049999999999999</v>
      </c>
      <c r="Y837" s="11">
        <v>8.8917883113026597E-4</v>
      </c>
      <c r="Z837" s="2">
        <v>1.9944168627262102E-2</v>
      </c>
      <c r="AA837" s="2">
        <v>0.93622964620590199</v>
      </c>
    </row>
    <row r="838" spans="1:27" x14ac:dyDescent="0.35">
      <c r="A838" s="2">
        <v>1329</v>
      </c>
      <c r="B838" s="11">
        <f>VLOOKUP($A838, Parameters!$A:$J, MATCH(B$3, Parameters!$1:$1, 0), FALSE)</f>
        <v>2000</v>
      </c>
      <c r="C838" s="2">
        <f>VLOOKUP($A838, Parameters!$A:$J, MATCH(C$3, Parameters!$1:$1, 0), FALSE)</f>
        <v>1766.2</v>
      </c>
      <c r="D838" s="2">
        <f>VLOOKUP($A838, Parameters!$A:$J, MATCH(D$3, Parameters!$1:$1, 0), FALSE)</f>
        <v>130</v>
      </c>
      <c r="E838" s="2">
        <f>VLOOKUP($A838, Parameters!$A:$J, MATCH(E$3, Parameters!$1:$1, 0), FALSE)</f>
        <v>5.2118500000000001</v>
      </c>
      <c r="F838" s="3">
        <f>VLOOKUP($A838, Parameters!$A:$J, MATCH(F$3, Parameters!$1:$1, 0), FALSE)</f>
        <v>4.4660099999999998</v>
      </c>
      <c r="G838" s="11">
        <v>6.1571062542498101E-4</v>
      </c>
      <c r="H838" s="2">
        <v>1.8377492204308499E-2</v>
      </c>
      <c r="I838" s="2">
        <v>0.95104521512985196</v>
      </c>
      <c r="J838" s="5">
        <v>1054</v>
      </c>
      <c r="K838" s="11">
        <f>VLOOKUP($J838, Parameters!$A:$J, MATCH(K$3, Parameters!$1:$1, 0), FALSE)</f>
        <v>2000</v>
      </c>
      <c r="L838" s="2">
        <f>VLOOKUP($J838, Parameters!$A:$J, MATCH(L$3, Parameters!$1:$1, 0), FALSE)</f>
        <v>3179.2</v>
      </c>
      <c r="M838" s="2">
        <f>VLOOKUP($J838, Parameters!$A:$J, MATCH(M$3, Parameters!$1:$1, 0), FALSE)</f>
        <v>130</v>
      </c>
      <c r="N838" s="2">
        <f>VLOOKUP($J838, Parameters!$A:$J, MATCH(N$3, Parameters!$1:$1, 0), FALSE)</f>
        <v>5.8098700000000001</v>
      </c>
      <c r="O838" s="3">
        <f>VLOOKUP($J838, Parameters!$A:$J, MATCH(O$3, Parameters!$1:$1, 0), FALSE)</f>
        <v>4.6330099999999996</v>
      </c>
      <c r="P838" s="11">
        <v>7.2746456135064298E-4</v>
      </c>
      <c r="Q838" s="2">
        <v>1.9241388887166901E-2</v>
      </c>
      <c r="R838" s="2">
        <v>0.96650153398513705</v>
      </c>
      <c r="S838" s="5">
        <v>915</v>
      </c>
      <c r="T838" s="11">
        <f>VLOOKUP($S838, Parameters!$A:$J, MATCH(T$3, Parameters!$1:$1, 0), FALSE)</f>
        <v>3000</v>
      </c>
      <c r="U838" s="2">
        <f>VLOOKUP($S838, Parameters!$A:$J, MATCH(U$3, Parameters!$1:$1, 0), FALSE)</f>
        <v>4415.6000000000004</v>
      </c>
      <c r="V838" s="2">
        <f>VLOOKUP($S838, Parameters!$A:$J, MATCH(V$3, Parameters!$1:$1, 0), FALSE)</f>
        <v>130</v>
      </c>
      <c r="W838" s="2">
        <f>VLOOKUP($S838, Parameters!$A:$J, MATCH(W$3, Parameters!$1:$1, 0), FALSE)</f>
        <v>0.46010000000000001</v>
      </c>
      <c r="X838" s="3">
        <f>VLOOKUP($S838, Parameters!$A:$J, MATCH(X$3, Parameters!$1:$1, 0), FALSE)</f>
        <v>3.5049999999999999</v>
      </c>
      <c r="Y838" s="11">
        <v>1.0227473685517901E-3</v>
      </c>
      <c r="Z838" s="2">
        <v>2.18053478747606E-2</v>
      </c>
      <c r="AA838" s="2">
        <v>0.92959421873092596</v>
      </c>
    </row>
    <row r="839" spans="1:27" x14ac:dyDescent="0.35">
      <c r="A839" s="2">
        <v>1331</v>
      </c>
      <c r="B839" s="11">
        <f>VLOOKUP($A839, Parameters!$A:$J, MATCH(B$3, Parameters!$1:$1, 0), FALSE)</f>
        <v>2000</v>
      </c>
      <c r="C839" s="2">
        <f>VLOOKUP($A839, Parameters!$A:$J, MATCH(C$3, Parameters!$1:$1, 0), FALSE)</f>
        <v>4239</v>
      </c>
      <c r="D839" s="2">
        <f>VLOOKUP($A839, Parameters!$A:$J, MATCH(D$3, Parameters!$1:$1, 0), FALSE)</f>
        <v>130</v>
      </c>
      <c r="E839" s="2">
        <f>VLOOKUP($A839, Parameters!$A:$J, MATCH(E$3, Parameters!$1:$1, 0), FALSE)</f>
        <v>5.2118500000000001</v>
      </c>
      <c r="F839" s="3">
        <f>VLOOKUP($A839, Parameters!$A:$J, MATCH(F$3, Parameters!$1:$1, 0), FALSE)</f>
        <v>4.4660099999999998</v>
      </c>
      <c r="G839" s="11">
        <v>9.0119626838713798E-4</v>
      </c>
      <c r="H839" s="2">
        <v>2.1610651165246901E-2</v>
      </c>
      <c r="I839" s="2">
        <v>0.96186506748199396</v>
      </c>
      <c r="J839" s="5">
        <v>1055</v>
      </c>
      <c r="K839" s="11">
        <f>VLOOKUP($J839, Parameters!$A:$J, MATCH(K$3, Parameters!$1:$1, 0), FALSE)</f>
        <v>2000</v>
      </c>
      <c r="L839" s="2">
        <f>VLOOKUP($J839, Parameters!$A:$J, MATCH(L$3, Parameters!$1:$1, 0), FALSE)</f>
        <v>4415.6000000000004</v>
      </c>
      <c r="M839" s="2">
        <f>VLOOKUP($J839, Parameters!$A:$J, MATCH(M$3, Parameters!$1:$1, 0), FALSE)</f>
        <v>130</v>
      </c>
      <c r="N839" s="2">
        <f>VLOOKUP($J839, Parameters!$A:$J, MATCH(N$3, Parameters!$1:$1, 0), FALSE)</f>
        <v>5.8098700000000001</v>
      </c>
      <c r="O839" s="3">
        <f>VLOOKUP($J839, Parameters!$A:$J, MATCH(O$3, Parameters!$1:$1, 0), FALSE)</f>
        <v>4.6330099999999996</v>
      </c>
      <c r="P839" s="11">
        <v>8.56635975651443E-4</v>
      </c>
      <c r="Q839" s="2">
        <v>2.05026883631944E-2</v>
      </c>
      <c r="R839" s="2">
        <v>0.96846795082092196</v>
      </c>
      <c r="S839" s="5">
        <v>916</v>
      </c>
      <c r="T839" s="11">
        <f>VLOOKUP($S839, Parameters!$A:$J, MATCH(T$3, Parameters!$1:$1, 0), FALSE)</f>
        <v>500</v>
      </c>
      <c r="U839" s="2">
        <f>VLOOKUP($S839, Parameters!$A:$J, MATCH(U$3, Parameters!$1:$1, 0), FALSE)</f>
        <v>883.12</v>
      </c>
      <c r="V839" s="2">
        <f>VLOOKUP($S839, Parameters!$A:$J, MATCH(V$3, Parameters!$1:$1, 0), FALSE)</f>
        <v>130</v>
      </c>
      <c r="W839" s="2">
        <f>VLOOKUP($S839, Parameters!$A:$J, MATCH(W$3, Parameters!$1:$1, 0), FALSE)</f>
        <v>5.5285399999999996</v>
      </c>
      <c r="X839" s="3">
        <f>VLOOKUP($S839, Parameters!$A:$J, MATCH(X$3, Parameters!$1:$1, 0), FALSE)</f>
        <v>4.5326500000000003</v>
      </c>
      <c r="Y839" s="11">
        <v>7.3300232179462901E-3</v>
      </c>
      <c r="Z839" s="2">
        <v>3.3599607646465302E-2</v>
      </c>
      <c r="AA839" s="2">
        <v>0.89497321844100897</v>
      </c>
    </row>
    <row r="840" spans="1:27" x14ac:dyDescent="0.35">
      <c r="A840" s="2">
        <v>1332</v>
      </c>
      <c r="B840" s="11">
        <f>VLOOKUP($A840, Parameters!$A:$J, MATCH(B$3, Parameters!$1:$1, 0), FALSE)</f>
        <v>3000</v>
      </c>
      <c r="C840" s="2">
        <f>VLOOKUP($A840, Parameters!$A:$J, MATCH(C$3, Parameters!$1:$1, 0), FALSE)</f>
        <v>706.5</v>
      </c>
      <c r="D840" s="2">
        <f>VLOOKUP($A840, Parameters!$A:$J, MATCH(D$3, Parameters!$1:$1, 0), FALSE)</f>
        <v>130</v>
      </c>
      <c r="E840" s="2">
        <f>VLOOKUP($A840, Parameters!$A:$J, MATCH(E$3, Parameters!$1:$1, 0), FALSE)</f>
        <v>5.1409900000000004</v>
      </c>
      <c r="F840" s="3">
        <f>VLOOKUP($A840, Parameters!$A:$J, MATCH(F$3, Parameters!$1:$1, 0), FALSE)</f>
        <v>4.6672799999999999</v>
      </c>
      <c r="G840" s="11">
        <v>3.3410990727134E-4</v>
      </c>
      <c r="H840" s="2">
        <v>1.3964273035526199E-2</v>
      </c>
      <c r="I840" s="2">
        <v>0.77823257446288996</v>
      </c>
      <c r="J840" s="5">
        <v>1056</v>
      </c>
      <c r="K840" s="11">
        <f>VLOOKUP($J840, Parameters!$A:$J, MATCH(K$3, Parameters!$1:$1, 0), FALSE)</f>
        <v>3000</v>
      </c>
      <c r="L840" s="2">
        <f>VLOOKUP($J840, Parameters!$A:$J, MATCH(L$3, Parameters!$1:$1, 0), FALSE)</f>
        <v>883.12</v>
      </c>
      <c r="M840" s="2">
        <f>VLOOKUP($J840, Parameters!$A:$J, MATCH(M$3, Parameters!$1:$1, 0), FALSE)</f>
        <v>130</v>
      </c>
      <c r="N840" s="2">
        <f>VLOOKUP($J840, Parameters!$A:$J, MATCH(N$3, Parameters!$1:$1, 0), FALSE)</f>
        <v>0.47193000000000002</v>
      </c>
      <c r="O840" s="3">
        <f>VLOOKUP($J840, Parameters!$A:$J, MATCH(O$3, Parameters!$1:$1, 0), FALSE)</f>
        <v>5.1642900000000003</v>
      </c>
      <c r="P840" s="11">
        <v>3.24591208482161E-4</v>
      </c>
      <c r="Q840" s="2">
        <v>1.36174615472555E-2</v>
      </c>
      <c r="R840" s="2">
        <v>0.83136224746704102</v>
      </c>
      <c r="S840" s="5">
        <v>917</v>
      </c>
      <c r="T840" s="11">
        <f>VLOOKUP($S840, Parameters!$A:$J, MATCH(T$3, Parameters!$1:$1, 0), FALSE)</f>
        <v>500</v>
      </c>
      <c r="U840" s="2">
        <f>VLOOKUP($S840, Parameters!$A:$J, MATCH(U$3, Parameters!$1:$1, 0), FALSE)</f>
        <v>2119.5</v>
      </c>
      <c r="V840" s="2">
        <f>VLOOKUP($S840, Parameters!$A:$J, MATCH(V$3, Parameters!$1:$1, 0), FALSE)</f>
        <v>130</v>
      </c>
      <c r="W840" s="2">
        <f>VLOOKUP($S840, Parameters!$A:$J, MATCH(W$3, Parameters!$1:$1, 0), FALSE)</f>
        <v>5.5285399999999996</v>
      </c>
      <c r="X840" s="3">
        <f>VLOOKUP($S840, Parameters!$A:$J, MATCH(X$3, Parameters!$1:$1, 0), FALSE)</f>
        <v>4.5326500000000003</v>
      </c>
      <c r="Y840" s="11">
        <v>2.55845673382282E-3</v>
      </c>
      <c r="Z840" s="2">
        <v>3.1446665525436401E-2</v>
      </c>
      <c r="AA840" s="2">
        <v>0.96963906288146895</v>
      </c>
    </row>
    <row r="841" spans="1:27" x14ac:dyDescent="0.35">
      <c r="A841" s="2">
        <v>1333</v>
      </c>
      <c r="B841" s="11">
        <f>VLOOKUP($A841, Parameters!$A:$J, MATCH(B$3, Parameters!$1:$1, 0), FALSE)</f>
        <v>3000</v>
      </c>
      <c r="C841" s="2">
        <f>VLOOKUP($A841, Parameters!$A:$J, MATCH(C$3, Parameters!$1:$1, 0), FALSE)</f>
        <v>1942.9</v>
      </c>
      <c r="D841" s="2">
        <f>VLOOKUP($A841, Parameters!$A:$J, MATCH(D$3, Parameters!$1:$1, 0), FALSE)</f>
        <v>130</v>
      </c>
      <c r="E841" s="2">
        <f>VLOOKUP($A841, Parameters!$A:$J, MATCH(E$3, Parameters!$1:$1, 0), FALSE)</f>
        <v>5.1409900000000004</v>
      </c>
      <c r="F841" s="3">
        <f>VLOOKUP($A841, Parameters!$A:$J, MATCH(F$3, Parameters!$1:$1, 0), FALSE)</f>
        <v>4.6672799999999999</v>
      </c>
      <c r="G841" s="11">
        <v>6.5108120907098001E-4</v>
      </c>
      <c r="H841" s="2">
        <v>1.90698411315679E-2</v>
      </c>
      <c r="I841" s="2">
        <v>0.91939985752105702</v>
      </c>
      <c r="J841" s="5">
        <v>1058</v>
      </c>
      <c r="K841" s="11">
        <f>VLOOKUP($J841, Parameters!$A:$J, MATCH(K$3, Parameters!$1:$1, 0), FALSE)</f>
        <v>3000</v>
      </c>
      <c r="L841" s="2">
        <f>VLOOKUP($J841, Parameters!$A:$J, MATCH(L$3, Parameters!$1:$1, 0), FALSE)</f>
        <v>3355.9</v>
      </c>
      <c r="M841" s="2">
        <f>VLOOKUP($J841, Parameters!$A:$J, MATCH(M$3, Parameters!$1:$1, 0), FALSE)</f>
        <v>130</v>
      </c>
      <c r="N841" s="2">
        <f>VLOOKUP($J841, Parameters!$A:$J, MATCH(N$3, Parameters!$1:$1, 0), FALSE)</f>
        <v>0.47193000000000002</v>
      </c>
      <c r="O841" s="3">
        <f>VLOOKUP($J841, Parameters!$A:$J, MATCH(O$3, Parameters!$1:$1, 0), FALSE)</f>
        <v>5.1642900000000003</v>
      </c>
      <c r="P841" s="11">
        <v>8.77048529218882E-4</v>
      </c>
      <c r="Q841" s="2">
        <v>2.1183861419558501E-2</v>
      </c>
      <c r="R841" s="2">
        <v>0.93866407871246305</v>
      </c>
      <c r="S841" s="5">
        <v>918</v>
      </c>
      <c r="T841" s="11">
        <f>VLOOKUP($S841, Parameters!$A:$J, MATCH(T$3, Parameters!$1:$1, 0), FALSE)</f>
        <v>500</v>
      </c>
      <c r="U841" s="2">
        <f>VLOOKUP($S841, Parameters!$A:$J, MATCH(U$3, Parameters!$1:$1, 0), FALSE)</f>
        <v>3355.9</v>
      </c>
      <c r="V841" s="2">
        <f>VLOOKUP($S841, Parameters!$A:$J, MATCH(V$3, Parameters!$1:$1, 0), FALSE)</f>
        <v>130</v>
      </c>
      <c r="W841" s="2">
        <f>VLOOKUP($S841, Parameters!$A:$J, MATCH(W$3, Parameters!$1:$1, 0), FALSE)</f>
        <v>5.5285399999999996</v>
      </c>
      <c r="X841" s="3">
        <f>VLOOKUP($S841, Parameters!$A:$J, MATCH(X$3, Parameters!$1:$1, 0), FALSE)</f>
        <v>4.5326500000000003</v>
      </c>
      <c r="Y841" s="11">
        <v>7.56097957491874E-3</v>
      </c>
      <c r="Z841" s="2">
        <v>4.1894491761922802E-2</v>
      </c>
      <c r="AA841" s="2">
        <v>0.96372628211975098</v>
      </c>
    </row>
    <row r="842" spans="1:27" x14ac:dyDescent="0.35">
      <c r="A842" s="2">
        <v>1334</v>
      </c>
      <c r="B842" s="11">
        <f>VLOOKUP($A842, Parameters!$A:$J, MATCH(B$3, Parameters!$1:$1, 0), FALSE)</f>
        <v>3000</v>
      </c>
      <c r="C842" s="2">
        <f>VLOOKUP($A842, Parameters!$A:$J, MATCH(C$3, Parameters!$1:$1, 0), FALSE)</f>
        <v>3179.2</v>
      </c>
      <c r="D842" s="2">
        <f>VLOOKUP($A842, Parameters!$A:$J, MATCH(D$3, Parameters!$1:$1, 0), FALSE)</f>
        <v>130</v>
      </c>
      <c r="E842" s="2">
        <f>VLOOKUP($A842, Parameters!$A:$J, MATCH(E$3, Parameters!$1:$1, 0), FALSE)</f>
        <v>5.1409900000000004</v>
      </c>
      <c r="F842" s="3">
        <f>VLOOKUP($A842, Parameters!$A:$J, MATCH(F$3, Parameters!$1:$1, 0), FALSE)</f>
        <v>4.6672799999999999</v>
      </c>
      <c r="G842" s="11">
        <v>7.4544473318383098E-4</v>
      </c>
      <c r="H842" s="2">
        <v>2.0396826788783001E-2</v>
      </c>
      <c r="I842" s="2">
        <v>0.94120424985885598</v>
      </c>
      <c r="J842" s="5">
        <v>1059</v>
      </c>
      <c r="K842" s="11">
        <f>VLOOKUP($J842, Parameters!$A:$J, MATCH(K$3, Parameters!$1:$1, 0), FALSE)</f>
        <v>3000</v>
      </c>
      <c r="L842" s="2">
        <f>VLOOKUP($J842, Parameters!$A:$J, MATCH(L$3, Parameters!$1:$1, 0), FALSE)</f>
        <v>4673.8</v>
      </c>
      <c r="M842" s="2">
        <f>VLOOKUP($J842, Parameters!$A:$J, MATCH(M$3, Parameters!$1:$1, 0), FALSE)</f>
        <v>130</v>
      </c>
      <c r="N842" s="2">
        <f>VLOOKUP($J842, Parameters!$A:$J, MATCH(N$3, Parameters!$1:$1, 0), FALSE)</f>
        <v>0.47193000000000002</v>
      </c>
      <c r="O842" s="3">
        <f>VLOOKUP($J842, Parameters!$A:$J, MATCH(O$3, Parameters!$1:$1, 0), FALSE)</f>
        <v>5.1642900000000003</v>
      </c>
      <c r="P842" s="11">
        <v>9.5136777963489196E-4</v>
      </c>
      <c r="Q842" s="2">
        <v>2.2082677111029601E-2</v>
      </c>
      <c r="R842" s="2">
        <v>0.94234973192214899</v>
      </c>
      <c r="S842" s="5">
        <v>919</v>
      </c>
      <c r="T842" s="11">
        <f>VLOOKUP($S842, Parameters!$A:$J, MATCH(T$3, Parameters!$1:$1, 0), FALSE)</f>
        <v>500</v>
      </c>
      <c r="U842" s="2">
        <f>VLOOKUP($S842, Parameters!$A:$J, MATCH(U$3, Parameters!$1:$1, 0), FALSE)</f>
        <v>4673.8</v>
      </c>
      <c r="V842" s="2">
        <f>VLOOKUP($S842, Parameters!$A:$J, MATCH(V$3, Parameters!$1:$1, 0), FALSE)</f>
        <v>130</v>
      </c>
      <c r="W842" s="2">
        <f>VLOOKUP($S842, Parameters!$A:$J, MATCH(W$3, Parameters!$1:$1, 0), FALSE)</f>
        <v>5.5285399999999996</v>
      </c>
      <c r="X842" s="3">
        <f>VLOOKUP($S842, Parameters!$A:$J, MATCH(X$3, Parameters!$1:$1, 0), FALSE)</f>
        <v>4.5326500000000003</v>
      </c>
      <c r="Y842" s="11">
        <v>1.7693640664219801E-2</v>
      </c>
      <c r="Z842" s="2">
        <v>4.89124357700347E-2</v>
      </c>
      <c r="AA842" s="2">
        <v>0.962824165821075</v>
      </c>
    </row>
    <row r="843" spans="1:27" x14ac:dyDescent="0.35">
      <c r="A843" s="2">
        <v>1335</v>
      </c>
      <c r="B843" s="11">
        <f>VLOOKUP($A843, Parameters!$A:$J, MATCH(B$3, Parameters!$1:$1, 0), FALSE)</f>
        <v>3000</v>
      </c>
      <c r="C843" s="2">
        <f>VLOOKUP($A843, Parameters!$A:$J, MATCH(C$3, Parameters!$1:$1, 0), FALSE)</f>
        <v>4415.6000000000004</v>
      </c>
      <c r="D843" s="2">
        <f>VLOOKUP($A843, Parameters!$A:$J, MATCH(D$3, Parameters!$1:$1, 0), FALSE)</f>
        <v>130</v>
      </c>
      <c r="E843" s="2">
        <f>VLOOKUP($A843, Parameters!$A:$J, MATCH(E$3, Parameters!$1:$1, 0), FALSE)</f>
        <v>5.1409900000000004</v>
      </c>
      <c r="F843" s="3">
        <f>VLOOKUP($A843, Parameters!$A:$J, MATCH(F$3, Parameters!$1:$1, 0), FALSE)</f>
        <v>4.6672799999999999</v>
      </c>
      <c r="G843" s="11">
        <v>7.5003638630732796E-4</v>
      </c>
      <c r="H843" s="2">
        <v>2.02487092465162E-2</v>
      </c>
      <c r="I843" s="2">
        <v>0.94662278890609697</v>
      </c>
      <c r="J843" s="5">
        <v>1060</v>
      </c>
      <c r="K843" s="11">
        <f>VLOOKUP($J843, Parameters!$A:$J, MATCH(K$3, Parameters!$1:$1, 0), FALSE)</f>
        <v>1000</v>
      </c>
      <c r="L843" s="2">
        <f>VLOOKUP($J843, Parameters!$A:$J, MATCH(L$3, Parameters!$1:$1, 0), FALSE)</f>
        <v>1059.7</v>
      </c>
      <c r="M843" s="2">
        <f>VLOOKUP($J843, Parameters!$A:$J, MATCH(M$3, Parameters!$1:$1, 0), FALSE)</f>
        <v>130</v>
      </c>
      <c r="N843" s="2">
        <f>VLOOKUP($J843, Parameters!$A:$J, MATCH(N$3, Parameters!$1:$1, 0), FALSE)</f>
        <v>4.5130400000000002</v>
      </c>
      <c r="O843" s="3">
        <f>VLOOKUP($J843, Parameters!$A:$J, MATCH(O$3, Parameters!$1:$1, 0), FALSE)</f>
        <v>4.0675100000000004</v>
      </c>
      <c r="P843" s="11">
        <v>6.6342420177534201E-4</v>
      </c>
      <c r="Q843" s="2">
        <v>1.5568190254270999E-2</v>
      </c>
      <c r="R843" s="2">
        <v>0.93670129776000899</v>
      </c>
      <c r="S843" s="5">
        <v>920</v>
      </c>
      <c r="T843" s="11">
        <f>VLOOKUP($S843, Parameters!$A:$J, MATCH(T$3, Parameters!$1:$1, 0), FALSE)</f>
        <v>2000</v>
      </c>
      <c r="U843" s="2">
        <f>VLOOKUP($S843, Parameters!$A:$J, MATCH(U$3, Parameters!$1:$1, 0), FALSE)</f>
        <v>1059.7</v>
      </c>
      <c r="V843" s="2">
        <f>VLOOKUP($S843, Parameters!$A:$J, MATCH(V$3, Parameters!$1:$1, 0), FALSE)</f>
        <v>130</v>
      </c>
      <c r="W843" s="2">
        <f>VLOOKUP($S843, Parameters!$A:$J, MATCH(W$3, Parameters!$1:$1, 0), FALSE)</f>
        <v>4.4492000000000003</v>
      </c>
      <c r="X843" s="3">
        <f>VLOOKUP($S843, Parameters!$A:$J, MATCH(X$3, Parameters!$1:$1, 0), FALSE)</f>
        <v>4.0726699999999996</v>
      </c>
      <c r="Y843" s="11">
        <v>4.4637144310399798E-4</v>
      </c>
      <c r="Z843" s="2">
        <v>1.5076089650392499E-2</v>
      </c>
      <c r="AA843" s="2">
        <v>0.90045374631881703</v>
      </c>
    </row>
    <row r="844" spans="1:27" x14ac:dyDescent="0.35">
      <c r="A844" s="2">
        <v>1337</v>
      </c>
      <c r="B844" s="11">
        <f>VLOOKUP($A844, Parameters!$A:$J, MATCH(B$3, Parameters!$1:$1, 0), FALSE)</f>
        <v>1000</v>
      </c>
      <c r="C844" s="2">
        <f>VLOOKUP($A844, Parameters!$A:$J, MATCH(C$3, Parameters!$1:$1, 0), FALSE)</f>
        <v>2119.5</v>
      </c>
      <c r="D844" s="2">
        <f>VLOOKUP($A844, Parameters!$A:$J, MATCH(D$3, Parameters!$1:$1, 0), FALSE)</f>
        <v>130</v>
      </c>
      <c r="E844" s="2">
        <f>VLOOKUP($A844, Parameters!$A:$J, MATCH(E$3, Parameters!$1:$1, 0), FALSE)</f>
        <v>0.95108000000000004</v>
      </c>
      <c r="F844" s="3">
        <f>VLOOKUP($A844, Parameters!$A:$J, MATCH(F$3, Parameters!$1:$1, 0), FALSE)</f>
        <v>4.9501600000000003</v>
      </c>
      <c r="G844" s="11">
        <v>1.26649101730436E-3</v>
      </c>
      <c r="H844" s="2">
        <v>2.6243405416607801E-2</v>
      </c>
      <c r="I844" s="2">
        <v>0.96121805906295699</v>
      </c>
      <c r="J844" s="5">
        <v>1061</v>
      </c>
      <c r="K844" s="11">
        <f>VLOOKUP($J844, Parameters!$A:$J, MATCH(K$3, Parameters!$1:$1, 0), FALSE)</f>
        <v>1000</v>
      </c>
      <c r="L844" s="2">
        <f>VLOOKUP($J844, Parameters!$A:$J, MATCH(L$3, Parameters!$1:$1, 0), FALSE)</f>
        <v>2296.1</v>
      </c>
      <c r="M844" s="2">
        <f>VLOOKUP($J844, Parameters!$A:$J, MATCH(M$3, Parameters!$1:$1, 0), FALSE)</f>
        <v>130</v>
      </c>
      <c r="N844" s="2">
        <f>VLOOKUP($J844, Parameters!$A:$J, MATCH(N$3, Parameters!$1:$1, 0), FALSE)</f>
        <v>4.5130400000000002</v>
      </c>
      <c r="O844" s="3">
        <f>VLOOKUP($J844, Parameters!$A:$J, MATCH(O$3, Parameters!$1:$1, 0), FALSE)</f>
        <v>4.0675100000000004</v>
      </c>
      <c r="P844" s="11">
        <v>1.3068099506199299E-3</v>
      </c>
      <c r="Q844" s="2">
        <v>2.3990282788872701E-2</v>
      </c>
      <c r="R844" s="2">
        <v>0.96533995866775502</v>
      </c>
      <c r="S844" s="5">
        <v>921</v>
      </c>
      <c r="T844" s="11">
        <f>VLOOKUP($S844, Parameters!$A:$J, MATCH(T$3, Parameters!$1:$1, 0), FALSE)</f>
        <v>2000</v>
      </c>
      <c r="U844" s="2">
        <f>VLOOKUP($S844, Parameters!$A:$J, MATCH(U$3, Parameters!$1:$1, 0), FALSE)</f>
        <v>2296.1</v>
      </c>
      <c r="V844" s="2">
        <f>VLOOKUP($S844, Parameters!$A:$J, MATCH(V$3, Parameters!$1:$1, 0), FALSE)</f>
        <v>130</v>
      </c>
      <c r="W844" s="2">
        <f>VLOOKUP($S844, Parameters!$A:$J, MATCH(W$3, Parameters!$1:$1, 0), FALSE)</f>
        <v>4.4492000000000003</v>
      </c>
      <c r="X844" s="3">
        <f>VLOOKUP($S844, Parameters!$A:$J, MATCH(X$3, Parameters!$1:$1, 0), FALSE)</f>
        <v>4.0726699999999996</v>
      </c>
      <c r="Y844" s="11">
        <v>9.4758387422189095E-4</v>
      </c>
      <c r="Z844" s="2">
        <v>2.08007432520389E-2</v>
      </c>
      <c r="AA844" s="2">
        <v>0.950378537178039</v>
      </c>
    </row>
    <row r="845" spans="1:27" x14ac:dyDescent="0.35">
      <c r="A845" s="2">
        <v>1338</v>
      </c>
      <c r="B845" s="11">
        <f>VLOOKUP($A845, Parameters!$A:$J, MATCH(B$3, Parameters!$1:$1, 0), FALSE)</f>
        <v>1000</v>
      </c>
      <c r="C845" s="2">
        <f>VLOOKUP($A845, Parameters!$A:$J, MATCH(C$3, Parameters!$1:$1, 0), FALSE)</f>
        <v>3355.9</v>
      </c>
      <c r="D845" s="2">
        <f>VLOOKUP($A845, Parameters!$A:$J, MATCH(D$3, Parameters!$1:$1, 0), FALSE)</f>
        <v>130</v>
      </c>
      <c r="E845" s="2">
        <f>VLOOKUP($A845, Parameters!$A:$J, MATCH(E$3, Parameters!$1:$1, 0), FALSE)</f>
        <v>0.95108000000000004</v>
      </c>
      <c r="F845" s="3">
        <f>VLOOKUP($A845, Parameters!$A:$J, MATCH(F$3, Parameters!$1:$1, 0), FALSE)</f>
        <v>4.9501600000000003</v>
      </c>
      <c r="G845" s="11">
        <v>1.6083483351394499E-3</v>
      </c>
      <c r="H845" s="2">
        <v>2.9106432572007099E-2</v>
      </c>
      <c r="I845" s="2">
        <v>0.96771991252899103</v>
      </c>
      <c r="J845" s="5">
        <v>1063</v>
      </c>
      <c r="K845" s="11">
        <f>VLOOKUP($J845, Parameters!$A:$J, MATCH(K$3, Parameters!$1:$1, 0), FALSE)</f>
        <v>1000</v>
      </c>
      <c r="L845" s="2">
        <f>VLOOKUP($J845, Parameters!$A:$J, MATCH(L$3, Parameters!$1:$1, 0), FALSE)</f>
        <v>7322.7</v>
      </c>
      <c r="M845" s="2">
        <f>VLOOKUP($J845, Parameters!$A:$J, MATCH(M$3, Parameters!$1:$1, 0), FALSE)</f>
        <v>130</v>
      </c>
      <c r="N845" s="2">
        <f>VLOOKUP($J845, Parameters!$A:$J, MATCH(N$3, Parameters!$1:$1, 0), FALSE)</f>
        <v>4.5130400000000002</v>
      </c>
      <c r="O845" s="3">
        <f>VLOOKUP($J845, Parameters!$A:$J, MATCH(O$3, Parameters!$1:$1, 0), FALSE)</f>
        <v>4.0675100000000004</v>
      </c>
      <c r="P845" s="11">
        <v>5.9790741652250203E-3</v>
      </c>
      <c r="Q845" s="2">
        <v>4.6832099556922899E-2</v>
      </c>
      <c r="R845" s="2">
        <v>0.97731053829193104</v>
      </c>
      <c r="S845" s="5">
        <v>922</v>
      </c>
      <c r="T845" s="11">
        <f>VLOOKUP($S845, Parameters!$A:$J, MATCH(T$3, Parameters!$1:$1, 0), FALSE)</f>
        <v>2000</v>
      </c>
      <c r="U845" s="2">
        <f>VLOOKUP($S845, Parameters!$A:$J, MATCH(U$3, Parameters!$1:$1, 0), FALSE)</f>
        <v>3532.5</v>
      </c>
      <c r="V845" s="2">
        <f>VLOOKUP($S845, Parameters!$A:$J, MATCH(V$3, Parameters!$1:$1, 0), FALSE)</f>
        <v>130</v>
      </c>
      <c r="W845" s="2">
        <f>VLOOKUP($S845, Parameters!$A:$J, MATCH(W$3, Parameters!$1:$1, 0), FALSE)</f>
        <v>4.4492000000000003</v>
      </c>
      <c r="X845" s="3">
        <f>VLOOKUP($S845, Parameters!$A:$J, MATCH(X$3, Parameters!$1:$1, 0), FALSE)</f>
        <v>4.0726699999999996</v>
      </c>
      <c r="Y845" s="11">
        <v>1.08395877759903E-3</v>
      </c>
      <c r="Z845" s="2">
        <v>2.2161468863487199E-2</v>
      </c>
      <c r="AA845" s="2">
        <v>0.95803481340408303</v>
      </c>
    </row>
    <row r="846" spans="1:27" x14ac:dyDescent="0.35">
      <c r="A846" s="2">
        <v>1340</v>
      </c>
      <c r="B846" s="11">
        <f>VLOOKUP($A846, Parameters!$A:$J, MATCH(B$3, Parameters!$1:$1, 0), FALSE)</f>
        <v>2000</v>
      </c>
      <c r="C846" s="2">
        <f>VLOOKUP($A846, Parameters!$A:$J, MATCH(C$3, Parameters!$1:$1, 0), FALSE)</f>
        <v>1059.7</v>
      </c>
      <c r="D846" s="2">
        <f>VLOOKUP($A846, Parameters!$A:$J, MATCH(D$3, Parameters!$1:$1, 0), FALSE)</f>
        <v>130</v>
      </c>
      <c r="E846" s="2">
        <f>VLOOKUP($A846, Parameters!$A:$J, MATCH(E$3, Parameters!$1:$1, 0), FALSE)</f>
        <v>2.2014</v>
      </c>
      <c r="F846" s="3">
        <f>VLOOKUP($A846, Parameters!$A:$J, MATCH(F$3, Parameters!$1:$1, 0), FALSE)</f>
        <v>4.1507800000000001</v>
      </c>
      <c r="G846" s="11">
        <v>4.8961170250549902E-4</v>
      </c>
      <c r="H846" s="2">
        <v>1.6367599368095301E-2</v>
      </c>
      <c r="I846" s="2">
        <v>0.86561602354049605</v>
      </c>
      <c r="J846" s="5">
        <v>1064</v>
      </c>
      <c r="K846" s="11">
        <f>VLOOKUP($J846, Parameters!$A:$J, MATCH(K$3, Parameters!$1:$1, 0), FALSE)</f>
        <v>2000</v>
      </c>
      <c r="L846" s="2">
        <f>VLOOKUP($J846, Parameters!$A:$J, MATCH(L$3, Parameters!$1:$1, 0), FALSE)</f>
        <v>20</v>
      </c>
      <c r="M846" s="2">
        <f>VLOOKUP($J846, Parameters!$A:$J, MATCH(M$3, Parameters!$1:$1, 0), FALSE)</f>
        <v>130</v>
      </c>
      <c r="N846" s="2">
        <f>VLOOKUP($J846, Parameters!$A:$J, MATCH(N$3, Parameters!$1:$1, 0), FALSE)</f>
        <v>4.2856300000000003</v>
      </c>
      <c r="O846" s="3">
        <f>VLOOKUP($J846, Parameters!$A:$J, MATCH(O$3, Parameters!$1:$1, 0), FALSE)</f>
        <v>4.5012299999999996</v>
      </c>
      <c r="P846" s="11">
        <v>3.25813598465174E-4</v>
      </c>
      <c r="Q846" s="2">
        <v>1.33665893226861E-2</v>
      </c>
      <c r="R846" s="2">
        <v>0.82016849517822199</v>
      </c>
      <c r="S846" s="5">
        <v>923</v>
      </c>
      <c r="T846" s="11">
        <f>VLOOKUP($S846, Parameters!$A:$J, MATCH(T$3, Parameters!$1:$1, 0), FALSE)</f>
        <v>2000</v>
      </c>
      <c r="U846" s="2">
        <f>VLOOKUP($S846, Parameters!$A:$J, MATCH(U$3, Parameters!$1:$1, 0), FALSE)</f>
        <v>7322.7</v>
      </c>
      <c r="V846" s="2">
        <f>VLOOKUP($S846, Parameters!$A:$J, MATCH(V$3, Parameters!$1:$1, 0), FALSE)</f>
        <v>130</v>
      </c>
      <c r="W846" s="2">
        <f>VLOOKUP($S846, Parameters!$A:$J, MATCH(W$3, Parameters!$1:$1, 0), FALSE)</f>
        <v>4.4492000000000003</v>
      </c>
      <c r="X846" s="3">
        <f>VLOOKUP($S846, Parameters!$A:$J, MATCH(X$3, Parameters!$1:$1, 0), FALSE)</f>
        <v>4.0726699999999996</v>
      </c>
      <c r="Y846" s="11">
        <v>3.51646542549133E-3</v>
      </c>
      <c r="Z846" s="2">
        <v>3.7414263933896998E-2</v>
      </c>
      <c r="AA846" s="2">
        <v>0.97150599956512396</v>
      </c>
    </row>
    <row r="847" spans="1:27" x14ac:dyDescent="0.35">
      <c r="A847" s="2">
        <v>1341</v>
      </c>
      <c r="B847" s="11">
        <f>VLOOKUP($A847, Parameters!$A:$J, MATCH(B$3, Parameters!$1:$1, 0), FALSE)</f>
        <v>2000</v>
      </c>
      <c r="C847" s="2">
        <f>VLOOKUP($A847, Parameters!$A:$J, MATCH(C$3, Parameters!$1:$1, 0), FALSE)</f>
        <v>2296.1</v>
      </c>
      <c r="D847" s="2">
        <f>VLOOKUP($A847, Parameters!$A:$J, MATCH(D$3, Parameters!$1:$1, 0), FALSE)</f>
        <v>130</v>
      </c>
      <c r="E847" s="2">
        <f>VLOOKUP($A847, Parameters!$A:$J, MATCH(E$3, Parameters!$1:$1, 0), FALSE)</f>
        <v>2.2014</v>
      </c>
      <c r="F847" s="3">
        <f>VLOOKUP($A847, Parameters!$A:$J, MATCH(F$3, Parameters!$1:$1, 0), FALSE)</f>
        <v>4.1507800000000001</v>
      </c>
      <c r="G847" s="11">
        <v>7.4868492083624005E-4</v>
      </c>
      <c r="H847" s="2">
        <v>2.0176056772470401E-2</v>
      </c>
      <c r="I847" s="2">
        <v>0.94269388914108199</v>
      </c>
      <c r="J847" s="5">
        <v>1065</v>
      </c>
      <c r="K847" s="11">
        <f>VLOOKUP($J847, Parameters!$A:$J, MATCH(K$3, Parameters!$1:$1, 0), FALSE)</f>
        <v>2000</v>
      </c>
      <c r="L847" s="2">
        <f>VLOOKUP($J847, Parameters!$A:$J, MATCH(L$3, Parameters!$1:$1, 0), FALSE)</f>
        <v>1236.4000000000001</v>
      </c>
      <c r="M847" s="2">
        <f>VLOOKUP($J847, Parameters!$A:$J, MATCH(M$3, Parameters!$1:$1, 0), FALSE)</f>
        <v>130</v>
      </c>
      <c r="N847" s="2">
        <f>VLOOKUP($J847, Parameters!$A:$J, MATCH(N$3, Parameters!$1:$1, 0), FALSE)</f>
        <v>4.2856300000000003</v>
      </c>
      <c r="O847" s="3">
        <f>VLOOKUP($J847, Parameters!$A:$J, MATCH(O$3, Parameters!$1:$1, 0), FALSE)</f>
        <v>4.5012299999999996</v>
      </c>
      <c r="P847" s="11">
        <v>4.8169275396503503E-4</v>
      </c>
      <c r="Q847" s="2">
        <v>1.55152073130011E-2</v>
      </c>
      <c r="R847" s="2">
        <v>0.91840761899948098</v>
      </c>
      <c r="S847" s="5">
        <v>924</v>
      </c>
      <c r="T847" s="11">
        <f>VLOOKUP($S847, Parameters!$A:$J, MATCH(T$3, Parameters!$1:$1, 0), FALSE)</f>
        <v>1000</v>
      </c>
      <c r="U847" s="2">
        <f>VLOOKUP($S847, Parameters!$A:$J, MATCH(U$3, Parameters!$1:$1, 0), FALSE)</f>
        <v>20</v>
      </c>
      <c r="V847" s="2">
        <f>VLOOKUP($S847, Parameters!$A:$J, MATCH(V$3, Parameters!$1:$1, 0), FALSE)</f>
        <v>130</v>
      </c>
      <c r="W847" s="2">
        <f>VLOOKUP($S847, Parameters!$A:$J, MATCH(W$3, Parameters!$1:$1, 0), FALSE)</f>
        <v>1.7609900000000001</v>
      </c>
      <c r="X847" s="3">
        <f>VLOOKUP($S847, Parameters!$A:$J, MATCH(X$3, Parameters!$1:$1, 0), FALSE)</f>
        <v>4.3128000000000002</v>
      </c>
      <c r="Y847" s="11">
        <v>3.38342692703008E-3</v>
      </c>
      <c r="Z847" s="2">
        <v>1.8421638756990402E-2</v>
      </c>
      <c r="AA847" s="2">
        <v>0.83225888013839699</v>
      </c>
    </row>
    <row r="848" spans="1:27" x14ac:dyDescent="0.35">
      <c r="J848" s="5">
        <v>1066</v>
      </c>
      <c r="K848" s="11">
        <f>VLOOKUP($J848, Parameters!$A:$J, MATCH(K$3, Parameters!$1:$1, 0), FALSE)</f>
        <v>2000</v>
      </c>
      <c r="L848" s="2">
        <f>VLOOKUP($J848, Parameters!$A:$J, MATCH(L$3, Parameters!$1:$1, 0), FALSE)</f>
        <v>2472.6999999999998</v>
      </c>
      <c r="M848" s="2">
        <f>VLOOKUP($J848, Parameters!$A:$J, MATCH(M$3, Parameters!$1:$1, 0), FALSE)</f>
        <v>130</v>
      </c>
      <c r="N848" s="2">
        <f>VLOOKUP($J848, Parameters!$A:$J, MATCH(N$3, Parameters!$1:$1, 0), FALSE)</f>
        <v>4.2856300000000003</v>
      </c>
      <c r="O848" s="3">
        <f>VLOOKUP($J848, Parameters!$A:$J, MATCH(O$3, Parameters!$1:$1, 0), FALSE)</f>
        <v>4.5012299999999996</v>
      </c>
      <c r="P848" s="11">
        <v>6.6345592495053996E-4</v>
      </c>
      <c r="Q848" s="2">
        <v>1.80528704077005E-2</v>
      </c>
      <c r="R848" s="2">
        <v>0.96365118026733398</v>
      </c>
      <c r="S848" s="5">
        <v>925</v>
      </c>
      <c r="T848" s="11">
        <f>VLOOKUP($S848, Parameters!$A:$J, MATCH(T$3, Parameters!$1:$1, 0), FALSE)</f>
        <v>1000</v>
      </c>
      <c r="U848" s="2">
        <f>VLOOKUP($S848, Parameters!$A:$J, MATCH(U$3, Parameters!$1:$1, 0), FALSE)</f>
        <v>1236.4000000000001</v>
      </c>
      <c r="V848" s="2">
        <f>VLOOKUP($S848, Parameters!$A:$J, MATCH(V$3, Parameters!$1:$1, 0), FALSE)</f>
        <v>130</v>
      </c>
      <c r="W848" s="2">
        <f>VLOOKUP($S848, Parameters!$A:$J, MATCH(W$3, Parameters!$1:$1, 0), FALSE)</f>
        <v>1.7609900000000001</v>
      </c>
      <c r="X848" s="3">
        <f>VLOOKUP($S848, Parameters!$A:$J, MATCH(X$3, Parameters!$1:$1, 0), FALSE)</f>
        <v>4.3128000000000002</v>
      </c>
      <c r="Y848" s="11">
        <v>9.4096199609339205E-4</v>
      </c>
      <c r="Z848" s="2">
        <v>1.87199730426073E-2</v>
      </c>
      <c r="AA848" s="2">
        <v>0.94706368446350098</v>
      </c>
    </row>
    <row r="849" spans="10:27" x14ac:dyDescent="0.35">
      <c r="J849" s="5">
        <v>1067</v>
      </c>
      <c r="K849" s="11">
        <f>VLOOKUP($J849, Parameters!$A:$J, MATCH(K$3, Parameters!$1:$1, 0), FALSE)</f>
        <v>2000</v>
      </c>
      <c r="L849" s="2">
        <f>VLOOKUP($J849, Parameters!$A:$J, MATCH(L$3, Parameters!$1:$1, 0), FALSE)</f>
        <v>3709.1</v>
      </c>
      <c r="M849" s="2">
        <f>VLOOKUP($J849, Parameters!$A:$J, MATCH(M$3, Parameters!$1:$1, 0), FALSE)</f>
        <v>130</v>
      </c>
      <c r="N849" s="2">
        <f>VLOOKUP($J849, Parameters!$A:$J, MATCH(N$3, Parameters!$1:$1, 0), FALSE)</f>
        <v>4.2856300000000003</v>
      </c>
      <c r="O849" s="3">
        <f>VLOOKUP($J849, Parameters!$A:$J, MATCH(O$3, Parameters!$1:$1, 0), FALSE)</f>
        <v>4.5012299999999996</v>
      </c>
      <c r="P849" s="11">
        <v>8.0558244371786703E-4</v>
      </c>
      <c r="Q849" s="2">
        <v>1.9541544839739799E-2</v>
      </c>
      <c r="R849" s="2">
        <v>0.97198641300201405</v>
      </c>
      <c r="S849" s="5">
        <v>926</v>
      </c>
      <c r="T849" s="11">
        <f>VLOOKUP($S849, Parameters!$A:$J, MATCH(T$3, Parameters!$1:$1, 0), FALSE)</f>
        <v>1000</v>
      </c>
      <c r="U849" s="2">
        <f>VLOOKUP($S849, Parameters!$A:$J, MATCH(U$3, Parameters!$1:$1, 0), FALSE)</f>
        <v>2472.6999999999998</v>
      </c>
      <c r="V849" s="2">
        <f>VLOOKUP($S849, Parameters!$A:$J, MATCH(V$3, Parameters!$1:$1, 0), FALSE)</f>
        <v>130</v>
      </c>
      <c r="W849" s="2">
        <f>VLOOKUP($S849, Parameters!$A:$J, MATCH(W$3, Parameters!$1:$1, 0), FALSE)</f>
        <v>1.7609900000000001</v>
      </c>
      <c r="X849" s="3">
        <f>VLOOKUP($S849, Parameters!$A:$J, MATCH(X$3, Parameters!$1:$1, 0), FALSE)</f>
        <v>4.3128000000000002</v>
      </c>
      <c r="Y849" s="11">
        <v>1.2965184869244599E-3</v>
      </c>
      <c r="Z849" s="2">
        <v>2.3436503484845099E-2</v>
      </c>
      <c r="AA849" s="2">
        <v>0.97198843955993597</v>
      </c>
    </row>
    <row r="850" spans="10:27" x14ac:dyDescent="0.35">
      <c r="J850" s="5">
        <v>1068</v>
      </c>
      <c r="K850" s="11">
        <f>VLOOKUP($J850, Parameters!$A:$J, MATCH(K$3, Parameters!$1:$1, 0), FALSE)</f>
        <v>1000</v>
      </c>
      <c r="L850" s="2">
        <f>VLOOKUP($J850, Parameters!$A:$J, MATCH(L$3, Parameters!$1:$1, 0), FALSE)</f>
        <v>176.62</v>
      </c>
      <c r="M850" s="2">
        <f>VLOOKUP($J850, Parameters!$A:$J, MATCH(M$3, Parameters!$1:$1, 0), FALSE)</f>
        <v>130</v>
      </c>
      <c r="N850" s="2">
        <f>VLOOKUP($J850, Parameters!$A:$J, MATCH(N$3, Parameters!$1:$1, 0), FALSE)</f>
        <v>3.6345399999999999</v>
      </c>
      <c r="O850" s="3">
        <f>VLOOKUP($J850, Parameters!$A:$J, MATCH(O$3, Parameters!$1:$1, 0), FALSE)</f>
        <v>6.0192600000000001</v>
      </c>
      <c r="P850" s="11">
        <v>1.21014611795544E-3</v>
      </c>
      <c r="Q850" s="2">
        <v>2.26621534675359E-2</v>
      </c>
      <c r="R850" s="2">
        <v>0.95064651966094904</v>
      </c>
      <c r="S850" s="5">
        <v>927</v>
      </c>
      <c r="T850" s="11">
        <f>VLOOKUP($S850, Parameters!$A:$J, MATCH(T$3, Parameters!$1:$1, 0), FALSE)</f>
        <v>1000</v>
      </c>
      <c r="U850" s="2">
        <f>VLOOKUP($S850, Parameters!$A:$J, MATCH(U$3, Parameters!$1:$1, 0), FALSE)</f>
        <v>3709.1</v>
      </c>
      <c r="V850" s="2">
        <f>VLOOKUP($S850, Parameters!$A:$J, MATCH(V$3, Parameters!$1:$1, 0), FALSE)</f>
        <v>130</v>
      </c>
      <c r="W850" s="2">
        <f>VLOOKUP($S850, Parameters!$A:$J, MATCH(W$3, Parameters!$1:$1, 0), FALSE)</f>
        <v>1.7609900000000001</v>
      </c>
      <c r="X850" s="3">
        <f>VLOOKUP($S850, Parameters!$A:$J, MATCH(X$3, Parameters!$1:$1, 0), FALSE)</f>
        <v>4.3128000000000002</v>
      </c>
      <c r="Y850" s="11">
        <v>2.1684244275093001E-3</v>
      </c>
      <c r="Z850" s="2">
        <v>2.6926051825284899E-2</v>
      </c>
      <c r="AA850" s="2">
        <v>0.97196382284164395</v>
      </c>
    </row>
    <row r="851" spans="10:27" x14ac:dyDescent="0.35">
      <c r="J851" s="5">
        <v>1069</v>
      </c>
      <c r="K851" s="11">
        <f>VLOOKUP($J851, Parameters!$A:$J, MATCH(K$3, Parameters!$1:$1, 0), FALSE)</f>
        <v>1000</v>
      </c>
      <c r="L851" s="2">
        <f>VLOOKUP($J851, Parameters!$A:$J, MATCH(L$3, Parameters!$1:$1, 0), FALSE)</f>
        <v>1413</v>
      </c>
      <c r="M851" s="2">
        <f>VLOOKUP($J851, Parameters!$A:$J, MATCH(M$3, Parameters!$1:$1, 0), FALSE)</f>
        <v>130</v>
      </c>
      <c r="N851" s="2">
        <f>VLOOKUP($J851, Parameters!$A:$J, MATCH(N$3, Parameters!$1:$1, 0), FALSE)</f>
        <v>3.6345399999999999</v>
      </c>
      <c r="O851" s="3">
        <f>VLOOKUP($J851, Parameters!$A:$J, MATCH(O$3, Parameters!$1:$1, 0), FALSE)</f>
        <v>6.0192600000000001</v>
      </c>
      <c r="P851" s="11">
        <v>7.8662449959665504E-4</v>
      </c>
      <c r="Q851" s="2">
        <v>1.89981758594512E-2</v>
      </c>
      <c r="R851" s="2">
        <v>0.95049542188644398</v>
      </c>
      <c r="S851" s="5">
        <v>928</v>
      </c>
      <c r="T851" s="11">
        <f>VLOOKUP($S851, Parameters!$A:$J, MATCH(T$3, Parameters!$1:$1, 0), FALSE)</f>
        <v>3000</v>
      </c>
      <c r="U851" s="2">
        <f>VLOOKUP($S851, Parameters!$A:$J, MATCH(U$3, Parameters!$1:$1, 0), FALSE)</f>
        <v>176.62</v>
      </c>
      <c r="V851" s="2">
        <f>VLOOKUP($S851, Parameters!$A:$J, MATCH(V$3, Parameters!$1:$1, 0), FALSE)</f>
        <v>130</v>
      </c>
      <c r="W851" s="2">
        <f>VLOOKUP($S851, Parameters!$A:$J, MATCH(W$3, Parameters!$1:$1, 0), FALSE)</f>
        <v>1.3214300000000001</v>
      </c>
      <c r="X851" s="3">
        <f>VLOOKUP($S851, Parameters!$A:$J, MATCH(X$3, Parameters!$1:$1, 0), FALSE)</f>
        <v>5.4983500000000003</v>
      </c>
      <c r="Y851" s="11">
        <v>6.0252443654462695E-4</v>
      </c>
      <c r="Z851" s="2">
        <v>1.6354413703083898E-2</v>
      </c>
      <c r="AA851" s="2">
        <v>0.91092652082443204</v>
      </c>
    </row>
    <row r="852" spans="10:27" x14ac:dyDescent="0.35">
      <c r="J852" s="5">
        <v>1070</v>
      </c>
      <c r="K852" s="11">
        <f>VLOOKUP($J852, Parameters!$A:$J, MATCH(K$3, Parameters!$1:$1, 0), FALSE)</f>
        <v>1000</v>
      </c>
      <c r="L852" s="2">
        <f>VLOOKUP($J852, Parameters!$A:$J, MATCH(L$3, Parameters!$1:$1, 0), FALSE)</f>
        <v>2649.4</v>
      </c>
      <c r="M852" s="2">
        <f>VLOOKUP($J852, Parameters!$A:$J, MATCH(M$3, Parameters!$1:$1, 0), FALSE)</f>
        <v>130</v>
      </c>
      <c r="N852" s="2">
        <f>VLOOKUP($J852, Parameters!$A:$J, MATCH(N$3, Parameters!$1:$1, 0), FALSE)</f>
        <v>3.6345399999999999</v>
      </c>
      <c r="O852" s="3">
        <f>VLOOKUP($J852, Parameters!$A:$J, MATCH(O$3, Parameters!$1:$1, 0), FALSE)</f>
        <v>6.0192600000000001</v>
      </c>
      <c r="P852" s="11">
        <v>1.3952186563983501E-3</v>
      </c>
      <c r="Q852" s="2">
        <v>2.6209790259599599E-2</v>
      </c>
      <c r="R852" s="2">
        <v>0.96270322799682595</v>
      </c>
      <c r="S852" s="5">
        <v>929</v>
      </c>
      <c r="T852" s="11">
        <f>VLOOKUP($S852, Parameters!$A:$J, MATCH(T$3, Parameters!$1:$1, 0), FALSE)</f>
        <v>3000</v>
      </c>
      <c r="U852" s="2">
        <f>VLOOKUP($S852, Parameters!$A:$J, MATCH(U$3, Parameters!$1:$1, 0), FALSE)</f>
        <v>1413</v>
      </c>
      <c r="V852" s="2">
        <f>VLOOKUP($S852, Parameters!$A:$J, MATCH(V$3, Parameters!$1:$1, 0), FALSE)</f>
        <v>130</v>
      </c>
      <c r="W852" s="2">
        <f>VLOOKUP($S852, Parameters!$A:$J, MATCH(W$3, Parameters!$1:$1, 0), FALSE)</f>
        <v>1.3214300000000001</v>
      </c>
      <c r="X852" s="3">
        <f>VLOOKUP($S852, Parameters!$A:$J, MATCH(X$3, Parameters!$1:$1, 0), FALSE)</f>
        <v>5.4983500000000003</v>
      </c>
      <c r="Y852" s="11">
        <v>4.8070438788272402E-4</v>
      </c>
      <c r="Z852" s="2">
        <v>1.5289342030882801E-2</v>
      </c>
      <c r="AA852" s="2">
        <v>0.913019359111785</v>
      </c>
    </row>
    <row r="853" spans="10:27" x14ac:dyDescent="0.35">
      <c r="J853" s="5">
        <v>1071</v>
      </c>
      <c r="K853" s="11">
        <f>VLOOKUP($J853, Parameters!$A:$J, MATCH(K$3, Parameters!$1:$1, 0), FALSE)</f>
        <v>1000</v>
      </c>
      <c r="L853" s="2">
        <f>VLOOKUP($J853, Parameters!$A:$J, MATCH(L$3, Parameters!$1:$1, 0), FALSE)</f>
        <v>3885.7</v>
      </c>
      <c r="M853" s="2">
        <f>VLOOKUP($J853, Parameters!$A:$J, MATCH(M$3, Parameters!$1:$1, 0), FALSE)</f>
        <v>130</v>
      </c>
      <c r="N853" s="2">
        <f>VLOOKUP($J853, Parameters!$A:$J, MATCH(N$3, Parameters!$1:$1, 0), FALSE)</f>
        <v>3.6345399999999999</v>
      </c>
      <c r="O853" s="3">
        <f>VLOOKUP($J853, Parameters!$A:$J, MATCH(O$3, Parameters!$1:$1, 0), FALSE)</f>
        <v>6.0192600000000001</v>
      </c>
      <c r="P853" s="11">
        <v>2.5750403292477101E-3</v>
      </c>
      <c r="Q853" s="2">
        <v>3.3714696764945901E-2</v>
      </c>
      <c r="R853" s="2">
        <v>0.95314830541610696</v>
      </c>
      <c r="S853" s="5">
        <v>930</v>
      </c>
      <c r="T853" s="11">
        <f>VLOOKUP($S853, Parameters!$A:$J, MATCH(T$3, Parameters!$1:$1, 0), FALSE)</f>
        <v>3000</v>
      </c>
      <c r="U853" s="2">
        <f>VLOOKUP($S853, Parameters!$A:$J, MATCH(U$3, Parameters!$1:$1, 0), FALSE)</f>
        <v>2649.4</v>
      </c>
      <c r="V853" s="2">
        <f>VLOOKUP($S853, Parameters!$A:$J, MATCH(V$3, Parameters!$1:$1, 0), FALSE)</f>
        <v>130</v>
      </c>
      <c r="W853" s="2">
        <f>VLOOKUP($S853, Parameters!$A:$J, MATCH(W$3, Parameters!$1:$1, 0), FALSE)</f>
        <v>1.3214300000000001</v>
      </c>
      <c r="X853" s="3">
        <f>VLOOKUP($S853, Parameters!$A:$J, MATCH(X$3, Parameters!$1:$1, 0), FALSE)</f>
        <v>5.4983500000000003</v>
      </c>
      <c r="Y853" s="11">
        <v>6.7161931656301E-4</v>
      </c>
      <c r="Z853" s="2">
        <v>1.7492854967713301E-2</v>
      </c>
      <c r="AA853" s="2">
        <v>0.94591534137725797</v>
      </c>
    </row>
    <row r="854" spans="10:27" x14ac:dyDescent="0.35">
      <c r="J854" s="5">
        <v>1072</v>
      </c>
      <c r="K854" s="11">
        <f>VLOOKUP($J854, Parameters!$A:$J, MATCH(K$3, Parameters!$1:$1, 0), FALSE)</f>
        <v>3000</v>
      </c>
      <c r="L854" s="2">
        <f>VLOOKUP($J854, Parameters!$A:$J, MATCH(L$3, Parameters!$1:$1, 0), FALSE)</f>
        <v>353.25</v>
      </c>
      <c r="M854" s="2">
        <f>VLOOKUP($J854, Parameters!$A:$J, MATCH(M$3, Parameters!$1:$1, 0), FALSE)</f>
        <v>130</v>
      </c>
      <c r="N854" s="2">
        <f>VLOOKUP($J854, Parameters!$A:$J, MATCH(N$3, Parameters!$1:$1, 0), FALSE)</f>
        <v>1.8564400000000001</v>
      </c>
      <c r="O854" s="3">
        <f>VLOOKUP($J854, Parameters!$A:$J, MATCH(O$3, Parameters!$1:$1, 0), FALSE)</f>
        <v>5.1514600000000002</v>
      </c>
      <c r="P854" s="11">
        <v>4.6793476212769698E-4</v>
      </c>
      <c r="Q854" s="2">
        <v>1.5654331073164902E-2</v>
      </c>
      <c r="R854" s="2">
        <v>0.85194933414459195</v>
      </c>
      <c r="S854" s="5">
        <v>931</v>
      </c>
      <c r="T854" s="11">
        <f>VLOOKUP($S854, Parameters!$A:$J, MATCH(T$3, Parameters!$1:$1, 0), FALSE)</f>
        <v>3000</v>
      </c>
      <c r="U854" s="2">
        <f>VLOOKUP($S854, Parameters!$A:$J, MATCH(U$3, Parameters!$1:$1, 0), FALSE)</f>
        <v>3885.7</v>
      </c>
      <c r="V854" s="2">
        <f>VLOOKUP($S854, Parameters!$A:$J, MATCH(V$3, Parameters!$1:$1, 0), FALSE)</f>
        <v>130</v>
      </c>
      <c r="W854" s="2">
        <f>VLOOKUP($S854, Parameters!$A:$J, MATCH(W$3, Parameters!$1:$1, 0), FALSE)</f>
        <v>1.3214300000000001</v>
      </c>
      <c r="X854" s="3">
        <f>VLOOKUP($S854, Parameters!$A:$J, MATCH(X$3, Parameters!$1:$1, 0), FALSE)</f>
        <v>5.4983500000000003</v>
      </c>
      <c r="Y854" s="11">
        <v>8.2063948502764095E-4</v>
      </c>
      <c r="Z854" s="2">
        <v>1.9172085449099499E-2</v>
      </c>
      <c r="AA854" s="2">
        <v>0.95130479335784901</v>
      </c>
    </row>
    <row r="855" spans="10:27" x14ac:dyDescent="0.35">
      <c r="J855" s="5">
        <v>1073</v>
      </c>
      <c r="K855" s="11">
        <f>VLOOKUP($J855, Parameters!$A:$J, MATCH(K$3, Parameters!$1:$1, 0), FALSE)</f>
        <v>3000</v>
      </c>
      <c r="L855" s="2">
        <f>VLOOKUP($J855, Parameters!$A:$J, MATCH(L$3, Parameters!$1:$1, 0), FALSE)</f>
        <v>1589.6</v>
      </c>
      <c r="M855" s="2">
        <f>VLOOKUP($J855, Parameters!$A:$J, MATCH(M$3, Parameters!$1:$1, 0), FALSE)</f>
        <v>130</v>
      </c>
      <c r="N855" s="2">
        <f>VLOOKUP($J855, Parameters!$A:$J, MATCH(N$3, Parameters!$1:$1, 0), FALSE)</f>
        <v>1.8564400000000001</v>
      </c>
      <c r="O855" s="3">
        <f>VLOOKUP($J855, Parameters!$A:$J, MATCH(O$3, Parameters!$1:$1, 0), FALSE)</f>
        <v>5.1514600000000002</v>
      </c>
      <c r="P855" s="11">
        <v>4.6273038606159302E-4</v>
      </c>
      <c r="Q855" s="2">
        <v>1.5678396448493E-2</v>
      </c>
      <c r="R855" s="2">
        <v>0.92408657073974598</v>
      </c>
      <c r="S855" s="5">
        <v>932</v>
      </c>
      <c r="T855" s="11">
        <f>VLOOKUP($S855, Parameters!$A:$J, MATCH(T$3, Parameters!$1:$1, 0), FALSE)</f>
        <v>2000</v>
      </c>
      <c r="U855" s="2">
        <f>VLOOKUP($S855, Parameters!$A:$J, MATCH(U$3, Parameters!$1:$1, 0), FALSE)</f>
        <v>353.25</v>
      </c>
      <c r="V855" s="2">
        <f>VLOOKUP($S855, Parameters!$A:$J, MATCH(V$3, Parameters!$1:$1, 0), FALSE)</f>
        <v>130</v>
      </c>
      <c r="W855" s="2">
        <f>VLOOKUP($S855, Parameters!$A:$J, MATCH(W$3, Parameters!$1:$1, 0), FALSE)</f>
        <v>2.7003200000000001</v>
      </c>
      <c r="X855" s="3">
        <f>VLOOKUP($S855, Parameters!$A:$J, MATCH(X$3, Parameters!$1:$1, 0), FALSE)</f>
        <v>4.2904799999999996</v>
      </c>
      <c r="Y855" s="11">
        <v>6.2018359312787598E-4</v>
      </c>
      <c r="Z855" s="2">
        <v>1.67175810784101E-2</v>
      </c>
      <c r="AA855" s="2">
        <v>0.88484686613082797</v>
      </c>
    </row>
    <row r="856" spans="10:27" x14ac:dyDescent="0.35">
      <c r="J856" s="5">
        <v>1076</v>
      </c>
      <c r="K856" s="11">
        <f>VLOOKUP($J856, Parameters!$A:$J, MATCH(K$3, Parameters!$1:$1, 0), FALSE)</f>
        <v>2000</v>
      </c>
      <c r="L856" s="2">
        <f>VLOOKUP($J856, Parameters!$A:$J, MATCH(L$3, Parameters!$1:$1, 0), FALSE)</f>
        <v>529.87</v>
      </c>
      <c r="M856" s="2">
        <f>VLOOKUP($J856, Parameters!$A:$J, MATCH(M$3, Parameters!$1:$1, 0), FALSE)</f>
        <v>130</v>
      </c>
      <c r="N856" s="2">
        <f>VLOOKUP($J856, Parameters!$A:$J, MATCH(N$3, Parameters!$1:$1, 0), FALSE)</f>
        <v>2.1887099999999999</v>
      </c>
      <c r="O856" s="3">
        <f>VLOOKUP($J856, Parameters!$A:$J, MATCH(O$3, Parameters!$1:$1, 0), FALSE)</f>
        <v>6.1290300000000002</v>
      </c>
      <c r="P856" s="11">
        <v>3.8196131936274398E-4</v>
      </c>
      <c r="Q856" s="2">
        <v>1.42673021182417E-2</v>
      </c>
      <c r="R856" s="2">
        <v>0.80708390474319402</v>
      </c>
      <c r="S856" s="5">
        <v>933</v>
      </c>
      <c r="T856" s="11">
        <f>VLOOKUP($S856, Parameters!$A:$J, MATCH(T$3, Parameters!$1:$1, 0), FALSE)</f>
        <v>2000</v>
      </c>
      <c r="U856" s="2">
        <f>VLOOKUP($S856, Parameters!$A:$J, MATCH(U$3, Parameters!$1:$1, 0), FALSE)</f>
        <v>1589.6</v>
      </c>
      <c r="V856" s="2">
        <f>VLOOKUP($S856, Parameters!$A:$J, MATCH(V$3, Parameters!$1:$1, 0), FALSE)</f>
        <v>130</v>
      </c>
      <c r="W856" s="2">
        <f>VLOOKUP($S856, Parameters!$A:$J, MATCH(W$3, Parameters!$1:$1, 0), FALSE)</f>
        <v>2.7003200000000001</v>
      </c>
      <c r="X856" s="3">
        <f>VLOOKUP($S856, Parameters!$A:$J, MATCH(X$3, Parameters!$1:$1, 0), FALSE)</f>
        <v>4.2904799999999996</v>
      </c>
      <c r="Y856" s="11">
        <v>5.6401215260848403E-4</v>
      </c>
      <c r="Z856" s="2">
        <v>1.6890609636902799E-2</v>
      </c>
      <c r="AA856" s="2">
        <v>0.95028471946716297</v>
      </c>
    </row>
    <row r="857" spans="10:27" x14ac:dyDescent="0.35">
      <c r="J857" s="5">
        <v>1077</v>
      </c>
      <c r="K857" s="11">
        <f>VLOOKUP($J857, Parameters!$A:$J, MATCH(K$3, Parameters!$1:$1, 0), FALSE)</f>
        <v>2000</v>
      </c>
      <c r="L857" s="2">
        <f>VLOOKUP($J857, Parameters!$A:$J, MATCH(L$3, Parameters!$1:$1, 0), FALSE)</f>
        <v>1766.2</v>
      </c>
      <c r="M857" s="2">
        <f>VLOOKUP($J857, Parameters!$A:$J, MATCH(M$3, Parameters!$1:$1, 0), FALSE)</f>
        <v>130</v>
      </c>
      <c r="N857" s="2">
        <f>VLOOKUP($J857, Parameters!$A:$J, MATCH(N$3, Parameters!$1:$1, 0), FALSE)</f>
        <v>2.1887099999999999</v>
      </c>
      <c r="O857" s="3">
        <f>VLOOKUP($J857, Parameters!$A:$J, MATCH(O$3, Parameters!$1:$1, 0), FALSE)</f>
        <v>6.1290300000000002</v>
      </c>
      <c r="P857" s="11">
        <v>6.4017472323030201E-4</v>
      </c>
      <c r="Q857" s="2">
        <v>1.8295116722583701E-2</v>
      </c>
      <c r="R857" s="2">
        <v>0.93366366624832098</v>
      </c>
      <c r="S857" s="5">
        <v>934</v>
      </c>
      <c r="T857" s="11">
        <f>VLOOKUP($S857, Parameters!$A:$J, MATCH(T$3, Parameters!$1:$1, 0), FALSE)</f>
        <v>2000</v>
      </c>
      <c r="U857" s="2">
        <f>VLOOKUP($S857, Parameters!$A:$J, MATCH(U$3, Parameters!$1:$1, 0), FALSE)</f>
        <v>2826</v>
      </c>
      <c r="V857" s="2">
        <f>VLOOKUP($S857, Parameters!$A:$J, MATCH(V$3, Parameters!$1:$1, 0), FALSE)</f>
        <v>130</v>
      </c>
      <c r="W857" s="2">
        <f>VLOOKUP($S857, Parameters!$A:$J, MATCH(W$3, Parameters!$1:$1, 0), FALSE)</f>
        <v>2.7003200000000001</v>
      </c>
      <c r="X857" s="3">
        <f>VLOOKUP($S857, Parameters!$A:$J, MATCH(X$3, Parameters!$1:$1, 0), FALSE)</f>
        <v>4.2904799999999996</v>
      </c>
      <c r="Y857" s="11">
        <v>8.8160694576799804E-4</v>
      </c>
      <c r="Z857" s="2">
        <v>2.0834941416978801E-2</v>
      </c>
      <c r="AA857" s="2">
        <v>0.96255183219909601</v>
      </c>
    </row>
    <row r="858" spans="10:27" x14ac:dyDescent="0.35">
      <c r="J858" s="5">
        <v>1078</v>
      </c>
      <c r="K858" s="11">
        <f>VLOOKUP($J858, Parameters!$A:$J, MATCH(K$3, Parameters!$1:$1, 0), FALSE)</f>
        <v>2000</v>
      </c>
      <c r="L858" s="2">
        <f>VLOOKUP($J858, Parameters!$A:$J, MATCH(L$3, Parameters!$1:$1, 0), FALSE)</f>
        <v>3002.6</v>
      </c>
      <c r="M858" s="2">
        <f>VLOOKUP($J858, Parameters!$A:$J, MATCH(M$3, Parameters!$1:$1, 0), FALSE)</f>
        <v>130</v>
      </c>
      <c r="N858" s="2">
        <f>VLOOKUP($J858, Parameters!$A:$J, MATCH(N$3, Parameters!$1:$1, 0), FALSE)</f>
        <v>2.1887099999999999</v>
      </c>
      <c r="O858" s="3">
        <f>VLOOKUP($J858, Parameters!$A:$J, MATCH(O$3, Parameters!$1:$1, 0), FALSE)</f>
        <v>6.1290300000000002</v>
      </c>
      <c r="P858" s="11">
        <v>9.2320016119629101E-4</v>
      </c>
      <c r="Q858" s="2">
        <v>2.1636821329593599E-2</v>
      </c>
      <c r="R858" s="2">
        <v>0.93805426359176602</v>
      </c>
      <c r="S858" s="5">
        <v>935</v>
      </c>
      <c r="T858" s="11">
        <f>VLOOKUP($S858, Parameters!$A:$J, MATCH(T$3, Parameters!$1:$1, 0), FALSE)</f>
        <v>2000</v>
      </c>
      <c r="U858" s="2">
        <f>VLOOKUP($S858, Parameters!$A:$J, MATCH(U$3, Parameters!$1:$1, 0), FALSE)</f>
        <v>4062.4</v>
      </c>
      <c r="V858" s="2">
        <f>VLOOKUP($S858, Parameters!$A:$J, MATCH(V$3, Parameters!$1:$1, 0), FALSE)</f>
        <v>130</v>
      </c>
      <c r="W858" s="2">
        <f>VLOOKUP($S858, Parameters!$A:$J, MATCH(W$3, Parameters!$1:$1, 0), FALSE)</f>
        <v>2.7003200000000001</v>
      </c>
      <c r="X858" s="3">
        <f>VLOOKUP($S858, Parameters!$A:$J, MATCH(X$3, Parameters!$1:$1, 0), FALSE)</f>
        <v>4.2904799999999996</v>
      </c>
      <c r="Y858" s="11">
        <v>9.9685625173151493E-4</v>
      </c>
      <c r="Z858" s="2">
        <v>2.20031607896089E-2</v>
      </c>
      <c r="AA858" s="2">
        <v>0.96597182750701904</v>
      </c>
    </row>
    <row r="859" spans="10:27" x14ac:dyDescent="0.35">
      <c r="J859" s="5">
        <v>1079</v>
      </c>
      <c r="K859" s="11">
        <f>VLOOKUP($J859, Parameters!$A:$J, MATCH(K$3, Parameters!$1:$1, 0), FALSE)</f>
        <v>2000</v>
      </c>
      <c r="L859" s="2">
        <f>VLOOKUP($J859, Parameters!$A:$J, MATCH(L$3, Parameters!$1:$1, 0), FALSE)</f>
        <v>4239</v>
      </c>
      <c r="M859" s="2">
        <f>VLOOKUP($J859, Parameters!$A:$J, MATCH(M$3, Parameters!$1:$1, 0), FALSE)</f>
        <v>130</v>
      </c>
      <c r="N859" s="2">
        <f>VLOOKUP($J859, Parameters!$A:$J, MATCH(N$3, Parameters!$1:$1, 0), FALSE)</f>
        <v>2.1887099999999999</v>
      </c>
      <c r="O859" s="3">
        <f>VLOOKUP($J859, Parameters!$A:$J, MATCH(O$3, Parameters!$1:$1, 0), FALSE)</f>
        <v>6.1290300000000002</v>
      </c>
      <c r="P859" s="11">
        <v>1.08010112307965E-3</v>
      </c>
      <c r="Q859" s="2">
        <v>2.3032288998365399E-2</v>
      </c>
      <c r="R859" s="2">
        <v>0.94200956821441595</v>
      </c>
      <c r="S859" s="5">
        <v>936</v>
      </c>
      <c r="T859" s="11">
        <f>VLOOKUP($S859, Parameters!$A:$J, MATCH(T$3, Parameters!$1:$1, 0), FALSE)</f>
        <v>3000</v>
      </c>
      <c r="U859" s="2">
        <f>VLOOKUP($S859, Parameters!$A:$J, MATCH(U$3, Parameters!$1:$1, 0), FALSE)</f>
        <v>529.87</v>
      </c>
      <c r="V859" s="2">
        <f>VLOOKUP($S859, Parameters!$A:$J, MATCH(V$3, Parameters!$1:$1, 0), FALSE)</f>
        <v>130</v>
      </c>
      <c r="W859" s="2">
        <f>VLOOKUP($S859, Parameters!$A:$J, MATCH(W$3, Parameters!$1:$1, 0), FALSE)</f>
        <v>2.5369700000000002</v>
      </c>
      <c r="X859" s="3">
        <f>VLOOKUP($S859, Parameters!$A:$J, MATCH(X$3, Parameters!$1:$1, 0), FALSE)</f>
        <v>4.2263599999999997</v>
      </c>
      <c r="Y859" s="11">
        <v>3.32572672050446E-4</v>
      </c>
      <c r="Z859" s="2">
        <v>1.28199653699994E-2</v>
      </c>
      <c r="AA859" s="2">
        <v>0.80339932441711404</v>
      </c>
    </row>
    <row r="860" spans="10:27" x14ac:dyDescent="0.35">
      <c r="J860" s="5">
        <v>1080</v>
      </c>
      <c r="K860" s="11">
        <f>VLOOKUP($J860, Parameters!$A:$J, MATCH(K$3, Parameters!$1:$1, 0), FALSE)</f>
        <v>1000</v>
      </c>
      <c r="L860" s="2">
        <f>VLOOKUP($J860, Parameters!$A:$J, MATCH(L$3, Parameters!$1:$1, 0), FALSE)</f>
        <v>706.5</v>
      </c>
      <c r="M860" s="2">
        <f>VLOOKUP($J860, Parameters!$A:$J, MATCH(M$3, Parameters!$1:$1, 0), FALSE)</f>
        <v>130</v>
      </c>
      <c r="N860" s="2">
        <f>VLOOKUP($J860, Parameters!$A:$J, MATCH(N$3, Parameters!$1:$1, 0), FALSE)</f>
        <v>4.7218099999999996</v>
      </c>
      <c r="O860" s="3">
        <f>VLOOKUP($J860, Parameters!$A:$J, MATCH(O$3, Parameters!$1:$1, 0), FALSE)</f>
        <v>4.5874100000000002</v>
      </c>
      <c r="P860" s="11">
        <v>7.3570164386183002E-4</v>
      </c>
      <c r="Q860" s="2">
        <v>1.52888968586921E-2</v>
      </c>
      <c r="R860" s="2">
        <v>0.84509098529815596</v>
      </c>
      <c r="S860" s="5">
        <v>937</v>
      </c>
      <c r="T860" s="11">
        <f>VLOOKUP($S860, Parameters!$A:$J, MATCH(T$3, Parameters!$1:$1, 0), FALSE)</f>
        <v>3000</v>
      </c>
      <c r="U860" s="2">
        <f>VLOOKUP($S860, Parameters!$A:$J, MATCH(U$3, Parameters!$1:$1, 0), FALSE)</f>
        <v>1766.2</v>
      </c>
      <c r="V860" s="2">
        <f>VLOOKUP($S860, Parameters!$A:$J, MATCH(V$3, Parameters!$1:$1, 0), FALSE)</f>
        <v>130</v>
      </c>
      <c r="W860" s="2">
        <f>VLOOKUP($S860, Parameters!$A:$J, MATCH(W$3, Parameters!$1:$1, 0), FALSE)</f>
        <v>2.5369700000000002</v>
      </c>
      <c r="X860" s="3">
        <f>VLOOKUP($S860, Parameters!$A:$J, MATCH(X$3, Parameters!$1:$1, 0), FALSE)</f>
        <v>4.2263599999999997</v>
      </c>
      <c r="Y860" s="11">
        <v>4.8628615331836001E-4</v>
      </c>
      <c r="Z860" s="2">
        <v>1.5740310773253399E-2</v>
      </c>
      <c r="AA860" s="2">
        <v>0.93254613876342696</v>
      </c>
    </row>
    <row r="861" spans="10:27" x14ac:dyDescent="0.35">
      <c r="J861" s="5">
        <v>1081</v>
      </c>
      <c r="K861" s="11">
        <f>VLOOKUP($J861, Parameters!$A:$J, MATCH(K$3, Parameters!$1:$1, 0), FALSE)</f>
        <v>1000</v>
      </c>
      <c r="L861" s="2">
        <f>VLOOKUP($J861, Parameters!$A:$J, MATCH(L$3, Parameters!$1:$1, 0), FALSE)</f>
        <v>1942.9</v>
      </c>
      <c r="M861" s="2">
        <f>VLOOKUP($J861, Parameters!$A:$J, MATCH(M$3, Parameters!$1:$1, 0), FALSE)</f>
        <v>130</v>
      </c>
      <c r="N861" s="2">
        <f>VLOOKUP($J861, Parameters!$A:$J, MATCH(N$3, Parameters!$1:$1, 0), FALSE)</f>
        <v>4.7218099999999996</v>
      </c>
      <c r="O861" s="3">
        <f>VLOOKUP($J861, Parameters!$A:$J, MATCH(O$3, Parameters!$1:$1, 0), FALSE)</f>
        <v>4.5874100000000002</v>
      </c>
      <c r="P861" s="11">
        <v>1.17585388943552E-3</v>
      </c>
      <c r="Q861" s="2">
        <v>2.45036110281944E-2</v>
      </c>
      <c r="R861" s="2">
        <v>0.96178334951400701</v>
      </c>
      <c r="S861" s="5">
        <v>938</v>
      </c>
      <c r="T861" s="11">
        <f>VLOOKUP($S861, Parameters!$A:$J, MATCH(T$3, Parameters!$1:$1, 0), FALSE)</f>
        <v>3000</v>
      </c>
      <c r="U861" s="2">
        <f>VLOOKUP($S861, Parameters!$A:$J, MATCH(U$3, Parameters!$1:$1, 0), FALSE)</f>
        <v>3002.6</v>
      </c>
      <c r="V861" s="2">
        <f>VLOOKUP($S861, Parameters!$A:$J, MATCH(V$3, Parameters!$1:$1, 0), FALSE)</f>
        <v>130</v>
      </c>
      <c r="W861" s="2">
        <f>VLOOKUP($S861, Parameters!$A:$J, MATCH(W$3, Parameters!$1:$1, 0), FALSE)</f>
        <v>2.5369700000000002</v>
      </c>
      <c r="X861" s="3">
        <f>VLOOKUP($S861, Parameters!$A:$J, MATCH(X$3, Parameters!$1:$1, 0), FALSE)</f>
        <v>4.2263599999999997</v>
      </c>
      <c r="Y861" s="11">
        <v>6.8989023566246E-4</v>
      </c>
      <c r="Z861" s="2">
        <v>1.8471067771315498E-2</v>
      </c>
      <c r="AA861" s="2">
        <v>0.94783389568328802</v>
      </c>
    </row>
    <row r="862" spans="10:27" x14ac:dyDescent="0.35">
      <c r="J862" s="5">
        <v>1082</v>
      </c>
      <c r="K862" s="11">
        <f>VLOOKUP($J862, Parameters!$A:$J, MATCH(K$3, Parameters!$1:$1, 0), FALSE)</f>
        <v>1000</v>
      </c>
      <c r="L862" s="2">
        <f>VLOOKUP($J862, Parameters!$A:$J, MATCH(L$3, Parameters!$1:$1, 0), FALSE)</f>
        <v>3179.2</v>
      </c>
      <c r="M862" s="2">
        <f>VLOOKUP($J862, Parameters!$A:$J, MATCH(M$3, Parameters!$1:$1, 0), FALSE)</f>
        <v>130</v>
      </c>
      <c r="N862" s="2">
        <f>VLOOKUP($J862, Parameters!$A:$J, MATCH(N$3, Parameters!$1:$1, 0), FALSE)</f>
        <v>4.7218099999999996</v>
      </c>
      <c r="O862" s="3">
        <f>VLOOKUP($J862, Parameters!$A:$J, MATCH(O$3, Parameters!$1:$1, 0), FALSE)</f>
        <v>4.5874100000000002</v>
      </c>
      <c r="P862" s="11">
        <v>1.56306440476328E-3</v>
      </c>
      <c r="Q862" s="2">
        <v>2.6704721152782399E-2</v>
      </c>
      <c r="R862" s="2">
        <v>0.97250550985336304</v>
      </c>
      <c r="S862" s="5">
        <v>939</v>
      </c>
      <c r="T862" s="11">
        <f>VLOOKUP($S862, Parameters!$A:$J, MATCH(T$3, Parameters!$1:$1, 0), FALSE)</f>
        <v>3000</v>
      </c>
      <c r="U862" s="2">
        <f>VLOOKUP($S862, Parameters!$A:$J, MATCH(U$3, Parameters!$1:$1, 0), FALSE)</f>
        <v>4239</v>
      </c>
      <c r="V862" s="2">
        <f>VLOOKUP($S862, Parameters!$A:$J, MATCH(V$3, Parameters!$1:$1, 0), FALSE)</f>
        <v>130</v>
      </c>
      <c r="W862" s="2">
        <f>VLOOKUP($S862, Parameters!$A:$J, MATCH(W$3, Parameters!$1:$1, 0), FALSE)</f>
        <v>2.5369700000000002</v>
      </c>
      <c r="X862" s="3">
        <f>VLOOKUP($S862, Parameters!$A:$J, MATCH(X$3, Parameters!$1:$1, 0), FALSE)</f>
        <v>4.2263599999999997</v>
      </c>
      <c r="Y862" s="11">
        <v>7.8167481115087802E-4</v>
      </c>
      <c r="Z862" s="2">
        <v>1.9304059445858002E-2</v>
      </c>
      <c r="AA862" s="2">
        <v>0.95445030927658003</v>
      </c>
    </row>
    <row r="863" spans="10:27" x14ac:dyDescent="0.35">
      <c r="J863" s="5">
        <v>1083</v>
      </c>
      <c r="K863" s="11">
        <f>VLOOKUP($J863, Parameters!$A:$J, MATCH(K$3, Parameters!$1:$1, 0), FALSE)</f>
        <v>1000</v>
      </c>
      <c r="L863" s="2">
        <f>VLOOKUP($J863, Parameters!$A:$J, MATCH(L$3, Parameters!$1:$1, 0), FALSE)</f>
        <v>4415.6000000000004</v>
      </c>
      <c r="M863" s="2">
        <f>VLOOKUP($J863, Parameters!$A:$J, MATCH(M$3, Parameters!$1:$1, 0), FALSE)</f>
        <v>130</v>
      </c>
      <c r="N863" s="2">
        <f>VLOOKUP($J863, Parameters!$A:$J, MATCH(N$3, Parameters!$1:$1, 0), FALSE)</f>
        <v>4.7218099999999996</v>
      </c>
      <c r="O863" s="3">
        <f>VLOOKUP($J863, Parameters!$A:$J, MATCH(O$3, Parameters!$1:$1, 0), FALSE)</f>
        <v>4.5874100000000002</v>
      </c>
      <c r="P863" s="11">
        <v>2.45542614720761E-3</v>
      </c>
      <c r="Q863" s="2">
        <v>3.2493483275174997E-2</v>
      </c>
      <c r="R863" s="2">
        <v>0.96535599231719904</v>
      </c>
      <c r="S863" s="5">
        <v>940</v>
      </c>
      <c r="T863" s="11">
        <f>VLOOKUP($S863, Parameters!$A:$J, MATCH(T$3, Parameters!$1:$1, 0), FALSE)</f>
        <v>2000</v>
      </c>
      <c r="U863" s="2">
        <f>VLOOKUP($S863, Parameters!$A:$J, MATCH(U$3, Parameters!$1:$1, 0), FALSE)</f>
        <v>706.5</v>
      </c>
      <c r="V863" s="2">
        <f>VLOOKUP($S863, Parameters!$A:$J, MATCH(V$3, Parameters!$1:$1, 0), FALSE)</f>
        <v>130</v>
      </c>
      <c r="W863" s="2">
        <f>VLOOKUP($S863, Parameters!$A:$J, MATCH(W$3, Parameters!$1:$1, 0), FALSE)</f>
        <v>3.7908599999999999</v>
      </c>
      <c r="X863" s="3">
        <f>VLOOKUP($S863, Parameters!$A:$J, MATCH(X$3, Parameters!$1:$1, 0), FALSE)</f>
        <v>5.06569</v>
      </c>
      <c r="Y863" s="11">
        <v>4.3529656250029802E-4</v>
      </c>
      <c r="Z863" s="2">
        <v>1.4627007767558001E-2</v>
      </c>
      <c r="AA863" s="2">
        <v>0.78957712650298995</v>
      </c>
    </row>
    <row r="864" spans="10:27" x14ac:dyDescent="0.35">
      <c r="J864" s="5">
        <v>1084</v>
      </c>
      <c r="K864" s="11">
        <f>VLOOKUP($J864, Parameters!$A:$J, MATCH(K$3, Parameters!$1:$1, 0), FALSE)</f>
        <v>2000</v>
      </c>
      <c r="L864" s="2">
        <f>VLOOKUP($J864, Parameters!$A:$J, MATCH(L$3, Parameters!$1:$1, 0), FALSE)</f>
        <v>883.12</v>
      </c>
      <c r="M864" s="2">
        <f>VLOOKUP($J864, Parameters!$A:$J, MATCH(M$3, Parameters!$1:$1, 0), FALSE)</f>
        <v>130</v>
      </c>
      <c r="N864" s="2">
        <f>VLOOKUP($J864, Parameters!$A:$J, MATCH(N$3, Parameters!$1:$1, 0), FALSE)</f>
        <v>4.2742899999999997</v>
      </c>
      <c r="O864" s="3">
        <f>VLOOKUP($J864, Parameters!$A:$J, MATCH(O$3, Parameters!$1:$1, 0), FALSE)</f>
        <v>5.9254100000000003</v>
      </c>
      <c r="P864" s="11">
        <v>3.9266914245672502E-4</v>
      </c>
      <c r="Q864" s="2">
        <v>1.45956641063094E-2</v>
      </c>
      <c r="R864" s="2">
        <v>0.85256028175354004</v>
      </c>
      <c r="S864" s="5">
        <v>941</v>
      </c>
      <c r="T864" s="11">
        <f>VLOOKUP($S864, Parameters!$A:$J, MATCH(T$3, Parameters!$1:$1, 0), FALSE)</f>
        <v>2000</v>
      </c>
      <c r="U864" s="2">
        <f>VLOOKUP($S864, Parameters!$A:$J, MATCH(U$3, Parameters!$1:$1, 0), FALSE)</f>
        <v>1942.9</v>
      </c>
      <c r="V864" s="2">
        <f>VLOOKUP($S864, Parameters!$A:$J, MATCH(V$3, Parameters!$1:$1, 0), FALSE)</f>
        <v>130</v>
      </c>
      <c r="W864" s="2">
        <f>VLOOKUP($S864, Parameters!$A:$J, MATCH(W$3, Parameters!$1:$1, 0), FALSE)</f>
        <v>3.7908599999999999</v>
      </c>
      <c r="X864" s="3">
        <f>VLOOKUP($S864, Parameters!$A:$J, MATCH(X$3, Parameters!$1:$1, 0), FALSE)</f>
        <v>5.06569</v>
      </c>
      <c r="Y864" s="11">
        <v>7.4968428816646305E-4</v>
      </c>
      <c r="Z864" s="2">
        <v>1.9105637446045799E-2</v>
      </c>
      <c r="AA864" s="2">
        <v>0.94493949413299505</v>
      </c>
    </row>
    <row r="865" spans="10:27" x14ac:dyDescent="0.35">
      <c r="J865" s="5">
        <v>1085</v>
      </c>
      <c r="K865" s="11">
        <f>VLOOKUP($J865, Parameters!$A:$J, MATCH(K$3, Parameters!$1:$1, 0), FALSE)</f>
        <v>2000</v>
      </c>
      <c r="L865" s="2">
        <f>VLOOKUP($J865, Parameters!$A:$J, MATCH(L$3, Parameters!$1:$1, 0), FALSE)</f>
        <v>2119.5</v>
      </c>
      <c r="M865" s="2">
        <f>VLOOKUP($J865, Parameters!$A:$J, MATCH(M$3, Parameters!$1:$1, 0), FALSE)</f>
        <v>130</v>
      </c>
      <c r="N865" s="2">
        <f>VLOOKUP($J865, Parameters!$A:$J, MATCH(N$3, Parameters!$1:$1, 0), FALSE)</f>
        <v>4.2742899999999997</v>
      </c>
      <c r="O865" s="3">
        <f>VLOOKUP($J865, Parameters!$A:$J, MATCH(O$3, Parameters!$1:$1, 0), FALSE)</f>
        <v>5.9254100000000003</v>
      </c>
      <c r="P865" s="11">
        <v>7.6301925582811204E-4</v>
      </c>
      <c r="Q865" s="2">
        <v>1.9750559702515599E-2</v>
      </c>
      <c r="R865" s="2">
        <v>0.93859058618545499</v>
      </c>
      <c r="S865" s="5">
        <v>942</v>
      </c>
      <c r="T865" s="11">
        <f>VLOOKUP($S865, Parameters!$A:$J, MATCH(T$3, Parameters!$1:$1, 0), FALSE)</f>
        <v>2000</v>
      </c>
      <c r="U865" s="2">
        <f>VLOOKUP($S865, Parameters!$A:$J, MATCH(U$3, Parameters!$1:$1, 0), FALSE)</f>
        <v>3179.2</v>
      </c>
      <c r="V865" s="2">
        <f>VLOOKUP($S865, Parameters!$A:$J, MATCH(V$3, Parameters!$1:$1, 0), FALSE)</f>
        <v>130</v>
      </c>
      <c r="W865" s="2">
        <f>VLOOKUP($S865, Parameters!$A:$J, MATCH(W$3, Parameters!$1:$1, 0), FALSE)</f>
        <v>3.7908599999999999</v>
      </c>
      <c r="X865" s="3">
        <f>VLOOKUP($S865, Parameters!$A:$J, MATCH(X$3, Parameters!$1:$1, 0), FALSE)</f>
        <v>5.06569</v>
      </c>
      <c r="Y865" s="11">
        <v>9.799569379538289E-4</v>
      </c>
      <c r="Z865" s="2">
        <v>2.1556461229920301E-2</v>
      </c>
      <c r="AA865" s="2">
        <v>0.95803713798522905</v>
      </c>
    </row>
    <row r="866" spans="10:27" x14ac:dyDescent="0.35">
      <c r="J866" s="5">
        <v>1086</v>
      </c>
      <c r="K866" s="11">
        <f>VLOOKUP($J866, Parameters!$A:$J, MATCH(K$3, Parameters!$1:$1, 0), FALSE)</f>
        <v>2000</v>
      </c>
      <c r="L866" s="2">
        <f>VLOOKUP($J866, Parameters!$A:$J, MATCH(L$3, Parameters!$1:$1, 0), FALSE)</f>
        <v>3355.9</v>
      </c>
      <c r="M866" s="2">
        <f>VLOOKUP($J866, Parameters!$A:$J, MATCH(M$3, Parameters!$1:$1, 0), FALSE)</f>
        <v>130</v>
      </c>
      <c r="N866" s="2">
        <f>VLOOKUP($J866, Parameters!$A:$J, MATCH(N$3, Parameters!$1:$1, 0), FALSE)</f>
        <v>4.2742899999999997</v>
      </c>
      <c r="O866" s="3">
        <f>VLOOKUP($J866, Parameters!$A:$J, MATCH(O$3, Parameters!$1:$1, 0), FALSE)</f>
        <v>5.9254100000000003</v>
      </c>
      <c r="P866" s="11">
        <v>1.22963672038167E-3</v>
      </c>
      <c r="Q866" s="2">
        <v>2.3633569478988599E-2</v>
      </c>
      <c r="R866" s="2">
        <v>0.94291359186172397</v>
      </c>
      <c r="S866" s="5">
        <v>943</v>
      </c>
      <c r="T866" s="11">
        <f>VLOOKUP($S866, Parameters!$A:$J, MATCH(T$3, Parameters!$1:$1, 0), FALSE)</f>
        <v>2000</v>
      </c>
      <c r="U866" s="2">
        <f>VLOOKUP($S866, Parameters!$A:$J, MATCH(U$3, Parameters!$1:$1, 0), FALSE)</f>
        <v>4415.6000000000004</v>
      </c>
      <c r="V866" s="2">
        <f>VLOOKUP($S866, Parameters!$A:$J, MATCH(V$3, Parameters!$1:$1, 0), FALSE)</f>
        <v>130</v>
      </c>
      <c r="W866" s="2">
        <f>VLOOKUP($S866, Parameters!$A:$J, MATCH(W$3, Parameters!$1:$1, 0), FALSE)</f>
        <v>3.7908599999999999</v>
      </c>
      <c r="X866" s="3">
        <f>VLOOKUP($S866, Parameters!$A:$J, MATCH(X$3, Parameters!$1:$1, 0), FALSE)</f>
        <v>5.06569</v>
      </c>
      <c r="Y866" s="11">
        <v>1.1126638855785099E-3</v>
      </c>
      <c r="Z866" s="2">
        <v>2.31202207505702E-2</v>
      </c>
      <c r="AA866" s="2">
        <v>0.96054142713546697</v>
      </c>
    </row>
    <row r="867" spans="10:27" x14ac:dyDescent="0.35">
      <c r="J867" s="5">
        <v>1087</v>
      </c>
      <c r="K867" s="11">
        <f>VLOOKUP($J867, Parameters!$A:$J, MATCH(K$3, Parameters!$1:$1, 0), FALSE)</f>
        <v>2000</v>
      </c>
      <c r="L867" s="2">
        <f>VLOOKUP($J867, Parameters!$A:$J, MATCH(L$3, Parameters!$1:$1, 0), FALSE)</f>
        <v>4673.8</v>
      </c>
      <c r="M867" s="2">
        <f>VLOOKUP($J867, Parameters!$A:$J, MATCH(M$3, Parameters!$1:$1, 0), FALSE)</f>
        <v>130</v>
      </c>
      <c r="N867" s="2">
        <f>VLOOKUP($J867, Parameters!$A:$J, MATCH(N$3, Parameters!$1:$1, 0), FALSE)</f>
        <v>4.2742899999999997</v>
      </c>
      <c r="O867" s="3">
        <f>VLOOKUP($J867, Parameters!$A:$J, MATCH(O$3, Parameters!$1:$1, 0), FALSE)</f>
        <v>5.9254100000000003</v>
      </c>
      <c r="P867" s="11">
        <v>1.1084194993600199E-3</v>
      </c>
      <c r="Q867" s="2">
        <v>2.3444419726729299E-2</v>
      </c>
      <c r="R867" s="2">
        <v>0.94957351684570301</v>
      </c>
      <c r="S867" s="5">
        <v>944</v>
      </c>
      <c r="T867" s="11">
        <f>VLOOKUP($S867, Parameters!$A:$J, MATCH(T$3, Parameters!$1:$1, 0), FALSE)</f>
        <v>3000</v>
      </c>
      <c r="U867" s="2">
        <f>VLOOKUP($S867, Parameters!$A:$J, MATCH(U$3, Parameters!$1:$1, 0), FALSE)</f>
        <v>883.12</v>
      </c>
      <c r="V867" s="2">
        <f>VLOOKUP($S867, Parameters!$A:$J, MATCH(V$3, Parameters!$1:$1, 0), FALSE)</f>
        <v>130</v>
      </c>
      <c r="W867" s="2">
        <f>VLOOKUP($S867, Parameters!$A:$J, MATCH(W$3, Parameters!$1:$1, 0), FALSE)</f>
        <v>5.0354200000000002</v>
      </c>
      <c r="X867" s="3">
        <f>VLOOKUP($S867, Parameters!$A:$J, MATCH(X$3, Parameters!$1:$1, 0), FALSE)</f>
        <v>3.8826299999999998</v>
      </c>
      <c r="Y867" s="11">
        <v>3.8005519309081099E-4</v>
      </c>
      <c r="Z867" s="2">
        <v>1.3797393999993799E-2</v>
      </c>
      <c r="AA867" s="2">
        <v>0.84159767627715998</v>
      </c>
    </row>
    <row r="868" spans="10:27" x14ac:dyDescent="0.35">
      <c r="J868" s="5">
        <v>1089</v>
      </c>
      <c r="K868" s="11">
        <f>VLOOKUP($J868, Parameters!$A:$J, MATCH(K$3, Parameters!$1:$1, 0), FALSE)</f>
        <v>3000</v>
      </c>
      <c r="L868" s="2">
        <f>VLOOKUP($J868, Parameters!$A:$J, MATCH(L$3, Parameters!$1:$1, 0), FALSE)</f>
        <v>2296.1</v>
      </c>
      <c r="M868" s="2">
        <f>VLOOKUP($J868, Parameters!$A:$J, MATCH(M$3, Parameters!$1:$1, 0), FALSE)</f>
        <v>130</v>
      </c>
      <c r="N868" s="2">
        <f>VLOOKUP($J868, Parameters!$A:$J, MATCH(N$3, Parameters!$1:$1, 0), FALSE)</f>
        <v>2.99126</v>
      </c>
      <c r="O868" s="3">
        <f>VLOOKUP($J868, Parameters!$A:$J, MATCH(O$3, Parameters!$1:$1, 0), FALSE)</f>
        <v>4.2063800000000002</v>
      </c>
      <c r="P868" s="11">
        <v>5.9948797570541501E-4</v>
      </c>
      <c r="Q868" s="2">
        <v>1.6491869464516602E-2</v>
      </c>
      <c r="R868" s="2">
        <v>0.94277918338775601</v>
      </c>
      <c r="S868" s="5">
        <v>946</v>
      </c>
      <c r="T868" s="11">
        <f>VLOOKUP($S868, Parameters!$A:$J, MATCH(T$3, Parameters!$1:$1, 0), FALSE)</f>
        <v>3000</v>
      </c>
      <c r="U868" s="2">
        <f>VLOOKUP($S868, Parameters!$A:$J, MATCH(U$3, Parameters!$1:$1, 0), FALSE)</f>
        <v>3355.9</v>
      </c>
      <c r="V868" s="2">
        <f>VLOOKUP($S868, Parameters!$A:$J, MATCH(V$3, Parameters!$1:$1, 0), FALSE)</f>
        <v>130</v>
      </c>
      <c r="W868" s="2">
        <f>VLOOKUP($S868, Parameters!$A:$J, MATCH(W$3, Parameters!$1:$1, 0), FALSE)</f>
        <v>5.0354200000000002</v>
      </c>
      <c r="X868" s="3">
        <f>VLOOKUP($S868, Parameters!$A:$J, MATCH(X$3, Parameters!$1:$1, 0), FALSE)</f>
        <v>3.8826299999999998</v>
      </c>
      <c r="Y868" s="11">
        <v>7.3474587406963099E-4</v>
      </c>
      <c r="Z868" s="2">
        <v>1.8463857471942902E-2</v>
      </c>
      <c r="AA868" s="2">
        <v>0.95308560132980302</v>
      </c>
    </row>
    <row r="869" spans="10:27" x14ac:dyDescent="0.35">
      <c r="J869" s="5">
        <v>1090</v>
      </c>
      <c r="K869" s="11">
        <f>VLOOKUP($J869, Parameters!$A:$J, MATCH(K$3, Parameters!$1:$1, 0), FALSE)</f>
        <v>3000</v>
      </c>
      <c r="L869" s="2">
        <f>VLOOKUP($J869, Parameters!$A:$J, MATCH(L$3, Parameters!$1:$1, 0), FALSE)</f>
        <v>3532.5</v>
      </c>
      <c r="M869" s="2">
        <f>VLOOKUP($J869, Parameters!$A:$J, MATCH(M$3, Parameters!$1:$1, 0), FALSE)</f>
        <v>130</v>
      </c>
      <c r="N869" s="2">
        <f>VLOOKUP($J869, Parameters!$A:$J, MATCH(N$3, Parameters!$1:$1, 0), FALSE)</f>
        <v>2.99126</v>
      </c>
      <c r="O869" s="3">
        <f>VLOOKUP($J869, Parameters!$A:$J, MATCH(O$3, Parameters!$1:$1, 0), FALSE)</f>
        <v>4.2063800000000002</v>
      </c>
      <c r="P869" s="11">
        <v>6.16326578892767E-4</v>
      </c>
      <c r="Q869" s="2">
        <v>1.7377853393554601E-2</v>
      </c>
      <c r="R869" s="2">
        <v>0.95472741127014105</v>
      </c>
      <c r="S869" s="5">
        <v>947</v>
      </c>
      <c r="T869" s="11">
        <f>VLOOKUP($S869, Parameters!$A:$J, MATCH(T$3, Parameters!$1:$1, 0), FALSE)</f>
        <v>3000</v>
      </c>
      <c r="U869" s="2">
        <f>VLOOKUP($S869, Parameters!$A:$J, MATCH(U$3, Parameters!$1:$1, 0), FALSE)</f>
        <v>4673.8</v>
      </c>
      <c r="V869" s="2">
        <f>VLOOKUP($S869, Parameters!$A:$J, MATCH(V$3, Parameters!$1:$1, 0), FALSE)</f>
        <v>130</v>
      </c>
      <c r="W869" s="2">
        <f>VLOOKUP($S869, Parameters!$A:$J, MATCH(W$3, Parameters!$1:$1, 0), FALSE)</f>
        <v>5.0354200000000002</v>
      </c>
      <c r="X869" s="3">
        <f>VLOOKUP($S869, Parameters!$A:$J, MATCH(X$3, Parameters!$1:$1, 0), FALSE)</f>
        <v>3.8826299999999998</v>
      </c>
      <c r="Y869" s="11">
        <v>9.1483100550249197E-4</v>
      </c>
      <c r="Z869" s="2">
        <v>1.9949328154325398E-2</v>
      </c>
      <c r="AA869" s="2">
        <v>0.95559811592101995</v>
      </c>
    </row>
    <row r="870" spans="10:27" x14ac:dyDescent="0.35">
      <c r="J870" s="5">
        <v>1091</v>
      </c>
      <c r="K870" s="11">
        <f>VLOOKUP($J870, Parameters!$A:$J, MATCH(K$3, Parameters!$1:$1, 0), FALSE)</f>
        <v>3000</v>
      </c>
      <c r="L870" s="2">
        <f>VLOOKUP($J870, Parameters!$A:$J, MATCH(L$3, Parameters!$1:$1, 0), FALSE)</f>
        <v>7322.7</v>
      </c>
      <c r="M870" s="2">
        <f>VLOOKUP($J870, Parameters!$A:$J, MATCH(M$3, Parameters!$1:$1, 0), FALSE)</f>
        <v>130</v>
      </c>
      <c r="N870" s="2">
        <f>VLOOKUP($J870, Parameters!$A:$J, MATCH(N$3, Parameters!$1:$1, 0), FALSE)</f>
        <v>2.99126</v>
      </c>
      <c r="O870" s="3">
        <f>VLOOKUP($J870, Parameters!$A:$J, MATCH(O$3, Parameters!$1:$1, 0), FALSE)</f>
        <v>4.2063800000000002</v>
      </c>
      <c r="P870" s="11">
        <v>1.2623945949599099E-3</v>
      </c>
      <c r="Q870" s="2">
        <v>2.4383980780839899E-2</v>
      </c>
      <c r="R870" s="2">
        <v>0.97650176286697299</v>
      </c>
      <c r="S870" s="5">
        <v>948</v>
      </c>
      <c r="T870" s="11">
        <f>VLOOKUP($S870, Parameters!$A:$J, MATCH(T$3, Parameters!$1:$1, 0), FALSE)</f>
        <v>0</v>
      </c>
      <c r="U870" s="2">
        <f>VLOOKUP($S870, Parameters!$A:$J, MATCH(U$3, Parameters!$1:$1, 0), FALSE)</f>
        <v>1059.7</v>
      </c>
      <c r="V870" s="2">
        <f>VLOOKUP($S870, Parameters!$A:$J, MATCH(V$3, Parameters!$1:$1, 0), FALSE)</f>
        <v>130</v>
      </c>
      <c r="W870" s="2">
        <f>VLOOKUP($S870, Parameters!$A:$J, MATCH(W$3, Parameters!$1:$1, 0), FALSE)</f>
        <v>0.21049999999999999</v>
      </c>
      <c r="X870" s="3">
        <f>VLOOKUP($S870, Parameters!$A:$J, MATCH(X$3, Parameters!$1:$1, 0), FALSE)</f>
        <v>4.2131699999999999</v>
      </c>
      <c r="Y870" s="11">
        <v>2.7927359566092401E-2</v>
      </c>
      <c r="Z870" s="2">
        <v>9.0207286179065704E-2</v>
      </c>
      <c r="AA870" s="2">
        <v>0.97764104604721003</v>
      </c>
    </row>
    <row r="871" spans="10:27" x14ac:dyDescent="0.35">
      <c r="J871" s="5">
        <v>1093</v>
      </c>
      <c r="K871" s="11">
        <f>VLOOKUP($J871, Parameters!$A:$J, MATCH(K$3, Parameters!$1:$1, 0), FALSE)</f>
        <v>3000</v>
      </c>
      <c r="L871" s="2">
        <f>VLOOKUP($J871, Parameters!$A:$J, MATCH(L$3, Parameters!$1:$1, 0), FALSE)</f>
        <v>1236.4000000000001</v>
      </c>
      <c r="M871" s="2">
        <f>VLOOKUP($J871, Parameters!$A:$J, MATCH(M$3, Parameters!$1:$1, 0), FALSE)</f>
        <v>130</v>
      </c>
      <c r="N871" s="2">
        <f>VLOOKUP($J871, Parameters!$A:$J, MATCH(N$3, Parameters!$1:$1, 0), FALSE)</f>
        <v>2.65787</v>
      </c>
      <c r="O871" s="3">
        <f>VLOOKUP($J871, Parameters!$A:$J, MATCH(O$3, Parameters!$1:$1, 0), FALSE)</f>
        <v>4.9284100000000004</v>
      </c>
      <c r="P871" s="11">
        <v>4.0207570418715401E-4</v>
      </c>
      <c r="Q871" s="2">
        <v>1.4734596014022799E-2</v>
      </c>
      <c r="R871" s="2">
        <v>0.89845657348632801</v>
      </c>
      <c r="S871" s="5">
        <v>949</v>
      </c>
      <c r="T871" s="11">
        <f>VLOOKUP($S871, Parameters!$A:$J, MATCH(T$3, Parameters!$1:$1, 0), FALSE)</f>
        <v>0</v>
      </c>
      <c r="U871" s="2">
        <f>VLOOKUP($S871, Parameters!$A:$J, MATCH(U$3, Parameters!$1:$1, 0), FALSE)</f>
        <v>2296.1</v>
      </c>
      <c r="V871" s="2">
        <f>VLOOKUP($S871, Parameters!$A:$J, MATCH(V$3, Parameters!$1:$1, 0), FALSE)</f>
        <v>130</v>
      </c>
      <c r="W871" s="2">
        <f>VLOOKUP($S871, Parameters!$A:$J, MATCH(W$3, Parameters!$1:$1, 0), FALSE)</f>
        <v>0.21049999999999999</v>
      </c>
      <c r="X871" s="3">
        <f>VLOOKUP($S871, Parameters!$A:$J, MATCH(X$3, Parameters!$1:$1, 0), FALSE)</f>
        <v>4.2131699999999999</v>
      </c>
      <c r="Y871" s="11">
        <v>6.8885860964655798E-3</v>
      </c>
      <c r="Z871" s="2">
        <v>4.5869432389736099E-2</v>
      </c>
      <c r="AA871" s="2">
        <v>0.97386425733566195</v>
      </c>
    </row>
    <row r="872" spans="10:27" x14ac:dyDescent="0.35">
      <c r="J872" s="5">
        <v>1094</v>
      </c>
      <c r="K872" s="11">
        <f>VLOOKUP($J872, Parameters!$A:$J, MATCH(K$3, Parameters!$1:$1, 0), FALSE)</f>
        <v>3000</v>
      </c>
      <c r="L872" s="2">
        <f>VLOOKUP($J872, Parameters!$A:$J, MATCH(L$3, Parameters!$1:$1, 0), FALSE)</f>
        <v>2472.6999999999998</v>
      </c>
      <c r="M872" s="2">
        <f>VLOOKUP($J872, Parameters!$A:$J, MATCH(M$3, Parameters!$1:$1, 0), FALSE)</f>
        <v>130</v>
      </c>
      <c r="N872" s="2">
        <f>VLOOKUP($J872, Parameters!$A:$J, MATCH(N$3, Parameters!$1:$1, 0), FALSE)</f>
        <v>2.65787</v>
      </c>
      <c r="O872" s="3">
        <f>VLOOKUP($J872, Parameters!$A:$J, MATCH(O$3, Parameters!$1:$1, 0), FALSE)</f>
        <v>4.9284100000000004</v>
      </c>
      <c r="P872" s="11">
        <v>8.7680952856317097E-4</v>
      </c>
      <c r="Q872" s="2">
        <v>2.1063230931758801E-2</v>
      </c>
      <c r="R872" s="2">
        <v>0.91527622938156095</v>
      </c>
      <c r="S872" s="5">
        <v>950</v>
      </c>
      <c r="T872" s="11">
        <f>VLOOKUP($S872, Parameters!$A:$J, MATCH(T$3, Parameters!$1:$1, 0), FALSE)</f>
        <v>0</v>
      </c>
      <c r="U872" s="2">
        <f>VLOOKUP($S872, Parameters!$A:$J, MATCH(U$3, Parameters!$1:$1, 0), FALSE)</f>
        <v>3532.5</v>
      </c>
      <c r="V872" s="2">
        <f>VLOOKUP($S872, Parameters!$A:$J, MATCH(V$3, Parameters!$1:$1, 0), FALSE)</f>
        <v>130</v>
      </c>
      <c r="W872" s="2">
        <f>VLOOKUP($S872, Parameters!$A:$J, MATCH(W$3, Parameters!$1:$1, 0), FALSE)</f>
        <v>0.21049999999999999</v>
      </c>
      <c r="X872" s="3">
        <f>VLOOKUP($S872, Parameters!$A:$J, MATCH(X$3, Parameters!$1:$1, 0), FALSE)</f>
        <v>4.2131699999999999</v>
      </c>
      <c r="Y872" s="11">
        <v>1.3917000032961299E-2</v>
      </c>
      <c r="Z872" s="2">
        <v>6.5211832523345906E-2</v>
      </c>
      <c r="AA872" s="2">
        <v>0.990728199481964</v>
      </c>
    </row>
    <row r="873" spans="10:27" x14ac:dyDescent="0.35">
      <c r="J873" s="5">
        <v>1095</v>
      </c>
      <c r="K873" s="11">
        <f>VLOOKUP($J873, Parameters!$A:$J, MATCH(K$3, Parameters!$1:$1, 0), FALSE)</f>
        <v>3000</v>
      </c>
      <c r="L873" s="2">
        <f>VLOOKUP($J873, Parameters!$A:$J, MATCH(L$3, Parameters!$1:$1, 0), FALSE)</f>
        <v>3709.1</v>
      </c>
      <c r="M873" s="2">
        <f>VLOOKUP($J873, Parameters!$A:$J, MATCH(M$3, Parameters!$1:$1, 0), FALSE)</f>
        <v>130</v>
      </c>
      <c r="N873" s="2">
        <f>VLOOKUP($J873, Parameters!$A:$J, MATCH(N$3, Parameters!$1:$1, 0), FALSE)</f>
        <v>2.65787</v>
      </c>
      <c r="O873" s="3">
        <f>VLOOKUP($J873, Parameters!$A:$J, MATCH(O$3, Parameters!$1:$1, 0), FALSE)</f>
        <v>4.9284100000000004</v>
      </c>
      <c r="P873" s="11">
        <v>1.27128860913217E-3</v>
      </c>
      <c r="Q873" s="2">
        <v>2.4901263415813401E-2</v>
      </c>
      <c r="R873" s="2">
        <v>0.91354066133499101</v>
      </c>
      <c r="S873" s="5">
        <v>951</v>
      </c>
      <c r="T873" s="11">
        <f>VLOOKUP($S873, Parameters!$A:$J, MATCH(T$3, Parameters!$1:$1, 0), FALSE)</f>
        <v>0</v>
      </c>
      <c r="U873" s="2">
        <f>VLOOKUP($S873, Parameters!$A:$J, MATCH(U$3, Parameters!$1:$1, 0), FALSE)</f>
        <v>7322.7</v>
      </c>
      <c r="V873" s="2">
        <f>VLOOKUP($S873, Parameters!$A:$J, MATCH(V$3, Parameters!$1:$1, 0), FALSE)</f>
        <v>130</v>
      </c>
      <c r="W873" s="2">
        <f>VLOOKUP($S873, Parameters!$A:$J, MATCH(W$3, Parameters!$1:$1, 0), FALSE)</f>
        <v>0.21049999999999999</v>
      </c>
      <c r="X873" s="3">
        <f>VLOOKUP($S873, Parameters!$A:$J, MATCH(X$3, Parameters!$1:$1, 0), FALSE)</f>
        <v>4.2131699999999999</v>
      </c>
      <c r="Y873" s="11">
        <v>0.100481502711772</v>
      </c>
      <c r="Z873" s="2">
        <v>0.164421096444129</v>
      </c>
      <c r="AA873" s="2">
        <v>0.99141007661819402</v>
      </c>
    </row>
    <row r="874" spans="10:27" x14ac:dyDescent="0.35">
      <c r="J874" s="5">
        <v>1096</v>
      </c>
      <c r="K874" s="11">
        <f>VLOOKUP($J874, Parameters!$A:$J, MATCH(K$3, Parameters!$1:$1, 0), FALSE)</f>
        <v>2000</v>
      </c>
      <c r="L874" s="2">
        <f>VLOOKUP($J874, Parameters!$A:$J, MATCH(L$3, Parameters!$1:$1, 0), FALSE)</f>
        <v>176.62</v>
      </c>
      <c r="M874" s="2">
        <f>VLOOKUP($J874, Parameters!$A:$J, MATCH(M$3, Parameters!$1:$1, 0), FALSE)</f>
        <v>130</v>
      </c>
      <c r="N874" s="2">
        <f>VLOOKUP($J874, Parameters!$A:$J, MATCH(N$3, Parameters!$1:$1, 0), FALSE)</f>
        <v>0.30809999999999998</v>
      </c>
      <c r="O874" s="3">
        <f>VLOOKUP($J874, Parameters!$A:$J, MATCH(O$3, Parameters!$1:$1, 0), FALSE)</f>
        <v>4.6508700000000003</v>
      </c>
      <c r="P874" s="11">
        <v>6.0873857000842604E-4</v>
      </c>
      <c r="Q874" s="2">
        <v>1.80325005203485E-2</v>
      </c>
      <c r="R874" s="2">
        <v>0.92837065458297696</v>
      </c>
      <c r="S874" s="5">
        <v>952</v>
      </c>
      <c r="T874" s="11">
        <f>VLOOKUP($S874, Parameters!$A:$J, MATCH(T$3, Parameters!$1:$1, 0), FALSE)</f>
        <v>2000</v>
      </c>
      <c r="U874" s="2">
        <f>VLOOKUP($S874, Parameters!$A:$J, MATCH(U$3, Parameters!$1:$1, 0), FALSE)</f>
        <v>20</v>
      </c>
      <c r="V874" s="2">
        <f>VLOOKUP($S874, Parameters!$A:$J, MATCH(V$3, Parameters!$1:$1, 0), FALSE)</f>
        <v>130</v>
      </c>
      <c r="W874" s="2">
        <f>VLOOKUP($S874, Parameters!$A:$J, MATCH(W$3, Parameters!$1:$1, 0), FALSE)</f>
        <v>2.8724500000000002</v>
      </c>
      <c r="X874" s="3">
        <f>VLOOKUP($S874, Parameters!$A:$J, MATCH(X$3, Parameters!$1:$1, 0), FALSE)</f>
        <v>3.4313600000000002</v>
      </c>
      <c r="Y874" s="11">
        <v>3.9016091614030302E-4</v>
      </c>
      <c r="Z874" s="2">
        <v>1.4235786162316799E-2</v>
      </c>
      <c r="AA874" s="2">
        <v>0.82335662841796797</v>
      </c>
    </row>
    <row r="875" spans="10:27" x14ac:dyDescent="0.35">
      <c r="J875" s="5">
        <v>1097</v>
      </c>
      <c r="K875" s="11">
        <f>VLOOKUP($J875, Parameters!$A:$J, MATCH(K$3, Parameters!$1:$1, 0), FALSE)</f>
        <v>2000</v>
      </c>
      <c r="L875" s="2">
        <f>VLOOKUP($J875, Parameters!$A:$J, MATCH(L$3, Parameters!$1:$1, 0), FALSE)</f>
        <v>1413</v>
      </c>
      <c r="M875" s="2">
        <f>VLOOKUP($J875, Parameters!$A:$J, MATCH(M$3, Parameters!$1:$1, 0), FALSE)</f>
        <v>130</v>
      </c>
      <c r="N875" s="2">
        <f>VLOOKUP($J875, Parameters!$A:$J, MATCH(N$3, Parameters!$1:$1, 0), FALSE)</f>
        <v>0.30809999999999998</v>
      </c>
      <c r="O875" s="3">
        <f>VLOOKUP($J875, Parameters!$A:$J, MATCH(O$3, Parameters!$1:$1, 0), FALSE)</f>
        <v>4.6508700000000003</v>
      </c>
      <c r="P875" s="11">
        <v>5.5362132843583801E-4</v>
      </c>
      <c r="Q875" s="2">
        <v>1.70333087444305E-2</v>
      </c>
      <c r="R875" s="2">
        <v>0.93559181690215998</v>
      </c>
      <c r="S875" s="5">
        <v>953</v>
      </c>
      <c r="T875" s="11">
        <f>VLOOKUP($S875, Parameters!$A:$J, MATCH(T$3, Parameters!$1:$1, 0), FALSE)</f>
        <v>2000</v>
      </c>
      <c r="U875" s="2">
        <f>VLOOKUP($S875, Parameters!$A:$J, MATCH(U$3, Parameters!$1:$1, 0), FALSE)</f>
        <v>1236.4000000000001</v>
      </c>
      <c r="V875" s="2">
        <f>VLOOKUP($S875, Parameters!$A:$J, MATCH(V$3, Parameters!$1:$1, 0), FALSE)</f>
        <v>130</v>
      </c>
      <c r="W875" s="2">
        <f>VLOOKUP($S875, Parameters!$A:$J, MATCH(W$3, Parameters!$1:$1, 0), FALSE)</f>
        <v>2.8724500000000002</v>
      </c>
      <c r="X875" s="3">
        <f>VLOOKUP($S875, Parameters!$A:$J, MATCH(X$3, Parameters!$1:$1, 0), FALSE)</f>
        <v>3.4313600000000002</v>
      </c>
      <c r="Y875" s="11">
        <v>4.7040072968229603E-4</v>
      </c>
      <c r="Z875" s="2">
        <v>1.5361064113676499E-2</v>
      </c>
      <c r="AA875" s="2">
        <v>0.91894465684890703</v>
      </c>
    </row>
    <row r="876" spans="10:27" x14ac:dyDescent="0.35">
      <c r="J876" s="5">
        <v>1098</v>
      </c>
      <c r="K876" s="11">
        <f>VLOOKUP($J876, Parameters!$A:$J, MATCH(K$3, Parameters!$1:$1, 0), FALSE)</f>
        <v>2000</v>
      </c>
      <c r="L876" s="2">
        <f>VLOOKUP($J876, Parameters!$A:$J, MATCH(L$3, Parameters!$1:$1, 0), FALSE)</f>
        <v>2649.4</v>
      </c>
      <c r="M876" s="2">
        <f>VLOOKUP($J876, Parameters!$A:$J, MATCH(M$3, Parameters!$1:$1, 0), FALSE)</f>
        <v>130</v>
      </c>
      <c r="N876" s="2">
        <f>VLOOKUP($J876, Parameters!$A:$J, MATCH(N$3, Parameters!$1:$1, 0), FALSE)</f>
        <v>0.30809999999999998</v>
      </c>
      <c r="O876" s="3">
        <f>VLOOKUP($J876, Parameters!$A:$J, MATCH(O$3, Parameters!$1:$1, 0), FALSE)</f>
        <v>4.6508700000000003</v>
      </c>
      <c r="P876" s="11">
        <v>7.3969794902950504E-4</v>
      </c>
      <c r="Q876" s="2">
        <v>1.93532835692167E-2</v>
      </c>
      <c r="R876" s="2">
        <v>0.96538615226745605</v>
      </c>
      <c r="S876" s="5">
        <v>954</v>
      </c>
      <c r="T876" s="11">
        <f>VLOOKUP($S876, Parameters!$A:$J, MATCH(T$3, Parameters!$1:$1, 0), FALSE)</f>
        <v>2000</v>
      </c>
      <c r="U876" s="2">
        <f>VLOOKUP($S876, Parameters!$A:$J, MATCH(U$3, Parameters!$1:$1, 0), FALSE)</f>
        <v>2472.6999999999998</v>
      </c>
      <c r="V876" s="2">
        <f>VLOOKUP($S876, Parameters!$A:$J, MATCH(V$3, Parameters!$1:$1, 0), FALSE)</f>
        <v>130</v>
      </c>
      <c r="W876" s="2">
        <f>VLOOKUP($S876, Parameters!$A:$J, MATCH(W$3, Parameters!$1:$1, 0), FALSE)</f>
        <v>2.8724500000000002</v>
      </c>
      <c r="X876" s="3">
        <f>VLOOKUP($S876, Parameters!$A:$J, MATCH(X$3, Parameters!$1:$1, 0), FALSE)</f>
        <v>3.4313600000000002</v>
      </c>
      <c r="Y876" s="11">
        <v>8.0994912423193401E-4</v>
      </c>
      <c r="Z876" s="2">
        <v>1.94675512611866E-2</v>
      </c>
      <c r="AA876" s="2">
        <v>0.95340353250503496</v>
      </c>
    </row>
    <row r="877" spans="10:27" x14ac:dyDescent="0.35">
      <c r="J877" s="5">
        <v>1099</v>
      </c>
      <c r="K877" s="11">
        <f>VLOOKUP($J877, Parameters!$A:$J, MATCH(K$3, Parameters!$1:$1, 0), FALSE)</f>
        <v>2000</v>
      </c>
      <c r="L877" s="2">
        <f>VLOOKUP($J877, Parameters!$A:$J, MATCH(L$3, Parameters!$1:$1, 0), FALSE)</f>
        <v>3885.7</v>
      </c>
      <c r="M877" s="2">
        <f>VLOOKUP($J877, Parameters!$A:$J, MATCH(M$3, Parameters!$1:$1, 0), FALSE)</f>
        <v>130</v>
      </c>
      <c r="N877" s="2">
        <f>VLOOKUP($J877, Parameters!$A:$J, MATCH(N$3, Parameters!$1:$1, 0), FALSE)</f>
        <v>0.30809999999999998</v>
      </c>
      <c r="O877" s="3">
        <f>VLOOKUP($J877, Parameters!$A:$J, MATCH(O$3, Parameters!$1:$1, 0), FALSE)</f>
        <v>4.6508700000000003</v>
      </c>
      <c r="P877" s="11">
        <v>1.0425797663629001E-3</v>
      </c>
      <c r="Q877" s="2">
        <v>2.1959846839308701E-2</v>
      </c>
      <c r="R877" s="2">
        <v>0.96457946300506503</v>
      </c>
      <c r="S877" s="5">
        <v>955</v>
      </c>
      <c r="T877" s="11">
        <f>VLOOKUP($S877, Parameters!$A:$J, MATCH(T$3, Parameters!$1:$1, 0), FALSE)</f>
        <v>2000</v>
      </c>
      <c r="U877" s="2">
        <f>VLOOKUP($S877, Parameters!$A:$J, MATCH(U$3, Parameters!$1:$1, 0), FALSE)</f>
        <v>3709.1</v>
      </c>
      <c r="V877" s="2">
        <f>VLOOKUP($S877, Parameters!$A:$J, MATCH(V$3, Parameters!$1:$1, 0), FALSE)</f>
        <v>130</v>
      </c>
      <c r="W877" s="2">
        <f>VLOOKUP($S877, Parameters!$A:$J, MATCH(W$3, Parameters!$1:$1, 0), FALSE)</f>
        <v>2.8724500000000002</v>
      </c>
      <c r="X877" s="3">
        <f>VLOOKUP($S877, Parameters!$A:$J, MATCH(X$3, Parameters!$1:$1, 0), FALSE)</f>
        <v>3.4313600000000002</v>
      </c>
      <c r="Y877" s="11">
        <v>1.0173604823648899E-3</v>
      </c>
      <c r="Z877" s="2">
        <v>2.16402318328619E-2</v>
      </c>
      <c r="AA877" s="2">
        <v>0.95263224840164096</v>
      </c>
    </row>
    <row r="878" spans="10:27" x14ac:dyDescent="0.35">
      <c r="J878" s="5">
        <v>1100</v>
      </c>
      <c r="K878" s="11">
        <f>VLOOKUP($J878, Parameters!$A:$J, MATCH(K$3, Parameters!$1:$1, 0), FALSE)</f>
        <v>1000</v>
      </c>
      <c r="L878" s="2">
        <f>VLOOKUP($J878, Parameters!$A:$J, MATCH(L$3, Parameters!$1:$1, 0), FALSE)</f>
        <v>353.25</v>
      </c>
      <c r="M878" s="2">
        <f>VLOOKUP($J878, Parameters!$A:$J, MATCH(M$3, Parameters!$1:$1, 0), FALSE)</f>
        <v>130</v>
      </c>
      <c r="N878" s="2">
        <f>VLOOKUP($J878, Parameters!$A:$J, MATCH(N$3, Parameters!$1:$1, 0), FALSE)</f>
        <v>5.74871</v>
      </c>
      <c r="O878" s="3">
        <f>VLOOKUP($J878, Parameters!$A:$J, MATCH(O$3, Parameters!$1:$1, 0), FALSE)</f>
        <v>4.3745599999999998</v>
      </c>
      <c r="P878" s="11">
        <v>2.3263415787369E-3</v>
      </c>
      <c r="Q878" s="2">
        <v>2.8658114373683902E-2</v>
      </c>
      <c r="R878" s="2">
        <v>0.86887264251708896</v>
      </c>
      <c r="S878" s="5">
        <v>956</v>
      </c>
      <c r="T878" s="11">
        <f>VLOOKUP($S878, Parameters!$A:$J, MATCH(T$3, Parameters!$1:$1, 0), FALSE)</f>
        <v>1000</v>
      </c>
      <c r="U878" s="2">
        <f>VLOOKUP($S878, Parameters!$A:$J, MATCH(U$3, Parameters!$1:$1, 0), FALSE)</f>
        <v>176.62</v>
      </c>
      <c r="V878" s="2">
        <f>VLOOKUP($S878, Parameters!$A:$J, MATCH(V$3, Parameters!$1:$1, 0), FALSE)</f>
        <v>130</v>
      </c>
      <c r="W878" s="2">
        <f>VLOOKUP($S878, Parameters!$A:$J, MATCH(W$3, Parameters!$1:$1, 0), FALSE)</f>
        <v>1.1664300000000001</v>
      </c>
      <c r="X878" s="3">
        <f>VLOOKUP($S878, Parameters!$A:$J, MATCH(X$3, Parameters!$1:$1, 0), FALSE)</f>
        <v>4.3586</v>
      </c>
      <c r="Y878" s="11">
        <v>2.9203104786574802E-3</v>
      </c>
      <c r="Z878" s="2">
        <v>2.5082331150770101E-2</v>
      </c>
      <c r="AA878" s="2">
        <v>0.94482660293579102</v>
      </c>
    </row>
    <row r="879" spans="10:27" x14ac:dyDescent="0.35">
      <c r="J879" s="5">
        <v>1101</v>
      </c>
      <c r="K879" s="11">
        <f>VLOOKUP($J879, Parameters!$A:$J, MATCH(K$3, Parameters!$1:$1, 0), FALSE)</f>
        <v>1000</v>
      </c>
      <c r="L879" s="2">
        <f>VLOOKUP($J879, Parameters!$A:$J, MATCH(L$3, Parameters!$1:$1, 0), FALSE)</f>
        <v>1589.6</v>
      </c>
      <c r="M879" s="2">
        <f>VLOOKUP($J879, Parameters!$A:$J, MATCH(M$3, Parameters!$1:$1, 0), FALSE)</f>
        <v>130</v>
      </c>
      <c r="N879" s="2">
        <f>VLOOKUP($J879, Parameters!$A:$J, MATCH(N$3, Parameters!$1:$1, 0), FALSE)</f>
        <v>5.74871</v>
      </c>
      <c r="O879" s="3">
        <f>VLOOKUP($J879, Parameters!$A:$J, MATCH(O$3, Parameters!$1:$1, 0), FALSE)</f>
        <v>4.3745599999999998</v>
      </c>
      <c r="P879" s="11">
        <v>7.8289170050993497E-4</v>
      </c>
      <c r="Q879" s="2">
        <v>1.9839234650134999E-2</v>
      </c>
      <c r="R879" s="2">
        <v>0.96155208349227905</v>
      </c>
      <c r="S879" s="5">
        <v>957</v>
      </c>
      <c r="T879" s="11">
        <f>VLOOKUP($S879, Parameters!$A:$J, MATCH(T$3, Parameters!$1:$1, 0), FALSE)</f>
        <v>1000</v>
      </c>
      <c r="U879" s="2">
        <f>VLOOKUP($S879, Parameters!$A:$J, MATCH(U$3, Parameters!$1:$1, 0), FALSE)</f>
        <v>1413</v>
      </c>
      <c r="V879" s="2">
        <f>VLOOKUP($S879, Parameters!$A:$J, MATCH(V$3, Parameters!$1:$1, 0), FALSE)</f>
        <v>130</v>
      </c>
      <c r="W879" s="2">
        <f>VLOOKUP($S879, Parameters!$A:$J, MATCH(W$3, Parameters!$1:$1, 0), FALSE)</f>
        <v>1.1664300000000001</v>
      </c>
      <c r="X879" s="3">
        <f>VLOOKUP($S879, Parameters!$A:$J, MATCH(X$3, Parameters!$1:$1, 0), FALSE)</f>
        <v>4.3586</v>
      </c>
      <c r="Y879" s="11">
        <v>8.5070892237126795E-4</v>
      </c>
      <c r="Z879" s="2">
        <v>1.8880236893892201E-2</v>
      </c>
      <c r="AA879" s="2">
        <v>0.95677000284194902</v>
      </c>
    </row>
    <row r="880" spans="10:27" x14ac:dyDescent="0.35">
      <c r="J880" s="5">
        <v>1102</v>
      </c>
      <c r="K880" s="11">
        <f>VLOOKUP($J880, Parameters!$A:$J, MATCH(K$3, Parameters!$1:$1, 0), FALSE)</f>
        <v>1000</v>
      </c>
      <c r="L880" s="2">
        <f>VLOOKUP($J880, Parameters!$A:$J, MATCH(L$3, Parameters!$1:$1, 0), FALSE)</f>
        <v>2826</v>
      </c>
      <c r="M880" s="2">
        <f>VLOOKUP($J880, Parameters!$A:$J, MATCH(M$3, Parameters!$1:$1, 0), FALSE)</f>
        <v>130</v>
      </c>
      <c r="N880" s="2">
        <f>VLOOKUP($J880, Parameters!$A:$J, MATCH(N$3, Parameters!$1:$1, 0), FALSE)</f>
        <v>5.74871</v>
      </c>
      <c r="O880" s="3">
        <f>VLOOKUP($J880, Parameters!$A:$J, MATCH(O$3, Parameters!$1:$1, 0), FALSE)</f>
        <v>4.3745599999999998</v>
      </c>
      <c r="P880" s="11">
        <v>1.46688695531338E-3</v>
      </c>
      <c r="Q880" s="2">
        <v>2.5921510532498301E-2</v>
      </c>
      <c r="R880" s="2">
        <v>0.969155132770538</v>
      </c>
      <c r="S880" s="5">
        <v>958</v>
      </c>
      <c r="T880" s="11">
        <f>VLOOKUP($S880, Parameters!$A:$J, MATCH(T$3, Parameters!$1:$1, 0), FALSE)</f>
        <v>1000</v>
      </c>
      <c r="U880" s="2">
        <f>VLOOKUP($S880, Parameters!$A:$J, MATCH(U$3, Parameters!$1:$1, 0), FALSE)</f>
        <v>2649.4</v>
      </c>
      <c r="V880" s="2">
        <f>VLOOKUP($S880, Parameters!$A:$J, MATCH(V$3, Parameters!$1:$1, 0), FALSE)</f>
        <v>130</v>
      </c>
      <c r="W880" s="2">
        <f>VLOOKUP($S880, Parameters!$A:$J, MATCH(W$3, Parameters!$1:$1, 0), FALSE)</f>
        <v>1.1664300000000001</v>
      </c>
      <c r="X880" s="3">
        <f>VLOOKUP($S880, Parameters!$A:$J, MATCH(X$3, Parameters!$1:$1, 0), FALSE)</f>
        <v>4.3586</v>
      </c>
      <c r="Y880" s="11">
        <v>1.1449566809460499E-3</v>
      </c>
      <c r="Z880" s="2">
        <v>2.1832138299941999E-2</v>
      </c>
      <c r="AA880" s="2">
        <v>0.97603094577789296</v>
      </c>
    </row>
    <row r="881" spans="10:27" x14ac:dyDescent="0.35">
      <c r="J881" s="5">
        <v>1103</v>
      </c>
      <c r="K881" s="11">
        <f>VLOOKUP($J881, Parameters!$A:$J, MATCH(K$3, Parameters!$1:$1, 0), FALSE)</f>
        <v>1000</v>
      </c>
      <c r="L881" s="2">
        <f>VLOOKUP($J881, Parameters!$A:$J, MATCH(L$3, Parameters!$1:$1, 0), FALSE)</f>
        <v>4062.4</v>
      </c>
      <c r="M881" s="2">
        <f>VLOOKUP($J881, Parameters!$A:$J, MATCH(M$3, Parameters!$1:$1, 0), FALSE)</f>
        <v>130</v>
      </c>
      <c r="N881" s="2">
        <f>VLOOKUP($J881, Parameters!$A:$J, MATCH(N$3, Parameters!$1:$1, 0), FALSE)</f>
        <v>5.74871</v>
      </c>
      <c r="O881" s="3">
        <f>VLOOKUP($J881, Parameters!$A:$J, MATCH(O$3, Parameters!$1:$1, 0), FALSE)</f>
        <v>4.3745599999999998</v>
      </c>
      <c r="P881" s="11">
        <v>1.5825852751731801E-3</v>
      </c>
      <c r="Q881" s="2">
        <v>2.54119224846363E-2</v>
      </c>
      <c r="R881" s="2">
        <v>0.97722673416137695</v>
      </c>
      <c r="S881" s="5">
        <v>959</v>
      </c>
      <c r="T881" s="11">
        <f>VLOOKUP($S881, Parameters!$A:$J, MATCH(T$3, Parameters!$1:$1, 0), FALSE)</f>
        <v>1000</v>
      </c>
      <c r="U881" s="2">
        <f>VLOOKUP($S881, Parameters!$A:$J, MATCH(U$3, Parameters!$1:$1, 0), FALSE)</f>
        <v>3885.7</v>
      </c>
      <c r="V881" s="2">
        <f>VLOOKUP($S881, Parameters!$A:$J, MATCH(V$3, Parameters!$1:$1, 0), FALSE)</f>
        <v>130</v>
      </c>
      <c r="W881" s="2">
        <f>VLOOKUP($S881, Parameters!$A:$J, MATCH(W$3, Parameters!$1:$1, 0), FALSE)</f>
        <v>1.1664300000000001</v>
      </c>
      <c r="X881" s="3">
        <f>VLOOKUP($S881, Parameters!$A:$J, MATCH(X$3, Parameters!$1:$1, 0), FALSE)</f>
        <v>4.3586</v>
      </c>
      <c r="Y881" s="11">
        <v>2.41128704510629E-3</v>
      </c>
      <c r="Z881" s="2">
        <v>2.8152000159025099E-2</v>
      </c>
      <c r="AA881" s="2">
        <v>0.96862852573394698</v>
      </c>
    </row>
    <row r="882" spans="10:27" x14ac:dyDescent="0.35">
      <c r="J882" s="5">
        <v>1104</v>
      </c>
      <c r="K882" s="11">
        <f>VLOOKUP($J882, Parameters!$A:$J, MATCH(K$3, Parameters!$1:$1, 0), FALSE)</f>
        <v>3000</v>
      </c>
      <c r="L882" s="2">
        <f>VLOOKUP($J882, Parameters!$A:$J, MATCH(L$3, Parameters!$1:$1, 0), FALSE)</f>
        <v>529.87</v>
      </c>
      <c r="M882" s="2">
        <f>VLOOKUP($J882, Parameters!$A:$J, MATCH(M$3, Parameters!$1:$1, 0), FALSE)</f>
        <v>130</v>
      </c>
      <c r="N882" s="2">
        <f>VLOOKUP($J882, Parameters!$A:$J, MATCH(N$3, Parameters!$1:$1, 0), FALSE)</f>
        <v>4.4612400000000001</v>
      </c>
      <c r="O882" s="3">
        <f>VLOOKUP($J882, Parameters!$A:$J, MATCH(O$3, Parameters!$1:$1, 0), FALSE)</f>
        <v>3.5349300000000001</v>
      </c>
      <c r="P882" s="11">
        <v>3.4398591378703703E-4</v>
      </c>
      <c r="Q882" s="2">
        <v>1.3603310100734199E-2</v>
      </c>
      <c r="R882" s="2">
        <v>0.787969410419464</v>
      </c>
      <c r="S882" s="5">
        <v>960</v>
      </c>
      <c r="T882" s="11">
        <f>VLOOKUP($S882, Parameters!$A:$J, MATCH(T$3, Parameters!$1:$1, 0), FALSE)</f>
        <v>2000</v>
      </c>
      <c r="U882" s="2">
        <f>VLOOKUP($S882, Parameters!$A:$J, MATCH(U$3, Parameters!$1:$1, 0), FALSE)</f>
        <v>353.25</v>
      </c>
      <c r="V882" s="2">
        <f>VLOOKUP($S882, Parameters!$A:$J, MATCH(V$3, Parameters!$1:$1, 0), FALSE)</f>
        <v>130</v>
      </c>
      <c r="W882" s="2">
        <f>VLOOKUP($S882, Parameters!$A:$J, MATCH(W$3, Parameters!$1:$1, 0), FALSE)</f>
        <v>1.3821699999999999</v>
      </c>
      <c r="X882" s="3">
        <f>VLOOKUP($S882, Parameters!$A:$J, MATCH(X$3, Parameters!$1:$1, 0), FALSE)</f>
        <v>5.7697900000000004</v>
      </c>
      <c r="Y882" s="11">
        <v>6.2851380789652402E-4</v>
      </c>
      <c r="Z882" s="2">
        <v>1.7771497368812499E-2</v>
      </c>
      <c r="AA882" s="2">
        <v>0.85824400186538696</v>
      </c>
    </row>
    <row r="883" spans="10:27" x14ac:dyDescent="0.35">
      <c r="J883" s="5">
        <v>1105</v>
      </c>
      <c r="K883" s="11">
        <f>VLOOKUP($J883, Parameters!$A:$J, MATCH(K$3, Parameters!$1:$1, 0), FALSE)</f>
        <v>3000</v>
      </c>
      <c r="L883" s="2">
        <f>VLOOKUP($J883, Parameters!$A:$J, MATCH(L$3, Parameters!$1:$1, 0), FALSE)</f>
        <v>1766.2</v>
      </c>
      <c r="M883" s="2">
        <f>VLOOKUP($J883, Parameters!$A:$J, MATCH(M$3, Parameters!$1:$1, 0), FALSE)</f>
        <v>130</v>
      </c>
      <c r="N883" s="2">
        <f>VLOOKUP($J883, Parameters!$A:$J, MATCH(N$3, Parameters!$1:$1, 0), FALSE)</f>
        <v>4.4612400000000001</v>
      </c>
      <c r="O883" s="3">
        <f>VLOOKUP($J883, Parameters!$A:$J, MATCH(O$3, Parameters!$1:$1, 0), FALSE)</f>
        <v>3.5349300000000001</v>
      </c>
      <c r="P883" s="11">
        <v>5.5218022316694195E-4</v>
      </c>
      <c r="Q883" s="2">
        <v>1.6261100769042899E-2</v>
      </c>
      <c r="R883" s="2">
        <v>0.92571622133255005</v>
      </c>
      <c r="S883" s="5">
        <v>961</v>
      </c>
      <c r="T883" s="11">
        <f>VLOOKUP($S883, Parameters!$A:$J, MATCH(T$3, Parameters!$1:$1, 0), FALSE)</f>
        <v>2000</v>
      </c>
      <c r="U883" s="2">
        <f>VLOOKUP($S883, Parameters!$A:$J, MATCH(U$3, Parameters!$1:$1, 0), FALSE)</f>
        <v>1589.6</v>
      </c>
      <c r="V883" s="2">
        <f>VLOOKUP($S883, Parameters!$A:$J, MATCH(V$3, Parameters!$1:$1, 0), FALSE)</f>
        <v>130</v>
      </c>
      <c r="W883" s="2">
        <f>VLOOKUP($S883, Parameters!$A:$J, MATCH(W$3, Parameters!$1:$1, 0), FALSE)</f>
        <v>1.3821699999999999</v>
      </c>
      <c r="X883" s="3">
        <f>VLOOKUP($S883, Parameters!$A:$J, MATCH(X$3, Parameters!$1:$1, 0), FALSE)</f>
        <v>5.7697900000000004</v>
      </c>
      <c r="Y883" s="11">
        <v>5.54873549845069E-4</v>
      </c>
      <c r="Z883" s="2">
        <v>1.6674621030688199E-2</v>
      </c>
      <c r="AA883" s="2">
        <v>0.93895506858825595</v>
      </c>
    </row>
    <row r="884" spans="10:27" x14ac:dyDescent="0.35">
      <c r="J884" s="5">
        <v>1106</v>
      </c>
      <c r="K884" s="11">
        <f>VLOOKUP($J884, Parameters!$A:$J, MATCH(K$3, Parameters!$1:$1, 0), FALSE)</f>
        <v>3000</v>
      </c>
      <c r="L884" s="2">
        <f>VLOOKUP($J884, Parameters!$A:$J, MATCH(L$3, Parameters!$1:$1, 0), FALSE)</f>
        <v>3002.6</v>
      </c>
      <c r="M884" s="2">
        <f>VLOOKUP($J884, Parameters!$A:$J, MATCH(M$3, Parameters!$1:$1, 0), FALSE)</f>
        <v>130</v>
      </c>
      <c r="N884" s="2">
        <f>VLOOKUP($J884, Parameters!$A:$J, MATCH(N$3, Parameters!$1:$1, 0), FALSE)</f>
        <v>4.4612400000000001</v>
      </c>
      <c r="O884" s="3">
        <f>VLOOKUP($J884, Parameters!$A:$J, MATCH(O$3, Parameters!$1:$1, 0), FALSE)</f>
        <v>3.5349300000000001</v>
      </c>
      <c r="P884" s="11">
        <v>6.6842231899499796E-4</v>
      </c>
      <c r="Q884" s="2">
        <v>1.7590824514627401E-2</v>
      </c>
      <c r="R884" s="2">
        <v>0.94471728801727295</v>
      </c>
      <c r="S884" s="5">
        <v>962</v>
      </c>
      <c r="T884" s="11">
        <f>VLOOKUP($S884, Parameters!$A:$J, MATCH(T$3, Parameters!$1:$1, 0), FALSE)</f>
        <v>2000</v>
      </c>
      <c r="U884" s="2">
        <f>VLOOKUP($S884, Parameters!$A:$J, MATCH(U$3, Parameters!$1:$1, 0), FALSE)</f>
        <v>2826</v>
      </c>
      <c r="V884" s="2">
        <f>VLOOKUP($S884, Parameters!$A:$J, MATCH(V$3, Parameters!$1:$1, 0), FALSE)</f>
        <v>130</v>
      </c>
      <c r="W884" s="2">
        <f>VLOOKUP($S884, Parameters!$A:$J, MATCH(W$3, Parameters!$1:$1, 0), FALSE)</f>
        <v>1.3821699999999999</v>
      </c>
      <c r="X884" s="3">
        <f>VLOOKUP($S884, Parameters!$A:$J, MATCH(X$3, Parameters!$1:$1, 0), FALSE)</f>
        <v>5.7697900000000004</v>
      </c>
      <c r="Y884" s="11">
        <v>7.5175915844738397E-4</v>
      </c>
      <c r="Z884" s="2">
        <v>1.9338956102728799E-2</v>
      </c>
      <c r="AA884" s="2">
        <v>0.95393371582031194</v>
      </c>
    </row>
    <row r="885" spans="10:27" x14ac:dyDescent="0.35">
      <c r="J885" s="5">
        <v>1107</v>
      </c>
      <c r="K885" s="11">
        <f>VLOOKUP($J885, Parameters!$A:$J, MATCH(K$3, Parameters!$1:$1, 0), FALSE)</f>
        <v>3000</v>
      </c>
      <c r="L885" s="2">
        <f>VLOOKUP($J885, Parameters!$A:$J, MATCH(L$3, Parameters!$1:$1, 0), FALSE)</f>
        <v>4239</v>
      </c>
      <c r="M885" s="2">
        <f>VLOOKUP($J885, Parameters!$A:$J, MATCH(M$3, Parameters!$1:$1, 0), FALSE)</f>
        <v>130</v>
      </c>
      <c r="N885" s="2">
        <f>VLOOKUP($J885, Parameters!$A:$J, MATCH(N$3, Parameters!$1:$1, 0), FALSE)</f>
        <v>4.4612400000000001</v>
      </c>
      <c r="O885" s="3">
        <f>VLOOKUP($J885, Parameters!$A:$J, MATCH(O$3, Parameters!$1:$1, 0), FALSE)</f>
        <v>3.5349300000000001</v>
      </c>
      <c r="P885" s="11">
        <v>8.2459300756454403E-4</v>
      </c>
      <c r="Q885" s="2">
        <v>1.95932127535343E-2</v>
      </c>
      <c r="R885" s="2">
        <v>0.94182425737380904</v>
      </c>
      <c r="S885" s="5">
        <v>963</v>
      </c>
      <c r="T885" s="11">
        <f>VLOOKUP($S885, Parameters!$A:$J, MATCH(T$3, Parameters!$1:$1, 0), FALSE)</f>
        <v>2000</v>
      </c>
      <c r="U885" s="2">
        <f>VLOOKUP($S885, Parameters!$A:$J, MATCH(U$3, Parameters!$1:$1, 0), FALSE)</f>
        <v>4062.4</v>
      </c>
      <c r="V885" s="2">
        <f>VLOOKUP($S885, Parameters!$A:$J, MATCH(V$3, Parameters!$1:$1, 0), FALSE)</f>
        <v>130</v>
      </c>
      <c r="W885" s="2">
        <f>VLOOKUP($S885, Parameters!$A:$J, MATCH(W$3, Parameters!$1:$1, 0), FALSE)</f>
        <v>1.3821699999999999</v>
      </c>
      <c r="X885" s="3">
        <f>VLOOKUP($S885, Parameters!$A:$J, MATCH(X$3, Parameters!$1:$1, 0), FALSE)</f>
        <v>5.7697900000000004</v>
      </c>
      <c r="Y885" s="11">
        <v>7.6698977500200196E-4</v>
      </c>
      <c r="Z885" s="2">
        <v>1.93684138357639E-2</v>
      </c>
      <c r="AA885" s="2">
        <v>0.96138566732406605</v>
      </c>
    </row>
    <row r="886" spans="10:27" x14ac:dyDescent="0.35">
      <c r="J886" s="5">
        <v>1108</v>
      </c>
      <c r="K886" s="11">
        <f>VLOOKUP($J886, Parameters!$A:$J, MATCH(K$3, Parameters!$1:$1, 0), FALSE)</f>
        <v>2000</v>
      </c>
      <c r="L886" s="2">
        <f>VLOOKUP($J886, Parameters!$A:$J, MATCH(L$3, Parameters!$1:$1, 0), FALSE)</f>
        <v>706.5</v>
      </c>
      <c r="M886" s="2">
        <f>VLOOKUP($J886, Parameters!$A:$J, MATCH(M$3, Parameters!$1:$1, 0), FALSE)</f>
        <v>130</v>
      </c>
      <c r="N886" s="2">
        <f>VLOOKUP($J886, Parameters!$A:$J, MATCH(N$3, Parameters!$1:$1, 0), FALSE)</f>
        <v>5.0228400000000004</v>
      </c>
      <c r="O886" s="3">
        <f>VLOOKUP($J886, Parameters!$A:$J, MATCH(O$3, Parameters!$1:$1, 0), FALSE)</f>
        <v>4.0378800000000004</v>
      </c>
      <c r="P886" s="11">
        <v>2.7855898952111602E-4</v>
      </c>
      <c r="Q886" s="2">
        <v>1.25651536509394E-2</v>
      </c>
      <c r="R886" s="2">
        <v>0.81069356203079201</v>
      </c>
      <c r="S886" s="5">
        <v>964</v>
      </c>
      <c r="T886" s="11">
        <f>VLOOKUP($S886, Parameters!$A:$J, MATCH(T$3, Parameters!$1:$1, 0), FALSE)</f>
        <v>500</v>
      </c>
      <c r="U886" s="2">
        <f>VLOOKUP($S886, Parameters!$A:$J, MATCH(U$3, Parameters!$1:$1, 0), FALSE)</f>
        <v>529.87</v>
      </c>
      <c r="V886" s="2">
        <f>VLOOKUP($S886, Parameters!$A:$J, MATCH(V$3, Parameters!$1:$1, 0), FALSE)</f>
        <v>130</v>
      </c>
      <c r="W886" s="2">
        <f>VLOOKUP($S886, Parameters!$A:$J, MATCH(W$3, Parameters!$1:$1, 0), FALSE)</f>
        <v>5.7448100000000002</v>
      </c>
      <c r="X886" s="3">
        <f>VLOOKUP($S886, Parameters!$A:$J, MATCH(X$3, Parameters!$1:$1, 0), FALSE)</f>
        <v>3.30566</v>
      </c>
      <c r="Y886" s="11">
        <v>9.9676791578531196E-3</v>
      </c>
      <c r="Z886" s="2">
        <v>4.21328730881214E-2</v>
      </c>
      <c r="AA886" s="2">
        <v>0.905839323997497</v>
      </c>
    </row>
    <row r="887" spans="10:27" x14ac:dyDescent="0.35">
      <c r="J887" s="5">
        <v>1109</v>
      </c>
      <c r="K887" s="11">
        <f>VLOOKUP($J887, Parameters!$A:$J, MATCH(K$3, Parameters!$1:$1, 0), FALSE)</f>
        <v>2000</v>
      </c>
      <c r="L887" s="2">
        <f>VLOOKUP($J887, Parameters!$A:$J, MATCH(L$3, Parameters!$1:$1, 0), FALSE)</f>
        <v>1942.9</v>
      </c>
      <c r="M887" s="2">
        <f>VLOOKUP($J887, Parameters!$A:$J, MATCH(M$3, Parameters!$1:$1, 0), FALSE)</f>
        <v>130</v>
      </c>
      <c r="N887" s="2">
        <f>VLOOKUP($J887, Parameters!$A:$J, MATCH(N$3, Parameters!$1:$1, 0), FALSE)</f>
        <v>5.0228400000000004</v>
      </c>
      <c r="O887" s="3">
        <f>VLOOKUP($J887, Parameters!$A:$J, MATCH(O$3, Parameters!$1:$1, 0), FALSE)</f>
        <v>4.0378800000000004</v>
      </c>
      <c r="P887" s="11">
        <v>6.6240830346941905E-4</v>
      </c>
      <c r="Q887" s="2">
        <v>1.8429461866617199E-2</v>
      </c>
      <c r="R887" s="2">
        <v>0.95187145471572798</v>
      </c>
      <c r="S887" s="5">
        <v>966</v>
      </c>
      <c r="T887" s="11">
        <f>VLOOKUP($S887, Parameters!$A:$J, MATCH(T$3, Parameters!$1:$1, 0), FALSE)</f>
        <v>500</v>
      </c>
      <c r="U887" s="2">
        <f>VLOOKUP($S887, Parameters!$A:$J, MATCH(U$3, Parameters!$1:$1, 0), FALSE)</f>
        <v>3002.6</v>
      </c>
      <c r="V887" s="2">
        <f>VLOOKUP($S887, Parameters!$A:$J, MATCH(V$3, Parameters!$1:$1, 0), FALSE)</f>
        <v>130</v>
      </c>
      <c r="W887" s="2">
        <f>VLOOKUP($S887, Parameters!$A:$J, MATCH(W$3, Parameters!$1:$1, 0), FALSE)</f>
        <v>5.7448100000000002</v>
      </c>
      <c r="X887" s="3">
        <f>VLOOKUP($S887, Parameters!$A:$J, MATCH(X$3, Parameters!$1:$1, 0), FALSE)</f>
        <v>3.30566</v>
      </c>
      <c r="Y887" s="11">
        <v>4.6595972962677401E-3</v>
      </c>
      <c r="Z887" s="2">
        <v>3.7886898964643402E-2</v>
      </c>
      <c r="AA887" s="2">
        <v>0.96499550342559803</v>
      </c>
    </row>
    <row r="888" spans="10:27" x14ac:dyDescent="0.35">
      <c r="J888" s="5">
        <v>1110</v>
      </c>
      <c r="K888" s="11">
        <f>VLOOKUP($J888, Parameters!$A:$J, MATCH(K$3, Parameters!$1:$1, 0), FALSE)</f>
        <v>2000</v>
      </c>
      <c r="L888" s="2">
        <f>VLOOKUP($J888, Parameters!$A:$J, MATCH(L$3, Parameters!$1:$1, 0), FALSE)</f>
        <v>3179.2</v>
      </c>
      <c r="M888" s="2">
        <f>VLOOKUP($J888, Parameters!$A:$J, MATCH(M$3, Parameters!$1:$1, 0), FALSE)</f>
        <v>130</v>
      </c>
      <c r="N888" s="2">
        <f>VLOOKUP($J888, Parameters!$A:$J, MATCH(N$3, Parameters!$1:$1, 0), FALSE)</f>
        <v>5.0228400000000004</v>
      </c>
      <c r="O888" s="3">
        <f>VLOOKUP($J888, Parameters!$A:$J, MATCH(O$3, Parameters!$1:$1, 0), FALSE)</f>
        <v>4.0378800000000004</v>
      </c>
      <c r="P888" s="11">
        <v>9.5364294247701699E-4</v>
      </c>
      <c r="Q888" s="2">
        <v>2.1376093849539701E-2</v>
      </c>
      <c r="R888" s="2">
        <v>0.96336966753005904</v>
      </c>
      <c r="S888" s="5">
        <v>967</v>
      </c>
      <c r="T888" s="11">
        <f>VLOOKUP($S888, Parameters!$A:$J, MATCH(T$3, Parameters!$1:$1, 0), FALSE)</f>
        <v>500</v>
      </c>
      <c r="U888" s="2">
        <f>VLOOKUP($S888, Parameters!$A:$J, MATCH(U$3, Parameters!$1:$1, 0), FALSE)</f>
        <v>4239</v>
      </c>
      <c r="V888" s="2">
        <f>VLOOKUP($S888, Parameters!$A:$J, MATCH(V$3, Parameters!$1:$1, 0), FALSE)</f>
        <v>130</v>
      </c>
      <c r="W888" s="2">
        <f>VLOOKUP($S888, Parameters!$A:$J, MATCH(W$3, Parameters!$1:$1, 0), FALSE)</f>
        <v>5.7448100000000002</v>
      </c>
      <c r="X888" s="3">
        <f>VLOOKUP($S888, Parameters!$A:$J, MATCH(X$3, Parameters!$1:$1, 0), FALSE)</f>
        <v>3.30566</v>
      </c>
      <c r="Y888" s="11">
        <v>1.03432331234216E-2</v>
      </c>
      <c r="Z888" s="2">
        <v>4.5908793807029703E-2</v>
      </c>
      <c r="AA888" s="2">
        <v>0.96130096912384</v>
      </c>
    </row>
    <row r="889" spans="10:27" x14ac:dyDescent="0.35">
      <c r="J889" s="5">
        <v>1111</v>
      </c>
      <c r="K889" s="11">
        <f>VLOOKUP($J889, Parameters!$A:$J, MATCH(K$3, Parameters!$1:$1, 0), FALSE)</f>
        <v>2000</v>
      </c>
      <c r="L889" s="2">
        <f>VLOOKUP($J889, Parameters!$A:$J, MATCH(L$3, Parameters!$1:$1, 0), FALSE)</f>
        <v>4415.6000000000004</v>
      </c>
      <c r="M889" s="2">
        <f>VLOOKUP($J889, Parameters!$A:$J, MATCH(M$3, Parameters!$1:$1, 0), FALSE)</f>
        <v>130</v>
      </c>
      <c r="N889" s="2">
        <f>VLOOKUP($J889, Parameters!$A:$J, MATCH(N$3, Parameters!$1:$1, 0), FALSE)</f>
        <v>5.0228400000000004</v>
      </c>
      <c r="O889" s="3">
        <f>VLOOKUP($J889, Parameters!$A:$J, MATCH(O$3, Parameters!$1:$1, 0), FALSE)</f>
        <v>4.0378800000000004</v>
      </c>
      <c r="P889" s="11">
        <v>8.8328972924500704E-4</v>
      </c>
      <c r="Q889" s="2">
        <v>2.0905936136841701E-2</v>
      </c>
      <c r="R889" s="2">
        <v>0.96864885091781605</v>
      </c>
      <c r="S889" s="5">
        <v>968</v>
      </c>
      <c r="T889" s="11">
        <f>VLOOKUP($S889, Parameters!$A:$J, MATCH(T$3, Parameters!$1:$1, 0), FALSE)</f>
        <v>3000</v>
      </c>
      <c r="U889" s="2">
        <f>VLOOKUP($S889, Parameters!$A:$J, MATCH(U$3, Parameters!$1:$1, 0), FALSE)</f>
        <v>706.5</v>
      </c>
      <c r="V889" s="2">
        <f>VLOOKUP($S889, Parameters!$A:$J, MATCH(V$3, Parameters!$1:$1, 0), FALSE)</f>
        <v>130</v>
      </c>
      <c r="W889" s="2">
        <f>VLOOKUP($S889, Parameters!$A:$J, MATCH(W$3, Parameters!$1:$1, 0), FALSE)</f>
        <v>5.2170100000000001</v>
      </c>
      <c r="X889" s="3">
        <f>VLOOKUP($S889, Parameters!$A:$J, MATCH(X$3, Parameters!$1:$1, 0), FALSE)</f>
        <v>5.8735200000000001</v>
      </c>
      <c r="Y889" s="11">
        <v>4.60644194390624E-4</v>
      </c>
      <c r="Z889" s="2">
        <v>1.5099667012691401E-2</v>
      </c>
      <c r="AA889" s="2">
        <v>0.79704803228378296</v>
      </c>
    </row>
    <row r="890" spans="10:27" x14ac:dyDescent="0.35">
      <c r="J890" s="5">
        <v>1112</v>
      </c>
      <c r="K890" s="11">
        <f>VLOOKUP($J890, Parameters!$A:$J, MATCH(K$3, Parameters!$1:$1, 0), FALSE)</f>
        <v>0</v>
      </c>
      <c r="L890" s="2">
        <f>VLOOKUP($J890, Parameters!$A:$J, MATCH(L$3, Parameters!$1:$1, 0), FALSE)</f>
        <v>883.12</v>
      </c>
      <c r="M890" s="2">
        <f>VLOOKUP($J890, Parameters!$A:$J, MATCH(M$3, Parameters!$1:$1, 0), FALSE)</f>
        <v>130</v>
      </c>
      <c r="N890" s="2">
        <f>VLOOKUP($J890, Parameters!$A:$J, MATCH(N$3, Parameters!$1:$1, 0), FALSE)</f>
        <v>5.5285399999999996</v>
      </c>
      <c r="O890" s="3">
        <f>VLOOKUP($J890, Parameters!$A:$J, MATCH(O$3, Parameters!$1:$1, 0), FALSE)</f>
        <v>4.5326500000000003</v>
      </c>
      <c r="P890" s="11">
        <v>0.13073483109474099</v>
      </c>
      <c r="Q890" s="2">
        <v>0.167504176497459</v>
      </c>
      <c r="R890" s="2">
        <v>0.92404490709304798</v>
      </c>
      <c r="S890" s="5">
        <v>969</v>
      </c>
      <c r="T890" s="11">
        <f>VLOOKUP($S890, Parameters!$A:$J, MATCH(T$3, Parameters!$1:$1, 0), FALSE)</f>
        <v>3000</v>
      </c>
      <c r="U890" s="2">
        <f>VLOOKUP($S890, Parameters!$A:$J, MATCH(U$3, Parameters!$1:$1, 0), FALSE)</f>
        <v>1942.9</v>
      </c>
      <c r="V890" s="2">
        <f>VLOOKUP($S890, Parameters!$A:$J, MATCH(V$3, Parameters!$1:$1, 0), FALSE)</f>
        <v>130</v>
      </c>
      <c r="W890" s="2">
        <f>VLOOKUP($S890, Parameters!$A:$J, MATCH(W$3, Parameters!$1:$1, 0), FALSE)</f>
        <v>5.2170100000000001</v>
      </c>
      <c r="X890" s="3">
        <f>VLOOKUP($S890, Parameters!$A:$J, MATCH(X$3, Parameters!$1:$1, 0), FALSE)</f>
        <v>5.8735200000000001</v>
      </c>
      <c r="Y890" s="11">
        <v>6.1799341347068505E-4</v>
      </c>
      <c r="Z890" s="2">
        <v>1.7025701701640999E-2</v>
      </c>
      <c r="AA890" s="2">
        <v>0.92264109849929798</v>
      </c>
    </row>
    <row r="891" spans="10:27" x14ac:dyDescent="0.35">
      <c r="J891" s="5">
        <v>1113</v>
      </c>
      <c r="K891" s="11">
        <f>VLOOKUP($J891, Parameters!$A:$J, MATCH(K$3, Parameters!$1:$1, 0), FALSE)</f>
        <v>0</v>
      </c>
      <c r="L891" s="2">
        <f>VLOOKUP($J891, Parameters!$A:$J, MATCH(L$3, Parameters!$1:$1, 0), FALSE)</f>
        <v>2119.5</v>
      </c>
      <c r="M891" s="2">
        <f>VLOOKUP($J891, Parameters!$A:$J, MATCH(M$3, Parameters!$1:$1, 0), FALSE)</f>
        <v>130</v>
      </c>
      <c r="N891" s="2">
        <f>VLOOKUP($J891, Parameters!$A:$J, MATCH(N$3, Parameters!$1:$1, 0), FALSE)</f>
        <v>5.5285399999999996</v>
      </c>
      <c r="O891" s="3">
        <f>VLOOKUP($J891, Parameters!$A:$J, MATCH(O$3, Parameters!$1:$1, 0), FALSE)</f>
        <v>4.5326500000000003</v>
      </c>
      <c r="P891" s="11">
        <v>5.5099595338106103E-3</v>
      </c>
      <c r="Q891" s="2">
        <v>4.2996857315301798E-2</v>
      </c>
      <c r="R891" s="2">
        <v>0.97067904472350997</v>
      </c>
      <c r="S891" s="5">
        <v>970</v>
      </c>
      <c r="T891" s="11">
        <f>VLOOKUP($S891, Parameters!$A:$J, MATCH(T$3, Parameters!$1:$1, 0), FALSE)</f>
        <v>3000</v>
      </c>
      <c r="U891" s="2">
        <f>VLOOKUP($S891, Parameters!$A:$J, MATCH(U$3, Parameters!$1:$1, 0), FALSE)</f>
        <v>3179.2</v>
      </c>
      <c r="V891" s="2">
        <f>VLOOKUP($S891, Parameters!$A:$J, MATCH(V$3, Parameters!$1:$1, 0), FALSE)</f>
        <v>130</v>
      </c>
      <c r="W891" s="2">
        <f>VLOOKUP($S891, Parameters!$A:$J, MATCH(W$3, Parameters!$1:$1, 0), FALSE)</f>
        <v>5.2170100000000001</v>
      </c>
      <c r="X891" s="3">
        <f>VLOOKUP($S891, Parameters!$A:$J, MATCH(X$3, Parameters!$1:$1, 0), FALSE)</f>
        <v>5.8735200000000001</v>
      </c>
      <c r="Y891" s="11">
        <v>8.0592039739712997E-4</v>
      </c>
      <c r="Z891" s="2">
        <v>1.92274060100317E-2</v>
      </c>
      <c r="AA891" s="2">
        <v>0.93585360050201405</v>
      </c>
    </row>
    <row r="892" spans="10:27" x14ac:dyDescent="0.35">
      <c r="J892" s="5">
        <v>1114</v>
      </c>
      <c r="K892" s="11">
        <f>VLOOKUP($J892, Parameters!$A:$J, MATCH(K$3, Parameters!$1:$1, 0), FALSE)</f>
        <v>0</v>
      </c>
      <c r="L892" s="2">
        <f>VLOOKUP($J892, Parameters!$A:$J, MATCH(L$3, Parameters!$1:$1, 0), FALSE)</f>
        <v>3355.9</v>
      </c>
      <c r="M892" s="2">
        <f>VLOOKUP($J892, Parameters!$A:$J, MATCH(M$3, Parameters!$1:$1, 0), FALSE)</f>
        <v>130</v>
      </c>
      <c r="N892" s="2">
        <f>VLOOKUP($J892, Parameters!$A:$J, MATCH(N$3, Parameters!$1:$1, 0), FALSE)</f>
        <v>5.5285399999999996</v>
      </c>
      <c r="O892" s="3">
        <f>VLOOKUP($J892, Parameters!$A:$J, MATCH(O$3, Parameters!$1:$1, 0), FALSE)</f>
        <v>4.5326500000000003</v>
      </c>
      <c r="P892" s="11">
        <v>9.3591269105672802E-3</v>
      </c>
      <c r="Q892" s="2">
        <v>5.5896569043397903E-2</v>
      </c>
      <c r="R892" s="2">
        <v>0.99022120237350397</v>
      </c>
      <c r="S892" s="5">
        <v>971</v>
      </c>
      <c r="T892" s="11">
        <f>VLOOKUP($S892, Parameters!$A:$J, MATCH(T$3, Parameters!$1:$1, 0), FALSE)</f>
        <v>3000</v>
      </c>
      <c r="U892" s="2">
        <f>VLOOKUP($S892, Parameters!$A:$J, MATCH(U$3, Parameters!$1:$1, 0), FALSE)</f>
        <v>4415.6000000000004</v>
      </c>
      <c r="V892" s="2">
        <f>VLOOKUP($S892, Parameters!$A:$J, MATCH(V$3, Parameters!$1:$1, 0), FALSE)</f>
        <v>130</v>
      </c>
      <c r="W892" s="2">
        <f>VLOOKUP($S892, Parameters!$A:$J, MATCH(W$3, Parameters!$1:$1, 0), FALSE)</f>
        <v>5.2170100000000001</v>
      </c>
      <c r="X892" s="3">
        <f>VLOOKUP($S892, Parameters!$A:$J, MATCH(X$3, Parameters!$1:$1, 0), FALSE)</f>
        <v>5.8735200000000001</v>
      </c>
      <c r="Y892" s="11">
        <v>8.4243930177763104E-4</v>
      </c>
      <c r="Z892" s="2">
        <v>1.95256229490041E-2</v>
      </c>
      <c r="AA892" s="2">
        <v>0.93924355506896895</v>
      </c>
    </row>
    <row r="893" spans="10:27" x14ac:dyDescent="0.35">
      <c r="J893" s="5">
        <v>1116</v>
      </c>
      <c r="K893" s="11">
        <f>VLOOKUP($J893, Parameters!$A:$J, MATCH(K$3, Parameters!$1:$1, 0), FALSE)</f>
        <v>3000</v>
      </c>
      <c r="L893" s="2">
        <f>VLOOKUP($J893, Parameters!$A:$J, MATCH(L$3, Parameters!$1:$1, 0), FALSE)</f>
        <v>1059.7</v>
      </c>
      <c r="M893" s="2">
        <f>VLOOKUP($J893, Parameters!$A:$J, MATCH(M$3, Parameters!$1:$1, 0), FALSE)</f>
        <v>130</v>
      </c>
      <c r="N893" s="2">
        <f>VLOOKUP($J893, Parameters!$A:$J, MATCH(N$3, Parameters!$1:$1, 0), FALSE)</f>
        <v>3.8813399999999998</v>
      </c>
      <c r="O893" s="3">
        <f>VLOOKUP($J893, Parameters!$A:$J, MATCH(O$3, Parameters!$1:$1, 0), FALSE)</f>
        <v>3.8570199999999999</v>
      </c>
      <c r="P893" s="11">
        <v>3.1951538403518498E-4</v>
      </c>
      <c r="Q893" s="2">
        <v>1.30899967625737E-2</v>
      </c>
      <c r="R893" s="2">
        <v>0.87386173009872403</v>
      </c>
      <c r="S893" s="5">
        <v>972</v>
      </c>
      <c r="T893" s="11">
        <f>VLOOKUP($S893, Parameters!$A:$J, MATCH(T$3, Parameters!$1:$1, 0), FALSE)</f>
        <v>2000</v>
      </c>
      <c r="U893" s="2">
        <f>VLOOKUP($S893, Parameters!$A:$J, MATCH(U$3, Parameters!$1:$1, 0), FALSE)</f>
        <v>883.12</v>
      </c>
      <c r="V893" s="2">
        <f>VLOOKUP($S893, Parameters!$A:$J, MATCH(V$3, Parameters!$1:$1, 0), FALSE)</f>
        <v>130</v>
      </c>
      <c r="W893" s="2">
        <f>VLOOKUP($S893, Parameters!$A:$J, MATCH(W$3, Parameters!$1:$1, 0), FALSE)</f>
        <v>0.79518999999999995</v>
      </c>
      <c r="X893" s="3">
        <f>VLOOKUP($S893, Parameters!$A:$J, MATCH(X$3, Parameters!$1:$1, 0), FALSE)</f>
        <v>5.3004699999999998</v>
      </c>
      <c r="Y893" s="11">
        <v>3.78202996216714E-4</v>
      </c>
      <c r="Z893" s="2">
        <v>1.38007961213588E-2</v>
      </c>
      <c r="AA893" s="2">
        <v>0.88236504793167103</v>
      </c>
    </row>
    <row r="894" spans="10:27" x14ac:dyDescent="0.35">
      <c r="J894" s="5">
        <v>1117</v>
      </c>
      <c r="K894" s="11">
        <f>VLOOKUP($J894, Parameters!$A:$J, MATCH(K$3, Parameters!$1:$1, 0), FALSE)</f>
        <v>3000</v>
      </c>
      <c r="L894" s="2">
        <f>VLOOKUP($J894, Parameters!$A:$J, MATCH(L$3, Parameters!$1:$1, 0), FALSE)</f>
        <v>2296.1</v>
      </c>
      <c r="M894" s="2">
        <f>VLOOKUP($J894, Parameters!$A:$J, MATCH(M$3, Parameters!$1:$1, 0), FALSE)</f>
        <v>130</v>
      </c>
      <c r="N894" s="2">
        <f>VLOOKUP($J894, Parameters!$A:$J, MATCH(N$3, Parameters!$1:$1, 0), FALSE)</f>
        <v>3.8813399999999998</v>
      </c>
      <c r="O894" s="3">
        <f>VLOOKUP($J894, Parameters!$A:$J, MATCH(O$3, Parameters!$1:$1, 0), FALSE)</f>
        <v>3.8570199999999999</v>
      </c>
      <c r="P894" s="11">
        <v>5.9327034978196003E-4</v>
      </c>
      <c r="Q894" s="2">
        <v>1.65557116270065E-2</v>
      </c>
      <c r="R894" s="2">
        <v>0.93657582998275701</v>
      </c>
      <c r="S894" s="5">
        <v>973</v>
      </c>
      <c r="T894" s="11">
        <f>VLOOKUP($S894, Parameters!$A:$J, MATCH(T$3, Parameters!$1:$1, 0), FALSE)</f>
        <v>2000</v>
      </c>
      <c r="U894" s="2">
        <f>VLOOKUP($S894, Parameters!$A:$J, MATCH(U$3, Parameters!$1:$1, 0), FALSE)</f>
        <v>2119.5</v>
      </c>
      <c r="V894" s="2">
        <f>VLOOKUP($S894, Parameters!$A:$J, MATCH(V$3, Parameters!$1:$1, 0), FALSE)</f>
        <v>130</v>
      </c>
      <c r="W894" s="2">
        <f>VLOOKUP($S894, Parameters!$A:$J, MATCH(W$3, Parameters!$1:$1, 0), FALSE)</f>
        <v>0.79518999999999995</v>
      </c>
      <c r="X894" s="3">
        <f>VLOOKUP($S894, Parameters!$A:$J, MATCH(X$3, Parameters!$1:$1, 0), FALSE)</f>
        <v>5.3004699999999998</v>
      </c>
      <c r="Y894" s="11">
        <v>7.8669795766472795E-4</v>
      </c>
      <c r="Z894" s="2">
        <v>1.9200511276721899E-2</v>
      </c>
      <c r="AA894" s="2">
        <v>0.95732241868972701</v>
      </c>
    </row>
    <row r="895" spans="10:27" x14ac:dyDescent="0.35">
      <c r="J895" s="5">
        <v>1118</v>
      </c>
      <c r="K895" s="11">
        <f>VLOOKUP($J895, Parameters!$A:$J, MATCH(K$3, Parameters!$1:$1, 0), FALSE)</f>
        <v>3000</v>
      </c>
      <c r="L895" s="2">
        <f>VLOOKUP($J895, Parameters!$A:$J, MATCH(L$3, Parameters!$1:$1, 0), FALSE)</f>
        <v>3532.5</v>
      </c>
      <c r="M895" s="2">
        <f>VLOOKUP($J895, Parameters!$A:$J, MATCH(M$3, Parameters!$1:$1, 0), FALSE)</f>
        <v>130</v>
      </c>
      <c r="N895" s="2">
        <f>VLOOKUP($J895, Parameters!$A:$J, MATCH(N$3, Parameters!$1:$1, 0), FALSE)</f>
        <v>3.8813399999999998</v>
      </c>
      <c r="O895" s="3">
        <f>VLOOKUP($J895, Parameters!$A:$J, MATCH(O$3, Parameters!$1:$1, 0), FALSE)</f>
        <v>3.8570199999999999</v>
      </c>
      <c r="P895" s="11">
        <v>9.1451732441782897E-4</v>
      </c>
      <c r="Q895" s="2">
        <v>2.03342232853174E-2</v>
      </c>
      <c r="R895" s="2">
        <v>0.92883491516113204</v>
      </c>
      <c r="S895" s="5">
        <v>974</v>
      </c>
      <c r="T895" s="11">
        <f>VLOOKUP($S895, Parameters!$A:$J, MATCH(T$3, Parameters!$1:$1, 0), FALSE)</f>
        <v>2000</v>
      </c>
      <c r="U895" s="2">
        <f>VLOOKUP($S895, Parameters!$A:$J, MATCH(U$3, Parameters!$1:$1, 0), FALSE)</f>
        <v>3355.9</v>
      </c>
      <c r="V895" s="2">
        <f>VLOOKUP($S895, Parameters!$A:$J, MATCH(V$3, Parameters!$1:$1, 0), FALSE)</f>
        <v>130</v>
      </c>
      <c r="W895" s="2">
        <f>VLOOKUP($S895, Parameters!$A:$J, MATCH(W$3, Parameters!$1:$1, 0), FALSE)</f>
        <v>0.79518999999999995</v>
      </c>
      <c r="X895" s="3">
        <f>VLOOKUP($S895, Parameters!$A:$J, MATCH(X$3, Parameters!$1:$1, 0), FALSE)</f>
        <v>5.3004699999999998</v>
      </c>
      <c r="Y895" s="11">
        <v>1.0423403000458999E-3</v>
      </c>
      <c r="Z895" s="2">
        <v>2.18261890113353E-2</v>
      </c>
      <c r="AA895" s="2">
        <v>0.96127098798751798</v>
      </c>
    </row>
    <row r="896" spans="10:27" x14ac:dyDescent="0.35">
      <c r="J896" s="5">
        <v>1119</v>
      </c>
      <c r="K896" s="11">
        <f>VLOOKUP($J896, Parameters!$A:$J, MATCH(K$3, Parameters!$1:$1, 0), FALSE)</f>
        <v>3000</v>
      </c>
      <c r="L896" s="2">
        <f>VLOOKUP($J896, Parameters!$A:$J, MATCH(L$3, Parameters!$1:$1, 0), FALSE)</f>
        <v>7322.7</v>
      </c>
      <c r="M896" s="2">
        <f>VLOOKUP($J896, Parameters!$A:$J, MATCH(M$3, Parameters!$1:$1, 0), FALSE)</f>
        <v>130</v>
      </c>
      <c r="N896" s="2">
        <f>VLOOKUP($J896, Parameters!$A:$J, MATCH(N$3, Parameters!$1:$1, 0), FALSE)</f>
        <v>3.8813399999999998</v>
      </c>
      <c r="O896" s="3">
        <f>VLOOKUP($J896, Parameters!$A:$J, MATCH(O$3, Parameters!$1:$1, 0), FALSE)</f>
        <v>3.8570199999999999</v>
      </c>
      <c r="P896" s="11">
        <v>1.3816604623570999E-3</v>
      </c>
      <c r="Q896" s="2">
        <v>2.5038063526153499E-2</v>
      </c>
      <c r="R896" s="2">
        <v>0.97477245330810502</v>
      </c>
      <c r="S896" s="5">
        <v>976</v>
      </c>
      <c r="T896" s="11">
        <f>VLOOKUP($S896, Parameters!$A:$J, MATCH(T$3, Parameters!$1:$1, 0), FALSE)</f>
        <v>3000</v>
      </c>
      <c r="U896" s="2">
        <f>VLOOKUP($S896, Parameters!$A:$J, MATCH(U$3, Parameters!$1:$1, 0), FALSE)</f>
        <v>1059.7</v>
      </c>
      <c r="V896" s="2">
        <f>VLOOKUP($S896, Parameters!$A:$J, MATCH(V$3, Parameters!$1:$1, 0), FALSE)</f>
        <v>130</v>
      </c>
      <c r="W896" s="2">
        <f>VLOOKUP($S896, Parameters!$A:$J, MATCH(W$3, Parameters!$1:$1, 0), FALSE)</f>
        <v>0.37406</v>
      </c>
      <c r="X896" s="3">
        <f>VLOOKUP($S896, Parameters!$A:$J, MATCH(X$3, Parameters!$1:$1, 0), FALSE)</f>
        <v>4.6145300000000002</v>
      </c>
      <c r="Y896" s="11">
        <v>3.3080609864555299E-4</v>
      </c>
      <c r="Z896" s="2">
        <v>1.29799619317054E-2</v>
      </c>
      <c r="AA896" s="2">
        <v>0.89449089765548695</v>
      </c>
    </row>
    <row r="897" spans="10:27" x14ac:dyDescent="0.35">
      <c r="J897" s="5">
        <v>1120</v>
      </c>
      <c r="K897" s="11">
        <f>VLOOKUP($J897, Parameters!$A:$J, MATCH(K$3, Parameters!$1:$1, 0), FALSE)</f>
        <v>1000</v>
      </c>
      <c r="L897" s="2">
        <f>VLOOKUP($J897, Parameters!$A:$J, MATCH(L$3, Parameters!$1:$1, 0), FALSE)</f>
        <v>20</v>
      </c>
      <c r="M897" s="2">
        <f>VLOOKUP($J897, Parameters!$A:$J, MATCH(M$3, Parameters!$1:$1, 0), FALSE)</f>
        <v>130</v>
      </c>
      <c r="N897" s="2">
        <f>VLOOKUP($J897, Parameters!$A:$J, MATCH(N$3, Parameters!$1:$1, 0), FALSE)</f>
        <v>3.44408</v>
      </c>
      <c r="O897" s="3">
        <f>VLOOKUP($J897, Parameters!$A:$J, MATCH(O$3, Parameters!$1:$1, 0), FALSE)</f>
        <v>4.45303</v>
      </c>
      <c r="P897" s="11">
        <v>2.5184601545333802E-3</v>
      </c>
      <c r="Q897" s="2">
        <v>2.33446713536977E-2</v>
      </c>
      <c r="R897" s="2">
        <v>0.87526756525039595</v>
      </c>
      <c r="S897" s="5">
        <v>977</v>
      </c>
      <c r="T897" s="11">
        <f>VLOOKUP($S897, Parameters!$A:$J, MATCH(T$3, Parameters!$1:$1, 0), FALSE)</f>
        <v>3000</v>
      </c>
      <c r="U897" s="2">
        <f>VLOOKUP($S897, Parameters!$A:$J, MATCH(U$3, Parameters!$1:$1, 0), FALSE)</f>
        <v>2296.1</v>
      </c>
      <c r="V897" s="2">
        <f>VLOOKUP($S897, Parameters!$A:$J, MATCH(V$3, Parameters!$1:$1, 0), FALSE)</f>
        <v>130</v>
      </c>
      <c r="W897" s="2">
        <f>VLOOKUP($S897, Parameters!$A:$J, MATCH(W$3, Parameters!$1:$1, 0), FALSE)</f>
        <v>0.37406</v>
      </c>
      <c r="X897" s="3">
        <f>VLOOKUP($S897, Parameters!$A:$J, MATCH(X$3, Parameters!$1:$1, 0), FALSE)</f>
        <v>4.6145300000000002</v>
      </c>
      <c r="Y897" s="11">
        <v>6.2431470723822702E-4</v>
      </c>
      <c r="Z897" s="2">
        <v>1.7206428572535501E-2</v>
      </c>
      <c r="AA897" s="2">
        <v>0.94517284631729104</v>
      </c>
    </row>
    <row r="898" spans="10:27" x14ac:dyDescent="0.35">
      <c r="J898" s="5">
        <v>1121</v>
      </c>
      <c r="K898" s="11">
        <f>VLOOKUP($J898, Parameters!$A:$J, MATCH(K$3, Parameters!$1:$1, 0), FALSE)</f>
        <v>1000</v>
      </c>
      <c r="L898" s="2">
        <f>VLOOKUP($J898, Parameters!$A:$J, MATCH(L$3, Parameters!$1:$1, 0), FALSE)</f>
        <v>1236.4000000000001</v>
      </c>
      <c r="M898" s="2">
        <f>VLOOKUP($J898, Parameters!$A:$J, MATCH(M$3, Parameters!$1:$1, 0), FALSE)</f>
        <v>130</v>
      </c>
      <c r="N898" s="2">
        <f>VLOOKUP($J898, Parameters!$A:$J, MATCH(N$3, Parameters!$1:$1, 0), FALSE)</f>
        <v>3.44408</v>
      </c>
      <c r="O898" s="3">
        <f>VLOOKUP($J898, Parameters!$A:$J, MATCH(O$3, Parameters!$1:$1, 0), FALSE)</f>
        <v>4.45303</v>
      </c>
      <c r="P898" s="11">
        <v>6.7585910437628605E-4</v>
      </c>
      <c r="Q898" s="2">
        <v>1.7311923205852502E-2</v>
      </c>
      <c r="R898" s="2">
        <v>0.95256257057189897</v>
      </c>
      <c r="S898" s="5">
        <v>978</v>
      </c>
      <c r="T898" s="11">
        <f>VLOOKUP($S898, Parameters!$A:$J, MATCH(T$3, Parameters!$1:$1, 0), FALSE)</f>
        <v>3000</v>
      </c>
      <c r="U898" s="2">
        <f>VLOOKUP($S898, Parameters!$A:$J, MATCH(U$3, Parameters!$1:$1, 0), FALSE)</f>
        <v>3532.5</v>
      </c>
      <c r="V898" s="2">
        <f>VLOOKUP($S898, Parameters!$A:$J, MATCH(V$3, Parameters!$1:$1, 0), FALSE)</f>
        <v>130</v>
      </c>
      <c r="W898" s="2">
        <f>VLOOKUP($S898, Parameters!$A:$J, MATCH(W$3, Parameters!$1:$1, 0), FALSE)</f>
        <v>0.37406</v>
      </c>
      <c r="X898" s="3">
        <f>VLOOKUP($S898, Parameters!$A:$J, MATCH(X$3, Parameters!$1:$1, 0), FALSE)</f>
        <v>4.6145300000000002</v>
      </c>
      <c r="Y898" s="11">
        <v>7.76493339799344E-4</v>
      </c>
      <c r="Z898" s="2">
        <v>1.87867637723684E-2</v>
      </c>
      <c r="AA898" s="2">
        <v>0.95426505804061801</v>
      </c>
    </row>
    <row r="899" spans="10:27" x14ac:dyDescent="0.35">
      <c r="J899" s="5">
        <v>1122</v>
      </c>
      <c r="K899" s="11">
        <f>VLOOKUP($J899, Parameters!$A:$J, MATCH(K$3, Parameters!$1:$1, 0), FALSE)</f>
        <v>1000</v>
      </c>
      <c r="L899" s="2">
        <f>VLOOKUP($J899, Parameters!$A:$J, MATCH(L$3, Parameters!$1:$1, 0), FALSE)</f>
        <v>2472.6999999999998</v>
      </c>
      <c r="M899" s="2">
        <f>VLOOKUP($J899, Parameters!$A:$J, MATCH(M$3, Parameters!$1:$1, 0), FALSE)</f>
        <v>130</v>
      </c>
      <c r="N899" s="2">
        <f>VLOOKUP($J899, Parameters!$A:$J, MATCH(N$3, Parameters!$1:$1, 0), FALSE)</f>
        <v>3.44408</v>
      </c>
      <c r="O899" s="3">
        <f>VLOOKUP($J899, Parameters!$A:$J, MATCH(O$3, Parameters!$1:$1, 0), FALSE)</f>
        <v>4.45303</v>
      </c>
      <c r="P899" s="11">
        <v>1.10841065179556E-3</v>
      </c>
      <c r="Q899" s="2">
        <v>2.3436060175299599E-2</v>
      </c>
      <c r="R899" s="2">
        <v>0.97300177812576205</v>
      </c>
      <c r="S899" s="5">
        <v>979</v>
      </c>
      <c r="T899" s="11">
        <f>VLOOKUP($S899, Parameters!$A:$J, MATCH(T$3, Parameters!$1:$1, 0), FALSE)</f>
        <v>3000</v>
      </c>
      <c r="U899" s="2">
        <f>VLOOKUP($S899, Parameters!$A:$J, MATCH(U$3, Parameters!$1:$1, 0), FALSE)</f>
        <v>7322.7</v>
      </c>
      <c r="V899" s="2">
        <f>VLOOKUP($S899, Parameters!$A:$J, MATCH(V$3, Parameters!$1:$1, 0), FALSE)</f>
        <v>130</v>
      </c>
      <c r="W899" s="2">
        <f>VLOOKUP($S899, Parameters!$A:$J, MATCH(W$3, Parameters!$1:$1, 0), FALSE)</f>
        <v>0.37406</v>
      </c>
      <c r="X899" s="3">
        <f>VLOOKUP($S899, Parameters!$A:$J, MATCH(X$3, Parameters!$1:$1, 0), FALSE)</f>
        <v>4.6145300000000002</v>
      </c>
      <c r="Y899" s="11">
        <v>2.1872431971132699E-3</v>
      </c>
      <c r="Z899" s="2">
        <v>3.08185387402772E-2</v>
      </c>
      <c r="AA899" s="2">
        <v>0.96942651271820002</v>
      </c>
    </row>
    <row r="900" spans="10:27" x14ac:dyDescent="0.35">
      <c r="J900" s="5">
        <v>1123</v>
      </c>
      <c r="K900" s="11">
        <f>VLOOKUP($J900, Parameters!$A:$J, MATCH(K$3, Parameters!$1:$1, 0), FALSE)</f>
        <v>1000</v>
      </c>
      <c r="L900" s="2">
        <f>VLOOKUP($J900, Parameters!$A:$J, MATCH(L$3, Parameters!$1:$1, 0), FALSE)</f>
        <v>3709.1</v>
      </c>
      <c r="M900" s="2">
        <f>VLOOKUP($J900, Parameters!$A:$J, MATCH(M$3, Parameters!$1:$1, 0), FALSE)</f>
        <v>130</v>
      </c>
      <c r="N900" s="2">
        <f>VLOOKUP($J900, Parameters!$A:$J, MATCH(N$3, Parameters!$1:$1, 0), FALSE)</f>
        <v>3.44408</v>
      </c>
      <c r="O900" s="3">
        <f>VLOOKUP($J900, Parameters!$A:$J, MATCH(O$3, Parameters!$1:$1, 0), FALSE)</f>
        <v>4.45303</v>
      </c>
      <c r="P900" s="11">
        <v>1.9398793810978499E-3</v>
      </c>
      <c r="Q900" s="2">
        <v>2.9330132529139501E-2</v>
      </c>
      <c r="R900" s="2">
        <v>0.96763241291046098</v>
      </c>
      <c r="S900" s="5">
        <v>980</v>
      </c>
      <c r="T900" s="11">
        <f>VLOOKUP($S900, Parameters!$A:$J, MATCH(T$3, Parameters!$1:$1, 0), FALSE)</f>
        <v>500</v>
      </c>
      <c r="U900" s="2">
        <f>VLOOKUP($S900, Parameters!$A:$J, MATCH(U$3, Parameters!$1:$1, 0), FALSE)</f>
        <v>20</v>
      </c>
      <c r="V900" s="2">
        <f>VLOOKUP($S900, Parameters!$A:$J, MATCH(V$3, Parameters!$1:$1, 0), FALSE)</f>
        <v>130</v>
      </c>
      <c r="W900" s="2">
        <f>VLOOKUP($S900, Parameters!$A:$J, MATCH(W$3, Parameters!$1:$1, 0), FALSE)</f>
        <v>0.33423999999999998</v>
      </c>
      <c r="X900" s="3">
        <f>VLOOKUP($S900, Parameters!$A:$J, MATCH(X$3, Parameters!$1:$1, 0), FALSE)</f>
        <v>5.16106</v>
      </c>
      <c r="Y900" s="11">
        <v>5.6623858399689198E-3</v>
      </c>
      <c r="Z900" s="2">
        <v>2.34084483236074E-2</v>
      </c>
      <c r="AA900" s="2">
        <v>0.877391397953033</v>
      </c>
    </row>
    <row r="901" spans="10:27" x14ac:dyDescent="0.35">
      <c r="J901" s="5">
        <v>1124</v>
      </c>
      <c r="K901" s="11">
        <f>VLOOKUP($J901, Parameters!$A:$J, MATCH(K$3, Parameters!$1:$1, 0), FALSE)</f>
        <v>3000</v>
      </c>
      <c r="L901" s="2">
        <f>VLOOKUP($J901, Parameters!$A:$J, MATCH(L$3, Parameters!$1:$1, 0), FALSE)</f>
        <v>176.62</v>
      </c>
      <c r="M901" s="2">
        <f>VLOOKUP($J901, Parameters!$A:$J, MATCH(M$3, Parameters!$1:$1, 0), FALSE)</f>
        <v>130</v>
      </c>
      <c r="N901" s="2">
        <f>VLOOKUP($J901, Parameters!$A:$J, MATCH(N$3, Parameters!$1:$1, 0), FALSE)</f>
        <v>3.7506900000000001</v>
      </c>
      <c r="O901" s="3">
        <f>VLOOKUP($J901, Parameters!$A:$J, MATCH(O$3, Parameters!$1:$1, 0), FALSE)</f>
        <v>5.1342600000000003</v>
      </c>
      <c r="P901" s="11">
        <v>4.55707224318757E-4</v>
      </c>
      <c r="Q901" s="2">
        <v>1.5846375375986099E-2</v>
      </c>
      <c r="R901" s="2">
        <v>0.88468456268310502</v>
      </c>
      <c r="S901" s="5">
        <v>981</v>
      </c>
      <c r="T901" s="11">
        <f>VLOOKUP($S901, Parameters!$A:$J, MATCH(T$3, Parameters!$1:$1, 0), FALSE)</f>
        <v>500</v>
      </c>
      <c r="U901" s="2">
        <f>VLOOKUP($S901, Parameters!$A:$J, MATCH(U$3, Parameters!$1:$1, 0), FALSE)</f>
        <v>1236.4000000000001</v>
      </c>
      <c r="V901" s="2">
        <f>VLOOKUP($S901, Parameters!$A:$J, MATCH(V$3, Parameters!$1:$1, 0), FALSE)</f>
        <v>130</v>
      </c>
      <c r="W901" s="2">
        <f>VLOOKUP($S901, Parameters!$A:$J, MATCH(W$3, Parameters!$1:$1, 0), FALSE)</f>
        <v>0.33423999999999998</v>
      </c>
      <c r="X901" s="3">
        <f>VLOOKUP($S901, Parameters!$A:$J, MATCH(X$3, Parameters!$1:$1, 0), FALSE)</f>
        <v>5.16106</v>
      </c>
      <c r="Y901" s="11">
        <v>4.0283044800162298E-3</v>
      </c>
      <c r="Z901" s="2">
        <v>3.0030597001314101E-2</v>
      </c>
      <c r="AA901" s="2">
        <v>0.927925825119018</v>
      </c>
    </row>
    <row r="902" spans="10:27" x14ac:dyDescent="0.35">
      <c r="J902" s="5">
        <v>1125</v>
      </c>
      <c r="K902" s="11">
        <f>VLOOKUP($J902, Parameters!$A:$J, MATCH(K$3, Parameters!$1:$1, 0), FALSE)</f>
        <v>3000</v>
      </c>
      <c r="L902" s="2">
        <f>VLOOKUP($J902, Parameters!$A:$J, MATCH(L$3, Parameters!$1:$1, 0), FALSE)</f>
        <v>1413</v>
      </c>
      <c r="M902" s="2">
        <f>VLOOKUP($J902, Parameters!$A:$J, MATCH(M$3, Parameters!$1:$1, 0), FALSE)</f>
        <v>130</v>
      </c>
      <c r="N902" s="2">
        <f>VLOOKUP($J902, Parameters!$A:$J, MATCH(N$3, Parameters!$1:$1, 0), FALSE)</f>
        <v>3.7506900000000001</v>
      </c>
      <c r="O902" s="3">
        <f>VLOOKUP($J902, Parameters!$A:$J, MATCH(O$3, Parameters!$1:$1, 0), FALSE)</f>
        <v>5.1342600000000003</v>
      </c>
      <c r="P902" s="11">
        <v>4.1591376066207799E-4</v>
      </c>
      <c r="Q902" s="2">
        <v>1.49790849536657E-2</v>
      </c>
      <c r="R902" s="2">
        <v>0.90064203739166204</v>
      </c>
      <c r="S902" s="5">
        <v>982</v>
      </c>
      <c r="T902" s="11">
        <f>VLOOKUP($S902, Parameters!$A:$J, MATCH(T$3, Parameters!$1:$1, 0), FALSE)</f>
        <v>500</v>
      </c>
      <c r="U902" s="2">
        <f>VLOOKUP($S902, Parameters!$A:$J, MATCH(U$3, Parameters!$1:$1, 0), FALSE)</f>
        <v>2472.6999999999998</v>
      </c>
      <c r="V902" s="2">
        <f>VLOOKUP($S902, Parameters!$A:$J, MATCH(V$3, Parameters!$1:$1, 0), FALSE)</f>
        <v>130</v>
      </c>
      <c r="W902" s="2">
        <f>VLOOKUP($S902, Parameters!$A:$J, MATCH(W$3, Parameters!$1:$1, 0), FALSE)</f>
        <v>0.33423999999999998</v>
      </c>
      <c r="X902" s="3">
        <f>VLOOKUP($S902, Parameters!$A:$J, MATCH(X$3, Parameters!$1:$1, 0), FALSE)</f>
        <v>5.16106</v>
      </c>
      <c r="Y902" s="11">
        <v>3.4062101040035399E-3</v>
      </c>
      <c r="Z902" s="2">
        <v>3.5103190690279E-2</v>
      </c>
      <c r="AA902" s="2">
        <v>0.97288799285888605</v>
      </c>
    </row>
    <row r="903" spans="10:27" x14ac:dyDescent="0.35">
      <c r="J903" s="5">
        <v>1126</v>
      </c>
      <c r="K903" s="11">
        <f>VLOOKUP($J903, Parameters!$A:$J, MATCH(K$3, Parameters!$1:$1, 0), FALSE)</f>
        <v>3000</v>
      </c>
      <c r="L903" s="2">
        <f>VLOOKUP($J903, Parameters!$A:$J, MATCH(L$3, Parameters!$1:$1, 0), FALSE)</f>
        <v>2649.4</v>
      </c>
      <c r="M903" s="2">
        <f>VLOOKUP($J903, Parameters!$A:$J, MATCH(M$3, Parameters!$1:$1, 0), FALSE)</f>
        <v>130</v>
      </c>
      <c r="N903" s="2">
        <f>VLOOKUP($J903, Parameters!$A:$J, MATCH(N$3, Parameters!$1:$1, 0), FALSE)</f>
        <v>3.7506900000000001</v>
      </c>
      <c r="O903" s="3">
        <f>VLOOKUP($J903, Parameters!$A:$J, MATCH(O$3, Parameters!$1:$1, 0), FALSE)</f>
        <v>5.1342600000000003</v>
      </c>
      <c r="P903" s="11">
        <v>7.1746914181858301E-4</v>
      </c>
      <c r="Q903" s="2">
        <v>1.8946943804621599E-2</v>
      </c>
      <c r="R903" s="2">
        <v>0.93138021230697599</v>
      </c>
      <c r="S903" s="5">
        <v>983</v>
      </c>
      <c r="T903" s="11">
        <f>VLOOKUP($S903, Parameters!$A:$J, MATCH(T$3, Parameters!$1:$1, 0), FALSE)</f>
        <v>500</v>
      </c>
      <c r="U903" s="2">
        <f>VLOOKUP($S903, Parameters!$A:$J, MATCH(U$3, Parameters!$1:$1, 0), FALSE)</f>
        <v>3709.1</v>
      </c>
      <c r="V903" s="2">
        <f>VLOOKUP($S903, Parameters!$A:$J, MATCH(V$3, Parameters!$1:$1, 0), FALSE)</f>
        <v>130</v>
      </c>
      <c r="W903" s="2">
        <f>VLOOKUP($S903, Parameters!$A:$J, MATCH(W$3, Parameters!$1:$1, 0), FALSE)</f>
        <v>0.33423999999999998</v>
      </c>
      <c r="X903" s="3">
        <f>VLOOKUP($S903, Parameters!$A:$J, MATCH(X$3, Parameters!$1:$1, 0), FALSE)</f>
        <v>5.16106</v>
      </c>
      <c r="Y903" s="11">
        <v>1.00627010688185E-2</v>
      </c>
      <c r="Z903" s="2">
        <v>4.3656948953866903E-2</v>
      </c>
      <c r="AA903" s="2">
        <v>0.96599805355071999</v>
      </c>
    </row>
    <row r="904" spans="10:27" x14ac:dyDescent="0.35">
      <c r="J904" s="5">
        <v>1127</v>
      </c>
      <c r="K904" s="11">
        <f>VLOOKUP($J904, Parameters!$A:$J, MATCH(K$3, Parameters!$1:$1, 0), FALSE)</f>
        <v>3000</v>
      </c>
      <c r="L904" s="2">
        <f>VLOOKUP($J904, Parameters!$A:$J, MATCH(L$3, Parameters!$1:$1, 0), FALSE)</f>
        <v>3885.7</v>
      </c>
      <c r="M904" s="2">
        <f>VLOOKUP($J904, Parameters!$A:$J, MATCH(M$3, Parameters!$1:$1, 0), FALSE)</f>
        <v>130</v>
      </c>
      <c r="N904" s="2">
        <f>VLOOKUP($J904, Parameters!$A:$J, MATCH(N$3, Parameters!$1:$1, 0), FALSE)</f>
        <v>3.7506900000000001</v>
      </c>
      <c r="O904" s="3">
        <f>VLOOKUP($J904, Parameters!$A:$J, MATCH(O$3, Parameters!$1:$1, 0), FALSE)</f>
        <v>5.1342600000000003</v>
      </c>
      <c r="P904" s="11">
        <v>8.5726578254252596E-4</v>
      </c>
      <c r="Q904" s="2">
        <v>2.0783152431249601E-2</v>
      </c>
      <c r="R904" s="2">
        <v>0.93404817581176702</v>
      </c>
      <c r="S904" s="5">
        <v>984</v>
      </c>
      <c r="T904" s="11">
        <f>VLOOKUP($S904, Parameters!$A:$J, MATCH(T$3, Parameters!$1:$1, 0), FALSE)</f>
        <v>3000</v>
      </c>
      <c r="U904" s="2">
        <f>VLOOKUP($S904, Parameters!$A:$J, MATCH(U$3, Parameters!$1:$1, 0), FALSE)</f>
        <v>176.62</v>
      </c>
      <c r="V904" s="2">
        <f>VLOOKUP($S904, Parameters!$A:$J, MATCH(V$3, Parameters!$1:$1, 0), FALSE)</f>
        <v>130</v>
      </c>
      <c r="W904" s="2">
        <f>VLOOKUP($S904, Parameters!$A:$J, MATCH(W$3, Parameters!$1:$1, 0), FALSE)</f>
        <v>6.19991</v>
      </c>
      <c r="X904" s="3">
        <f>VLOOKUP($S904, Parameters!$A:$J, MATCH(X$3, Parameters!$1:$1, 0), FALSE)</f>
        <v>3.81223</v>
      </c>
      <c r="Y904" s="11">
        <v>6.4942752942442796E-4</v>
      </c>
      <c r="Z904" s="2">
        <v>1.8315568566322299E-2</v>
      </c>
      <c r="AA904" s="2">
        <v>0.86473029851913397</v>
      </c>
    </row>
    <row r="905" spans="10:27" x14ac:dyDescent="0.35">
      <c r="J905" s="5">
        <v>1128</v>
      </c>
      <c r="K905" s="11">
        <f>VLOOKUP($J905, Parameters!$A:$J, MATCH(K$3, Parameters!$1:$1, 0), FALSE)</f>
        <v>2000</v>
      </c>
      <c r="L905" s="2">
        <f>VLOOKUP($J905, Parameters!$A:$J, MATCH(L$3, Parameters!$1:$1, 0), FALSE)</f>
        <v>353.25</v>
      </c>
      <c r="M905" s="2">
        <f>VLOOKUP($J905, Parameters!$A:$J, MATCH(M$3, Parameters!$1:$1, 0), FALSE)</f>
        <v>130</v>
      </c>
      <c r="N905" s="2">
        <f>VLOOKUP($J905, Parameters!$A:$J, MATCH(N$3, Parameters!$1:$1, 0), FALSE)</f>
        <v>1.4507000000000001</v>
      </c>
      <c r="O905" s="3">
        <f>VLOOKUP($J905, Parameters!$A:$J, MATCH(O$3, Parameters!$1:$1, 0), FALSE)</f>
        <v>4.5797100000000004</v>
      </c>
      <c r="P905" s="11">
        <v>4.5858143130317298E-4</v>
      </c>
      <c r="Q905" s="2">
        <v>1.62457358092069E-2</v>
      </c>
      <c r="R905" s="2">
        <v>0.88906151056289595</v>
      </c>
      <c r="S905" s="5">
        <v>985</v>
      </c>
      <c r="T905" s="11">
        <f>VLOOKUP($S905, Parameters!$A:$J, MATCH(T$3, Parameters!$1:$1, 0), FALSE)</f>
        <v>3000</v>
      </c>
      <c r="U905" s="2">
        <f>VLOOKUP($S905, Parameters!$A:$J, MATCH(U$3, Parameters!$1:$1, 0), FALSE)</f>
        <v>1413</v>
      </c>
      <c r="V905" s="2">
        <f>VLOOKUP($S905, Parameters!$A:$J, MATCH(V$3, Parameters!$1:$1, 0), FALSE)</f>
        <v>130</v>
      </c>
      <c r="W905" s="2">
        <f>VLOOKUP($S905, Parameters!$A:$J, MATCH(W$3, Parameters!$1:$1, 0), FALSE)</f>
        <v>6.19991</v>
      </c>
      <c r="X905" s="3">
        <f>VLOOKUP($S905, Parameters!$A:$J, MATCH(X$3, Parameters!$1:$1, 0), FALSE)</f>
        <v>3.81223</v>
      </c>
      <c r="Y905" s="11">
        <v>5.3400697652250496E-4</v>
      </c>
      <c r="Z905" s="2">
        <v>1.6523651778697902E-2</v>
      </c>
      <c r="AA905" s="2">
        <v>0.90390336513519198</v>
      </c>
    </row>
    <row r="906" spans="10:27" x14ac:dyDescent="0.35">
      <c r="J906" s="5">
        <v>1129</v>
      </c>
      <c r="K906" s="11">
        <f>VLOOKUP($J906, Parameters!$A:$J, MATCH(K$3, Parameters!$1:$1, 0), FALSE)</f>
        <v>2000</v>
      </c>
      <c r="L906" s="2">
        <f>VLOOKUP($J906, Parameters!$A:$J, MATCH(L$3, Parameters!$1:$1, 0), FALSE)</f>
        <v>1589.6</v>
      </c>
      <c r="M906" s="2">
        <f>VLOOKUP($J906, Parameters!$A:$J, MATCH(M$3, Parameters!$1:$1, 0), FALSE)</f>
        <v>130</v>
      </c>
      <c r="N906" s="2">
        <f>VLOOKUP($J906, Parameters!$A:$J, MATCH(N$3, Parameters!$1:$1, 0), FALSE)</f>
        <v>1.4507000000000001</v>
      </c>
      <c r="O906" s="3">
        <f>VLOOKUP($J906, Parameters!$A:$J, MATCH(O$3, Parameters!$1:$1, 0), FALSE)</f>
        <v>4.5797100000000004</v>
      </c>
      <c r="P906" s="11">
        <v>5.4849631851539005E-4</v>
      </c>
      <c r="Q906" s="2">
        <v>1.7043204978108399E-2</v>
      </c>
      <c r="R906" s="2">
        <v>0.94701093435287398</v>
      </c>
      <c r="S906" s="5">
        <v>986</v>
      </c>
      <c r="T906" s="11">
        <f>VLOOKUP($S906, Parameters!$A:$J, MATCH(T$3, Parameters!$1:$1, 0), FALSE)</f>
        <v>3000</v>
      </c>
      <c r="U906" s="2">
        <f>VLOOKUP($S906, Parameters!$A:$J, MATCH(U$3, Parameters!$1:$1, 0), FALSE)</f>
        <v>2649.4</v>
      </c>
      <c r="V906" s="2">
        <f>VLOOKUP($S906, Parameters!$A:$J, MATCH(V$3, Parameters!$1:$1, 0), FALSE)</f>
        <v>130</v>
      </c>
      <c r="W906" s="2">
        <f>VLOOKUP($S906, Parameters!$A:$J, MATCH(W$3, Parameters!$1:$1, 0), FALSE)</f>
        <v>6.19991</v>
      </c>
      <c r="X906" s="3">
        <f>VLOOKUP($S906, Parameters!$A:$J, MATCH(X$3, Parameters!$1:$1, 0), FALSE)</f>
        <v>3.81223</v>
      </c>
      <c r="Y906" s="11">
        <v>6.7459215642884298E-4</v>
      </c>
      <c r="Z906" s="2">
        <v>1.81885045021772E-2</v>
      </c>
      <c r="AA906" s="2">
        <v>0.94025510549545199</v>
      </c>
    </row>
    <row r="907" spans="10:27" x14ac:dyDescent="0.35">
      <c r="J907" s="5">
        <v>1130</v>
      </c>
      <c r="K907" s="11">
        <f>VLOOKUP($J907, Parameters!$A:$J, MATCH(K$3, Parameters!$1:$1, 0), FALSE)</f>
        <v>2000</v>
      </c>
      <c r="L907" s="2">
        <f>VLOOKUP($J907, Parameters!$A:$J, MATCH(L$3, Parameters!$1:$1, 0), FALSE)</f>
        <v>2826</v>
      </c>
      <c r="M907" s="2">
        <f>VLOOKUP($J907, Parameters!$A:$J, MATCH(M$3, Parameters!$1:$1, 0), FALSE)</f>
        <v>130</v>
      </c>
      <c r="N907" s="2">
        <f>VLOOKUP($J907, Parameters!$A:$J, MATCH(N$3, Parameters!$1:$1, 0), FALSE)</f>
        <v>1.4507000000000001</v>
      </c>
      <c r="O907" s="3">
        <f>VLOOKUP($J907, Parameters!$A:$J, MATCH(O$3, Parameters!$1:$1, 0), FALSE)</f>
        <v>4.5797100000000004</v>
      </c>
      <c r="P907" s="11">
        <v>8.3895481657236804E-4</v>
      </c>
      <c r="Q907" s="2">
        <v>2.0149009302258401E-2</v>
      </c>
      <c r="R907" s="2">
        <v>0.96208661794662398</v>
      </c>
      <c r="S907" s="5">
        <v>987</v>
      </c>
      <c r="T907" s="11">
        <f>VLOOKUP($S907, Parameters!$A:$J, MATCH(T$3, Parameters!$1:$1, 0), FALSE)</f>
        <v>3000</v>
      </c>
      <c r="U907" s="2">
        <f>VLOOKUP($S907, Parameters!$A:$J, MATCH(U$3, Parameters!$1:$1, 0), FALSE)</f>
        <v>3885.7</v>
      </c>
      <c r="V907" s="2">
        <f>VLOOKUP($S907, Parameters!$A:$J, MATCH(V$3, Parameters!$1:$1, 0), FALSE)</f>
        <v>130</v>
      </c>
      <c r="W907" s="2">
        <f>VLOOKUP($S907, Parameters!$A:$J, MATCH(W$3, Parameters!$1:$1, 0), FALSE)</f>
        <v>6.19991</v>
      </c>
      <c r="X907" s="3">
        <f>VLOOKUP($S907, Parameters!$A:$J, MATCH(X$3, Parameters!$1:$1, 0), FALSE)</f>
        <v>3.81223</v>
      </c>
      <c r="Y907" s="11">
        <v>7.3999667074531295E-4</v>
      </c>
      <c r="Z907" s="2">
        <v>1.9131431356072402E-2</v>
      </c>
      <c r="AA907" s="2">
        <v>0.94497013092041005</v>
      </c>
    </row>
    <row r="908" spans="10:27" x14ac:dyDescent="0.35">
      <c r="J908" s="5">
        <v>1131</v>
      </c>
      <c r="K908" s="11">
        <f>VLOOKUP($J908, Parameters!$A:$J, MATCH(K$3, Parameters!$1:$1, 0), FALSE)</f>
        <v>2000</v>
      </c>
      <c r="L908" s="2">
        <f>VLOOKUP($J908, Parameters!$A:$J, MATCH(L$3, Parameters!$1:$1, 0), FALSE)</f>
        <v>4062.4</v>
      </c>
      <c r="M908" s="2">
        <f>VLOOKUP($J908, Parameters!$A:$J, MATCH(M$3, Parameters!$1:$1, 0), FALSE)</f>
        <v>130</v>
      </c>
      <c r="N908" s="2">
        <f>VLOOKUP($J908, Parameters!$A:$J, MATCH(N$3, Parameters!$1:$1, 0), FALSE)</f>
        <v>1.4507000000000001</v>
      </c>
      <c r="O908" s="3">
        <f>VLOOKUP($J908, Parameters!$A:$J, MATCH(O$3, Parameters!$1:$1, 0), FALSE)</f>
        <v>4.5797100000000004</v>
      </c>
      <c r="P908" s="11">
        <v>1.01854489184916E-3</v>
      </c>
      <c r="Q908" s="2">
        <v>2.1992325782775799E-2</v>
      </c>
      <c r="R908" s="2">
        <v>0.96265882253646795</v>
      </c>
      <c r="S908" s="5">
        <v>988</v>
      </c>
      <c r="T908" s="11">
        <f>VLOOKUP($S908, Parameters!$A:$J, MATCH(T$3, Parameters!$1:$1, 0), FALSE)</f>
        <v>2000</v>
      </c>
      <c r="U908" s="2">
        <f>VLOOKUP($S908, Parameters!$A:$J, MATCH(U$3, Parameters!$1:$1, 0), FALSE)</f>
        <v>353.25</v>
      </c>
      <c r="V908" s="2">
        <f>VLOOKUP($S908, Parameters!$A:$J, MATCH(V$3, Parameters!$1:$1, 0), FALSE)</f>
        <v>130</v>
      </c>
      <c r="W908" s="2">
        <f>VLOOKUP($S908, Parameters!$A:$J, MATCH(W$3, Parameters!$1:$1, 0), FALSE)</f>
        <v>3.0416500000000002</v>
      </c>
      <c r="X908" s="3">
        <f>VLOOKUP($S908, Parameters!$A:$J, MATCH(X$3, Parameters!$1:$1, 0), FALSE)</f>
        <v>4.95709</v>
      </c>
      <c r="Y908" s="11">
        <v>7.3394569335505301E-4</v>
      </c>
      <c r="Z908" s="2">
        <v>1.8153486773371599E-2</v>
      </c>
      <c r="AA908" s="2">
        <v>0.87292259931564298</v>
      </c>
    </row>
    <row r="909" spans="10:27" x14ac:dyDescent="0.35">
      <c r="J909" s="5">
        <v>1132</v>
      </c>
      <c r="K909" s="11">
        <f>VLOOKUP($J909, Parameters!$A:$J, MATCH(K$3, Parameters!$1:$1, 0), FALSE)</f>
        <v>1000</v>
      </c>
      <c r="L909" s="2">
        <f>VLOOKUP($J909, Parameters!$A:$J, MATCH(L$3, Parameters!$1:$1, 0), FALSE)</f>
        <v>529.87</v>
      </c>
      <c r="M909" s="2">
        <f>VLOOKUP($J909, Parameters!$A:$J, MATCH(M$3, Parameters!$1:$1, 0), FALSE)</f>
        <v>130</v>
      </c>
      <c r="N909" s="2">
        <f>VLOOKUP($J909, Parameters!$A:$J, MATCH(N$3, Parameters!$1:$1, 0), FALSE)</f>
        <v>0.61170999999999998</v>
      </c>
      <c r="O909" s="3">
        <f>VLOOKUP($J909, Parameters!$A:$J, MATCH(O$3, Parameters!$1:$1, 0), FALSE)</f>
        <v>4.5106400000000004</v>
      </c>
      <c r="P909" s="11">
        <v>1.39922287780791E-3</v>
      </c>
      <c r="Q909" s="2">
        <v>2.1440526470541899E-2</v>
      </c>
      <c r="R909" s="2">
        <v>0.85416072607040405</v>
      </c>
      <c r="S909" s="5">
        <v>989</v>
      </c>
      <c r="T909" s="11">
        <f>VLOOKUP($S909, Parameters!$A:$J, MATCH(T$3, Parameters!$1:$1, 0), FALSE)</f>
        <v>2000</v>
      </c>
      <c r="U909" s="2">
        <f>VLOOKUP($S909, Parameters!$A:$J, MATCH(U$3, Parameters!$1:$1, 0), FALSE)</f>
        <v>1589.6</v>
      </c>
      <c r="V909" s="2">
        <f>VLOOKUP($S909, Parameters!$A:$J, MATCH(V$3, Parameters!$1:$1, 0), FALSE)</f>
        <v>130</v>
      </c>
      <c r="W909" s="2">
        <f>VLOOKUP($S909, Parameters!$A:$J, MATCH(W$3, Parameters!$1:$1, 0), FALSE)</f>
        <v>3.0416500000000002</v>
      </c>
      <c r="X909" s="3">
        <f>VLOOKUP($S909, Parameters!$A:$J, MATCH(X$3, Parameters!$1:$1, 0), FALSE)</f>
        <v>4.95709</v>
      </c>
      <c r="Y909" s="11">
        <v>7.8398972982540705E-4</v>
      </c>
      <c r="Z909" s="2">
        <v>2.01866514980793E-2</v>
      </c>
      <c r="AA909" s="2">
        <v>0.93669241666793801</v>
      </c>
    </row>
    <row r="910" spans="10:27" x14ac:dyDescent="0.35">
      <c r="J910" s="5">
        <v>1133</v>
      </c>
      <c r="K910" s="11">
        <f>VLOOKUP($J910, Parameters!$A:$J, MATCH(K$3, Parameters!$1:$1, 0), FALSE)</f>
        <v>1000</v>
      </c>
      <c r="L910" s="2">
        <f>VLOOKUP($J910, Parameters!$A:$J, MATCH(L$3, Parameters!$1:$1, 0), FALSE)</f>
        <v>1766.2</v>
      </c>
      <c r="M910" s="2">
        <f>VLOOKUP($J910, Parameters!$A:$J, MATCH(M$3, Parameters!$1:$1, 0), FALSE)</f>
        <v>130</v>
      </c>
      <c r="N910" s="2">
        <f>VLOOKUP($J910, Parameters!$A:$J, MATCH(N$3, Parameters!$1:$1, 0), FALSE)</f>
        <v>0.61170999999999998</v>
      </c>
      <c r="O910" s="3">
        <f>VLOOKUP($J910, Parameters!$A:$J, MATCH(O$3, Parameters!$1:$1, 0), FALSE)</f>
        <v>4.5106400000000004</v>
      </c>
      <c r="P910" s="11">
        <v>9.0026418911293095E-4</v>
      </c>
      <c r="Q910" s="2">
        <v>2.11086086928844E-2</v>
      </c>
      <c r="R910" s="2">
        <v>0.96403378248214699</v>
      </c>
      <c r="S910" s="5">
        <v>990</v>
      </c>
      <c r="T910" s="11">
        <f>VLOOKUP($S910, Parameters!$A:$J, MATCH(T$3, Parameters!$1:$1, 0), FALSE)</f>
        <v>2000</v>
      </c>
      <c r="U910" s="2">
        <f>VLOOKUP($S910, Parameters!$A:$J, MATCH(U$3, Parameters!$1:$1, 0), FALSE)</f>
        <v>2826</v>
      </c>
      <c r="V910" s="2">
        <f>VLOOKUP($S910, Parameters!$A:$J, MATCH(V$3, Parameters!$1:$1, 0), FALSE)</f>
        <v>130</v>
      </c>
      <c r="W910" s="2">
        <f>VLOOKUP($S910, Parameters!$A:$J, MATCH(W$3, Parameters!$1:$1, 0), FALSE)</f>
        <v>3.0416500000000002</v>
      </c>
      <c r="X910" s="3">
        <f>VLOOKUP($S910, Parameters!$A:$J, MATCH(X$3, Parameters!$1:$1, 0), FALSE)</f>
        <v>4.95709</v>
      </c>
      <c r="Y910" s="11">
        <v>1.2492965906858401E-3</v>
      </c>
      <c r="Z910" s="2">
        <v>2.5165164843201599E-2</v>
      </c>
      <c r="AA910" s="2">
        <v>0.95566380023956299</v>
      </c>
    </row>
    <row r="911" spans="10:27" x14ac:dyDescent="0.35">
      <c r="J911" s="5">
        <v>1134</v>
      </c>
      <c r="K911" s="11">
        <f>VLOOKUP($J911, Parameters!$A:$J, MATCH(K$3, Parameters!$1:$1, 0), FALSE)</f>
        <v>1000</v>
      </c>
      <c r="L911" s="2">
        <f>VLOOKUP($J911, Parameters!$A:$J, MATCH(L$3, Parameters!$1:$1, 0), FALSE)</f>
        <v>3002.6</v>
      </c>
      <c r="M911" s="2">
        <f>VLOOKUP($J911, Parameters!$A:$J, MATCH(M$3, Parameters!$1:$1, 0), FALSE)</f>
        <v>130</v>
      </c>
      <c r="N911" s="2">
        <f>VLOOKUP($J911, Parameters!$A:$J, MATCH(N$3, Parameters!$1:$1, 0), FALSE)</f>
        <v>0.61170999999999998</v>
      </c>
      <c r="O911" s="3">
        <f>VLOOKUP($J911, Parameters!$A:$J, MATCH(O$3, Parameters!$1:$1, 0), FALSE)</f>
        <v>4.5106400000000004</v>
      </c>
      <c r="P911" s="11">
        <v>1.36355345603078E-3</v>
      </c>
      <c r="Q911" s="2">
        <v>2.4865239858627299E-2</v>
      </c>
      <c r="R911" s="2">
        <v>0.97430610656738204</v>
      </c>
      <c r="S911" s="5">
        <v>991</v>
      </c>
      <c r="T911" s="11">
        <f>VLOOKUP($S911, Parameters!$A:$J, MATCH(T$3, Parameters!$1:$1, 0), FALSE)</f>
        <v>2000</v>
      </c>
      <c r="U911" s="2">
        <f>VLOOKUP($S911, Parameters!$A:$J, MATCH(U$3, Parameters!$1:$1, 0), FALSE)</f>
        <v>4062.4</v>
      </c>
      <c r="V911" s="2">
        <f>VLOOKUP($S911, Parameters!$A:$J, MATCH(V$3, Parameters!$1:$1, 0), FALSE)</f>
        <v>130</v>
      </c>
      <c r="W911" s="2">
        <f>VLOOKUP($S911, Parameters!$A:$J, MATCH(W$3, Parameters!$1:$1, 0), FALSE)</f>
        <v>3.0416500000000002</v>
      </c>
      <c r="X911" s="3">
        <f>VLOOKUP($S911, Parameters!$A:$J, MATCH(X$3, Parameters!$1:$1, 0), FALSE)</f>
        <v>4.95709</v>
      </c>
      <c r="Y911" s="11">
        <v>1.34049158077687E-3</v>
      </c>
      <c r="Z911" s="2">
        <v>2.5487704202532699E-2</v>
      </c>
      <c r="AA911" s="2">
        <v>0.95418286323547297</v>
      </c>
    </row>
    <row r="912" spans="10:27" x14ac:dyDescent="0.35">
      <c r="J912" s="5">
        <v>1135</v>
      </c>
      <c r="K912" s="11">
        <f>VLOOKUP($J912, Parameters!$A:$J, MATCH(K$3, Parameters!$1:$1, 0), FALSE)</f>
        <v>1000</v>
      </c>
      <c r="L912" s="2">
        <f>VLOOKUP($J912, Parameters!$A:$J, MATCH(L$3, Parameters!$1:$1, 0), FALSE)</f>
        <v>4239</v>
      </c>
      <c r="M912" s="2">
        <f>VLOOKUP($J912, Parameters!$A:$J, MATCH(M$3, Parameters!$1:$1, 0), FALSE)</f>
        <v>130</v>
      </c>
      <c r="N912" s="2">
        <f>VLOOKUP($J912, Parameters!$A:$J, MATCH(N$3, Parameters!$1:$1, 0), FALSE)</f>
        <v>0.61170999999999998</v>
      </c>
      <c r="O912" s="3">
        <f>VLOOKUP($J912, Parameters!$A:$J, MATCH(O$3, Parameters!$1:$1, 0), FALSE)</f>
        <v>4.5106400000000004</v>
      </c>
      <c r="P912" s="11">
        <v>1.8033336382359199E-3</v>
      </c>
      <c r="Q912" s="2">
        <v>2.61218026280403E-2</v>
      </c>
      <c r="R912" s="2">
        <v>0.97752362489700295</v>
      </c>
      <c r="S912" s="5">
        <v>992</v>
      </c>
      <c r="T912" s="11">
        <f>VLOOKUP($S912, Parameters!$A:$J, MATCH(T$3, Parameters!$1:$1, 0), FALSE)</f>
        <v>1000</v>
      </c>
      <c r="U912" s="2">
        <f>VLOOKUP($S912, Parameters!$A:$J, MATCH(U$3, Parameters!$1:$1, 0), FALSE)</f>
        <v>529.87</v>
      </c>
      <c r="V912" s="2">
        <f>VLOOKUP($S912, Parameters!$A:$J, MATCH(V$3, Parameters!$1:$1, 0), FALSE)</f>
        <v>130</v>
      </c>
      <c r="W912" s="2">
        <f>VLOOKUP($S912, Parameters!$A:$J, MATCH(W$3, Parameters!$1:$1, 0), FALSE)</f>
        <v>2.1894300000000002</v>
      </c>
      <c r="X912" s="3">
        <f>VLOOKUP($S912, Parameters!$A:$J, MATCH(X$3, Parameters!$1:$1, 0), FALSE)</f>
        <v>4.6785300000000003</v>
      </c>
      <c r="Y912" s="11">
        <v>2.8389790095388798E-3</v>
      </c>
      <c r="Z912" s="2">
        <v>2.2779665887355801E-2</v>
      </c>
      <c r="AA912" s="2">
        <v>0.85500818490982</v>
      </c>
    </row>
    <row r="913" spans="10:27" x14ac:dyDescent="0.35">
      <c r="J913" s="5">
        <v>1136</v>
      </c>
      <c r="K913" s="11">
        <f>VLOOKUP($J913, Parameters!$A:$J, MATCH(K$3, Parameters!$1:$1, 0), FALSE)</f>
        <v>3000</v>
      </c>
      <c r="L913" s="2">
        <f>VLOOKUP($J913, Parameters!$A:$J, MATCH(L$3, Parameters!$1:$1, 0), FALSE)</f>
        <v>706.5</v>
      </c>
      <c r="M913" s="2">
        <f>VLOOKUP($J913, Parameters!$A:$J, MATCH(M$3, Parameters!$1:$1, 0), FALSE)</f>
        <v>130</v>
      </c>
      <c r="N913" s="2">
        <f>VLOOKUP($J913, Parameters!$A:$J, MATCH(N$3, Parameters!$1:$1, 0), FALSE)</f>
        <v>0.13888</v>
      </c>
      <c r="O913" s="3">
        <f>VLOOKUP($J913, Parameters!$A:$J, MATCH(O$3, Parameters!$1:$1, 0), FALSE)</f>
        <v>4.9292100000000003</v>
      </c>
      <c r="P913" s="11">
        <v>3.1202664831653199E-4</v>
      </c>
      <c r="Q913" s="2">
        <v>1.36070540174841E-2</v>
      </c>
      <c r="R913" s="2">
        <v>0.76124250888824396</v>
      </c>
      <c r="S913" s="5">
        <v>993</v>
      </c>
      <c r="T913" s="11">
        <f>VLOOKUP($S913, Parameters!$A:$J, MATCH(T$3, Parameters!$1:$1, 0), FALSE)</f>
        <v>1000</v>
      </c>
      <c r="U913" s="2">
        <f>VLOOKUP($S913, Parameters!$A:$J, MATCH(U$3, Parameters!$1:$1, 0), FALSE)</f>
        <v>1766.2</v>
      </c>
      <c r="V913" s="2">
        <f>VLOOKUP($S913, Parameters!$A:$J, MATCH(V$3, Parameters!$1:$1, 0), FALSE)</f>
        <v>130</v>
      </c>
      <c r="W913" s="2">
        <f>VLOOKUP($S913, Parameters!$A:$J, MATCH(W$3, Parameters!$1:$1, 0), FALSE)</f>
        <v>2.1894300000000002</v>
      </c>
      <c r="X913" s="3">
        <f>VLOOKUP($S913, Parameters!$A:$J, MATCH(X$3, Parameters!$1:$1, 0), FALSE)</f>
        <v>4.6785300000000003</v>
      </c>
      <c r="Y913" s="11">
        <v>8.7312079267576304E-4</v>
      </c>
      <c r="Z913" s="2">
        <v>1.95174030959606E-2</v>
      </c>
      <c r="AA913" s="2">
        <v>0.972007095813751</v>
      </c>
    </row>
    <row r="914" spans="10:27" x14ac:dyDescent="0.35">
      <c r="J914" s="5">
        <v>1137</v>
      </c>
      <c r="K914" s="11">
        <f>VLOOKUP($J914, Parameters!$A:$J, MATCH(K$3, Parameters!$1:$1, 0), FALSE)</f>
        <v>3000</v>
      </c>
      <c r="L914" s="2">
        <f>VLOOKUP($J914, Parameters!$A:$J, MATCH(L$3, Parameters!$1:$1, 0), FALSE)</f>
        <v>1942.9</v>
      </c>
      <c r="M914" s="2">
        <f>VLOOKUP($J914, Parameters!$A:$J, MATCH(M$3, Parameters!$1:$1, 0), FALSE)</f>
        <v>130</v>
      </c>
      <c r="N914" s="2">
        <f>VLOOKUP($J914, Parameters!$A:$J, MATCH(N$3, Parameters!$1:$1, 0), FALSE)</f>
        <v>0.13888</v>
      </c>
      <c r="O914" s="3">
        <f>VLOOKUP($J914, Parameters!$A:$J, MATCH(O$3, Parameters!$1:$1, 0), FALSE)</f>
        <v>4.9292100000000003</v>
      </c>
      <c r="P914" s="11">
        <v>7.7731034252792597E-4</v>
      </c>
      <c r="Q914" s="2">
        <v>2.0619140937924298E-2</v>
      </c>
      <c r="R914" s="2">
        <v>0.90485972166061401</v>
      </c>
      <c r="S914" s="5">
        <v>994</v>
      </c>
      <c r="T914" s="11">
        <f>VLOOKUP($S914, Parameters!$A:$J, MATCH(T$3, Parameters!$1:$1, 0), FALSE)</f>
        <v>1000</v>
      </c>
      <c r="U914" s="2">
        <f>VLOOKUP($S914, Parameters!$A:$J, MATCH(U$3, Parameters!$1:$1, 0), FALSE)</f>
        <v>3002.6</v>
      </c>
      <c r="V914" s="2">
        <f>VLOOKUP($S914, Parameters!$A:$J, MATCH(V$3, Parameters!$1:$1, 0), FALSE)</f>
        <v>130</v>
      </c>
      <c r="W914" s="2">
        <f>VLOOKUP($S914, Parameters!$A:$J, MATCH(W$3, Parameters!$1:$1, 0), FALSE)</f>
        <v>2.1894300000000002</v>
      </c>
      <c r="X914" s="3">
        <f>VLOOKUP($S914, Parameters!$A:$J, MATCH(X$3, Parameters!$1:$1, 0), FALSE)</f>
        <v>4.6785300000000003</v>
      </c>
      <c r="Y914" s="11">
        <v>1.6641048714518499E-3</v>
      </c>
      <c r="Z914" s="2">
        <v>2.4958925321698099E-2</v>
      </c>
      <c r="AA914" s="2">
        <v>0.97449493408203103</v>
      </c>
    </row>
    <row r="915" spans="10:27" x14ac:dyDescent="0.35">
      <c r="J915" s="5">
        <v>1138</v>
      </c>
      <c r="K915" s="11">
        <f>VLOOKUP($J915, Parameters!$A:$J, MATCH(K$3, Parameters!$1:$1, 0), FALSE)</f>
        <v>3000</v>
      </c>
      <c r="L915" s="2">
        <f>VLOOKUP($J915, Parameters!$A:$J, MATCH(L$3, Parameters!$1:$1, 0), FALSE)</f>
        <v>3179.2</v>
      </c>
      <c r="M915" s="2">
        <f>VLOOKUP($J915, Parameters!$A:$J, MATCH(M$3, Parameters!$1:$1, 0), FALSE)</f>
        <v>130</v>
      </c>
      <c r="N915" s="2">
        <f>VLOOKUP($J915, Parameters!$A:$J, MATCH(N$3, Parameters!$1:$1, 0), FALSE)</f>
        <v>0.13888</v>
      </c>
      <c r="O915" s="3">
        <f>VLOOKUP($J915, Parameters!$A:$J, MATCH(O$3, Parameters!$1:$1, 0), FALSE)</f>
        <v>4.9292100000000003</v>
      </c>
      <c r="P915" s="11">
        <v>1.0083700763061599E-3</v>
      </c>
      <c r="Q915" s="2">
        <v>2.30135098099708E-2</v>
      </c>
      <c r="R915" s="2">
        <v>0.92500138282775801</v>
      </c>
      <c r="S915" s="5">
        <v>996</v>
      </c>
      <c r="T915" s="11">
        <f>VLOOKUP($S915, Parameters!$A:$J, MATCH(T$3, Parameters!$1:$1, 0), FALSE)</f>
        <v>2000</v>
      </c>
      <c r="U915" s="2">
        <f>VLOOKUP($S915, Parameters!$A:$J, MATCH(U$3, Parameters!$1:$1, 0), FALSE)</f>
        <v>706.5</v>
      </c>
      <c r="V915" s="2">
        <f>VLOOKUP($S915, Parameters!$A:$J, MATCH(V$3, Parameters!$1:$1, 0), FALSE)</f>
        <v>130</v>
      </c>
      <c r="W915" s="2">
        <f>VLOOKUP($S915, Parameters!$A:$J, MATCH(W$3, Parameters!$1:$1, 0), FALSE)</f>
        <v>2.6419700000000002</v>
      </c>
      <c r="X915" s="3">
        <f>VLOOKUP($S915, Parameters!$A:$J, MATCH(X$3, Parameters!$1:$1, 0), FALSE)</f>
        <v>3.8396699999999999</v>
      </c>
      <c r="Y915" s="11">
        <v>3.48400237271562E-4</v>
      </c>
      <c r="Z915" s="2">
        <v>1.35997105389833E-2</v>
      </c>
      <c r="AA915" s="2">
        <v>0.79474210739135698</v>
      </c>
    </row>
    <row r="916" spans="10:27" x14ac:dyDescent="0.35">
      <c r="J916" s="5">
        <v>1139</v>
      </c>
      <c r="K916" s="11">
        <f>VLOOKUP($J916, Parameters!$A:$J, MATCH(K$3, Parameters!$1:$1, 0), FALSE)</f>
        <v>3000</v>
      </c>
      <c r="L916" s="2">
        <f>VLOOKUP($J916, Parameters!$A:$J, MATCH(L$3, Parameters!$1:$1, 0), FALSE)</f>
        <v>4415.6000000000004</v>
      </c>
      <c r="M916" s="2">
        <f>VLOOKUP($J916, Parameters!$A:$J, MATCH(M$3, Parameters!$1:$1, 0), FALSE)</f>
        <v>130</v>
      </c>
      <c r="N916" s="2">
        <f>VLOOKUP($J916, Parameters!$A:$J, MATCH(N$3, Parameters!$1:$1, 0), FALSE)</f>
        <v>0.13888</v>
      </c>
      <c r="O916" s="3">
        <f>VLOOKUP($J916, Parameters!$A:$J, MATCH(O$3, Parameters!$1:$1, 0), FALSE)</f>
        <v>4.9292100000000003</v>
      </c>
      <c r="P916" s="11">
        <v>1.0945355752482999E-3</v>
      </c>
      <c r="Q916" s="2">
        <v>2.3922139778733201E-2</v>
      </c>
      <c r="R916" s="2">
        <v>0.929923236370086</v>
      </c>
      <c r="S916" s="5">
        <v>997</v>
      </c>
      <c r="T916" s="11">
        <f>VLOOKUP($S916, Parameters!$A:$J, MATCH(T$3, Parameters!$1:$1, 0), FALSE)</f>
        <v>2000</v>
      </c>
      <c r="U916" s="2">
        <f>VLOOKUP($S916, Parameters!$A:$J, MATCH(U$3, Parameters!$1:$1, 0), FALSE)</f>
        <v>1942.9</v>
      </c>
      <c r="V916" s="2">
        <f>VLOOKUP($S916, Parameters!$A:$J, MATCH(V$3, Parameters!$1:$1, 0), FALSE)</f>
        <v>130</v>
      </c>
      <c r="W916" s="2">
        <f>VLOOKUP($S916, Parameters!$A:$J, MATCH(W$3, Parameters!$1:$1, 0), FALSE)</f>
        <v>2.6419700000000002</v>
      </c>
      <c r="X916" s="3">
        <f>VLOOKUP($S916, Parameters!$A:$J, MATCH(X$3, Parameters!$1:$1, 0), FALSE)</f>
        <v>3.8396699999999999</v>
      </c>
      <c r="Y916" s="11">
        <v>5.9574417537078196E-4</v>
      </c>
      <c r="Z916" s="2">
        <v>1.708360388875E-2</v>
      </c>
      <c r="AA916" s="2">
        <v>0.95460289716720503</v>
      </c>
    </row>
    <row r="917" spans="10:27" x14ac:dyDescent="0.35">
      <c r="J917" s="5">
        <v>1141</v>
      </c>
      <c r="K917" s="11">
        <f>VLOOKUP($J917, Parameters!$A:$J, MATCH(K$3, Parameters!$1:$1, 0), FALSE)</f>
        <v>2000</v>
      </c>
      <c r="L917" s="2">
        <f>VLOOKUP($J917, Parameters!$A:$J, MATCH(L$3, Parameters!$1:$1, 0), FALSE)</f>
        <v>2119.5</v>
      </c>
      <c r="M917" s="2">
        <f>VLOOKUP($J917, Parameters!$A:$J, MATCH(M$3, Parameters!$1:$1, 0), FALSE)</f>
        <v>130</v>
      </c>
      <c r="N917" s="2">
        <f>VLOOKUP($J917, Parameters!$A:$J, MATCH(N$3, Parameters!$1:$1, 0), FALSE)</f>
        <v>5.4671000000000003</v>
      </c>
      <c r="O917" s="3">
        <f>VLOOKUP($J917, Parameters!$A:$J, MATCH(O$3, Parameters!$1:$1, 0), FALSE)</f>
        <v>4.8470000000000004</v>
      </c>
      <c r="P917" s="11">
        <v>6.1221758369356296E-4</v>
      </c>
      <c r="Q917" s="2">
        <v>1.7796756699681199E-2</v>
      </c>
      <c r="R917" s="2">
        <v>0.95713877677917403</v>
      </c>
      <c r="S917" s="5">
        <v>999</v>
      </c>
      <c r="T917" s="11">
        <f>VLOOKUP($S917, Parameters!$A:$J, MATCH(T$3, Parameters!$1:$1, 0), FALSE)</f>
        <v>2000</v>
      </c>
      <c r="U917" s="2">
        <f>VLOOKUP($S917, Parameters!$A:$J, MATCH(U$3, Parameters!$1:$1, 0), FALSE)</f>
        <v>4415.6000000000004</v>
      </c>
      <c r="V917" s="2">
        <f>VLOOKUP($S917, Parameters!$A:$J, MATCH(V$3, Parameters!$1:$1, 0), FALSE)</f>
        <v>130</v>
      </c>
      <c r="W917" s="2">
        <f>VLOOKUP($S917, Parameters!$A:$J, MATCH(W$3, Parameters!$1:$1, 0), FALSE)</f>
        <v>2.6419700000000002</v>
      </c>
      <c r="X917" s="3">
        <f>VLOOKUP($S917, Parameters!$A:$J, MATCH(X$3, Parameters!$1:$1, 0), FALSE)</f>
        <v>3.8396699999999999</v>
      </c>
      <c r="Y917" s="11">
        <v>9.0520281810313398E-4</v>
      </c>
      <c r="Z917" s="2">
        <v>2.0969424396753301E-2</v>
      </c>
      <c r="AA917" s="2">
        <v>0.96388703584670998</v>
      </c>
    </row>
    <row r="918" spans="10:27" x14ac:dyDescent="0.35">
      <c r="J918" s="5">
        <v>1142</v>
      </c>
      <c r="K918" s="11">
        <f>VLOOKUP($J918, Parameters!$A:$J, MATCH(K$3, Parameters!$1:$1, 0), FALSE)</f>
        <v>2000</v>
      </c>
      <c r="L918" s="2">
        <f>VLOOKUP($J918, Parameters!$A:$J, MATCH(L$3, Parameters!$1:$1, 0), FALSE)</f>
        <v>3355.9</v>
      </c>
      <c r="M918" s="2">
        <f>VLOOKUP($J918, Parameters!$A:$J, MATCH(M$3, Parameters!$1:$1, 0), FALSE)</f>
        <v>130</v>
      </c>
      <c r="N918" s="2">
        <f>VLOOKUP($J918, Parameters!$A:$J, MATCH(N$3, Parameters!$1:$1, 0), FALSE)</f>
        <v>5.4671000000000003</v>
      </c>
      <c r="O918" s="3">
        <f>VLOOKUP($J918, Parameters!$A:$J, MATCH(O$3, Parameters!$1:$1, 0), FALSE)</f>
        <v>4.8470000000000004</v>
      </c>
      <c r="P918" s="11">
        <v>6.93200214300304E-4</v>
      </c>
      <c r="Q918" s="2">
        <v>1.8975809216499301E-2</v>
      </c>
      <c r="R918" s="2">
        <v>0.96942669153213501</v>
      </c>
      <c r="S918" s="5">
        <v>1000</v>
      </c>
      <c r="T918" s="11">
        <f>VLOOKUP($S918, Parameters!$A:$J, MATCH(T$3, Parameters!$1:$1, 0), FALSE)</f>
        <v>3000</v>
      </c>
      <c r="U918" s="2">
        <f>VLOOKUP($S918, Parameters!$A:$J, MATCH(U$3, Parameters!$1:$1, 0), FALSE)</f>
        <v>883.12</v>
      </c>
      <c r="V918" s="2">
        <f>VLOOKUP($S918, Parameters!$A:$J, MATCH(V$3, Parameters!$1:$1, 0), FALSE)</f>
        <v>130</v>
      </c>
      <c r="W918" s="2">
        <f>VLOOKUP($S918, Parameters!$A:$J, MATCH(W$3, Parameters!$1:$1, 0), FALSE)</f>
        <v>3.3234400000000002</v>
      </c>
      <c r="X918" s="3">
        <f>VLOOKUP($S918, Parameters!$A:$J, MATCH(X$3, Parameters!$1:$1, 0), FALSE)</f>
        <v>5.2264499999999998</v>
      </c>
      <c r="Y918" s="11">
        <v>4.1550392052158702E-4</v>
      </c>
      <c r="Z918" s="2">
        <v>1.50525411590933E-2</v>
      </c>
      <c r="AA918" s="2">
        <v>0.81998419761657704</v>
      </c>
    </row>
    <row r="919" spans="10:27" x14ac:dyDescent="0.35">
      <c r="J919" s="5">
        <v>1144</v>
      </c>
      <c r="K919" s="11">
        <f>VLOOKUP($J919, Parameters!$A:$J, MATCH(K$3, Parameters!$1:$1, 0), FALSE)</f>
        <v>500</v>
      </c>
      <c r="L919" s="2">
        <f>VLOOKUP($J919, Parameters!$A:$J, MATCH(L$3, Parameters!$1:$1, 0), FALSE)</f>
        <v>1059.7</v>
      </c>
      <c r="M919" s="2">
        <f>VLOOKUP($J919, Parameters!$A:$J, MATCH(M$3, Parameters!$1:$1, 0), FALSE)</f>
        <v>130</v>
      </c>
      <c r="N919" s="2">
        <f>VLOOKUP($J919, Parameters!$A:$J, MATCH(N$3, Parameters!$1:$1, 0), FALSE)</f>
        <v>0.21049999999999999</v>
      </c>
      <c r="O919" s="3">
        <f>VLOOKUP($J919, Parameters!$A:$J, MATCH(O$3, Parameters!$1:$1, 0), FALSE)</f>
        <v>4.2131699999999999</v>
      </c>
      <c r="P919" s="11">
        <v>3.9107599295675703E-3</v>
      </c>
      <c r="Q919" s="2">
        <v>2.9911063611507398E-2</v>
      </c>
      <c r="R919" s="2">
        <v>0.92026335000991799</v>
      </c>
      <c r="S919" s="5">
        <v>1001</v>
      </c>
      <c r="T919" s="11">
        <f>VLOOKUP($S919, Parameters!$A:$J, MATCH(T$3, Parameters!$1:$1, 0), FALSE)</f>
        <v>3000</v>
      </c>
      <c r="U919" s="2">
        <f>VLOOKUP($S919, Parameters!$A:$J, MATCH(U$3, Parameters!$1:$1, 0), FALSE)</f>
        <v>2119.5</v>
      </c>
      <c r="V919" s="2">
        <f>VLOOKUP($S919, Parameters!$A:$J, MATCH(V$3, Parameters!$1:$1, 0), FALSE)</f>
        <v>130</v>
      </c>
      <c r="W919" s="2">
        <f>VLOOKUP($S919, Parameters!$A:$J, MATCH(W$3, Parameters!$1:$1, 0), FALSE)</f>
        <v>3.3234400000000002</v>
      </c>
      <c r="X919" s="3">
        <f>VLOOKUP($S919, Parameters!$A:$J, MATCH(X$3, Parameters!$1:$1, 0), FALSE)</f>
        <v>5.2264499999999998</v>
      </c>
      <c r="Y919" s="11">
        <v>7.7581586083397204E-4</v>
      </c>
      <c r="Z919" s="2">
        <v>1.96522790938615E-2</v>
      </c>
      <c r="AA919" s="2">
        <v>0.92366820573806696</v>
      </c>
    </row>
    <row r="920" spans="10:27" x14ac:dyDescent="0.35">
      <c r="J920" s="5">
        <v>1145</v>
      </c>
      <c r="K920" s="11">
        <f>VLOOKUP($J920, Parameters!$A:$J, MATCH(K$3, Parameters!$1:$1, 0), FALSE)</f>
        <v>500</v>
      </c>
      <c r="L920" s="2">
        <f>VLOOKUP($J920, Parameters!$A:$J, MATCH(L$3, Parameters!$1:$1, 0), FALSE)</f>
        <v>2296.1</v>
      </c>
      <c r="M920" s="2">
        <f>VLOOKUP($J920, Parameters!$A:$J, MATCH(M$3, Parameters!$1:$1, 0), FALSE)</f>
        <v>130</v>
      </c>
      <c r="N920" s="2">
        <f>VLOOKUP($J920, Parameters!$A:$J, MATCH(N$3, Parameters!$1:$1, 0), FALSE)</f>
        <v>0.21049999999999999</v>
      </c>
      <c r="O920" s="3">
        <f>VLOOKUP($J920, Parameters!$A:$J, MATCH(O$3, Parameters!$1:$1, 0), FALSE)</f>
        <v>4.2131699999999999</v>
      </c>
      <c r="P920" s="11">
        <v>1.46836705971509E-3</v>
      </c>
      <c r="Q920" s="2">
        <v>2.50822883099317E-2</v>
      </c>
      <c r="R920" s="2">
        <v>0.98078006505966098</v>
      </c>
      <c r="S920" s="5">
        <v>1002</v>
      </c>
      <c r="T920" s="11">
        <f>VLOOKUP($S920, Parameters!$A:$J, MATCH(T$3, Parameters!$1:$1, 0), FALSE)</f>
        <v>3000</v>
      </c>
      <c r="U920" s="2">
        <f>VLOOKUP($S920, Parameters!$A:$J, MATCH(U$3, Parameters!$1:$1, 0), FALSE)</f>
        <v>3355.9</v>
      </c>
      <c r="V920" s="2">
        <f>VLOOKUP($S920, Parameters!$A:$J, MATCH(V$3, Parameters!$1:$1, 0), FALSE)</f>
        <v>130</v>
      </c>
      <c r="W920" s="2">
        <f>VLOOKUP($S920, Parameters!$A:$J, MATCH(W$3, Parameters!$1:$1, 0), FALSE)</f>
        <v>3.3234400000000002</v>
      </c>
      <c r="X920" s="3">
        <f>VLOOKUP($S920, Parameters!$A:$J, MATCH(X$3, Parameters!$1:$1, 0), FALSE)</f>
        <v>5.2264499999999998</v>
      </c>
      <c r="Y920" s="11">
        <v>8.1043655518442295E-4</v>
      </c>
      <c r="Z920" s="2">
        <v>2.00522281229496E-2</v>
      </c>
      <c r="AA920" s="2">
        <v>0.93314635753631503</v>
      </c>
    </row>
    <row r="921" spans="10:27" x14ac:dyDescent="0.35">
      <c r="J921" s="5">
        <v>1147</v>
      </c>
      <c r="K921" s="11">
        <f>VLOOKUP($J921, Parameters!$A:$J, MATCH(K$3, Parameters!$1:$1, 0), FALSE)</f>
        <v>500</v>
      </c>
      <c r="L921" s="2">
        <f>VLOOKUP($J921, Parameters!$A:$J, MATCH(L$3, Parameters!$1:$1, 0), FALSE)</f>
        <v>7322.7</v>
      </c>
      <c r="M921" s="2">
        <f>VLOOKUP($J921, Parameters!$A:$J, MATCH(M$3, Parameters!$1:$1, 0), FALSE)</f>
        <v>130</v>
      </c>
      <c r="N921" s="2">
        <f>VLOOKUP($J921, Parameters!$A:$J, MATCH(N$3, Parameters!$1:$1, 0), FALSE)</f>
        <v>0.21049999999999999</v>
      </c>
      <c r="O921" s="3">
        <f>VLOOKUP($J921, Parameters!$A:$J, MATCH(O$3, Parameters!$1:$1, 0), FALSE)</f>
        <v>4.2131699999999999</v>
      </c>
      <c r="P921" s="11">
        <v>3.31515185534954E-2</v>
      </c>
      <c r="Q921" s="2">
        <v>8.0571472644805894E-2</v>
      </c>
      <c r="R921" s="2">
        <v>0.96415960788726796</v>
      </c>
      <c r="S921" s="5">
        <v>1003</v>
      </c>
      <c r="T921" s="11">
        <f>VLOOKUP($S921, Parameters!$A:$J, MATCH(T$3, Parameters!$1:$1, 0), FALSE)</f>
        <v>3000</v>
      </c>
      <c r="U921" s="2">
        <f>VLOOKUP($S921, Parameters!$A:$J, MATCH(U$3, Parameters!$1:$1, 0), FALSE)</f>
        <v>4673.8</v>
      </c>
      <c r="V921" s="2">
        <f>VLOOKUP($S921, Parameters!$A:$J, MATCH(V$3, Parameters!$1:$1, 0), FALSE)</f>
        <v>130</v>
      </c>
      <c r="W921" s="2">
        <f>VLOOKUP($S921, Parameters!$A:$J, MATCH(W$3, Parameters!$1:$1, 0), FALSE)</f>
        <v>3.3234400000000002</v>
      </c>
      <c r="X921" s="3">
        <f>VLOOKUP($S921, Parameters!$A:$J, MATCH(X$3, Parameters!$1:$1, 0), FALSE)</f>
        <v>5.2264499999999998</v>
      </c>
      <c r="Y921" s="11">
        <v>1.0037883184850201E-3</v>
      </c>
      <c r="Z921" s="2">
        <v>2.25580055266618E-2</v>
      </c>
      <c r="AA921" s="2">
        <v>0.93053150177001898</v>
      </c>
    </row>
    <row r="922" spans="10:27" x14ac:dyDescent="0.35">
      <c r="J922" s="5">
        <v>1148</v>
      </c>
      <c r="K922" s="11">
        <f>VLOOKUP($J922, Parameters!$A:$J, MATCH(K$3, Parameters!$1:$1, 0), FALSE)</f>
        <v>3000</v>
      </c>
      <c r="L922" s="2">
        <f>VLOOKUP($J922, Parameters!$A:$J, MATCH(L$3, Parameters!$1:$1, 0), FALSE)</f>
        <v>20</v>
      </c>
      <c r="M922" s="2">
        <f>VLOOKUP($J922, Parameters!$A:$J, MATCH(M$3, Parameters!$1:$1, 0), FALSE)</f>
        <v>130</v>
      </c>
      <c r="N922" s="2">
        <f>VLOOKUP($J922, Parameters!$A:$J, MATCH(N$3, Parameters!$1:$1, 0), FALSE)</f>
        <v>2.4030900000000002</v>
      </c>
      <c r="O922" s="3">
        <f>VLOOKUP($J922, Parameters!$A:$J, MATCH(O$3, Parameters!$1:$1, 0), FALSE)</f>
        <v>5.8623799999999999</v>
      </c>
      <c r="P922" s="11">
        <v>2.9208287014625901E-4</v>
      </c>
      <c r="Q922" s="2">
        <v>1.3058668002486199E-2</v>
      </c>
      <c r="R922" s="2">
        <v>0.78901720046997004</v>
      </c>
      <c r="S922" s="5">
        <v>1004</v>
      </c>
      <c r="T922" s="11">
        <f>VLOOKUP($S922, Parameters!$A:$J, MATCH(T$3, Parameters!$1:$1, 0), FALSE)</f>
        <v>2000</v>
      </c>
      <c r="U922" s="2">
        <f>VLOOKUP($S922, Parameters!$A:$J, MATCH(U$3, Parameters!$1:$1, 0), FALSE)</f>
        <v>1059.7</v>
      </c>
      <c r="V922" s="2">
        <f>VLOOKUP($S922, Parameters!$A:$J, MATCH(V$3, Parameters!$1:$1, 0), FALSE)</f>
        <v>130</v>
      </c>
      <c r="W922" s="2">
        <f>VLOOKUP($S922, Parameters!$A:$J, MATCH(W$3, Parameters!$1:$1, 0), FALSE)</f>
        <v>3.1941700000000002</v>
      </c>
      <c r="X922" s="3">
        <f>VLOOKUP($S922, Parameters!$A:$J, MATCH(X$3, Parameters!$1:$1, 0), FALSE)</f>
        <v>5.7671299999999999</v>
      </c>
      <c r="Y922" s="11">
        <v>5.3131469758227402E-4</v>
      </c>
      <c r="Z922" s="2">
        <v>1.74554772675037E-2</v>
      </c>
      <c r="AA922" s="2">
        <v>0.85470110177993697</v>
      </c>
    </row>
    <row r="923" spans="10:27" x14ac:dyDescent="0.35">
      <c r="J923" s="5">
        <v>1149</v>
      </c>
      <c r="K923" s="11">
        <f>VLOOKUP($J923, Parameters!$A:$J, MATCH(K$3, Parameters!$1:$1, 0), FALSE)</f>
        <v>3000</v>
      </c>
      <c r="L923" s="2">
        <f>VLOOKUP($J923, Parameters!$A:$J, MATCH(L$3, Parameters!$1:$1, 0), FALSE)</f>
        <v>1236.4000000000001</v>
      </c>
      <c r="M923" s="2">
        <f>VLOOKUP($J923, Parameters!$A:$J, MATCH(M$3, Parameters!$1:$1, 0), FALSE)</f>
        <v>130</v>
      </c>
      <c r="N923" s="2">
        <f>VLOOKUP($J923, Parameters!$A:$J, MATCH(N$3, Parameters!$1:$1, 0), FALSE)</f>
        <v>2.4030900000000002</v>
      </c>
      <c r="O923" s="3">
        <f>VLOOKUP($J923, Parameters!$A:$J, MATCH(O$3, Parameters!$1:$1, 0), FALSE)</f>
        <v>5.8623799999999999</v>
      </c>
      <c r="P923" s="11">
        <v>4.1515540215186699E-4</v>
      </c>
      <c r="Q923" s="2">
        <v>1.5139031223952701E-2</v>
      </c>
      <c r="R923" s="2">
        <v>0.87032914161682096</v>
      </c>
      <c r="S923" s="5">
        <v>1005</v>
      </c>
      <c r="T923" s="11">
        <f>VLOOKUP($S923, Parameters!$A:$J, MATCH(T$3, Parameters!$1:$1, 0), FALSE)</f>
        <v>2000</v>
      </c>
      <c r="U923" s="2">
        <f>VLOOKUP($S923, Parameters!$A:$J, MATCH(U$3, Parameters!$1:$1, 0), FALSE)</f>
        <v>2296.1</v>
      </c>
      <c r="V923" s="2">
        <f>VLOOKUP($S923, Parameters!$A:$J, MATCH(V$3, Parameters!$1:$1, 0), FALSE)</f>
        <v>130</v>
      </c>
      <c r="W923" s="2">
        <f>VLOOKUP($S923, Parameters!$A:$J, MATCH(W$3, Parameters!$1:$1, 0), FALSE)</f>
        <v>3.1941700000000002</v>
      </c>
      <c r="X923" s="3">
        <f>VLOOKUP($S923, Parameters!$A:$J, MATCH(X$3, Parameters!$1:$1, 0), FALSE)</f>
        <v>5.7671299999999999</v>
      </c>
      <c r="Y923" s="11">
        <v>1.05886231176555E-3</v>
      </c>
      <c r="Z923" s="2">
        <v>2.3312637582421299E-2</v>
      </c>
      <c r="AA923" s="2">
        <v>0.93382424116134599</v>
      </c>
    </row>
    <row r="924" spans="10:27" x14ac:dyDescent="0.35">
      <c r="J924" s="5">
        <v>1150</v>
      </c>
      <c r="K924" s="11">
        <f>VLOOKUP($J924, Parameters!$A:$J, MATCH(K$3, Parameters!$1:$1, 0), FALSE)</f>
        <v>3000</v>
      </c>
      <c r="L924" s="2">
        <f>VLOOKUP($J924, Parameters!$A:$J, MATCH(L$3, Parameters!$1:$1, 0), FALSE)</f>
        <v>2472.6999999999998</v>
      </c>
      <c r="M924" s="2">
        <f>VLOOKUP($J924, Parameters!$A:$J, MATCH(M$3, Parameters!$1:$1, 0), FALSE)</f>
        <v>130</v>
      </c>
      <c r="N924" s="2">
        <f>VLOOKUP($J924, Parameters!$A:$J, MATCH(N$3, Parameters!$1:$1, 0), FALSE)</f>
        <v>2.4030900000000002</v>
      </c>
      <c r="O924" s="3">
        <f>VLOOKUP($J924, Parameters!$A:$J, MATCH(O$3, Parameters!$1:$1, 0), FALSE)</f>
        <v>5.8623799999999999</v>
      </c>
      <c r="P924" s="11">
        <v>6.5402418840676503E-4</v>
      </c>
      <c r="Q924" s="2">
        <v>1.8616439774632398E-2</v>
      </c>
      <c r="R924" s="2">
        <v>0.926530420780181</v>
      </c>
      <c r="S924" s="5">
        <v>1006</v>
      </c>
      <c r="T924" s="11">
        <f>VLOOKUP($S924, Parameters!$A:$J, MATCH(T$3, Parameters!$1:$1, 0), FALSE)</f>
        <v>2000</v>
      </c>
      <c r="U924" s="2">
        <f>VLOOKUP($S924, Parameters!$A:$J, MATCH(U$3, Parameters!$1:$1, 0), FALSE)</f>
        <v>3532.5</v>
      </c>
      <c r="V924" s="2">
        <f>VLOOKUP($S924, Parameters!$A:$J, MATCH(V$3, Parameters!$1:$1, 0), FALSE)</f>
        <v>130</v>
      </c>
      <c r="W924" s="2">
        <f>VLOOKUP($S924, Parameters!$A:$J, MATCH(W$3, Parameters!$1:$1, 0), FALSE)</f>
        <v>3.1941700000000002</v>
      </c>
      <c r="X924" s="3">
        <f>VLOOKUP($S924, Parameters!$A:$J, MATCH(X$3, Parameters!$1:$1, 0), FALSE)</f>
        <v>5.7671299999999999</v>
      </c>
      <c r="Y924" s="11">
        <v>1.1344179511070199E-3</v>
      </c>
      <c r="Z924" s="2">
        <v>2.40776576101779E-2</v>
      </c>
      <c r="AA924" s="2">
        <v>0.95215523242950395</v>
      </c>
    </row>
    <row r="925" spans="10:27" x14ac:dyDescent="0.35">
      <c r="J925" s="5">
        <v>1151</v>
      </c>
      <c r="K925" s="11">
        <f>VLOOKUP($J925, Parameters!$A:$J, MATCH(K$3, Parameters!$1:$1, 0), FALSE)</f>
        <v>3000</v>
      </c>
      <c r="L925" s="2">
        <f>VLOOKUP($J925, Parameters!$A:$J, MATCH(L$3, Parameters!$1:$1, 0), FALSE)</f>
        <v>3709.1</v>
      </c>
      <c r="M925" s="2">
        <f>VLOOKUP($J925, Parameters!$A:$J, MATCH(M$3, Parameters!$1:$1, 0), FALSE)</f>
        <v>130</v>
      </c>
      <c r="N925" s="2">
        <f>VLOOKUP($J925, Parameters!$A:$J, MATCH(N$3, Parameters!$1:$1, 0), FALSE)</f>
        <v>2.4030900000000002</v>
      </c>
      <c r="O925" s="3">
        <f>VLOOKUP($J925, Parameters!$A:$J, MATCH(O$3, Parameters!$1:$1, 0), FALSE)</f>
        <v>5.8623799999999999</v>
      </c>
      <c r="P925" s="11">
        <v>7.2228797944262602E-4</v>
      </c>
      <c r="Q925" s="2">
        <v>1.9561439752578701E-2</v>
      </c>
      <c r="R925" s="2">
        <v>0.93412536382675104</v>
      </c>
      <c r="S925" s="5">
        <v>1008</v>
      </c>
      <c r="T925" s="11">
        <f>VLOOKUP($S925, Parameters!$A:$J, MATCH(T$3, Parameters!$1:$1, 0), FALSE)</f>
        <v>3000</v>
      </c>
      <c r="U925" s="2">
        <f>VLOOKUP($S925, Parameters!$A:$J, MATCH(U$3, Parameters!$1:$1, 0), FALSE)</f>
        <v>20</v>
      </c>
      <c r="V925" s="2">
        <f>VLOOKUP($S925, Parameters!$A:$J, MATCH(V$3, Parameters!$1:$1, 0), FALSE)</f>
        <v>130</v>
      </c>
      <c r="W925" s="2">
        <f>VLOOKUP($S925, Parameters!$A:$J, MATCH(W$3, Parameters!$1:$1, 0), FALSE)</f>
        <v>0.57799</v>
      </c>
      <c r="X925" s="3">
        <f>VLOOKUP($S925, Parameters!$A:$J, MATCH(X$3, Parameters!$1:$1, 0), FALSE)</f>
        <v>3.8920599999999999</v>
      </c>
      <c r="Y925" s="11">
        <v>3.2795371953397903E-4</v>
      </c>
      <c r="Z925" s="2">
        <v>1.27857225015759E-2</v>
      </c>
      <c r="AA925" s="2">
        <v>0.80083620548248202</v>
      </c>
    </row>
    <row r="926" spans="10:27" x14ac:dyDescent="0.35">
      <c r="J926" s="5">
        <v>1152</v>
      </c>
      <c r="K926" s="11">
        <f>VLOOKUP($J926, Parameters!$A:$J, MATCH(K$3, Parameters!$1:$1, 0), FALSE)</f>
        <v>2000</v>
      </c>
      <c r="L926" s="2">
        <f>VLOOKUP($J926, Parameters!$A:$J, MATCH(L$3, Parameters!$1:$1, 0), FALSE)</f>
        <v>176.62</v>
      </c>
      <c r="M926" s="2">
        <f>VLOOKUP($J926, Parameters!$A:$J, MATCH(M$3, Parameters!$1:$1, 0), FALSE)</f>
        <v>130</v>
      </c>
      <c r="N926" s="2">
        <f>VLOOKUP($J926, Parameters!$A:$J, MATCH(N$3, Parameters!$1:$1, 0), FALSE)</f>
        <v>4.7547699999999997</v>
      </c>
      <c r="O926" s="3">
        <f>VLOOKUP($J926, Parameters!$A:$J, MATCH(O$3, Parameters!$1:$1, 0), FALSE)</f>
        <v>4.4330299999999996</v>
      </c>
      <c r="P926" s="11">
        <v>7.97110376879572E-4</v>
      </c>
      <c r="Q926" s="2">
        <v>1.9370591267943299E-2</v>
      </c>
      <c r="R926" s="2">
        <v>0.92834573984146096</v>
      </c>
      <c r="S926" s="5">
        <v>1009</v>
      </c>
      <c r="T926" s="11">
        <f>VLOOKUP($S926, Parameters!$A:$J, MATCH(T$3, Parameters!$1:$1, 0), FALSE)</f>
        <v>3000</v>
      </c>
      <c r="U926" s="2">
        <f>VLOOKUP($S926, Parameters!$A:$J, MATCH(U$3, Parameters!$1:$1, 0), FALSE)</f>
        <v>1236.4000000000001</v>
      </c>
      <c r="V926" s="2">
        <f>VLOOKUP($S926, Parameters!$A:$J, MATCH(V$3, Parameters!$1:$1, 0), FALSE)</f>
        <v>130</v>
      </c>
      <c r="W926" s="2">
        <f>VLOOKUP($S926, Parameters!$A:$J, MATCH(W$3, Parameters!$1:$1, 0), FALSE)</f>
        <v>0.57799</v>
      </c>
      <c r="X926" s="3">
        <f>VLOOKUP($S926, Parameters!$A:$J, MATCH(X$3, Parameters!$1:$1, 0), FALSE)</f>
        <v>3.8920599999999999</v>
      </c>
      <c r="Y926" s="11">
        <v>5.2693433826789195E-4</v>
      </c>
      <c r="Z926" s="2">
        <v>1.6284294426441099E-2</v>
      </c>
      <c r="AA926" s="2">
        <v>0.89748638868331898</v>
      </c>
    </row>
    <row r="927" spans="10:27" x14ac:dyDescent="0.35">
      <c r="J927" s="5">
        <v>1155</v>
      </c>
      <c r="K927" s="11">
        <f>VLOOKUP($J927, Parameters!$A:$J, MATCH(K$3, Parameters!$1:$1, 0), FALSE)</f>
        <v>2000</v>
      </c>
      <c r="L927" s="2">
        <f>VLOOKUP($J927, Parameters!$A:$J, MATCH(L$3, Parameters!$1:$1, 0), FALSE)</f>
        <v>3885.7</v>
      </c>
      <c r="M927" s="2">
        <f>VLOOKUP($J927, Parameters!$A:$J, MATCH(M$3, Parameters!$1:$1, 0), FALSE)</f>
        <v>130</v>
      </c>
      <c r="N927" s="2">
        <f>VLOOKUP($J927, Parameters!$A:$J, MATCH(N$3, Parameters!$1:$1, 0), FALSE)</f>
        <v>4.7547699999999997</v>
      </c>
      <c r="O927" s="3">
        <f>VLOOKUP($J927, Parameters!$A:$J, MATCH(O$3, Parameters!$1:$1, 0), FALSE)</f>
        <v>4.4330299999999996</v>
      </c>
      <c r="P927" s="11">
        <v>6.5625441493466496E-4</v>
      </c>
      <c r="Q927" s="2">
        <v>1.7761347815394402E-2</v>
      </c>
      <c r="R927" s="2">
        <v>0.97823470830917303</v>
      </c>
      <c r="S927" s="5">
        <v>1010</v>
      </c>
      <c r="T927" s="11">
        <f>VLOOKUP($S927, Parameters!$A:$J, MATCH(T$3, Parameters!$1:$1, 0), FALSE)</f>
        <v>3000</v>
      </c>
      <c r="U927" s="2">
        <f>VLOOKUP($S927, Parameters!$A:$J, MATCH(U$3, Parameters!$1:$1, 0), FALSE)</f>
        <v>2472.6999999999998</v>
      </c>
      <c r="V927" s="2">
        <f>VLOOKUP($S927, Parameters!$A:$J, MATCH(V$3, Parameters!$1:$1, 0), FALSE)</f>
        <v>130</v>
      </c>
      <c r="W927" s="2">
        <f>VLOOKUP($S927, Parameters!$A:$J, MATCH(W$3, Parameters!$1:$1, 0), FALSE)</f>
        <v>0.57799</v>
      </c>
      <c r="X927" s="3">
        <f>VLOOKUP($S927, Parameters!$A:$J, MATCH(X$3, Parameters!$1:$1, 0), FALSE)</f>
        <v>3.8920599999999999</v>
      </c>
      <c r="Y927" s="11">
        <v>7.4615003541111903E-4</v>
      </c>
      <c r="Z927" s="2">
        <v>1.92303583025932E-2</v>
      </c>
      <c r="AA927" s="2">
        <v>0.92690688371658303</v>
      </c>
    </row>
    <row r="928" spans="10:27" x14ac:dyDescent="0.35">
      <c r="J928" s="5">
        <v>1156</v>
      </c>
      <c r="K928" s="11">
        <f>VLOOKUP($J928, Parameters!$A:$J, MATCH(K$3, Parameters!$1:$1, 0), FALSE)</f>
        <v>1000</v>
      </c>
      <c r="L928" s="2">
        <f>VLOOKUP($J928, Parameters!$A:$J, MATCH(L$3, Parameters!$1:$1, 0), FALSE)</f>
        <v>353.25</v>
      </c>
      <c r="M928" s="2">
        <f>VLOOKUP($J928, Parameters!$A:$J, MATCH(M$3, Parameters!$1:$1, 0), FALSE)</f>
        <v>130</v>
      </c>
      <c r="N928" s="2">
        <f>VLOOKUP($J928, Parameters!$A:$J, MATCH(N$3, Parameters!$1:$1, 0), FALSE)</f>
        <v>0.65456999999999999</v>
      </c>
      <c r="O928" s="3">
        <f>VLOOKUP($J928, Parameters!$A:$J, MATCH(O$3, Parameters!$1:$1, 0), FALSE)</f>
        <v>5.5271400000000002</v>
      </c>
      <c r="P928" s="11">
        <v>1.00216350983828E-3</v>
      </c>
      <c r="Q928" s="2">
        <v>2.0625557750463399E-2</v>
      </c>
      <c r="R928" s="2">
        <v>0.93184167146682695</v>
      </c>
      <c r="S928" s="5">
        <v>1011</v>
      </c>
      <c r="T928" s="11">
        <f>VLOOKUP($S928, Parameters!$A:$J, MATCH(T$3, Parameters!$1:$1, 0), FALSE)</f>
        <v>3000</v>
      </c>
      <c r="U928" s="2">
        <f>VLOOKUP($S928, Parameters!$A:$J, MATCH(U$3, Parameters!$1:$1, 0), FALSE)</f>
        <v>3709.1</v>
      </c>
      <c r="V928" s="2">
        <f>VLOOKUP($S928, Parameters!$A:$J, MATCH(V$3, Parameters!$1:$1, 0), FALSE)</f>
        <v>130</v>
      </c>
      <c r="W928" s="2">
        <f>VLOOKUP($S928, Parameters!$A:$J, MATCH(W$3, Parameters!$1:$1, 0), FALSE)</f>
        <v>0.57799</v>
      </c>
      <c r="X928" s="3">
        <f>VLOOKUP($S928, Parameters!$A:$J, MATCH(X$3, Parameters!$1:$1, 0), FALSE)</f>
        <v>3.8920599999999999</v>
      </c>
      <c r="Y928" s="11">
        <v>9.0016255853697603E-4</v>
      </c>
      <c r="Z928" s="2">
        <v>2.09603980183601E-2</v>
      </c>
      <c r="AA928" s="2">
        <v>0.92373645305633501</v>
      </c>
    </row>
    <row r="929" spans="10:27" x14ac:dyDescent="0.35">
      <c r="J929" s="5">
        <v>1157</v>
      </c>
      <c r="K929" s="11">
        <f>VLOOKUP($J929, Parameters!$A:$J, MATCH(K$3, Parameters!$1:$1, 0), FALSE)</f>
        <v>1000</v>
      </c>
      <c r="L929" s="2">
        <f>VLOOKUP($J929, Parameters!$A:$J, MATCH(L$3, Parameters!$1:$1, 0), FALSE)</f>
        <v>1589.6</v>
      </c>
      <c r="M929" s="2">
        <f>VLOOKUP($J929, Parameters!$A:$J, MATCH(M$3, Parameters!$1:$1, 0), FALSE)</f>
        <v>130</v>
      </c>
      <c r="N929" s="2">
        <f>VLOOKUP($J929, Parameters!$A:$J, MATCH(N$3, Parameters!$1:$1, 0), FALSE)</f>
        <v>0.65456999999999999</v>
      </c>
      <c r="O929" s="3">
        <f>VLOOKUP($J929, Parameters!$A:$J, MATCH(O$3, Parameters!$1:$1, 0), FALSE)</f>
        <v>5.5271400000000002</v>
      </c>
      <c r="P929" s="11">
        <v>9.25935164559632E-4</v>
      </c>
      <c r="Q929" s="2">
        <v>2.1580390632152498E-2</v>
      </c>
      <c r="R929" s="2">
        <v>0.95749121904373102</v>
      </c>
      <c r="S929" s="5">
        <v>1012</v>
      </c>
      <c r="T929" s="11">
        <f>VLOOKUP($S929, Parameters!$A:$J, MATCH(T$3, Parameters!$1:$1, 0), FALSE)</f>
        <v>0</v>
      </c>
      <c r="U929" s="2">
        <f>VLOOKUP($S929, Parameters!$A:$J, MATCH(U$3, Parameters!$1:$1, 0), FALSE)</f>
        <v>176.62</v>
      </c>
      <c r="V929" s="2">
        <f>VLOOKUP($S929, Parameters!$A:$J, MATCH(V$3, Parameters!$1:$1, 0), FALSE)</f>
        <v>130</v>
      </c>
      <c r="W929" s="2">
        <f>VLOOKUP($S929, Parameters!$A:$J, MATCH(W$3, Parameters!$1:$1, 0), FALSE)</f>
        <v>4.5746700000000002</v>
      </c>
      <c r="X929" s="3">
        <f>VLOOKUP($S929, Parameters!$A:$J, MATCH(X$3, Parameters!$1:$1, 0), FALSE)</f>
        <v>4.1532400000000003</v>
      </c>
      <c r="Y929" s="11">
        <v>8.7464712560176794E-2</v>
      </c>
      <c r="Z929" s="2">
        <v>0.15424044430255801</v>
      </c>
      <c r="AA929" s="2">
        <v>0.97894936800002996</v>
      </c>
    </row>
    <row r="930" spans="10:27" x14ac:dyDescent="0.35">
      <c r="J930" s="5">
        <v>1158</v>
      </c>
      <c r="K930" s="11">
        <f>VLOOKUP($J930, Parameters!$A:$J, MATCH(K$3, Parameters!$1:$1, 0), FALSE)</f>
        <v>1000</v>
      </c>
      <c r="L930" s="2">
        <f>VLOOKUP($J930, Parameters!$A:$J, MATCH(L$3, Parameters!$1:$1, 0), FALSE)</f>
        <v>2826</v>
      </c>
      <c r="M930" s="2">
        <f>VLOOKUP($J930, Parameters!$A:$J, MATCH(M$3, Parameters!$1:$1, 0), FALSE)</f>
        <v>130</v>
      </c>
      <c r="N930" s="2">
        <f>VLOOKUP($J930, Parameters!$A:$J, MATCH(N$3, Parameters!$1:$1, 0), FALSE)</f>
        <v>0.65456999999999999</v>
      </c>
      <c r="O930" s="3">
        <f>VLOOKUP($J930, Parameters!$A:$J, MATCH(O$3, Parameters!$1:$1, 0), FALSE)</f>
        <v>5.5271400000000002</v>
      </c>
      <c r="P930" s="11">
        <v>1.3047168031334799E-3</v>
      </c>
      <c r="Q930" s="2">
        <v>2.5107970461249299E-2</v>
      </c>
      <c r="R930" s="2">
        <v>0.97238379716873102</v>
      </c>
      <c r="S930" s="5">
        <v>1013</v>
      </c>
      <c r="T930" s="11">
        <f>VLOOKUP($S930, Parameters!$A:$J, MATCH(T$3, Parameters!$1:$1, 0), FALSE)</f>
        <v>0</v>
      </c>
      <c r="U930" s="2">
        <f>VLOOKUP($S930, Parameters!$A:$J, MATCH(U$3, Parameters!$1:$1, 0), FALSE)</f>
        <v>1413</v>
      </c>
      <c r="V930" s="2">
        <f>VLOOKUP($S930, Parameters!$A:$J, MATCH(V$3, Parameters!$1:$1, 0), FALSE)</f>
        <v>130</v>
      </c>
      <c r="W930" s="2">
        <f>VLOOKUP($S930, Parameters!$A:$J, MATCH(W$3, Parameters!$1:$1, 0), FALSE)</f>
        <v>4.5746700000000002</v>
      </c>
      <c r="X930" s="3">
        <f>VLOOKUP($S930, Parameters!$A:$J, MATCH(X$3, Parameters!$1:$1, 0), FALSE)</f>
        <v>4.1532400000000003</v>
      </c>
      <c r="Y930" s="11">
        <v>1.2463160790503001E-2</v>
      </c>
      <c r="Z930" s="2">
        <v>5.8263499289750997E-2</v>
      </c>
      <c r="AA930" s="2">
        <v>0.97897762060165405</v>
      </c>
    </row>
    <row r="931" spans="10:27" x14ac:dyDescent="0.35">
      <c r="J931" s="5">
        <v>1161</v>
      </c>
      <c r="K931" s="11">
        <f>VLOOKUP($J931, Parameters!$A:$J, MATCH(K$3, Parameters!$1:$1, 0), FALSE)</f>
        <v>3000</v>
      </c>
      <c r="L931" s="2">
        <f>VLOOKUP($J931, Parameters!$A:$J, MATCH(L$3, Parameters!$1:$1, 0), FALSE)</f>
        <v>1766.2</v>
      </c>
      <c r="M931" s="2">
        <f>VLOOKUP($J931, Parameters!$A:$J, MATCH(M$3, Parameters!$1:$1, 0), FALSE)</f>
        <v>130</v>
      </c>
      <c r="N931" s="2">
        <f>VLOOKUP($J931, Parameters!$A:$J, MATCH(N$3, Parameters!$1:$1, 0), FALSE)</f>
        <v>3.32193</v>
      </c>
      <c r="O931" s="3">
        <f>VLOOKUP($J931, Parameters!$A:$J, MATCH(O$3, Parameters!$1:$1, 0), FALSE)</f>
        <v>3.9438900000000001</v>
      </c>
      <c r="P931" s="11">
        <v>4.5207695802673697E-4</v>
      </c>
      <c r="Q931" s="2">
        <v>1.5178661793470299E-2</v>
      </c>
      <c r="R931" s="2">
        <v>0.92370307445526101</v>
      </c>
      <c r="S931" s="5">
        <v>1014</v>
      </c>
      <c r="T931" s="11">
        <f>VLOOKUP($S931, Parameters!$A:$J, MATCH(T$3, Parameters!$1:$1, 0), FALSE)</f>
        <v>0</v>
      </c>
      <c r="U931" s="2">
        <f>VLOOKUP($S931, Parameters!$A:$J, MATCH(U$3, Parameters!$1:$1, 0), FALSE)</f>
        <v>2649.4</v>
      </c>
      <c r="V931" s="2">
        <f>VLOOKUP($S931, Parameters!$A:$J, MATCH(V$3, Parameters!$1:$1, 0), FALSE)</f>
        <v>130</v>
      </c>
      <c r="W931" s="2">
        <f>VLOOKUP($S931, Parameters!$A:$J, MATCH(W$3, Parameters!$1:$1, 0), FALSE)</f>
        <v>4.5746700000000002</v>
      </c>
      <c r="X931" s="3">
        <f>VLOOKUP($S931, Parameters!$A:$J, MATCH(X$3, Parameters!$1:$1, 0), FALSE)</f>
        <v>4.1532400000000003</v>
      </c>
      <c r="Y931" s="11">
        <v>7.0869182236492599E-3</v>
      </c>
      <c r="Z931" s="2">
        <v>4.9722064286470399E-2</v>
      </c>
      <c r="AA931" s="2">
        <v>0.97297936677932695</v>
      </c>
    </row>
    <row r="932" spans="10:27" x14ac:dyDescent="0.35">
      <c r="J932" s="5">
        <v>1162</v>
      </c>
      <c r="K932" s="11">
        <f>VLOOKUP($J932, Parameters!$A:$J, MATCH(K$3, Parameters!$1:$1, 0), FALSE)</f>
        <v>3000</v>
      </c>
      <c r="L932" s="2">
        <f>VLOOKUP($J932, Parameters!$A:$J, MATCH(L$3, Parameters!$1:$1, 0), FALSE)</f>
        <v>3002.6</v>
      </c>
      <c r="M932" s="2">
        <f>VLOOKUP($J932, Parameters!$A:$J, MATCH(M$3, Parameters!$1:$1, 0), FALSE)</f>
        <v>130</v>
      </c>
      <c r="N932" s="2">
        <f>VLOOKUP($J932, Parameters!$A:$J, MATCH(N$3, Parameters!$1:$1, 0), FALSE)</f>
        <v>3.32193</v>
      </c>
      <c r="O932" s="3">
        <f>VLOOKUP($J932, Parameters!$A:$J, MATCH(O$3, Parameters!$1:$1, 0), FALSE)</f>
        <v>3.9438900000000001</v>
      </c>
      <c r="P932" s="11">
        <v>5.8152584824710998E-4</v>
      </c>
      <c r="Q932" s="2">
        <v>1.6946192830801E-2</v>
      </c>
      <c r="R932" s="2">
        <v>0.94466286897659302</v>
      </c>
      <c r="S932" s="5">
        <v>1015</v>
      </c>
      <c r="T932" s="11">
        <f>VLOOKUP($S932, Parameters!$A:$J, MATCH(T$3, Parameters!$1:$1, 0), FALSE)</f>
        <v>0</v>
      </c>
      <c r="U932" s="2">
        <f>VLOOKUP($S932, Parameters!$A:$J, MATCH(U$3, Parameters!$1:$1, 0), FALSE)</f>
        <v>3885.7</v>
      </c>
      <c r="V932" s="2">
        <f>VLOOKUP($S932, Parameters!$A:$J, MATCH(V$3, Parameters!$1:$1, 0), FALSE)</f>
        <v>130</v>
      </c>
      <c r="W932" s="2">
        <f>VLOOKUP($S932, Parameters!$A:$J, MATCH(W$3, Parameters!$1:$1, 0), FALSE)</f>
        <v>4.5746700000000002</v>
      </c>
      <c r="X932" s="3">
        <f>VLOOKUP($S932, Parameters!$A:$J, MATCH(X$3, Parameters!$1:$1, 0), FALSE)</f>
        <v>4.1532400000000003</v>
      </c>
      <c r="Y932" s="11">
        <v>2.12449077516794E-2</v>
      </c>
      <c r="Z932" s="2">
        <v>7.5794130563735906E-2</v>
      </c>
      <c r="AA932" s="2">
        <v>0.98717504739761297</v>
      </c>
    </row>
    <row r="933" spans="10:27" x14ac:dyDescent="0.35">
      <c r="J933" s="5">
        <v>1163</v>
      </c>
      <c r="K933" s="11">
        <f>VLOOKUP($J933, Parameters!$A:$J, MATCH(K$3, Parameters!$1:$1, 0), FALSE)</f>
        <v>3000</v>
      </c>
      <c r="L933" s="2">
        <f>VLOOKUP($J933, Parameters!$A:$J, MATCH(L$3, Parameters!$1:$1, 0), FALSE)</f>
        <v>4239</v>
      </c>
      <c r="M933" s="2">
        <f>VLOOKUP($J933, Parameters!$A:$J, MATCH(M$3, Parameters!$1:$1, 0), FALSE)</f>
        <v>130</v>
      </c>
      <c r="N933" s="2">
        <f>VLOOKUP($J933, Parameters!$A:$J, MATCH(N$3, Parameters!$1:$1, 0), FALSE)</f>
        <v>3.32193</v>
      </c>
      <c r="O933" s="3">
        <f>VLOOKUP($J933, Parameters!$A:$J, MATCH(O$3, Parameters!$1:$1, 0), FALSE)</f>
        <v>3.9438900000000001</v>
      </c>
      <c r="P933" s="11">
        <v>6.2328460626304095E-4</v>
      </c>
      <c r="Q933" s="2">
        <v>1.7319025471806498E-2</v>
      </c>
      <c r="R933" s="2">
        <v>0.950505971908569</v>
      </c>
      <c r="S933" s="5">
        <v>1016</v>
      </c>
      <c r="T933" s="11">
        <f>VLOOKUP($S933, Parameters!$A:$J, MATCH(T$3, Parameters!$1:$1, 0), FALSE)</f>
        <v>3000</v>
      </c>
      <c r="U933" s="2">
        <f>VLOOKUP($S933, Parameters!$A:$J, MATCH(U$3, Parameters!$1:$1, 0), FALSE)</f>
        <v>353.25</v>
      </c>
      <c r="V933" s="2">
        <f>VLOOKUP($S933, Parameters!$A:$J, MATCH(V$3, Parameters!$1:$1, 0), FALSE)</f>
        <v>130</v>
      </c>
      <c r="W933" s="2">
        <f>VLOOKUP($S933, Parameters!$A:$J, MATCH(W$3, Parameters!$1:$1, 0), FALSE)</f>
        <v>3.8391700000000002</v>
      </c>
      <c r="X933" s="3">
        <f>VLOOKUP($S933, Parameters!$A:$J, MATCH(X$3, Parameters!$1:$1, 0), FALSE)</f>
        <v>4.5882199999999997</v>
      </c>
      <c r="Y933" s="11">
        <v>5.4732011631131096E-4</v>
      </c>
      <c r="Z933" s="2">
        <v>1.6460701823234499E-2</v>
      </c>
      <c r="AA933" s="2">
        <v>0.80262559652328402</v>
      </c>
    </row>
    <row r="934" spans="10:27" x14ac:dyDescent="0.35">
      <c r="J934" s="5">
        <v>1164</v>
      </c>
      <c r="K934" s="11">
        <f>VLOOKUP($J934, Parameters!$A:$J, MATCH(K$3, Parameters!$1:$1, 0), FALSE)</f>
        <v>0</v>
      </c>
      <c r="L934" s="2">
        <f>VLOOKUP($J934, Parameters!$A:$J, MATCH(L$3, Parameters!$1:$1, 0), FALSE)</f>
        <v>706.5</v>
      </c>
      <c r="M934" s="2">
        <f>VLOOKUP($J934, Parameters!$A:$J, MATCH(M$3, Parameters!$1:$1, 0), FALSE)</f>
        <v>130</v>
      </c>
      <c r="N934" s="2">
        <f>VLOOKUP($J934, Parameters!$A:$J, MATCH(N$3, Parameters!$1:$1, 0), FALSE)</f>
        <v>2.3444600000000002</v>
      </c>
      <c r="O934" s="3">
        <f>VLOOKUP($J934, Parameters!$A:$J, MATCH(O$3, Parameters!$1:$1, 0), FALSE)</f>
        <v>3.9376000000000002</v>
      </c>
      <c r="P934" s="11">
        <v>0.18430772423744199</v>
      </c>
      <c r="Q934" s="2">
        <v>0.20110851526260301</v>
      </c>
      <c r="R934" s="2">
        <v>0.92416733503341597</v>
      </c>
      <c r="S934" s="5">
        <v>1017</v>
      </c>
      <c r="T934" s="11">
        <f>VLOOKUP($S934, Parameters!$A:$J, MATCH(T$3, Parameters!$1:$1, 0), FALSE)</f>
        <v>3000</v>
      </c>
      <c r="U934" s="2">
        <f>VLOOKUP($S934, Parameters!$A:$J, MATCH(U$3, Parameters!$1:$1, 0), FALSE)</f>
        <v>1589.6</v>
      </c>
      <c r="V934" s="2">
        <f>VLOOKUP($S934, Parameters!$A:$J, MATCH(V$3, Parameters!$1:$1, 0), FALSE)</f>
        <v>130</v>
      </c>
      <c r="W934" s="2">
        <f>VLOOKUP($S934, Parameters!$A:$J, MATCH(W$3, Parameters!$1:$1, 0), FALSE)</f>
        <v>3.8391700000000002</v>
      </c>
      <c r="X934" s="3">
        <f>VLOOKUP($S934, Parameters!$A:$J, MATCH(X$3, Parameters!$1:$1, 0), FALSE)</f>
        <v>4.5882199999999997</v>
      </c>
      <c r="Y934" s="11">
        <v>5.44532027561217E-4</v>
      </c>
      <c r="Z934" s="2">
        <v>1.6212774440646099E-2</v>
      </c>
      <c r="AA934" s="2">
        <v>0.91603171825408902</v>
      </c>
    </row>
    <row r="935" spans="10:27" x14ac:dyDescent="0.35">
      <c r="J935" s="5">
        <v>1165</v>
      </c>
      <c r="K935" s="11">
        <f>VLOOKUP($J935, Parameters!$A:$J, MATCH(K$3, Parameters!$1:$1, 0), FALSE)</f>
        <v>0</v>
      </c>
      <c r="L935" s="2">
        <f>VLOOKUP($J935, Parameters!$A:$J, MATCH(L$3, Parameters!$1:$1, 0), FALSE)</f>
        <v>1942.9</v>
      </c>
      <c r="M935" s="2">
        <f>VLOOKUP($J935, Parameters!$A:$J, MATCH(M$3, Parameters!$1:$1, 0), FALSE)</f>
        <v>130</v>
      </c>
      <c r="N935" s="2">
        <f>VLOOKUP($J935, Parameters!$A:$J, MATCH(N$3, Parameters!$1:$1, 0), FALSE)</f>
        <v>2.3444600000000002</v>
      </c>
      <c r="O935" s="3">
        <f>VLOOKUP($J935, Parameters!$A:$J, MATCH(O$3, Parameters!$1:$1, 0), FALSE)</f>
        <v>3.9376000000000002</v>
      </c>
      <c r="P935" s="11">
        <v>4.6233814209699596E-3</v>
      </c>
      <c r="Q935" s="2">
        <v>4.2197708040475797E-2</v>
      </c>
      <c r="R935" s="2">
        <v>0.97416150569915705</v>
      </c>
      <c r="S935" s="5">
        <v>1018</v>
      </c>
      <c r="T935" s="11">
        <f>VLOOKUP($S935, Parameters!$A:$J, MATCH(T$3, Parameters!$1:$1, 0), FALSE)</f>
        <v>3000</v>
      </c>
      <c r="U935" s="2">
        <f>VLOOKUP($S935, Parameters!$A:$J, MATCH(U$3, Parameters!$1:$1, 0), FALSE)</f>
        <v>2826</v>
      </c>
      <c r="V935" s="2">
        <f>VLOOKUP($S935, Parameters!$A:$J, MATCH(V$3, Parameters!$1:$1, 0), FALSE)</f>
        <v>130</v>
      </c>
      <c r="W935" s="2">
        <f>VLOOKUP($S935, Parameters!$A:$J, MATCH(W$3, Parameters!$1:$1, 0), FALSE)</f>
        <v>3.8391700000000002</v>
      </c>
      <c r="X935" s="3">
        <f>VLOOKUP($S935, Parameters!$A:$J, MATCH(X$3, Parameters!$1:$1, 0), FALSE)</f>
        <v>4.5882199999999997</v>
      </c>
      <c r="Y935" s="11">
        <v>6.7270221188664404E-4</v>
      </c>
      <c r="Z935" s="2">
        <v>1.7788801342248899E-2</v>
      </c>
      <c r="AA935" s="2">
        <v>0.94532430171966497</v>
      </c>
    </row>
    <row r="936" spans="10:27" x14ac:dyDescent="0.35">
      <c r="J936" s="5">
        <v>1166</v>
      </c>
      <c r="K936" s="11">
        <f>VLOOKUP($J936, Parameters!$A:$J, MATCH(K$3, Parameters!$1:$1, 0), FALSE)</f>
        <v>0</v>
      </c>
      <c r="L936" s="2">
        <f>VLOOKUP($J936, Parameters!$A:$J, MATCH(L$3, Parameters!$1:$1, 0), FALSE)</f>
        <v>3179.2</v>
      </c>
      <c r="M936" s="2">
        <f>VLOOKUP($J936, Parameters!$A:$J, MATCH(M$3, Parameters!$1:$1, 0), FALSE)</f>
        <v>130</v>
      </c>
      <c r="N936" s="2">
        <f>VLOOKUP($J936, Parameters!$A:$J, MATCH(N$3, Parameters!$1:$1, 0), FALSE)</f>
        <v>2.3444600000000002</v>
      </c>
      <c r="O936" s="3">
        <f>VLOOKUP($J936, Parameters!$A:$J, MATCH(O$3, Parameters!$1:$1, 0), FALSE)</f>
        <v>3.9376000000000002</v>
      </c>
      <c r="P936" s="11">
        <v>7.1723666042089402E-3</v>
      </c>
      <c r="Q936" s="2">
        <v>5.3937334567308398E-2</v>
      </c>
      <c r="R936" s="2">
        <v>0.98919349908828702</v>
      </c>
      <c r="S936" s="5">
        <v>1019</v>
      </c>
      <c r="T936" s="11">
        <f>VLOOKUP($S936, Parameters!$A:$J, MATCH(T$3, Parameters!$1:$1, 0), FALSE)</f>
        <v>3000</v>
      </c>
      <c r="U936" s="2">
        <f>VLOOKUP($S936, Parameters!$A:$J, MATCH(U$3, Parameters!$1:$1, 0), FALSE)</f>
        <v>4062.4</v>
      </c>
      <c r="V936" s="2">
        <f>VLOOKUP($S936, Parameters!$A:$J, MATCH(V$3, Parameters!$1:$1, 0), FALSE)</f>
        <v>130</v>
      </c>
      <c r="W936" s="2">
        <f>VLOOKUP($S936, Parameters!$A:$J, MATCH(W$3, Parameters!$1:$1, 0), FALSE)</f>
        <v>3.8391700000000002</v>
      </c>
      <c r="X936" s="3">
        <f>VLOOKUP($S936, Parameters!$A:$J, MATCH(X$3, Parameters!$1:$1, 0), FALSE)</f>
        <v>4.5882199999999997</v>
      </c>
      <c r="Y936" s="11">
        <v>7.5653765816241503E-4</v>
      </c>
      <c r="Z936" s="2">
        <v>1.8479177728295298E-2</v>
      </c>
      <c r="AA936" s="2">
        <v>0.94931435585021895</v>
      </c>
    </row>
    <row r="937" spans="10:27" x14ac:dyDescent="0.35">
      <c r="J937" s="5">
        <v>1167</v>
      </c>
      <c r="K937" s="11">
        <f>VLOOKUP($J937, Parameters!$A:$J, MATCH(K$3, Parameters!$1:$1, 0), FALSE)</f>
        <v>0</v>
      </c>
      <c r="L937" s="2">
        <f>VLOOKUP($J937, Parameters!$A:$J, MATCH(L$3, Parameters!$1:$1, 0), FALSE)</f>
        <v>4415.6000000000004</v>
      </c>
      <c r="M937" s="2">
        <f>VLOOKUP($J937, Parameters!$A:$J, MATCH(M$3, Parameters!$1:$1, 0), FALSE)</f>
        <v>130</v>
      </c>
      <c r="N937" s="2">
        <f>VLOOKUP($J937, Parameters!$A:$J, MATCH(N$3, Parameters!$1:$1, 0), FALSE)</f>
        <v>2.3444600000000002</v>
      </c>
      <c r="O937" s="3">
        <f>VLOOKUP($J937, Parameters!$A:$J, MATCH(O$3, Parameters!$1:$1, 0), FALSE)</f>
        <v>3.9376000000000002</v>
      </c>
      <c r="P937" s="11">
        <v>2.9916519299149499E-2</v>
      </c>
      <c r="Q937" s="2">
        <v>9.7871519625186906E-2</v>
      </c>
      <c r="R937" s="2">
        <v>0.98827397823333696</v>
      </c>
      <c r="S937" s="5">
        <v>1020</v>
      </c>
      <c r="T937" s="11">
        <f>VLOOKUP($S937, Parameters!$A:$J, MATCH(T$3, Parameters!$1:$1, 0), FALSE)</f>
        <v>2000</v>
      </c>
      <c r="U937" s="2">
        <f>VLOOKUP($S937, Parameters!$A:$J, MATCH(U$3, Parameters!$1:$1, 0), FALSE)</f>
        <v>529.87</v>
      </c>
      <c r="V937" s="2">
        <f>VLOOKUP($S937, Parameters!$A:$J, MATCH(V$3, Parameters!$1:$1, 0), FALSE)</f>
        <v>130</v>
      </c>
      <c r="W937" s="2">
        <f>VLOOKUP($S937, Parameters!$A:$J, MATCH(W$3, Parameters!$1:$1, 0), FALSE)</f>
        <v>4.21014</v>
      </c>
      <c r="X937" s="3">
        <f>VLOOKUP($S937, Parameters!$A:$J, MATCH(X$3, Parameters!$1:$1, 0), FALSE)</f>
        <v>4.9979199999999997</v>
      </c>
      <c r="Y937" s="11">
        <v>4.7752613318152699E-4</v>
      </c>
      <c r="Z937" s="2">
        <v>1.54919922351837E-2</v>
      </c>
      <c r="AA937" s="2">
        <v>0.81562918424606301</v>
      </c>
    </row>
    <row r="938" spans="10:27" x14ac:dyDescent="0.35">
      <c r="J938" s="5">
        <v>1168</v>
      </c>
      <c r="K938" s="11">
        <f>VLOOKUP($J938, Parameters!$A:$J, MATCH(K$3, Parameters!$1:$1, 0), FALSE)</f>
        <v>3000</v>
      </c>
      <c r="L938" s="2">
        <f>VLOOKUP($J938, Parameters!$A:$J, MATCH(L$3, Parameters!$1:$1, 0), FALSE)</f>
        <v>883.12</v>
      </c>
      <c r="M938" s="2">
        <f>VLOOKUP($J938, Parameters!$A:$J, MATCH(M$3, Parameters!$1:$1, 0), FALSE)</f>
        <v>130</v>
      </c>
      <c r="N938" s="2">
        <f>VLOOKUP($J938, Parameters!$A:$J, MATCH(N$3, Parameters!$1:$1, 0), FALSE)</f>
        <v>5.9655399999999998</v>
      </c>
      <c r="O938" s="3">
        <f>VLOOKUP($J938, Parameters!$A:$J, MATCH(O$3, Parameters!$1:$1, 0), FALSE)</f>
        <v>4.85989</v>
      </c>
      <c r="P938" s="11">
        <v>3.27978807035833E-4</v>
      </c>
      <c r="Q938" s="2">
        <v>1.38837676495313E-2</v>
      </c>
      <c r="R938" s="2">
        <v>0.80488568544387795</v>
      </c>
      <c r="S938" s="5">
        <v>1021</v>
      </c>
      <c r="T938" s="11">
        <f>VLOOKUP($S938, Parameters!$A:$J, MATCH(T$3, Parameters!$1:$1, 0), FALSE)</f>
        <v>2000</v>
      </c>
      <c r="U938" s="2">
        <f>VLOOKUP($S938, Parameters!$A:$J, MATCH(U$3, Parameters!$1:$1, 0), FALSE)</f>
        <v>1766.2</v>
      </c>
      <c r="V938" s="2">
        <f>VLOOKUP($S938, Parameters!$A:$J, MATCH(V$3, Parameters!$1:$1, 0), FALSE)</f>
        <v>130</v>
      </c>
      <c r="W938" s="2">
        <f>VLOOKUP($S938, Parameters!$A:$J, MATCH(W$3, Parameters!$1:$1, 0), FALSE)</f>
        <v>4.21014</v>
      </c>
      <c r="X938" s="3">
        <f>VLOOKUP($S938, Parameters!$A:$J, MATCH(X$3, Parameters!$1:$1, 0), FALSE)</f>
        <v>4.9979199999999997</v>
      </c>
      <c r="Y938" s="11">
        <v>7.7287782914936499E-4</v>
      </c>
      <c r="Z938" s="2">
        <v>1.9807908684015201E-2</v>
      </c>
      <c r="AA938" s="2">
        <v>0.93153715133666903</v>
      </c>
    </row>
    <row r="939" spans="10:27" x14ac:dyDescent="0.35">
      <c r="J939" s="5">
        <v>1169</v>
      </c>
      <c r="K939" s="11">
        <f>VLOOKUP($J939, Parameters!$A:$J, MATCH(K$3, Parameters!$1:$1, 0), FALSE)</f>
        <v>3000</v>
      </c>
      <c r="L939" s="2">
        <f>VLOOKUP($J939, Parameters!$A:$J, MATCH(L$3, Parameters!$1:$1, 0), FALSE)</f>
        <v>2119.5</v>
      </c>
      <c r="M939" s="2">
        <f>VLOOKUP($J939, Parameters!$A:$J, MATCH(M$3, Parameters!$1:$1, 0), FALSE)</f>
        <v>130</v>
      </c>
      <c r="N939" s="2">
        <f>VLOOKUP($J939, Parameters!$A:$J, MATCH(N$3, Parameters!$1:$1, 0), FALSE)</f>
        <v>5.9655399999999998</v>
      </c>
      <c r="O939" s="3">
        <f>VLOOKUP($J939, Parameters!$A:$J, MATCH(O$3, Parameters!$1:$1, 0), FALSE)</f>
        <v>4.85989</v>
      </c>
      <c r="P939" s="11">
        <v>5.5070122471079198E-4</v>
      </c>
      <c r="Q939" s="2">
        <v>1.7130048945546102E-2</v>
      </c>
      <c r="R939" s="2">
        <v>0.93858844041824296</v>
      </c>
      <c r="S939" s="5">
        <v>1022</v>
      </c>
      <c r="T939" s="11">
        <f>VLOOKUP($S939, Parameters!$A:$J, MATCH(T$3, Parameters!$1:$1, 0), FALSE)</f>
        <v>2000</v>
      </c>
      <c r="U939" s="2">
        <f>VLOOKUP($S939, Parameters!$A:$J, MATCH(U$3, Parameters!$1:$1, 0), FALSE)</f>
        <v>3002.6</v>
      </c>
      <c r="V939" s="2">
        <f>VLOOKUP($S939, Parameters!$A:$J, MATCH(V$3, Parameters!$1:$1, 0), FALSE)</f>
        <v>130</v>
      </c>
      <c r="W939" s="2">
        <f>VLOOKUP($S939, Parameters!$A:$J, MATCH(W$3, Parameters!$1:$1, 0), FALSE)</f>
        <v>4.21014</v>
      </c>
      <c r="X939" s="3">
        <f>VLOOKUP($S939, Parameters!$A:$J, MATCH(X$3, Parameters!$1:$1, 0), FALSE)</f>
        <v>4.9979199999999997</v>
      </c>
      <c r="Y939" s="11">
        <v>1.16582622285932E-3</v>
      </c>
      <c r="Z939" s="2">
        <v>2.3673508316278399E-2</v>
      </c>
      <c r="AA939" s="2">
        <v>0.94193238019943204</v>
      </c>
    </row>
    <row r="940" spans="10:27" x14ac:dyDescent="0.35">
      <c r="J940" s="5">
        <v>1170</v>
      </c>
      <c r="K940" s="11">
        <f>VLOOKUP($J940, Parameters!$A:$J, MATCH(K$3, Parameters!$1:$1, 0), FALSE)</f>
        <v>3000</v>
      </c>
      <c r="L940" s="2">
        <f>VLOOKUP($J940, Parameters!$A:$J, MATCH(L$3, Parameters!$1:$1, 0), FALSE)</f>
        <v>3355.9</v>
      </c>
      <c r="M940" s="2">
        <f>VLOOKUP($J940, Parameters!$A:$J, MATCH(M$3, Parameters!$1:$1, 0), FALSE)</f>
        <v>130</v>
      </c>
      <c r="N940" s="2">
        <f>VLOOKUP($J940, Parameters!$A:$J, MATCH(N$3, Parameters!$1:$1, 0), FALSE)</f>
        <v>5.9655399999999998</v>
      </c>
      <c r="O940" s="3">
        <f>VLOOKUP($J940, Parameters!$A:$J, MATCH(O$3, Parameters!$1:$1, 0), FALSE)</f>
        <v>4.85989</v>
      </c>
      <c r="P940" s="11">
        <v>6.58334058243781E-4</v>
      </c>
      <c r="Q940" s="2">
        <v>1.81636344641447E-2</v>
      </c>
      <c r="R940" s="2">
        <v>0.95249664783477705</v>
      </c>
      <c r="S940" s="5">
        <v>1023</v>
      </c>
      <c r="T940" s="11">
        <f>VLOOKUP($S940, Parameters!$A:$J, MATCH(T$3, Parameters!$1:$1, 0), FALSE)</f>
        <v>2000</v>
      </c>
      <c r="U940" s="2">
        <f>VLOOKUP($S940, Parameters!$A:$J, MATCH(U$3, Parameters!$1:$1, 0), FALSE)</f>
        <v>4239</v>
      </c>
      <c r="V940" s="2">
        <f>VLOOKUP($S940, Parameters!$A:$J, MATCH(V$3, Parameters!$1:$1, 0), FALSE)</f>
        <v>130</v>
      </c>
      <c r="W940" s="2">
        <f>VLOOKUP($S940, Parameters!$A:$J, MATCH(W$3, Parameters!$1:$1, 0), FALSE)</f>
        <v>4.21014</v>
      </c>
      <c r="X940" s="3">
        <f>VLOOKUP($S940, Parameters!$A:$J, MATCH(X$3, Parameters!$1:$1, 0), FALSE)</f>
        <v>4.9979199999999997</v>
      </c>
      <c r="Y940" s="11">
        <v>1.32907053921371E-3</v>
      </c>
      <c r="Z940" s="2">
        <v>2.5471618399023999E-2</v>
      </c>
      <c r="AA940" s="2">
        <v>0.94250750541687001</v>
      </c>
    </row>
    <row r="941" spans="10:27" x14ac:dyDescent="0.35">
      <c r="J941" s="5">
        <v>1173</v>
      </c>
      <c r="K941" s="11">
        <f>VLOOKUP($J941, Parameters!$A:$J, MATCH(K$3, Parameters!$1:$1, 0), FALSE)</f>
        <v>2000</v>
      </c>
      <c r="L941" s="2">
        <f>VLOOKUP($J941, Parameters!$A:$J, MATCH(L$3, Parameters!$1:$1, 0), FALSE)</f>
        <v>2296.1</v>
      </c>
      <c r="M941" s="2">
        <f>VLOOKUP($J941, Parameters!$A:$J, MATCH(M$3, Parameters!$1:$1, 0), FALSE)</f>
        <v>130</v>
      </c>
      <c r="N941" s="2">
        <f>VLOOKUP($J941, Parameters!$A:$J, MATCH(N$3, Parameters!$1:$1, 0), FALSE)</f>
        <v>0.74009999999999998</v>
      </c>
      <c r="O941" s="3">
        <f>VLOOKUP($J941, Parameters!$A:$J, MATCH(O$3, Parameters!$1:$1, 0), FALSE)</f>
        <v>4.8098799999999997</v>
      </c>
      <c r="P941" s="11">
        <v>7.1916956221684803E-4</v>
      </c>
      <c r="Q941" s="2">
        <v>1.92437469959259E-2</v>
      </c>
      <c r="R941" s="2">
        <v>0.956456959247589</v>
      </c>
      <c r="S941" s="5">
        <v>1024</v>
      </c>
      <c r="T941" s="11">
        <f>VLOOKUP($S941, Parameters!$A:$J, MATCH(T$3, Parameters!$1:$1, 0), FALSE)</f>
        <v>3000</v>
      </c>
      <c r="U941" s="2">
        <f>VLOOKUP($S941, Parameters!$A:$J, MATCH(U$3, Parameters!$1:$1, 0), FALSE)</f>
        <v>706.5</v>
      </c>
      <c r="V941" s="2">
        <f>VLOOKUP($S941, Parameters!$A:$J, MATCH(V$3, Parameters!$1:$1, 0), FALSE)</f>
        <v>130</v>
      </c>
      <c r="W941" s="2">
        <f>VLOOKUP($S941, Parameters!$A:$J, MATCH(W$3, Parameters!$1:$1, 0), FALSE)</f>
        <v>4.4680499999999999</v>
      </c>
      <c r="X941" s="3">
        <f>VLOOKUP($S941, Parameters!$A:$J, MATCH(X$3, Parameters!$1:$1, 0), FALSE)</f>
        <v>4.9949399999999997</v>
      </c>
      <c r="Y941" s="11">
        <v>3.6052646464668198E-4</v>
      </c>
      <c r="Z941" s="2">
        <v>1.3237345032393899E-2</v>
      </c>
      <c r="AA941" s="2">
        <v>0.83551752567291204</v>
      </c>
    </row>
    <row r="942" spans="10:27" x14ac:dyDescent="0.35">
      <c r="J942" s="5">
        <v>1174</v>
      </c>
      <c r="K942" s="11">
        <f>VLOOKUP($J942, Parameters!$A:$J, MATCH(K$3, Parameters!$1:$1, 0), FALSE)</f>
        <v>2000</v>
      </c>
      <c r="L942" s="2">
        <f>VLOOKUP($J942, Parameters!$A:$J, MATCH(L$3, Parameters!$1:$1, 0), FALSE)</f>
        <v>3532.5</v>
      </c>
      <c r="M942" s="2">
        <f>VLOOKUP($J942, Parameters!$A:$J, MATCH(M$3, Parameters!$1:$1, 0), FALSE)</f>
        <v>130</v>
      </c>
      <c r="N942" s="2">
        <f>VLOOKUP($J942, Parameters!$A:$J, MATCH(N$3, Parameters!$1:$1, 0), FALSE)</f>
        <v>0.74009999999999998</v>
      </c>
      <c r="O942" s="3">
        <f>VLOOKUP($J942, Parameters!$A:$J, MATCH(O$3, Parameters!$1:$1, 0), FALSE)</f>
        <v>4.8098799999999997</v>
      </c>
      <c r="P942" s="11">
        <v>8.0002815229818203E-4</v>
      </c>
      <c r="Q942" s="2">
        <v>1.99198704212903E-2</v>
      </c>
      <c r="R942" s="2">
        <v>0.96587717533111495</v>
      </c>
      <c r="S942" s="5">
        <v>1025</v>
      </c>
      <c r="T942" s="11">
        <f>VLOOKUP($S942, Parameters!$A:$J, MATCH(T$3, Parameters!$1:$1, 0), FALSE)</f>
        <v>3000</v>
      </c>
      <c r="U942" s="2">
        <f>VLOOKUP($S942, Parameters!$A:$J, MATCH(U$3, Parameters!$1:$1, 0), FALSE)</f>
        <v>1942.9</v>
      </c>
      <c r="V942" s="2">
        <f>VLOOKUP($S942, Parameters!$A:$J, MATCH(V$3, Parameters!$1:$1, 0), FALSE)</f>
        <v>130</v>
      </c>
      <c r="W942" s="2">
        <f>VLOOKUP($S942, Parameters!$A:$J, MATCH(W$3, Parameters!$1:$1, 0), FALSE)</f>
        <v>4.4680499999999999</v>
      </c>
      <c r="X942" s="3">
        <f>VLOOKUP($S942, Parameters!$A:$J, MATCH(X$3, Parameters!$1:$1, 0), FALSE)</f>
        <v>4.9949399999999997</v>
      </c>
      <c r="Y942" s="11">
        <v>5.19460823852568E-4</v>
      </c>
      <c r="Z942" s="2">
        <v>1.5735553577542302E-2</v>
      </c>
      <c r="AA942" s="2">
        <v>0.93136376142501798</v>
      </c>
    </row>
    <row r="943" spans="10:27" x14ac:dyDescent="0.35">
      <c r="J943" s="5">
        <v>1175</v>
      </c>
      <c r="K943" s="11">
        <f>VLOOKUP($J943, Parameters!$A:$J, MATCH(K$3, Parameters!$1:$1, 0), FALSE)</f>
        <v>2000</v>
      </c>
      <c r="L943" s="2">
        <f>VLOOKUP($J943, Parameters!$A:$J, MATCH(L$3, Parameters!$1:$1, 0), FALSE)</f>
        <v>7322.7</v>
      </c>
      <c r="M943" s="2">
        <f>VLOOKUP($J943, Parameters!$A:$J, MATCH(M$3, Parameters!$1:$1, 0), FALSE)</f>
        <v>130</v>
      </c>
      <c r="N943" s="2">
        <f>VLOOKUP($J943, Parameters!$A:$J, MATCH(N$3, Parameters!$1:$1, 0), FALSE)</f>
        <v>0.74009999999999998</v>
      </c>
      <c r="O943" s="3">
        <f>VLOOKUP($J943, Parameters!$A:$J, MATCH(O$3, Parameters!$1:$1, 0), FALSE)</f>
        <v>4.8098799999999997</v>
      </c>
      <c r="P943" s="11">
        <v>2.7011937927454701E-3</v>
      </c>
      <c r="Q943" s="2">
        <v>3.5944186151027603E-2</v>
      </c>
      <c r="R943" s="2">
        <v>0.97134590148925704</v>
      </c>
      <c r="S943" s="5">
        <v>1026</v>
      </c>
      <c r="T943" s="11">
        <f>VLOOKUP($S943, Parameters!$A:$J, MATCH(T$3, Parameters!$1:$1, 0), FALSE)</f>
        <v>3000</v>
      </c>
      <c r="U943" s="2">
        <f>VLOOKUP($S943, Parameters!$A:$J, MATCH(U$3, Parameters!$1:$1, 0), FALSE)</f>
        <v>3179.2</v>
      </c>
      <c r="V943" s="2">
        <f>VLOOKUP($S943, Parameters!$A:$J, MATCH(V$3, Parameters!$1:$1, 0), FALSE)</f>
        <v>130</v>
      </c>
      <c r="W943" s="2">
        <f>VLOOKUP($S943, Parameters!$A:$J, MATCH(W$3, Parameters!$1:$1, 0), FALSE)</f>
        <v>4.4680499999999999</v>
      </c>
      <c r="X943" s="3">
        <f>VLOOKUP($S943, Parameters!$A:$J, MATCH(X$3, Parameters!$1:$1, 0), FALSE)</f>
        <v>4.9949399999999997</v>
      </c>
      <c r="Y943" s="11">
        <v>6.5276090754196004E-4</v>
      </c>
      <c r="Z943" s="2">
        <v>1.7450388520956001E-2</v>
      </c>
      <c r="AA943" s="2">
        <v>0.95266354084014804</v>
      </c>
    </row>
    <row r="944" spans="10:27" x14ac:dyDescent="0.35">
      <c r="J944" s="5">
        <v>1177</v>
      </c>
      <c r="K944" s="11">
        <f>VLOOKUP($J944, Parameters!$A:$J, MATCH(K$3, Parameters!$1:$1, 0), FALSE)</f>
        <v>2000</v>
      </c>
      <c r="L944" s="2">
        <f>VLOOKUP($J944, Parameters!$A:$J, MATCH(L$3, Parameters!$1:$1, 0), FALSE)</f>
        <v>1236.4000000000001</v>
      </c>
      <c r="M944" s="2">
        <f>VLOOKUP($J944, Parameters!$A:$J, MATCH(M$3, Parameters!$1:$1, 0), FALSE)</f>
        <v>130</v>
      </c>
      <c r="N944" s="2">
        <f>VLOOKUP($J944, Parameters!$A:$J, MATCH(N$3, Parameters!$1:$1, 0), FALSE)</f>
        <v>3.0788099999999998</v>
      </c>
      <c r="O944" s="3">
        <f>VLOOKUP($J944, Parameters!$A:$J, MATCH(O$3, Parameters!$1:$1, 0), FALSE)</f>
        <v>4.4990100000000002</v>
      </c>
      <c r="P944" s="11">
        <v>4.1596399387344702E-4</v>
      </c>
      <c r="Q944" s="2">
        <v>1.4715526252985001E-2</v>
      </c>
      <c r="R944" s="2">
        <v>0.92956286668777399</v>
      </c>
      <c r="S944" s="5">
        <v>1027</v>
      </c>
      <c r="T944" s="11">
        <f>VLOOKUP($S944, Parameters!$A:$J, MATCH(T$3, Parameters!$1:$1, 0), FALSE)</f>
        <v>3000</v>
      </c>
      <c r="U944" s="2">
        <f>VLOOKUP($S944, Parameters!$A:$J, MATCH(U$3, Parameters!$1:$1, 0), FALSE)</f>
        <v>4415.6000000000004</v>
      </c>
      <c r="V944" s="2">
        <f>VLOOKUP($S944, Parameters!$A:$J, MATCH(V$3, Parameters!$1:$1, 0), FALSE)</f>
        <v>130</v>
      </c>
      <c r="W944" s="2">
        <f>VLOOKUP($S944, Parameters!$A:$J, MATCH(W$3, Parameters!$1:$1, 0), FALSE)</f>
        <v>4.4680499999999999</v>
      </c>
      <c r="X944" s="3">
        <f>VLOOKUP($S944, Parameters!$A:$J, MATCH(X$3, Parameters!$1:$1, 0), FALSE)</f>
        <v>4.9949399999999997</v>
      </c>
      <c r="Y944" s="11">
        <v>7.4650696478783998E-4</v>
      </c>
      <c r="Z944" s="2">
        <v>1.8520181998610399E-2</v>
      </c>
      <c r="AA944" s="2">
        <v>0.95270305871963501</v>
      </c>
    </row>
    <row r="945" spans="10:27" x14ac:dyDescent="0.35">
      <c r="J945" s="5">
        <v>1178</v>
      </c>
      <c r="K945" s="11">
        <f>VLOOKUP($J945, Parameters!$A:$J, MATCH(K$3, Parameters!$1:$1, 0), FALSE)</f>
        <v>2000</v>
      </c>
      <c r="L945" s="2">
        <f>VLOOKUP($J945, Parameters!$A:$J, MATCH(L$3, Parameters!$1:$1, 0), FALSE)</f>
        <v>2472.6999999999998</v>
      </c>
      <c r="M945" s="2">
        <f>VLOOKUP($J945, Parameters!$A:$J, MATCH(M$3, Parameters!$1:$1, 0), FALSE)</f>
        <v>130</v>
      </c>
      <c r="N945" s="2">
        <f>VLOOKUP($J945, Parameters!$A:$J, MATCH(N$3, Parameters!$1:$1, 0), FALSE)</f>
        <v>3.0788099999999998</v>
      </c>
      <c r="O945" s="3">
        <f>VLOOKUP($J945, Parameters!$A:$J, MATCH(O$3, Parameters!$1:$1, 0), FALSE)</f>
        <v>4.4990100000000002</v>
      </c>
      <c r="P945" s="11">
        <v>8.0125802196562203E-4</v>
      </c>
      <c r="Q945" s="2">
        <v>1.9761009141802701E-2</v>
      </c>
      <c r="R945" s="2">
        <v>0.96225106716155995</v>
      </c>
      <c r="S945" s="5">
        <v>1028</v>
      </c>
      <c r="T945" s="11">
        <f>VLOOKUP($S945, Parameters!$A:$J, MATCH(T$3, Parameters!$1:$1, 0), FALSE)</f>
        <v>1000</v>
      </c>
      <c r="U945" s="2">
        <f>VLOOKUP($S945, Parameters!$A:$J, MATCH(U$3, Parameters!$1:$1, 0), FALSE)</f>
        <v>883.12</v>
      </c>
      <c r="V945" s="2">
        <f>VLOOKUP($S945, Parameters!$A:$J, MATCH(V$3, Parameters!$1:$1, 0), FALSE)</f>
        <v>130</v>
      </c>
      <c r="W945" s="2">
        <f>VLOOKUP($S945, Parameters!$A:$J, MATCH(W$3, Parameters!$1:$1, 0), FALSE)</f>
        <v>5.4792800000000002</v>
      </c>
      <c r="X945" s="3">
        <f>VLOOKUP($S945, Parameters!$A:$J, MATCH(X$3, Parameters!$1:$1, 0), FALSE)</f>
        <v>5.3595300000000003</v>
      </c>
      <c r="Y945" s="11">
        <v>6.9874117616564003E-4</v>
      </c>
      <c r="Z945" s="2">
        <v>1.5834823250770499E-2</v>
      </c>
      <c r="AA945" s="2">
        <v>0.89323925971984797</v>
      </c>
    </row>
    <row r="946" spans="10:27" x14ac:dyDescent="0.35">
      <c r="J946" s="5">
        <v>1179</v>
      </c>
      <c r="K946" s="11">
        <f>VLOOKUP($J946, Parameters!$A:$J, MATCH(K$3, Parameters!$1:$1, 0), FALSE)</f>
        <v>2000</v>
      </c>
      <c r="L946" s="2">
        <f>VLOOKUP($J946, Parameters!$A:$J, MATCH(L$3, Parameters!$1:$1, 0), FALSE)</f>
        <v>3709.1</v>
      </c>
      <c r="M946" s="2">
        <f>VLOOKUP($J946, Parameters!$A:$J, MATCH(M$3, Parameters!$1:$1, 0), FALSE)</f>
        <v>130</v>
      </c>
      <c r="N946" s="2">
        <f>VLOOKUP($J946, Parameters!$A:$J, MATCH(N$3, Parameters!$1:$1, 0), FALSE)</f>
        <v>3.0788099999999998</v>
      </c>
      <c r="O946" s="3">
        <f>VLOOKUP($J946, Parameters!$A:$J, MATCH(O$3, Parameters!$1:$1, 0), FALSE)</f>
        <v>4.4990100000000002</v>
      </c>
      <c r="P946" s="11">
        <v>9.2915160348638795E-4</v>
      </c>
      <c r="Q946" s="2">
        <v>2.10292544215917E-2</v>
      </c>
      <c r="R946" s="2">
        <v>0.966175317764282</v>
      </c>
      <c r="S946" s="5">
        <v>1029</v>
      </c>
      <c r="T946" s="11">
        <f>VLOOKUP($S946, Parameters!$A:$J, MATCH(T$3, Parameters!$1:$1, 0), FALSE)</f>
        <v>1000</v>
      </c>
      <c r="U946" s="2">
        <f>VLOOKUP($S946, Parameters!$A:$J, MATCH(U$3, Parameters!$1:$1, 0), FALSE)</f>
        <v>2119.5</v>
      </c>
      <c r="V946" s="2">
        <f>VLOOKUP($S946, Parameters!$A:$J, MATCH(V$3, Parameters!$1:$1, 0), FALSE)</f>
        <v>130</v>
      </c>
      <c r="W946" s="2">
        <f>VLOOKUP($S946, Parameters!$A:$J, MATCH(W$3, Parameters!$1:$1, 0), FALSE)</f>
        <v>5.4792800000000002</v>
      </c>
      <c r="X946" s="3">
        <f>VLOOKUP($S946, Parameters!$A:$J, MATCH(X$3, Parameters!$1:$1, 0), FALSE)</f>
        <v>5.3595300000000003</v>
      </c>
      <c r="Y946" s="11">
        <v>1.2538944138213901E-3</v>
      </c>
      <c r="Z946" s="2">
        <v>2.3956997320055899E-2</v>
      </c>
      <c r="AA946" s="2">
        <v>0.96702653169631902</v>
      </c>
    </row>
    <row r="947" spans="10:27" x14ac:dyDescent="0.35">
      <c r="J947" s="5">
        <v>1180</v>
      </c>
      <c r="K947" s="11">
        <f>VLOOKUP($J947, Parameters!$A:$J, MATCH(K$3, Parameters!$1:$1, 0), FALSE)</f>
        <v>3000</v>
      </c>
      <c r="L947" s="2">
        <f>VLOOKUP($J947, Parameters!$A:$J, MATCH(L$3, Parameters!$1:$1, 0), FALSE)</f>
        <v>176.62</v>
      </c>
      <c r="M947" s="2">
        <f>VLOOKUP($J947, Parameters!$A:$J, MATCH(M$3, Parameters!$1:$1, 0), FALSE)</f>
        <v>130</v>
      </c>
      <c r="N947" s="2">
        <f>VLOOKUP($J947, Parameters!$A:$J, MATCH(N$3, Parameters!$1:$1, 0), FALSE)</f>
        <v>3.0993499999999998</v>
      </c>
      <c r="O947" s="3">
        <f>VLOOKUP($J947, Parameters!$A:$J, MATCH(O$3, Parameters!$1:$1, 0), FALSE)</f>
        <v>4.8720999999999997</v>
      </c>
      <c r="P947" s="11">
        <v>4.4546948629431399E-4</v>
      </c>
      <c r="Q947" s="2">
        <v>1.56192798167467E-2</v>
      </c>
      <c r="R947" s="2">
        <v>0.91153717041015603</v>
      </c>
      <c r="S947" s="5">
        <v>1030</v>
      </c>
      <c r="T947" s="11">
        <f>VLOOKUP($S947, Parameters!$A:$J, MATCH(T$3, Parameters!$1:$1, 0), FALSE)</f>
        <v>1000</v>
      </c>
      <c r="U947" s="2">
        <f>VLOOKUP($S947, Parameters!$A:$J, MATCH(U$3, Parameters!$1:$1, 0), FALSE)</f>
        <v>3355.9</v>
      </c>
      <c r="V947" s="2">
        <f>VLOOKUP($S947, Parameters!$A:$J, MATCH(V$3, Parameters!$1:$1, 0), FALSE)</f>
        <v>130</v>
      </c>
      <c r="W947" s="2">
        <f>VLOOKUP($S947, Parameters!$A:$J, MATCH(W$3, Parameters!$1:$1, 0), FALSE)</f>
        <v>5.4792800000000002</v>
      </c>
      <c r="X947" s="3">
        <f>VLOOKUP($S947, Parameters!$A:$J, MATCH(X$3, Parameters!$1:$1, 0), FALSE)</f>
        <v>5.3595300000000003</v>
      </c>
      <c r="Y947" s="11">
        <v>2.08293995819985E-3</v>
      </c>
      <c r="Z947" s="2">
        <v>2.8382543474435799E-2</v>
      </c>
      <c r="AA947" s="2">
        <v>0.96742463111877397</v>
      </c>
    </row>
    <row r="948" spans="10:27" x14ac:dyDescent="0.35">
      <c r="J948" s="5">
        <v>1181</v>
      </c>
      <c r="K948" s="11">
        <f>VLOOKUP($J948, Parameters!$A:$J, MATCH(K$3, Parameters!$1:$1, 0), FALSE)</f>
        <v>3000</v>
      </c>
      <c r="L948" s="2">
        <f>VLOOKUP($J948, Parameters!$A:$J, MATCH(L$3, Parameters!$1:$1, 0), FALSE)</f>
        <v>1413</v>
      </c>
      <c r="M948" s="2">
        <f>VLOOKUP($J948, Parameters!$A:$J, MATCH(M$3, Parameters!$1:$1, 0), FALSE)</f>
        <v>130</v>
      </c>
      <c r="N948" s="2">
        <f>VLOOKUP($J948, Parameters!$A:$J, MATCH(N$3, Parameters!$1:$1, 0), FALSE)</f>
        <v>3.0993499999999998</v>
      </c>
      <c r="O948" s="3">
        <f>VLOOKUP($J948, Parameters!$A:$J, MATCH(O$3, Parameters!$1:$1, 0), FALSE)</f>
        <v>4.8720999999999997</v>
      </c>
      <c r="P948" s="11">
        <v>4.4898889609612497E-4</v>
      </c>
      <c r="Q948" s="2">
        <v>1.5298434533178799E-2</v>
      </c>
      <c r="R948" s="2">
        <v>0.91848748922348</v>
      </c>
      <c r="S948" s="5">
        <v>1032</v>
      </c>
      <c r="T948" s="11">
        <f>VLOOKUP($S948, Parameters!$A:$J, MATCH(T$3, Parameters!$1:$1, 0), FALSE)</f>
        <v>2000</v>
      </c>
      <c r="U948" s="2">
        <f>VLOOKUP($S948, Parameters!$A:$J, MATCH(U$3, Parameters!$1:$1, 0), FALSE)</f>
        <v>1059.7</v>
      </c>
      <c r="V948" s="2">
        <f>VLOOKUP($S948, Parameters!$A:$J, MATCH(V$3, Parameters!$1:$1, 0), FALSE)</f>
        <v>130</v>
      </c>
      <c r="W948" s="2">
        <f>VLOOKUP($S948, Parameters!$A:$J, MATCH(W$3, Parameters!$1:$1, 0), FALSE)</f>
        <v>1.2331000000000001</v>
      </c>
      <c r="X948" s="3">
        <f>VLOOKUP($S948, Parameters!$A:$J, MATCH(X$3, Parameters!$1:$1, 0), FALSE)</f>
        <v>3.99885</v>
      </c>
      <c r="Y948" s="11">
        <v>4.98190405778586E-4</v>
      </c>
      <c r="Z948" s="2">
        <v>1.5663260594010301E-2</v>
      </c>
      <c r="AA948" s="2">
        <v>0.89283031225204401</v>
      </c>
    </row>
    <row r="949" spans="10:27" x14ac:dyDescent="0.35">
      <c r="J949" s="5">
        <v>1182</v>
      </c>
      <c r="K949" s="11">
        <f>VLOOKUP($J949, Parameters!$A:$J, MATCH(K$3, Parameters!$1:$1, 0), FALSE)</f>
        <v>3000</v>
      </c>
      <c r="L949" s="2">
        <f>VLOOKUP($J949, Parameters!$A:$J, MATCH(L$3, Parameters!$1:$1, 0), FALSE)</f>
        <v>2649.4</v>
      </c>
      <c r="M949" s="2">
        <f>VLOOKUP($J949, Parameters!$A:$J, MATCH(M$3, Parameters!$1:$1, 0), FALSE)</f>
        <v>130</v>
      </c>
      <c r="N949" s="2">
        <f>VLOOKUP($J949, Parameters!$A:$J, MATCH(N$3, Parameters!$1:$1, 0), FALSE)</f>
        <v>3.0993499999999998</v>
      </c>
      <c r="O949" s="3">
        <f>VLOOKUP($J949, Parameters!$A:$J, MATCH(O$3, Parameters!$1:$1, 0), FALSE)</f>
        <v>4.8720999999999997</v>
      </c>
      <c r="P949" s="11">
        <v>5.4847879800945499E-4</v>
      </c>
      <c r="Q949" s="2">
        <v>1.6709972172975499E-2</v>
      </c>
      <c r="R949" s="2">
        <v>0.95414084196090698</v>
      </c>
      <c r="S949" s="5">
        <v>1033</v>
      </c>
      <c r="T949" s="11">
        <f>VLOOKUP($S949, Parameters!$A:$J, MATCH(T$3, Parameters!$1:$1, 0), FALSE)</f>
        <v>2000</v>
      </c>
      <c r="U949" s="2">
        <f>VLOOKUP($S949, Parameters!$A:$J, MATCH(U$3, Parameters!$1:$1, 0), FALSE)</f>
        <v>2296.1</v>
      </c>
      <c r="V949" s="2">
        <f>VLOOKUP($S949, Parameters!$A:$J, MATCH(V$3, Parameters!$1:$1, 0), FALSE)</f>
        <v>130</v>
      </c>
      <c r="W949" s="2">
        <f>VLOOKUP($S949, Parameters!$A:$J, MATCH(W$3, Parameters!$1:$1, 0), FALSE)</f>
        <v>1.2331000000000001</v>
      </c>
      <c r="X949" s="3">
        <f>VLOOKUP($S949, Parameters!$A:$J, MATCH(X$3, Parameters!$1:$1, 0), FALSE)</f>
        <v>3.99885</v>
      </c>
      <c r="Y949" s="11">
        <v>9.3078252393752304E-4</v>
      </c>
      <c r="Z949" s="2">
        <v>2.09939163178205E-2</v>
      </c>
      <c r="AA949" s="2">
        <v>0.94696772098541204</v>
      </c>
    </row>
    <row r="950" spans="10:27" x14ac:dyDescent="0.35">
      <c r="J950" s="5">
        <v>1184</v>
      </c>
      <c r="K950" s="11">
        <f>VLOOKUP($J950, Parameters!$A:$J, MATCH(K$3, Parameters!$1:$1, 0), FALSE)</f>
        <v>0</v>
      </c>
      <c r="L950" s="2">
        <f>VLOOKUP($J950, Parameters!$A:$J, MATCH(L$3, Parameters!$1:$1, 0), FALSE)</f>
        <v>353.25</v>
      </c>
      <c r="M950" s="2">
        <f>VLOOKUP($J950, Parameters!$A:$J, MATCH(M$3, Parameters!$1:$1, 0), FALSE)</f>
        <v>130</v>
      </c>
      <c r="N950" s="2">
        <f>VLOOKUP($J950, Parameters!$A:$J, MATCH(N$3, Parameters!$1:$1, 0), FALSE)</f>
        <v>1.2701899999999999</v>
      </c>
      <c r="O950" s="3">
        <f>VLOOKUP($J950, Parameters!$A:$J, MATCH(O$3, Parameters!$1:$1, 0), FALSE)</f>
        <v>4.32904</v>
      </c>
      <c r="P950" s="11">
        <v>0.20547510683536499</v>
      </c>
      <c r="Q950" s="2">
        <v>0.21065160632133401</v>
      </c>
      <c r="R950" s="2">
        <v>0.958745837211608</v>
      </c>
      <c r="S950" s="5">
        <v>1034</v>
      </c>
      <c r="T950" s="11">
        <f>VLOOKUP($S950, Parameters!$A:$J, MATCH(T$3, Parameters!$1:$1, 0), FALSE)</f>
        <v>2000</v>
      </c>
      <c r="U950" s="2">
        <f>VLOOKUP($S950, Parameters!$A:$J, MATCH(U$3, Parameters!$1:$1, 0), FALSE)</f>
        <v>3532.5</v>
      </c>
      <c r="V950" s="2">
        <f>VLOOKUP($S950, Parameters!$A:$J, MATCH(V$3, Parameters!$1:$1, 0), FALSE)</f>
        <v>130</v>
      </c>
      <c r="W950" s="2">
        <f>VLOOKUP($S950, Parameters!$A:$J, MATCH(W$3, Parameters!$1:$1, 0), FALSE)</f>
        <v>1.2331000000000001</v>
      </c>
      <c r="X950" s="3">
        <f>VLOOKUP($S950, Parameters!$A:$J, MATCH(X$3, Parameters!$1:$1, 0), FALSE)</f>
        <v>3.99885</v>
      </c>
      <c r="Y950" s="11">
        <v>1.20636168867349E-3</v>
      </c>
      <c r="Z950" s="2">
        <v>2.3395549505949E-2</v>
      </c>
      <c r="AA950" s="2">
        <v>0.95372128486633301</v>
      </c>
    </row>
    <row r="951" spans="10:27" x14ac:dyDescent="0.35">
      <c r="J951" s="5">
        <v>1187</v>
      </c>
      <c r="K951" s="11">
        <f>VLOOKUP($J951, Parameters!$A:$J, MATCH(K$3, Parameters!$1:$1, 0), FALSE)</f>
        <v>0</v>
      </c>
      <c r="L951" s="2">
        <f>VLOOKUP($J951, Parameters!$A:$J, MATCH(L$3, Parameters!$1:$1, 0), FALSE)</f>
        <v>4062.4</v>
      </c>
      <c r="M951" s="2">
        <f>VLOOKUP($J951, Parameters!$A:$J, MATCH(M$3, Parameters!$1:$1, 0), FALSE)</f>
        <v>130</v>
      </c>
      <c r="N951" s="2">
        <f>VLOOKUP($J951, Parameters!$A:$J, MATCH(N$3, Parameters!$1:$1, 0), FALSE)</f>
        <v>1.2701899999999999</v>
      </c>
      <c r="O951" s="3">
        <f>VLOOKUP($J951, Parameters!$A:$J, MATCH(O$3, Parameters!$1:$1, 0), FALSE)</f>
        <v>4.32904</v>
      </c>
      <c r="P951" s="11">
        <v>1.81618202477693E-2</v>
      </c>
      <c r="Q951" s="2">
        <v>7.9012401401996599E-2</v>
      </c>
      <c r="R951" s="2">
        <v>0.99048769474029497</v>
      </c>
      <c r="S951" s="5">
        <v>1035</v>
      </c>
      <c r="T951" s="11">
        <f>VLOOKUP($S951, Parameters!$A:$J, MATCH(T$3, Parameters!$1:$1, 0), FALSE)</f>
        <v>2000</v>
      </c>
      <c r="U951" s="2">
        <f>VLOOKUP($S951, Parameters!$A:$J, MATCH(U$3, Parameters!$1:$1, 0), FALSE)</f>
        <v>7322.7</v>
      </c>
      <c r="V951" s="2">
        <f>VLOOKUP($S951, Parameters!$A:$J, MATCH(V$3, Parameters!$1:$1, 0), FALSE)</f>
        <v>130</v>
      </c>
      <c r="W951" s="2">
        <f>VLOOKUP($S951, Parameters!$A:$J, MATCH(W$3, Parameters!$1:$1, 0), FALSE)</f>
        <v>1.2331000000000001</v>
      </c>
      <c r="X951" s="3">
        <f>VLOOKUP($S951, Parameters!$A:$J, MATCH(X$3, Parameters!$1:$1, 0), FALSE)</f>
        <v>3.99885</v>
      </c>
      <c r="Y951" s="11">
        <v>3.28571931459009E-3</v>
      </c>
      <c r="Z951" s="2">
        <v>3.7745807319879497E-2</v>
      </c>
      <c r="AA951" s="2">
        <v>0.96690165996551503</v>
      </c>
    </row>
    <row r="952" spans="10:27" x14ac:dyDescent="0.35">
      <c r="J952" s="5">
        <v>1188</v>
      </c>
      <c r="K952" s="11">
        <f>VLOOKUP($J952, Parameters!$A:$J, MATCH(K$3, Parameters!$1:$1, 0), FALSE)</f>
        <v>2000</v>
      </c>
      <c r="L952" s="2">
        <f>VLOOKUP($J952, Parameters!$A:$J, MATCH(L$3, Parameters!$1:$1, 0), FALSE)</f>
        <v>529.87</v>
      </c>
      <c r="M952" s="2">
        <f>VLOOKUP($J952, Parameters!$A:$J, MATCH(M$3, Parameters!$1:$1, 0), FALSE)</f>
        <v>130</v>
      </c>
      <c r="N952" s="2">
        <f>VLOOKUP($J952, Parameters!$A:$J, MATCH(N$3, Parameters!$1:$1, 0), FALSE)</f>
        <v>2.8489599999999999</v>
      </c>
      <c r="O952" s="3">
        <f>VLOOKUP($J952, Parameters!$A:$J, MATCH(O$3, Parameters!$1:$1, 0), FALSE)</f>
        <v>5.3815900000000001</v>
      </c>
      <c r="P952" s="11">
        <v>3.3845708821900102E-4</v>
      </c>
      <c r="Q952" s="2">
        <v>1.3558764941990299E-2</v>
      </c>
      <c r="R952" s="2">
        <v>0.83279395103454501</v>
      </c>
      <c r="S952" s="5">
        <v>1036</v>
      </c>
      <c r="T952" s="11">
        <f>VLOOKUP($S952, Parameters!$A:$J, MATCH(T$3, Parameters!$1:$1, 0), FALSE)</f>
        <v>1000</v>
      </c>
      <c r="U952" s="2">
        <f>VLOOKUP($S952, Parameters!$A:$J, MATCH(U$3, Parameters!$1:$1, 0), FALSE)</f>
        <v>20</v>
      </c>
      <c r="V952" s="2">
        <f>VLOOKUP($S952, Parameters!$A:$J, MATCH(V$3, Parameters!$1:$1, 0), FALSE)</f>
        <v>130</v>
      </c>
      <c r="W952" s="2">
        <f>VLOOKUP($S952, Parameters!$A:$J, MATCH(W$3, Parameters!$1:$1, 0), FALSE)</f>
        <v>2.04806</v>
      </c>
      <c r="X952" s="3">
        <f>VLOOKUP($S952, Parameters!$A:$J, MATCH(X$3, Parameters!$1:$1, 0), FALSE)</f>
        <v>5.2925199999999997</v>
      </c>
      <c r="Y952" s="11">
        <v>1.63966952823102E-3</v>
      </c>
      <c r="Z952" s="2">
        <v>1.7540670931339201E-2</v>
      </c>
      <c r="AA952" s="2">
        <v>0.83424127101898105</v>
      </c>
    </row>
    <row r="953" spans="10:27" x14ac:dyDescent="0.35">
      <c r="J953" s="5">
        <v>1189</v>
      </c>
      <c r="K953" s="11">
        <f>VLOOKUP($J953, Parameters!$A:$J, MATCH(K$3, Parameters!$1:$1, 0), FALSE)</f>
        <v>2000</v>
      </c>
      <c r="L953" s="2">
        <f>VLOOKUP($J953, Parameters!$A:$J, MATCH(L$3, Parameters!$1:$1, 0), FALSE)</f>
        <v>1766.2</v>
      </c>
      <c r="M953" s="2">
        <f>VLOOKUP($J953, Parameters!$A:$J, MATCH(M$3, Parameters!$1:$1, 0), FALSE)</f>
        <v>130</v>
      </c>
      <c r="N953" s="2">
        <f>VLOOKUP($J953, Parameters!$A:$J, MATCH(N$3, Parameters!$1:$1, 0), FALSE)</f>
        <v>2.8489599999999999</v>
      </c>
      <c r="O953" s="3">
        <f>VLOOKUP($J953, Parameters!$A:$J, MATCH(O$3, Parameters!$1:$1, 0), FALSE)</f>
        <v>5.3815900000000001</v>
      </c>
      <c r="P953" s="11">
        <v>7.2461972013115796E-4</v>
      </c>
      <c r="Q953" s="2">
        <v>1.97195671498775E-2</v>
      </c>
      <c r="R953" s="2">
        <v>0.93808788061141901</v>
      </c>
      <c r="S953" s="5">
        <v>1037</v>
      </c>
      <c r="T953" s="11">
        <f>VLOOKUP($S953, Parameters!$A:$J, MATCH(T$3, Parameters!$1:$1, 0), FALSE)</f>
        <v>1000</v>
      </c>
      <c r="U953" s="2">
        <f>VLOOKUP($S953, Parameters!$A:$J, MATCH(U$3, Parameters!$1:$1, 0), FALSE)</f>
        <v>1236.4000000000001</v>
      </c>
      <c r="V953" s="2">
        <f>VLOOKUP($S953, Parameters!$A:$J, MATCH(V$3, Parameters!$1:$1, 0), FALSE)</f>
        <v>130</v>
      </c>
      <c r="W953" s="2">
        <f>VLOOKUP($S953, Parameters!$A:$J, MATCH(W$3, Parameters!$1:$1, 0), FALSE)</f>
        <v>2.04806</v>
      </c>
      <c r="X953" s="3">
        <f>VLOOKUP($S953, Parameters!$A:$J, MATCH(X$3, Parameters!$1:$1, 0), FALSE)</f>
        <v>5.2925199999999997</v>
      </c>
      <c r="Y953" s="11">
        <v>1.1763455113396001E-3</v>
      </c>
      <c r="Z953" s="2">
        <v>2.0044274628162301E-2</v>
      </c>
      <c r="AA953" s="2">
        <v>0.93724876642227095</v>
      </c>
    </row>
    <row r="954" spans="10:27" x14ac:dyDescent="0.35">
      <c r="J954" s="5">
        <v>1190</v>
      </c>
      <c r="K954" s="11">
        <f>VLOOKUP($J954, Parameters!$A:$J, MATCH(K$3, Parameters!$1:$1, 0), FALSE)</f>
        <v>2000</v>
      </c>
      <c r="L954" s="2">
        <f>VLOOKUP($J954, Parameters!$A:$J, MATCH(L$3, Parameters!$1:$1, 0), FALSE)</f>
        <v>3002.6</v>
      </c>
      <c r="M954" s="2">
        <f>VLOOKUP($J954, Parameters!$A:$J, MATCH(M$3, Parameters!$1:$1, 0), FALSE)</f>
        <v>130</v>
      </c>
      <c r="N954" s="2">
        <f>VLOOKUP($J954, Parameters!$A:$J, MATCH(N$3, Parameters!$1:$1, 0), FALSE)</f>
        <v>2.8489599999999999</v>
      </c>
      <c r="O954" s="3">
        <f>VLOOKUP($J954, Parameters!$A:$J, MATCH(O$3, Parameters!$1:$1, 0), FALSE)</f>
        <v>5.3815900000000001</v>
      </c>
      <c r="P954" s="11">
        <v>9.7867485601454908E-4</v>
      </c>
      <c r="Q954" s="2">
        <v>2.2568108513951302E-2</v>
      </c>
      <c r="R954" s="2">
        <v>0.95414888858795099</v>
      </c>
      <c r="S954" s="5">
        <v>1038</v>
      </c>
      <c r="T954" s="11">
        <f>VLOOKUP($S954, Parameters!$A:$J, MATCH(T$3, Parameters!$1:$1, 0), FALSE)</f>
        <v>1000</v>
      </c>
      <c r="U954" s="2">
        <f>VLOOKUP($S954, Parameters!$A:$J, MATCH(U$3, Parameters!$1:$1, 0), FALSE)</f>
        <v>2472.6999999999998</v>
      </c>
      <c r="V954" s="2">
        <f>VLOOKUP($S954, Parameters!$A:$J, MATCH(V$3, Parameters!$1:$1, 0), FALSE)</f>
        <v>130</v>
      </c>
      <c r="W954" s="2">
        <f>VLOOKUP($S954, Parameters!$A:$J, MATCH(W$3, Parameters!$1:$1, 0), FALSE)</f>
        <v>2.04806</v>
      </c>
      <c r="X954" s="3">
        <f>VLOOKUP($S954, Parameters!$A:$J, MATCH(X$3, Parameters!$1:$1, 0), FALSE)</f>
        <v>5.2925199999999997</v>
      </c>
      <c r="Y954" s="11">
        <v>1.44522206392139E-3</v>
      </c>
      <c r="Z954" s="2">
        <v>2.4882301688194199E-2</v>
      </c>
      <c r="AA954" s="2">
        <v>0.969948530197143</v>
      </c>
    </row>
    <row r="955" spans="10:27" x14ac:dyDescent="0.35">
      <c r="J955" s="5">
        <v>1191</v>
      </c>
      <c r="K955" s="11">
        <f>VLOOKUP($J955, Parameters!$A:$J, MATCH(K$3, Parameters!$1:$1, 0), FALSE)</f>
        <v>2000</v>
      </c>
      <c r="L955" s="2">
        <f>VLOOKUP($J955, Parameters!$A:$J, MATCH(L$3, Parameters!$1:$1, 0), FALSE)</f>
        <v>4239</v>
      </c>
      <c r="M955" s="2">
        <f>VLOOKUP($J955, Parameters!$A:$J, MATCH(M$3, Parameters!$1:$1, 0), FALSE)</f>
        <v>130</v>
      </c>
      <c r="N955" s="2">
        <f>VLOOKUP($J955, Parameters!$A:$J, MATCH(N$3, Parameters!$1:$1, 0), FALSE)</f>
        <v>2.8489599999999999</v>
      </c>
      <c r="O955" s="3">
        <f>VLOOKUP($J955, Parameters!$A:$J, MATCH(O$3, Parameters!$1:$1, 0), FALSE)</f>
        <v>5.3815900000000001</v>
      </c>
      <c r="P955" s="11">
        <v>1.4555989764630699E-3</v>
      </c>
      <c r="Q955" s="2">
        <v>2.6920847594738E-2</v>
      </c>
      <c r="R955" s="2">
        <v>0.94080191850662198</v>
      </c>
      <c r="S955" s="5">
        <v>1039</v>
      </c>
      <c r="T955" s="11">
        <f>VLOOKUP($S955, Parameters!$A:$J, MATCH(T$3, Parameters!$1:$1, 0), FALSE)</f>
        <v>1000</v>
      </c>
      <c r="U955" s="2">
        <f>VLOOKUP($S955, Parameters!$A:$J, MATCH(U$3, Parameters!$1:$1, 0), FALSE)</f>
        <v>3709.1</v>
      </c>
      <c r="V955" s="2">
        <f>VLOOKUP($S955, Parameters!$A:$J, MATCH(V$3, Parameters!$1:$1, 0), FALSE)</f>
        <v>130</v>
      </c>
      <c r="W955" s="2">
        <f>VLOOKUP($S955, Parameters!$A:$J, MATCH(W$3, Parameters!$1:$1, 0), FALSE)</f>
        <v>2.04806</v>
      </c>
      <c r="X955" s="3">
        <f>VLOOKUP($S955, Parameters!$A:$J, MATCH(X$3, Parameters!$1:$1, 0), FALSE)</f>
        <v>5.2925199999999997</v>
      </c>
      <c r="Y955" s="11">
        <v>3.0938230920583001E-3</v>
      </c>
      <c r="Z955" s="2">
        <v>3.2174158841371502E-2</v>
      </c>
      <c r="AA955" s="2">
        <v>0.95941883325576705</v>
      </c>
    </row>
    <row r="956" spans="10:27" x14ac:dyDescent="0.35">
      <c r="J956" s="5">
        <v>1192</v>
      </c>
      <c r="K956" s="11">
        <f>VLOOKUP($J956, Parameters!$A:$J, MATCH(K$3, Parameters!$1:$1, 0), FALSE)</f>
        <v>3000</v>
      </c>
      <c r="L956" s="2">
        <f>VLOOKUP($J956, Parameters!$A:$J, MATCH(L$3, Parameters!$1:$1, 0), FALSE)</f>
        <v>706.5</v>
      </c>
      <c r="M956" s="2">
        <f>VLOOKUP($J956, Parameters!$A:$J, MATCH(M$3, Parameters!$1:$1, 0), FALSE)</f>
        <v>130</v>
      </c>
      <c r="N956" s="2">
        <f>VLOOKUP($J956, Parameters!$A:$J, MATCH(N$3, Parameters!$1:$1, 0), FALSE)</f>
        <v>1.4214</v>
      </c>
      <c r="O956" s="3">
        <f>VLOOKUP($J956, Parameters!$A:$J, MATCH(O$3, Parameters!$1:$1, 0), FALSE)</f>
        <v>5.1355199999999996</v>
      </c>
      <c r="P956" s="11">
        <v>3.0458834953606102E-4</v>
      </c>
      <c r="Q956" s="2">
        <v>1.2861499562859501E-2</v>
      </c>
      <c r="R956" s="2">
        <v>0.82151162624359098</v>
      </c>
      <c r="S956" s="5">
        <v>1040</v>
      </c>
      <c r="T956" s="11">
        <f>VLOOKUP($S956, Parameters!$A:$J, MATCH(T$3, Parameters!$1:$1, 0), FALSE)</f>
        <v>2000</v>
      </c>
      <c r="U956" s="2">
        <f>VLOOKUP($S956, Parameters!$A:$J, MATCH(U$3, Parameters!$1:$1, 0), FALSE)</f>
        <v>176.62</v>
      </c>
      <c r="V956" s="2">
        <f>VLOOKUP($S956, Parameters!$A:$J, MATCH(V$3, Parameters!$1:$1, 0), FALSE)</f>
        <v>130</v>
      </c>
      <c r="W956" s="2">
        <f>VLOOKUP($S956, Parameters!$A:$J, MATCH(W$3, Parameters!$1:$1, 0), FALSE)</f>
        <v>5.57219</v>
      </c>
      <c r="X956" s="3">
        <f>VLOOKUP($S956, Parameters!$A:$J, MATCH(X$3, Parameters!$1:$1, 0), FALSE)</f>
        <v>4.24322</v>
      </c>
      <c r="Y956" s="11">
        <v>8.43847752548754E-4</v>
      </c>
      <c r="Z956" s="2">
        <v>2.0350348204374299E-2</v>
      </c>
      <c r="AA956" s="2">
        <v>0.925290286540985</v>
      </c>
    </row>
    <row r="957" spans="10:27" x14ac:dyDescent="0.35">
      <c r="J957" s="5">
        <v>1193</v>
      </c>
      <c r="K957" s="11">
        <f>VLOOKUP($J957, Parameters!$A:$J, MATCH(K$3, Parameters!$1:$1, 0), FALSE)</f>
        <v>3000</v>
      </c>
      <c r="L957" s="2">
        <f>VLOOKUP($J957, Parameters!$A:$J, MATCH(L$3, Parameters!$1:$1, 0), FALSE)</f>
        <v>1942.9</v>
      </c>
      <c r="M957" s="2">
        <f>VLOOKUP($J957, Parameters!$A:$J, MATCH(M$3, Parameters!$1:$1, 0), FALSE)</f>
        <v>130</v>
      </c>
      <c r="N957" s="2">
        <f>VLOOKUP($J957, Parameters!$A:$J, MATCH(N$3, Parameters!$1:$1, 0), FALSE)</f>
        <v>1.4214</v>
      </c>
      <c r="O957" s="3">
        <f>VLOOKUP($J957, Parameters!$A:$J, MATCH(O$3, Parameters!$1:$1, 0), FALSE)</f>
        <v>5.1355199999999996</v>
      </c>
      <c r="P957" s="11">
        <v>4.8194406554102898E-4</v>
      </c>
      <c r="Q957" s="2">
        <v>1.6225907951593399E-2</v>
      </c>
      <c r="R957" s="2">
        <v>0.94117748737335205</v>
      </c>
      <c r="S957" s="5">
        <v>1041</v>
      </c>
      <c r="T957" s="11">
        <f>VLOOKUP($S957, Parameters!$A:$J, MATCH(T$3, Parameters!$1:$1, 0), FALSE)</f>
        <v>2000</v>
      </c>
      <c r="U957" s="2">
        <f>VLOOKUP($S957, Parameters!$A:$J, MATCH(U$3, Parameters!$1:$1, 0), FALSE)</f>
        <v>1413</v>
      </c>
      <c r="V957" s="2">
        <f>VLOOKUP($S957, Parameters!$A:$J, MATCH(V$3, Parameters!$1:$1, 0), FALSE)</f>
        <v>130</v>
      </c>
      <c r="W957" s="2">
        <f>VLOOKUP($S957, Parameters!$A:$J, MATCH(W$3, Parameters!$1:$1, 0), FALSE)</f>
        <v>5.57219</v>
      </c>
      <c r="X957" s="3">
        <f>VLOOKUP($S957, Parameters!$A:$J, MATCH(X$3, Parameters!$1:$1, 0), FALSE)</f>
        <v>4.24322</v>
      </c>
      <c r="Y957" s="11">
        <v>5.6508835405111302E-4</v>
      </c>
      <c r="Z957" s="2">
        <v>1.6813836991786901E-2</v>
      </c>
      <c r="AA957" s="2">
        <v>0.93518406152725198</v>
      </c>
    </row>
    <row r="958" spans="10:27" x14ac:dyDescent="0.35">
      <c r="J958" s="5">
        <v>1194</v>
      </c>
      <c r="K958" s="11">
        <f>VLOOKUP($J958, Parameters!$A:$J, MATCH(K$3, Parameters!$1:$1, 0), FALSE)</f>
        <v>3000</v>
      </c>
      <c r="L958" s="2">
        <f>VLOOKUP($J958, Parameters!$A:$J, MATCH(L$3, Parameters!$1:$1, 0), FALSE)</f>
        <v>3179.2</v>
      </c>
      <c r="M958" s="2">
        <f>VLOOKUP($J958, Parameters!$A:$J, MATCH(M$3, Parameters!$1:$1, 0), FALSE)</f>
        <v>130</v>
      </c>
      <c r="N958" s="2">
        <f>VLOOKUP($J958, Parameters!$A:$J, MATCH(N$3, Parameters!$1:$1, 0), FALSE)</f>
        <v>1.4214</v>
      </c>
      <c r="O958" s="3">
        <f>VLOOKUP($J958, Parameters!$A:$J, MATCH(O$3, Parameters!$1:$1, 0), FALSE)</f>
        <v>5.1355199999999996</v>
      </c>
      <c r="P958" s="11">
        <v>6.8289582850411502E-4</v>
      </c>
      <c r="Q958" s="2">
        <v>1.8694238737225501E-2</v>
      </c>
      <c r="R958" s="2">
        <v>0.94795399904251099</v>
      </c>
      <c r="S958" s="5">
        <v>1042</v>
      </c>
      <c r="T958" s="11">
        <f>VLOOKUP($S958, Parameters!$A:$J, MATCH(T$3, Parameters!$1:$1, 0), FALSE)</f>
        <v>2000</v>
      </c>
      <c r="U958" s="2">
        <f>VLOOKUP($S958, Parameters!$A:$J, MATCH(U$3, Parameters!$1:$1, 0), FALSE)</f>
        <v>2649.4</v>
      </c>
      <c r="V958" s="2">
        <f>VLOOKUP($S958, Parameters!$A:$J, MATCH(V$3, Parameters!$1:$1, 0), FALSE)</f>
        <v>130</v>
      </c>
      <c r="W958" s="2">
        <f>VLOOKUP($S958, Parameters!$A:$J, MATCH(W$3, Parameters!$1:$1, 0), FALSE)</f>
        <v>5.57219</v>
      </c>
      <c r="X958" s="3">
        <f>VLOOKUP($S958, Parameters!$A:$J, MATCH(X$3, Parameters!$1:$1, 0), FALSE)</f>
        <v>4.24322</v>
      </c>
      <c r="Y958" s="11">
        <v>1.02090113796293E-3</v>
      </c>
      <c r="Z958" s="2">
        <v>2.20178551971912E-2</v>
      </c>
      <c r="AA958" s="2">
        <v>0.95574080944061202</v>
      </c>
    </row>
    <row r="959" spans="10:27" x14ac:dyDescent="0.35">
      <c r="J959" s="5">
        <v>1196</v>
      </c>
      <c r="K959" s="11">
        <f>VLOOKUP($J959, Parameters!$A:$J, MATCH(K$3, Parameters!$1:$1, 0), FALSE)</f>
        <v>1000</v>
      </c>
      <c r="L959" s="2">
        <f>VLOOKUP($J959, Parameters!$A:$J, MATCH(L$3, Parameters!$1:$1, 0), FALSE)</f>
        <v>883.12</v>
      </c>
      <c r="M959" s="2">
        <f>VLOOKUP($J959, Parameters!$A:$J, MATCH(M$3, Parameters!$1:$1, 0), FALSE)</f>
        <v>130</v>
      </c>
      <c r="N959" s="2">
        <f>VLOOKUP($J959, Parameters!$A:$J, MATCH(N$3, Parameters!$1:$1, 0), FALSE)</f>
        <v>2.8113000000000001</v>
      </c>
      <c r="O959" s="3">
        <f>VLOOKUP($J959, Parameters!$A:$J, MATCH(O$3, Parameters!$1:$1, 0), FALSE)</f>
        <v>5.5791700000000004</v>
      </c>
      <c r="P959" s="11">
        <v>6.5965519752353397E-4</v>
      </c>
      <c r="Q959" s="2">
        <v>1.6655720770359001E-2</v>
      </c>
      <c r="R959" s="2">
        <v>0.88207340240478505</v>
      </c>
      <c r="S959" s="5">
        <v>1043</v>
      </c>
      <c r="T959" s="11">
        <f>VLOOKUP($S959, Parameters!$A:$J, MATCH(T$3, Parameters!$1:$1, 0), FALSE)</f>
        <v>2000</v>
      </c>
      <c r="U959" s="2">
        <f>VLOOKUP($S959, Parameters!$A:$J, MATCH(U$3, Parameters!$1:$1, 0), FALSE)</f>
        <v>3885.7</v>
      </c>
      <c r="V959" s="2">
        <f>VLOOKUP($S959, Parameters!$A:$J, MATCH(V$3, Parameters!$1:$1, 0), FALSE)</f>
        <v>130</v>
      </c>
      <c r="W959" s="2">
        <f>VLOOKUP($S959, Parameters!$A:$J, MATCH(W$3, Parameters!$1:$1, 0), FALSE)</f>
        <v>5.57219</v>
      </c>
      <c r="X959" s="3">
        <f>VLOOKUP($S959, Parameters!$A:$J, MATCH(X$3, Parameters!$1:$1, 0), FALSE)</f>
        <v>4.24322</v>
      </c>
      <c r="Y959" s="11">
        <v>1.2066775234416099E-3</v>
      </c>
      <c r="Z959" s="2">
        <v>2.3808414116501801E-2</v>
      </c>
      <c r="AA959" s="2">
        <v>0.956437587738037</v>
      </c>
    </row>
    <row r="960" spans="10:27" x14ac:dyDescent="0.35">
      <c r="J960" s="5">
        <v>1197</v>
      </c>
      <c r="K960" s="11">
        <f>VLOOKUP($J960, Parameters!$A:$J, MATCH(K$3, Parameters!$1:$1, 0), FALSE)</f>
        <v>1000</v>
      </c>
      <c r="L960" s="2">
        <f>VLOOKUP($J960, Parameters!$A:$J, MATCH(L$3, Parameters!$1:$1, 0), FALSE)</f>
        <v>2119.5</v>
      </c>
      <c r="M960" s="2">
        <f>VLOOKUP($J960, Parameters!$A:$J, MATCH(M$3, Parameters!$1:$1, 0), FALSE)</f>
        <v>130</v>
      </c>
      <c r="N960" s="2">
        <f>VLOOKUP($J960, Parameters!$A:$J, MATCH(N$3, Parameters!$1:$1, 0), FALSE)</f>
        <v>2.8113000000000001</v>
      </c>
      <c r="O960" s="3">
        <f>VLOOKUP($J960, Parameters!$A:$J, MATCH(O$3, Parameters!$1:$1, 0), FALSE)</f>
        <v>5.5791700000000004</v>
      </c>
      <c r="P960" s="11">
        <v>1.16552843246608E-3</v>
      </c>
      <c r="Q960" s="2">
        <v>2.4347374215722001E-2</v>
      </c>
      <c r="R960" s="2">
        <v>0.96479296684265103</v>
      </c>
      <c r="S960" s="5">
        <v>1044</v>
      </c>
      <c r="T960" s="11">
        <f>VLOOKUP($S960, Parameters!$A:$J, MATCH(T$3, Parameters!$1:$1, 0), FALSE)</f>
        <v>500</v>
      </c>
      <c r="U960" s="2">
        <f>VLOOKUP($S960, Parameters!$A:$J, MATCH(U$3, Parameters!$1:$1, 0), FALSE)</f>
        <v>353.25</v>
      </c>
      <c r="V960" s="2">
        <f>VLOOKUP($S960, Parameters!$A:$J, MATCH(V$3, Parameters!$1:$1, 0), FALSE)</f>
        <v>130</v>
      </c>
      <c r="W960" s="2">
        <f>VLOOKUP($S960, Parameters!$A:$J, MATCH(W$3, Parameters!$1:$1, 0), FALSE)</f>
        <v>1.2701899999999999</v>
      </c>
      <c r="X960" s="3">
        <f>VLOOKUP($S960, Parameters!$A:$J, MATCH(X$3, Parameters!$1:$1, 0), FALSE)</f>
        <v>4.32904</v>
      </c>
      <c r="Y960" s="11">
        <v>2.2599548101425102E-2</v>
      </c>
      <c r="Z960" s="2">
        <v>5.8297779411077499E-2</v>
      </c>
      <c r="AA960" s="2">
        <v>0.89498805999755804</v>
      </c>
    </row>
    <row r="961" spans="10:27" x14ac:dyDescent="0.35">
      <c r="J961" s="5">
        <v>1198</v>
      </c>
      <c r="K961" s="11">
        <f>VLOOKUP($J961, Parameters!$A:$J, MATCH(K$3, Parameters!$1:$1, 0), FALSE)</f>
        <v>1000</v>
      </c>
      <c r="L961" s="2">
        <f>VLOOKUP($J961, Parameters!$A:$J, MATCH(L$3, Parameters!$1:$1, 0), FALSE)</f>
        <v>3355.9</v>
      </c>
      <c r="M961" s="2">
        <f>VLOOKUP($J961, Parameters!$A:$J, MATCH(M$3, Parameters!$1:$1, 0), FALSE)</f>
        <v>130</v>
      </c>
      <c r="N961" s="2">
        <f>VLOOKUP($J961, Parameters!$A:$J, MATCH(N$3, Parameters!$1:$1, 0), FALSE)</f>
        <v>2.8113000000000001</v>
      </c>
      <c r="O961" s="3">
        <f>VLOOKUP($J961, Parameters!$A:$J, MATCH(O$3, Parameters!$1:$1, 0), FALSE)</f>
        <v>5.5791700000000004</v>
      </c>
      <c r="P961" s="11">
        <v>2.1892024669796198E-3</v>
      </c>
      <c r="Q961" s="2">
        <v>3.1626235693693099E-2</v>
      </c>
      <c r="R961" s="2">
        <v>0.965601027011871</v>
      </c>
      <c r="S961" s="5">
        <v>1045</v>
      </c>
      <c r="T961" s="11">
        <f>VLOOKUP($S961, Parameters!$A:$J, MATCH(T$3, Parameters!$1:$1, 0), FALSE)</f>
        <v>500</v>
      </c>
      <c r="U961" s="2">
        <f>VLOOKUP($S961, Parameters!$A:$J, MATCH(U$3, Parameters!$1:$1, 0), FALSE)</f>
        <v>1589.6</v>
      </c>
      <c r="V961" s="2">
        <f>VLOOKUP($S961, Parameters!$A:$J, MATCH(V$3, Parameters!$1:$1, 0), FALSE)</f>
        <v>130</v>
      </c>
      <c r="W961" s="2">
        <f>VLOOKUP($S961, Parameters!$A:$J, MATCH(W$3, Parameters!$1:$1, 0), FALSE)</f>
        <v>1.2701899999999999</v>
      </c>
      <c r="X961" s="3">
        <f>VLOOKUP($S961, Parameters!$A:$J, MATCH(X$3, Parameters!$1:$1, 0), FALSE)</f>
        <v>4.32904</v>
      </c>
      <c r="Y961" s="11">
        <v>2.6058447547256899E-3</v>
      </c>
      <c r="Z961" s="2">
        <v>2.4834925308823499E-2</v>
      </c>
      <c r="AA961" s="2">
        <v>0.962840795516967</v>
      </c>
    </row>
    <row r="962" spans="10:27" x14ac:dyDescent="0.35">
      <c r="J962" s="5">
        <v>1199</v>
      </c>
      <c r="K962" s="11">
        <f>VLOOKUP($J962, Parameters!$A:$J, MATCH(K$3, Parameters!$1:$1, 0), FALSE)</f>
        <v>1000</v>
      </c>
      <c r="L962" s="2">
        <f>VLOOKUP($J962, Parameters!$A:$J, MATCH(L$3, Parameters!$1:$1, 0), FALSE)</f>
        <v>4673.8</v>
      </c>
      <c r="M962" s="2">
        <f>VLOOKUP($J962, Parameters!$A:$J, MATCH(M$3, Parameters!$1:$1, 0), FALSE)</f>
        <v>130</v>
      </c>
      <c r="N962" s="2">
        <f>VLOOKUP($J962, Parameters!$A:$J, MATCH(N$3, Parameters!$1:$1, 0), FALSE)</f>
        <v>2.8113000000000001</v>
      </c>
      <c r="O962" s="3">
        <f>VLOOKUP($J962, Parameters!$A:$J, MATCH(O$3, Parameters!$1:$1, 0), FALSE)</f>
        <v>5.5791700000000004</v>
      </c>
      <c r="P962" s="11">
        <v>2.6819801423698599E-3</v>
      </c>
      <c r="Q962" s="2">
        <v>3.2114837318658801E-2</v>
      </c>
      <c r="R962" s="2">
        <v>0.96796673536300604</v>
      </c>
      <c r="S962" s="5">
        <v>1046</v>
      </c>
      <c r="T962" s="11">
        <f>VLOOKUP($S962, Parameters!$A:$J, MATCH(T$3, Parameters!$1:$1, 0), FALSE)</f>
        <v>500</v>
      </c>
      <c r="U962" s="2">
        <f>VLOOKUP($S962, Parameters!$A:$J, MATCH(U$3, Parameters!$1:$1, 0), FALSE)</f>
        <v>2826</v>
      </c>
      <c r="V962" s="2">
        <f>VLOOKUP($S962, Parameters!$A:$J, MATCH(V$3, Parameters!$1:$1, 0), FALSE)</f>
        <v>130</v>
      </c>
      <c r="W962" s="2">
        <f>VLOOKUP($S962, Parameters!$A:$J, MATCH(W$3, Parameters!$1:$1, 0), FALSE)</f>
        <v>1.2701899999999999</v>
      </c>
      <c r="X962" s="3">
        <f>VLOOKUP($S962, Parameters!$A:$J, MATCH(X$3, Parameters!$1:$1, 0), FALSE)</f>
        <v>4.32904</v>
      </c>
      <c r="Y962" s="11">
        <v>4.0341010317206296E-3</v>
      </c>
      <c r="Z962" s="2">
        <v>3.4362446516752201E-2</v>
      </c>
      <c r="AA962" s="2">
        <v>0.96854597330093295</v>
      </c>
    </row>
    <row r="963" spans="10:27" x14ac:dyDescent="0.35">
      <c r="J963" s="5">
        <v>1200</v>
      </c>
      <c r="K963" s="11">
        <f>VLOOKUP($J963, Parameters!$A:$J, MATCH(K$3, Parameters!$1:$1, 0), FALSE)</f>
        <v>3000</v>
      </c>
      <c r="L963" s="2">
        <f>VLOOKUP($J963, Parameters!$A:$J, MATCH(L$3, Parameters!$1:$1, 0), FALSE)</f>
        <v>1059.7</v>
      </c>
      <c r="M963" s="2">
        <f>VLOOKUP($J963, Parameters!$A:$J, MATCH(M$3, Parameters!$1:$1, 0), FALSE)</f>
        <v>130</v>
      </c>
      <c r="N963" s="2">
        <f>VLOOKUP($J963, Parameters!$A:$J, MATCH(N$3, Parameters!$1:$1, 0), FALSE)</f>
        <v>5.5746200000000004</v>
      </c>
      <c r="O963" s="3">
        <f>VLOOKUP($J963, Parameters!$A:$J, MATCH(O$3, Parameters!$1:$1, 0), FALSE)</f>
        <v>3.9794</v>
      </c>
      <c r="P963" s="11">
        <v>3.5200099227949901E-4</v>
      </c>
      <c r="Q963" s="2">
        <v>1.4109604060649801E-2</v>
      </c>
      <c r="R963" s="2">
        <v>0.86893349885940496</v>
      </c>
      <c r="S963" s="5">
        <v>1047</v>
      </c>
      <c r="T963" s="11">
        <f>VLOOKUP($S963, Parameters!$A:$J, MATCH(T$3, Parameters!$1:$1, 0), FALSE)</f>
        <v>500</v>
      </c>
      <c r="U963" s="2">
        <f>VLOOKUP($S963, Parameters!$A:$J, MATCH(U$3, Parameters!$1:$1, 0), FALSE)</f>
        <v>4062.4</v>
      </c>
      <c r="V963" s="2">
        <f>VLOOKUP($S963, Parameters!$A:$J, MATCH(V$3, Parameters!$1:$1, 0), FALSE)</f>
        <v>130</v>
      </c>
      <c r="W963" s="2">
        <f>VLOOKUP($S963, Parameters!$A:$J, MATCH(W$3, Parameters!$1:$1, 0), FALSE)</f>
        <v>1.2701899999999999</v>
      </c>
      <c r="X963" s="3">
        <f>VLOOKUP($S963, Parameters!$A:$J, MATCH(X$3, Parameters!$1:$1, 0), FALSE)</f>
        <v>4.32904</v>
      </c>
      <c r="Y963" s="11">
        <v>1.10721392557024E-2</v>
      </c>
      <c r="Z963" s="2">
        <v>4.2129412293434101E-2</v>
      </c>
      <c r="AA963" s="2">
        <v>0.96359127759933405</v>
      </c>
    </row>
    <row r="964" spans="10:27" x14ac:dyDescent="0.35">
      <c r="J964" s="5">
        <v>1201</v>
      </c>
      <c r="K964" s="11">
        <f>VLOOKUP($J964, Parameters!$A:$J, MATCH(K$3, Parameters!$1:$1, 0), FALSE)</f>
        <v>3000</v>
      </c>
      <c r="L964" s="2">
        <f>VLOOKUP($J964, Parameters!$A:$J, MATCH(L$3, Parameters!$1:$1, 0), FALSE)</f>
        <v>2296.1</v>
      </c>
      <c r="M964" s="2">
        <f>VLOOKUP($J964, Parameters!$A:$J, MATCH(M$3, Parameters!$1:$1, 0), FALSE)</f>
        <v>130</v>
      </c>
      <c r="N964" s="2">
        <f>VLOOKUP($J964, Parameters!$A:$J, MATCH(N$3, Parameters!$1:$1, 0), FALSE)</f>
        <v>5.5746200000000004</v>
      </c>
      <c r="O964" s="3">
        <f>VLOOKUP($J964, Parameters!$A:$J, MATCH(O$3, Parameters!$1:$1, 0), FALSE)</f>
        <v>3.9794</v>
      </c>
      <c r="P964" s="11">
        <v>6.9071952020749396E-4</v>
      </c>
      <c r="Q964" s="2">
        <v>1.8723795190453502E-2</v>
      </c>
      <c r="R964" s="2">
        <v>0.93113398551940896</v>
      </c>
      <c r="S964" s="5">
        <v>1048</v>
      </c>
      <c r="T964" s="11">
        <f>VLOOKUP($S964, Parameters!$A:$J, MATCH(T$3, Parameters!$1:$1, 0), FALSE)</f>
        <v>3000</v>
      </c>
      <c r="U964" s="2">
        <f>VLOOKUP($S964, Parameters!$A:$J, MATCH(U$3, Parameters!$1:$1, 0), FALSE)</f>
        <v>529.87</v>
      </c>
      <c r="V964" s="2">
        <f>VLOOKUP($S964, Parameters!$A:$J, MATCH(V$3, Parameters!$1:$1, 0), FALSE)</f>
        <v>130</v>
      </c>
      <c r="W964" s="2">
        <f>VLOOKUP($S964, Parameters!$A:$J, MATCH(W$3, Parameters!$1:$1, 0), FALSE)</f>
        <v>5.4168000000000003</v>
      </c>
      <c r="X964" s="3">
        <f>VLOOKUP($S964, Parameters!$A:$J, MATCH(X$3, Parameters!$1:$1, 0), FALSE)</f>
        <v>4.34795</v>
      </c>
      <c r="Y964" s="11">
        <v>4.1089885053224802E-4</v>
      </c>
      <c r="Z964" s="2">
        <v>1.3506061397492801E-2</v>
      </c>
      <c r="AA964" s="2">
        <v>0.83334583044052102</v>
      </c>
    </row>
    <row r="965" spans="10:27" x14ac:dyDescent="0.35">
      <c r="J965" s="5">
        <v>1202</v>
      </c>
      <c r="K965" s="11">
        <f>VLOOKUP($J965, Parameters!$A:$J, MATCH(K$3, Parameters!$1:$1, 0), FALSE)</f>
        <v>3000</v>
      </c>
      <c r="L965" s="2">
        <f>VLOOKUP($J965, Parameters!$A:$J, MATCH(L$3, Parameters!$1:$1, 0), FALSE)</f>
        <v>3532.5</v>
      </c>
      <c r="M965" s="2">
        <f>VLOOKUP($J965, Parameters!$A:$J, MATCH(M$3, Parameters!$1:$1, 0), FALSE)</f>
        <v>130</v>
      </c>
      <c r="N965" s="2">
        <f>VLOOKUP($J965, Parameters!$A:$J, MATCH(N$3, Parameters!$1:$1, 0), FALSE)</f>
        <v>5.5746200000000004</v>
      </c>
      <c r="O965" s="3">
        <f>VLOOKUP($J965, Parameters!$A:$J, MATCH(O$3, Parameters!$1:$1, 0), FALSE)</f>
        <v>3.9794</v>
      </c>
      <c r="P965" s="11">
        <v>8.6335715604945996E-4</v>
      </c>
      <c r="Q965" s="2">
        <v>2.0743651315569801E-2</v>
      </c>
      <c r="R965" s="2">
        <v>0.93851006031036299</v>
      </c>
      <c r="S965" s="5">
        <v>1049</v>
      </c>
      <c r="T965" s="11">
        <f>VLOOKUP($S965, Parameters!$A:$J, MATCH(T$3, Parameters!$1:$1, 0), FALSE)</f>
        <v>3000</v>
      </c>
      <c r="U965" s="2">
        <f>VLOOKUP($S965, Parameters!$A:$J, MATCH(U$3, Parameters!$1:$1, 0), FALSE)</f>
        <v>1766.2</v>
      </c>
      <c r="V965" s="2">
        <f>VLOOKUP($S965, Parameters!$A:$J, MATCH(V$3, Parameters!$1:$1, 0), FALSE)</f>
        <v>130</v>
      </c>
      <c r="W965" s="2">
        <f>VLOOKUP($S965, Parameters!$A:$J, MATCH(W$3, Parameters!$1:$1, 0), FALSE)</f>
        <v>5.4168000000000003</v>
      </c>
      <c r="X965" s="3">
        <f>VLOOKUP($S965, Parameters!$A:$J, MATCH(X$3, Parameters!$1:$1, 0), FALSE)</f>
        <v>4.34795</v>
      </c>
      <c r="Y965" s="11">
        <v>5.7880621170625004E-4</v>
      </c>
      <c r="Z965" s="2">
        <v>1.6640072688460301E-2</v>
      </c>
      <c r="AA965" s="2">
        <v>0.93037503957748402</v>
      </c>
    </row>
    <row r="966" spans="10:27" x14ac:dyDescent="0.35">
      <c r="J966" s="5">
        <v>1203</v>
      </c>
      <c r="K966" s="11">
        <f>VLOOKUP($J966, Parameters!$A:$J, MATCH(K$3, Parameters!$1:$1, 0), FALSE)</f>
        <v>3000</v>
      </c>
      <c r="L966" s="2">
        <f>VLOOKUP($J966, Parameters!$A:$J, MATCH(L$3, Parameters!$1:$1, 0), FALSE)</f>
        <v>7322.7</v>
      </c>
      <c r="M966" s="2">
        <f>VLOOKUP($J966, Parameters!$A:$J, MATCH(M$3, Parameters!$1:$1, 0), FALSE)</f>
        <v>130</v>
      </c>
      <c r="N966" s="2">
        <f>VLOOKUP($J966, Parameters!$A:$J, MATCH(N$3, Parameters!$1:$1, 0), FALSE)</f>
        <v>5.5746200000000004</v>
      </c>
      <c r="O966" s="3">
        <f>VLOOKUP($J966, Parameters!$A:$J, MATCH(O$3, Parameters!$1:$1, 0), FALSE)</f>
        <v>3.9794</v>
      </c>
      <c r="P966" s="11">
        <v>2.7798791415989399E-3</v>
      </c>
      <c r="Q966" s="2">
        <v>3.5675279796123498E-2</v>
      </c>
      <c r="R966" s="2">
        <v>0.95295870304107599</v>
      </c>
      <c r="S966" s="5">
        <v>1050</v>
      </c>
      <c r="T966" s="11">
        <f>VLOOKUP($S966, Parameters!$A:$J, MATCH(T$3, Parameters!$1:$1, 0), FALSE)</f>
        <v>3000</v>
      </c>
      <c r="U966" s="2">
        <f>VLOOKUP($S966, Parameters!$A:$J, MATCH(U$3, Parameters!$1:$1, 0), FALSE)</f>
        <v>3002.6</v>
      </c>
      <c r="V966" s="2">
        <f>VLOOKUP($S966, Parameters!$A:$J, MATCH(V$3, Parameters!$1:$1, 0), FALSE)</f>
        <v>130</v>
      </c>
      <c r="W966" s="2">
        <f>VLOOKUP($S966, Parameters!$A:$J, MATCH(W$3, Parameters!$1:$1, 0), FALSE)</f>
        <v>5.4168000000000003</v>
      </c>
      <c r="X966" s="3">
        <f>VLOOKUP($S966, Parameters!$A:$J, MATCH(X$3, Parameters!$1:$1, 0), FALSE)</f>
        <v>4.34795</v>
      </c>
      <c r="Y966" s="11">
        <v>7.5939786620438099E-4</v>
      </c>
      <c r="Z966" s="2">
        <v>1.8604408949613498E-2</v>
      </c>
      <c r="AA966" s="2">
        <v>0.95167982578277499</v>
      </c>
    </row>
    <row r="967" spans="10:27" x14ac:dyDescent="0.35">
      <c r="J967" s="5">
        <v>1205</v>
      </c>
      <c r="K967" s="11">
        <f>VLOOKUP($J967, Parameters!$A:$J, MATCH(K$3, Parameters!$1:$1, 0), FALSE)</f>
        <v>3000</v>
      </c>
      <c r="L967" s="2">
        <f>VLOOKUP($J967, Parameters!$A:$J, MATCH(L$3, Parameters!$1:$1, 0), FALSE)</f>
        <v>1236.4000000000001</v>
      </c>
      <c r="M967" s="2">
        <f>VLOOKUP($J967, Parameters!$A:$J, MATCH(M$3, Parameters!$1:$1, 0), FALSE)</f>
        <v>130</v>
      </c>
      <c r="N967" s="2">
        <f>VLOOKUP($J967, Parameters!$A:$J, MATCH(N$3, Parameters!$1:$1, 0), FALSE)</f>
        <v>2.1229800000000001</v>
      </c>
      <c r="O967" s="3">
        <f>VLOOKUP($J967, Parameters!$A:$J, MATCH(O$3, Parameters!$1:$1, 0), FALSE)</f>
        <v>4.3373799999999996</v>
      </c>
      <c r="P967" s="11">
        <v>3.5043450770899599E-4</v>
      </c>
      <c r="Q967" s="2">
        <v>1.37210050597786E-2</v>
      </c>
      <c r="R967" s="2">
        <v>0.89247792959213201</v>
      </c>
      <c r="S967" s="5">
        <v>1051</v>
      </c>
      <c r="T967" s="11">
        <f>VLOOKUP($S967, Parameters!$A:$J, MATCH(T$3, Parameters!$1:$1, 0), FALSE)</f>
        <v>3000</v>
      </c>
      <c r="U967" s="2">
        <f>VLOOKUP($S967, Parameters!$A:$J, MATCH(U$3, Parameters!$1:$1, 0), FALSE)</f>
        <v>4239</v>
      </c>
      <c r="V967" s="2">
        <f>VLOOKUP($S967, Parameters!$A:$J, MATCH(V$3, Parameters!$1:$1, 0), FALSE)</f>
        <v>130</v>
      </c>
      <c r="W967" s="2">
        <f>VLOOKUP($S967, Parameters!$A:$J, MATCH(W$3, Parameters!$1:$1, 0), FALSE)</f>
        <v>5.4168000000000003</v>
      </c>
      <c r="X967" s="3">
        <f>VLOOKUP($S967, Parameters!$A:$J, MATCH(X$3, Parameters!$1:$1, 0), FALSE)</f>
        <v>4.34795</v>
      </c>
      <c r="Y967" s="11">
        <v>7.96701235231012E-4</v>
      </c>
      <c r="Z967" s="2">
        <v>1.8905792385339699E-2</v>
      </c>
      <c r="AA967" s="2">
        <v>0.95519572496414096</v>
      </c>
    </row>
    <row r="968" spans="10:27" x14ac:dyDescent="0.35">
      <c r="J968" s="5">
        <v>1206</v>
      </c>
      <c r="K968" s="11">
        <f>VLOOKUP($J968, Parameters!$A:$J, MATCH(K$3, Parameters!$1:$1, 0), FALSE)</f>
        <v>3000</v>
      </c>
      <c r="L968" s="2">
        <f>VLOOKUP($J968, Parameters!$A:$J, MATCH(L$3, Parameters!$1:$1, 0), FALSE)</f>
        <v>2472.6999999999998</v>
      </c>
      <c r="M968" s="2">
        <f>VLOOKUP($J968, Parameters!$A:$J, MATCH(M$3, Parameters!$1:$1, 0), FALSE)</f>
        <v>130</v>
      </c>
      <c r="N968" s="2">
        <f>VLOOKUP($J968, Parameters!$A:$J, MATCH(N$3, Parameters!$1:$1, 0), FALSE)</f>
        <v>2.1229800000000001</v>
      </c>
      <c r="O968" s="3">
        <f>VLOOKUP($J968, Parameters!$A:$J, MATCH(O$3, Parameters!$1:$1, 0), FALSE)</f>
        <v>4.3373799999999996</v>
      </c>
      <c r="P968" s="11">
        <v>5.3346354980021704E-4</v>
      </c>
      <c r="Q968" s="2">
        <v>1.5825867652893E-2</v>
      </c>
      <c r="R968" s="2">
        <v>0.94711720943450906</v>
      </c>
      <c r="S968" s="5">
        <v>1052</v>
      </c>
      <c r="T968" s="11">
        <f>VLOOKUP($S968, Parameters!$A:$J, MATCH(T$3, Parameters!$1:$1, 0), FALSE)</f>
        <v>2000</v>
      </c>
      <c r="U968" s="2">
        <f>VLOOKUP($S968, Parameters!$A:$J, MATCH(U$3, Parameters!$1:$1, 0), FALSE)</f>
        <v>706.5</v>
      </c>
      <c r="V968" s="2">
        <f>VLOOKUP($S968, Parameters!$A:$J, MATCH(V$3, Parameters!$1:$1, 0), FALSE)</f>
        <v>130</v>
      </c>
      <c r="W968" s="2">
        <f>VLOOKUP($S968, Parameters!$A:$J, MATCH(W$3, Parameters!$1:$1, 0), FALSE)</f>
        <v>5.8098700000000001</v>
      </c>
      <c r="X968" s="3">
        <f>VLOOKUP($S968, Parameters!$A:$J, MATCH(X$3, Parameters!$1:$1, 0), FALSE)</f>
        <v>4.6330099999999996</v>
      </c>
      <c r="Y968" s="11">
        <v>3.9859715616330499E-4</v>
      </c>
      <c r="Z968" s="2">
        <v>1.4082442969083699E-2</v>
      </c>
      <c r="AA968" s="2">
        <v>0.78920185565948398</v>
      </c>
    </row>
    <row r="969" spans="10:27" x14ac:dyDescent="0.35">
      <c r="J969" s="5">
        <v>1207</v>
      </c>
      <c r="K969" s="11">
        <f>VLOOKUP($J969, Parameters!$A:$J, MATCH(K$3, Parameters!$1:$1, 0), FALSE)</f>
        <v>3000</v>
      </c>
      <c r="L969" s="2">
        <f>VLOOKUP($J969, Parameters!$A:$J, MATCH(L$3, Parameters!$1:$1, 0), FALSE)</f>
        <v>3709.1</v>
      </c>
      <c r="M969" s="2">
        <f>VLOOKUP($J969, Parameters!$A:$J, MATCH(M$3, Parameters!$1:$1, 0), FALSE)</f>
        <v>130</v>
      </c>
      <c r="N969" s="2">
        <f>VLOOKUP($J969, Parameters!$A:$J, MATCH(N$3, Parameters!$1:$1, 0), FALSE)</f>
        <v>2.1229800000000001</v>
      </c>
      <c r="O969" s="3">
        <f>VLOOKUP($J969, Parameters!$A:$J, MATCH(O$3, Parameters!$1:$1, 0), FALSE)</f>
        <v>4.3373799999999996</v>
      </c>
      <c r="P969" s="11">
        <v>6.1889685457572298E-4</v>
      </c>
      <c r="Q969" s="2">
        <v>1.7641821876168199E-2</v>
      </c>
      <c r="R969" s="2">
        <v>0.94888472557067804</v>
      </c>
      <c r="S969" s="5">
        <v>1053</v>
      </c>
      <c r="T969" s="11">
        <f>VLOOKUP($S969, Parameters!$A:$J, MATCH(T$3, Parameters!$1:$1, 0), FALSE)</f>
        <v>2000</v>
      </c>
      <c r="U969" s="2">
        <f>VLOOKUP($S969, Parameters!$A:$J, MATCH(U$3, Parameters!$1:$1, 0), FALSE)</f>
        <v>1942.9</v>
      </c>
      <c r="V969" s="2">
        <f>VLOOKUP($S969, Parameters!$A:$J, MATCH(V$3, Parameters!$1:$1, 0), FALSE)</f>
        <v>130</v>
      </c>
      <c r="W969" s="2">
        <f>VLOOKUP($S969, Parameters!$A:$J, MATCH(W$3, Parameters!$1:$1, 0), FALSE)</f>
        <v>5.8098700000000001</v>
      </c>
      <c r="X969" s="3">
        <f>VLOOKUP($S969, Parameters!$A:$J, MATCH(X$3, Parameters!$1:$1, 0), FALSE)</f>
        <v>4.6330099999999996</v>
      </c>
      <c r="Y969" s="11">
        <v>7.1894511347636505E-4</v>
      </c>
      <c r="Z969" s="2">
        <v>1.8463717773556699E-2</v>
      </c>
      <c r="AA969" s="2">
        <v>0.95613193511962802</v>
      </c>
    </row>
    <row r="970" spans="10:27" x14ac:dyDescent="0.35">
      <c r="J970" s="5">
        <v>1208</v>
      </c>
      <c r="K970" s="11">
        <f>VLOOKUP($J970, Parameters!$A:$J, MATCH(K$3, Parameters!$1:$1, 0), FALSE)</f>
        <v>2000</v>
      </c>
      <c r="L970" s="2">
        <f>VLOOKUP($J970, Parameters!$A:$J, MATCH(L$3, Parameters!$1:$1, 0), FALSE)</f>
        <v>176.62</v>
      </c>
      <c r="M970" s="2">
        <f>VLOOKUP($J970, Parameters!$A:$J, MATCH(M$3, Parameters!$1:$1, 0), FALSE)</f>
        <v>130</v>
      </c>
      <c r="N970" s="2">
        <f>VLOOKUP($J970, Parameters!$A:$J, MATCH(N$3, Parameters!$1:$1, 0), FALSE)</f>
        <v>3.6848200000000002</v>
      </c>
      <c r="O970" s="3">
        <f>VLOOKUP($J970, Parameters!$A:$J, MATCH(O$3, Parameters!$1:$1, 0), FALSE)</f>
        <v>3.7266400000000002</v>
      </c>
      <c r="P970" s="11">
        <v>6.5118941711261803E-4</v>
      </c>
      <c r="Q970" s="2">
        <v>1.83336194604635E-2</v>
      </c>
      <c r="R970" s="2">
        <v>0.90753555297851496</v>
      </c>
      <c r="S970" s="5">
        <v>1054</v>
      </c>
      <c r="T970" s="11">
        <f>VLOOKUP($S970, Parameters!$A:$J, MATCH(T$3, Parameters!$1:$1, 0), FALSE)</f>
        <v>2000</v>
      </c>
      <c r="U970" s="2">
        <f>VLOOKUP($S970, Parameters!$A:$J, MATCH(U$3, Parameters!$1:$1, 0), FALSE)</f>
        <v>3179.2</v>
      </c>
      <c r="V970" s="2">
        <f>VLOOKUP($S970, Parameters!$A:$J, MATCH(V$3, Parameters!$1:$1, 0), FALSE)</f>
        <v>130</v>
      </c>
      <c r="W970" s="2">
        <f>VLOOKUP($S970, Parameters!$A:$J, MATCH(W$3, Parameters!$1:$1, 0), FALSE)</f>
        <v>5.8098700000000001</v>
      </c>
      <c r="X970" s="3">
        <f>VLOOKUP($S970, Parameters!$A:$J, MATCH(X$3, Parameters!$1:$1, 0), FALSE)</f>
        <v>4.6330099999999996</v>
      </c>
      <c r="Y970" s="11">
        <v>8.0137123586609905E-4</v>
      </c>
      <c r="Z970" s="2">
        <v>1.9680788740515699E-2</v>
      </c>
      <c r="AA970" s="2">
        <v>0.96648287773132302</v>
      </c>
    </row>
    <row r="971" spans="10:27" x14ac:dyDescent="0.35">
      <c r="J971" s="5">
        <v>1209</v>
      </c>
      <c r="K971" s="11">
        <f>VLOOKUP($J971, Parameters!$A:$J, MATCH(K$3, Parameters!$1:$1, 0), FALSE)</f>
        <v>2000</v>
      </c>
      <c r="L971" s="2">
        <f>VLOOKUP($J971, Parameters!$A:$J, MATCH(L$3, Parameters!$1:$1, 0), FALSE)</f>
        <v>1413</v>
      </c>
      <c r="M971" s="2">
        <f>VLOOKUP($J971, Parameters!$A:$J, MATCH(M$3, Parameters!$1:$1, 0), FALSE)</f>
        <v>130</v>
      </c>
      <c r="N971" s="2">
        <f>VLOOKUP($J971, Parameters!$A:$J, MATCH(N$3, Parameters!$1:$1, 0), FALSE)</f>
        <v>3.6848200000000002</v>
      </c>
      <c r="O971" s="3">
        <f>VLOOKUP($J971, Parameters!$A:$J, MATCH(O$3, Parameters!$1:$1, 0), FALSE)</f>
        <v>3.7266400000000002</v>
      </c>
      <c r="P971" s="11">
        <v>4.6580500202253401E-4</v>
      </c>
      <c r="Q971" s="2">
        <v>1.5231704339385E-2</v>
      </c>
      <c r="R971" s="2">
        <v>0.93486046791076605</v>
      </c>
      <c r="S971" s="5">
        <v>1055</v>
      </c>
      <c r="T971" s="11">
        <f>VLOOKUP($S971, Parameters!$A:$J, MATCH(T$3, Parameters!$1:$1, 0), FALSE)</f>
        <v>2000</v>
      </c>
      <c r="U971" s="2">
        <f>VLOOKUP($S971, Parameters!$A:$J, MATCH(U$3, Parameters!$1:$1, 0), FALSE)</f>
        <v>4415.6000000000004</v>
      </c>
      <c r="V971" s="2">
        <f>VLOOKUP($S971, Parameters!$A:$J, MATCH(V$3, Parameters!$1:$1, 0), FALSE)</f>
        <v>130</v>
      </c>
      <c r="W971" s="2">
        <f>VLOOKUP($S971, Parameters!$A:$J, MATCH(W$3, Parameters!$1:$1, 0), FALSE)</f>
        <v>5.8098700000000001</v>
      </c>
      <c r="X971" s="3">
        <f>VLOOKUP($S971, Parameters!$A:$J, MATCH(X$3, Parameters!$1:$1, 0), FALSE)</f>
        <v>4.6330099999999996</v>
      </c>
      <c r="Y971" s="11">
        <v>1.00035336799919E-3</v>
      </c>
      <c r="Z971" s="2">
        <v>2.1728333085775299E-2</v>
      </c>
      <c r="AA971" s="2">
        <v>0.96502643823623602</v>
      </c>
    </row>
    <row r="972" spans="10:27" x14ac:dyDescent="0.35">
      <c r="J972" s="5">
        <v>1211</v>
      </c>
      <c r="K972" s="11">
        <f>VLOOKUP($J972, Parameters!$A:$J, MATCH(K$3, Parameters!$1:$1, 0), FALSE)</f>
        <v>2000</v>
      </c>
      <c r="L972" s="2">
        <f>VLOOKUP($J972, Parameters!$A:$J, MATCH(L$3, Parameters!$1:$1, 0), FALSE)</f>
        <v>3885.7</v>
      </c>
      <c r="M972" s="2">
        <f>VLOOKUP($J972, Parameters!$A:$J, MATCH(M$3, Parameters!$1:$1, 0), FALSE)</f>
        <v>130</v>
      </c>
      <c r="N972" s="2">
        <f>VLOOKUP($J972, Parameters!$A:$J, MATCH(N$3, Parameters!$1:$1, 0), FALSE)</f>
        <v>3.6848200000000002</v>
      </c>
      <c r="O972" s="3">
        <f>VLOOKUP($J972, Parameters!$A:$J, MATCH(O$3, Parameters!$1:$1, 0), FALSE)</f>
        <v>3.7266400000000002</v>
      </c>
      <c r="P972" s="11">
        <v>1.07562448829412E-3</v>
      </c>
      <c r="Q972" s="2">
        <v>2.2679405286908101E-2</v>
      </c>
      <c r="R972" s="2">
        <v>0.951568603515625</v>
      </c>
      <c r="S972" s="5">
        <v>1056</v>
      </c>
      <c r="T972" s="11">
        <f>VLOOKUP($S972, Parameters!$A:$J, MATCH(T$3, Parameters!$1:$1, 0), FALSE)</f>
        <v>3000</v>
      </c>
      <c r="U972" s="2">
        <f>VLOOKUP($S972, Parameters!$A:$J, MATCH(U$3, Parameters!$1:$1, 0), FALSE)</f>
        <v>883.12</v>
      </c>
      <c r="V972" s="2">
        <f>VLOOKUP($S972, Parameters!$A:$J, MATCH(V$3, Parameters!$1:$1, 0), FALSE)</f>
        <v>130</v>
      </c>
      <c r="W972" s="2">
        <f>VLOOKUP($S972, Parameters!$A:$J, MATCH(W$3, Parameters!$1:$1, 0), FALSE)</f>
        <v>0.47193000000000002</v>
      </c>
      <c r="X972" s="3">
        <f>VLOOKUP($S972, Parameters!$A:$J, MATCH(X$3, Parameters!$1:$1, 0), FALSE)</f>
        <v>5.1642900000000003</v>
      </c>
      <c r="Y972" s="11">
        <v>3.5948713775724102E-4</v>
      </c>
      <c r="Z972" s="2">
        <v>1.3301667757332301E-2</v>
      </c>
      <c r="AA972" s="2">
        <v>0.85140341520309404</v>
      </c>
    </row>
    <row r="973" spans="10:27" x14ac:dyDescent="0.35">
      <c r="J973" s="5">
        <v>1212</v>
      </c>
      <c r="K973" s="11">
        <f>VLOOKUP($J973, Parameters!$A:$J, MATCH(K$3, Parameters!$1:$1, 0), FALSE)</f>
        <v>3000</v>
      </c>
      <c r="L973" s="2">
        <f>VLOOKUP($J973, Parameters!$A:$J, MATCH(L$3, Parameters!$1:$1, 0), FALSE)</f>
        <v>353.25</v>
      </c>
      <c r="M973" s="2">
        <f>VLOOKUP($J973, Parameters!$A:$J, MATCH(M$3, Parameters!$1:$1, 0), FALSE)</f>
        <v>130</v>
      </c>
      <c r="N973" s="2">
        <f>VLOOKUP($J973, Parameters!$A:$J, MATCH(N$3, Parameters!$1:$1, 0), FALSE)</f>
        <v>0.14468</v>
      </c>
      <c r="O973" s="3">
        <f>VLOOKUP($J973, Parameters!$A:$J, MATCH(O$3, Parameters!$1:$1, 0), FALSE)</f>
        <v>5.8796600000000003</v>
      </c>
      <c r="P973" s="11">
        <v>3.8369468529708602E-4</v>
      </c>
      <c r="Q973" s="2">
        <v>1.47829791530966E-2</v>
      </c>
      <c r="R973" s="2">
        <v>0.840584397315979</v>
      </c>
      <c r="S973" s="5">
        <v>1057</v>
      </c>
      <c r="T973" s="11">
        <f>VLOOKUP($S973, Parameters!$A:$J, MATCH(T$3, Parameters!$1:$1, 0), FALSE)</f>
        <v>3000</v>
      </c>
      <c r="U973" s="2">
        <f>VLOOKUP($S973, Parameters!$A:$J, MATCH(U$3, Parameters!$1:$1, 0), FALSE)</f>
        <v>2119.5</v>
      </c>
      <c r="V973" s="2">
        <f>VLOOKUP($S973, Parameters!$A:$J, MATCH(V$3, Parameters!$1:$1, 0), FALSE)</f>
        <v>130</v>
      </c>
      <c r="W973" s="2">
        <f>VLOOKUP($S973, Parameters!$A:$J, MATCH(W$3, Parameters!$1:$1, 0), FALSE)</f>
        <v>0.47193000000000002</v>
      </c>
      <c r="X973" s="3">
        <f>VLOOKUP($S973, Parameters!$A:$J, MATCH(X$3, Parameters!$1:$1, 0), FALSE)</f>
        <v>5.1642900000000003</v>
      </c>
      <c r="Y973" s="11">
        <v>7.1221188409253901E-4</v>
      </c>
      <c r="Z973" s="2">
        <v>1.8157260492444E-2</v>
      </c>
      <c r="AA973" s="2">
        <v>0.93706107139587402</v>
      </c>
    </row>
    <row r="974" spans="10:27" x14ac:dyDescent="0.35">
      <c r="J974" s="5">
        <v>1213</v>
      </c>
      <c r="K974" s="11">
        <f>VLOOKUP($J974, Parameters!$A:$J, MATCH(K$3, Parameters!$1:$1, 0), FALSE)</f>
        <v>3000</v>
      </c>
      <c r="L974" s="2">
        <f>VLOOKUP($J974, Parameters!$A:$J, MATCH(L$3, Parameters!$1:$1, 0), FALSE)</f>
        <v>1589.6</v>
      </c>
      <c r="M974" s="2">
        <f>VLOOKUP($J974, Parameters!$A:$J, MATCH(M$3, Parameters!$1:$1, 0), FALSE)</f>
        <v>130</v>
      </c>
      <c r="N974" s="2">
        <f>VLOOKUP($J974, Parameters!$A:$J, MATCH(N$3, Parameters!$1:$1, 0), FALSE)</f>
        <v>0.14468</v>
      </c>
      <c r="O974" s="3">
        <f>VLOOKUP($J974, Parameters!$A:$J, MATCH(O$3, Parameters!$1:$1, 0), FALSE)</f>
        <v>5.8796600000000003</v>
      </c>
      <c r="P974" s="11">
        <v>5.8904435718432004E-4</v>
      </c>
      <c r="Q974" s="2">
        <v>1.80567037314176E-2</v>
      </c>
      <c r="R974" s="2">
        <v>0.88310885429382302</v>
      </c>
      <c r="S974" s="5">
        <v>1058</v>
      </c>
      <c r="T974" s="11">
        <f>VLOOKUP($S974, Parameters!$A:$J, MATCH(T$3, Parameters!$1:$1, 0), FALSE)</f>
        <v>3000</v>
      </c>
      <c r="U974" s="2">
        <f>VLOOKUP($S974, Parameters!$A:$J, MATCH(U$3, Parameters!$1:$1, 0), FALSE)</f>
        <v>3355.9</v>
      </c>
      <c r="V974" s="2">
        <f>VLOOKUP($S974, Parameters!$A:$J, MATCH(V$3, Parameters!$1:$1, 0), FALSE)</f>
        <v>130</v>
      </c>
      <c r="W974" s="2">
        <f>VLOOKUP($S974, Parameters!$A:$J, MATCH(W$3, Parameters!$1:$1, 0), FALSE)</f>
        <v>0.47193000000000002</v>
      </c>
      <c r="X974" s="3">
        <f>VLOOKUP($S974, Parameters!$A:$J, MATCH(X$3, Parameters!$1:$1, 0), FALSE)</f>
        <v>5.1642900000000003</v>
      </c>
      <c r="Y974" s="11">
        <v>9.2852459056302905E-4</v>
      </c>
      <c r="Z974" s="2">
        <v>2.0866999402642201E-2</v>
      </c>
      <c r="AA974" s="2">
        <v>0.94157111644744795</v>
      </c>
    </row>
    <row r="975" spans="10:27" x14ac:dyDescent="0.35">
      <c r="J975" s="5">
        <v>1214</v>
      </c>
      <c r="K975" s="11">
        <f>VLOOKUP($J975, Parameters!$A:$J, MATCH(K$3, Parameters!$1:$1, 0), FALSE)</f>
        <v>3000</v>
      </c>
      <c r="L975" s="2">
        <f>VLOOKUP($J975, Parameters!$A:$J, MATCH(L$3, Parameters!$1:$1, 0), FALSE)</f>
        <v>2826</v>
      </c>
      <c r="M975" s="2">
        <f>VLOOKUP($J975, Parameters!$A:$J, MATCH(M$3, Parameters!$1:$1, 0), FALSE)</f>
        <v>130</v>
      </c>
      <c r="N975" s="2">
        <f>VLOOKUP($J975, Parameters!$A:$J, MATCH(N$3, Parameters!$1:$1, 0), FALSE)</f>
        <v>0.14468</v>
      </c>
      <c r="O975" s="3">
        <f>VLOOKUP($J975, Parameters!$A:$J, MATCH(O$3, Parameters!$1:$1, 0), FALSE)</f>
        <v>5.8796600000000003</v>
      </c>
      <c r="P975" s="11">
        <v>6.30675465799868E-4</v>
      </c>
      <c r="Q975" s="2">
        <v>1.8591968342661799E-2</v>
      </c>
      <c r="R975" s="2">
        <v>0.93038696050643899</v>
      </c>
      <c r="S975" s="5">
        <v>1059</v>
      </c>
      <c r="T975" s="11">
        <f>VLOOKUP($S975, Parameters!$A:$J, MATCH(T$3, Parameters!$1:$1, 0), FALSE)</f>
        <v>3000</v>
      </c>
      <c r="U975" s="2">
        <f>VLOOKUP($S975, Parameters!$A:$J, MATCH(U$3, Parameters!$1:$1, 0), FALSE)</f>
        <v>4673.8</v>
      </c>
      <c r="V975" s="2">
        <f>VLOOKUP($S975, Parameters!$A:$J, MATCH(V$3, Parameters!$1:$1, 0), FALSE)</f>
        <v>130</v>
      </c>
      <c r="W975" s="2">
        <f>VLOOKUP($S975, Parameters!$A:$J, MATCH(W$3, Parameters!$1:$1, 0), FALSE)</f>
        <v>0.47193000000000002</v>
      </c>
      <c r="X975" s="3">
        <f>VLOOKUP($S975, Parameters!$A:$J, MATCH(X$3, Parameters!$1:$1, 0), FALSE)</f>
        <v>5.1642900000000003</v>
      </c>
      <c r="Y975" s="11">
        <v>9.1492687352001602E-4</v>
      </c>
      <c r="Z975" s="2">
        <v>2.0865969359874701E-2</v>
      </c>
      <c r="AA975" s="2">
        <v>0.95107936859130804</v>
      </c>
    </row>
    <row r="976" spans="10:27" x14ac:dyDescent="0.35">
      <c r="J976" s="5">
        <v>1215</v>
      </c>
      <c r="K976" s="11">
        <f>VLOOKUP($J976, Parameters!$A:$J, MATCH(K$3, Parameters!$1:$1, 0), FALSE)</f>
        <v>3000</v>
      </c>
      <c r="L976" s="2">
        <f>VLOOKUP($J976, Parameters!$A:$J, MATCH(L$3, Parameters!$1:$1, 0), FALSE)</f>
        <v>4062.4</v>
      </c>
      <c r="M976" s="2">
        <f>VLOOKUP($J976, Parameters!$A:$J, MATCH(M$3, Parameters!$1:$1, 0), FALSE)</f>
        <v>130</v>
      </c>
      <c r="N976" s="2">
        <f>VLOOKUP($J976, Parameters!$A:$J, MATCH(N$3, Parameters!$1:$1, 0), FALSE)</f>
        <v>0.14468</v>
      </c>
      <c r="O976" s="3">
        <f>VLOOKUP($J976, Parameters!$A:$J, MATCH(O$3, Parameters!$1:$1, 0), FALSE)</f>
        <v>5.8796600000000003</v>
      </c>
      <c r="P976" s="11">
        <v>9.1271148994564999E-4</v>
      </c>
      <c r="Q976" s="2">
        <v>2.1409511566162099E-2</v>
      </c>
      <c r="R976" s="2">
        <v>0.92004823684692305</v>
      </c>
      <c r="S976" s="5">
        <v>1060</v>
      </c>
      <c r="T976" s="11">
        <f>VLOOKUP($S976, Parameters!$A:$J, MATCH(T$3, Parameters!$1:$1, 0), FALSE)</f>
        <v>1000</v>
      </c>
      <c r="U976" s="2">
        <f>VLOOKUP($S976, Parameters!$A:$J, MATCH(U$3, Parameters!$1:$1, 0), FALSE)</f>
        <v>1059.7</v>
      </c>
      <c r="V976" s="2">
        <f>VLOOKUP($S976, Parameters!$A:$J, MATCH(V$3, Parameters!$1:$1, 0), FALSE)</f>
        <v>130</v>
      </c>
      <c r="W976" s="2">
        <f>VLOOKUP($S976, Parameters!$A:$J, MATCH(W$3, Parameters!$1:$1, 0), FALSE)</f>
        <v>4.5130400000000002</v>
      </c>
      <c r="X976" s="3">
        <f>VLOOKUP($S976, Parameters!$A:$J, MATCH(X$3, Parameters!$1:$1, 0), FALSE)</f>
        <v>4.0675100000000004</v>
      </c>
      <c r="Y976" s="11">
        <v>7.5475015910342303E-4</v>
      </c>
      <c r="Z976" s="2">
        <v>1.7076188698410901E-2</v>
      </c>
      <c r="AA976" s="2">
        <v>0.92703098058700495</v>
      </c>
    </row>
    <row r="977" spans="10:27" x14ac:dyDescent="0.35">
      <c r="J977" s="5">
        <v>1216</v>
      </c>
      <c r="K977" s="11">
        <f>VLOOKUP($J977, Parameters!$A:$J, MATCH(K$3, Parameters!$1:$1, 0), FALSE)</f>
        <v>1000</v>
      </c>
      <c r="L977" s="2">
        <f>VLOOKUP($J977, Parameters!$A:$J, MATCH(L$3, Parameters!$1:$1, 0), FALSE)</f>
        <v>529.87</v>
      </c>
      <c r="M977" s="2">
        <f>VLOOKUP($J977, Parameters!$A:$J, MATCH(M$3, Parameters!$1:$1, 0), FALSE)</f>
        <v>130</v>
      </c>
      <c r="N977" s="2">
        <f>VLOOKUP($J977, Parameters!$A:$J, MATCH(N$3, Parameters!$1:$1, 0), FALSE)</f>
        <v>4.8204000000000002</v>
      </c>
      <c r="O977" s="3">
        <f>VLOOKUP($J977, Parameters!$A:$J, MATCH(O$3, Parameters!$1:$1, 0), FALSE)</f>
        <v>3.5423900000000001</v>
      </c>
      <c r="P977" s="11">
        <v>1.1812829179689199E-3</v>
      </c>
      <c r="Q977" s="2">
        <v>1.67277157306671E-2</v>
      </c>
      <c r="R977" s="2">
        <v>0.90160435438156095</v>
      </c>
      <c r="S977" s="5">
        <v>1061</v>
      </c>
      <c r="T977" s="11">
        <f>VLOOKUP($S977, Parameters!$A:$J, MATCH(T$3, Parameters!$1:$1, 0), FALSE)</f>
        <v>1000</v>
      </c>
      <c r="U977" s="2">
        <f>VLOOKUP($S977, Parameters!$A:$J, MATCH(U$3, Parameters!$1:$1, 0), FALSE)</f>
        <v>2296.1</v>
      </c>
      <c r="V977" s="2">
        <f>VLOOKUP($S977, Parameters!$A:$J, MATCH(V$3, Parameters!$1:$1, 0), FALSE)</f>
        <v>130</v>
      </c>
      <c r="W977" s="2">
        <f>VLOOKUP($S977, Parameters!$A:$J, MATCH(W$3, Parameters!$1:$1, 0), FALSE)</f>
        <v>4.5130400000000002</v>
      </c>
      <c r="X977" s="3">
        <f>VLOOKUP($S977, Parameters!$A:$J, MATCH(X$3, Parameters!$1:$1, 0), FALSE)</f>
        <v>4.0675100000000004</v>
      </c>
      <c r="Y977" s="11">
        <v>1.5939121367409799E-3</v>
      </c>
      <c r="Z977" s="2">
        <v>2.6248503476381298E-2</v>
      </c>
      <c r="AA977" s="2">
        <v>0.96019440889358498</v>
      </c>
    </row>
    <row r="978" spans="10:27" x14ac:dyDescent="0.35">
      <c r="J978" s="5">
        <v>1217</v>
      </c>
      <c r="K978" s="11">
        <f>VLOOKUP($J978, Parameters!$A:$J, MATCH(K$3, Parameters!$1:$1, 0), FALSE)</f>
        <v>1000</v>
      </c>
      <c r="L978" s="2">
        <f>VLOOKUP($J978, Parameters!$A:$J, MATCH(L$3, Parameters!$1:$1, 0), FALSE)</f>
        <v>1766.2</v>
      </c>
      <c r="M978" s="2">
        <f>VLOOKUP($J978, Parameters!$A:$J, MATCH(M$3, Parameters!$1:$1, 0), FALSE)</f>
        <v>130</v>
      </c>
      <c r="N978" s="2">
        <f>VLOOKUP($J978, Parameters!$A:$J, MATCH(N$3, Parameters!$1:$1, 0), FALSE)</f>
        <v>4.8204000000000002</v>
      </c>
      <c r="O978" s="3">
        <f>VLOOKUP($J978, Parameters!$A:$J, MATCH(O$3, Parameters!$1:$1, 0), FALSE)</f>
        <v>3.5423900000000001</v>
      </c>
      <c r="P978" s="11">
        <v>7.9847336746752197E-4</v>
      </c>
      <c r="Q978" s="2">
        <v>1.9450532272458E-2</v>
      </c>
      <c r="R978" s="2">
        <v>0.96441334486007602</v>
      </c>
      <c r="S978" s="5">
        <v>1062</v>
      </c>
      <c r="T978" s="11">
        <f>VLOOKUP($S978, Parameters!$A:$J, MATCH(T$3, Parameters!$1:$1, 0), FALSE)</f>
        <v>1000</v>
      </c>
      <c r="U978" s="2">
        <f>VLOOKUP($S978, Parameters!$A:$J, MATCH(U$3, Parameters!$1:$1, 0), FALSE)</f>
        <v>3532.5</v>
      </c>
      <c r="V978" s="2">
        <f>VLOOKUP($S978, Parameters!$A:$J, MATCH(V$3, Parameters!$1:$1, 0), FALSE)</f>
        <v>130</v>
      </c>
      <c r="W978" s="2">
        <f>VLOOKUP($S978, Parameters!$A:$J, MATCH(W$3, Parameters!$1:$1, 0), FALSE)</f>
        <v>4.5130400000000002</v>
      </c>
      <c r="X978" s="3">
        <f>VLOOKUP($S978, Parameters!$A:$J, MATCH(X$3, Parameters!$1:$1, 0), FALSE)</f>
        <v>4.0675100000000004</v>
      </c>
      <c r="Y978" s="11">
        <v>2.07103206776082E-3</v>
      </c>
      <c r="Z978" s="2">
        <v>2.7677871286869001E-2</v>
      </c>
      <c r="AA978" s="2">
        <v>0.96658468246459905</v>
      </c>
    </row>
    <row r="979" spans="10:27" x14ac:dyDescent="0.35">
      <c r="J979" s="5">
        <v>1218</v>
      </c>
      <c r="K979" s="11">
        <f>VLOOKUP($J979, Parameters!$A:$J, MATCH(K$3, Parameters!$1:$1, 0), FALSE)</f>
        <v>1000</v>
      </c>
      <c r="L979" s="2">
        <f>VLOOKUP($J979, Parameters!$A:$J, MATCH(L$3, Parameters!$1:$1, 0), FALSE)</f>
        <v>3002.6</v>
      </c>
      <c r="M979" s="2">
        <f>VLOOKUP($J979, Parameters!$A:$J, MATCH(M$3, Parameters!$1:$1, 0), FALSE)</f>
        <v>130</v>
      </c>
      <c r="N979" s="2">
        <f>VLOOKUP($J979, Parameters!$A:$J, MATCH(N$3, Parameters!$1:$1, 0), FALSE)</f>
        <v>4.8204000000000002</v>
      </c>
      <c r="O979" s="3">
        <f>VLOOKUP($J979, Parameters!$A:$J, MATCH(O$3, Parameters!$1:$1, 0), FALSE)</f>
        <v>3.5423900000000001</v>
      </c>
      <c r="P979" s="11">
        <v>1.52297469321638E-3</v>
      </c>
      <c r="Q979" s="2">
        <v>2.5823803618550301E-2</v>
      </c>
      <c r="R979" s="2">
        <v>0.96887302398681596</v>
      </c>
      <c r="S979" s="5">
        <v>1063</v>
      </c>
      <c r="T979" s="11">
        <f>VLOOKUP($S979, Parameters!$A:$J, MATCH(T$3, Parameters!$1:$1, 0), FALSE)</f>
        <v>1000</v>
      </c>
      <c r="U979" s="2">
        <f>VLOOKUP($S979, Parameters!$A:$J, MATCH(U$3, Parameters!$1:$1, 0), FALSE)</f>
        <v>7322.7</v>
      </c>
      <c r="V979" s="2">
        <f>VLOOKUP($S979, Parameters!$A:$J, MATCH(V$3, Parameters!$1:$1, 0), FALSE)</f>
        <v>130</v>
      </c>
      <c r="W979" s="2">
        <f>VLOOKUP($S979, Parameters!$A:$J, MATCH(W$3, Parameters!$1:$1, 0), FALSE)</f>
        <v>4.5130400000000002</v>
      </c>
      <c r="X979" s="3">
        <f>VLOOKUP($S979, Parameters!$A:$J, MATCH(X$3, Parameters!$1:$1, 0), FALSE)</f>
        <v>4.0675100000000004</v>
      </c>
      <c r="Y979" s="11">
        <v>9.3239713460206899E-3</v>
      </c>
      <c r="Z979" s="2">
        <v>5.2590265870094299E-2</v>
      </c>
      <c r="AA979" s="2">
        <v>0.97169262170791604</v>
      </c>
    </row>
    <row r="980" spans="10:27" x14ac:dyDescent="0.35">
      <c r="J980" s="5">
        <v>1219</v>
      </c>
      <c r="K980" s="11">
        <f>VLOOKUP($J980, Parameters!$A:$J, MATCH(K$3, Parameters!$1:$1, 0), FALSE)</f>
        <v>1000</v>
      </c>
      <c r="L980" s="2">
        <f>VLOOKUP($J980, Parameters!$A:$J, MATCH(L$3, Parameters!$1:$1, 0), FALSE)</f>
        <v>4239</v>
      </c>
      <c r="M980" s="2">
        <f>VLOOKUP($J980, Parameters!$A:$J, MATCH(M$3, Parameters!$1:$1, 0), FALSE)</f>
        <v>130</v>
      </c>
      <c r="N980" s="2">
        <f>VLOOKUP($J980, Parameters!$A:$J, MATCH(N$3, Parameters!$1:$1, 0), FALSE)</f>
        <v>4.8204000000000002</v>
      </c>
      <c r="O980" s="3">
        <f>VLOOKUP($J980, Parameters!$A:$J, MATCH(O$3, Parameters!$1:$1, 0), FALSE)</f>
        <v>3.5423900000000001</v>
      </c>
      <c r="P980" s="11">
        <v>1.9530962454155001E-3</v>
      </c>
      <c r="Q980" s="2">
        <v>2.7595199644565499E-2</v>
      </c>
      <c r="R980" s="2">
        <v>0.970880806446075</v>
      </c>
      <c r="S980" s="5">
        <v>1064</v>
      </c>
      <c r="T980" s="11">
        <f>VLOOKUP($S980, Parameters!$A:$J, MATCH(T$3, Parameters!$1:$1, 0), FALSE)</f>
        <v>2000</v>
      </c>
      <c r="U980" s="2">
        <f>VLOOKUP($S980, Parameters!$A:$J, MATCH(U$3, Parameters!$1:$1, 0), FALSE)</f>
        <v>20</v>
      </c>
      <c r="V980" s="2">
        <f>VLOOKUP($S980, Parameters!$A:$J, MATCH(V$3, Parameters!$1:$1, 0), FALSE)</f>
        <v>130</v>
      </c>
      <c r="W980" s="2">
        <f>VLOOKUP($S980, Parameters!$A:$J, MATCH(W$3, Parameters!$1:$1, 0), FALSE)</f>
        <v>4.2856300000000003</v>
      </c>
      <c r="X980" s="3">
        <f>VLOOKUP($S980, Parameters!$A:$J, MATCH(X$3, Parameters!$1:$1, 0), FALSE)</f>
        <v>4.5012299999999996</v>
      </c>
      <c r="Y980" s="11">
        <v>4.7408862155862098E-4</v>
      </c>
      <c r="Z980" s="2">
        <v>1.5881836414337099E-2</v>
      </c>
      <c r="AA980" s="2">
        <v>0.79052269458770696</v>
      </c>
    </row>
    <row r="981" spans="10:27" x14ac:dyDescent="0.35">
      <c r="J981" s="5">
        <v>1220</v>
      </c>
      <c r="K981" s="11">
        <f>VLOOKUP($J981, Parameters!$A:$J, MATCH(K$3, Parameters!$1:$1, 0), FALSE)</f>
        <v>500</v>
      </c>
      <c r="L981" s="2">
        <f>VLOOKUP($J981, Parameters!$A:$J, MATCH(L$3, Parameters!$1:$1, 0), FALSE)</f>
        <v>706.5</v>
      </c>
      <c r="M981" s="2">
        <f>VLOOKUP($J981, Parameters!$A:$J, MATCH(M$3, Parameters!$1:$1, 0), FALSE)</f>
        <v>130</v>
      </c>
      <c r="N981" s="2">
        <f>VLOOKUP($J981, Parameters!$A:$J, MATCH(N$3, Parameters!$1:$1, 0), FALSE)</f>
        <v>2.3444600000000002</v>
      </c>
      <c r="O981" s="3">
        <f>VLOOKUP($J981, Parameters!$A:$J, MATCH(O$3, Parameters!$1:$1, 0), FALSE)</f>
        <v>3.9376000000000002</v>
      </c>
      <c r="P981" s="11">
        <v>7.8145042061805708E-3</v>
      </c>
      <c r="Q981" s="2">
        <v>4.3925777077674803E-2</v>
      </c>
      <c r="R981" s="2">
        <v>0.83117562532424905</v>
      </c>
      <c r="S981" s="5">
        <v>1065</v>
      </c>
      <c r="T981" s="11">
        <f>VLOOKUP($S981, Parameters!$A:$J, MATCH(T$3, Parameters!$1:$1, 0), FALSE)</f>
        <v>2000</v>
      </c>
      <c r="U981" s="2">
        <f>VLOOKUP($S981, Parameters!$A:$J, MATCH(U$3, Parameters!$1:$1, 0), FALSE)</f>
        <v>1236.4000000000001</v>
      </c>
      <c r="V981" s="2">
        <f>VLOOKUP($S981, Parameters!$A:$J, MATCH(V$3, Parameters!$1:$1, 0), FALSE)</f>
        <v>130</v>
      </c>
      <c r="W981" s="2">
        <f>VLOOKUP($S981, Parameters!$A:$J, MATCH(W$3, Parameters!$1:$1, 0), FALSE)</f>
        <v>4.2856300000000003</v>
      </c>
      <c r="X981" s="3">
        <f>VLOOKUP($S981, Parameters!$A:$J, MATCH(X$3, Parameters!$1:$1, 0), FALSE)</f>
        <v>4.5012299999999996</v>
      </c>
      <c r="Y981" s="11">
        <v>5.0809950334951195E-4</v>
      </c>
      <c r="Z981" s="2">
        <v>1.5464721247553799E-2</v>
      </c>
      <c r="AA981" s="2">
        <v>0.92442882061004605</v>
      </c>
    </row>
    <row r="982" spans="10:27" x14ac:dyDescent="0.35">
      <c r="J982" s="5">
        <v>1221</v>
      </c>
      <c r="K982" s="11">
        <f>VLOOKUP($J982, Parameters!$A:$J, MATCH(K$3, Parameters!$1:$1, 0), FALSE)</f>
        <v>500</v>
      </c>
      <c r="L982" s="2">
        <f>VLOOKUP($J982, Parameters!$A:$J, MATCH(L$3, Parameters!$1:$1, 0), FALSE)</f>
        <v>1942.9</v>
      </c>
      <c r="M982" s="2">
        <f>VLOOKUP($J982, Parameters!$A:$J, MATCH(M$3, Parameters!$1:$1, 0), FALSE)</f>
        <v>130</v>
      </c>
      <c r="N982" s="2">
        <f>VLOOKUP($J982, Parameters!$A:$J, MATCH(N$3, Parameters!$1:$1, 0), FALSE)</f>
        <v>2.3444600000000002</v>
      </c>
      <c r="O982" s="3">
        <f>VLOOKUP($J982, Parameters!$A:$J, MATCH(O$3, Parameters!$1:$1, 0), FALSE)</f>
        <v>3.9376000000000002</v>
      </c>
      <c r="P982" s="11">
        <v>1.5206611715257101E-3</v>
      </c>
      <c r="Q982" s="2">
        <v>2.64130923897027E-2</v>
      </c>
      <c r="R982" s="2">
        <v>0.97287505865097001</v>
      </c>
      <c r="S982" s="5">
        <v>1066</v>
      </c>
      <c r="T982" s="11">
        <f>VLOOKUP($S982, Parameters!$A:$J, MATCH(T$3, Parameters!$1:$1, 0), FALSE)</f>
        <v>2000</v>
      </c>
      <c r="U982" s="2">
        <f>VLOOKUP($S982, Parameters!$A:$J, MATCH(U$3, Parameters!$1:$1, 0), FALSE)</f>
        <v>2472.6999999999998</v>
      </c>
      <c r="V982" s="2">
        <f>VLOOKUP($S982, Parameters!$A:$J, MATCH(V$3, Parameters!$1:$1, 0), FALSE)</f>
        <v>130</v>
      </c>
      <c r="W982" s="2">
        <f>VLOOKUP($S982, Parameters!$A:$J, MATCH(W$3, Parameters!$1:$1, 0), FALSE)</f>
        <v>4.2856300000000003</v>
      </c>
      <c r="X982" s="3">
        <f>VLOOKUP($S982, Parameters!$A:$J, MATCH(X$3, Parameters!$1:$1, 0), FALSE)</f>
        <v>4.5012299999999996</v>
      </c>
      <c r="Y982" s="11">
        <v>7.8186875907704202E-4</v>
      </c>
      <c r="Z982" s="2">
        <v>1.91740375012159E-2</v>
      </c>
      <c r="AA982" s="2">
        <v>0.96022701263427701</v>
      </c>
    </row>
    <row r="983" spans="10:27" x14ac:dyDescent="0.35">
      <c r="J983" s="5">
        <v>1222</v>
      </c>
      <c r="K983" s="11">
        <f>VLOOKUP($J983, Parameters!$A:$J, MATCH(K$3, Parameters!$1:$1, 0), FALSE)</f>
        <v>500</v>
      </c>
      <c r="L983" s="2">
        <f>VLOOKUP($J983, Parameters!$A:$J, MATCH(L$3, Parameters!$1:$1, 0), FALSE)</f>
        <v>3179.2</v>
      </c>
      <c r="M983" s="2">
        <f>VLOOKUP($J983, Parameters!$A:$J, MATCH(M$3, Parameters!$1:$1, 0), FALSE)</f>
        <v>130</v>
      </c>
      <c r="N983" s="2">
        <f>VLOOKUP($J983, Parameters!$A:$J, MATCH(N$3, Parameters!$1:$1, 0), FALSE)</f>
        <v>2.3444600000000002</v>
      </c>
      <c r="O983" s="3">
        <f>VLOOKUP($J983, Parameters!$A:$J, MATCH(O$3, Parameters!$1:$1, 0), FALSE)</f>
        <v>3.9376000000000002</v>
      </c>
      <c r="P983" s="11">
        <v>2.6116135995835001E-3</v>
      </c>
      <c r="Q983" s="2">
        <v>2.9932556673884302E-2</v>
      </c>
      <c r="R983" s="2">
        <v>0.97990918159484797</v>
      </c>
      <c r="S983" s="5">
        <v>1067</v>
      </c>
      <c r="T983" s="11">
        <f>VLOOKUP($S983, Parameters!$A:$J, MATCH(T$3, Parameters!$1:$1, 0), FALSE)</f>
        <v>2000</v>
      </c>
      <c r="U983" s="2">
        <f>VLOOKUP($S983, Parameters!$A:$J, MATCH(U$3, Parameters!$1:$1, 0), FALSE)</f>
        <v>3709.1</v>
      </c>
      <c r="V983" s="2">
        <f>VLOOKUP($S983, Parameters!$A:$J, MATCH(V$3, Parameters!$1:$1, 0), FALSE)</f>
        <v>130</v>
      </c>
      <c r="W983" s="2">
        <f>VLOOKUP($S983, Parameters!$A:$J, MATCH(W$3, Parameters!$1:$1, 0), FALSE)</f>
        <v>4.2856300000000003</v>
      </c>
      <c r="X983" s="3">
        <f>VLOOKUP($S983, Parameters!$A:$J, MATCH(X$3, Parameters!$1:$1, 0), FALSE)</f>
        <v>4.5012299999999996</v>
      </c>
      <c r="Y983" s="11">
        <v>1.0165050625801E-3</v>
      </c>
      <c r="Z983" s="2">
        <v>2.1440459415316498E-2</v>
      </c>
      <c r="AA983" s="2">
        <v>0.96672129631042403</v>
      </c>
    </row>
    <row r="984" spans="10:27" x14ac:dyDescent="0.35">
      <c r="J984" s="5">
        <v>1223</v>
      </c>
      <c r="K984" s="11">
        <f>VLOOKUP($J984, Parameters!$A:$J, MATCH(K$3, Parameters!$1:$1, 0), FALSE)</f>
        <v>500</v>
      </c>
      <c r="L984" s="2">
        <f>VLOOKUP($J984, Parameters!$A:$J, MATCH(L$3, Parameters!$1:$1, 0), FALSE)</f>
        <v>4415.6000000000004</v>
      </c>
      <c r="M984" s="2">
        <f>VLOOKUP($J984, Parameters!$A:$J, MATCH(M$3, Parameters!$1:$1, 0), FALSE)</f>
        <v>130</v>
      </c>
      <c r="N984" s="2">
        <f>VLOOKUP($J984, Parameters!$A:$J, MATCH(N$3, Parameters!$1:$1, 0), FALSE)</f>
        <v>2.3444600000000002</v>
      </c>
      <c r="O984" s="3">
        <f>VLOOKUP($J984, Parameters!$A:$J, MATCH(O$3, Parameters!$1:$1, 0), FALSE)</f>
        <v>3.9376000000000002</v>
      </c>
      <c r="P984" s="11">
        <v>5.5990102700889102E-3</v>
      </c>
      <c r="Q984" s="2">
        <v>3.4239325672388E-2</v>
      </c>
      <c r="R984" s="2">
        <v>0.97847700119018499</v>
      </c>
      <c r="S984" s="5">
        <v>1068</v>
      </c>
      <c r="T984" s="11">
        <f>VLOOKUP($S984, Parameters!$A:$J, MATCH(T$3, Parameters!$1:$1, 0), FALSE)</f>
        <v>1000</v>
      </c>
      <c r="U984" s="2">
        <f>VLOOKUP($S984, Parameters!$A:$J, MATCH(U$3, Parameters!$1:$1, 0), FALSE)</f>
        <v>176.62</v>
      </c>
      <c r="V984" s="2">
        <f>VLOOKUP($S984, Parameters!$A:$J, MATCH(V$3, Parameters!$1:$1, 0), FALSE)</f>
        <v>130</v>
      </c>
      <c r="W984" s="2">
        <f>VLOOKUP($S984, Parameters!$A:$J, MATCH(W$3, Parameters!$1:$1, 0), FALSE)</f>
        <v>3.6345399999999999</v>
      </c>
      <c r="X984" s="3">
        <f>VLOOKUP($S984, Parameters!$A:$J, MATCH(X$3, Parameters!$1:$1, 0), FALSE)</f>
        <v>6.0192600000000001</v>
      </c>
      <c r="Y984" s="11">
        <v>1.3501492794603101E-3</v>
      </c>
      <c r="Z984" s="2">
        <v>2.3900425061583502E-2</v>
      </c>
      <c r="AA984" s="2">
        <v>0.95094066858291604</v>
      </c>
    </row>
    <row r="985" spans="10:27" x14ac:dyDescent="0.35">
      <c r="J985" s="5">
        <v>1224</v>
      </c>
      <c r="K985" s="11">
        <f>VLOOKUP($J985, Parameters!$A:$J, MATCH(K$3, Parameters!$1:$1, 0), FALSE)</f>
        <v>3000</v>
      </c>
      <c r="L985" s="2">
        <f>VLOOKUP($J985, Parameters!$A:$J, MATCH(L$3, Parameters!$1:$1, 0), FALSE)</f>
        <v>883.12</v>
      </c>
      <c r="M985" s="2">
        <f>VLOOKUP($J985, Parameters!$A:$J, MATCH(M$3, Parameters!$1:$1, 0), FALSE)</f>
        <v>130</v>
      </c>
      <c r="N985" s="2">
        <f>VLOOKUP($J985, Parameters!$A:$J, MATCH(N$3, Parameters!$1:$1, 0), FALSE)</f>
        <v>5.6858399999999998</v>
      </c>
      <c r="O985" s="3">
        <f>VLOOKUP($J985, Parameters!$A:$J, MATCH(O$3, Parameters!$1:$1, 0), FALSE)</f>
        <v>6.2666599999999999</v>
      </c>
      <c r="P985" s="11">
        <v>4.04090125812217E-4</v>
      </c>
      <c r="Q985" s="2">
        <v>1.5173643827438301E-2</v>
      </c>
      <c r="R985" s="2">
        <v>0.79901289939880304</v>
      </c>
      <c r="S985" s="5">
        <v>1069</v>
      </c>
      <c r="T985" s="11">
        <f>VLOOKUP($S985, Parameters!$A:$J, MATCH(T$3, Parameters!$1:$1, 0), FALSE)</f>
        <v>1000</v>
      </c>
      <c r="U985" s="2">
        <f>VLOOKUP($S985, Parameters!$A:$J, MATCH(U$3, Parameters!$1:$1, 0), FALSE)</f>
        <v>1413</v>
      </c>
      <c r="V985" s="2">
        <f>VLOOKUP($S985, Parameters!$A:$J, MATCH(V$3, Parameters!$1:$1, 0), FALSE)</f>
        <v>130</v>
      </c>
      <c r="W985" s="2">
        <f>VLOOKUP($S985, Parameters!$A:$J, MATCH(W$3, Parameters!$1:$1, 0), FALSE)</f>
        <v>3.6345399999999999</v>
      </c>
      <c r="X985" s="3">
        <f>VLOOKUP($S985, Parameters!$A:$J, MATCH(X$3, Parameters!$1:$1, 0), FALSE)</f>
        <v>6.0192600000000001</v>
      </c>
      <c r="Y985" s="11">
        <v>9.53330367337912E-4</v>
      </c>
      <c r="Z985" s="2">
        <v>1.98738779872655E-2</v>
      </c>
      <c r="AA985" s="2">
        <v>0.94614332914352395</v>
      </c>
    </row>
    <row r="986" spans="10:27" x14ac:dyDescent="0.35">
      <c r="J986" s="5">
        <v>1225</v>
      </c>
      <c r="K986" s="11">
        <f>VLOOKUP($J986, Parameters!$A:$J, MATCH(K$3, Parameters!$1:$1, 0), FALSE)</f>
        <v>3000</v>
      </c>
      <c r="L986" s="2">
        <f>VLOOKUP($J986, Parameters!$A:$J, MATCH(L$3, Parameters!$1:$1, 0), FALSE)</f>
        <v>2119.5</v>
      </c>
      <c r="M986" s="2">
        <f>VLOOKUP($J986, Parameters!$A:$J, MATCH(M$3, Parameters!$1:$1, 0), FALSE)</f>
        <v>130</v>
      </c>
      <c r="N986" s="2">
        <f>VLOOKUP($J986, Parameters!$A:$J, MATCH(N$3, Parameters!$1:$1, 0), FALSE)</f>
        <v>5.6858399999999998</v>
      </c>
      <c r="O986" s="3">
        <f>VLOOKUP($J986, Parameters!$A:$J, MATCH(O$3, Parameters!$1:$1, 0), FALSE)</f>
        <v>6.2666599999999999</v>
      </c>
      <c r="P986" s="11">
        <v>6.35660602711141E-4</v>
      </c>
      <c r="Q986" s="2">
        <v>1.87840480357408E-2</v>
      </c>
      <c r="R986" s="2">
        <v>0.90276932716369596</v>
      </c>
      <c r="S986" s="5">
        <v>1070</v>
      </c>
      <c r="T986" s="11">
        <f>VLOOKUP($S986, Parameters!$A:$J, MATCH(T$3, Parameters!$1:$1, 0), FALSE)</f>
        <v>1000</v>
      </c>
      <c r="U986" s="2">
        <f>VLOOKUP($S986, Parameters!$A:$J, MATCH(U$3, Parameters!$1:$1, 0), FALSE)</f>
        <v>2649.4</v>
      </c>
      <c r="V986" s="2">
        <f>VLOOKUP($S986, Parameters!$A:$J, MATCH(V$3, Parameters!$1:$1, 0), FALSE)</f>
        <v>130</v>
      </c>
      <c r="W986" s="2">
        <f>VLOOKUP($S986, Parameters!$A:$J, MATCH(W$3, Parameters!$1:$1, 0), FALSE)</f>
        <v>3.6345399999999999</v>
      </c>
      <c r="X986" s="3">
        <f>VLOOKUP($S986, Parameters!$A:$J, MATCH(X$3, Parameters!$1:$1, 0), FALSE)</f>
        <v>6.0192600000000001</v>
      </c>
      <c r="Y986" s="11">
        <v>1.52943935245275E-3</v>
      </c>
      <c r="Z986" s="2">
        <v>2.6364844292402202E-2</v>
      </c>
      <c r="AA986" s="2">
        <v>0.96309357881545998</v>
      </c>
    </row>
    <row r="987" spans="10:27" x14ac:dyDescent="0.35">
      <c r="J987" s="5">
        <v>1226</v>
      </c>
      <c r="K987" s="11">
        <f>VLOOKUP($J987, Parameters!$A:$J, MATCH(K$3, Parameters!$1:$1, 0), FALSE)</f>
        <v>3000</v>
      </c>
      <c r="L987" s="2">
        <f>VLOOKUP($J987, Parameters!$A:$J, MATCH(L$3, Parameters!$1:$1, 0), FALSE)</f>
        <v>3355.9</v>
      </c>
      <c r="M987" s="2">
        <f>VLOOKUP($J987, Parameters!$A:$J, MATCH(M$3, Parameters!$1:$1, 0), FALSE)</f>
        <v>130</v>
      </c>
      <c r="N987" s="2">
        <f>VLOOKUP($J987, Parameters!$A:$J, MATCH(N$3, Parameters!$1:$1, 0), FALSE)</f>
        <v>5.6858399999999998</v>
      </c>
      <c r="O987" s="3">
        <f>VLOOKUP($J987, Parameters!$A:$J, MATCH(O$3, Parameters!$1:$1, 0), FALSE)</f>
        <v>6.2666599999999999</v>
      </c>
      <c r="P987" s="11">
        <v>8.0101634375750997E-4</v>
      </c>
      <c r="Q987" s="2">
        <v>2.1006986498832699E-2</v>
      </c>
      <c r="R987" s="2">
        <v>0.92323482036590498</v>
      </c>
      <c r="S987" s="5">
        <v>1071</v>
      </c>
      <c r="T987" s="11">
        <f>VLOOKUP($S987, Parameters!$A:$J, MATCH(T$3, Parameters!$1:$1, 0), FALSE)</f>
        <v>1000</v>
      </c>
      <c r="U987" s="2">
        <f>VLOOKUP($S987, Parameters!$A:$J, MATCH(U$3, Parameters!$1:$1, 0), FALSE)</f>
        <v>3885.7</v>
      </c>
      <c r="V987" s="2">
        <f>VLOOKUP($S987, Parameters!$A:$J, MATCH(V$3, Parameters!$1:$1, 0), FALSE)</f>
        <v>130</v>
      </c>
      <c r="W987" s="2">
        <f>VLOOKUP($S987, Parameters!$A:$J, MATCH(W$3, Parameters!$1:$1, 0), FALSE)</f>
        <v>3.6345399999999999</v>
      </c>
      <c r="X987" s="3">
        <f>VLOOKUP($S987, Parameters!$A:$J, MATCH(X$3, Parameters!$1:$1, 0), FALSE)</f>
        <v>6.0192600000000001</v>
      </c>
      <c r="Y987" s="11">
        <v>2.9619650449603701E-3</v>
      </c>
      <c r="Z987" s="2">
        <v>3.4364745020866297E-2</v>
      </c>
      <c r="AA987" s="2">
        <v>0.95108830928802401</v>
      </c>
    </row>
    <row r="988" spans="10:27" x14ac:dyDescent="0.35">
      <c r="J988" s="5">
        <v>1227</v>
      </c>
      <c r="K988" s="11">
        <f>VLOOKUP($J988, Parameters!$A:$J, MATCH(K$3, Parameters!$1:$1, 0), FALSE)</f>
        <v>3000</v>
      </c>
      <c r="L988" s="2">
        <f>VLOOKUP($J988, Parameters!$A:$J, MATCH(L$3, Parameters!$1:$1, 0), FALSE)</f>
        <v>4673.8</v>
      </c>
      <c r="M988" s="2">
        <f>VLOOKUP($J988, Parameters!$A:$J, MATCH(M$3, Parameters!$1:$1, 0), FALSE)</f>
        <v>130</v>
      </c>
      <c r="N988" s="2">
        <f>VLOOKUP($J988, Parameters!$A:$J, MATCH(N$3, Parameters!$1:$1, 0), FALSE)</f>
        <v>5.6858399999999998</v>
      </c>
      <c r="O988" s="3">
        <f>VLOOKUP($J988, Parameters!$A:$J, MATCH(O$3, Parameters!$1:$1, 0), FALSE)</f>
        <v>6.2666599999999999</v>
      </c>
      <c r="P988" s="11">
        <v>8.4087997674941995E-4</v>
      </c>
      <c r="Q988" s="2">
        <v>2.1225798875093401E-2</v>
      </c>
      <c r="R988" s="2">
        <v>0.92775350809097201</v>
      </c>
      <c r="S988" s="5">
        <v>1072</v>
      </c>
      <c r="T988" s="11">
        <f>VLOOKUP($S988, Parameters!$A:$J, MATCH(T$3, Parameters!$1:$1, 0), FALSE)</f>
        <v>3000</v>
      </c>
      <c r="U988" s="2">
        <f>VLOOKUP($S988, Parameters!$A:$J, MATCH(U$3, Parameters!$1:$1, 0), FALSE)</f>
        <v>353.25</v>
      </c>
      <c r="V988" s="2">
        <f>VLOOKUP($S988, Parameters!$A:$J, MATCH(V$3, Parameters!$1:$1, 0), FALSE)</f>
        <v>130</v>
      </c>
      <c r="W988" s="2">
        <f>VLOOKUP($S988, Parameters!$A:$J, MATCH(W$3, Parameters!$1:$1, 0), FALSE)</f>
        <v>1.8564400000000001</v>
      </c>
      <c r="X988" s="3">
        <f>VLOOKUP($S988, Parameters!$A:$J, MATCH(X$3, Parameters!$1:$1, 0), FALSE)</f>
        <v>5.1514600000000002</v>
      </c>
      <c r="Y988" s="11">
        <v>5.1965529564768E-4</v>
      </c>
      <c r="Z988" s="2">
        <v>1.54839400202035E-2</v>
      </c>
      <c r="AA988" s="2">
        <v>0.86319905519485396</v>
      </c>
    </row>
    <row r="989" spans="10:27" x14ac:dyDescent="0.35">
      <c r="J989" s="5">
        <v>1228</v>
      </c>
      <c r="K989" s="11">
        <f>VLOOKUP($J989, Parameters!$A:$J, MATCH(K$3, Parameters!$1:$1, 0), FALSE)</f>
        <v>1000</v>
      </c>
      <c r="L989" s="2">
        <f>VLOOKUP($J989, Parameters!$A:$J, MATCH(L$3, Parameters!$1:$1, 0), FALSE)</f>
        <v>1059.7</v>
      </c>
      <c r="M989" s="2">
        <f>VLOOKUP($J989, Parameters!$A:$J, MATCH(M$3, Parameters!$1:$1, 0), FALSE)</f>
        <v>130</v>
      </c>
      <c r="N989" s="2">
        <f>VLOOKUP($J989, Parameters!$A:$J, MATCH(N$3, Parameters!$1:$1, 0), FALSE)</f>
        <v>6.1886900000000002</v>
      </c>
      <c r="O989" s="3">
        <f>VLOOKUP($J989, Parameters!$A:$J, MATCH(O$3, Parameters!$1:$1, 0), FALSE)</f>
        <v>5.4025999999999996</v>
      </c>
      <c r="P989" s="11">
        <v>6.66852050926536E-4</v>
      </c>
      <c r="Q989" s="2">
        <v>1.76570285111665E-2</v>
      </c>
      <c r="R989" s="2">
        <v>0.91969537734985296</v>
      </c>
      <c r="S989" s="5">
        <v>1073</v>
      </c>
      <c r="T989" s="11">
        <f>VLOOKUP($S989, Parameters!$A:$J, MATCH(T$3, Parameters!$1:$1, 0), FALSE)</f>
        <v>3000</v>
      </c>
      <c r="U989" s="2">
        <f>VLOOKUP($S989, Parameters!$A:$J, MATCH(U$3, Parameters!$1:$1, 0), FALSE)</f>
        <v>1589.6</v>
      </c>
      <c r="V989" s="2">
        <f>VLOOKUP($S989, Parameters!$A:$J, MATCH(V$3, Parameters!$1:$1, 0), FALSE)</f>
        <v>130</v>
      </c>
      <c r="W989" s="2">
        <f>VLOOKUP($S989, Parameters!$A:$J, MATCH(W$3, Parameters!$1:$1, 0), FALSE)</f>
        <v>1.8564400000000001</v>
      </c>
      <c r="X989" s="3">
        <f>VLOOKUP($S989, Parameters!$A:$J, MATCH(X$3, Parameters!$1:$1, 0), FALSE)</f>
        <v>5.1514600000000002</v>
      </c>
      <c r="Y989" s="11">
        <v>5.0548074068501505E-4</v>
      </c>
      <c r="Z989" s="2">
        <v>1.5745176002383201E-2</v>
      </c>
      <c r="AA989" s="2">
        <v>0.92844641208648604</v>
      </c>
    </row>
    <row r="990" spans="10:27" x14ac:dyDescent="0.35">
      <c r="J990" s="5">
        <v>1229</v>
      </c>
      <c r="K990" s="11">
        <f>VLOOKUP($J990, Parameters!$A:$J, MATCH(K$3, Parameters!$1:$1, 0), FALSE)</f>
        <v>1000</v>
      </c>
      <c r="L990" s="2">
        <f>VLOOKUP($J990, Parameters!$A:$J, MATCH(L$3, Parameters!$1:$1, 0), FALSE)</f>
        <v>2296.1</v>
      </c>
      <c r="M990" s="2">
        <f>VLOOKUP($J990, Parameters!$A:$J, MATCH(M$3, Parameters!$1:$1, 0), FALSE)</f>
        <v>130</v>
      </c>
      <c r="N990" s="2">
        <f>VLOOKUP($J990, Parameters!$A:$J, MATCH(N$3, Parameters!$1:$1, 0), FALSE)</f>
        <v>6.1886900000000002</v>
      </c>
      <c r="O990" s="3">
        <f>VLOOKUP($J990, Parameters!$A:$J, MATCH(O$3, Parameters!$1:$1, 0), FALSE)</f>
        <v>5.4025999999999996</v>
      </c>
      <c r="P990" s="11">
        <v>9.8695943597704107E-4</v>
      </c>
      <c r="Q990" s="2">
        <v>2.2014582529664001E-2</v>
      </c>
      <c r="R990" s="2">
        <v>0.97223490476608199</v>
      </c>
      <c r="S990" s="5">
        <v>1074</v>
      </c>
      <c r="T990" s="11">
        <f>VLOOKUP($S990, Parameters!$A:$J, MATCH(T$3, Parameters!$1:$1, 0), FALSE)</f>
        <v>3000</v>
      </c>
      <c r="U990" s="2">
        <f>VLOOKUP($S990, Parameters!$A:$J, MATCH(U$3, Parameters!$1:$1, 0), FALSE)</f>
        <v>2826</v>
      </c>
      <c r="V990" s="2">
        <f>VLOOKUP($S990, Parameters!$A:$J, MATCH(V$3, Parameters!$1:$1, 0), FALSE)</f>
        <v>130</v>
      </c>
      <c r="W990" s="2">
        <f>VLOOKUP($S990, Parameters!$A:$J, MATCH(W$3, Parameters!$1:$1, 0), FALSE)</f>
        <v>1.8564400000000001</v>
      </c>
      <c r="X990" s="3">
        <f>VLOOKUP($S990, Parameters!$A:$J, MATCH(X$3, Parameters!$1:$1, 0), FALSE)</f>
        <v>5.1514600000000002</v>
      </c>
      <c r="Y990" s="11">
        <v>6.7091209348291104E-4</v>
      </c>
      <c r="Z990" s="2">
        <v>1.7766728997230499E-2</v>
      </c>
      <c r="AA990" s="2">
        <v>0.95334899425506503</v>
      </c>
    </row>
    <row r="991" spans="10:27" x14ac:dyDescent="0.35">
      <c r="J991" s="5">
        <v>1230</v>
      </c>
      <c r="K991" s="11">
        <f>VLOOKUP($J991, Parameters!$A:$J, MATCH(K$3, Parameters!$1:$1, 0), FALSE)</f>
        <v>1000</v>
      </c>
      <c r="L991" s="2">
        <f>VLOOKUP($J991, Parameters!$A:$J, MATCH(L$3, Parameters!$1:$1, 0), FALSE)</f>
        <v>3532.5</v>
      </c>
      <c r="M991" s="2">
        <f>VLOOKUP($J991, Parameters!$A:$J, MATCH(M$3, Parameters!$1:$1, 0), FALSE)</f>
        <v>130</v>
      </c>
      <c r="N991" s="2">
        <f>VLOOKUP($J991, Parameters!$A:$J, MATCH(N$3, Parameters!$1:$1, 0), FALSE)</f>
        <v>6.1886900000000002</v>
      </c>
      <c r="O991" s="3">
        <f>VLOOKUP($J991, Parameters!$A:$J, MATCH(O$3, Parameters!$1:$1, 0), FALSE)</f>
        <v>5.4025999999999996</v>
      </c>
      <c r="P991" s="11">
        <v>1.77611864637583E-3</v>
      </c>
      <c r="Q991" s="2">
        <v>2.6903655380010601E-2</v>
      </c>
      <c r="R991" s="2">
        <v>0.97395443916320801</v>
      </c>
      <c r="S991" s="5">
        <v>1075</v>
      </c>
      <c r="T991" s="11">
        <f>VLOOKUP($S991, Parameters!$A:$J, MATCH(T$3, Parameters!$1:$1, 0), FALSE)</f>
        <v>3000</v>
      </c>
      <c r="U991" s="2">
        <f>VLOOKUP($S991, Parameters!$A:$J, MATCH(U$3, Parameters!$1:$1, 0), FALSE)</f>
        <v>4062.4</v>
      </c>
      <c r="V991" s="2">
        <f>VLOOKUP($S991, Parameters!$A:$J, MATCH(V$3, Parameters!$1:$1, 0), FALSE)</f>
        <v>130</v>
      </c>
      <c r="W991" s="2">
        <f>VLOOKUP($S991, Parameters!$A:$J, MATCH(W$3, Parameters!$1:$1, 0), FALSE)</f>
        <v>1.8564400000000001</v>
      </c>
      <c r="X991" s="3">
        <f>VLOOKUP($S991, Parameters!$A:$J, MATCH(X$3, Parameters!$1:$1, 0), FALSE)</f>
        <v>5.1514600000000002</v>
      </c>
      <c r="Y991" s="11">
        <v>6.9688528310507503E-4</v>
      </c>
      <c r="Z991" s="2">
        <v>1.7810575664043399E-2</v>
      </c>
      <c r="AA991" s="2">
        <v>0.95993548631668002</v>
      </c>
    </row>
    <row r="992" spans="10:27" x14ac:dyDescent="0.35">
      <c r="J992" s="5">
        <v>1231</v>
      </c>
      <c r="K992" s="11">
        <f>VLOOKUP($J992, Parameters!$A:$J, MATCH(K$3, Parameters!$1:$1, 0), FALSE)</f>
        <v>1000</v>
      </c>
      <c r="L992" s="2">
        <f>VLOOKUP($J992, Parameters!$A:$J, MATCH(L$3, Parameters!$1:$1, 0), FALSE)</f>
        <v>7322.7</v>
      </c>
      <c r="M992" s="2">
        <f>VLOOKUP($J992, Parameters!$A:$J, MATCH(M$3, Parameters!$1:$1, 0), FALSE)</f>
        <v>130</v>
      </c>
      <c r="N992" s="2">
        <f>VLOOKUP($J992, Parameters!$A:$J, MATCH(N$3, Parameters!$1:$1, 0), FALSE)</f>
        <v>6.1886900000000002</v>
      </c>
      <c r="O992" s="3">
        <f>VLOOKUP($J992, Parameters!$A:$J, MATCH(O$3, Parameters!$1:$1, 0), FALSE)</f>
        <v>5.4025999999999996</v>
      </c>
      <c r="P992" s="11">
        <v>8.2610500976443204E-3</v>
      </c>
      <c r="Q992" s="2">
        <v>5.30826859176158E-2</v>
      </c>
      <c r="R992" s="2">
        <v>0.97019577026367099</v>
      </c>
      <c r="S992" s="5">
        <v>1076</v>
      </c>
      <c r="T992" s="11">
        <f>VLOOKUP($S992, Parameters!$A:$J, MATCH(T$3, Parameters!$1:$1, 0), FALSE)</f>
        <v>2000</v>
      </c>
      <c r="U992" s="2">
        <f>VLOOKUP($S992, Parameters!$A:$J, MATCH(U$3, Parameters!$1:$1, 0), FALSE)</f>
        <v>529.87</v>
      </c>
      <c r="V992" s="2">
        <f>VLOOKUP($S992, Parameters!$A:$J, MATCH(V$3, Parameters!$1:$1, 0), FALSE)</f>
        <v>130</v>
      </c>
      <c r="W992" s="2">
        <f>VLOOKUP($S992, Parameters!$A:$J, MATCH(W$3, Parameters!$1:$1, 0), FALSE)</f>
        <v>2.1887099999999999</v>
      </c>
      <c r="X992" s="3">
        <f>VLOOKUP($S992, Parameters!$A:$J, MATCH(X$3, Parameters!$1:$1, 0), FALSE)</f>
        <v>6.1290300000000002</v>
      </c>
      <c r="Y992" s="11">
        <v>4.6395501703955201E-4</v>
      </c>
      <c r="Z992" s="2">
        <v>1.5178451314568501E-2</v>
      </c>
      <c r="AA992" s="2">
        <v>0.80129545927047696</v>
      </c>
    </row>
    <row r="993" spans="10:27" x14ac:dyDescent="0.35">
      <c r="J993" s="5">
        <v>1232</v>
      </c>
      <c r="K993" s="11">
        <f>VLOOKUP($J993, Parameters!$A:$J, MATCH(K$3, Parameters!$1:$1, 0), FALSE)</f>
        <v>2000</v>
      </c>
      <c r="L993" s="2">
        <f>VLOOKUP($J993, Parameters!$A:$J, MATCH(L$3, Parameters!$1:$1, 0), FALSE)</f>
        <v>20</v>
      </c>
      <c r="M993" s="2">
        <f>VLOOKUP($J993, Parameters!$A:$J, MATCH(M$3, Parameters!$1:$1, 0), FALSE)</f>
        <v>130</v>
      </c>
      <c r="N993" s="2">
        <f>VLOOKUP($J993, Parameters!$A:$J, MATCH(N$3, Parameters!$1:$1, 0), FALSE)</f>
        <v>1.88805</v>
      </c>
      <c r="O993" s="3">
        <f>VLOOKUP($J993, Parameters!$A:$J, MATCH(O$3, Parameters!$1:$1, 0), FALSE)</f>
        <v>4.5650599999999999</v>
      </c>
      <c r="P993" s="11">
        <v>3.7642987444996801E-4</v>
      </c>
      <c r="Q993" s="2">
        <v>1.47501453757286E-2</v>
      </c>
      <c r="R993" s="2">
        <v>0.78885120153427102</v>
      </c>
      <c r="S993" s="5">
        <v>1077</v>
      </c>
      <c r="T993" s="11">
        <f>VLOOKUP($S993, Parameters!$A:$J, MATCH(T$3, Parameters!$1:$1, 0), FALSE)</f>
        <v>2000</v>
      </c>
      <c r="U993" s="2">
        <f>VLOOKUP($S993, Parameters!$A:$J, MATCH(U$3, Parameters!$1:$1, 0), FALSE)</f>
        <v>1766.2</v>
      </c>
      <c r="V993" s="2">
        <f>VLOOKUP($S993, Parameters!$A:$J, MATCH(V$3, Parameters!$1:$1, 0), FALSE)</f>
        <v>130</v>
      </c>
      <c r="W993" s="2">
        <f>VLOOKUP($S993, Parameters!$A:$J, MATCH(W$3, Parameters!$1:$1, 0), FALSE)</f>
        <v>2.1887099999999999</v>
      </c>
      <c r="X993" s="3">
        <f>VLOOKUP($S993, Parameters!$A:$J, MATCH(X$3, Parameters!$1:$1, 0), FALSE)</f>
        <v>6.1290300000000002</v>
      </c>
      <c r="Y993" s="11">
        <v>7.1353482780977997E-4</v>
      </c>
      <c r="Z993" s="2">
        <v>1.86876524239778E-2</v>
      </c>
      <c r="AA993" s="2">
        <v>0.93061465024948098</v>
      </c>
    </row>
    <row r="994" spans="10:27" x14ac:dyDescent="0.35">
      <c r="J994" s="5">
        <v>1233</v>
      </c>
      <c r="K994" s="11">
        <f>VLOOKUP($J994, Parameters!$A:$J, MATCH(K$3, Parameters!$1:$1, 0), FALSE)</f>
        <v>2000</v>
      </c>
      <c r="L994" s="2">
        <f>VLOOKUP($J994, Parameters!$A:$J, MATCH(L$3, Parameters!$1:$1, 0), FALSE)</f>
        <v>1236.4000000000001</v>
      </c>
      <c r="M994" s="2">
        <f>VLOOKUP($J994, Parameters!$A:$J, MATCH(M$3, Parameters!$1:$1, 0), FALSE)</f>
        <v>130</v>
      </c>
      <c r="N994" s="2">
        <f>VLOOKUP($J994, Parameters!$A:$J, MATCH(N$3, Parameters!$1:$1, 0), FALSE)</f>
        <v>1.88805</v>
      </c>
      <c r="O994" s="3">
        <f>VLOOKUP($J994, Parameters!$A:$J, MATCH(O$3, Parameters!$1:$1, 0), FALSE)</f>
        <v>4.5650599999999999</v>
      </c>
      <c r="P994" s="11">
        <v>5.52032724954187E-4</v>
      </c>
      <c r="Q994" s="2">
        <v>1.6955580562353099E-2</v>
      </c>
      <c r="R994" s="2">
        <v>0.89260095357894897</v>
      </c>
      <c r="S994" s="5">
        <v>1078</v>
      </c>
      <c r="T994" s="11">
        <f>VLOOKUP($S994, Parameters!$A:$J, MATCH(T$3, Parameters!$1:$1, 0), FALSE)</f>
        <v>2000</v>
      </c>
      <c r="U994" s="2">
        <f>VLOOKUP($S994, Parameters!$A:$J, MATCH(U$3, Parameters!$1:$1, 0), FALSE)</f>
        <v>3002.6</v>
      </c>
      <c r="V994" s="2">
        <f>VLOOKUP($S994, Parameters!$A:$J, MATCH(V$3, Parameters!$1:$1, 0), FALSE)</f>
        <v>130</v>
      </c>
      <c r="W994" s="2">
        <f>VLOOKUP($S994, Parameters!$A:$J, MATCH(W$3, Parameters!$1:$1, 0), FALSE)</f>
        <v>2.1887099999999999</v>
      </c>
      <c r="X994" s="3">
        <f>VLOOKUP($S994, Parameters!$A:$J, MATCH(X$3, Parameters!$1:$1, 0), FALSE)</f>
        <v>6.1290300000000002</v>
      </c>
      <c r="Y994" s="11">
        <v>1.1232584947720101E-3</v>
      </c>
      <c r="Z994" s="2">
        <v>2.3294182494282702E-2</v>
      </c>
      <c r="AA994" s="2">
        <v>0.92581790685653598</v>
      </c>
    </row>
    <row r="995" spans="10:27" x14ac:dyDescent="0.35">
      <c r="J995" s="5">
        <v>1234</v>
      </c>
      <c r="K995" s="11">
        <f>VLOOKUP($J995, Parameters!$A:$J, MATCH(K$3, Parameters!$1:$1, 0), FALSE)</f>
        <v>2000</v>
      </c>
      <c r="L995" s="2">
        <f>VLOOKUP($J995, Parameters!$A:$J, MATCH(L$3, Parameters!$1:$1, 0), FALSE)</f>
        <v>2472.6999999999998</v>
      </c>
      <c r="M995" s="2">
        <f>VLOOKUP($J995, Parameters!$A:$J, MATCH(M$3, Parameters!$1:$1, 0), FALSE)</f>
        <v>130</v>
      </c>
      <c r="N995" s="2">
        <f>VLOOKUP($J995, Parameters!$A:$J, MATCH(N$3, Parameters!$1:$1, 0), FALSE)</f>
        <v>1.88805</v>
      </c>
      <c r="O995" s="3">
        <f>VLOOKUP($J995, Parameters!$A:$J, MATCH(O$3, Parameters!$1:$1, 0), FALSE)</f>
        <v>4.5650599999999999</v>
      </c>
      <c r="P995" s="11">
        <v>1.1330237612128199E-3</v>
      </c>
      <c r="Q995" s="2">
        <v>2.3599199950695E-2</v>
      </c>
      <c r="R995" s="2">
        <v>0.926868736743927</v>
      </c>
      <c r="S995" s="5">
        <v>1079</v>
      </c>
      <c r="T995" s="11">
        <f>VLOOKUP($S995, Parameters!$A:$J, MATCH(T$3, Parameters!$1:$1, 0), FALSE)</f>
        <v>2000</v>
      </c>
      <c r="U995" s="2">
        <f>VLOOKUP($S995, Parameters!$A:$J, MATCH(U$3, Parameters!$1:$1, 0), FALSE)</f>
        <v>4239</v>
      </c>
      <c r="V995" s="2">
        <f>VLOOKUP($S995, Parameters!$A:$J, MATCH(V$3, Parameters!$1:$1, 0), FALSE)</f>
        <v>130</v>
      </c>
      <c r="W995" s="2">
        <f>VLOOKUP($S995, Parameters!$A:$J, MATCH(W$3, Parameters!$1:$1, 0), FALSE)</f>
        <v>2.1887099999999999</v>
      </c>
      <c r="X995" s="3">
        <f>VLOOKUP($S995, Parameters!$A:$J, MATCH(X$3, Parameters!$1:$1, 0), FALSE)</f>
        <v>6.1290300000000002</v>
      </c>
      <c r="Y995" s="11">
        <v>1.1624201433733099E-3</v>
      </c>
      <c r="Z995" s="2">
        <v>2.3838084191083901E-2</v>
      </c>
      <c r="AA995" s="2">
        <v>0.93327963352203303</v>
      </c>
    </row>
    <row r="996" spans="10:27" x14ac:dyDescent="0.35">
      <c r="J996" s="5">
        <v>1235</v>
      </c>
      <c r="K996" s="11">
        <f>VLOOKUP($J996, Parameters!$A:$J, MATCH(K$3, Parameters!$1:$1, 0), FALSE)</f>
        <v>2000</v>
      </c>
      <c r="L996" s="2">
        <f>VLOOKUP($J996, Parameters!$A:$J, MATCH(L$3, Parameters!$1:$1, 0), FALSE)</f>
        <v>3709.1</v>
      </c>
      <c r="M996" s="2">
        <f>VLOOKUP($J996, Parameters!$A:$J, MATCH(M$3, Parameters!$1:$1, 0), FALSE)</f>
        <v>130</v>
      </c>
      <c r="N996" s="2">
        <f>VLOOKUP($J996, Parameters!$A:$J, MATCH(N$3, Parameters!$1:$1, 0), FALSE)</f>
        <v>1.88805</v>
      </c>
      <c r="O996" s="3">
        <f>VLOOKUP($J996, Parameters!$A:$J, MATCH(O$3, Parameters!$1:$1, 0), FALSE)</f>
        <v>4.5650599999999999</v>
      </c>
      <c r="P996" s="11">
        <v>1.5323440311476499E-3</v>
      </c>
      <c r="Q996" s="2">
        <v>2.75991689413785E-2</v>
      </c>
      <c r="R996" s="2">
        <v>0.93313503265380804</v>
      </c>
      <c r="S996" s="5">
        <v>1080</v>
      </c>
      <c r="T996" s="11">
        <f>VLOOKUP($S996, Parameters!$A:$J, MATCH(T$3, Parameters!$1:$1, 0), FALSE)</f>
        <v>1000</v>
      </c>
      <c r="U996" s="2">
        <f>VLOOKUP($S996, Parameters!$A:$J, MATCH(U$3, Parameters!$1:$1, 0), FALSE)</f>
        <v>706.5</v>
      </c>
      <c r="V996" s="2">
        <f>VLOOKUP($S996, Parameters!$A:$J, MATCH(V$3, Parameters!$1:$1, 0), FALSE)</f>
        <v>130</v>
      </c>
      <c r="W996" s="2">
        <f>VLOOKUP($S996, Parameters!$A:$J, MATCH(W$3, Parameters!$1:$1, 0), FALSE)</f>
        <v>4.7218099999999996</v>
      </c>
      <c r="X996" s="3">
        <f>VLOOKUP($S996, Parameters!$A:$J, MATCH(X$3, Parameters!$1:$1, 0), FALSE)</f>
        <v>4.5874100000000002</v>
      </c>
      <c r="Y996" s="11">
        <v>8.6915615247562495E-4</v>
      </c>
      <c r="Z996" s="2">
        <v>1.56690012663602E-2</v>
      </c>
      <c r="AA996" s="2">
        <v>0.83795094490051203</v>
      </c>
    </row>
    <row r="997" spans="10:27" x14ac:dyDescent="0.35">
      <c r="J997" s="5">
        <v>1236</v>
      </c>
      <c r="K997" s="11">
        <f>VLOOKUP($J997, Parameters!$A:$J, MATCH(K$3, Parameters!$1:$1, 0), FALSE)</f>
        <v>3000</v>
      </c>
      <c r="L997" s="2">
        <f>VLOOKUP($J997, Parameters!$A:$J, MATCH(L$3, Parameters!$1:$1, 0), FALSE)</f>
        <v>176.62</v>
      </c>
      <c r="M997" s="2">
        <f>VLOOKUP($J997, Parameters!$A:$J, MATCH(M$3, Parameters!$1:$1, 0), FALSE)</f>
        <v>130</v>
      </c>
      <c r="N997" s="2">
        <f>VLOOKUP($J997, Parameters!$A:$J, MATCH(N$3, Parameters!$1:$1, 0), FALSE)</f>
        <v>2.3938000000000001</v>
      </c>
      <c r="O997" s="3">
        <f>VLOOKUP($J997, Parameters!$A:$J, MATCH(O$3, Parameters!$1:$1, 0), FALSE)</f>
        <v>4.6379099999999998</v>
      </c>
      <c r="P997" s="11">
        <v>3.78712051315233E-4</v>
      </c>
      <c r="Q997" s="2">
        <v>1.4607437886297699E-2</v>
      </c>
      <c r="R997" s="2">
        <v>0.90676540136337203</v>
      </c>
      <c r="S997" s="5">
        <v>1081</v>
      </c>
      <c r="T997" s="11">
        <f>VLOOKUP($S997, Parameters!$A:$J, MATCH(T$3, Parameters!$1:$1, 0), FALSE)</f>
        <v>1000</v>
      </c>
      <c r="U997" s="2">
        <f>VLOOKUP($S997, Parameters!$A:$J, MATCH(U$3, Parameters!$1:$1, 0), FALSE)</f>
        <v>1942.9</v>
      </c>
      <c r="V997" s="2">
        <f>VLOOKUP($S997, Parameters!$A:$J, MATCH(V$3, Parameters!$1:$1, 0), FALSE)</f>
        <v>130</v>
      </c>
      <c r="W997" s="2">
        <f>VLOOKUP($S997, Parameters!$A:$J, MATCH(W$3, Parameters!$1:$1, 0), FALSE)</f>
        <v>4.7218099999999996</v>
      </c>
      <c r="X997" s="3">
        <f>VLOOKUP($S997, Parameters!$A:$J, MATCH(X$3, Parameters!$1:$1, 0), FALSE)</f>
        <v>4.5874100000000002</v>
      </c>
      <c r="Y997" s="11">
        <v>1.59688852727413E-3</v>
      </c>
      <c r="Z997" s="2">
        <v>2.73534748703241E-2</v>
      </c>
      <c r="AA997" s="2">
        <v>0.954370617866516</v>
      </c>
    </row>
    <row r="998" spans="10:27" x14ac:dyDescent="0.35">
      <c r="J998" s="5">
        <v>1237</v>
      </c>
      <c r="K998" s="11">
        <f>VLOOKUP($J998, Parameters!$A:$J, MATCH(K$3, Parameters!$1:$1, 0), FALSE)</f>
        <v>3000</v>
      </c>
      <c r="L998" s="2">
        <f>VLOOKUP($J998, Parameters!$A:$J, MATCH(L$3, Parameters!$1:$1, 0), FALSE)</f>
        <v>1413</v>
      </c>
      <c r="M998" s="2">
        <f>VLOOKUP($J998, Parameters!$A:$J, MATCH(M$3, Parameters!$1:$1, 0), FALSE)</f>
        <v>130</v>
      </c>
      <c r="N998" s="2">
        <f>VLOOKUP($J998, Parameters!$A:$J, MATCH(N$3, Parameters!$1:$1, 0), FALSE)</f>
        <v>2.3938000000000001</v>
      </c>
      <c r="O998" s="3">
        <f>VLOOKUP($J998, Parameters!$A:$J, MATCH(O$3, Parameters!$1:$1, 0), FALSE)</f>
        <v>4.6379099999999998</v>
      </c>
      <c r="P998" s="11">
        <v>4.1919140494428499E-4</v>
      </c>
      <c r="Q998" s="2">
        <v>1.46576166152954E-2</v>
      </c>
      <c r="R998" s="2">
        <v>0.91914480924606301</v>
      </c>
      <c r="S998" s="5">
        <v>1082</v>
      </c>
      <c r="T998" s="11">
        <f>VLOOKUP($S998, Parameters!$A:$J, MATCH(T$3, Parameters!$1:$1, 0), FALSE)</f>
        <v>1000</v>
      </c>
      <c r="U998" s="2">
        <f>VLOOKUP($S998, Parameters!$A:$J, MATCH(U$3, Parameters!$1:$1, 0), FALSE)</f>
        <v>3179.2</v>
      </c>
      <c r="V998" s="2">
        <f>VLOOKUP($S998, Parameters!$A:$J, MATCH(V$3, Parameters!$1:$1, 0), FALSE)</f>
        <v>130</v>
      </c>
      <c r="W998" s="2">
        <f>VLOOKUP($S998, Parameters!$A:$J, MATCH(W$3, Parameters!$1:$1, 0), FALSE)</f>
        <v>4.7218099999999996</v>
      </c>
      <c r="X998" s="3">
        <f>VLOOKUP($S998, Parameters!$A:$J, MATCH(X$3, Parameters!$1:$1, 0), FALSE)</f>
        <v>4.5874100000000002</v>
      </c>
      <c r="Y998" s="11">
        <v>2.5059322360902999E-3</v>
      </c>
      <c r="Z998" s="2">
        <v>3.1801190227270099E-2</v>
      </c>
      <c r="AA998" s="2">
        <v>0.96159809827804499</v>
      </c>
    </row>
    <row r="999" spans="10:27" x14ac:dyDescent="0.35">
      <c r="J999" s="5">
        <v>1238</v>
      </c>
      <c r="K999" s="11">
        <f>VLOOKUP($J999, Parameters!$A:$J, MATCH(K$3, Parameters!$1:$1, 0), FALSE)</f>
        <v>3000</v>
      </c>
      <c r="L999" s="2">
        <f>VLOOKUP($J999, Parameters!$A:$J, MATCH(L$3, Parameters!$1:$1, 0), FALSE)</f>
        <v>2649.4</v>
      </c>
      <c r="M999" s="2">
        <f>VLOOKUP($J999, Parameters!$A:$J, MATCH(M$3, Parameters!$1:$1, 0), FALSE)</f>
        <v>130</v>
      </c>
      <c r="N999" s="2">
        <f>VLOOKUP($J999, Parameters!$A:$J, MATCH(N$3, Parameters!$1:$1, 0), FALSE)</f>
        <v>2.3938000000000001</v>
      </c>
      <c r="O999" s="3">
        <f>VLOOKUP($J999, Parameters!$A:$J, MATCH(O$3, Parameters!$1:$1, 0), FALSE)</f>
        <v>4.6379099999999998</v>
      </c>
      <c r="P999" s="11">
        <v>5.3125503472983805E-4</v>
      </c>
      <c r="Q999" s="2">
        <v>1.6607357189059199E-2</v>
      </c>
      <c r="R999" s="2">
        <v>0.948777735233306</v>
      </c>
      <c r="S999" s="5">
        <v>1083</v>
      </c>
      <c r="T999" s="11">
        <f>VLOOKUP($S999, Parameters!$A:$J, MATCH(T$3, Parameters!$1:$1, 0), FALSE)</f>
        <v>1000</v>
      </c>
      <c r="U999" s="2">
        <f>VLOOKUP($S999, Parameters!$A:$J, MATCH(U$3, Parameters!$1:$1, 0), FALSE)</f>
        <v>4415.6000000000004</v>
      </c>
      <c r="V999" s="2">
        <f>VLOOKUP($S999, Parameters!$A:$J, MATCH(V$3, Parameters!$1:$1, 0), FALSE)</f>
        <v>130</v>
      </c>
      <c r="W999" s="2">
        <f>VLOOKUP($S999, Parameters!$A:$J, MATCH(W$3, Parameters!$1:$1, 0), FALSE)</f>
        <v>4.7218099999999996</v>
      </c>
      <c r="X999" s="3">
        <f>VLOOKUP($S999, Parameters!$A:$J, MATCH(X$3, Parameters!$1:$1, 0), FALSE)</f>
        <v>4.5874100000000002</v>
      </c>
      <c r="Y999" s="11">
        <v>4.0585999377071797E-3</v>
      </c>
      <c r="Z999" s="2">
        <v>3.7314765155315399E-2</v>
      </c>
      <c r="AA999" s="2">
        <v>0.955422163009643</v>
      </c>
    </row>
    <row r="1000" spans="10:27" x14ac:dyDescent="0.35">
      <c r="J1000" s="5">
        <v>1239</v>
      </c>
      <c r="K1000" s="11">
        <f>VLOOKUP($J1000, Parameters!$A:$J, MATCH(K$3, Parameters!$1:$1, 0), FALSE)</f>
        <v>3000</v>
      </c>
      <c r="L1000" s="2">
        <f>VLOOKUP($J1000, Parameters!$A:$J, MATCH(L$3, Parameters!$1:$1, 0), FALSE)</f>
        <v>3885.7</v>
      </c>
      <c r="M1000" s="2">
        <f>VLOOKUP($J1000, Parameters!$A:$J, MATCH(M$3, Parameters!$1:$1, 0), FALSE)</f>
        <v>130</v>
      </c>
      <c r="N1000" s="2">
        <f>VLOOKUP($J1000, Parameters!$A:$J, MATCH(N$3, Parameters!$1:$1, 0), FALSE)</f>
        <v>2.3938000000000001</v>
      </c>
      <c r="O1000" s="3">
        <f>VLOOKUP($J1000, Parameters!$A:$J, MATCH(O$3, Parameters!$1:$1, 0), FALSE)</f>
        <v>4.6379099999999998</v>
      </c>
      <c r="P1000" s="11">
        <v>5.6487147230654901E-4</v>
      </c>
      <c r="Q1000" s="2">
        <v>1.6776748001575401E-2</v>
      </c>
      <c r="R1000" s="2">
        <v>0.95614320039749101</v>
      </c>
      <c r="S1000" s="5">
        <v>1084</v>
      </c>
      <c r="T1000" s="11">
        <f>VLOOKUP($S1000, Parameters!$A:$J, MATCH(T$3, Parameters!$1:$1, 0), FALSE)</f>
        <v>2000</v>
      </c>
      <c r="U1000" s="2">
        <f>VLOOKUP($S1000, Parameters!$A:$J, MATCH(U$3, Parameters!$1:$1, 0), FALSE)</f>
        <v>883.12</v>
      </c>
      <c r="V1000" s="2">
        <f>VLOOKUP($S1000, Parameters!$A:$J, MATCH(V$3, Parameters!$1:$1, 0), FALSE)</f>
        <v>130</v>
      </c>
      <c r="W1000" s="2">
        <f>VLOOKUP($S1000, Parameters!$A:$J, MATCH(W$3, Parameters!$1:$1, 0), FALSE)</f>
        <v>4.2742899999999997</v>
      </c>
      <c r="X1000" s="3">
        <f>VLOOKUP($S1000, Parameters!$A:$J, MATCH(X$3, Parameters!$1:$1, 0), FALSE)</f>
        <v>5.9254100000000003</v>
      </c>
      <c r="Y1000" s="11">
        <v>4.5550486538559198E-4</v>
      </c>
      <c r="Z1000" s="2">
        <v>1.5160426497459399E-2</v>
      </c>
      <c r="AA1000" s="2">
        <v>0.85304719209670998</v>
      </c>
    </row>
    <row r="1001" spans="10:27" x14ac:dyDescent="0.35">
      <c r="J1001" s="5">
        <v>1240</v>
      </c>
      <c r="K1001" s="11">
        <f>VLOOKUP($J1001, Parameters!$A:$J, MATCH(K$3, Parameters!$1:$1, 0), FALSE)</f>
        <v>1000</v>
      </c>
      <c r="L1001" s="2">
        <f>VLOOKUP($J1001, Parameters!$A:$J, MATCH(L$3, Parameters!$1:$1, 0), FALSE)</f>
        <v>353.25</v>
      </c>
      <c r="M1001" s="2">
        <f>VLOOKUP($J1001, Parameters!$A:$J, MATCH(M$3, Parameters!$1:$1, 0), FALSE)</f>
        <v>130</v>
      </c>
      <c r="N1001" s="2">
        <f>VLOOKUP($J1001, Parameters!$A:$J, MATCH(N$3, Parameters!$1:$1, 0), FALSE)</f>
        <v>1.5167200000000001</v>
      </c>
      <c r="O1001" s="3">
        <f>VLOOKUP($J1001, Parameters!$A:$J, MATCH(O$3, Parameters!$1:$1, 0), FALSE)</f>
        <v>3.7915700000000001</v>
      </c>
      <c r="P1001" s="11">
        <v>1.52128050103783E-3</v>
      </c>
      <c r="Q1001" s="2">
        <v>2.17224042862653E-2</v>
      </c>
      <c r="R1001" s="2">
        <v>0.92076045274734497</v>
      </c>
      <c r="S1001" s="5">
        <v>1085</v>
      </c>
      <c r="T1001" s="11">
        <f>VLOOKUP($S1001, Parameters!$A:$J, MATCH(T$3, Parameters!$1:$1, 0), FALSE)</f>
        <v>2000</v>
      </c>
      <c r="U1001" s="2">
        <f>VLOOKUP($S1001, Parameters!$A:$J, MATCH(U$3, Parameters!$1:$1, 0), FALSE)</f>
        <v>2119.5</v>
      </c>
      <c r="V1001" s="2">
        <f>VLOOKUP($S1001, Parameters!$A:$J, MATCH(V$3, Parameters!$1:$1, 0), FALSE)</f>
        <v>130</v>
      </c>
      <c r="W1001" s="2">
        <f>VLOOKUP($S1001, Parameters!$A:$J, MATCH(W$3, Parameters!$1:$1, 0), FALSE)</f>
        <v>4.2742899999999997</v>
      </c>
      <c r="X1001" s="3">
        <f>VLOOKUP($S1001, Parameters!$A:$J, MATCH(X$3, Parameters!$1:$1, 0), FALSE)</f>
        <v>5.9254100000000003</v>
      </c>
      <c r="Y1001" s="11">
        <v>7.9963903408497496E-4</v>
      </c>
      <c r="Z1001" s="2">
        <v>1.9794121384620601E-2</v>
      </c>
      <c r="AA1001" s="2">
        <v>0.93910241127014105</v>
      </c>
    </row>
    <row r="1002" spans="10:27" x14ac:dyDescent="0.35">
      <c r="J1002" s="5">
        <v>1241</v>
      </c>
      <c r="K1002" s="11">
        <f>VLOOKUP($J1002, Parameters!$A:$J, MATCH(K$3, Parameters!$1:$1, 0), FALSE)</f>
        <v>1000</v>
      </c>
      <c r="L1002" s="2">
        <f>VLOOKUP($J1002, Parameters!$A:$J, MATCH(L$3, Parameters!$1:$1, 0), FALSE)</f>
        <v>1589.6</v>
      </c>
      <c r="M1002" s="2">
        <f>VLOOKUP($J1002, Parameters!$A:$J, MATCH(M$3, Parameters!$1:$1, 0), FALSE)</f>
        <v>130</v>
      </c>
      <c r="N1002" s="2">
        <f>VLOOKUP($J1002, Parameters!$A:$J, MATCH(N$3, Parameters!$1:$1, 0), FALSE)</f>
        <v>1.5167200000000001</v>
      </c>
      <c r="O1002" s="3">
        <f>VLOOKUP($J1002, Parameters!$A:$J, MATCH(O$3, Parameters!$1:$1, 0), FALSE)</f>
        <v>3.7915700000000001</v>
      </c>
      <c r="P1002" s="11">
        <v>8.1678188871592197E-4</v>
      </c>
      <c r="Q1002" s="2">
        <v>1.9651498645544E-2</v>
      </c>
      <c r="R1002" s="2">
        <v>0.96268695592880205</v>
      </c>
      <c r="S1002" s="5">
        <v>1086</v>
      </c>
      <c r="T1002" s="11">
        <f>VLOOKUP($S1002, Parameters!$A:$J, MATCH(T$3, Parameters!$1:$1, 0), FALSE)</f>
        <v>2000</v>
      </c>
      <c r="U1002" s="2">
        <f>VLOOKUP($S1002, Parameters!$A:$J, MATCH(U$3, Parameters!$1:$1, 0), FALSE)</f>
        <v>3355.9</v>
      </c>
      <c r="V1002" s="2">
        <f>VLOOKUP($S1002, Parameters!$A:$J, MATCH(V$3, Parameters!$1:$1, 0), FALSE)</f>
        <v>130</v>
      </c>
      <c r="W1002" s="2">
        <f>VLOOKUP($S1002, Parameters!$A:$J, MATCH(W$3, Parameters!$1:$1, 0), FALSE)</f>
        <v>4.2742899999999997</v>
      </c>
      <c r="X1002" s="3">
        <f>VLOOKUP($S1002, Parameters!$A:$J, MATCH(X$3, Parameters!$1:$1, 0), FALSE)</f>
        <v>5.9254100000000003</v>
      </c>
      <c r="Y1002" s="11">
        <v>1.20666727889329E-3</v>
      </c>
      <c r="Z1002" s="2">
        <v>2.3835133761167498E-2</v>
      </c>
      <c r="AA1002" s="2">
        <v>0.94025868177413896</v>
      </c>
    </row>
    <row r="1003" spans="10:27" x14ac:dyDescent="0.35">
      <c r="J1003" s="5">
        <v>1242</v>
      </c>
      <c r="K1003" s="11">
        <f>VLOOKUP($J1003, Parameters!$A:$J, MATCH(K$3, Parameters!$1:$1, 0), FALSE)</f>
        <v>1000</v>
      </c>
      <c r="L1003" s="2">
        <f>VLOOKUP($J1003, Parameters!$A:$J, MATCH(L$3, Parameters!$1:$1, 0), FALSE)</f>
        <v>2826</v>
      </c>
      <c r="M1003" s="2">
        <f>VLOOKUP($J1003, Parameters!$A:$J, MATCH(M$3, Parameters!$1:$1, 0), FALSE)</f>
        <v>130</v>
      </c>
      <c r="N1003" s="2">
        <f>VLOOKUP($J1003, Parameters!$A:$J, MATCH(N$3, Parameters!$1:$1, 0), FALSE)</f>
        <v>1.5167200000000001</v>
      </c>
      <c r="O1003" s="3">
        <f>VLOOKUP($J1003, Parameters!$A:$J, MATCH(O$3, Parameters!$1:$1, 0), FALSE)</f>
        <v>3.7915700000000001</v>
      </c>
      <c r="P1003" s="11">
        <v>1.6052082646638101E-3</v>
      </c>
      <c r="Q1003" s="2">
        <v>2.7362491935491499E-2</v>
      </c>
      <c r="R1003" s="2">
        <v>0.96418458223342896</v>
      </c>
      <c r="S1003" s="5">
        <v>1087</v>
      </c>
      <c r="T1003" s="11">
        <f>VLOOKUP($S1003, Parameters!$A:$J, MATCH(T$3, Parameters!$1:$1, 0), FALSE)</f>
        <v>2000</v>
      </c>
      <c r="U1003" s="2">
        <f>VLOOKUP($S1003, Parameters!$A:$J, MATCH(U$3, Parameters!$1:$1, 0), FALSE)</f>
        <v>4673.8</v>
      </c>
      <c r="V1003" s="2">
        <f>VLOOKUP($S1003, Parameters!$A:$J, MATCH(V$3, Parameters!$1:$1, 0), FALSE)</f>
        <v>130</v>
      </c>
      <c r="W1003" s="2">
        <f>VLOOKUP($S1003, Parameters!$A:$J, MATCH(W$3, Parameters!$1:$1, 0), FALSE)</f>
        <v>4.2742899999999997</v>
      </c>
      <c r="X1003" s="3">
        <f>VLOOKUP($S1003, Parameters!$A:$J, MATCH(X$3, Parameters!$1:$1, 0), FALSE)</f>
        <v>5.9254100000000003</v>
      </c>
      <c r="Y1003" s="11">
        <v>1.42659328412264E-3</v>
      </c>
      <c r="Z1003" s="2">
        <v>2.7005538344383202E-2</v>
      </c>
      <c r="AA1003" s="2">
        <v>0.94013458490371704</v>
      </c>
    </row>
    <row r="1004" spans="10:27" x14ac:dyDescent="0.35">
      <c r="J1004" s="5">
        <v>1243</v>
      </c>
      <c r="K1004" s="11">
        <f>VLOOKUP($J1004, Parameters!$A:$J, MATCH(K$3, Parameters!$1:$1, 0), FALSE)</f>
        <v>1000</v>
      </c>
      <c r="L1004" s="2">
        <f>VLOOKUP($J1004, Parameters!$A:$J, MATCH(L$3, Parameters!$1:$1, 0), FALSE)</f>
        <v>4062.4</v>
      </c>
      <c r="M1004" s="2">
        <f>VLOOKUP($J1004, Parameters!$A:$J, MATCH(M$3, Parameters!$1:$1, 0), FALSE)</f>
        <v>130</v>
      </c>
      <c r="N1004" s="2">
        <f>VLOOKUP($J1004, Parameters!$A:$J, MATCH(N$3, Parameters!$1:$1, 0), FALSE)</f>
        <v>1.5167200000000001</v>
      </c>
      <c r="O1004" s="3">
        <f>VLOOKUP($J1004, Parameters!$A:$J, MATCH(O$3, Parameters!$1:$1, 0), FALSE)</f>
        <v>3.7915700000000001</v>
      </c>
      <c r="P1004" s="11">
        <v>2.7684743981808398E-3</v>
      </c>
      <c r="Q1004" s="2">
        <v>3.4672528505325297E-2</v>
      </c>
      <c r="R1004" s="2">
        <v>0.95839530229568404</v>
      </c>
      <c r="S1004" s="5">
        <v>1088</v>
      </c>
      <c r="T1004" s="11">
        <f>VLOOKUP($S1004, Parameters!$A:$J, MATCH(T$3, Parameters!$1:$1, 0), FALSE)</f>
        <v>3000</v>
      </c>
      <c r="U1004" s="2">
        <f>VLOOKUP($S1004, Parameters!$A:$J, MATCH(U$3, Parameters!$1:$1, 0), FALSE)</f>
        <v>1059.7</v>
      </c>
      <c r="V1004" s="2">
        <f>VLOOKUP($S1004, Parameters!$A:$J, MATCH(V$3, Parameters!$1:$1, 0), FALSE)</f>
        <v>130</v>
      </c>
      <c r="W1004" s="2">
        <f>VLOOKUP($S1004, Parameters!$A:$J, MATCH(W$3, Parameters!$1:$1, 0), FALSE)</f>
        <v>2.99126</v>
      </c>
      <c r="X1004" s="3">
        <f>VLOOKUP($S1004, Parameters!$A:$J, MATCH(X$3, Parameters!$1:$1, 0), FALSE)</f>
        <v>4.2063800000000002</v>
      </c>
      <c r="Y1004" s="11">
        <v>4.19606280047446E-4</v>
      </c>
      <c r="Z1004" s="2">
        <v>1.49444369599223E-2</v>
      </c>
      <c r="AA1004" s="2">
        <v>0.87834811210632302</v>
      </c>
    </row>
    <row r="1005" spans="10:27" x14ac:dyDescent="0.35">
      <c r="J1005" s="5">
        <v>1244</v>
      </c>
      <c r="K1005" s="11">
        <f>VLOOKUP($J1005, Parameters!$A:$J, MATCH(K$3, Parameters!$1:$1, 0), FALSE)</f>
        <v>3000</v>
      </c>
      <c r="L1005" s="2">
        <f>VLOOKUP($J1005, Parameters!$A:$J, MATCH(L$3, Parameters!$1:$1, 0), FALSE)</f>
        <v>529.87</v>
      </c>
      <c r="M1005" s="2">
        <f>VLOOKUP($J1005, Parameters!$A:$J, MATCH(M$3, Parameters!$1:$1, 0), FALSE)</f>
        <v>130</v>
      </c>
      <c r="N1005" s="2">
        <f>VLOOKUP($J1005, Parameters!$A:$J, MATCH(N$3, Parameters!$1:$1, 0), FALSE)</f>
        <v>1.26898</v>
      </c>
      <c r="O1005" s="3">
        <f>VLOOKUP($J1005, Parameters!$A:$J, MATCH(O$3, Parameters!$1:$1, 0), FALSE)</f>
        <v>3.69903</v>
      </c>
      <c r="P1005" s="11">
        <v>2.7600475004874099E-4</v>
      </c>
      <c r="Q1005" s="2">
        <v>1.2230661697685699E-2</v>
      </c>
      <c r="R1005" s="2">
        <v>0.82345068454742398</v>
      </c>
      <c r="S1005" s="5">
        <v>1089</v>
      </c>
      <c r="T1005" s="11">
        <f>VLOOKUP($S1005, Parameters!$A:$J, MATCH(T$3, Parameters!$1:$1, 0), FALSE)</f>
        <v>3000</v>
      </c>
      <c r="U1005" s="2">
        <f>VLOOKUP($S1005, Parameters!$A:$J, MATCH(U$3, Parameters!$1:$1, 0), FALSE)</f>
        <v>2296.1</v>
      </c>
      <c r="V1005" s="2">
        <f>VLOOKUP($S1005, Parameters!$A:$J, MATCH(V$3, Parameters!$1:$1, 0), FALSE)</f>
        <v>130</v>
      </c>
      <c r="W1005" s="2">
        <f>VLOOKUP($S1005, Parameters!$A:$J, MATCH(W$3, Parameters!$1:$1, 0), FALSE)</f>
        <v>2.99126</v>
      </c>
      <c r="X1005" s="3">
        <f>VLOOKUP($S1005, Parameters!$A:$J, MATCH(X$3, Parameters!$1:$1, 0), FALSE)</f>
        <v>4.2063800000000002</v>
      </c>
      <c r="Y1005" s="11">
        <v>7.9545780317857796E-4</v>
      </c>
      <c r="Z1005" s="2">
        <v>1.9370874390005999E-2</v>
      </c>
      <c r="AA1005" s="2">
        <v>0.93797320127487105</v>
      </c>
    </row>
    <row r="1006" spans="10:27" x14ac:dyDescent="0.35">
      <c r="J1006" s="5">
        <v>1245</v>
      </c>
      <c r="K1006" s="11">
        <f>VLOOKUP($J1006, Parameters!$A:$J, MATCH(K$3, Parameters!$1:$1, 0), FALSE)</f>
        <v>3000</v>
      </c>
      <c r="L1006" s="2">
        <f>VLOOKUP($J1006, Parameters!$A:$J, MATCH(L$3, Parameters!$1:$1, 0), FALSE)</f>
        <v>1766.2</v>
      </c>
      <c r="M1006" s="2">
        <f>VLOOKUP($J1006, Parameters!$A:$J, MATCH(M$3, Parameters!$1:$1, 0), FALSE)</f>
        <v>130</v>
      </c>
      <c r="N1006" s="2">
        <f>VLOOKUP($J1006, Parameters!$A:$J, MATCH(N$3, Parameters!$1:$1, 0), FALSE)</f>
        <v>1.26898</v>
      </c>
      <c r="O1006" s="3">
        <f>VLOOKUP($J1006, Parameters!$A:$J, MATCH(O$3, Parameters!$1:$1, 0), FALSE)</f>
        <v>3.69903</v>
      </c>
      <c r="P1006" s="11">
        <v>4.7340310993604302E-4</v>
      </c>
      <c r="Q1006" s="2">
        <v>1.55509430915117E-2</v>
      </c>
      <c r="R1006" s="2">
        <v>0.925964415073394</v>
      </c>
      <c r="S1006" s="5">
        <v>1090</v>
      </c>
      <c r="T1006" s="11">
        <f>VLOOKUP($S1006, Parameters!$A:$J, MATCH(T$3, Parameters!$1:$1, 0), FALSE)</f>
        <v>3000</v>
      </c>
      <c r="U1006" s="2">
        <f>VLOOKUP($S1006, Parameters!$A:$J, MATCH(U$3, Parameters!$1:$1, 0), FALSE)</f>
        <v>3532.5</v>
      </c>
      <c r="V1006" s="2">
        <f>VLOOKUP($S1006, Parameters!$A:$J, MATCH(V$3, Parameters!$1:$1, 0), FALSE)</f>
        <v>130</v>
      </c>
      <c r="W1006" s="2">
        <f>VLOOKUP($S1006, Parameters!$A:$J, MATCH(W$3, Parameters!$1:$1, 0), FALSE)</f>
        <v>2.99126</v>
      </c>
      <c r="X1006" s="3">
        <f>VLOOKUP($S1006, Parameters!$A:$J, MATCH(X$3, Parameters!$1:$1, 0), FALSE)</f>
        <v>4.2063800000000002</v>
      </c>
      <c r="Y1006" s="11">
        <v>7.8921823296695904E-4</v>
      </c>
      <c r="Z1006" s="2">
        <v>1.96924116462469E-2</v>
      </c>
      <c r="AA1006" s="2">
        <v>0.94723314046859697</v>
      </c>
    </row>
    <row r="1007" spans="10:27" x14ac:dyDescent="0.35">
      <c r="J1007" s="5">
        <v>1246</v>
      </c>
      <c r="K1007" s="11">
        <f>VLOOKUP($J1007, Parameters!$A:$J, MATCH(K$3, Parameters!$1:$1, 0), FALSE)</f>
        <v>3000</v>
      </c>
      <c r="L1007" s="2">
        <f>VLOOKUP($J1007, Parameters!$A:$J, MATCH(L$3, Parameters!$1:$1, 0), FALSE)</f>
        <v>3002.6</v>
      </c>
      <c r="M1007" s="2">
        <f>VLOOKUP($J1007, Parameters!$A:$J, MATCH(M$3, Parameters!$1:$1, 0), FALSE)</f>
        <v>130</v>
      </c>
      <c r="N1007" s="2">
        <f>VLOOKUP($J1007, Parameters!$A:$J, MATCH(N$3, Parameters!$1:$1, 0), FALSE)</f>
        <v>1.26898</v>
      </c>
      <c r="O1007" s="3">
        <f>VLOOKUP($J1007, Parameters!$A:$J, MATCH(O$3, Parameters!$1:$1, 0), FALSE)</f>
        <v>3.69903</v>
      </c>
      <c r="P1007" s="11">
        <v>6.6013255855068499E-4</v>
      </c>
      <c r="Q1007" s="2">
        <v>1.75767131149768E-2</v>
      </c>
      <c r="R1007" s="2">
        <v>0.94891566038131703</v>
      </c>
      <c r="S1007" s="5">
        <v>1091</v>
      </c>
      <c r="T1007" s="11">
        <f>VLOOKUP($S1007, Parameters!$A:$J, MATCH(T$3, Parameters!$1:$1, 0), FALSE)</f>
        <v>3000</v>
      </c>
      <c r="U1007" s="2">
        <f>VLOOKUP($S1007, Parameters!$A:$J, MATCH(U$3, Parameters!$1:$1, 0), FALSE)</f>
        <v>7322.7</v>
      </c>
      <c r="V1007" s="2">
        <f>VLOOKUP($S1007, Parameters!$A:$J, MATCH(V$3, Parameters!$1:$1, 0), FALSE)</f>
        <v>130</v>
      </c>
      <c r="W1007" s="2">
        <f>VLOOKUP($S1007, Parameters!$A:$J, MATCH(W$3, Parameters!$1:$1, 0), FALSE)</f>
        <v>2.99126</v>
      </c>
      <c r="X1007" s="3">
        <f>VLOOKUP($S1007, Parameters!$A:$J, MATCH(X$3, Parameters!$1:$1, 0), FALSE)</f>
        <v>4.2063800000000002</v>
      </c>
      <c r="Y1007" s="11">
        <v>2.8791648801416098E-3</v>
      </c>
      <c r="Z1007" s="2">
        <v>3.4962348639965002E-2</v>
      </c>
      <c r="AA1007" s="2">
        <v>0.96129769086837702</v>
      </c>
    </row>
    <row r="1008" spans="10:27" x14ac:dyDescent="0.35">
      <c r="J1008" s="5">
        <v>1247</v>
      </c>
      <c r="K1008" s="11">
        <f>VLOOKUP($J1008, Parameters!$A:$J, MATCH(K$3, Parameters!$1:$1, 0), FALSE)</f>
        <v>3000</v>
      </c>
      <c r="L1008" s="2">
        <f>VLOOKUP($J1008, Parameters!$A:$J, MATCH(L$3, Parameters!$1:$1, 0), FALSE)</f>
        <v>4239</v>
      </c>
      <c r="M1008" s="2">
        <f>VLOOKUP($J1008, Parameters!$A:$J, MATCH(M$3, Parameters!$1:$1, 0), FALSE)</f>
        <v>130</v>
      </c>
      <c r="N1008" s="2">
        <f>VLOOKUP($J1008, Parameters!$A:$J, MATCH(N$3, Parameters!$1:$1, 0), FALSE)</f>
        <v>1.26898</v>
      </c>
      <c r="O1008" s="3">
        <f>VLOOKUP($J1008, Parameters!$A:$J, MATCH(O$3, Parameters!$1:$1, 0), FALSE)</f>
        <v>3.69903</v>
      </c>
      <c r="P1008" s="11">
        <v>7.9097843263298197E-4</v>
      </c>
      <c r="Q1008" s="2">
        <v>1.9209133461117699E-2</v>
      </c>
      <c r="R1008" s="2">
        <v>0.94069713354110696</v>
      </c>
      <c r="S1008" s="5">
        <v>1092</v>
      </c>
      <c r="T1008" s="11">
        <f>VLOOKUP($S1008, Parameters!$A:$J, MATCH(T$3, Parameters!$1:$1, 0), FALSE)</f>
        <v>3000</v>
      </c>
      <c r="U1008" s="2">
        <f>VLOOKUP($S1008, Parameters!$A:$J, MATCH(U$3, Parameters!$1:$1, 0), FALSE)</f>
        <v>20</v>
      </c>
      <c r="V1008" s="2">
        <f>VLOOKUP($S1008, Parameters!$A:$J, MATCH(V$3, Parameters!$1:$1, 0), FALSE)</f>
        <v>130</v>
      </c>
      <c r="W1008" s="2">
        <f>VLOOKUP($S1008, Parameters!$A:$J, MATCH(W$3, Parameters!$1:$1, 0), FALSE)</f>
        <v>2.65787</v>
      </c>
      <c r="X1008" s="3">
        <f>VLOOKUP($S1008, Parameters!$A:$J, MATCH(X$3, Parameters!$1:$1, 0), FALSE)</f>
        <v>4.9284100000000004</v>
      </c>
      <c r="Y1008" s="11">
        <v>3.7981697823852301E-4</v>
      </c>
      <c r="Z1008" s="2">
        <v>1.3913237489759899E-2</v>
      </c>
      <c r="AA1008" s="2">
        <v>0.79854542016982999</v>
      </c>
    </row>
    <row r="1009" spans="10:27" x14ac:dyDescent="0.35">
      <c r="J1009" s="5">
        <v>1248</v>
      </c>
      <c r="K1009" s="11">
        <f>VLOOKUP($J1009, Parameters!$A:$J, MATCH(K$3, Parameters!$1:$1, 0), FALSE)</f>
        <v>1000</v>
      </c>
      <c r="L1009" s="2">
        <f>VLOOKUP($J1009, Parameters!$A:$J, MATCH(L$3, Parameters!$1:$1, 0), FALSE)</f>
        <v>706.5</v>
      </c>
      <c r="M1009" s="2">
        <f>VLOOKUP($J1009, Parameters!$A:$J, MATCH(M$3, Parameters!$1:$1, 0), FALSE)</f>
        <v>130</v>
      </c>
      <c r="N1009" s="2">
        <f>VLOOKUP($J1009, Parameters!$A:$J, MATCH(N$3, Parameters!$1:$1, 0), FALSE)</f>
        <v>5.9334199999999999</v>
      </c>
      <c r="O1009" s="3">
        <f>VLOOKUP($J1009, Parameters!$A:$J, MATCH(O$3, Parameters!$1:$1, 0), FALSE)</f>
        <v>5.9399600000000001</v>
      </c>
      <c r="P1009" s="11">
        <v>7.2465493576601104E-4</v>
      </c>
      <c r="Q1009" s="2">
        <v>1.7880493775010099E-2</v>
      </c>
      <c r="R1009" s="2">
        <v>0.79335403442382801</v>
      </c>
      <c r="S1009" s="5">
        <v>1093</v>
      </c>
      <c r="T1009" s="11">
        <f>VLOOKUP($S1009, Parameters!$A:$J, MATCH(T$3, Parameters!$1:$1, 0), FALSE)</f>
        <v>3000</v>
      </c>
      <c r="U1009" s="2">
        <f>VLOOKUP($S1009, Parameters!$A:$J, MATCH(U$3, Parameters!$1:$1, 0), FALSE)</f>
        <v>1236.4000000000001</v>
      </c>
      <c r="V1009" s="2">
        <f>VLOOKUP($S1009, Parameters!$A:$J, MATCH(V$3, Parameters!$1:$1, 0), FALSE)</f>
        <v>130</v>
      </c>
      <c r="W1009" s="2">
        <f>VLOOKUP($S1009, Parameters!$A:$J, MATCH(W$3, Parameters!$1:$1, 0), FALSE)</f>
        <v>2.65787</v>
      </c>
      <c r="X1009" s="3">
        <f>VLOOKUP($S1009, Parameters!$A:$J, MATCH(X$3, Parameters!$1:$1, 0), FALSE)</f>
        <v>4.9284100000000004</v>
      </c>
      <c r="Y1009" s="11">
        <v>5.1962683210149397E-4</v>
      </c>
      <c r="Z1009" s="2">
        <v>1.6772726550698201E-2</v>
      </c>
      <c r="AA1009" s="2">
        <v>0.89163404703140203</v>
      </c>
    </row>
    <row r="1010" spans="10:27" x14ac:dyDescent="0.35">
      <c r="J1010" s="5">
        <v>1249</v>
      </c>
      <c r="K1010" s="11">
        <f>VLOOKUP($J1010, Parameters!$A:$J, MATCH(K$3, Parameters!$1:$1, 0), FALSE)</f>
        <v>1000</v>
      </c>
      <c r="L1010" s="2">
        <f>VLOOKUP($J1010, Parameters!$A:$J, MATCH(L$3, Parameters!$1:$1, 0), FALSE)</f>
        <v>1942.9</v>
      </c>
      <c r="M1010" s="2">
        <f>VLOOKUP($J1010, Parameters!$A:$J, MATCH(M$3, Parameters!$1:$1, 0), FALSE)</f>
        <v>130</v>
      </c>
      <c r="N1010" s="2">
        <f>VLOOKUP($J1010, Parameters!$A:$J, MATCH(N$3, Parameters!$1:$1, 0), FALSE)</f>
        <v>5.9334199999999999</v>
      </c>
      <c r="O1010" s="3">
        <f>VLOOKUP($J1010, Parameters!$A:$J, MATCH(O$3, Parameters!$1:$1, 0), FALSE)</f>
        <v>5.9399600000000001</v>
      </c>
      <c r="P1010" s="11">
        <v>2.0609085913747501E-3</v>
      </c>
      <c r="Q1010" s="2">
        <v>3.2365988940000499E-2</v>
      </c>
      <c r="R1010" s="2">
        <v>0.91279208660125699</v>
      </c>
      <c r="S1010" s="5">
        <v>1094</v>
      </c>
      <c r="T1010" s="11">
        <f>VLOOKUP($S1010, Parameters!$A:$J, MATCH(T$3, Parameters!$1:$1, 0), FALSE)</f>
        <v>3000</v>
      </c>
      <c r="U1010" s="2">
        <f>VLOOKUP($S1010, Parameters!$A:$J, MATCH(U$3, Parameters!$1:$1, 0), FALSE)</f>
        <v>2472.6999999999998</v>
      </c>
      <c r="V1010" s="2">
        <f>VLOOKUP($S1010, Parameters!$A:$J, MATCH(V$3, Parameters!$1:$1, 0), FALSE)</f>
        <v>130</v>
      </c>
      <c r="W1010" s="2">
        <f>VLOOKUP($S1010, Parameters!$A:$J, MATCH(W$3, Parameters!$1:$1, 0), FALSE)</f>
        <v>2.65787</v>
      </c>
      <c r="X1010" s="3">
        <f>VLOOKUP($S1010, Parameters!$A:$J, MATCH(X$3, Parameters!$1:$1, 0), FALSE)</f>
        <v>4.9284100000000004</v>
      </c>
      <c r="Y1010" s="11">
        <v>1.26239762175828E-3</v>
      </c>
      <c r="Z1010" s="2">
        <v>2.53543183207511E-2</v>
      </c>
      <c r="AA1010" s="2">
        <v>0.90554374456405595</v>
      </c>
    </row>
    <row r="1011" spans="10:27" x14ac:dyDescent="0.35">
      <c r="J1011" s="5">
        <v>1250</v>
      </c>
      <c r="K1011" s="11">
        <f>VLOOKUP($J1011, Parameters!$A:$J, MATCH(K$3, Parameters!$1:$1, 0), FALSE)</f>
        <v>1000</v>
      </c>
      <c r="L1011" s="2">
        <f>VLOOKUP($J1011, Parameters!$A:$J, MATCH(L$3, Parameters!$1:$1, 0), FALSE)</f>
        <v>3179.2</v>
      </c>
      <c r="M1011" s="2">
        <f>VLOOKUP($J1011, Parameters!$A:$J, MATCH(M$3, Parameters!$1:$1, 0), FALSE)</f>
        <v>130</v>
      </c>
      <c r="N1011" s="2">
        <f>VLOOKUP($J1011, Parameters!$A:$J, MATCH(N$3, Parameters!$1:$1, 0), FALSE)</f>
        <v>5.9334199999999999</v>
      </c>
      <c r="O1011" s="3">
        <f>VLOOKUP($J1011, Parameters!$A:$J, MATCH(O$3, Parameters!$1:$1, 0), FALSE)</f>
        <v>5.9399600000000001</v>
      </c>
      <c r="P1011" s="11">
        <v>3.9469348266720702E-3</v>
      </c>
      <c r="Q1011" s="2">
        <v>4.2998757213354097E-2</v>
      </c>
      <c r="R1011" s="2">
        <v>0.91600573062896695</v>
      </c>
      <c r="S1011" s="5">
        <v>1095</v>
      </c>
      <c r="T1011" s="11">
        <f>VLOOKUP($S1011, Parameters!$A:$J, MATCH(T$3, Parameters!$1:$1, 0), FALSE)</f>
        <v>3000</v>
      </c>
      <c r="U1011" s="2">
        <f>VLOOKUP($S1011, Parameters!$A:$J, MATCH(U$3, Parameters!$1:$1, 0), FALSE)</f>
        <v>3709.1</v>
      </c>
      <c r="V1011" s="2">
        <f>VLOOKUP($S1011, Parameters!$A:$J, MATCH(V$3, Parameters!$1:$1, 0), FALSE)</f>
        <v>130</v>
      </c>
      <c r="W1011" s="2">
        <f>VLOOKUP($S1011, Parameters!$A:$J, MATCH(W$3, Parameters!$1:$1, 0), FALSE)</f>
        <v>2.65787</v>
      </c>
      <c r="X1011" s="3">
        <f>VLOOKUP($S1011, Parameters!$A:$J, MATCH(X$3, Parameters!$1:$1, 0), FALSE)</f>
        <v>4.9284100000000004</v>
      </c>
      <c r="Y1011" s="11">
        <v>1.7004362307488901E-3</v>
      </c>
      <c r="Z1011" s="2">
        <v>2.88669131696224E-2</v>
      </c>
      <c r="AA1011" s="2">
        <v>0.90244823694229104</v>
      </c>
    </row>
    <row r="1012" spans="10:27" x14ac:dyDescent="0.35">
      <c r="J1012" s="5">
        <v>1251</v>
      </c>
      <c r="K1012" s="11">
        <f>VLOOKUP($J1012, Parameters!$A:$J, MATCH(K$3, Parameters!$1:$1, 0), FALSE)</f>
        <v>1000</v>
      </c>
      <c r="L1012" s="2">
        <f>VLOOKUP($J1012, Parameters!$A:$J, MATCH(L$3, Parameters!$1:$1, 0), FALSE)</f>
        <v>4415.6000000000004</v>
      </c>
      <c r="M1012" s="2">
        <f>VLOOKUP($J1012, Parameters!$A:$J, MATCH(M$3, Parameters!$1:$1, 0), FALSE)</f>
        <v>130</v>
      </c>
      <c r="N1012" s="2">
        <f>VLOOKUP($J1012, Parameters!$A:$J, MATCH(N$3, Parameters!$1:$1, 0), FALSE)</f>
        <v>5.9334199999999999</v>
      </c>
      <c r="O1012" s="3">
        <f>VLOOKUP($J1012, Parameters!$A:$J, MATCH(O$3, Parameters!$1:$1, 0), FALSE)</f>
        <v>5.9399600000000001</v>
      </c>
      <c r="P1012" s="11">
        <v>4.5451400801539404E-3</v>
      </c>
      <c r="Q1012" s="2">
        <v>4.4723778963088899E-2</v>
      </c>
      <c r="R1012" s="2">
        <v>0.92529642581939697</v>
      </c>
      <c r="S1012" s="5">
        <v>1096</v>
      </c>
      <c r="T1012" s="11">
        <f>VLOOKUP($S1012, Parameters!$A:$J, MATCH(T$3, Parameters!$1:$1, 0), FALSE)</f>
        <v>2000</v>
      </c>
      <c r="U1012" s="2">
        <f>VLOOKUP($S1012, Parameters!$A:$J, MATCH(U$3, Parameters!$1:$1, 0), FALSE)</f>
        <v>176.62</v>
      </c>
      <c r="V1012" s="2">
        <f>VLOOKUP($S1012, Parameters!$A:$J, MATCH(V$3, Parameters!$1:$1, 0), FALSE)</f>
        <v>130</v>
      </c>
      <c r="W1012" s="2">
        <f>VLOOKUP($S1012, Parameters!$A:$J, MATCH(W$3, Parameters!$1:$1, 0), FALSE)</f>
        <v>0.30809999999999998</v>
      </c>
      <c r="X1012" s="3">
        <f>VLOOKUP($S1012, Parameters!$A:$J, MATCH(X$3, Parameters!$1:$1, 0), FALSE)</f>
        <v>4.6508700000000003</v>
      </c>
      <c r="Y1012" s="11">
        <v>7.1599311195313898E-4</v>
      </c>
      <c r="Z1012" s="2">
        <v>1.83605272322893E-2</v>
      </c>
      <c r="AA1012" s="2">
        <v>0.93353241682052601</v>
      </c>
    </row>
    <row r="1013" spans="10:27" x14ac:dyDescent="0.35">
      <c r="J1013" s="5">
        <v>1252</v>
      </c>
      <c r="K1013" s="11">
        <f>VLOOKUP($J1013, Parameters!$A:$J, MATCH(K$3, Parameters!$1:$1, 0), FALSE)</f>
        <v>2000</v>
      </c>
      <c r="L1013" s="2">
        <f>VLOOKUP($J1013, Parameters!$A:$J, MATCH(L$3, Parameters!$1:$1, 0), FALSE)</f>
        <v>883.12</v>
      </c>
      <c r="M1013" s="2">
        <f>VLOOKUP($J1013, Parameters!$A:$J, MATCH(M$3, Parameters!$1:$1, 0), FALSE)</f>
        <v>130</v>
      </c>
      <c r="N1013" s="2">
        <f>VLOOKUP($J1013, Parameters!$A:$J, MATCH(N$3, Parameters!$1:$1, 0), FALSE)</f>
        <v>1.68225</v>
      </c>
      <c r="O1013" s="3">
        <f>VLOOKUP($J1013, Parameters!$A:$J, MATCH(O$3, Parameters!$1:$1, 0), FALSE)</f>
        <v>4.1767700000000003</v>
      </c>
      <c r="P1013" s="11">
        <v>2.8760943678207598E-4</v>
      </c>
      <c r="Q1013" s="2">
        <v>1.24560315161943E-2</v>
      </c>
      <c r="R1013" s="2">
        <v>0.87321841716766302</v>
      </c>
      <c r="S1013" s="5">
        <v>1097</v>
      </c>
      <c r="T1013" s="11">
        <f>VLOOKUP($S1013, Parameters!$A:$J, MATCH(T$3, Parameters!$1:$1, 0), FALSE)</f>
        <v>2000</v>
      </c>
      <c r="U1013" s="2">
        <f>VLOOKUP($S1013, Parameters!$A:$J, MATCH(U$3, Parameters!$1:$1, 0), FALSE)</f>
        <v>1413</v>
      </c>
      <c r="V1013" s="2">
        <f>VLOOKUP($S1013, Parameters!$A:$J, MATCH(V$3, Parameters!$1:$1, 0), FALSE)</f>
        <v>130</v>
      </c>
      <c r="W1013" s="2">
        <f>VLOOKUP($S1013, Parameters!$A:$J, MATCH(W$3, Parameters!$1:$1, 0), FALSE)</f>
        <v>0.30809999999999998</v>
      </c>
      <c r="X1013" s="3">
        <f>VLOOKUP($S1013, Parameters!$A:$J, MATCH(X$3, Parameters!$1:$1, 0), FALSE)</f>
        <v>4.6508700000000003</v>
      </c>
      <c r="Y1013" s="11">
        <v>5.7180697331205E-4</v>
      </c>
      <c r="Z1013" s="2">
        <v>1.6621828079223602E-2</v>
      </c>
      <c r="AA1013" s="2">
        <v>0.94196921586990301</v>
      </c>
    </row>
    <row r="1014" spans="10:27" x14ac:dyDescent="0.35">
      <c r="J1014" s="5">
        <v>1253</v>
      </c>
      <c r="K1014" s="11">
        <f>VLOOKUP($J1014, Parameters!$A:$J, MATCH(K$3, Parameters!$1:$1, 0), FALSE)</f>
        <v>2000</v>
      </c>
      <c r="L1014" s="2">
        <f>VLOOKUP($J1014, Parameters!$A:$J, MATCH(L$3, Parameters!$1:$1, 0), FALSE)</f>
        <v>2119.5</v>
      </c>
      <c r="M1014" s="2">
        <f>VLOOKUP($J1014, Parameters!$A:$J, MATCH(M$3, Parameters!$1:$1, 0), FALSE)</f>
        <v>130</v>
      </c>
      <c r="N1014" s="2">
        <f>VLOOKUP($J1014, Parameters!$A:$J, MATCH(N$3, Parameters!$1:$1, 0), FALSE)</f>
        <v>1.68225</v>
      </c>
      <c r="O1014" s="3">
        <f>VLOOKUP($J1014, Parameters!$A:$J, MATCH(O$3, Parameters!$1:$1, 0), FALSE)</f>
        <v>4.1767700000000003</v>
      </c>
      <c r="P1014" s="11">
        <v>7.8767887316644105E-4</v>
      </c>
      <c r="Q1014" s="2">
        <v>1.9967572763562199E-2</v>
      </c>
      <c r="R1014" s="2">
        <v>0.93833035230636597</v>
      </c>
      <c r="S1014" s="5">
        <v>1098</v>
      </c>
      <c r="T1014" s="11">
        <f>VLOOKUP($S1014, Parameters!$A:$J, MATCH(T$3, Parameters!$1:$1, 0), FALSE)</f>
        <v>2000</v>
      </c>
      <c r="U1014" s="2">
        <f>VLOOKUP($S1014, Parameters!$A:$J, MATCH(U$3, Parameters!$1:$1, 0), FALSE)</f>
        <v>2649.4</v>
      </c>
      <c r="V1014" s="2">
        <f>VLOOKUP($S1014, Parameters!$A:$J, MATCH(V$3, Parameters!$1:$1, 0), FALSE)</f>
        <v>130</v>
      </c>
      <c r="W1014" s="2">
        <f>VLOOKUP($S1014, Parameters!$A:$J, MATCH(W$3, Parameters!$1:$1, 0), FALSE)</f>
        <v>0.30809999999999998</v>
      </c>
      <c r="X1014" s="3">
        <f>VLOOKUP($S1014, Parameters!$A:$J, MATCH(X$3, Parameters!$1:$1, 0), FALSE)</f>
        <v>4.6508700000000003</v>
      </c>
      <c r="Y1014" s="11">
        <v>7.8654201934114099E-4</v>
      </c>
      <c r="Z1014" s="2">
        <v>1.9350554794073101E-2</v>
      </c>
      <c r="AA1014" s="2">
        <v>0.96634250879287698</v>
      </c>
    </row>
    <row r="1015" spans="10:27" x14ac:dyDescent="0.35">
      <c r="J1015" s="5">
        <v>1254</v>
      </c>
      <c r="K1015" s="11">
        <f>VLOOKUP($J1015, Parameters!$A:$J, MATCH(K$3, Parameters!$1:$1, 0), FALSE)</f>
        <v>2000</v>
      </c>
      <c r="L1015" s="2">
        <f>VLOOKUP($J1015, Parameters!$A:$J, MATCH(L$3, Parameters!$1:$1, 0), FALSE)</f>
        <v>3355.9</v>
      </c>
      <c r="M1015" s="2">
        <f>VLOOKUP($J1015, Parameters!$A:$J, MATCH(M$3, Parameters!$1:$1, 0), FALSE)</f>
        <v>130</v>
      </c>
      <c r="N1015" s="2">
        <f>VLOOKUP($J1015, Parameters!$A:$J, MATCH(N$3, Parameters!$1:$1, 0), FALSE)</f>
        <v>1.68225</v>
      </c>
      <c r="O1015" s="3">
        <f>VLOOKUP($J1015, Parameters!$A:$J, MATCH(O$3, Parameters!$1:$1, 0), FALSE)</f>
        <v>4.1767700000000003</v>
      </c>
      <c r="P1015" s="11">
        <v>1.04029430076479E-3</v>
      </c>
      <c r="Q1015" s="2">
        <v>2.2780278697609901E-2</v>
      </c>
      <c r="R1015" s="2">
        <v>0.94435966014862005</v>
      </c>
      <c r="S1015" s="5">
        <v>1099</v>
      </c>
      <c r="T1015" s="11">
        <f>VLOOKUP($S1015, Parameters!$A:$J, MATCH(T$3, Parameters!$1:$1, 0), FALSE)</f>
        <v>2000</v>
      </c>
      <c r="U1015" s="2">
        <f>VLOOKUP($S1015, Parameters!$A:$J, MATCH(U$3, Parameters!$1:$1, 0), FALSE)</f>
        <v>3885.7</v>
      </c>
      <c r="V1015" s="2">
        <f>VLOOKUP($S1015, Parameters!$A:$J, MATCH(V$3, Parameters!$1:$1, 0), FALSE)</f>
        <v>130</v>
      </c>
      <c r="W1015" s="2">
        <f>VLOOKUP($S1015, Parameters!$A:$J, MATCH(W$3, Parameters!$1:$1, 0), FALSE)</f>
        <v>0.30809999999999998</v>
      </c>
      <c r="X1015" s="3">
        <f>VLOOKUP($S1015, Parameters!$A:$J, MATCH(X$3, Parameters!$1:$1, 0), FALSE)</f>
        <v>4.6508700000000003</v>
      </c>
      <c r="Y1015" s="11">
        <v>1.1527208844199701E-3</v>
      </c>
      <c r="Z1015" s="2">
        <v>2.2683562710881199E-2</v>
      </c>
      <c r="AA1015" s="2">
        <v>0.96174162626266402</v>
      </c>
    </row>
    <row r="1016" spans="10:27" x14ac:dyDescent="0.35">
      <c r="J1016" s="5">
        <v>1255</v>
      </c>
      <c r="K1016" s="11">
        <f>VLOOKUP($J1016, Parameters!$A:$J, MATCH(K$3, Parameters!$1:$1, 0), FALSE)</f>
        <v>2000</v>
      </c>
      <c r="L1016" s="2">
        <f>VLOOKUP($J1016, Parameters!$A:$J, MATCH(L$3, Parameters!$1:$1, 0), FALSE)</f>
        <v>4673.8</v>
      </c>
      <c r="M1016" s="2">
        <f>VLOOKUP($J1016, Parameters!$A:$J, MATCH(M$3, Parameters!$1:$1, 0), FALSE)</f>
        <v>130</v>
      </c>
      <c r="N1016" s="2">
        <f>VLOOKUP($J1016, Parameters!$A:$J, MATCH(N$3, Parameters!$1:$1, 0), FALSE)</f>
        <v>1.68225</v>
      </c>
      <c r="O1016" s="3">
        <f>VLOOKUP($J1016, Parameters!$A:$J, MATCH(O$3, Parameters!$1:$1, 0), FALSE)</f>
        <v>4.1767700000000003</v>
      </c>
      <c r="P1016" s="11">
        <v>1.3545562978833901E-3</v>
      </c>
      <c r="Q1016" s="2">
        <v>2.62175183743238E-2</v>
      </c>
      <c r="R1016" s="2">
        <v>0.94343757629394498</v>
      </c>
      <c r="S1016" s="5">
        <v>1100</v>
      </c>
      <c r="T1016" s="11">
        <f>VLOOKUP($S1016, Parameters!$A:$J, MATCH(T$3, Parameters!$1:$1, 0), FALSE)</f>
        <v>1000</v>
      </c>
      <c r="U1016" s="2">
        <f>VLOOKUP($S1016, Parameters!$A:$J, MATCH(U$3, Parameters!$1:$1, 0), FALSE)</f>
        <v>353.25</v>
      </c>
      <c r="V1016" s="2">
        <f>VLOOKUP($S1016, Parameters!$A:$J, MATCH(V$3, Parameters!$1:$1, 0), FALSE)</f>
        <v>130</v>
      </c>
      <c r="W1016" s="2">
        <f>VLOOKUP($S1016, Parameters!$A:$J, MATCH(W$3, Parameters!$1:$1, 0), FALSE)</f>
        <v>5.74871</v>
      </c>
      <c r="X1016" s="3">
        <f>VLOOKUP($S1016, Parameters!$A:$J, MATCH(X$3, Parameters!$1:$1, 0), FALSE)</f>
        <v>4.3745599999999998</v>
      </c>
      <c r="Y1016" s="11">
        <v>2.46595800854265E-3</v>
      </c>
      <c r="Z1016" s="2">
        <v>2.9839085415005601E-2</v>
      </c>
      <c r="AA1016" s="2">
        <v>0.86013013124465898</v>
      </c>
    </row>
    <row r="1017" spans="10:27" x14ac:dyDescent="0.35">
      <c r="J1017" s="5">
        <v>1256</v>
      </c>
      <c r="K1017" s="11">
        <f>VLOOKUP($J1017, Parameters!$A:$J, MATCH(K$3, Parameters!$1:$1, 0), FALSE)</f>
        <v>3000</v>
      </c>
      <c r="L1017" s="2">
        <f>VLOOKUP($J1017, Parameters!$A:$J, MATCH(L$3, Parameters!$1:$1, 0), FALSE)</f>
        <v>1059.7</v>
      </c>
      <c r="M1017" s="2">
        <f>VLOOKUP($J1017, Parameters!$A:$J, MATCH(M$3, Parameters!$1:$1, 0), FALSE)</f>
        <v>130</v>
      </c>
      <c r="N1017" s="2">
        <f>VLOOKUP($J1017, Parameters!$A:$J, MATCH(N$3, Parameters!$1:$1, 0), FALSE)</f>
        <v>1.06105</v>
      </c>
      <c r="O1017" s="3">
        <f>VLOOKUP($J1017, Parameters!$A:$J, MATCH(O$3, Parameters!$1:$1, 0), FALSE)</f>
        <v>4.0928500000000003</v>
      </c>
      <c r="P1017" s="11">
        <v>3.0609531677328001E-4</v>
      </c>
      <c r="Q1017" s="2">
        <v>1.31359361112117E-2</v>
      </c>
      <c r="R1017" s="2">
        <v>0.88226634263992298</v>
      </c>
      <c r="S1017" s="5">
        <v>1101</v>
      </c>
      <c r="T1017" s="11">
        <f>VLOOKUP($S1017, Parameters!$A:$J, MATCH(T$3, Parameters!$1:$1, 0), FALSE)</f>
        <v>1000</v>
      </c>
      <c r="U1017" s="2">
        <f>VLOOKUP($S1017, Parameters!$A:$J, MATCH(U$3, Parameters!$1:$1, 0), FALSE)</f>
        <v>1589.6</v>
      </c>
      <c r="V1017" s="2">
        <f>VLOOKUP($S1017, Parameters!$A:$J, MATCH(V$3, Parameters!$1:$1, 0), FALSE)</f>
        <v>130</v>
      </c>
      <c r="W1017" s="2">
        <f>VLOOKUP($S1017, Parameters!$A:$J, MATCH(W$3, Parameters!$1:$1, 0), FALSE)</f>
        <v>5.74871</v>
      </c>
      <c r="X1017" s="3">
        <f>VLOOKUP($S1017, Parameters!$A:$J, MATCH(X$3, Parameters!$1:$1, 0), FALSE)</f>
        <v>4.3745599999999998</v>
      </c>
      <c r="Y1017" s="11">
        <v>9.1156014241278096E-4</v>
      </c>
      <c r="Z1017" s="2">
        <v>2.0366491749882601E-2</v>
      </c>
      <c r="AA1017" s="2">
        <v>0.96123856306076005</v>
      </c>
    </row>
    <row r="1018" spans="10:27" x14ac:dyDescent="0.35">
      <c r="J1018" s="5">
        <v>1257</v>
      </c>
      <c r="K1018" s="11">
        <f>VLOOKUP($J1018, Parameters!$A:$J, MATCH(K$3, Parameters!$1:$1, 0), FALSE)</f>
        <v>3000</v>
      </c>
      <c r="L1018" s="2">
        <f>VLOOKUP($J1018, Parameters!$A:$J, MATCH(L$3, Parameters!$1:$1, 0), FALSE)</f>
        <v>2296.1</v>
      </c>
      <c r="M1018" s="2">
        <f>VLOOKUP($J1018, Parameters!$A:$J, MATCH(M$3, Parameters!$1:$1, 0), FALSE)</f>
        <v>130</v>
      </c>
      <c r="N1018" s="2">
        <f>VLOOKUP($J1018, Parameters!$A:$J, MATCH(N$3, Parameters!$1:$1, 0), FALSE)</f>
        <v>1.06105</v>
      </c>
      <c r="O1018" s="3">
        <f>VLOOKUP($J1018, Parameters!$A:$J, MATCH(O$3, Parameters!$1:$1, 0), FALSE)</f>
        <v>4.0928500000000003</v>
      </c>
      <c r="P1018" s="11">
        <v>5.8707076823338801E-4</v>
      </c>
      <c r="Q1018" s="2">
        <v>1.6862271353602399E-2</v>
      </c>
      <c r="R1018" s="2">
        <v>0.93280619382858199</v>
      </c>
      <c r="S1018" s="5">
        <v>1102</v>
      </c>
      <c r="T1018" s="11">
        <f>VLOOKUP($S1018, Parameters!$A:$J, MATCH(T$3, Parameters!$1:$1, 0), FALSE)</f>
        <v>1000</v>
      </c>
      <c r="U1018" s="2">
        <f>VLOOKUP($S1018, Parameters!$A:$J, MATCH(U$3, Parameters!$1:$1, 0), FALSE)</f>
        <v>2826</v>
      </c>
      <c r="V1018" s="2">
        <f>VLOOKUP($S1018, Parameters!$A:$J, MATCH(V$3, Parameters!$1:$1, 0), FALSE)</f>
        <v>130</v>
      </c>
      <c r="W1018" s="2">
        <f>VLOOKUP($S1018, Parameters!$A:$J, MATCH(W$3, Parameters!$1:$1, 0), FALSE)</f>
        <v>5.74871</v>
      </c>
      <c r="X1018" s="3">
        <f>VLOOKUP($S1018, Parameters!$A:$J, MATCH(X$3, Parameters!$1:$1, 0), FALSE)</f>
        <v>4.3745599999999998</v>
      </c>
      <c r="Y1018" s="11">
        <v>1.8095654668286399E-3</v>
      </c>
      <c r="Z1018" s="2">
        <v>2.7554668486118299E-2</v>
      </c>
      <c r="AA1018" s="2">
        <v>0.96511423587798995</v>
      </c>
    </row>
    <row r="1019" spans="10:27" x14ac:dyDescent="0.35">
      <c r="J1019" s="5">
        <v>1258</v>
      </c>
      <c r="K1019" s="11">
        <f>VLOOKUP($J1019, Parameters!$A:$J, MATCH(K$3, Parameters!$1:$1, 0), FALSE)</f>
        <v>3000</v>
      </c>
      <c r="L1019" s="2">
        <f>VLOOKUP($J1019, Parameters!$A:$J, MATCH(L$3, Parameters!$1:$1, 0), FALSE)</f>
        <v>3532.5</v>
      </c>
      <c r="M1019" s="2">
        <f>VLOOKUP($J1019, Parameters!$A:$J, MATCH(M$3, Parameters!$1:$1, 0), FALSE)</f>
        <v>130</v>
      </c>
      <c r="N1019" s="2">
        <f>VLOOKUP($J1019, Parameters!$A:$J, MATCH(N$3, Parameters!$1:$1, 0), FALSE)</f>
        <v>1.06105</v>
      </c>
      <c r="O1019" s="3">
        <f>VLOOKUP($J1019, Parameters!$A:$J, MATCH(O$3, Parameters!$1:$1, 0), FALSE)</f>
        <v>4.0928500000000003</v>
      </c>
      <c r="P1019" s="11">
        <v>6.1096559511497595E-4</v>
      </c>
      <c r="Q1019" s="2">
        <v>1.72099843621253E-2</v>
      </c>
      <c r="R1019" s="2">
        <v>0.95031845569610596</v>
      </c>
      <c r="S1019" s="5">
        <v>1103</v>
      </c>
      <c r="T1019" s="11">
        <f>VLOOKUP($S1019, Parameters!$A:$J, MATCH(T$3, Parameters!$1:$1, 0), FALSE)</f>
        <v>1000</v>
      </c>
      <c r="U1019" s="2">
        <f>VLOOKUP($S1019, Parameters!$A:$J, MATCH(U$3, Parameters!$1:$1, 0), FALSE)</f>
        <v>4062.4</v>
      </c>
      <c r="V1019" s="2">
        <f>VLOOKUP($S1019, Parameters!$A:$J, MATCH(V$3, Parameters!$1:$1, 0), FALSE)</f>
        <v>130</v>
      </c>
      <c r="W1019" s="2">
        <f>VLOOKUP($S1019, Parameters!$A:$J, MATCH(W$3, Parameters!$1:$1, 0), FALSE)</f>
        <v>5.74871</v>
      </c>
      <c r="X1019" s="3">
        <f>VLOOKUP($S1019, Parameters!$A:$J, MATCH(X$3, Parameters!$1:$1, 0), FALSE)</f>
        <v>4.3745599999999998</v>
      </c>
      <c r="Y1019" s="11">
        <v>2.3587360046803899E-3</v>
      </c>
      <c r="Z1019" s="2">
        <v>2.77901832014322E-2</v>
      </c>
      <c r="AA1019" s="2">
        <v>0.97172081470489502</v>
      </c>
    </row>
    <row r="1020" spans="10:27" x14ac:dyDescent="0.35">
      <c r="J1020" s="5">
        <v>1260</v>
      </c>
      <c r="K1020" s="11">
        <f>VLOOKUP($J1020, Parameters!$A:$J, MATCH(K$3, Parameters!$1:$1, 0), FALSE)</f>
        <v>3000</v>
      </c>
      <c r="L1020" s="2">
        <f>VLOOKUP($J1020, Parameters!$A:$J, MATCH(L$3, Parameters!$1:$1, 0), FALSE)</f>
        <v>20</v>
      </c>
      <c r="M1020" s="2">
        <f>VLOOKUP($J1020, Parameters!$A:$J, MATCH(M$3, Parameters!$1:$1, 0), FALSE)</f>
        <v>130</v>
      </c>
      <c r="N1020" s="2">
        <f>VLOOKUP($J1020, Parameters!$A:$J, MATCH(N$3, Parameters!$1:$1, 0), FALSE)</f>
        <v>1.58741</v>
      </c>
      <c r="O1020" s="3">
        <f>VLOOKUP($J1020, Parameters!$A:$J, MATCH(O$3, Parameters!$1:$1, 0), FALSE)</f>
        <v>4.7782400000000003</v>
      </c>
      <c r="P1020" s="11">
        <v>3.3912996877916098E-4</v>
      </c>
      <c r="Q1020" s="2">
        <v>1.3764465227723101E-2</v>
      </c>
      <c r="R1020" s="2">
        <v>0.79699593782424905</v>
      </c>
      <c r="S1020" s="5">
        <v>1104</v>
      </c>
      <c r="T1020" s="11">
        <f>VLOOKUP($S1020, Parameters!$A:$J, MATCH(T$3, Parameters!$1:$1, 0), FALSE)</f>
        <v>3000</v>
      </c>
      <c r="U1020" s="2">
        <f>VLOOKUP($S1020, Parameters!$A:$J, MATCH(U$3, Parameters!$1:$1, 0), FALSE)</f>
        <v>529.87</v>
      </c>
      <c r="V1020" s="2">
        <f>VLOOKUP($S1020, Parameters!$A:$J, MATCH(V$3, Parameters!$1:$1, 0), FALSE)</f>
        <v>130</v>
      </c>
      <c r="W1020" s="2">
        <f>VLOOKUP($S1020, Parameters!$A:$J, MATCH(W$3, Parameters!$1:$1, 0), FALSE)</f>
        <v>4.4612400000000001</v>
      </c>
      <c r="X1020" s="3">
        <f>VLOOKUP($S1020, Parameters!$A:$J, MATCH(X$3, Parameters!$1:$1, 0), FALSE)</f>
        <v>3.5349300000000001</v>
      </c>
      <c r="Y1020" s="11">
        <v>4.9196067266166199E-4</v>
      </c>
      <c r="Z1020" s="2">
        <v>1.60021465271711E-2</v>
      </c>
      <c r="AA1020" s="2">
        <v>0.76274973154067904</v>
      </c>
    </row>
    <row r="1021" spans="10:27" x14ac:dyDescent="0.35">
      <c r="J1021" s="5">
        <v>1261</v>
      </c>
      <c r="K1021" s="11">
        <f>VLOOKUP($J1021, Parameters!$A:$J, MATCH(K$3, Parameters!$1:$1, 0), FALSE)</f>
        <v>3000</v>
      </c>
      <c r="L1021" s="2">
        <f>VLOOKUP($J1021, Parameters!$A:$J, MATCH(L$3, Parameters!$1:$1, 0), FALSE)</f>
        <v>1236.4000000000001</v>
      </c>
      <c r="M1021" s="2">
        <f>VLOOKUP($J1021, Parameters!$A:$J, MATCH(M$3, Parameters!$1:$1, 0), FALSE)</f>
        <v>130</v>
      </c>
      <c r="N1021" s="2">
        <f>VLOOKUP($J1021, Parameters!$A:$J, MATCH(N$3, Parameters!$1:$1, 0), FALSE)</f>
        <v>1.58741</v>
      </c>
      <c r="O1021" s="3">
        <f>VLOOKUP($J1021, Parameters!$A:$J, MATCH(O$3, Parameters!$1:$1, 0), FALSE)</f>
        <v>4.7782400000000003</v>
      </c>
      <c r="P1021" s="11">
        <v>4.90680744405835E-4</v>
      </c>
      <c r="Q1021" s="2">
        <v>1.6177874058485E-2</v>
      </c>
      <c r="R1021" s="2">
        <v>0.87441611289978005</v>
      </c>
      <c r="S1021" s="5">
        <v>1105</v>
      </c>
      <c r="T1021" s="11">
        <f>VLOOKUP($S1021, Parameters!$A:$J, MATCH(T$3, Parameters!$1:$1, 0), FALSE)</f>
        <v>3000</v>
      </c>
      <c r="U1021" s="2">
        <f>VLOOKUP($S1021, Parameters!$A:$J, MATCH(U$3, Parameters!$1:$1, 0), FALSE)</f>
        <v>1766.2</v>
      </c>
      <c r="V1021" s="2">
        <f>VLOOKUP($S1021, Parameters!$A:$J, MATCH(V$3, Parameters!$1:$1, 0), FALSE)</f>
        <v>130</v>
      </c>
      <c r="W1021" s="2">
        <f>VLOOKUP($S1021, Parameters!$A:$J, MATCH(W$3, Parameters!$1:$1, 0), FALSE)</f>
        <v>4.4612400000000001</v>
      </c>
      <c r="X1021" s="3">
        <f>VLOOKUP($S1021, Parameters!$A:$J, MATCH(X$3, Parameters!$1:$1, 0), FALSE)</f>
        <v>3.5349300000000001</v>
      </c>
      <c r="Y1021" s="11">
        <v>6.3797365874052004E-4</v>
      </c>
      <c r="Z1021" s="2">
        <v>1.7154527828097298E-2</v>
      </c>
      <c r="AA1021" s="2">
        <v>0.920740365982055</v>
      </c>
    </row>
    <row r="1022" spans="10:27" x14ac:dyDescent="0.35">
      <c r="J1022" s="5">
        <v>1262</v>
      </c>
      <c r="K1022" s="11">
        <f>VLOOKUP($J1022, Parameters!$A:$J, MATCH(K$3, Parameters!$1:$1, 0), FALSE)</f>
        <v>3000</v>
      </c>
      <c r="L1022" s="2">
        <f>VLOOKUP($J1022, Parameters!$A:$J, MATCH(L$3, Parameters!$1:$1, 0), FALSE)</f>
        <v>2472.6999999999998</v>
      </c>
      <c r="M1022" s="2">
        <f>VLOOKUP($J1022, Parameters!$A:$J, MATCH(M$3, Parameters!$1:$1, 0), FALSE)</f>
        <v>130</v>
      </c>
      <c r="N1022" s="2">
        <f>VLOOKUP($J1022, Parameters!$A:$J, MATCH(N$3, Parameters!$1:$1, 0), FALSE)</f>
        <v>1.58741</v>
      </c>
      <c r="O1022" s="3">
        <f>VLOOKUP($J1022, Parameters!$A:$J, MATCH(O$3, Parameters!$1:$1, 0), FALSE)</f>
        <v>4.7782400000000003</v>
      </c>
      <c r="P1022" s="11">
        <v>5.9279985725879604E-4</v>
      </c>
      <c r="Q1022" s="2">
        <v>1.7447466030716799E-2</v>
      </c>
      <c r="R1022" s="2">
        <v>0.94558817148208596</v>
      </c>
      <c r="S1022" s="5">
        <v>1106</v>
      </c>
      <c r="T1022" s="11">
        <f>VLOOKUP($S1022, Parameters!$A:$J, MATCH(T$3, Parameters!$1:$1, 0), FALSE)</f>
        <v>3000</v>
      </c>
      <c r="U1022" s="2">
        <f>VLOOKUP($S1022, Parameters!$A:$J, MATCH(U$3, Parameters!$1:$1, 0), FALSE)</f>
        <v>3002.6</v>
      </c>
      <c r="V1022" s="2">
        <f>VLOOKUP($S1022, Parameters!$A:$J, MATCH(V$3, Parameters!$1:$1, 0), FALSE)</f>
        <v>130</v>
      </c>
      <c r="W1022" s="2">
        <f>VLOOKUP($S1022, Parameters!$A:$J, MATCH(W$3, Parameters!$1:$1, 0), FALSE)</f>
        <v>4.4612400000000001</v>
      </c>
      <c r="X1022" s="3">
        <f>VLOOKUP($S1022, Parameters!$A:$J, MATCH(X$3, Parameters!$1:$1, 0), FALSE)</f>
        <v>3.5349300000000001</v>
      </c>
      <c r="Y1022" s="11">
        <v>8.0527353566139904E-4</v>
      </c>
      <c r="Z1022" s="2">
        <v>1.9282165914773899E-2</v>
      </c>
      <c r="AA1022" s="2">
        <v>0.93599718809127797</v>
      </c>
    </row>
    <row r="1023" spans="10:27" x14ac:dyDescent="0.35">
      <c r="J1023" s="5">
        <v>1263</v>
      </c>
      <c r="K1023" s="11">
        <f>VLOOKUP($J1023, Parameters!$A:$J, MATCH(K$3, Parameters!$1:$1, 0), FALSE)</f>
        <v>3000</v>
      </c>
      <c r="L1023" s="2">
        <f>VLOOKUP($J1023, Parameters!$A:$J, MATCH(L$3, Parameters!$1:$1, 0), FALSE)</f>
        <v>3709.1</v>
      </c>
      <c r="M1023" s="2">
        <f>VLOOKUP($J1023, Parameters!$A:$J, MATCH(M$3, Parameters!$1:$1, 0), FALSE)</f>
        <v>130</v>
      </c>
      <c r="N1023" s="2">
        <f>VLOOKUP($J1023, Parameters!$A:$J, MATCH(N$3, Parameters!$1:$1, 0), FALSE)</f>
        <v>1.58741</v>
      </c>
      <c r="O1023" s="3">
        <f>VLOOKUP($J1023, Parameters!$A:$J, MATCH(O$3, Parameters!$1:$1, 0), FALSE)</f>
        <v>4.7782400000000003</v>
      </c>
      <c r="P1023" s="11">
        <v>6.1279610963538202E-4</v>
      </c>
      <c r="Q1023" s="2">
        <v>1.7739344388246502E-2</v>
      </c>
      <c r="R1023" s="2">
        <v>0.95659977197647095</v>
      </c>
      <c r="S1023" s="5">
        <v>1107</v>
      </c>
      <c r="T1023" s="11">
        <f>VLOOKUP($S1023, Parameters!$A:$J, MATCH(T$3, Parameters!$1:$1, 0), FALSE)</f>
        <v>3000</v>
      </c>
      <c r="U1023" s="2">
        <f>VLOOKUP($S1023, Parameters!$A:$J, MATCH(U$3, Parameters!$1:$1, 0), FALSE)</f>
        <v>4239</v>
      </c>
      <c r="V1023" s="2">
        <f>VLOOKUP($S1023, Parameters!$A:$J, MATCH(V$3, Parameters!$1:$1, 0), FALSE)</f>
        <v>130</v>
      </c>
      <c r="W1023" s="2">
        <f>VLOOKUP($S1023, Parameters!$A:$J, MATCH(W$3, Parameters!$1:$1, 0), FALSE)</f>
        <v>4.4612400000000001</v>
      </c>
      <c r="X1023" s="3">
        <f>VLOOKUP($S1023, Parameters!$A:$J, MATCH(X$3, Parameters!$1:$1, 0), FALSE)</f>
        <v>3.5349300000000001</v>
      </c>
      <c r="Y1023" s="11">
        <v>9.7256060689687696E-4</v>
      </c>
      <c r="Z1023" s="2">
        <v>2.1144792437553399E-2</v>
      </c>
      <c r="AA1023" s="2">
        <v>0.93083173036575295</v>
      </c>
    </row>
    <row r="1024" spans="10:27" x14ac:dyDescent="0.35">
      <c r="J1024" s="5">
        <v>1264</v>
      </c>
      <c r="K1024" s="11">
        <f>VLOOKUP($J1024, Parameters!$A:$J, MATCH(K$3, Parameters!$1:$1, 0), FALSE)</f>
        <v>2000</v>
      </c>
      <c r="L1024" s="2">
        <f>VLOOKUP($J1024, Parameters!$A:$J, MATCH(L$3, Parameters!$1:$1, 0), FALSE)</f>
        <v>176.62</v>
      </c>
      <c r="M1024" s="2">
        <f>VLOOKUP($J1024, Parameters!$A:$J, MATCH(M$3, Parameters!$1:$1, 0), FALSE)</f>
        <v>130</v>
      </c>
      <c r="N1024" s="2">
        <f>VLOOKUP($J1024, Parameters!$A:$J, MATCH(N$3, Parameters!$1:$1, 0), FALSE)</f>
        <v>0.68772</v>
      </c>
      <c r="O1024" s="3">
        <f>VLOOKUP($J1024, Parameters!$A:$J, MATCH(O$3, Parameters!$1:$1, 0), FALSE)</f>
        <v>3.9026700000000001</v>
      </c>
      <c r="P1024" s="11">
        <v>5.6282361038029096E-4</v>
      </c>
      <c r="Q1024" s="2">
        <v>1.7642337828874501E-2</v>
      </c>
      <c r="R1024" s="2">
        <v>0.91518551111221302</v>
      </c>
      <c r="S1024" s="5">
        <v>1108</v>
      </c>
      <c r="T1024" s="11">
        <f>VLOOKUP($S1024, Parameters!$A:$J, MATCH(T$3, Parameters!$1:$1, 0), FALSE)</f>
        <v>2000</v>
      </c>
      <c r="U1024" s="2">
        <f>VLOOKUP($S1024, Parameters!$A:$J, MATCH(U$3, Parameters!$1:$1, 0), FALSE)</f>
        <v>706.5</v>
      </c>
      <c r="V1024" s="2">
        <f>VLOOKUP($S1024, Parameters!$A:$J, MATCH(V$3, Parameters!$1:$1, 0), FALSE)</f>
        <v>130</v>
      </c>
      <c r="W1024" s="2">
        <f>VLOOKUP($S1024, Parameters!$A:$J, MATCH(W$3, Parameters!$1:$1, 0), FALSE)</f>
        <v>5.0228400000000004</v>
      </c>
      <c r="X1024" s="3">
        <f>VLOOKUP($S1024, Parameters!$A:$J, MATCH(X$3, Parameters!$1:$1, 0), FALSE)</f>
        <v>4.0378800000000004</v>
      </c>
      <c r="Y1024" s="11">
        <v>3.2911205198615703E-4</v>
      </c>
      <c r="Z1024" s="2">
        <v>1.3035867363214401E-2</v>
      </c>
      <c r="AA1024" s="2">
        <v>0.81058400869369496</v>
      </c>
    </row>
    <row r="1025" spans="10:27" x14ac:dyDescent="0.35">
      <c r="J1025" s="5">
        <v>1265</v>
      </c>
      <c r="K1025" s="11">
        <f>VLOOKUP($J1025, Parameters!$A:$J, MATCH(K$3, Parameters!$1:$1, 0), FALSE)</f>
        <v>2000</v>
      </c>
      <c r="L1025" s="2">
        <f>VLOOKUP($J1025, Parameters!$A:$J, MATCH(L$3, Parameters!$1:$1, 0), FALSE)</f>
        <v>1413</v>
      </c>
      <c r="M1025" s="2">
        <f>VLOOKUP($J1025, Parameters!$A:$J, MATCH(M$3, Parameters!$1:$1, 0), FALSE)</f>
        <v>130</v>
      </c>
      <c r="N1025" s="2">
        <f>VLOOKUP($J1025, Parameters!$A:$J, MATCH(N$3, Parameters!$1:$1, 0), FALSE)</f>
        <v>0.68772</v>
      </c>
      <c r="O1025" s="3">
        <f>VLOOKUP($J1025, Parameters!$A:$J, MATCH(O$3, Parameters!$1:$1, 0), FALSE)</f>
        <v>3.9026700000000001</v>
      </c>
      <c r="P1025" s="11">
        <v>5.0342344911769E-4</v>
      </c>
      <c r="Q1025" s="2">
        <v>1.6500726342201202E-2</v>
      </c>
      <c r="R1025" s="2">
        <v>0.92952442169189398</v>
      </c>
      <c r="S1025" s="5">
        <v>1109</v>
      </c>
      <c r="T1025" s="11">
        <f>VLOOKUP($S1025, Parameters!$A:$J, MATCH(T$3, Parameters!$1:$1, 0), FALSE)</f>
        <v>2000</v>
      </c>
      <c r="U1025" s="2">
        <f>VLOOKUP($S1025, Parameters!$A:$J, MATCH(U$3, Parameters!$1:$1, 0), FALSE)</f>
        <v>1942.9</v>
      </c>
      <c r="V1025" s="2">
        <f>VLOOKUP($S1025, Parameters!$A:$J, MATCH(V$3, Parameters!$1:$1, 0), FALSE)</f>
        <v>130</v>
      </c>
      <c r="W1025" s="2">
        <f>VLOOKUP($S1025, Parameters!$A:$J, MATCH(W$3, Parameters!$1:$1, 0), FALSE)</f>
        <v>5.0228400000000004</v>
      </c>
      <c r="X1025" s="3">
        <f>VLOOKUP($S1025, Parameters!$A:$J, MATCH(X$3, Parameters!$1:$1, 0), FALSE)</f>
        <v>4.0378800000000004</v>
      </c>
      <c r="Y1025" s="11">
        <v>7.2501116665080103E-4</v>
      </c>
      <c r="Z1025" s="2">
        <v>1.89679190516471E-2</v>
      </c>
      <c r="AA1025" s="2">
        <v>0.94988751411437899</v>
      </c>
    </row>
    <row r="1026" spans="10:27" x14ac:dyDescent="0.35">
      <c r="J1026" s="5">
        <v>1266</v>
      </c>
      <c r="K1026" s="11">
        <f>VLOOKUP($J1026, Parameters!$A:$J, MATCH(K$3, Parameters!$1:$1, 0), FALSE)</f>
        <v>2000</v>
      </c>
      <c r="L1026" s="2">
        <f>VLOOKUP($J1026, Parameters!$A:$J, MATCH(L$3, Parameters!$1:$1, 0), FALSE)</f>
        <v>2649.4</v>
      </c>
      <c r="M1026" s="2">
        <f>VLOOKUP($J1026, Parameters!$A:$J, MATCH(M$3, Parameters!$1:$1, 0), FALSE)</f>
        <v>130</v>
      </c>
      <c r="N1026" s="2">
        <f>VLOOKUP($J1026, Parameters!$A:$J, MATCH(N$3, Parameters!$1:$1, 0), FALSE)</f>
        <v>0.68772</v>
      </c>
      <c r="O1026" s="3">
        <f>VLOOKUP($J1026, Parameters!$A:$J, MATCH(O$3, Parameters!$1:$1, 0), FALSE)</f>
        <v>3.9026700000000001</v>
      </c>
      <c r="P1026" s="11">
        <v>7.9022126737982002E-4</v>
      </c>
      <c r="Q1026" s="2">
        <v>1.9549798220396E-2</v>
      </c>
      <c r="R1026" s="2">
        <v>0.95369422435760498</v>
      </c>
      <c r="S1026" s="5">
        <v>1110</v>
      </c>
      <c r="T1026" s="11">
        <f>VLOOKUP($S1026, Parameters!$A:$J, MATCH(T$3, Parameters!$1:$1, 0), FALSE)</f>
        <v>2000</v>
      </c>
      <c r="U1026" s="2">
        <f>VLOOKUP($S1026, Parameters!$A:$J, MATCH(U$3, Parameters!$1:$1, 0), FALSE)</f>
        <v>3179.2</v>
      </c>
      <c r="V1026" s="2">
        <f>VLOOKUP($S1026, Parameters!$A:$J, MATCH(V$3, Parameters!$1:$1, 0), FALSE)</f>
        <v>130</v>
      </c>
      <c r="W1026" s="2">
        <f>VLOOKUP($S1026, Parameters!$A:$J, MATCH(W$3, Parameters!$1:$1, 0), FALSE)</f>
        <v>5.0228400000000004</v>
      </c>
      <c r="X1026" s="3">
        <f>VLOOKUP($S1026, Parameters!$A:$J, MATCH(X$3, Parameters!$1:$1, 0), FALSE)</f>
        <v>4.0378800000000004</v>
      </c>
      <c r="Y1026" s="11">
        <v>9.2501204926520499E-4</v>
      </c>
      <c r="Z1026" s="2">
        <v>2.1179148927330901E-2</v>
      </c>
      <c r="AA1026" s="2">
        <v>0.96299785375595004</v>
      </c>
    </row>
    <row r="1027" spans="10:27" x14ac:dyDescent="0.35">
      <c r="J1027" s="5">
        <v>1267</v>
      </c>
      <c r="K1027" s="11">
        <f>VLOOKUP($J1027, Parameters!$A:$J, MATCH(K$3, Parameters!$1:$1, 0), FALSE)</f>
        <v>2000</v>
      </c>
      <c r="L1027" s="2">
        <f>VLOOKUP($J1027, Parameters!$A:$J, MATCH(L$3, Parameters!$1:$1, 0), FALSE)</f>
        <v>3885.7</v>
      </c>
      <c r="M1027" s="2">
        <f>VLOOKUP($J1027, Parameters!$A:$J, MATCH(M$3, Parameters!$1:$1, 0), FALSE)</f>
        <v>130</v>
      </c>
      <c r="N1027" s="2">
        <f>VLOOKUP($J1027, Parameters!$A:$J, MATCH(N$3, Parameters!$1:$1, 0), FALSE)</f>
        <v>0.68772</v>
      </c>
      <c r="O1027" s="3">
        <f>VLOOKUP($J1027, Parameters!$A:$J, MATCH(O$3, Parameters!$1:$1, 0), FALSE)</f>
        <v>3.9026700000000001</v>
      </c>
      <c r="P1027" s="11">
        <v>1.00957148242741E-3</v>
      </c>
      <c r="Q1027" s="2">
        <v>2.1181348711252199E-2</v>
      </c>
      <c r="R1027" s="2">
        <v>0.96143913269042902</v>
      </c>
      <c r="S1027" s="5">
        <v>1111</v>
      </c>
      <c r="T1027" s="11">
        <f>VLOOKUP($S1027, Parameters!$A:$J, MATCH(T$3, Parameters!$1:$1, 0), FALSE)</f>
        <v>2000</v>
      </c>
      <c r="U1027" s="2">
        <f>VLOOKUP($S1027, Parameters!$A:$J, MATCH(U$3, Parameters!$1:$1, 0), FALSE)</f>
        <v>4415.6000000000004</v>
      </c>
      <c r="V1027" s="2">
        <f>VLOOKUP($S1027, Parameters!$A:$J, MATCH(V$3, Parameters!$1:$1, 0), FALSE)</f>
        <v>130</v>
      </c>
      <c r="W1027" s="2">
        <f>VLOOKUP($S1027, Parameters!$A:$J, MATCH(W$3, Parameters!$1:$1, 0), FALSE)</f>
        <v>5.0228400000000004</v>
      </c>
      <c r="X1027" s="3">
        <f>VLOOKUP($S1027, Parameters!$A:$J, MATCH(X$3, Parameters!$1:$1, 0), FALSE)</f>
        <v>4.0378800000000004</v>
      </c>
      <c r="Y1027" s="11">
        <v>1.06061960104852E-3</v>
      </c>
      <c r="Z1027" s="2">
        <v>2.2389773279428399E-2</v>
      </c>
      <c r="AA1027" s="2">
        <v>0.96441829204559304</v>
      </c>
    </row>
    <row r="1028" spans="10:27" x14ac:dyDescent="0.35">
      <c r="J1028" s="5">
        <v>1269</v>
      </c>
      <c r="K1028" s="11">
        <f>VLOOKUP($J1028, Parameters!$A:$J, MATCH(K$3, Parameters!$1:$1, 0), FALSE)</f>
        <v>3000</v>
      </c>
      <c r="L1028" s="2">
        <f>VLOOKUP($J1028, Parameters!$A:$J, MATCH(L$3, Parameters!$1:$1, 0), FALSE)</f>
        <v>1589.6</v>
      </c>
      <c r="M1028" s="2">
        <f>VLOOKUP($J1028, Parameters!$A:$J, MATCH(M$3, Parameters!$1:$1, 0), FALSE)</f>
        <v>130</v>
      </c>
      <c r="N1028" s="2">
        <f>VLOOKUP($J1028, Parameters!$A:$J, MATCH(N$3, Parameters!$1:$1, 0), FALSE)</f>
        <v>6.0032399999999999</v>
      </c>
      <c r="O1028" s="3">
        <f>VLOOKUP($J1028, Parameters!$A:$J, MATCH(O$3, Parameters!$1:$1, 0), FALSE)</f>
        <v>4.1757799999999996</v>
      </c>
      <c r="P1028" s="11">
        <v>5.4004776757210396E-4</v>
      </c>
      <c r="Q1028" s="2">
        <v>1.73824988305568E-2</v>
      </c>
      <c r="R1028" s="2">
        <v>0.90318554639816195</v>
      </c>
      <c r="S1028" s="5">
        <v>1112</v>
      </c>
      <c r="T1028" s="11">
        <f>VLOOKUP($S1028, Parameters!$A:$J, MATCH(T$3, Parameters!$1:$1, 0), FALSE)</f>
        <v>0</v>
      </c>
      <c r="U1028" s="2">
        <f>VLOOKUP($S1028, Parameters!$A:$J, MATCH(U$3, Parameters!$1:$1, 0), FALSE)</f>
        <v>883.12</v>
      </c>
      <c r="V1028" s="2">
        <f>VLOOKUP($S1028, Parameters!$A:$J, MATCH(V$3, Parameters!$1:$1, 0), FALSE)</f>
        <v>130</v>
      </c>
      <c r="W1028" s="2">
        <f>VLOOKUP($S1028, Parameters!$A:$J, MATCH(W$3, Parameters!$1:$1, 0), FALSE)</f>
        <v>5.5285399999999996</v>
      </c>
      <c r="X1028" s="3">
        <f>VLOOKUP($S1028, Parameters!$A:$J, MATCH(X$3, Parameters!$1:$1, 0), FALSE)</f>
        <v>4.5326500000000003</v>
      </c>
      <c r="Y1028" s="11">
        <v>0.14347109198570199</v>
      </c>
      <c r="Z1028" s="2">
        <v>0.16845034062862299</v>
      </c>
      <c r="AA1028" s="2">
        <v>0.92203164100646895</v>
      </c>
    </row>
    <row r="1029" spans="10:27" x14ac:dyDescent="0.35">
      <c r="J1029" s="5">
        <v>1270</v>
      </c>
      <c r="K1029" s="11">
        <f>VLOOKUP($J1029, Parameters!$A:$J, MATCH(K$3, Parameters!$1:$1, 0), FALSE)</f>
        <v>3000</v>
      </c>
      <c r="L1029" s="2">
        <f>VLOOKUP($J1029, Parameters!$A:$J, MATCH(L$3, Parameters!$1:$1, 0), FALSE)</f>
        <v>2826</v>
      </c>
      <c r="M1029" s="2">
        <f>VLOOKUP($J1029, Parameters!$A:$J, MATCH(M$3, Parameters!$1:$1, 0), FALSE)</f>
        <v>130</v>
      </c>
      <c r="N1029" s="2">
        <f>VLOOKUP($J1029, Parameters!$A:$J, MATCH(N$3, Parameters!$1:$1, 0), FALSE)</f>
        <v>6.0032399999999999</v>
      </c>
      <c r="O1029" s="3">
        <f>VLOOKUP($J1029, Parameters!$A:$J, MATCH(O$3, Parameters!$1:$1, 0), FALSE)</f>
        <v>4.1757799999999996</v>
      </c>
      <c r="P1029" s="11">
        <v>6.94143294822424E-4</v>
      </c>
      <c r="Q1029" s="2">
        <v>1.9292568787932299E-2</v>
      </c>
      <c r="R1029" s="2">
        <v>0.93283510208129805</v>
      </c>
      <c r="S1029" s="5">
        <v>1113</v>
      </c>
      <c r="T1029" s="11">
        <f>VLOOKUP($S1029, Parameters!$A:$J, MATCH(T$3, Parameters!$1:$1, 0), FALSE)</f>
        <v>0</v>
      </c>
      <c r="U1029" s="2">
        <f>VLOOKUP($S1029, Parameters!$A:$J, MATCH(U$3, Parameters!$1:$1, 0), FALSE)</f>
        <v>2119.5</v>
      </c>
      <c r="V1029" s="2">
        <f>VLOOKUP($S1029, Parameters!$A:$J, MATCH(V$3, Parameters!$1:$1, 0), FALSE)</f>
        <v>130</v>
      </c>
      <c r="W1029" s="2">
        <f>VLOOKUP($S1029, Parameters!$A:$J, MATCH(W$3, Parameters!$1:$1, 0), FALSE)</f>
        <v>5.5285399999999996</v>
      </c>
      <c r="X1029" s="3">
        <f>VLOOKUP($S1029, Parameters!$A:$J, MATCH(X$3, Parameters!$1:$1, 0), FALSE)</f>
        <v>4.5326500000000003</v>
      </c>
      <c r="Y1029" s="11">
        <v>7.0805842988193E-3</v>
      </c>
      <c r="Z1029" s="2">
        <v>4.6708960086107199E-2</v>
      </c>
      <c r="AA1029" s="2">
        <v>0.96677023172378496</v>
      </c>
    </row>
    <row r="1030" spans="10:27" x14ac:dyDescent="0.35">
      <c r="J1030" s="5">
        <v>1271</v>
      </c>
      <c r="K1030" s="11">
        <f>VLOOKUP($J1030, Parameters!$A:$J, MATCH(K$3, Parameters!$1:$1, 0), FALSE)</f>
        <v>3000</v>
      </c>
      <c r="L1030" s="2">
        <f>VLOOKUP($J1030, Parameters!$A:$J, MATCH(L$3, Parameters!$1:$1, 0), FALSE)</f>
        <v>4062.4</v>
      </c>
      <c r="M1030" s="2">
        <f>VLOOKUP($J1030, Parameters!$A:$J, MATCH(M$3, Parameters!$1:$1, 0), FALSE)</f>
        <v>130</v>
      </c>
      <c r="N1030" s="2">
        <f>VLOOKUP($J1030, Parameters!$A:$J, MATCH(N$3, Parameters!$1:$1, 0), FALSE)</f>
        <v>6.0032399999999999</v>
      </c>
      <c r="O1030" s="3">
        <f>VLOOKUP($J1030, Parameters!$A:$J, MATCH(O$3, Parameters!$1:$1, 0), FALSE)</f>
        <v>4.1757799999999996</v>
      </c>
      <c r="P1030" s="11">
        <v>9.70458495430648E-4</v>
      </c>
      <c r="Q1030" s="2">
        <v>2.2373108193278299E-2</v>
      </c>
      <c r="R1030" s="2">
        <v>0.92949551343917802</v>
      </c>
      <c r="S1030" s="5">
        <v>1114</v>
      </c>
      <c r="T1030" s="11">
        <f>VLOOKUP($S1030, Parameters!$A:$J, MATCH(T$3, Parameters!$1:$1, 0), FALSE)</f>
        <v>0</v>
      </c>
      <c r="U1030" s="2">
        <f>VLOOKUP($S1030, Parameters!$A:$J, MATCH(U$3, Parameters!$1:$1, 0), FALSE)</f>
        <v>3355.9</v>
      </c>
      <c r="V1030" s="2">
        <f>VLOOKUP($S1030, Parameters!$A:$J, MATCH(V$3, Parameters!$1:$1, 0), FALSE)</f>
        <v>130</v>
      </c>
      <c r="W1030" s="2">
        <f>VLOOKUP($S1030, Parameters!$A:$J, MATCH(W$3, Parameters!$1:$1, 0), FALSE)</f>
        <v>5.5285399999999996</v>
      </c>
      <c r="X1030" s="3">
        <f>VLOOKUP($S1030, Parameters!$A:$J, MATCH(X$3, Parameters!$1:$1, 0), FALSE)</f>
        <v>4.5326500000000003</v>
      </c>
      <c r="Y1030" s="11">
        <v>1.18598388507962E-2</v>
      </c>
      <c r="Z1030" s="2">
        <v>5.7026684284210198E-2</v>
      </c>
      <c r="AA1030" s="2">
        <v>0.98938071727752597</v>
      </c>
    </row>
    <row r="1031" spans="10:27" x14ac:dyDescent="0.35">
      <c r="J1031" s="5">
        <v>1273</v>
      </c>
      <c r="K1031" s="11">
        <f>VLOOKUP($J1031, Parameters!$A:$J, MATCH(K$3, Parameters!$1:$1, 0), FALSE)</f>
        <v>0</v>
      </c>
      <c r="L1031" s="2">
        <f>VLOOKUP($J1031, Parameters!$A:$J, MATCH(L$3, Parameters!$1:$1, 0), FALSE)</f>
        <v>1766.2</v>
      </c>
      <c r="M1031" s="2">
        <f>VLOOKUP($J1031, Parameters!$A:$J, MATCH(M$3, Parameters!$1:$1, 0), FALSE)</f>
        <v>130</v>
      </c>
      <c r="N1031" s="2">
        <f>VLOOKUP($J1031, Parameters!$A:$J, MATCH(N$3, Parameters!$1:$1, 0), FALSE)</f>
        <v>5.7448100000000002</v>
      </c>
      <c r="O1031" s="3">
        <f>VLOOKUP($J1031, Parameters!$A:$J, MATCH(O$3, Parameters!$1:$1, 0), FALSE)</f>
        <v>3.30566</v>
      </c>
      <c r="P1031" s="11">
        <v>6.3929134048521501E-3</v>
      </c>
      <c r="Q1031" s="2">
        <v>4.5893982052802998E-2</v>
      </c>
      <c r="R1031" s="2">
        <v>0.97175014019012396</v>
      </c>
      <c r="S1031" s="5">
        <v>1116</v>
      </c>
      <c r="T1031" s="11">
        <f>VLOOKUP($S1031, Parameters!$A:$J, MATCH(T$3, Parameters!$1:$1, 0), FALSE)</f>
        <v>3000</v>
      </c>
      <c r="U1031" s="2">
        <f>VLOOKUP($S1031, Parameters!$A:$J, MATCH(U$3, Parameters!$1:$1, 0), FALSE)</f>
        <v>1059.7</v>
      </c>
      <c r="V1031" s="2">
        <f>VLOOKUP($S1031, Parameters!$A:$J, MATCH(V$3, Parameters!$1:$1, 0), FALSE)</f>
        <v>130</v>
      </c>
      <c r="W1031" s="2">
        <f>VLOOKUP($S1031, Parameters!$A:$J, MATCH(W$3, Parameters!$1:$1, 0), FALSE)</f>
        <v>3.8813399999999998</v>
      </c>
      <c r="X1031" s="3">
        <f>VLOOKUP($S1031, Parameters!$A:$J, MATCH(X$3, Parameters!$1:$1, 0), FALSE)</f>
        <v>3.8570199999999999</v>
      </c>
      <c r="Y1031" s="11">
        <v>4.7516924678347999E-4</v>
      </c>
      <c r="Z1031" s="2">
        <v>1.5655843541026102E-2</v>
      </c>
      <c r="AA1031" s="2">
        <v>0.84638184309005704</v>
      </c>
    </row>
    <row r="1032" spans="10:27" x14ac:dyDescent="0.35">
      <c r="J1032" s="5">
        <v>1274</v>
      </c>
      <c r="K1032" s="11">
        <f>VLOOKUP($J1032, Parameters!$A:$J, MATCH(K$3, Parameters!$1:$1, 0), FALSE)</f>
        <v>0</v>
      </c>
      <c r="L1032" s="2">
        <f>VLOOKUP($J1032, Parameters!$A:$J, MATCH(L$3, Parameters!$1:$1, 0), FALSE)</f>
        <v>3002.6</v>
      </c>
      <c r="M1032" s="2">
        <f>VLOOKUP($J1032, Parameters!$A:$J, MATCH(M$3, Parameters!$1:$1, 0), FALSE)</f>
        <v>130</v>
      </c>
      <c r="N1032" s="2">
        <f>VLOOKUP($J1032, Parameters!$A:$J, MATCH(N$3, Parameters!$1:$1, 0), FALSE)</f>
        <v>5.7448100000000002</v>
      </c>
      <c r="O1032" s="3">
        <f>VLOOKUP($J1032, Parameters!$A:$J, MATCH(O$3, Parameters!$1:$1, 0), FALSE)</f>
        <v>3.30566</v>
      </c>
      <c r="P1032" s="11">
        <v>7.85042904317379E-3</v>
      </c>
      <c r="Q1032" s="2">
        <v>5.6333485990762697E-2</v>
      </c>
      <c r="R1032" s="2">
        <v>0.98304688930511397</v>
      </c>
      <c r="S1032" s="5">
        <v>1117</v>
      </c>
      <c r="T1032" s="11">
        <f>VLOOKUP($S1032, Parameters!$A:$J, MATCH(T$3, Parameters!$1:$1, 0), FALSE)</f>
        <v>3000</v>
      </c>
      <c r="U1032" s="2">
        <f>VLOOKUP($S1032, Parameters!$A:$J, MATCH(U$3, Parameters!$1:$1, 0), FALSE)</f>
        <v>2296.1</v>
      </c>
      <c r="V1032" s="2">
        <f>VLOOKUP($S1032, Parameters!$A:$J, MATCH(V$3, Parameters!$1:$1, 0), FALSE)</f>
        <v>130</v>
      </c>
      <c r="W1032" s="2">
        <f>VLOOKUP($S1032, Parameters!$A:$J, MATCH(W$3, Parameters!$1:$1, 0), FALSE)</f>
        <v>3.8813399999999998</v>
      </c>
      <c r="X1032" s="3">
        <f>VLOOKUP($S1032, Parameters!$A:$J, MATCH(X$3, Parameters!$1:$1, 0), FALSE)</f>
        <v>3.8570199999999999</v>
      </c>
      <c r="Y1032" s="11">
        <v>7.9626345541328105E-4</v>
      </c>
      <c r="Z1032" s="2">
        <v>1.9669860601425102E-2</v>
      </c>
      <c r="AA1032" s="2">
        <v>0.920390725135803</v>
      </c>
    </row>
    <row r="1033" spans="10:27" x14ac:dyDescent="0.35">
      <c r="J1033" s="5">
        <v>1275</v>
      </c>
      <c r="K1033" s="11">
        <f>VLOOKUP($J1033, Parameters!$A:$J, MATCH(K$3, Parameters!$1:$1, 0), FALSE)</f>
        <v>0</v>
      </c>
      <c r="L1033" s="2">
        <f>VLOOKUP($J1033, Parameters!$A:$J, MATCH(L$3, Parameters!$1:$1, 0), FALSE)</f>
        <v>4239</v>
      </c>
      <c r="M1033" s="2">
        <f>VLOOKUP($J1033, Parameters!$A:$J, MATCH(M$3, Parameters!$1:$1, 0), FALSE)</f>
        <v>130</v>
      </c>
      <c r="N1033" s="2">
        <f>VLOOKUP($J1033, Parameters!$A:$J, MATCH(N$3, Parameters!$1:$1, 0), FALSE)</f>
        <v>5.7448100000000002</v>
      </c>
      <c r="O1033" s="3">
        <f>VLOOKUP($J1033, Parameters!$A:$J, MATCH(O$3, Parameters!$1:$1, 0), FALSE)</f>
        <v>3.30566</v>
      </c>
      <c r="P1033" s="11">
        <v>3.3728715032338999E-2</v>
      </c>
      <c r="Q1033" s="2">
        <v>0.10569813102483699</v>
      </c>
      <c r="R1033" s="2">
        <v>0.98334670066833496</v>
      </c>
      <c r="S1033" s="5">
        <v>1118</v>
      </c>
      <c r="T1033" s="11">
        <f>VLOOKUP($S1033, Parameters!$A:$J, MATCH(T$3, Parameters!$1:$1, 0), FALSE)</f>
        <v>3000</v>
      </c>
      <c r="U1033" s="2">
        <f>VLOOKUP($S1033, Parameters!$A:$J, MATCH(U$3, Parameters!$1:$1, 0), FALSE)</f>
        <v>3532.5</v>
      </c>
      <c r="V1033" s="2">
        <f>VLOOKUP($S1033, Parameters!$A:$J, MATCH(V$3, Parameters!$1:$1, 0), FALSE)</f>
        <v>130</v>
      </c>
      <c r="W1033" s="2">
        <f>VLOOKUP($S1033, Parameters!$A:$J, MATCH(W$3, Parameters!$1:$1, 0), FALSE)</f>
        <v>3.8813399999999998</v>
      </c>
      <c r="X1033" s="3">
        <f>VLOOKUP($S1033, Parameters!$A:$J, MATCH(X$3, Parameters!$1:$1, 0), FALSE)</f>
        <v>3.8570199999999999</v>
      </c>
      <c r="Y1033" s="11">
        <v>1.00352359004318E-3</v>
      </c>
      <c r="Z1033" s="2">
        <v>2.1278018131852101E-2</v>
      </c>
      <c r="AA1033" s="2">
        <v>0.92114770412445002</v>
      </c>
    </row>
    <row r="1034" spans="10:27" x14ac:dyDescent="0.35">
      <c r="J1034" s="5">
        <v>1276</v>
      </c>
      <c r="K1034" s="11">
        <f>VLOOKUP($J1034, Parameters!$A:$J, MATCH(K$3, Parameters!$1:$1, 0), FALSE)</f>
        <v>2000</v>
      </c>
      <c r="L1034" s="2">
        <f>VLOOKUP($J1034, Parameters!$A:$J, MATCH(L$3, Parameters!$1:$1, 0), FALSE)</f>
        <v>706.5</v>
      </c>
      <c r="M1034" s="2">
        <f>VLOOKUP($J1034, Parameters!$A:$J, MATCH(M$3, Parameters!$1:$1, 0), FALSE)</f>
        <v>130</v>
      </c>
      <c r="N1034" s="2">
        <f>VLOOKUP($J1034, Parameters!$A:$J, MATCH(N$3, Parameters!$1:$1, 0), FALSE)</f>
        <v>0.37730999999999998</v>
      </c>
      <c r="O1034" s="3">
        <f>VLOOKUP($J1034, Parameters!$A:$J, MATCH(O$3, Parameters!$1:$1, 0), FALSE)</f>
        <v>5.0966800000000001</v>
      </c>
      <c r="P1034" s="11">
        <v>3.4828763455152501E-4</v>
      </c>
      <c r="Q1034" s="2">
        <v>1.39686753973364E-2</v>
      </c>
      <c r="R1034" s="2">
        <v>0.80821430683135898</v>
      </c>
      <c r="S1034" s="5">
        <v>1119</v>
      </c>
      <c r="T1034" s="11">
        <f>VLOOKUP($S1034, Parameters!$A:$J, MATCH(T$3, Parameters!$1:$1, 0), FALSE)</f>
        <v>3000</v>
      </c>
      <c r="U1034" s="2">
        <f>VLOOKUP($S1034, Parameters!$A:$J, MATCH(U$3, Parameters!$1:$1, 0), FALSE)</f>
        <v>7322.7</v>
      </c>
      <c r="V1034" s="2">
        <f>VLOOKUP($S1034, Parameters!$A:$J, MATCH(V$3, Parameters!$1:$1, 0), FALSE)</f>
        <v>130</v>
      </c>
      <c r="W1034" s="2">
        <f>VLOOKUP($S1034, Parameters!$A:$J, MATCH(W$3, Parameters!$1:$1, 0), FALSE)</f>
        <v>3.8813399999999998</v>
      </c>
      <c r="X1034" s="3">
        <f>VLOOKUP($S1034, Parameters!$A:$J, MATCH(X$3, Parameters!$1:$1, 0), FALSE)</f>
        <v>3.8570199999999999</v>
      </c>
      <c r="Y1034" s="11">
        <v>2.1115981508046302E-3</v>
      </c>
      <c r="Z1034" s="2">
        <v>3.0203400179743701E-2</v>
      </c>
      <c r="AA1034" s="2">
        <v>0.96316760778427102</v>
      </c>
    </row>
    <row r="1035" spans="10:27" x14ac:dyDescent="0.35">
      <c r="J1035" s="5">
        <v>1277</v>
      </c>
      <c r="K1035" s="11">
        <f>VLOOKUP($J1035, Parameters!$A:$J, MATCH(K$3, Parameters!$1:$1, 0), FALSE)</f>
        <v>2000</v>
      </c>
      <c r="L1035" s="2">
        <f>VLOOKUP($J1035, Parameters!$A:$J, MATCH(L$3, Parameters!$1:$1, 0), FALSE)</f>
        <v>1942.9</v>
      </c>
      <c r="M1035" s="2">
        <f>VLOOKUP($J1035, Parameters!$A:$J, MATCH(M$3, Parameters!$1:$1, 0), FALSE)</f>
        <v>130</v>
      </c>
      <c r="N1035" s="2">
        <f>VLOOKUP($J1035, Parameters!$A:$J, MATCH(N$3, Parameters!$1:$1, 0), FALSE)</f>
        <v>0.37730999999999998</v>
      </c>
      <c r="O1035" s="3">
        <f>VLOOKUP($J1035, Parameters!$A:$J, MATCH(O$3, Parameters!$1:$1, 0), FALSE)</f>
        <v>5.0966800000000001</v>
      </c>
      <c r="P1035" s="11">
        <v>7.6377973891794595E-4</v>
      </c>
      <c r="Q1035" s="2">
        <v>1.9554084166884401E-2</v>
      </c>
      <c r="R1035" s="2">
        <v>0.94603407382964999</v>
      </c>
      <c r="S1035" s="5">
        <v>1120</v>
      </c>
      <c r="T1035" s="11">
        <f>VLOOKUP($S1035, Parameters!$A:$J, MATCH(T$3, Parameters!$1:$1, 0), FALSE)</f>
        <v>1000</v>
      </c>
      <c r="U1035" s="2">
        <f>VLOOKUP($S1035, Parameters!$A:$J, MATCH(U$3, Parameters!$1:$1, 0), FALSE)</f>
        <v>20</v>
      </c>
      <c r="V1035" s="2">
        <f>VLOOKUP($S1035, Parameters!$A:$J, MATCH(V$3, Parameters!$1:$1, 0), FALSE)</f>
        <v>130</v>
      </c>
      <c r="W1035" s="2">
        <f>VLOOKUP($S1035, Parameters!$A:$J, MATCH(W$3, Parameters!$1:$1, 0), FALSE)</f>
        <v>3.44408</v>
      </c>
      <c r="X1035" s="3">
        <f>VLOOKUP($S1035, Parameters!$A:$J, MATCH(X$3, Parameters!$1:$1, 0), FALSE)</f>
        <v>4.45303</v>
      </c>
      <c r="Y1035" s="11">
        <v>2.4962138850241899E-3</v>
      </c>
      <c r="Z1035" s="2">
        <v>2.50650867819786E-2</v>
      </c>
      <c r="AA1035" s="2">
        <v>0.85980802774429299</v>
      </c>
    </row>
    <row r="1036" spans="10:27" x14ac:dyDescent="0.35">
      <c r="J1036" s="5">
        <v>1278</v>
      </c>
      <c r="K1036" s="11">
        <f>VLOOKUP($J1036, Parameters!$A:$J, MATCH(K$3, Parameters!$1:$1, 0), FALSE)</f>
        <v>2000</v>
      </c>
      <c r="L1036" s="2">
        <f>VLOOKUP($J1036, Parameters!$A:$J, MATCH(L$3, Parameters!$1:$1, 0), FALSE)</f>
        <v>3179.2</v>
      </c>
      <c r="M1036" s="2">
        <f>VLOOKUP($J1036, Parameters!$A:$J, MATCH(M$3, Parameters!$1:$1, 0), FALSE)</f>
        <v>130</v>
      </c>
      <c r="N1036" s="2">
        <f>VLOOKUP($J1036, Parameters!$A:$J, MATCH(N$3, Parameters!$1:$1, 0), FALSE)</f>
        <v>0.37730999999999998</v>
      </c>
      <c r="O1036" s="3">
        <f>VLOOKUP($J1036, Parameters!$A:$J, MATCH(O$3, Parameters!$1:$1, 0), FALSE)</f>
        <v>5.0966800000000001</v>
      </c>
      <c r="P1036" s="11">
        <v>9.2009402578696598E-4</v>
      </c>
      <c r="Q1036" s="2">
        <v>2.18185149133205E-2</v>
      </c>
      <c r="R1036" s="2">
        <v>0.954675793647766</v>
      </c>
      <c r="S1036" s="5">
        <v>1121</v>
      </c>
      <c r="T1036" s="11">
        <f>VLOOKUP($S1036, Parameters!$A:$J, MATCH(T$3, Parameters!$1:$1, 0), FALSE)</f>
        <v>1000</v>
      </c>
      <c r="U1036" s="2">
        <f>VLOOKUP($S1036, Parameters!$A:$J, MATCH(U$3, Parameters!$1:$1, 0), FALSE)</f>
        <v>1236.4000000000001</v>
      </c>
      <c r="V1036" s="2">
        <f>VLOOKUP($S1036, Parameters!$A:$J, MATCH(V$3, Parameters!$1:$1, 0), FALSE)</f>
        <v>130</v>
      </c>
      <c r="W1036" s="2">
        <f>VLOOKUP($S1036, Parameters!$A:$J, MATCH(W$3, Parameters!$1:$1, 0), FALSE)</f>
        <v>3.44408</v>
      </c>
      <c r="X1036" s="3">
        <f>VLOOKUP($S1036, Parameters!$A:$J, MATCH(X$3, Parameters!$1:$1, 0), FALSE)</f>
        <v>4.45303</v>
      </c>
      <c r="Y1036" s="11">
        <v>8.3895371062681003E-4</v>
      </c>
      <c r="Z1036" s="2">
        <v>1.8260661512613199E-2</v>
      </c>
      <c r="AA1036" s="2">
        <v>0.95128035545349099</v>
      </c>
    </row>
    <row r="1037" spans="10:27" x14ac:dyDescent="0.35">
      <c r="J1037" s="5">
        <v>1279</v>
      </c>
      <c r="K1037" s="11">
        <f>VLOOKUP($J1037, Parameters!$A:$J, MATCH(K$3, Parameters!$1:$1, 0), FALSE)</f>
        <v>2000</v>
      </c>
      <c r="L1037" s="2">
        <f>VLOOKUP($J1037, Parameters!$A:$J, MATCH(L$3, Parameters!$1:$1, 0), FALSE)</f>
        <v>4415.6000000000004</v>
      </c>
      <c r="M1037" s="2">
        <f>VLOOKUP($J1037, Parameters!$A:$J, MATCH(M$3, Parameters!$1:$1, 0), FALSE)</f>
        <v>130</v>
      </c>
      <c r="N1037" s="2">
        <f>VLOOKUP($J1037, Parameters!$A:$J, MATCH(N$3, Parameters!$1:$1, 0), FALSE)</f>
        <v>0.37730999999999998</v>
      </c>
      <c r="O1037" s="3">
        <f>VLOOKUP($J1037, Parameters!$A:$J, MATCH(O$3, Parameters!$1:$1, 0), FALSE)</f>
        <v>5.0966800000000001</v>
      </c>
      <c r="P1037" s="11">
        <v>9.5909304218366699E-4</v>
      </c>
      <c r="Q1037" s="2">
        <v>2.2214613854885101E-2</v>
      </c>
      <c r="R1037" s="2">
        <v>0.96057778596877996</v>
      </c>
      <c r="S1037" s="5">
        <v>1122</v>
      </c>
      <c r="T1037" s="11">
        <f>VLOOKUP($S1037, Parameters!$A:$J, MATCH(T$3, Parameters!$1:$1, 0), FALSE)</f>
        <v>1000</v>
      </c>
      <c r="U1037" s="2">
        <f>VLOOKUP($S1037, Parameters!$A:$J, MATCH(U$3, Parameters!$1:$1, 0), FALSE)</f>
        <v>2472.6999999999998</v>
      </c>
      <c r="V1037" s="2">
        <f>VLOOKUP($S1037, Parameters!$A:$J, MATCH(V$3, Parameters!$1:$1, 0), FALSE)</f>
        <v>130</v>
      </c>
      <c r="W1037" s="2">
        <f>VLOOKUP($S1037, Parameters!$A:$J, MATCH(W$3, Parameters!$1:$1, 0), FALSE)</f>
        <v>3.44408</v>
      </c>
      <c r="X1037" s="3">
        <f>VLOOKUP($S1037, Parameters!$A:$J, MATCH(X$3, Parameters!$1:$1, 0), FALSE)</f>
        <v>4.45303</v>
      </c>
      <c r="Y1037" s="11">
        <v>1.22321757953614E-3</v>
      </c>
      <c r="Z1037" s="2">
        <v>2.3397604003548601E-2</v>
      </c>
      <c r="AA1037" s="2">
        <v>0.97323161363601596</v>
      </c>
    </row>
    <row r="1038" spans="10:27" x14ac:dyDescent="0.35">
      <c r="J1038" s="5">
        <v>1280</v>
      </c>
      <c r="K1038" s="11">
        <f>VLOOKUP($J1038, Parameters!$A:$J, MATCH(K$3, Parameters!$1:$1, 0), FALSE)</f>
        <v>3000</v>
      </c>
      <c r="L1038" s="2">
        <f>VLOOKUP($J1038, Parameters!$A:$J, MATCH(L$3, Parameters!$1:$1, 0), FALSE)</f>
        <v>883.12</v>
      </c>
      <c r="M1038" s="2">
        <f>VLOOKUP($J1038, Parameters!$A:$J, MATCH(M$3, Parameters!$1:$1, 0), FALSE)</f>
        <v>130</v>
      </c>
      <c r="N1038" s="2">
        <f>VLOOKUP($J1038, Parameters!$A:$J, MATCH(N$3, Parameters!$1:$1, 0), FALSE)</f>
        <v>1.5820099999999999</v>
      </c>
      <c r="O1038" s="3">
        <f>VLOOKUP($J1038, Parameters!$A:$J, MATCH(O$3, Parameters!$1:$1, 0), FALSE)</f>
        <v>4.0347600000000003</v>
      </c>
      <c r="P1038" s="11">
        <v>2.8143607778474602E-4</v>
      </c>
      <c r="Q1038" s="2">
        <v>1.2350769713521E-2</v>
      </c>
      <c r="R1038" s="2">
        <v>0.85700005292892401</v>
      </c>
      <c r="S1038" s="5">
        <v>1123</v>
      </c>
      <c r="T1038" s="11">
        <f>VLOOKUP($S1038, Parameters!$A:$J, MATCH(T$3, Parameters!$1:$1, 0), FALSE)</f>
        <v>1000</v>
      </c>
      <c r="U1038" s="2">
        <f>VLOOKUP($S1038, Parameters!$A:$J, MATCH(U$3, Parameters!$1:$1, 0), FALSE)</f>
        <v>3709.1</v>
      </c>
      <c r="V1038" s="2">
        <f>VLOOKUP($S1038, Parameters!$A:$J, MATCH(V$3, Parameters!$1:$1, 0), FALSE)</f>
        <v>130</v>
      </c>
      <c r="W1038" s="2">
        <f>VLOOKUP($S1038, Parameters!$A:$J, MATCH(W$3, Parameters!$1:$1, 0), FALSE)</f>
        <v>3.44408</v>
      </c>
      <c r="X1038" s="3">
        <f>VLOOKUP($S1038, Parameters!$A:$J, MATCH(X$3, Parameters!$1:$1, 0), FALSE)</f>
        <v>4.45303</v>
      </c>
      <c r="Y1038" s="11">
        <v>2.1387061569839699E-3</v>
      </c>
      <c r="Z1038" s="2">
        <v>2.78434101492166E-2</v>
      </c>
      <c r="AA1038" s="2">
        <v>0.97146731615066495</v>
      </c>
    </row>
    <row r="1039" spans="10:27" x14ac:dyDescent="0.35">
      <c r="J1039" s="5">
        <v>1281</v>
      </c>
      <c r="K1039" s="11">
        <f>VLOOKUP($J1039, Parameters!$A:$J, MATCH(K$3, Parameters!$1:$1, 0), FALSE)</f>
        <v>3000</v>
      </c>
      <c r="L1039" s="2">
        <f>VLOOKUP($J1039, Parameters!$A:$J, MATCH(L$3, Parameters!$1:$1, 0), FALSE)</f>
        <v>2119.5</v>
      </c>
      <c r="M1039" s="2">
        <f>VLOOKUP($J1039, Parameters!$A:$J, MATCH(M$3, Parameters!$1:$1, 0), FALSE)</f>
        <v>130</v>
      </c>
      <c r="N1039" s="2">
        <f>VLOOKUP($J1039, Parameters!$A:$J, MATCH(N$3, Parameters!$1:$1, 0), FALSE)</f>
        <v>1.5820099999999999</v>
      </c>
      <c r="O1039" s="3">
        <f>VLOOKUP($J1039, Parameters!$A:$J, MATCH(O$3, Parameters!$1:$1, 0), FALSE)</f>
        <v>4.0347600000000003</v>
      </c>
      <c r="P1039" s="11">
        <v>4.91833314299583E-4</v>
      </c>
      <c r="Q1039" s="2">
        <v>1.55178662389516E-2</v>
      </c>
      <c r="R1039" s="2">
        <v>0.937402844429016</v>
      </c>
      <c r="S1039" s="5">
        <v>1124</v>
      </c>
      <c r="T1039" s="11">
        <f>VLOOKUP($S1039, Parameters!$A:$J, MATCH(T$3, Parameters!$1:$1, 0), FALSE)</f>
        <v>3000</v>
      </c>
      <c r="U1039" s="2">
        <f>VLOOKUP($S1039, Parameters!$A:$J, MATCH(U$3, Parameters!$1:$1, 0), FALSE)</f>
        <v>176.62</v>
      </c>
      <c r="V1039" s="2">
        <f>VLOOKUP($S1039, Parameters!$A:$J, MATCH(V$3, Parameters!$1:$1, 0), FALSE)</f>
        <v>130</v>
      </c>
      <c r="W1039" s="2">
        <f>VLOOKUP($S1039, Parameters!$A:$J, MATCH(W$3, Parameters!$1:$1, 0), FALSE)</f>
        <v>3.7506900000000001</v>
      </c>
      <c r="X1039" s="3">
        <f>VLOOKUP($S1039, Parameters!$A:$J, MATCH(X$3, Parameters!$1:$1, 0), FALSE)</f>
        <v>5.1342600000000003</v>
      </c>
      <c r="Y1039" s="11">
        <v>5.0981261301785697E-4</v>
      </c>
      <c r="Z1039" s="2">
        <v>1.6509931534528701E-2</v>
      </c>
      <c r="AA1039" s="2">
        <v>0.87759447097778298</v>
      </c>
    </row>
    <row r="1040" spans="10:27" x14ac:dyDescent="0.35">
      <c r="J1040" s="5">
        <v>1282</v>
      </c>
      <c r="K1040" s="11">
        <f>VLOOKUP($J1040, Parameters!$A:$J, MATCH(K$3, Parameters!$1:$1, 0), FALSE)</f>
        <v>3000</v>
      </c>
      <c r="L1040" s="2">
        <f>VLOOKUP($J1040, Parameters!$A:$J, MATCH(L$3, Parameters!$1:$1, 0), FALSE)</f>
        <v>3355.9</v>
      </c>
      <c r="M1040" s="2">
        <f>VLOOKUP($J1040, Parameters!$A:$J, MATCH(M$3, Parameters!$1:$1, 0), FALSE)</f>
        <v>130</v>
      </c>
      <c r="N1040" s="2">
        <f>VLOOKUP($J1040, Parameters!$A:$J, MATCH(N$3, Parameters!$1:$1, 0), FALSE)</f>
        <v>1.5820099999999999</v>
      </c>
      <c r="O1040" s="3">
        <f>VLOOKUP($J1040, Parameters!$A:$J, MATCH(O$3, Parameters!$1:$1, 0), FALSE)</f>
        <v>4.0347600000000003</v>
      </c>
      <c r="P1040" s="11">
        <v>5.2461406448855996E-4</v>
      </c>
      <c r="Q1040" s="2">
        <v>1.6257107257843E-2</v>
      </c>
      <c r="R1040" s="2">
        <v>0.95330911874771096</v>
      </c>
      <c r="S1040" s="5">
        <v>1125</v>
      </c>
      <c r="T1040" s="11">
        <f>VLOOKUP($S1040, Parameters!$A:$J, MATCH(T$3, Parameters!$1:$1, 0), FALSE)</f>
        <v>3000</v>
      </c>
      <c r="U1040" s="2">
        <f>VLOOKUP($S1040, Parameters!$A:$J, MATCH(U$3, Parameters!$1:$1, 0), FALSE)</f>
        <v>1413</v>
      </c>
      <c r="V1040" s="2">
        <f>VLOOKUP($S1040, Parameters!$A:$J, MATCH(V$3, Parameters!$1:$1, 0), FALSE)</f>
        <v>130</v>
      </c>
      <c r="W1040" s="2">
        <f>VLOOKUP($S1040, Parameters!$A:$J, MATCH(W$3, Parameters!$1:$1, 0), FALSE)</f>
        <v>3.7506900000000001</v>
      </c>
      <c r="X1040" s="3">
        <f>VLOOKUP($S1040, Parameters!$A:$J, MATCH(X$3, Parameters!$1:$1, 0), FALSE)</f>
        <v>5.1342600000000003</v>
      </c>
      <c r="Y1040" s="11">
        <v>4.7753879334777501E-4</v>
      </c>
      <c r="Z1040" s="2">
        <v>1.5637520700693099E-2</v>
      </c>
      <c r="AA1040" s="2">
        <v>0.89766901731491</v>
      </c>
    </row>
    <row r="1041" spans="10:27" x14ac:dyDescent="0.35">
      <c r="J1041" s="5">
        <v>1283</v>
      </c>
      <c r="K1041" s="11">
        <f>VLOOKUP($J1041, Parameters!$A:$J, MATCH(K$3, Parameters!$1:$1, 0), FALSE)</f>
        <v>3000</v>
      </c>
      <c r="L1041" s="2">
        <f>VLOOKUP($J1041, Parameters!$A:$J, MATCH(L$3, Parameters!$1:$1, 0), FALSE)</f>
        <v>4673.8</v>
      </c>
      <c r="M1041" s="2">
        <f>VLOOKUP($J1041, Parameters!$A:$J, MATCH(M$3, Parameters!$1:$1, 0), FALSE)</f>
        <v>130</v>
      </c>
      <c r="N1041" s="2">
        <f>VLOOKUP($J1041, Parameters!$A:$J, MATCH(N$3, Parameters!$1:$1, 0), FALSE)</f>
        <v>1.5820099999999999</v>
      </c>
      <c r="O1041" s="3">
        <f>VLOOKUP($J1041, Parameters!$A:$J, MATCH(O$3, Parameters!$1:$1, 0), FALSE)</f>
        <v>4.0347600000000003</v>
      </c>
      <c r="P1041" s="11">
        <v>6.9820811040699395E-4</v>
      </c>
      <c r="Q1041" s="2">
        <v>1.8265889957547101E-2</v>
      </c>
      <c r="R1041" s="2">
        <v>0.94938296079635598</v>
      </c>
      <c r="S1041" s="5">
        <v>1126</v>
      </c>
      <c r="T1041" s="11">
        <f>VLOOKUP($S1041, Parameters!$A:$J, MATCH(T$3, Parameters!$1:$1, 0), FALSE)</f>
        <v>3000</v>
      </c>
      <c r="U1041" s="2">
        <f>VLOOKUP($S1041, Parameters!$A:$J, MATCH(U$3, Parameters!$1:$1, 0), FALSE)</f>
        <v>2649.4</v>
      </c>
      <c r="V1041" s="2">
        <f>VLOOKUP($S1041, Parameters!$A:$J, MATCH(V$3, Parameters!$1:$1, 0), FALSE)</f>
        <v>130</v>
      </c>
      <c r="W1041" s="2">
        <f>VLOOKUP($S1041, Parameters!$A:$J, MATCH(W$3, Parameters!$1:$1, 0), FALSE)</f>
        <v>3.7506900000000001</v>
      </c>
      <c r="X1041" s="3">
        <f>VLOOKUP($S1041, Parameters!$A:$J, MATCH(X$3, Parameters!$1:$1, 0), FALSE)</f>
        <v>5.1342600000000003</v>
      </c>
      <c r="Y1041" s="11">
        <v>7.68252415582537E-4</v>
      </c>
      <c r="Z1041" s="2">
        <v>1.9344074651598899E-2</v>
      </c>
      <c r="AA1041" s="2">
        <v>0.92746561765670699</v>
      </c>
    </row>
    <row r="1042" spans="10:27" x14ac:dyDescent="0.35">
      <c r="J1042" s="5">
        <v>1284</v>
      </c>
      <c r="K1042" s="11">
        <f>VLOOKUP($J1042, Parameters!$A:$J, MATCH(K$3, Parameters!$1:$1, 0), FALSE)</f>
        <v>1000</v>
      </c>
      <c r="L1042" s="2">
        <f>VLOOKUP($J1042, Parameters!$A:$J, MATCH(L$3, Parameters!$1:$1, 0), FALSE)</f>
        <v>1059.7</v>
      </c>
      <c r="M1042" s="2">
        <f>VLOOKUP($J1042, Parameters!$A:$J, MATCH(M$3, Parameters!$1:$1, 0), FALSE)</f>
        <v>130</v>
      </c>
      <c r="N1042" s="2">
        <f>VLOOKUP($J1042, Parameters!$A:$J, MATCH(N$3, Parameters!$1:$1, 0), FALSE)</f>
        <v>0.58675999999999995</v>
      </c>
      <c r="O1042" s="3">
        <f>VLOOKUP($J1042, Parameters!$A:$J, MATCH(O$3, Parameters!$1:$1, 0), FALSE)</f>
        <v>3.9575</v>
      </c>
      <c r="P1042" s="11">
        <v>7.5364456279203296E-4</v>
      </c>
      <c r="Q1042" s="2">
        <v>1.7233977094292599E-2</v>
      </c>
      <c r="R1042" s="2">
        <v>0.92827939987182595</v>
      </c>
      <c r="S1042" s="5">
        <v>1127</v>
      </c>
      <c r="T1042" s="11">
        <f>VLOOKUP($S1042, Parameters!$A:$J, MATCH(T$3, Parameters!$1:$1, 0), FALSE)</f>
        <v>3000</v>
      </c>
      <c r="U1042" s="2">
        <f>VLOOKUP($S1042, Parameters!$A:$J, MATCH(U$3, Parameters!$1:$1, 0), FALSE)</f>
        <v>3885.7</v>
      </c>
      <c r="V1042" s="2">
        <f>VLOOKUP($S1042, Parameters!$A:$J, MATCH(V$3, Parameters!$1:$1, 0), FALSE)</f>
        <v>130</v>
      </c>
      <c r="W1042" s="2">
        <f>VLOOKUP($S1042, Parameters!$A:$J, MATCH(W$3, Parameters!$1:$1, 0), FALSE)</f>
        <v>3.7506900000000001</v>
      </c>
      <c r="X1042" s="3">
        <f>VLOOKUP($S1042, Parameters!$A:$J, MATCH(X$3, Parameters!$1:$1, 0), FALSE)</f>
        <v>5.1342600000000003</v>
      </c>
      <c r="Y1042" s="11">
        <v>9.5071195391938004E-4</v>
      </c>
      <c r="Z1042" s="2">
        <v>2.1524429321289E-2</v>
      </c>
      <c r="AA1042" s="2">
        <v>0.92920988798141402</v>
      </c>
    </row>
    <row r="1043" spans="10:27" x14ac:dyDescent="0.35">
      <c r="J1043" s="5">
        <v>1285</v>
      </c>
      <c r="K1043" s="11">
        <f>VLOOKUP($J1043, Parameters!$A:$J, MATCH(K$3, Parameters!$1:$1, 0), FALSE)</f>
        <v>1000</v>
      </c>
      <c r="L1043" s="2">
        <f>VLOOKUP($J1043, Parameters!$A:$J, MATCH(L$3, Parameters!$1:$1, 0), FALSE)</f>
        <v>2296.1</v>
      </c>
      <c r="M1043" s="2">
        <f>VLOOKUP($J1043, Parameters!$A:$J, MATCH(M$3, Parameters!$1:$1, 0), FALSE)</f>
        <v>130</v>
      </c>
      <c r="N1043" s="2">
        <f>VLOOKUP($J1043, Parameters!$A:$J, MATCH(N$3, Parameters!$1:$1, 0), FALSE)</f>
        <v>0.58675999999999995</v>
      </c>
      <c r="O1043" s="3">
        <f>VLOOKUP($J1043, Parameters!$A:$J, MATCH(O$3, Parameters!$1:$1, 0), FALSE)</f>
        <v>3.9575</v>
      </c>
      <c r="P1043" s="11">
        <v>1.2776397634297601E-3</v>
      </c>
      <c r="Q1043" s="2">
        <v>2.4466428905725399E-2</v>
      </c>
      <c r="R1043" s="2">
        <v>0.96402186155319203</v>
      </c>
      <c r="S1043" s="5">
        <v>1128</v>
      </c>
      <c r="T1043" s="11">
        <f>VLOOKUP($S1043, Parameters!$A:$J, MATCH(T$3, Parameters!$1:$1, 0), FALSE)</f>
        <v>2000</v>
      </c>
      <c r="U1043" s="2">
        <f>VLOOKUP($S1043, Parameters!$A:$J, MATCH(U$3, Parameters!$1:$1, 0), FALSE)</f>
        <v>353.25</v>
      </c>
      <c r="V1043" s="2">
        <f>VLOOKUP($S1043, Parameters!$A:$J, MATCH(V$3, Parameters!$1:$1, 0), FALSE)</f>
        <v>130</v>
      </c>
      <c r="W1043" s="2">
        <f>VLOOKUP($S1043, Parameters!$A:$J, MATCH(W$3, Parameters!$1:$1, 0), FALSE)</f>
        <v>1.4507000000000001</v>
      </c>
      <c r="X1043" s="3">
        <f>VLOOKUP($S1043, Parameters!$A:$J, MATCH(X$3, Parameters!$1:$1, 0), FALSE)</f>
        <v>4.5797100000000004</v>
      </c>
      <c r="Y1043" s="11">
        <v>5.4938544053584305E-4</v>
      </c>
      <c r="Z1043" s="2">
        <v>1.6647288575768401E-2</v>
      </c>
      <c r="AA1043" s="2">
        <v>0.89771407842636097</v>
      </c>
    </row>
    <row r="1044" spans="10:27" x14ac:dyDescent="0.35">
      <c r="J1044" s="5">
        <v>1286</v>
      </c>
      <c r="K1044" s="11">
        <f>VLOOKUP($J1044, Parameters!$A:$J, MATCH(K$3, Parameters!$1:$1, 0), FALSE)</f>
        <v>1000</v>
      </c>
      <c r="L1044" s="2">
        <f>VLOOKUP($J1044, Parameters!$A:$J, MATCH(L$3, Parameters!$1:$1, 0), FALSE)</f>
        <v>3532.5</v>
      </c>
      <c r="M1044" s="2">
        <f>VLOOKUP($J1044, Parameters!$A:$J, MATCH(M$3, Parameters!$1:$1, 0), FALSE)</f>
        <v>130</v>
      </c>
      <c r="N1044" s="2">
        <f>VLOOKUP($J1044, Parameters!$A:$J, MATCH(N$3, Parameters!$1:$1, 0), FALSE)</f>
        <v>0.58675999999999995</v>
      </c>
      <c r="O1044" s="3">
        <f>VLOOKUP($J1044, Parameters!$A:$J, MATCH(O$3, Parameters!$1:$1, 0), FALSE)</f>
        <v>3.9575</v>
      </c>
      <c r="P1044" s="11">
        <v>1.5960461460053899E-3</v>
      </c>
      <c r="Q1044" s="2">
        <v>2.5902340188622398E-2</v>
      </c>
      <c r="R1044" s="2">
        <v>0.97179794311523404</v>
      </c>
      <c r="S1044" s="5">
        <v>1129</v>
      </c>
      <c r="T1044" s="11">
        <f>VLOOKUP($S1044, Parameters!$A:$J, MATCH(T$3, Parameters!$1:$1, 0), FALSE)</f>
        <v>2000</v>
      </c>
      <c r="U1044" s="2">
        <f>VLOOKUP($S1044, Parameters!$A:$J, MATCH(U$3, Parameters!$1:$1, 0), FALSE)</f>
        <v>1589.6</v>
      </c>
      <c r="V1044" s="2">
        <f>VLOOKUP($S1044, Parameters!$A:$J, MATCH(V$3, Parameters!$1:$1, 0), FALSE)</f>
        <v>130</v>
      </c>
      <c r="W1044" s="2">
        <f>VLOOKUP($S1044, Parameters!$A:$J, MATCH(W$3, Parameters!$1:$1, 0), FALSE)</f>
        <v>1.4507000000000001</v>
      </c>
      <c r="X1044" s="3">
        <f>VLOOKUP($S1044, Parameters!$A:$J, MATCH(X$3, Parameters!$1:$1, 0), FALSE)</f>
        <v>4.5797100000000004</v>
      </c>
      <c r="Y1044" s="11">
        <v>6.4326229039579597E-4</v>
      </c>
      <c r="Z1044" s="2">
        <v>1.8234951421618399E-2</v>
      </c>
      <c r="AA1044" s="2">
        <v>0.94719046354293801</v>
      </c>
    </row>
    <row r="1045" spans="10:27" x14ac:dyDescent="0.35">
      <c r="J1045" s="5">
        <v>1287</v>
      </c>
      <c r="K1045" s="11">
        <f>VLOOKUP($J1045, Parameters!$A:$J, MATCH(K$3, Parameters!$1:$1, 0), FALSE)</f>
        <v>1000</v>
      </c>
      <c r="L1045" s="2">
        <f>VLOOKUP($J1045, Parameters!$A:$J, MATCH(L$3, Parameters!$1:$1, 0), FALSE)</f>
        <v>7322.7</v>
      </c>
      <c r="M1045" s="2">
        <f>VLOOKUP($J1045, Parameters!$A:$J, MATCH(M$3, Parameters!$1:$1, 0), FALSE)</f>
        <v>130</v>
      </c>
      <c r="N1045" s="2">
        <f>VLOOKUP($J1045, Parameters!$A:$J, MATCH(N$3, Parameters!$1:$1, 0), FALSE)</f>
        <v>0.58675999999999995</v>
      </c>
      <c r="O1045" s="3">
        <f>VLOOKUP($J1045, Parameters!$A:$J, MATCH(O$3, Parameters!$1:$1, 0), FALSE)</f>
        <v>3.9575</v>
      </c>
      <c r="P1045" s="11">
        <v>5.2889082580804799E-3</v>
      </c>
      <c r="Q1045" s="2">
        <v>4.21150252223014E-2</v>
      </c>
      <c r="R1045" s="2">
        <v>0.98201715946197499</v>
      </c>
      <c r="S1045" s="5">
        <v>1130</v>
      </c>
      <c r="T1045" s="11">
        <f>VLOOKUP($S1045, Parameters!$A:$J, MATCH(T$3, Parameters!$1:$1, 0), FALSE)</f>
        <v>2000</v>
      </c>
      <c r="U1045" s="2">
        <f>VLOOKUP($S1045, Parameters!$A:$J, MATCH(U$3, Parameters!$1:$1, 0), FALSE)</f>
        <v>2826</v>
      </c>
      <c r="V1045" s="2">
        <f>VLOOKUP($S1045, Parameters!$A:$J, MATCH(V$3, Parameters!$1:$1, 0), FALSE)</f>
        <v>130</v>
      </c>
      <c r="W1045" s="2">
        <f>VLOOKUP($S1045, Parameters!$A:$J, MATCH(W$3, Parameters!$1:$1, 0), FALSE)</f>
        <v>1.4507000000000001</v>
      </c>
      <c r="X1045" s="3">
        <f>VLOOKUP($S1045, Parameters!$A:$J, MATCH(X$3, Parameters!$1:$1, 0), FALSE)</f>
        <v>4.5797100000000004</v>
      </c>
      <c r="Y1045" s="11">
        <v>9.7496388480067199E-4</v>
      </c>
      <c r="Z1045" s="2">
        <v>2.16092094779014E-2</v>
      </c>
      <c r="AA1045" s="2">
        <v>0.95941233634948697</v>
      </c>
    </row>
    <row r="1046" spans="10:27" x14ac:dyDescent="0.35">
      <c r="J1046" s="5">
        <v>1289</v>
      </c>
      <c r="K1046" s="11">
        <f>VLOOKUP($J1046, Parameters!$A:$J, MATCH(K$3, Parameters!$1:$1, 0), FALSE)</f>
        <v>0</v>
      </c>
      <c r="L1046" s="2">
        <f>VLOOKUP($J1046, Parameters!$A:$J, MATCH(L$3, Parameters!$1:$1, 0), FALSE)</f>
        <v>1236.4000000000001</v>
      </c>
      <c r="M1046" s="2">
        <f>VLOOKUP($J1046, Parameters!$A:$J, MATCH(M$3, Parameters!$1:$1, 0), FALSE)</f>
        <v>130</v>
      </c>
      <c r="N1046" s="2">
        <f>VLOOKUP($J1046, Parameters!$A:$J, MATCH(N$3, Parameters!$1:$1, 0), FALSE)</f>
        <v>0.33423999999999998</v>
      </c>
      <c r="O1046" s="3">
        <f>VLOOKUP($J1046, Parameters!$A:$J, MATCH(O$3, Parameters!$1:$1, 0), FALSE)</f>
        <v>5.16106</v>
      </c>
      <c r="P1046" s="11">
        <v>4.1381079703569398E-2</v>
      </c>
      <c r="Q1046" s="2">
        <v>9.8655879497528007E-2</v>
      </c>
      <c r="R1046" s="2">
        <v>0.95675224065780595</v>
      </c>
      <c r="S1046" s="5">
        <v>1132</v>
      </c>
      <c r="T1046" s="11">
        <f>VLOOKUP($S1046, Parameters!$A:$J, MATCH(T$3, Parameters!$1:$1, 0), FALSE)</f>
        <v>1000</v>
      </c>
      <c r="U1046" s="2">
        <f>VLOOKUP($S1046, Parameters!$A:$J, MATCH(U$3, Parameters!$1:$1, 0), FALSE)</f>
        <v>529.87</v>
      </c>
      <c r="V1046" s="2">
        <f>VLOOKUP($S1046, Parameters!$A:$J, MATCH(V$3, Parameters!$1:$1, 0), FALSE)</f>
        <v>130</v>
      </c>
      <c r="W1046" s="2">
        <f>VLOOKUP($S1046, Parameters!$A:$J, MATCH(W$3, Parameters!$1:$1, 0), FALSE)</f>
        <v>0.61170999999999998</v>
      </c>
      <c r="X1046" s="3">
        <f>VLOOKUP($S1046, Parameters!$A:$J, MATCH(X$3, Parameters!$1:$1, 0), FALSE)</f>
        <v>4.5106400000000004</v>
      </c>
      <c r="Y1046" s="11">
        <v>1.77097204141318E-3</v>
      </c>
      <c r="Z1046" s="2">
        <v>2.20595356076955E-2</v>
      </c>
      <c r="AA1046" s="2">
        <v>0.85333079099655096</v>
      </c>
    </row>
    <row r="1047" spans="10:27" x14ac:dyDescent="0.35">
      <c r="J1047" s="5">
        <v>1290</v>
      </c>
      <c r="K1047" s="11">
        <f>VLOOKUP($J1047, Parameters!$A:$J, MATCH(K$3, Parameters!$1:$1, 0), FALSE)</f>
        <v>0</v>
      </c>
      <c r="L1047" s="2">
        <f>VLOOKUP($J1047, Parameters!$A:$J, MATCH(L$3, Parameters!$1:$1, 0), FALSE)</f>
        <v>2472.6999999999998</v>
      </c>
      <c r="M1047" s="2">
        <f>VLOOKUP($J1047, Parameters!$A:$J, MATCH(M$3, Parameters!$1:$1, 0), FALSE)</f>
        <v>130</v>
      </c>
      <c r="N1047" s="2">
        <f>VLOOKUP($J1047, Parameters!$A:$J, MATCH(N$3, Parameters!$1:$1, 0), FALSE)</f>
        <v>0.33423999999999998</v>
      </c>
      <c r="O1047" s="3">
        <f>VLOOKUP($J1047, Parameters!$A:$J, MATCH(O$3, Parameters!$1:$1, 0), FALSE)</f>
        <v>5.16106</v>
      </c>
      <c r="P1047" s="11">
        <v>4.1581583209335804E-3</v>
      </c>
      <c r="Q1047" s="2">
        <v>4.3414086103439303E-2</v>
      </c>
      <c r="R1047" s="2">
        <v>0.97981089353561401</v>
      </c>
      <c r="S1047" s="5">
        <v>1133</v>
      </c>
      <c r="T1047" s="11">
        <f>VLOOKUP($S1047, Parameters!$A:$J, MATCH(T$3, Parameters!$1:$1, 0), FALSE)</f>
        <v>1000</v>
      </c>
      <c r="U1047" s="2">
        <f>VLOOKUP($S1047, Parameters!$A:$J, MATCH(U$3, Parameters!$1:$1, 0), FALSE)</f>
        <v>1766.2</v>
      </c>
      <c r="V1047" s="2">
        <f>VLOOKUP($S1047, Parameters!$A:$J, MATCH(V$3, Parameters!$1:$1, 0), FALSE)</f>
        <v>130</v>
      </c>
      <c r="W1047" s="2">
        <f>VLOOKUP($S1047, Parameters!$A:$J, MATCH(W$3, Parameters!$1:$1, 0), FALSE)</f>
        <v>0.61170999999999998</v>
      </c>
      <c r="X1047" s="3">
        <f>VLOOKUP($S1047, Parameters!$A:$J, MATCH(X$3, Parameters!$1:$1, 0), FALSE)</f>
        <v>4.5106400000000004</v>
      </c>
      <c r="Y1047" s="11">
        <v>1.1221757158636999E-3</v>
      </c>
      <c r="Z1047" s="2">
        <v>2.2336838766932401E-2</v>
      </c>
      <c r="AA1047" s="2">
        <v>0.96238613128662098</v>
      </c>
    </row>
    <row r="1048" spans="10:27" x14ac:dyDescent="0.35">
      <c r="J1048" s="5">
        <v>1291</v>
      </c>
      <c r="K1048" s="11">
        <f>VLOOKUP($J1048, Parameters!$A:$J, MATCH(K$3, Parameters!$1:$1, 0), FALSE)</f>
        <v>0</v>
      </c>
      <c r="L1048" s="2">
        <f>VLOOKUP($J1048, Parameters!$A:$J, MATCH(L$3, Parameters!$1:$1, 0), FALSE)</f>
        <v>3709.1</v>
      </c>
      <c r="M1048" s="2">
        <f>VLOOKUP($J1048, Parameters!$A:$J, MATCH(M$3, Parameters!$1:$1, 0), FALSE)</f>
        <v>130</v>
      </c>
      <c r="N1048" s="2">
        <f>VLOOKUP($J1048, Parameters!$A:$J, MATCH(N$3, Parameters!$1:$1, 0), FALSE)</f>
        <v>0.33423999999999998</v>
      </c>
      <c r="O1048" s="3">
        <f>VLOOKUP($J1048, Parameters!$A:$J, MATCH(O$3, Parameters!$1:$1, 0), FALSE)</f>
        <v>5.16106</v>
      </c>
      <c r="P1048" s="11">
        <v>1.77936647087335E-2</v>
      </c>
      <c r="Q1048" s="2">
        <v>7.9223491251468603E-2</v>
      </c>
      <c r="R1048" s="2">
        <v>0.98513650894164995</v>
      </c>
      <c r="S1048" s="5">
        <v>1135</v>
      </c>
      <c r="T1048" s="11">
        <f>VLOOKUP($S1048, Parameters!$A:$J, MATCH(T$3, Parameters!$1:$1, 0), FALSE)</f>
        <v>1000</v>
      </c>
      <c r="U1048" s="2">
        <f>VLOOKUP($S1048, Parameters!$A:$J, MATCH(U$3, Parameters!$1:$1, 0), FALSE)</f>
        <v>4239</v>
      </c>
      <c r="V1048" s="2">
        <f>VLOOKUP($S1048, Parameters!$A:$J, MATCH(V$3, Parameters!$1:$1, 0), FALSE)</f>
        <v>130</v>
      </c>
      <c r="W1048" s="2">
        <f>VLOOKUP($S1048, Parameters!$A:$J, MATCH(W$3, Parameters!$1:$1, 0), FALSE)</f>
        <v>0.61170999999999998</v>
      </c>
      <c r="X1048" s="3">
        <f>VLOOKUP($S1048, Parameters!$A:$J, MATCH(X$3, Parameters!$1:$1, 0), FALSE)</f>
        <v>4.5106400000000004</v>
      </c>
      <c r="Y1048" s="11">
        <v>2.8269202448427599E-3</v>
      </c>
      <c r="Z1048" s="2">
        <v>2.9396723955869598E-2</v>
      </c>
      <c r="AA1048" s="2">
        <v>0.967959344387054</v>
      </c>
    </row>
    <row r="1049" spans="10:27" x14ac:dyDescent="0.35">
      <c r="J1049" s="5">
        <v>1292</v>
      </c>
      <c r="K1049" s="11">
        <f>VLOOKUP($J1049, Parameters!$A:$J, MATCH(K$3, Parameters!$1:$1, 0), FALSE)</f>
        <v>3000</v>
      </c>
      <c r="L1049" s="2">
        <f>VLOOKUP($J1049, Parameters!$A:$J, MATCH(L$3, Parameters!$1:$1, 0), FALSE)</f>
        <v>176.62</v>
      </c>
      <c r="M1049" s="2">
        <f>VLOOKUP($J1049, Parameters!$A:$J, MATCH(M$3, Parameters!$1:$1, 0), FALSE)</f>
        <v>130</v>
      </c>
      <c r="N1049" s="2">
        <f>VLOOKUP($J1049, Parameters!$A:$J, MATCH(N$3, Parameters!$1:$1, 0), FALSE)</f>
        <v>2.69231</v>
      </c>
      <c r="O1049" s="3">
        <f>VLOOKUP($J1049, Parameters!$A:$J, MATCH(O$3, Parameters!$1:$1, 0), FALSE)</f>
        <v>3.8317700000000001</v>
      </c>
      <c r="P1049" s="11">
        <v>4.4532809988595502E-4</v>
      </c>
      <c r="Q1049" s="2">
        <v>1.51294460520148E-2</v>
      </c>
      <c r="R1049" s="2">
        <v>0.89017444849014205</v>
      </c>
      <c r="S1049" s="5">
        <v>1136</v>
      </c>
      <c r="T1049" s="11">
        <f>VLOOKUP($S1049, Parameters!$A:$J, MATCH(T$3, Parameters!$1:$1, 0), FALSE)</f>
        <v>3000</v>
      </c>
      <c r="U1049" s="2">
        <f>VLOOKUP($S1049, Parameters!$A:$J, MATCH(U$3, Parameters!$1:$1, 0), FALSE)</f>
        <v>706.5</v>
      </c>
      <c r="V1049" s="2">
        <f>VLOOKUP($S1049, Parameters!$A:$J, MATCH(V$3, Parameters!$1:$1, 0), FALSE)</f>
        <v>130</v>
      </c>
      <c r="W1049" s="2">
        <f>VLOOKUP($S1049, Parameters!$A:$J, MATCH(W$3, Parameters!$1:$1, 0), FALSE)</f>
        <v>0.13888</v>
      </c>
      <c r="X1049" s="3">
        <f>VLOOKUP($S1049, Parameters!$A:$J, MATCH(X$3, Parameters!$1:$1, 0), FALSE)</f>
        <v>4.9292100000000003</v>
      </c>
      <c r="Y1049" s="11">
        <v>3.7405447801575E-4</v>
      </c>
      <c r="Z1049" s="2">
        <v>1.3667533174157099E-2</v>
      </c>
      <c r="AA1049" s="2">
        <v>0.78466653823852495</v>
      </c>
    </row>
    <row r="1050" spans="10:27" x14ac:dyDescent="0.35">
      <c r="J1050" s="5">
        <v>1293</v>
      </c>
      <c r="K1050" s="11">
        <f>VLOOKUP($J1050, Parameters!$A:$J, MATCH(K$3, Parameters!$1:$1, 0), FALSE)</f>
        <v>3000</v>
      </c>
      <c r="L1050" s="2">
        <f>VLOOKUP($J1050, Parameters!$A:$J, MATCH(L$3, Parameters!$1:$1, 0), FALSE)</f>
        <v>1413</v>
      </c>
      <c r="M1050" s="2">
        <f>VLOOKUP($J1050, Parameters!$A:$J, MATCH(M$3, Parameters!$1:$1, 0), FALSE)</f>
        <v>130</v>
      </c>
      <c r="N1050" s="2">
        <f>VLOOKUP($J1050, Parameters!$A:$J, MATCH(N$3, Parameters!$1:$1, 0), FALSE)</f>
        <v>2.69231</v>
      </c>
      <c r="O1050" s="3">
        <f>VLOOKUP($J1050, Parameters!$A:$J, MATCH(O$3, Parameters!$1:$1, 0), FALSE)</f>
        <v>3.8317700000000001</v>
      </c>
      <c r="P1050" s="11">
        <v>3.9390439633280001E-4</v>
      </c>
      <c r="Q1050" s="2">
        <v>1.43437096849083E-2</v>
      </c>
      <c r="R1050" s="2">
        <v>0.91170060634613004</v>
      </c>
      <c r="S1050" s="5">
        <v>1137</v>
      </c>
      <c r="T1050" s="11">
        <f>VLOOKUP($S1050, Parameters!$A:$J, MATCH(T$3, Parameters!$1:$1, 0), FALSE)</f>
        <v>3000</v>
      </c>
      <c r="U1050" s="2">
        <f>VLOOKUP($S1050, Parameters!$A:$J, MATCH(U$3, Parameters!$1:$1, 0), FALSE)</f>
        <v>1942.9</v>
      </c>
      <c r="V1050" s="2">
        <f>VLOOKUP($S1050, Parameters!$A:$J, MATCH(V$3, Parameters!$1:$1, 0), FALSE)</f>
        <v>130</v>
      </c>
      <c r="W1050" s="2">
        <f>VLOOKUP($S1050, Parameters!$A:$J, MATCH(W$3, Parameters!$1:$1, 0), FALSE)</f>
        <v>0.13888</v>
      </c>
      <c r="X1050" s="3">
        <f>VLOOKUP($S1050, Parameters!$A:$J, MATCH(X$3, Parameters!$1:$1, 0), FALSE)</f>
        <v>4.9292100000000003</v>
      </c>
      <c r="Y1050" s="11">
        <v>7.9570047091692599E-4</v>
      </c>
      <c r="Z1050" s="2">
        <v>1.9843969494104299E-2</v>
      </c>
      <c r="AA1050" s="2">
        <v>0.91533535718917802</v>
      </c>
    </row>
    <row r="1051" spans="10:27" x14ac:dyDescent="0.35">
      <c r="J1051" s="5">
        <v>1294</v>
      </c>
      <c r="K1051" s="11">
        <f>VLOOKUP($J1051, Parameters!$A:$J, MATCH(K$3, Parameters!$1:$1, 0), FALSE)</f>
        <v>3000</v>
      </c>
      <c r="L1051" s="2">
        <f>VLOOKUP($J1051, Parameters!$A:$J, MATCH(L$3, Parameters!$1:$1, 0), FALSE)</f>
        <v>2649.4</v>
      </c>
      <c r="M1051" s="2">
        <f>VLOOKUP($J1051, Parameters!$A:$J, MATCH(M$3, Parameters!$1:$1, 0), FALSE)</f>
        <v>130</v>
      </c>
      <c r="N1051" s="2">
        <f>VLOOKUP($J1051, Parameters!$A:$J, MATCH(N$3, Parameters!$1:$1, 0), FALSE)</f>
        <v>2.69231</v>
      </c>
      <c r="O1051" s="3">
        <f>VLOOKUP($J1051, Parameters!$A:$J, MATCH(O$3, Parameters!$1:$1, 0), FALSE)</f>
        <v>3.8317700000000001</v>
      </c>
      <c r="P1051" s="11">
        <v>5.6709098862484097E-4</v>
      </c>
      <c r="Q1051" s="2">
        <v>1.6900958493351902E-2</v>
      </c>
      <c r="R1051" s="2">
        <v>0.94250750541687001</v>
      </c>
      <c r="S1051" s="5">
        <v>1138</v>
      </c>
      <c r="T1051" s="11">
        <f>VLOOKUP($S1051, Parameters!$A:$J, MATCH(T$3, Parameters!$1:$1, 0), FALSE)</f>
        <v>3000</v>
      </c>
      <c r="U1051" s="2">
        <f>VLOOKUP($S1051, Parameters!$A:$J, MATCH(U$3, Parameters!$1:$1, 0), FALSE)</f>
        <v>3179.2</v>
      </c>
      <c r="V1051" s="2">
        <f>VLOOKUP($S1051, Parameters!$A:$J, MATCH(V$3, Parameters!$1:$1, 0), FALSE)</f>
        <v>130</v>
      </c>
      <c r="W1051" s="2">
        <f>VLOOKUP($S1051, Parameters!$A:$J, MATCH(W$3, Parameters!$1:$1, 0), FALSE)</f>
        <v>0.13888</v>
      </c>
      <c r="X1051" s="3">
        <f>VLOOKUP($S1051, Parameters!$A:$J, MATCH(X$3, Parameters!$1:$1, 0), FALSE)</f>
        <v>4.9292100000000003</v>
      </c>
      <c r="Y1051" s="11">
        <v>9.8529295064508893E-4</v>
      </c>
      <c r="Z1051" s="2">
        <v>2.1837329491972899E-2</v>
      </c>
      <c r="AA1051" s="2">
        <v>0.93282169103622403</v>
      </c>
    </row>
    <row r="1052" spans="10:27" x14ac:dyDescent="0.35">
      <c r="J1052" s="5">
        <v>1295</v>
      </c>
      <c r="K1052" s="11">
        <f>VLOOKUP($J1052, Parameters!$A:$J, MATCH(K$3, Parameters!$1:$1, 0), FALSE)</f>
        <v>3000</v>
      </c>
      <c r="L1052" s="2">
        <f>VLOOKUP($J1052, Parameters!$A:$J, MATCH(L$3, Parameters!$1:$1, 0), FALSE)</f>
        <v>3885.7</v>
      </c>
      <c r="M1052" s="2">
        <f>VLOOKUP($J1052, Parameters!$A:$J, MATCH(M$3, Parameters!$1:$1, 0), FALSE)</f>
        <v>130</v>
      </c>
      <c r="N1052" s="2">
        <f>VLOOKUP($J1052, Parameters!$A:$J, MATCH(N$3, Parameters!$1:$1, 0), FALSE)</f>
        <v>2.69231</v>
      </c>
      <c r="O1052" s="3">
        <f>VLOOKUP($J1052, Parameters!$A:$J, MATCH(O$3, Parameters!$1:$1, 0), FALSE)</f>
        <v>3.8317700000000001</v>
      </c>
      <c r="P1052" s="11">
        <v>8.0137205077335195E-4</v>
      </c>
      <c r="Q1052" s="2">
        <v>1.950229331851E-2</v>
      </c>
      <c r="R1052" s="2">
        <v>0.93615430593490601</v>
      </c>
      <c r="S1052" s="5">
        <v>1139</v>
      </c>
      <c r="T1052" s="11">
        <f>VLOOKUP($S1052, Parameters!$A:$J, MATCH(T$3, Parameters!$1:$1, 0), FALSE)</f>
        <v>3000</v>
      </c>
      <c r="U1052" s="2">
        <f>VLOOKUP($S1052, Parameters!$A:$J, MATCH(U$3, Parameters!$1:$1, 0), FALSE)</f>
        <v>4415.6000000000004</v>
      </c>
      <c r="V1052" s="2">
        <f>VLOOKUP($S1052, Parameters!$A:$J, MATCH(V$3, Parameters!$1:$1, 0), FALSE)</f>
        <v>130</v>
      </c>
      <c r="W1052" s="2">
        <f>VLOOKUP($S1052, Parameters!$A:$J, MATCH(W$3, Parameters!$1:$1, 0), FALSE)</f>
        <v>0.13888</v>
      </c>
      <c r="X1052" s="3">
        <f>VLOOKUP($S1052, Parameters!$A:$J, MATCH(X$3, Parameters!$1:$1, 0), FALSE)</f>
        <v>4.9292100000000003</v>
      </c>
      <c r="Y1052" s="11">
        <v>1.06390484143048E-3</v>
      </c>
      <c r="Z1052" s="2">
        <v>2.2848449647426598E-2</v>
      </c>
      <c r="AA1052" s="2">
        <v>0.93784326314926103</v>
      </c>
    </row>
    <row r="1053" spans="10:27" x14ac:dyDescent="0.35">
      <c r="J1053" s="5">
        <v>1296</v>
      </c>
      <c r="K1053" s="11">
        <f>VLOOKUP($J1053, Parameters!$A:$J, MATCH(K$3, Parameters!$1:$1, 0), FALSE)</f>
        <v>2000</v>
      </c>
      <c r="L1053" s="2">
        <f>VLOOKUP($J1053, Parameters!$A:$J, MATCH(L$3, Parameters!$1:$1, 0), FALSE)</f>
        <v>353.25</v>
      </c>
      <c r="M1053" s="2">
        <f>VLOOKUP($J1053, Parameters!$A:$J, MATCH(M$3, Parameters!$1:$1, 0), FALSE)</f>
        <v>130</v>
      </c>
      <c r="N1053" s="2">
        <f>VLOOKUP($J1053, Parameters!$A:$J, MATCH(N$3, Parameters!$1:$1, 0), FALSE)</f>
        <v>1.89744</v>
      </c>
      <c r="O1053" s="3">
        <f>VLOOKUP($J1053, Parameters!$A:$J, MATCH(O$3, Parameters!$1:$1, 0), FALSE)</f>
        <v>3.7432099999999999</v>
      </c>
      <c r="P1053" s="11">
        <v>5.3136871429160205E-4</v>
      </c>
      <c r="Q1053" s="2">
        <v>1.7250422388315201E-2</v>
      </c>
      <c r="R1053" s="2">
        <v>0.86835366487502996</v>
      </c>
      <c r="S1053" s="5">
        <v>1140</v>
      </c>
      <c r="T1053" s="11">
        <f>VLOOKUP($S1053, Parameters!$A:$J, MATCH(T$3, Parameters!$1:$1, 0), FALSE)</f>
        <v>2000</v>
      </c>
      <c r="U1053" s="2">
        <f>VLOOKUP($S1053, Parameters!$A:$J, MATCH(U$3, Parameters!$1:$1, 0), FALSE)</f>
        <v>883.12</v>
      </c>
      <c r="V1053" s="2">
        <f>VLOOKUP($S1053, Parameters!$A:$J, MATCH(V$3, Parameters!$1:$1, 0), FALSE)</f>
        <v>130</v>
      </c>
      <c r="W1053" s="2">
        <f>VLOOKUP($S1053, Parameters!$A:$J, MATCH(W$3, Parameters!$1:$1, 0), FALSE)</f>
        <v>5.4671000000000003</v>
      </c>
      <c r="X1053" s="3">
        <f>VLOOKUP($S1053, Parameters!$A:$J, MATCH(X$3, Parameters!$1:$1, 0), FALSE)</f>
        <v>4.8470000000000004</v>
      </c>
      <c r="Y1053" s="11">
        <v>4.0780633571557701E-4</v>
      </c>
      <c r="Z1053" s="2">
        <v>1.43823670223355E-2</v>
      </c>
      <c r="AA1053" s="2">
        <v>0.86316239833831698</v>
      </c>
    </row>
    <row r="1054" spans="10:27" x14ac:dyDescent="0.35">
      <c r="J1054" s="5">
        <v>1297</v>
      </c>
      <c r="K1054" s="11">
        <f>VLOOKUP($J1054, Parameters!$A:$J, MATCH(K$3, Parameters!$1:$1, 0), FALSE)</f>
        <v>2000</v>
      </c>
      <c r="L1054" s="2">
        <f>VLOOKUP($J1054, Parameters!$A:$J, MATCH(L$3, Parameters!$1:$1, 0), FALSE)</f>
        <v>1589.6</v>
      </c>
      <c r="M1054" s="2">
        <f>VLOOKUP($J1054, Parameters!$A:$J, MATCH(M$3, Parameters!$1:$1, 0), FALSE)</f>
        <v>130</v>
      </c>
      <c r="N1054" s="2">
        <f>VLOOKUP($J1054, Parameters!$A:$J, MATCH(N$3, Parameters!$1:$1, 0), FALSE)</f>
        <v>1.89744</v>
      </c>
      <c r="O1054" s="3">
        <f>VLOOKUP($J1054, Parameters!$A:$J, MATCH(O$3, Parameters!$1:$1, 0), FALSE)</f>
        <v>3.7432099999999999</v>
      </c>
      <c r="P1054" s="11">
        <v>4.4973188778385498E-4</v>
      </c>
      <c r="Q1054" s="2">
        <v>1.5166431665420499E-2</v>
      </c>
      <c r="R1054" s="2">
        <v>0.94712895154953003</v>
      </c>
      <c r="S1054" s="5">
        <v>1141</v>
      </c>
      <c r="T1054" s="11">
        <f>VLOOKUP($S1054, Parameters!$A:$J, MATCH(T$3, Parameters!$1:$1, 0), FALSE)</f>
        <v>2000</v>
      </c>
      <c r="U1054" s="2">
        <f>VLOOKUP($S1054, Parameters!$A:$J, MATCH(U$3, Parameters!$1:$1, 0), FALSE)</f>
        <v>2119.5</v>
      </c>
      <c r="V1054" s="2">
        <f>VLOOKUP($S1054, Parameters!$A:$J, MATCH(V$3, Parameters!$1:$1, 0), FALSE)</f>
        <v>130</v>
      </c>
      <c r="W1054" s="2">
        <f>VLOOKUP($S1054, Parameters!$A:$J, MATCH(W$3, Parameters!$1:$1, 0), FALSE)</f>
        <v>5.4671000000000003</v>
      </c>
      <c r="X1054" s="3">
        <f>VLOOKUP($S1054, Parameters!$A:$J, MATCH(X$3, Parameters!$1:$1, 0), FALSE)</f>
        <v>4.8470000000000004</v>
      </c>
      <c r="Y1054" s="11">
        <v>6.3517870148643797E-4</v>
      </c>
      <c r="Z1054" s="2">
        <v>1.7746990546584102E-2</v>
      </c>
      <c r="AA1054" s="2">
        <v>0.95822840929031305</v>
      </c>
    </row>
    <row r="1055" spans="10:27" x14ac:dyDescent="0.35">
      <c r="J1055" s="5">
        <v>1298</v>
      </c>
      <c r="K1055" s="11">
        <f>VLOOKUP($J1055, Parameters!$A:$J, MATCH(K$3, Parameters!$1:$1, 0), FALSE)</f>
        <v>2000</v>
      </c>
      <c r="L1055" s="2">
        <f>VLOOKUP($J1055, Parameters!$A:$J, MATCH(L$3, Parameters!$1:$1, 0), FALSE)</f>
        <v>2826</v>
      </c>
      <c r="M1055" s="2">
        <f>VLOOKUP($J1055, Parameters!$A:$J, MATCH(M$3, Parameters!$1:$1, 0), FALSE)</f>
        <v>130</v>
      </c>
      <c r="N1055" s="2">
        <f>VLOOKUP($J1055, Parameters!$A:$J, MATCH(N$3, Parameters!$1:$1, 0), FALSE)</f>
        <v>1.89744</v>
      </c>
      <c r="O1055" s="3">
        <f>VLOOKUP($J1055, Parameters!$A:$J, MATCH(O$3, Parameters!$1:$1, 0), FALSE)</f>
        <v>3.7432099999999999</v>
      </c>
      <c r="P1055" s="11">
        <v>8.7884004460647702E-4</v>
      </c>
      <c r="Q1055" s="2">
        <v>1.9502652809023802E-2</v>
      </c>
      <c r="R1055" s="2">
        <v>0.95586770772933904</v>
      </c>
      <c r="S1055" s="5">
        <v>1142</v>
      </c>
      <c r="T1055" s="11">
        <f>VLOOKUP($S1055, Parameters!$A:$J, MATCH(T$3, Parameters!$1:$1, 0), FALSE)</f>
        <v>2000</v>
      </c>
      <c r="U1055" s="2">
        <f>VLOOKUP($S1055, Parameters!$A:$J, MATCH(U$3, Parameters!$1:$1, 0), FALSE)</f>
        <v>3355.9</v>
      </c>
      <c r="V1055" s="2">
        <f>VLOOKUP($S1055, Parameters!$A:$J, MATCH(V$3, Parameters!$1:$1, 0), FALSE)</f>
        <v>130</v>
      </c>
      <c r="W1055" s="2">
        <f>VLOOKUP($S1055, Parameters!$A:$J, MATCH(W$3, Parameters!$1:$1, 0), FALSE)</f>
        <v>5.4671000000000003</v>
      </c>
      <c r="X1055" s="3">
        <f>VLOOKUP($S1055, Parameters!$A:$J, MATCH(X$3, Parameters!$1:$1, 0), FALSE)</f>
        <v>4.8470000000000004</v>
      </c>
      <c r="Y1055" s="11">
        <v>7.8044115798547799E-4</v>
      </c>
      <c r="Z1055" s="2">
        <v>1.9269311800599001E-2</v>
      </c>
      <c r="AA1055" s="2">
        <v>0.96957480907440097</v>
      </c>
    </row>
    <row r="1056" spans="10:27" x14ac:dyDescent="0.35">
      <c r="J1056" s="5">
        <v>1299</v>
      </c>
      <c r="K1056" s="11">
        <f>VLOOKUP($J1056, Parameters!$A:$J, MATCH(K$3, Parameters!$1:$1, 0), FALSE)</f>
        <v>2000</v>
      </c>
      <c r="L1056" s="2">
        <f>VLOOKUP($J1056, Parameters!$A:$J, MATCH(L$3, Parameters!$1:$1, 0), FALSE)</f>
        <v>4062.4</v>
      </c>
      <c r="M1056" s="2">
        <f>VLOOKUP($J1056, Parameters!$A:$J, MATCH(M$3, Parameters!$1:$1, 0), FALSE)</f>
        <v>130</v>
      </c>
      <c r="N1056" s="2">
        <f>VLOOKUP($J1056, Parameters!$A:$J, MATCH(N$3, Parameters!$1:$1, 0), FALSE)</f>
        <v>1.89744</v>
      </c>
      <c r="O1056" s="3">
        <f>VLOOKUP($J1056, Parameters!$A:$J, MATCH(O$3, Parameters!$1:$1, 0), FALSE)</f>
        <v>3.7432099999999999</v>
      </c>
      <c r="P1056" s="11">
        <v>9.6921925432979996E-4</v>
      </c>
      <c r="Q1056" s="2">
        <v>2.0944653078913598E-2</v>
      </c>
      <c r="R1056" s="2">
        <v>0.95759981870651201</v>
      </c>
      <c r="S1056" s="5">
        <v>1143</v>
      </c>
      <c r="T1056" s="11">
        <f>VLOOKUP($S1056, Parameters!$A:$J, MATCH(T$3, Parameters!$1:$1, 0), FALSE)</f>
        <v>2000</v>
      </c>
      <c r="U1056" s="2">
        <f>VLOOKUP($S1056, Parameters!$A:$J, MATCH(U$3, Parameters!$1:$1, 0), FALSE)</f>
        <v>4673.8</v>
      </c>
      <c r="V1056" s="2">
        <f>VLOOKUP($S1056, Parameters!$A:$J, MATCH(V$3, Parameters!$1:$1, 0), FALSE)</f>
        <v>130</v>
      </c>
      <c r="W1056" s="2">
        <f>VLOOKUP($S1056, Parameters!$A:$J, MATCH(W$3, Parameters!$1:$1, 0), FALSE)</f>
        <v>5.4671000000000003</v>
      </c>
      <c r="X1056" s="3">
        <f>VLOOKUP($S1056, Parameters!$A:$J, MATCH(X$3, Parameters!$1:$1, 0), FALSE)</f>
        <v>4.8470000000000004</v>
      </c>
      <c r="Y1056" s="11">
        <v>9.0856355382129496E-4</v>
      </c>
      <c r="Z1056" s="2">
        <v>2.0202223211526801E-2</v>
      </c>
      <c r="AA1056" s="2">
        <v>0.97136092185974099</v>
      </c>
    </row>
    <row r="1057" spans="10:27" x14ac:dyDescent="0.35">
      <c r="J1057" s="5">
        <v>1300</v>
      </c>
      <c r="K1057" s="11">
        <f>VLOOKUP($J1057, Parameters!$A:$J, MATCH(K$3, Parameters!$1:$1, 0), FALSE)</f>
        <v>3000</v>
      </c>
      <c r="L1057" s="2">
        <f>VLOOKUP($J1057, Parameters!$A:$J, MATCH(L$3, Parameters!$1:$1, 0), FALSE)</f>
        <v>529.87</v>
      </c>
      <c r="M1057" s="2">
        <f>VLOOKUP($J1057, Parameters!$A:$J, MATCH(M$3, Parameters!$1:$1, 0), FALSE)</f>
        <v>130</v>
      </c>
      <c r="N1057" s="2">
        <f>VLOOKUP($J1057, Parameters!$A:$J, MATCH(N$3, Parameters!$1:$1, 0), FALSE)</f>
        <v>0.92379</v>
      </c>
      <c r="O1057" s="3">
        <f>VLOOKUP($J1057, Parameters!$A:$J, MATCH(O$3, Parameters!$1:$1, 0), FALSE)</f>
        <v>4.5119499999999997</v>
      </c>
      <c r="P1057" s="11">
        <v>3.2777246087789498E-4</v>
      </c>
      <c r="Q1057" s="2">
        <v>1.33967725560069E-2</v>
      </c>
      <c r="R1057" s="2">
        <v>0.790765881538391</v>
      </c>
      <c r="S1057" s="5">
        <v>1144</v>
      </c>
      <c r="T1057" s="11">
        <f>VLOOKUP($S1057, Parameters!$A:$J, MATCH(T$3, Parameters!$1:$1, 0), FALSE)</f>
        <v>500</v>
      </c>
      <c r="U1057" s="2">
        <f>VLOOKUP($S1057, Parameters!$A:$J, MATCH(U$3, Parameters!$1:$1, 0), FALSE)</f>
        <v>1059.7</v>
      </c>
      <c r="V1057" s="2">
        <f>VLOOKUP($S1057, Parameters!$A:$J, MATCH(V$3, Parameters!$1:$1, 0), FALSE)</f>
        <v>130</v>
      </c>
      <c r="W1057" s="2">
        <f>VLOOKUP($S1057, Parameters!$A:$J, MATCH(W$3, Parameters!$1:$1, 0), FALSE)</f>
        <v>0.21049999999999999</v>
      </c>
      <c r="X1057" s="3">
        <f>VLOOKUP($S1057, Parameters!$A:$J, MATCH(X$3, Parameters!$1:$1, 0), FALSE)</f>
        <v>4.2131699999999999</v>
      </c>
      <c r="Y1057" s="11">
        <v>5.5602951906621404E-3</v>
      </c>
      <c r="Z1057" s="2">
        <v>3.1340774148702601E-2</v>
      </c>
      <c r="AA1057" s="2">
        <v>0.91374516487121504</v>
      </c>
    </row>
    <row r="1058" spans="10:27" x14ac:dyDescent="0.35">
      <c r="J1058" s="5">
        <v>1301</v>
      </c>
      <c r="K1058" s="11">
        <f>VLOOKUP($J1058, Parameters!$A:$J, MATCH(K$3, Parameters!$1:$1, 0), FALSE)</f>
        <v>3000</v>
      </c>
      <c r="L1058" s="2">
        <f>VLOOKUP($J1058, Parameters!$A:$J, MATCH(L$3, Parameters!$1:$1, 0), FALSE)</f>
        <v>1766.2</v>
      </c>
      <c r="M1058" s="2">
        <f>VLOOKUP($J1058, Parameters!$A:$J, MATCH(M$3, Parameters!$1:$1, 0), FALSE)</f>
        <v>130</v>
      </c>
      <c r="N1058" s="2">
        <f>VLOOKUP($J1058, Parameters!$A:$J, MATCH(N$3, Parameters!$1:$1, 0), FALSE)</f>
        <v>0.92379</v>
      </c>
      <c r="O1058" s="3">
        <f>VLOOKUP($J1058, Parameters!$A:$J, MATCH(O$3, Parameters!$1:$1, 0), FALSE)</f>
        <v>4.5119499999999997</v>
      </c>
      <c r="P1058" s="11">
        <v>4.8355248873121999E-4</v>
      </c>
      <c r="Q1058" s="2">
        <v>1.64582356810569E-2</v>
      </c>
      <c r="R1058" s="2">
        <v>0.91681706905364901</v>
      </c>
      <c r="S1058" s="5">
        <v>1145</v>
      </c>
      <c r="T1058" s="11">
        <f>VLOOKUP($S1058, Parameters!$A:$J, MATCH(T$3, Parameters!$1:$1, 0), FALSE)</f>
        <v>500</v>
      </c>
      <c r="U1058" s="2">
        <f>VLOOKUP($S1058, Parameters!$A:$J, MATCH(U$3, Parameters!$1:$1, 0), FALSE)</f>
        <v>2296.1</v>
      </c>
      <c r="V1058" s="2">
        <f>VLOOKUP($S1058, Parameters!$A:$J, MATCH(V$3, Parameters!$1:$1, 0), FALSE)</f>
        <v>130</v>
      </c>
      <c r="W1058" s="2">
        <f>VLOOKUP($S1058, Parameters!$A:$J, MATCH(W$3, Parameters!$1:$1, 0), FALSE)</f>
        <v>0.21049999999999999</v>
      </c>
      <c r="X1058" s="3">
        <f>VLOOKUP($S1058, Parameters!$A:$J, MATCH(X$3, Parameters!$1:$1, 0), FALSE)</f>
        <v>4.2131699999999999</v>
      </c>
      <c r="Y1058" s="11">
        <v>2.16944701969623E-3</v>
      </c>
      <c r="Z1058" s="2">
        <v>2.6958100497722601E-2</v>
      </c>
      <c r="AA1058" s="2">
        <v>0.97727113962173395</v>
      </c>
    </row>
    <row r="1059" spans="10:27" x14ac:dyDescent="0.35">
      <c r="J1059" s="5">
        <v>1302</v>
      </c>
      <c r="K1059" s="11">
        <f>VLOOKUP($J1059, Parameters!$A:$J, MATCH(K$3, Parameters!$1:$1, 0), FALSE)</f>
        <v>3000</v>
      </c>
      <c r="L1059" s="2">
        <f>VLOOKUP($J1059, Parameters!$A:$J, MATCH(L$3, Parameters!$1:$1, 0), FALSE)</f>
        <v>3002.6</v>
      </c>
      <c r="M1059" s="2">
        <f>VLOOKUP($J1059, Parameters!$A:$J, MATCH(M$3, Parameters!$1:$1, 0), FALSE)</f>
        <v>130</v>
      </c>
      <c r="N1059" s="2">
        <f>VLOOKUP($J1059, Parameters!$A:$J, MATCH(N$3, Parameters!$1:$1, 0), FALSE)</f>
        <v>0.92379</v>
      </c>
      <c r="O1059" s="3">
        <f>VLOOKUP($J1059, Parameters!$A:$J, MATCH(O$3, Parameters!$1:$1, 0), FALSE)</f>
        <v>4.5119499999999997</v>
      </c>
      <c r="P1059" s="11">
        <v>6.5974850440397804E-4</v>
      </c>
      <c r="Q1059" s="2">
        <v>1.79668180644512E-2</v>
      </c>
      <c r="R1059" s="2">
        <v>0.94309490919113104</v>
      </c>
      <c r="S1059" s="5">
        <v>1147</v>
      </c>
      <c r="T1059" s="11">
        <f>VLOOKUP($S1059, Parameters!$A:$J, MATCH(T$3, Parameters!$1:$1, 0), FALSE)</f>
        <v>500</v>
      </c>
      <c r="U1059" s="2">
        <f>VLOOKUP($S1059, Parameters!$A:$J, MATCH(U$3, Parameters!$1:$1, 0), FALSE)</f>
        <v>7322.7</v>
      </c>
      <c r="V1059" s="2">
        <f>VLOOKUP($S1059, Parameters!$A:$J, MATCH(V$3, Parameters!$1:$1, 0), FALSE)</f>
        <v>130</v>
      </c>
      <c r="W1059" s="2">
        <f>VLOOKUP($S1059, Parameters!$A:$J, MATCH(W$3, Parameters!$1:$1, 0), FALSE)</f>
        <v>0.21049999999999999</v>
      </c>
      <c r="X1059" s="3">
        <f>VLOOKUP($S1059, Parameters!$A:$J, MATCH(X$3, Parameters!$1:$1, 0), FALSE)</f>
        <v>4.2131699999999999</v>
      </c>
      <c r="Y1059" s="11">
        <v>5.3899161517620003E-2</v>
      </c>
      <c r="Z1059" s="2">
        <v>8.2177348434924996E-2</v>
      </c>
      <c r="AA1059" s="2">
        <v>0.96130675077438299</v>
      </c>
    </row>
    <row r="1060" spans="10:27" x14ac:dyDescent="0.35">
      <c r="J1060" s="5">
        <v>1303</v>
      </c>
      <c r="K1060" s="11">
        <f>VLOOKUP($J1060, Parameters!$A:$J, MATCH(K$3, Parameters!$1:$1, 0), FALSE)</f>
        <v>3000</v>
      </c>
      <c r="L1060" s="2">
        <f>VLOOKUP($J1060, Parameters!$A:$J, MATCH(L$3, Parameters!$1:$1, 0), FALSE)</f>
        <v>4239</v>
      </c>
      <c r="M1060" s="2">
        <f>VLOOKUP($J1060, Parameters!$A:$J, MATCH(M$3, Parameters!$1:$1, 0), FALSE)</f>
        <v>130</v>
      </c>
      <c r="N1060" s="2">
        <f>VLOOKUP($J1060, Parameters!$A:$J, MATCH(N$3, Parameters!$1:$1, 0), FALSE)</f>
        <v>0.92379</v>
      </c>
      <c r="O1060" s="3">
        <f>VLOOKUP($J1060, Parameters!$A:$J, MATCH(O$3, Parameters!$1:$1, 0), FALSE)</f>
        <v>4.5119499999999997</v>
      </c>
      <c r="P1060" s="11">
        <v>7.4232247425243204E-4</v>
      </c>
      <c r="Q1060" s="2">
        <v>1.9107490777969301E-2</v>
      </c>
      <c r="R1060" s="2">
        <v>0.94524931907653797</v>
      </c>
      <c r="S1060" s="5">
        <v>1148</v>
      </c>
      <c r="T1060" s="11">
        <f>VLOOKUP($S1060, Parameters!$A:$J, MATCH(T$3, Parameters!$1:$1, 0), FALSE)</f>
        <v>3000</v>
      </c>
      <c r="U1060" s="2">
        <f>VLOOKUP($S1060, Parameters!$A:$J, MATCH(U$3, Parameters!$1:$1, 0), FALSE)</f>
        <v>20</v>
      </c>
      <c r="V1060" s="2">
        <f>VLOOKUP($S1060, Parameters!$A:$J, MATCH(V$3, Parameters!$1:$1, 0), FALSE)</f>
        <v>130</v>
      </c>
      <c r="W1060" s="2">
        <f>VLOOKUP($S1060, Parameters!$A:$J, MATCH(W$3, Parameters!$1:$1, 0), FALSE)</f>
        <v>2.4030900000000002</v>
      </c>
      <c r="X1060" s="3">
        <f>VLOOKUP($S1060, Parameters!$A:$J, MATCH(X$3, Parameters!$1:$1, 0), FALSE)</f>
        <v>5.8623799999999999</v>
      </c>
      <c r="Y1060" s="11">
        <v>2.9009737772867002E-4</v>
      </c>
      <c r="Z1060" s="2">
        <v>1.22278900817036E-2</v>
      </c>
      <c r="AA1060" s="2">
        <v>0.81760239601135198</v>
      </c>
    </row>
    <row r="1061" spans="10:27" x14ac:dyDescent="0.35">
      <c r="J1061" s="5">
        <v>1304</v>
      </c>
      <c r="K1061" s="11">
        <f>VLOOKUP($J1061, Parameters!$A:$J, MATCH(K$3, Parameters!$1:$1, 0), FALSE)</f>
        <v>1000</v>
      </c>
      <c r="L1061" s="2">
        <f>VLOOKUP($J1061, Parameters!$A:$J, MATCH(L$3, Parameters!$1:$1, 0), FALSE)</f>
        <v>706.5</v>
      </c>
      <c r="M1061" s="2">
        <f>VLOOKUP($J1061, Parameters!$A:$J, MATCH(M$3, Parameters!$1:$1, 0), FALSE)</f>
        <v>130</v>
      </c>
      <c r="N1061" s="2">
        <f>VLOOKUP($J1061, Parameters!$A:$J, MATCH(N$3, Parameters!$1:$1, 0), FALSE)</f>
        <v>5.0779999999999999E-2</v>
      </c>
      <c r="O1061" s="3">
        <f>VLOOKUP($J1061, Parameters!$A:$J, MATCH(O$3, Parameters!$1:$1, 0), FALSE)</f>
        <v>4.3944700000000001</v>
      </c>
      <c r="P1061" s="11">
        <v>9.888085769489401E-4</v>
      </c>
      <c r="Q1061" s="2">
        <v>1.7181016504764501E-2</v>
      </c>
      <c r="R1061" s="2">
        <v>0.84751689434051503</v>
      </c>
      <c r="S1061" s="5">
        <v>1149</v>
      </c>
      <c r="T1061" s="11">
        <f>VLOOKUP($S1061, Parameters!$A:$J, MATCH(T$3, Parameters!$1:$1, 0), FALSE)</f>
        <v>3000</v>
      </c>
      <c r="U1061" s="2">
        <f>VLOOKUP($S1061, Parameters!$A:$J, MATCH(U$3, Parameters!$1:$1, 0), FALSE)</f>
        <v>1236.4000000000001</v>
      </c>
      <c r="V1061" s="2">
        <f>VLOOKUP($S1061, Parameters!$A:$J, MATCH(V$3, Parameters!$1:$1, 0), FALSE)</f>
        <v>130</v>
      </c>
      <c r="W1061" s="2">
        <f>VLOOKUP($S1061, Parameters!$A:$J, MATCH(W$3, Parameters!$1:$1, 0), FALSE)</f>
        <v>2.4030900000000002</v>
      </c>
      <c r="X1061" s="3">
        <f>VLOOKUP($S1061, Parameters!$A:$J, MATCH(X$3, Parameters!$1:$1, 0), FALSE)</f>
        <v>5.8623799999999999</v>
      </c>
      <c r="Y1061" s="11">
        <v>4.7664734302088602E-4</v>
      </c>
      <c r="Z1061" s="2">
        <v>1.5843560919165601E-2</v>
      </c>
      <c r="AA1061" s="2">
        <v>0.86911469697952204</v>
      </c>
    </row>
    <row r="1062" spans="10:27" x14ac:dyDescent="0.35">
      <c r="J1062" s="5">
        <v>1305</v>
      </c>
      <c r="K1062" s="11">
        <f>VLOOKUP($J1062, Parameters!$A:$J, MATCH(K$3, Parameters!$1:$1, 0), FALSE)</f>
        <v>1000</v>
      </c>
      <c r="L1062" s="2">
        <f>VLOOKUP($J1062, Parameters!$A:$J, MATCH(L$3, Parameters!$1:$1, 0), FALSE)</f>
        <v>1942.9</v>
      </c>
      <c r="M1062" s="2">
        <f>VLOOKUP($J1062, Parameters!$A:$J, MATCH(M$3, Parameters!$1:$1, 0), FALSE)</f>
        <v>130</v>
      </c>
      <c r="N1062" s="2">
        <f>VLOOKUP($J1062, Parameters!$A:$J, MATCH(N$3, Parameters!$1:$1, 0), FALSE)</f>
        <v>5.0779999999999999E-2</v>
      </c>
      <c r="O1062" s="3">
        <f>VLOOKUP($J1062, Parameters!$A:$J, MATCH(O$3, Parameters!$1:$1, 0), FALSE)</f>
        <v>4.3944700000000001</v>
      </c>
      <c r="P1062" s="11">
        <v>1.207638066262E-3</v>
      </c>
      <c r="Q1062" s="2">
        <v>2.4128554388880698E-2</v>
      </c>
      <c r="R1062" s="2">
        <v>0.95953863859176602</v>
      </c>
      <c r="S1062" s="5">
        <v>1150</v>
      </c>
      <c r="T1062" s="11">
        <f>VLOOKUP($S1062, Parameters!$A:$J, MATCH(T$3, Parameters!$1:$1, 0), FALSE)</f>
        <v>3000</v>
      </c>
      <c r="U1062" s="2">
        <f>VLOOKUP($S1062, Parameters!$A:$J, MATCH(U$3, Parameters!$1:$1, 0), FALSE)</f>
        <v>2472.6999999999998</v>
      </c>
      <c r="V1062" s="2">
        <f>VLOOKUP($S1062, Parameters!$A:$J, MATCH(V$3, Parameters!$1:$1, 0), FALSE)</f>
        <v>130</v>
      </c>
      <c r="W1062" s="2">
        <f>VLOOKUP($S1062, Parameters!$A:$J, MATCH(W$3, Parameters!$1:$1, 0), FALSE)</f>
        <v>2.4030900000000002</v>
      </c>
      <c r="X1062" s="3">
        <f>VLOOKUP($S1062, Parameters!$A:$J, MATCH(X$3, Parameters!$1:$1, 0), FALSE)</f>
        <v>5.8623799999999999</v>
      </c>
      <c r="Y1062" s="11">
        <v>6.9749780232086702E-4</v>
      </c>
      <c r="Z1062" s="2">
        <v>1.8839647993445299E-2</v>
      </c>
      <c r="AA1062" s="2">
        <v>0.92709279060363703</v>
      </c>
    </row>
    <row r="1063" spans="10:27" x14ac:dyDescent="0.35">
      <c r="J1063" s="5">
        <v>1306</v>
      </c>
      <c r="K1063" s="11">
        <f>VLOOKUP($J1063, Parameters!$A:$J, MATCH(K$3, Parameters!$1:$1, 0), FALSE)</f>
        <v>1000</v>
      </c>
      <c r="L1063" s="2">
        <f>VLOOKUP($J1063, Parameters!$A:$J, MATCH(L$3, Parameters!$1:$1, 0), FALSE)</f>
        <v>3179.2</v>
      </c>
      <c r="M1063" s="2">
        <f>VLOOKUP($J1063, Parameters!$A:$J, MATCH(M$3, Parameters!$1:$1, 0), FALSE)</f>
        <v>130</v>
      </c>
      <c r="N1063" s="2">
        <f>VLOOKUP($J1063, Parameters!$A:$J, MATCH(N$3, Parameters!$1:$1, 0), FALSE)</f>
        <v>5.0779999999999999E-2</v>
      </c>
      <c r="O1063" s="3">
        <f>VLOOKUP($J1063, Parameters!$A:$J, MATCH(O$3, Parameters!$1:$1, 0), FALSE)</f>
        <v>4.3944700000000001</v>
      </c>
      <c r="P1063" s="11">
        <v>2.0019002258777601E-3</v>
      </c>
      <c r="Q1063" s="2">
        <v>2.98921298235654E-2</v>
      </c>
      <c r="R1063" s="2">
        <v>0.96431314945220903</v>
      </c>
      <c r="S1063" s="5">
        <v>1151</v>
      </c>
      <c r="T1063" s="11">
        <f>VLOOKUP($S1063, Parameters!$A:$J, MATCH(T$3, Parameters!$1:$1, 0), FALSE)</f>
        <v>3000</v>
      </c>
      <c r="U1063" s="2">
        <f>VLOOKUP($S1063, Parameters!$A:$J, MATCH(U$3, Parameters!$1:$1, 0), FALSE)</f>
        <v>3709.1</v>
      </c>
      <c r="V1063" s="2">
        <f>VLOOKUP($S1063, Parameters!$A:$J, MATCH(V$3, Parameters!$1:$1, 0), FALSE)</f>
        <v>130</v>
      </c>
      <c r="W1063" s="2">
        <f>VLOOKUP($S1063, Parameters!$A:$J, MATCH(W$3, Parameters!$1:$1, 0), FALSE)</f>
        <v>2.4030900000000002</v>
      </c>
      <c r="X1063" s="3">
        <f>VLOOKUP($S1063, Parameters!$A:$J, MATCH(X$3, Parameters!$1:$1, 0), FALSE)</f>
        <v>5.8623799999999999</v>
      </c>
      <c r="Y1063" s="11">
        <v>7.9456460662186102E-4</v>
      </c>
      <c r="Z1063" s="2">
        <v>2.01872177422046E-2</v>
      </c>
      <c r="AA1063" s="2">
        <v>0.931063532829284</v>
      </c>
    </row>
    <row r="1064" spans="10:27" x14ac:dyDescent="0.35">
      <c r="J1064" s="5">
        <v>1307</v>
      </c>
      <c r="K1064" s="11">
        <f>VLOOKUP($J1064, Parameters!$A:$J, MATCH(K$3, Parameters!$1:$1, 0), FALSE)</f>
        <v>1000</v>
      </c>
      <c r="L1064" s="2">
        <f>VLOOKUP($J1064, Parameters!$A:$J, MATCH(L$3, Parameters!$1:$1, 0), FALSE)</f>
        <v>4415.6000000000004</v>
      </c>
      <c r="M1064" s="2">
        <f>VLOOKUP($J1064, Parameters!$A:$J, MATCH(M$3, Parameters!$1:$1, 0), FALSE)</f>
        <v>130</v>
      </c>
      <c r="N1064" s="2">
        <f>VLOOKUP($J1064, Parameters!$A:$J, MATCH(N$3, Parameters!$1:$1, 0), FALSE)</f>
        <v>5.0779999999999999E-2</v>
      </c>
      <c r="O1064" s="3">
        <f>VLOOKUP($J1064, Parameters!$A:$J, MATCH(O$3, Parameters!$1:$1, 0), FALSE)</f>
        <v>4.3944700000000001</v>
      </c>
      <c r="P1064" s="11">
        <v>2.3993975482881E-3</v>
      </c>
      <c r="Q1064" s="2">
        <v>3.1076541170477801E-2</v>
      </c>
      <c r="R1064" s="2">
        <v>0.96683210134506203</v>
      </c>
      <c r="S1064" s="5">
        <v>1152</v>
      </c>
      <c r="T1064" s="11">
        <f>VLOOKUP($S1064, Parameters!$A:$J, MATCH(T$3, Parameters!$1:$1, 0), FALSE)</f>
        <v>2000</v>
      </c>
      <c r="U1064" s="2">
        <f>VLOOKUP($S1064, Parameters!$A:$J, MATCH(U$3, Parameters!$1:$1, 0), FALSE)</f>
        <v>176.62</v>
      </c>
      <c r="V1064" s="2">
        <f>VLOOKUP($S1064, Parameters!$A:$J, MATCH(V$3, Parameters!$1:$1, 0), FALSE)</f>
        <v>130</v>
      </c>
      <c r="W1064" s="2">
        <f>VLOOKUP($S1064, Parameters!$A:$J, MATCH(W$3, Parameters!$1:$1, 0), FALSE)</f>
        <v>4.7547699999999997</v>
      </c>
      <c r="X1064" s="3">
        <f>VLOOKUP($S1064, Parameters!$A:$J, MATCH(X$3, Parameters!$1:$1, 0), FALSE)</f>
        <v>4.4330299999999996</v>
      </c>
      <c r="Y1064" s="11">
        <v>8.0326659372076295E-4</v>
      </c>
      <c r="Z1064" s="2">
        <v>1.9406877458095498E-2</v>
      </c>
      <c r="AA1064" s="2">
        <v>0.93343144655227595</v>
      </c>
    </row>
    <row r="1065" spans="10:27" x14ac:dyDescent="0.35">
      <c r="J1065" s="5">
        <v>1308</v>
      </c>
      <c r="K1065" s="11">
        <f>VLOOKUP($J1065, Parameters!$A:$J, MATCH(K$3, Parameters!$1:$1, 0), FALSE)</f>
        <v>2000</v>
      </c>
      <c r="L1065" s="2">
        <f>VLOOKUP($J1065, Parameters!$A:$J, MATCH(L$3, Parameters!$1:$1, 0), FALSE)</f>
        <v>883.12</v>
      </c>
      <c r="M1065" s="2">
        <f>VLOOKUP($J1065, Parameters!$A:$J, MATCH(M$3, Parameters!$1:$1, 0), FALSE)</f>
        <v>130</v>
      </c>
      <c r="N1065" s="2">
        <f>VLOOKUP($J1065, Parameters!$A:$J, MATCH(N$3, Parameters!$1:$1, 0), FALSE)</f>
        <v>2.3235199999999998</v>
      </c>
      <c r="O1065" s="3">
        <f>VLOOKUP($J1065, Parameters!$A:$J, MATCH(O$3, Parameters!$1:$1, 0), FALSE)</f>
        <v>5.6777499999999996</v>
      </c>
      <c r="P1065" s="11">
        <v>3.6815967177972198E-4</v>
      </c>
      <c r="Q1065" s="2">
        <v>1.4456226490437899E-2</v>
      </c>
      <c r="R1065" s="2">
        <v>0.83479803800582797</v>
      </c>
      <c r="S1065" s="5">
        <v>1153</v>
      </c>
      <c r="T1065" s="11">
        <f>VLOOKUP($S1065, Parameters!$A:$J, MATCH(T$3, Parameters!$1:$1, 0), FALSE)</f>
        <v>2000</v>
      </c>
      <c r="U1065" s="2">
        <f>VLOOKUP($S1065, Parameters!$A:$J, MATCH(U$3, Parameters!$1:$1, 0), FALSE)</f>
        <v>1413</v>
      </c>
      <c r="V1065" s="2">
        <f>VLOOKUP($S1065, Parameters!$A:$J, MATCH(V$3, Parameters!$1:$1, 0), FALSE)</f>
        <v>130</v>
      </c>
      <c r="W1065" s="2">
        <f>VLOOKUP($S1065, Parameters!$A:$J, MATCH(W$3, Parameters!$1:$1, 0), FALSE)</f>
        <v>4.7547699999999997</v>
      </c>
      <c r="X1065" s="3">
        <f>VLOOKUP($S1065, Parameters!$A:$J, MATCH(X$3, Parameters!$1:$1, 0), FALSE)</f>
        <v>4.4330299999999996</v>
      </c>
      <c r="Y1065" s="11">
        <v>4.7101121162995598E-4</v>
      </c>
      <c r="Z1065" s="2">
        <v>1.5217591077089299E-2</v>
      </c>
      <c r="AA1065" s="2">
        <v>0.94796490669250399</v>
      </c>
    </row>
    <row r="1066" spans="10:27" x14ac:dyDescent="0.35">
      <c r="J1066" s="5">
        <v>1309</v>
      </c>
      <c r="K1066" s="11">
        <f>VLOOKUP($J1066, Parameters!$A:$J, MATCH(K$3, Parameters!$1:$1, 0), FALSE)</f>
        <v>2000</v>
      </c>
      <c r="L1066" s="2">
        <f>VLOOKUP($J1066, Parameters!$A:$J, MATCH(L$3, Parameters!$1:$1, 0), FALSE)</f>
        <v>2119.5</v>
      </c>
      <c r="M1066" s="2">
        <f>VLOOKUP($J1066, Parameters!$A:$J, MATCH(M$3, Parameters!$1:$1, 0), FALSE)</f>
        <v>130</v>
      </c>
      <c r="N1066" s="2">
        <f>VLOOKUP($J1066, Parameters!$A:$J, MATCH(N$3, Parameters!$1:$1, 0), FALSE)</f>
        <v>2.3235199999999998</v>
      </c>
      <c r="O1066" s="3">
        <f>VLOOKUP($J1066, Parameters!$A:$J, MATCH(O$3, Parameters!$1:$1, 0), FALSE)</f>
        <v>5.6777499999999996</v>
      </c>
      <c r="P1066" s="11">
        <v>8.2211691187694604E-4</v>
      </c>
      <c r="Q1066" s="2">
        <v>2.0594814792275401E-2</v>
      </c>
      <c r="R1066" s="2">
        <v>0.94024854898452703</v>
      </c>
      <c r="S1066" s="5">
        <v>1154</v>
      </c>
      <c r="T1066" s="11">
        <f>VLOOKUP($S1066, Parameters!$A:$J, MATCH(T$3, Parameters!$1:$1, 0), FALSE)</f>
        <v>2000</v>
      </c>
      <c r="U1066" s="2">
        <f>VLOOKUP($S1066, Parameters!$A:$J, MATCH(U$3, Parameters!$1:$1, 0), FALSE)</f>
        <v>2649.4</v>
      </c>
      <c r="V1066" s="2">
        <f>VLOOKUP($S1066, Parameters!$A:$J, MATCH(V$3, Parameters!$1:$1, 0), FALSE)</f>
        <v>130</v>
      </c>
      <c r="W1066" s="2">
        <f>VLOOKUP($S1066, Parameters!$A:$J, MATCH(W$3, Parameters!$1:$1, 0), FALSE)</f>
        <v>4.7547699999999997</v>
      </c>
      <c r="X1066" s="3">
        <f>VLOOKUP($S1066, Parameters!$A:$J, MATCH(X$3, Parameters!$1:$1, 0), FALSE)</f>
        <v>4.4330299999999996</v>
      </c>
      <c r="Y1066" s="11">
        <v>7.5181876309216001E-4</v>
      </c>
      <c r="Z1066" s="2">
        <v>1.8579149618744802E-2</v>
      </c>
      <c r="AA1066" s="2">
        <v>0.96958601474761896</v>
      </c>
    </row>
    <row r="1067" spans="10:27" x14ac:dyDescent="0.35">
      <c r="J1067" s="5">
        <v>1311</v>
      </c>
      <c r="K1067" s="11">
        <f>VLOOKUP($J1067, Parameters!$A:$J, MATCH(K$3, Parameters!$1:$1, 0), FALSE)</f>
        <v>2000</v>
      </c>
      <c r="L1067" s="2">
        <f>VLOOKUP($J1067, Parameters!$A:$J, MATCH(L$3, Parameters!$1:$1, 0), FALSE)</f>
        <v>4673.8</v>
      </c>
      <c r="M1067" s="2">
        <f>VLOOKUP($J1067, Parameters!$A:$J, MATCH(M$3, Parameters!$1:$1, 0), FALSE)</f>
        <v>130</v>
      </c>
      <c r="N1067" s="2">
        <f>VLOOKUP($J1067, Parameters!$A:$J, MATCH(N$3, Parameters!$1:$1, 0), FALSE)</f>
        <v>2.3235199999999998</v>
      </c>
      <c r="O1067" s="3">
        <f>VLOOKUP($J1067, Parameters!$A:$J, MATCH(O$3, Parameters!$1:$1, 0), FALSE)</f>
        <v>5.6777499999999996</v>
      </c>
      <c r="P1067" s="11">
        <v>1.23276025988161E-3</v>
      </c>
      <c r="Q1067" s="2">
        <v>2.4448543787002501E-2</v>
      </c>
      <c r="R1067" s="2">
        <v>0.955017030239105</v>
      </c>
      <c r="S1067" s="5">
        <v>1155</v>
      </c>
      <c r="T1067" s="11">
        <f>VLOOKUP($S1067, Parameters!$A:$J, MATCH(T$3, Parameters!$1:$1, 0), FALSE)</f>
        <v>2000</v>
      </c>
      <c r="U1067" s="2">
        <f>VLOOKUP($S1067, Parameters!$A:$J, MATCH(U$3, Parameters!$1:$1, 0), FALSE)</f>
        <v>3885.7</v>
      </c>
      <c r="V1067" s="2">
        <f>VLOOKUP($S1067, Parameters!$A:$J, MATCH(V$3, Parameters!$1:$1, 0), FALSE)</f>
        <v>130</v>
      </c>
      <c r="W1067" s="2">
        <f>VLOOKUP($S1067, Parameters!$A:$J, MATCH(W$3, Parameters!$1:$1, 0), FALSE)</f>
        <v>4.7547699999999997</v>
      </c>
      <c r="X1067" s="3">
        <f>VLOOKUP($S1067, Parameters!$A:$J, MATCH(X$3, Parameters!$1:$1, 0), FALSE)</f>
        <v>4.4330299999999996</v>
      </c>
      <c r="Y1067" s="11">
        <v>8.3187955897301403E-4</v>
      </c>
      <c r="Z1067" s="2">
        <v>1.94697249680757E-2</v>
      </c>
      <c r="AA1067" s="2">
        <v>0.973996222019195</v>
      </c>
    </row>
    <row r="1068" spans="10:27" x14ac:dyDescent="0.35">
      <c r="J1068" s="5">
        <v>1312</v>
      </c>
      <c r="K1068" s="11">
        <f>VLOOKUP($J1068, Parameters!$A:$J, MATCH(K$3, Parameters!$1:$1, 0), FALSE)</f>
        <v>3000</v>
      </c>
      <c r="L1068" s="2">
        <f>VLOOKUP($J1068, Parameters!$A:$J, MATCH(L$3, Parameters!$1:$1, 0), FALSE)</f>
        <v>1059.7</v>
      </c>
      <c r="M1068" s="2">
        <f>VLOOKUP($J1068, Parameters!$A:$J, MATCH(M$3, Parameters!$1:$1, 0), FALSE)</f>
        <v>130</v>
      </c>
      <c r="N1068" s="2">
        <f>VLOOKUP($J1068, Parameters!$A:$J, MATCH(N$3, Parameters!$1:$1, 0), FALSE)</f>
        <v>4.8766600000000002</v>
      </c>
      <c r="O1068" s="3">
        <f>VLOOKUP($J1068, Parameters!$A:$J, MATCH(O$3, Parameters!$1:$1, 0), FALSE)</f>
        <v>5.0182500000000001</v>
      </c>
      <c r="P1068" s="11">
        <v>4.0680426172912099E-4</v>
      </c>
      <c r="Q1068" s="2">
        <v>1.4795416034758001E-2</v>
      </c>
      <c r="R1068" s="2">
        <v>0.84251487255096402</v>
      </c>
      <c r="S1068" s="5">
        <v>1156</v>
      </c>
      <c r="T1068" s="11">
        <f>VLOOKUP($S1068, Parameters!$A:$J, MATCH(T$3, Parameters!$1:$1, 0), FALSE)</f>
        <v>1000</v>
      </c>
      <c r="U1068" s="2">
        <f>VLOOKUP($S1068, Parameters!$A:$J, MATCH(U$3, Parameters!$1:$1, 0), FALSE)</f>
        <v>353.25</v>
      </c>
      <c r="V1068" s="2">
        <f>VLOOKUP($S1068, Parameters!$A:$J, MATCH(V$3, Parameters!$1:$1, 0), FALSE)</f>
        <v>130</v>
      </c>
      <c r="W1068" s="2">
        <f>VLOOKUP($S1068, Parameters!$A:$J, MATCH(W$3, Parameters!$1:$1, 0), FALSE)</f>
        <v>0.65456999999999999</v>
      </c>
      <c r="X1068" s="3">
        <f>VLOOKUP($S1068, Parameters!$A:$J, MATCH(X$3, Parameters!$1:$1, 0), FALSE)</f>
        <v>5.5271400000000002</v>
      </c>
      <c r="Y1068" s="11">
        <v>1.1044874554499899E-3</v>
      </c>
      <c r="Z1068" s="2">
        <v>2.0784672349691301E-2</v>
      </c>
      <c r="AA1068" s="2">
        <v>0.93455237150192205</v>
      </c>
    </row>
    <row r="1069" spans="10:27" x14ac:dyDescent="0.35">
      <c r="J1069" s="5">
        <v>1313</v>
      </c>
      <c r="K1069" s="11">
        <f>VLOOKUP($J1069, Parameters!$A:$J, MATCH(K$3, Parameters!$1:$1, 0), FALSE)</f>
        <v>3000</v>
      </c>
      <c r="L1069" s="2">
        <f>VLOOKUP($J1069, Parameters!$A:$J, MATCH(L$3, Parameters!$1:$1, 0), FALSE)</f>
        <v>2296.1</v>
      </c>
      <c r="M1069" s="2">
        <f>VLOOKUP($J1069, Parameters!$A:$J, MATCH(M$3, Parameters!$1:$1, 0), FALSE)</f>
        <v>130</v>
      </c>
      <c r="N1069" s="2">
        <f>VLOOKUP($J1069, Parameters!$A:$J, MATCH(N$3, Parameters!$1:$1, 0), FALSE)</f>
        <v>4.8766600000000002</v>
      </c>
      <c r="O1069" s="3">
        <f>VLOOKUP($J1069, Parameters!$A:$J, MATCH(O$3, Parameters!$1:$1, 0), FALSE)</f>
        <v>5.0182500000000001</v>
      </c>
      <c r="P1069" s="11">
        <v>5.0609681056812395E-4</v>
      </c>
      <c r="Q1069" s="2">
        <v>1.6257116571068701E-2</v>
      </c>
      <c r="R1069" s="2">
        <v>0.94189333915710405</v>
      </c>
      <c r="S1069" s="5">
        <v>1157</v>
      </c>
      <c r="T1069" s="11">
        <f>VLOOKUP($S1069, Parameters!$A:$J, MATCH(T$3, Parameters!$1:$1, 0), FALSE)</f>
        <v>1000</v>
      </c>
      <c r="U1069" s="2">
        <f>VLOOKUP($S1069, Parameters!$A:$J, MATCH(U$3, Parameters!$1:$1, 0), FALSE)</f>
        <v>1589.6</v>
      </c>
      <c r="V1069" s="2">
        <f>VLOOKUP($S1069, Parameters!$A:$J, MATCH(V$3, Parameters!$1:$1, 0), FALSE)</f>
        <v>130</v>
      </c>
      <c r="W1069" s="2">
        <f>VLOOKUP($S1069, Parameters!$A:$J, MATCH(W$3, Parameters!$1:$1, 0), FALSE)</f>
        <v>0.65456999999999999</v>
      </c>
      <c r="X1069" s="3">
        <f>VLOOKUP($S1069, Parameters!$A:$J, MATCH(X$3, Parameters!$1:$1, 0), FALSE)</f>
        <v>5.5271400000000002</v>
      </c>
      <c r="Y1069" s="11">
        <v>1.15680415183305E-3</v>
      </c>
      <c r="Z1069" s="2">
        <v>2.1966250613331701E-2</v>
      </c>
      <c r="AA1069" s="2">
        <v>0.95814156532287598</v>
      </c>
    </row>
    <row r="1070" spans="10:27" x14ac:dyDescent="0.35">
      <c r="J1070" s="5">
        <v>1314</v>
      </c>
      <c r="K1070" s="11">
        <f>VLOOKUP($J1070, Parameters!$A:$J, MATCH(K$3, Parameters!$1:$1, 0), FALSE)</f>
        <v>3000</v>
      </c>
      <c r="L1070" s="2">
        <f>VLOOKUP($J1070, Parameters!$A:$J, MATCH(L$3, Parameters!$1:$1, 0), FALSE)</f>
        <v>3532.5</v>
      </c>
      <c r="M1070" s="2">
        <f>VLOOKUP($J1070, Parameters!$A:$J, MATCH(M$3, Parameters!$1:$1, 0), FALSE)</f>
        <v>130</v>
      </c>
      <c r="N1070" s="2">
        <f>VLOOKUP($J1070, Parameters!$A:$J, MATCH(N$3, Parameters!$1:$1, 0), FALSE)</f>
        <v>4.8766600000000002</v>
      </c>
      <c r="O1070" s="3">
        <f>VLOOKUP($J1070, Parameters!$A:$J, MATCH(O$3, Parameters!$1:$1, 0), FALSE)</f>
        <v>5.0182500000000001</v>
      </c>
      <c r="P1070" s="11">
        <v>5.5409886408597198E-4</v>
      </c>
      <c r="Q1070" s="2">
        <v>1.6901202499866399E-2</v>
      </c>
      <c r="R1070" s="2">
        <v>0.956382036209106</v>
      </c>
      <c r="S1070" s="5">
        <v>1158</v>
      </c>
      <c r="T1070" s="11">
        <f>VLOOKUP($S1070, Parameters!$A:$J, MATCH(T$3, Parameters!$1:$1, 0), FALSE)</f>
        <v>1000</v>
      </c>
      <c r="U1070" s="2">
        <f>VLOOKUP($S1070, Parameters!$A:$J, MATCH(U$3, Parameters!$1:$1, 0), FALSE)</f>
        <v>2826</v>
      </c>
      <c r="V1070" s="2">
        <f>VLOOKUP($S1070, Parameters!$A:$J, MATCH(V$3, Parameters!$1:$1, 0), FALSE)</f>
        <v>130</v>
      </c>
      <c r="W1070" s="2">
        <f>VLOOKUP($S1070, Parameters!$A:$J, MATCH(W$3, Parameters!$1:$1, 0), FALSE)</f>
        <v>0.65456999999999999</v>
      </c>
      <c r="X1070" s="3">
        <f>VLOOKUP($S1070, Parameters!$A:$J, MATCH(X$3, Parameters!$1:$1, 0), FALSE)</f>
        <v>5.5271400000000002</v>
      </c>
      <c r="Y1070" s="11">
        <v>1.68251956347376E-3</v>
      </c>
      <c r="Z1070" s="2">
        <v>2.6287842541933001E-2</v>
      </c>
      <c r="AA1070" s="2">
        <v>0.96868306398391701</v>
      </c>
    </row>
    <row r="1071" spans="10:27" x14ac:dyDescent="0.35">
      <c r="J1071" s="5">
        <v>1316</v>
      </c>
      <c r="K1071" s="11">
        <f>VLOOKUP($J1071, Parameters!$A:$J, MATCH(K$3, Parameters!$1:$1, 0), FALSE)</f>
        <v>2000</v>
      </c>
      <c r="L1071" s="2">
        <f>VLOOKUP($J1071, Parameters!$A:$J, MATCH(L$3, Parameters!$1:$1, 0), FALSE)</f>
        <v>20</v>
      </c>
      <c r="M1071" s="2">
        <f>VLOOKUP($J1071, Parameters!$A:$J, MATCH(M$3, Parameters!$1:$1, 0), FALSE)</f>
        <v>130</v>
      </c>
      <c r="N1071" s="2">
        <f>VLOOKUP($J1071, Parameters!$A:$J, MATCH(N$3, Parameters!$1:$1, 0), FALSE)</f>
        <v>3.36538</v>
      </c>
      <c r="O1071" s="3">
        <f>VLOOKUP($J1071, Parameters!$A:$J, MATCH(O$3, Parameters!$1:$1, 0), FALSE)</f>
        <v>5.2737699999999998</v>
      </c>
      <c r="P1071" s="11">
        <v>4.0219171205535499E-4</v>
      </c>
      <c r="Q1071" s="2">
        <v>1.48397246375679E-2</v>
      </c>
      <c r="R1071" s="2">
        <v>0.79579782485961903</v>
      </c>
      <c r="S1071" s="5">
        <v>1159</v>
      </c>
      <c r="T1071" s="11">
        <f>VLOOKUP($S1071, Parameters!$A:$J, MATCH(T$3, Parameters!$1:$1, 0), FALSE)</f>
        <v>1000</v>
      </c>
      <c r="U1071" s="2">
        <f>VLOOKUP($S1071, Parameters!$A:$J, MATCH(U$3, Parameters!$1:$1, 0), FALSE)</f>
        <v>4062.4</v>
      </c>
      <c r="V1071" s="2">
        <f>VLOOKUP($S1071, Parameters!$A:$J, MATCH(V$3, Parameters!$1:$1, 0), FALSE)</f>
        <v>130</v>
      </c>
      <c r="W1071" s="2">
        <f>VLOOKUP($S1071, Parameters!$A:$J, MATCH(W$3, Parameters!$1:$1, 0), FALSE)</f>
        <v>0.65456999999999999</v>
      </c>
      <c r="X1071" s="3">
        <f>VLOOKUP($S1071, Parameters!$A:$J, MATCH(X$3, Parameters!$1:$1, 0), FALSE)</f>
        <v>5.5271400000000002</v>
      </c>
      <c r="Y1071" s="11">
        <v>3.0117940623313102E-3</v>
      </c>
      <c r="Z1071" s="2">
        <v>3.1150298193097101E-2</v>
      </c>
      <c r="AA1071" s="2">
        <v>0.96483767032623202</v>
      </c>
    </row>
    <row r="1072" spans="10:27" x14ac:dyDescent="0.35">
      <c r="J1072" s="5">
        <v>1317</v>
      </c>
      <c r="K1072" s="11">
        <f>VLOOKUP($J1072, Parameters!$A:$J, MATCH(K$3, Parameters!$1:$1, 0), FALSE)</f>
        <v>2000</v>
      </c>
      <c r="L1072" s="2">
        <f>VLOOKUP($J1072, Parameters!$A:$J, MATCH(L$3, Parameters!$1:$1, 0), FALSE)</f>
        <v>1236.4000000000001</v>
      </c>
      <c r="M1072" s="2">
        <f>VLOOKUP($J1072, Parameters!$A:$J, MATCH(M$3, Parameters!$1:$1, 0), FALSE)</f>
        <v>130</v>
      </c>
      <c r="N1072" s="2">
        <f>VLOOKUP($J1072, Parameters!$A:$J, MATCH(N$3, Parameters!$1:$1, 0), FALSE)</f>
        <v>3.36538</v>
      </c>
      <c r="O1072" s="3">
        <f>VLOOKUP($J1072, Parameters!$A:$J, MATCH(O$3, Parameters!$1:$1, 0), FALSE)</f>
        <v>5.2737699999999998</v>
      </c>
      <c r="P1072" s="11">
        <v>4.94951731525361E-4</v>
      </c>
      <c r="Q1072" s="2">
        <v>1.6709938645362798E-2</v>
      </c>
      <c r="R1072" s="2">
        <v>0.89883381128311102</v>
      </c>
      <c r="S1072" s="5">
        <v>1160</v>
      </c>
      <c r="T1072" s="11">
        <f>VLOOKUP($S1072, Parameters!$A:$J, MATCH(T$3, Parameters!$1:$1, 0), FALSE)</f>
        <v>3000</v>
      </c>
      <c r="U1072" s="2">
        <f>VLOOKUP($S1072, Parameters!$A:$J, MATCH(U$3, Parameters!$1:$1, 0), FALSE)</f>
        <v>529.87</v>
      </c>
      <c r="V1072" s="2">
        <f>VLOOKUP($S1072, Parameters!$A:$J, MATCH(V$3, Parameters!$1:$1, 0), FALSE)</f>
        <v>130</v>
      </c>
      <c r="W1072" s="2">
        <f>VLOOKUP($S1072, Parameters!$A:$J, MATCH(W$3, Parameters!$1:$1, 0), FALSE)</f>
        <v>3.32193</v>
      </c>
      <c r="X1072" s="3">
        <f>VLOOKUP($S1072, Parameters!$A:$J, MATCH(X$3, Parameters!$1:$1, 0), FALSE)</f>
        <v>3.9438900000000001</v>
      </c>
      <c r="Y1072" s="11">
        <v>5.2327365847304398E-4</v>
      </c>
      <c r="Z1072" s="2">
        <v>1.64849255234003E-2</v>
      </c>
      <c r="AA1072" s="2">
        <v>0.76523208618163996</v>
      </c>
    </row>
    <row r="1073" spans="10:27" x14ac:dyDescent="0.35">
      <c r="J1073" s="5">
        <v>1318</v>
      </c>
      <c r="K1073" s="11">
        <f>VLOOKUP($J1073, Parameters!$A:$J, MATCH(K$3, Parameters!$1:$1, 0), FALSE)</f>
        <v>2000</v>
      </c>
      <c r="L1073" s="2">
        <f>VLOOKUP($J1073, Parameters!$A:$J, MATCH(L$3, Parameters!$1:$1, 0), FALSE)</f>
        <v>2472.6999999999998</v>
      </c>
      <c r="M1073" s="2">
        <f>VLOOKUP($J1073, Parameters!$A:$J, MATCH(M$3, Parameters!$1:$1, 0), FALSE)</f>
        <v>130</v>
      </c>
      <c r="N1073" s="2">
        <f>VLOOKUP($J1073, Parameters!$A:$J, MATCH(N$3, Parameters!$1:$1, 0), FALSE)</f>
        <v>3.36538</v>
      </c>
      <c r="O1073" s="3">
        <f>VLOOKUP($J1073, Parameters!$A:$J, MATCH(O$3, Parameters!$1:$1, 0), FALSE)</f>
        <v>5.2737699999999998</v>
      </c>
      <c r="P1073" s="11">
        <v>7.6250056736171202E-4</v>
      </c>
      <c r="Q1073" s="2">
        <v>1.9751749932765902E-2</v>
      </c>
      <c r="R1073" s="2">
        <v>0.95065844058990401</v>
      </c>
      <c r="S1073" s="5">
        <v>1161</v>
      </c>
      <c r="T1073" s="11">
        <f>VLOOKUP($S1073, Parameters!$A:$J, MATCH(T$3, Parameters!$1:$1, 0), FALSE)</f>
        <v>3000</v>
      </c>
      <c r="U1073" s="2">
        <f>VLOOKUP($S1073, Parameters!$A:$J, MATCH(U$3, Parameters!$1:$1, 0), FALSE)</f>
        <v>1766.2</v>
      </c>
      <c r="V1073" s="2">
        <f>VLOOKUP($S1073, Parameters!$A:$J, MATCH(V$3, Parameters!$1:$1, 0), FALSE)</f>
        <v>130</v>
      </c>
      <c r="W1073" s="2">
        <f>VLOOKUP($S1073, Parameters!$A:$J, MATCH(W$3, Parameters!$1:$1, 0), FALSE)</f>
        <v>3.32193</v>
      </c>
      <c r="X1073" s="3">
        <f>VLOOKUP($S1073, Parameters!$A:$J, MATCH(X$3, Parameters!$1:$1, 0), FALSE)</f>
        <v>3.9438900000000001</v>
      </c>
      <c r="Y1073" s="11">
        <v>5.5839103879407005E-4</v>
      </c>
      <c r="Z1073" s="2">
        <v>1.7048072069883301E-2</v>
      </c>
      <c r="AA1073" s="2">
        <v>0.90802526473999001</v>
      </c>
    </row>
    <row r="1074" spans="10:27" x14ac:dyDescent="0.35">
      <c r="J1074" s="5">
        <v>1319</v>
      </c>
      <c r="K1074" s="11">
        <f>VLOOKUP($J1074, Parameters!$A:$J, MATCH(K$3, Parameters!$1:$1, 0), FALSE)</f>
        <v>2000</v>
      </c>
      <c r="L1074" s="2">
        <f>VLOOKUP($J1074, Parameters!$A:$J, MATCH(L$3, Parameters!$1:$1, 0), FALSE)</f>
        <v>3709.1</v>
      </c>
      <c r="M1074" s="2">
        <f>VLOOKUP($J1074, Parameters!$A:$J, MATCH(M$3, Parameters!$1:$1, 0), FALSE)</f>
        <v>130</v>
      </c>
      <c r="N1074" s="2">
        <f>VLOOKUP($J1074, Parameters!$A:$J, MATCH(N$3, Parameters!$1:$1, 0), FALSE)</f>
        <v>3.36538</v>
      </c>
      <c r="O1074" s="3">
        <f>VLOOKUP($J1074, Parameters!$A:$J, MATCH(O$3, Parameters!$1:$1, 0), FALSE)</f>
        <v>5.2737699999999998</v>
      </c>
      <c r="P1074" s="11">
        <v>1.1787908151745701E-3</v>
      </c>
      <c r="Q1074" s="2">
        <v>2.39731855690479E-2</v>
      </c>
      <c r="R1074" s="2">
        <v>0.94652593135833696</v>
      </c>
      <c r="S1074" s="5">
        <v>1162</v>
      </c>
      <c r="T1074" s="11">
        <f>VLOOKUP($S1074, Parameters!$A:$J, MATCH(T$3, Parameters!$1:$1, 0), FALSE)</f>
        <v>3000</v>
      </c>
      <c r="U1074" s="2">
        <f>VLOOKUP($S1074, Parameters!$A:$J, MATCH(U$3, Parameters!$1:$1, 0), FALSE)</f>
        <v>3002.6</v>
      </c>
      <c r="V1074" s="2">
        <f>VLOOKUP($S1074, Parameters!$A:$J, MATCH(V$3, Parameters!$1:$1, 0), FALSE)</f>
        <v>130</v>
      </c>
      <c r="W1074" s="2">
        <f>VLOOKUP($S1074, Parameters!$A:$J, MATCH(W$3, Parameters!$1:$1, 0), FALSE)</f>
        <v>3.32193</v>
      </c>
      <c r="X1074" s="3">
        <f>VLOOKUP($S1074, Parameters!$A:$J, MATCH(X$3, Parameters!$1:$1, 0), FALSE)</f>
        <v>3.9438900000000001</v>
      </c>
      <c r="Y1074" s="11">
        <v>6.4033520175144E-4</v>
      </c>
      <c r="Z1074" s="2">
        <v>1.77699122577905E-2</v>
      </c>
      <c r="AA1074" s="2">
        <v>0.93881893157958896</v>
      </c>
    </row>
    <row r="1075" spans="10:27" x14ac:dyDescent="0.35">
      <c r="J1075" s="5">
        <v>1320</v>
      </c>
      <c r="K1075" s="11">
        <f>VLOOKUP($J1075, Parameters!$A:$J, MATCH(K$3, Parameters!$1:$1, 0), FALSE)</f>
        <v>500</v>
      </c>
      <c r="L1075" s="2">
        <f>VLOOKUP($J1075, Parameters!$A:$J, MATCH(L$3, Parameters!$1:$1, 0), FALSE)</f>
        <v>176.62</v>
      </c>
      <c r="M1075" s="2">
        <f>VLOOKUP($J1075, Parameters!$A:$J, MATCH(M$3, Parameters!$1:$1, 0), FALSE)</f>
        <v>130</v>
      </c>
      <c r="N1075" s="2">
        <f>VLOOKUP($J1075, Parameters!$A:$J, MATCH(N$3, Parameters!$1:$1, 0), FALSE)</f>
        <v>4.5746700000000002</v>
      </c>
      <c r="O1075" s="3">
        <f>VLOOKUP($J1075, Parameters!$A:$J, MATCH(O$3, Parameters!$1:$1, 0), FALSE)</f>
        <v>4.1532400000000003</v>
      </c>
      <c r="P1075" s="11">
        <v>1.48340072482824E-2</v>
      </c>
      <c r="Q1075" s="2">
        <v>5.7558469474315602E-2</v>
      </c>
      <c r="R1075" s="2">
        <v>0.91052949428558305</v>
      </c>
      <c r="S1075" s="5">
        <v>1163</v>
      </c>
      <c r="T1075" s="11">
        <f>VLOOKUP($S1075, Parameters!$A:$J, MATCH(T$3, Parameters!$1:$1, 0), FALSE)</f>
        <v>3000</v>
      </c>
      <c r="U1075" s="2">
        <f>VLOOKUP($S1075, Parameters!$A:$J, MATCH(U$3, Parameters!$1:$1, 0), FALSE)</f>
        <v>4239</v>
      </c>
      <c r="V1075" s="2">
        <f>VLOOKUP($S1075, Parameters!$A:$J, MATCH(V$3, Parameters!$1:$1, 0), FALSE)</f>
        <v>130</v>
      </c>
      <c r="W1075" s="2">
        <f>VLOOKUP($S1075, Parameters!$A:$J, MATCH(W$3, Parameters!$1:$1, 0), FALSE)</f>
        <v>3.32193</v>
      </c>
      <c r="X1075" s="3">
        <f>VLOOKUP($S1075, Parameters!$A:$J, MATCH(X$3, Parameters!$1:$1, 0), FALSE)</f>
        <v>3.9438900000000001</v>
      </c>
      <c r="Y1075" s="11">
        <v>6.7969330120831695E-4</v>
      </c>
      <c r="Z1075" s="2">
        <v>1.81160904467105E-2</v>
      </c>
      <c r="AA1075" s="2">
        <v>0.94601058959960904</v>
      </c>
    </row>
    <row r="1076" spans="10:27" x14ac:dyDescent="0.35">
      <c r="J1076" s="5">
        <v>1322</v>
      </c>
      <c r="K1076" s="11">
        <f>VLOOKUP($J1076, Parameters!$A:$J, MATCH(K$3, Parameters!$1:$1, 0), FALSE)</f>
        <v>500</v>
      </c>
      <c r="L1076" s="2">
        <f>VLOOKUP($J1076, Parameters!$A:$J, MATCH(L$3, Parameters!$1:$1, 0), FALSE)</f>
        <v>2649.4</v>
      </c>
      <c r="M1076" s="2">
        <f>VLOOKUP($J1076, Parameters!$A:$J, MATCH(M$3, Parameters!$1:$1, 0), FALSE)</f>
        <v>130</v>
      </c>
      <c r="N1076" s="2">
        <f>VLOOKUP($J1076, Parameters!$A:$J, MATCH(N$3, Parameters!$1:$1, 0), FALSE)</f>
        <v>4.5746700000000002</v>
      </c>
      <c r="O1076" s="3">
        <f>VLOOKUP($J1076, Parameters!$A:$J, MATCH(O$3, Parameters!$1:$1, 0), FALSE)</f>
        <v>4.1532400000000003</v>
      </c>
      <c r="P1076" s="11">
        <v>2.0540500991046398E-3</v>
      </c>
      <c r="Q1076" s="2">
        <v>2.8883170336484899E-2</v>
      </c>
      <c r="R1076" s="2">
        <v>0.97761589288711503</v>
      </c>
      <c r="S1076" s="5">
        <v>1165</v>
      </c>
      <c r="T1076" s="11">
        <f>VLOOKUP($S1076, Parameters!$A:$J, MATCH(T$3, Parameters!$1:$1, 0), FALSE)</f>
        <v>0</v>
      </c>
      <c r="U1076" s="2">
        <f>VLOOKUP($S1076, Parameters!$A:$J, MATCH(U$3, Parameters!$1:$1, 0), FALSE)</f>
        <v>1942.9</v>
      </c>
      <c r="V1076" s="2">
        <f>VLOOKUP($S1076, Parameters!$A:$J, MATCH(V$3, Parameters!$1:$1, 0), FALSE)</f>
        <v>130</v>
      </c>
      <c r="W1076" s="2">
        <f>VLOOKUP($S1076, Parameters!$A:$J, MATCH(W$3, Parameters!$1:$1, 0), FALSE)</f>
        <v>2.3444600000000002</v>
      </c>
      <c r="X1076" s="3">
        <f>VLOOKUP($S1076, Parameters!$A:$J, MATCH(X$3, Parameters!$1:$1, 0), FALSE)</f>
        <v>3.9376000000000002</v>
      </c>
      <c r="Y1076" s="11">
        <v>5.0875502638518802E-3</v>
      </c>
      <c r="Z1076" s="2">
        <v>3.8958791643381098E-2</v>
      </c>
      <c r="AA1076" s="2">
        <v>0.97469204664230302</v>
      </c>
    </row>
    <row r="1077" spans="10:27" x14ac:dyDescent="0.35">
      <c r="J1077" s="5">
        <v>1323</v>
      </c>
      <c r="K1077" s="11">
        <f>VLOOKUP($J1077, Parameters!$A:$J, MATCH(K$3, Parameters!$1:$1, 0), FALSE)</f>
        <v>500</v>
      </c>
      <c r="L1077" s="2">
        <f>VLOOKUP($J1077, Parameters!$A:$J, MATCH(L$3, Parameters!$1:$1, 0), FALSE)</f>
        <v>3885.7</v>
      </c>
      <c r="M1077" s="2">
        <f>VLOOKUP($J1077, Parameters!$A:$J, MATCH(M$3, Parameters!$1:$1, 0), FALSE)</f>
        <v>130</v>
      </c>
      <c r="N1077" s="2">
        <f>VLOOKUP($J1077, Parameters!$A:$J, MATCH(N$3, Parameters!$1:$1, 0), FALSE)</f>
        <v>4.5746700000000002</v>
      </c>
      <c r="O1077" s="3">
        <f>VLOOKUP($J1077, Parameters!$A:$J, MATCH(O$3, Parameters!$1:$1, 0), FALSE)</f>
        <v>4.1532400000000003</v>
      </c>
      <c r="P1077" s="11">
        <v>5.1581189036369298E-3</v>
      </c>
      <c r="Q1077" s="2">
        <v>3.7325199693441301E-2</v>
      </c>
      <c r="R1077" s="2">
        <v>0.97314405441284102</v>
      </c>
      <c r="S1077" s="5">
        <v>1166</v>
      </c>
      <c r="T1077" s="11">
        <f>VLOOKUP($S1077, Parameters!$A:$J, MATCH(T$3, Parameters!$1:$1, 0), FALSE)</f>
        <v>0</v>
      </c>
      <c r="U1077" s="2">
        <f>VLOOKUP($S1077, Parameters!$A:$J, MATCH(U$3, Parameters!$1:$1, 0), FALSE)</f>
        <v>3179.2</v>
      </c>
      <c r="V1077" s="2">
        <f>VLOOKUP($S1077, Parameters!$A:$J, MATCH(V$3, Parameters!$1:$1, 0), FALSE)</f>
        <v>130</v>
      </c>
      <c r="W1077" s="2">
        <f>VLOOKUP($S1077, Parameters!$A:$J, MATCH(W$3, Parameters!$1:$1, 0), FALSE)</f>
        <v>2.3444600000000002</v>
      </c>
      <c r="X1077" s="3">
        <f>VLOOKUP($S1077, Parameters!$A:$J, MATCH(X$3, Parameters!$1:$1, 0), FALSE)</f>
        <v>3.9376000000000002</v>
      </c>
      <c r="Y1077" s="11">
        <v>7.8965313732624002E-3</v>
      </c>
      <c r="Z1077" s="2">
        <v>4.6339225023984902E-2</v>
      </c>
      <c r="AA1077" s="2">
        <v>0.99086010456085205</v>
      </c>
    </row>
    <row r="1078" spans="10:27" x14ac:dyDescent="0.35">
      <c r="J1078" s="5">
        <v>1324</v>
      </c>
      <c r="K1078" s="11">
        <f>VLOOKUP($J1078, Parameters!$A:$J, MATCH(K$3, Parameters!$1:$1, 0), FALSE)</f>
        <v>3000</v>
      </c>
      <c r="L1078" s="2">
        <f>VLOOKUP($J1078, Parameters!$A:$J, MATCH(L$3, Parameters!$1:$1, 0), FALSE)</f>
        <v>353.25</v>
      </c>
      <c r="M1078" s="2">
        <f>VLOOKUP($J1078, Parameters!$A:$J, MATCH(M$3, Parameters!$1:$1, 0), FALSE)</f>
        <v>130</v>
      </c>
      <c r="N1078" s="2">
        <f>VLOOKUP($J1078, Parameters!$A:$J, MATCH(N$3, Parameters!$1:$1, 0), FALSE)</f>
        <v>5.2349300000000003</v>
      </c>
      <c r="O1078" s="3">
        <f>VLOOKUP($J1078, Parameters!$A:$J, MATCH(O$3, Parameters!$1:$1, 0), FALSE)</f>
        <v>5.48163</v>
      </c>
      <c r="P1078" s="11">
        <v>4.2920175474136997E-4</v>
      </c>
      <c r="Q1078" s="2">
        <v>1.56322494149208E-2</v>
      </c>
      <c r="R1078" s="2">
        <v>0.81042981147766102</v>
      </c>
      <c r="S1078" s="5">
        <v>1168</v>
      </c>
      <c r="T1078" s="11">
        <f>VLOOKUP($S1078, Parameters!$A:$J, MATCH(T$3, Parameters!$1:$1, 0), FALSE)</f>
        <v>3000</v>
      </c>
      <c r="U1078" s="2">
        <f>VLOOKUP($S1078, Parameters!$A:$J, MATCH(U$3, Parameters!$1:$1, 0), FALSE)</f>
        <v>883.12</v>
      </c>
      <c r="V1078" s="2">
        <f>VLOOKUP($S1078, Parameters!$A:$J, MATCH(V$3, Parameters!$1:$1, 0), FALSE)</f>
        <v>130</v>
      </c>
      <c r="W1078" s="2">
        <f>VLOOKUP($S1078, Parameters!$A:$J, MATCH(W$3, Parameters!$1:$1, 0), FALSE)</f>
        <v>5.9655399999999998</v>
      </c>
      <c r="X1078" s="3">
        <f>VLOOKUP($S1078, Parameters!$A:$J, MATCH(X$3, Parameters!$1:$1, 0), FALSE)</f>
        <v>4.85989</v>
      </c>
      <c r="Y1078" s="11">
        <v>3.8222331204451599E-4</v>
      </c>
      <c r="Z1078" s="2">
        <v>1.4055908657610401E-2</v>
      </c>
      <c r="AA1078" s="2">
        <v>0.82100766897201505</v>
      </c>
    </row>
    <row r="1079" spans="10:27" x14ac:dyDescent="0.35">
      <c r="J1079" s="5">
        <v>1325</v>
      </c>
      <c r="K1079" s="11">
        <f>VLOOKUP($J1079, Parameters!$A:$J, MATCH(K$3, Parameters!$1:$1, 0), FALSE)</f>
        <v>3000</v>
      </c>
      <c r="L1079" s="2">
        <f>VLOOKUP($J1079, Parameters!$A:$J, MATCH(L$3, Parameters!$1:$1, 0), FALSE)</f>
        <v>1589.6</v>
      </c>
      <c r="M1079" s="2">
        <f>VLOOKUP($J1079, Parameters!$A:$J, MATCH(M$3, Parameters!$1:$1, 0), FALSE)</f>
        <v>130</v>
      </c>
      <c r="N1079" s="2">
        <f>VLOOKUP($J1079, Parameters!$A:$J, MATCH(N$3, Parameters!$1:$1, 0), FALSE)</f>
        <v>5.2349300000000003</v>
      </c>
      <c r="O1079" s="3">
        <f>VLOOKUP($J1079, Parameters!$A:$J, MATCH(O$3, Parameters!$1:$1, 0), FALSE)</f>
        <v>5.48163</v>
      </c>
      <c r="P1079" s="11">
        <v>4.49508894234895E-4</v>
      </c>
      <c r="Q1079" s="2">
        <v>1.54187744483351E-2</v>
      </c>
      <c r="R1079" s="2">
        <v>0.91444861888885498</v>
      </c>
      <c r="S1079" s="5">
        <v>1169</v>
      </c>
      <c r="T1079" s="11">
        <f>VLOOKUP($S1079, Parameters!$A:$J, MATCH(T$3, Parameters!$1:$1, 0), FALSE)</f>
        <v>3000</v>
      </c>
      <c r="U1079" s="2">
        <f>VLOOKUP($S1079, Parameters!$A:$J, MATCH(U$3, Parameters!$1:$1, 0), FALSE)</f>
        <v>2119.5</v>
      </c>
      <c r="V1079" s="2">
        <f>VLOOKUP($S1079, Parameters!$A:$J, MATCH(V$3, Parameters!$1:$1, 0), FALSE)</f>
        <v>130</v>
      </c>
      <c r="W1079" s="2">
        <f>VLOOKUP($S1079, Parameters!$A:$J, MATCH(W$3, Parameters!$1:$1, 0), FALSE)</f>
        <v>5.9655399999999998</v>
      </c>
      <c r="X1079" s="3">
        <f>VLOOKUP($S1079, Parameters!$A:$J, MATCH(X$3, Parameters!$1:$1, 0), FALSE)</f>
        <v>4.85989</v>
      </c>
      <c r="Y1079" s="11">
        <v>6.0743500944226904E-4</v>
      </c>
      <c r="Z1079" s="2">
        <v>1.7192753031849799E-2</v>
      </c>
      <c r="AA1079" s="2">
        <v>0.94177192449569702</v>
      </c>
    </row>
    <row r="1080" spans="10:27" x14ac:dyDescent="0.35">
      <c r="J1080" s="5">
        <v>1326</v>
      </c>
      <c r="K1080" s="11">
        <f>VLOOKUP($J1080, Parameters!$A:$J, MATCH(K$3, Parameters!$1:$1, 0), FALSE)</f>
        <v>3000</v>
      </c>
      <c r="L1080" s="2">
        <f>VLOOKUP($J1080, Parameters!$A:$J, MATCH(L$3, Parameters!$1:$1, 0), FALSE)</f>
        <v>2826</v>
      </c>
      <c r="M1080" s="2">
        <f>VLOOKUP($J1080, Parameters!$A:$J, MATCH(M$3, Parameters!$1:$1, 0), FALSE)</f>
        <v>130</v>
      </c>
      <c r="N1080" s="2">
        <f>VLOOKUP($J1080, Parameters!$A:$J, MATCH(N$3, Parameters!$1:$1, 0), FALSE)</f>
        <v>5.2349300000000003</v>
      </c>
      <c r="O1080" s="3">
        <f>VLOOKUP($J1080, Parameters!$A:$J, MATCH(O$3, Parameters!$1:$1, 0), FALSE)</f>
        <v>5.48163</v>
      </c>
      <c r="P1080" s="11">
        <v>6.6164828604087201E-4</v>
      </c>
      <c r="Q1080" s="2">
        <v>1.8289376050233799E-2</v>
      </c>
      <c r="R1080" s="2">
        <v>0.93295592069625799</v>
      </c>
      <c r="S1080" s="5">
        <v>1170</v>
      </c>
      <c r="T1080" s="11">
        <f>VLOOKUP($S1080, Parameters!$A:$J, MATCH(T$3, Parameters!$1:$1, 0), FALSE)</f>
        <v>3000</v>
      </c>
      <c r="U1080" s="2">
        <f>VLOOKUP($S1080, Parameters!$A:$J, MATCH(U$3, Parameters!$1:$1, 0), FALSE)</f>
        <v>3355.9</v>
      </c>
      <c r="V1080" s="2">
        <f>VLOOKUP($S1080, Parameters!$A:$J, MATCH(V$3, Parameters!$1:$1, 0), FALSE)</f>
        <v>130</v>
      </c>
      <c r="W1080" s="2">
        <f>VLOOKUP($S1080, Parameters!$A:$J, MATCH(W$3, Parameters!$1:$1, 0), FALSE)</f>
        <v>5.9655399999999998</v>
      </c>
      <c r="X1080" s="3">
        <f>VLOOKUP($S1080, Parameters!$A:$J, MATCH(X$3, Parameters!$1:$1, 0), FALSE)</f>
        <v>4.85989</v>
      </c>
      <c r="Y1080" s="11">
        <v>7.4306584428995804E-4</v>
      </c>
      <c r="Z1080" s="2">
        <v>1.8431061878800298E-2</v>
      </c>
      <c r="AA1080" s="2">
        <v>0.95151489973068204</v>
      </c>
    </row>
    <row r="1081" spans="10:27" x14ac:dyDescent="0.35">
      <c r="J1081" s="5">
        <v>1327</v>
      </c>
      <c r="K1081" s="11">
        <f>VLOOKUP($J1081, Parameters!$A:$J, MATCH(K$3, Parameters!$1:$1, 0), FALSE)</f>
        <v>3000</v>
      </c>
      <c r="L1081" s="2">
        <f>VLOOKUP($J1081, Parameters!$A:$J, MATCH(L$3, Parameters!$1:$1, 0), FALSE)</f>
        <v>4062.4</v>
      </c>
      <c r="M1081" s="2">
        <f>VLOOKUP($J1081, Parameters!$A:$J, MATCH(M$3, Parameters!$1:$1, 0), FALSE)</f>
        <v>130</v>
      </c>
      <c r="N1081" s="2">
        <f>VLOOKUP($J1081, Parameters!$A:$J, MATCH(N$3, Parameters!$1:$1, 0), FALSE)</f>
        <v>5.2349300000000003</v>
      </c>
      <c r="O1081" s="3">
        <f>VLOOKUP($J1081, Parameters!$A:$J, MATCH(O$3, Parameters!$1:$1, 0), FALSE)</f>
        <v>5.48163</v>
      </c>
      <c r="P1081" s="11">
        <v>7.6511787483468598E-4</v>
      </c>
      <c r="Q1081" s="2">
        <v>1.9595982506871199E-2</v>
      </c>
      <c r="R1081" s="2">
        <v>0.94183373451232899</v>
      </c>
      <c r="S1081" s="5">
        <v>1171</v>
      </c>
      <c r="T1081" s="11">
        <f>VLOOKUP($S1081, Parameters!$A:$J, MATCH(T$3, Parameters!$1:$1, 0), FALSE)</f>
        <v>3000</v>
      </c>
      <c r="U1081" s="2">
        <f>VLOOKUP($S1081, Parameters!$A:$J, MATCH(U$3, Parameters!$1:$1, 0), FALSE)</f>
        <v>4673.8</v>
      </c>
      <c r="V1081" s="2">
        <f>VLOOKUP($S1081, Parameters!$A:$J, MATCH(V$3, Parameters!$1:$1, 0), FALSE)</f>
        <v>130</v>
      </c>
      <c r="W1081" s="2">
        <f>VLOOKUP($S1081, Parameters!$A:$J, MATCH(W$3, Parameters!$1:$1, 0), FALSE)</f>
        <v>5.9655399999999998</v>
      </c>
      <c r="X1081" s="3">
        <f>VLOOKUP($S1081, Parameters!$A:$J, MATCH(X$3, Parameters!$1:$1, 0), FALSE)</f>
        <v>4.85989</v>
      </c>
      <c r="Y1081" s="11">
        <v>9.0047757839784004E-4</v>
      </c>
      <c r="Z1081" s="2">
        <v>2.03213319182395E-2</v>
      </c>
      <c r="AA1081" s="2">
        <v>0.954329013824462</v>
      </c>
    </row>
    <row r="1082" spans="10:27" x14ac:dyDescent="0.35">
      <c r="J1082" s="5">
        <v>1328</v>
      </c>
      <c r="K1082" s="11">
        <f>VLOOKUP($J1082, Parameters!$A:$J, MATCH(K$3, Parameters!$1:$1, 0), FALSE)</f>
        <v>2000</v>
      </c>
      <c r="L1082" s="2">
        <f>VLOOKUP($J1082, Parameters!$A:$J, MATCH(L$3, Parameters!$1:$1, 0), FALSE)</f>
        <v>529.87</v>
      </c>
      <c r="M1082" s="2">
        <f>VLOOKUP($J1082, Parameters!$A:$J, MATCH(M$3, Parameters!$1:$1, 0), FALSE)</f>
        <v>130</v>
      </c>
      <c r="N1082" s="2">
        <f>VLOOKUP($J1082, Parameters!$A:$J, MATCH(N$3, Parameters!$1:$1, 0), FALSE)</f>
        <v>5.2118500000000001</v>
      </c>
      <c r="O1082" s="3">
        <f>VLOOKUP($J1082, Parameters!$A:$J, MATCH(O$3, Parameters!$1:$1, 0), FALSE)</f>
        <v>4.4660099999999998</v>
      </c>
      <c r="P1082" s="11">
        <v>4.31654916610568E-4</v>
      </c>
      <c r="Q1082" s="2">
        <v>1.5288875438272899E-2</v>
      </c>
      <c r="R1082" s="2">
        <v>0.80434834957122803</v>
      </c>
      <c r="S1082" s="5">
        <v>1172</v>
      </c>
      <c r="T1082" s="11">
        <f>VLOOKUP($S1082, Parameters!$A:$J, MATCH(T$3, Parameters!$1:$1, 0), FALSE)</f>
        <v>2000</v>
      </c>
      <c r="U1082" s="2">
        <f>VLOOKUP($S1082, Parameters!$A:$J, MATCH(U$3, Parameters!$1:$1, 0), FALSE)</f>
        <v>1059.7</v>
      </c>
      <c r="V1082" s="2">
        <f>VLOOKUP($S1082, Parameters!$A:$J, MATCH(V$3, Parameters!$1:$1, 0), FALSE)</f>
        <v>130</v>
      </c>
      <c r="W1082" s="2">
        <f>VLOOKUP($S1082, Parameters!$A:$J, MATCH(W$3, Parameters!$1:$1, 0), FALSE)</f>
        <v>0.74009999999999998</v>
      </c>
      <c r="X1082" s="3">
        <f>VLOOKUP($S1082, Parameters!$A:$J, MATCH(X$3, Parameters!$1:$1, 0), FALSE)</f>
        <v>4.8098799999999997</v>
      </c>
      <c r="Y1082" s="11">
        <v>3.9565691258758301E-4</v>
      </c>
      <c r="Z1082" s="2">
        <v>1.43877370283007E-2</v>
      </c>
      <c r="AA1082" s="2">
        <v>0.90555977821350098</v>
      </c>
    </row>
    <row r="1083" spans="10:27" x14ac:dyDescent="0.35">
      <c r="J1083" s="5">
        <v>1329</v>
      </c>
      <c r="K1083" s="11">
        <f>VLOOKUP($J1083, Parameters!$A:$J, MATCH(K$3, Parameters!$1:$1, 0), FALSE)</f>
        <v>2000</v>
      </c>
      <c r="L1083" s="2">
        <f>VLOOKUP($J1083, Parameters!$A:$J, MATCH(L$3, Parameters!$1:$1, 0), FALSE)</f>
        <v>1766.2</v>
      </c>
      <c r="M1083" s="2">
        <f>VLOOKUP($J1083, Parameters!$A:$J, MATCH(M$3, Parameters!$1:$1, 0), FALSE)</f>
        <v>130</v>
      </c>
      <c r="N1083" s="2">
        <f>VLOOKUP($J1083, Parameters!$A:$J, MATCH(N$3, Parameters!$1:$1, 0), FALSE)</f>
        <v>5.2118500000000001</v>
      </c>
      <c r="O1083" s="3">
        <f>VLOOKUP($J1083, Parameters!$A:$J, MATCH(O$3, Parameters!$1:$1, 0), FALSE)</f>
        <v>4.4660099999999998</v>
      </c>
      <c r="P1083" s="11">
        <v>5.9136730851605502E-4</v>
      </c>
      <c r="Q1083" s="2">
        <v>1.7845774069428399E-2</v>
      </c>
      <c r="R1083" s="2">
        <v>0.95506829023361195</v>
      </c>
      <c r="S1083" s="5">
        <v>1173</v>
      </c>
      <c r="T1083" s="11">
        <f>VLOOKUP($S1083, Parameters!$A:$J, MATCH(T$3, Parameters!$1:$1, 0), FALSE)</f>
        <v>2000</v>
      </c>
      <c r="U1083" s="2">
        <f>VLOOKUP($S1083, Parameters!$A:$J, MATCH(U$3, Parameters!$1:$1, 0), FALSE)</f>
        <v>2296.1</v>
      </c>
      <c r="V1083" s="2">
        <f>VLOOKUP($S1083, Parameters!$A:$J, MATCH(V$3, Parameters!$1:$1, 0), FALSE)</f>
        <v>130</v>
      </c>
      <c r="W1083" s="2">
        <f>VLOOKUP($S1083, Parameters!$A:$J, MATCH(W$3, Parameters!$1:$1, 0), FALSE)</f>
        <v>0.74009999999999998</v>
      </c>
      <c r="X1083" s="3">
        <f>VLOOKUP($S1083, Parameters!$A:$J, MATCH(X$3, Parameters!$1:$1, 0), FALSE)</f>
        <v>4.8098799999999997</v>
      </c>
      <c r="Y1083" s="11">
        <v>7.55694461986422E-4</v>
      </c>
      <c r="Z1083" s="2">
        <v>1.9289048388600301E-2</v>
      </c>
      <c r="AA1083" s="2">
        <v>0.95742166042327803</v>
      </c>
    </row>
    <row r="1084" spans="10:27" x14ac:dyDescent="0.35">
      <c r="J1084" s="5">
        <v>1330</v>
      </c>
      <c r="K1084" s="11">
        <f>VLOOKUP($J1084, Parameters!$A:$J, MATCH(K$3, Parameters!$1:$1, 0), FALSE)</f>
        <v>2000</v>
      </c>
      <c r="L1084" s="2">
        <f>VLOOKUP($J1084, Parameters!$A:$J, MATCH(L$3, Parameters!$1:$1, 0), FALSE)</f>
        <v>3002.6</v>
      </c>
      <c r="M1084" s="2">
        <f>VLOOKUP($J1084, Parameters!$A:$J, MATCH(M$3, Parameters!$1:$1, 0), FALSE)</f>
        <v>130</v>
      </c>
      <c r="N1084" s="2">
        <f>VLOOKUP($J1084, Parameters!$A:$J, MATCH(N$3, Parameters!$1:$1, 0), FALSE)</f>
        <v>5.2118500000000001</v>
      </c>
      <c r="O1084" s="3">
        <f>VLOOKUP($J1084, Parameters!$A:$J, MATCH(O$3, Parameters!$1:$1, 0), FALSE)</f>
        <v>4.4660099999999998</v>
      </c>
      <c r="P1084" s="11">
        <v>8.8083837181329695E-4</v>
      </c>
      <c r="Q1084" s="2">
        <v>2.0940382033586499E-2</v>
      </c>
      <c r="R1084" s="2">
        <v>0.96065849065780595</v>
      </c>
      <c r="S1084" s="5">
        <v>1174</v>
      </c>
      <c r="T1084" s="11">
        <f>VLOOKUP($S1084, Parameters!$A:$J, MATCH(T$3, Parameters!$1:$1, 0), FALSE)</f>
        <v>2000</v>
      </c>
      <c r="U1084" s="2">
        <f>VLOOKUP($S1084, Parameters!$A:$J, MATCH(U$3, Parameters!$1:$1, 0), FALSE)</f>
        <v>3532.5</v>
      </c>
      <c r="V1084" s="2">
        <f>VLOOKUP($S1084, Parameters!$A:$J, MATCH(V$3, Parameters!$1:$1, 0), FALSE)</f>
        <v>130</v>
      </c>
      <c r="W1084" s="2">
        <f>VLOOKUP($S1084, Parameters!$A:$J, MATCH(W$3, Parameters!$1:$1, 0), FALSE)</f>
        <v>0.74009999999999998</v>
      </c>
      <c r="X1084" s="3">
        <f>VLOOKUP($S1084, Parameters!$A:$J, MATCH(X$3, Parameters!$1:$1, 0), FALSE)</f>
        <v>4.8098799999999997</v>
      </c>
      <c r="Y1084" s="11">
        <v>7.8085006680339499E-4</v>
      </c>
      <c r="Z1084" s="2">
        <v>1.9202776253223398E-2</v>
      </c>
      <c r="AA1084" s="2">
        <v>0.96896469593048096</v>
      </c>
    </row>
    <row r="1085" spans="10:27" x14ac:dyDescent="0.35">
      <c r="J1085" s="5">
        <v>1331</v>
      </c>
      <c r="K1085" s="11">
        <f>VLOOKUP($J1085, Parameters!$A:$J, MATCH(K$3, Parameters!$1:$1, 0), FALSE)</f>
        <v>2000</v>
      </c>
      <c r="L1085" s="2">
        <f>VLOOKUP($J1085, Parameters!$A:$J, MATCH(L$3, Parameters!$1:$1, 0), FALSE)</f>
        <v>4239</v>
      </c>
      <c r="M1085" s="2">
        <f>VLOOKUP($J1085, Parameters!$A:$J, MATCH(M$3, Parameters!$1:$1, 0), FALSE)</f>
        <v>130</v>
      </c>
      <c r="N1085" s="2">
        <f>VLOOKUP($J1085, Parameters!$A:$J, MATCH(N$3, Parameters!$1:$1, 0), FALSE)</f>
        <v>5.2118500000000001</v>
      </c>
      <c r="O1085" s="3">
        <f>VLOOKUP($J1085, Parameters!$A:$J, MATCH(O$3, Parameters!$1:$1, 0), FALSE)</f>
        <v>4.4660099999999998</v>
      </c>
      <c r="P1085" s="11">
        <v>8.4278581198304805E-4</v>
      </c>
      <c r="Q1085" s="2">
        <v>2.0670682191848699E-2</v>
      </c>
      <c r="R1085" s="2">
        <v>0.96453356742858798</v>
      </c>
      <c r="S1085" s="5">
        <v>1175</v>
      </c>
      <c r="T1085" s="11">
        <f>VLOOKUP($S1085, Parameters!$A:$J, MATCH(T$3, Parameters!$1:$1, 0), FALSE)</f>
        <v>2000</v>
      </c>
      <c r="U1085" s="2">
        <f>VLOOKUP($S1085, Parameters!$A:$J, MATCH(U$3, Parameters!$1:$1, 0), FALSE)</f>
        <v>7322.7</v>
      </c>
      <c r="V1085" s="2">
        <f>VLOOKUP($S1085, Parameters!$A:$J, MATCH(V$3, Parameters!$1:$1, 0), FALSE)</f>
        <v>130</v>
      </c>
      <c r="W1085" s="2">
        <f>VLOOKUP($S1085, Parameters!$A:$J, MATCH(W$3, Parameters!$1:$1, 0), FALSE)</f>
        <v>0.74009999999999998</v>
      </c>
      <c r="X1085" s="3">
        <f>VLOOKUP($S1085, Parameters!$A:$J, MATCH(X$3, Parameters!$1:$1, 0), FALSE)</f>
        <v>4.8098799999999997</v>
      </c>
      <c r="Y1085" s="11">
        <v>2.8059585019946098E-3</v>
      </c>
      <c r="Z1085" s="2">
        <v>3.6126095801591797E-2</v>
      </c>
      <c r="AA1085" s="2">
        <v>0.97129046916961603</v>
      </c>
    </row>
    <row r="1086" spans="10:27" x14ac:dyDescent="0.35">
      <c r="J1086" s="5">
        <v>1332</v>
      </c>
      <c r="K1086" s="11">
        <f>VLOOKUP($J1086, Parameters!$A:$J, MATCH(K$3, Parameters!$1:$1, 0), FALSE)</f>
        <v>3000</v>
      </c>
      <c r="L1086" s="2">
        <f>VLOOKUP($J1086, Parameters!$A:$J, MATCH(L$3, Parameters!$1:$1, 0), FALSE)</f>
        <v>706.5</v>
      </c>
      <c r="M1086" s="2">
        <f>VLOOKUP($J1086, Parameters!$A:$J, MATCH(M$3, Parameters!$1:$1, 0), FALSE)</f>
        <v>130</v>
      </c>
      <c r="N1086" s="2">
        <f>VLOOKUP($J1086, Parameters!$A:$J, MATCH(N$3, Parameters!$1:$1, 0), FALSE)</f>
        <v>5.1409900000000004</v>
      </c>
      <c r="O1086" s="3">
        <f>VLOOKUP($J1086, Parameters!$A:$J, MATCH(O$3, Parameters!$1:$1, 0), FALSE)</f>
        <v>4.6672799999999999</v>
      </c>
      <c r="P1086" s="11">
        <v>3.1259862589649802E-4</v>
      </c>
      <c r="Q1086" s="2">
        <v>1.3203612528741301E-2</v>
      </c>
      <c r="R1086" s="2">
        <v>0.781893670558929</v>
      </c>
      <c r="S1086" s="5">
        <v>1176</v>
      </c>
      <c r="T1086" s="11">
        <f>VLOOKUP($S1086, Parameters!$A:$J, MATCH(T$3, Parameters!$1:$1, 0), FALSE)</f>
        <v>2000</v>
      </c>
      <c r="U1086" s="2">
        <f>VLOOKUP($S1086, Parameters!$A:$J, MATCH(U$3, Parameters!$1:$1, 0), FALSE)</f>
        <v>20</v>
      </c>
      <c r="V1086" s="2">
        <f>VLOOKUP($S1086, Parameters!$A:$J, MATCH(V$3, Parameters!$1:$1, 0), FALSE)</f>
        <v>130</v>
      </c>
      <c r="W1086" s="2">
        <f>VLOOKUP($S1086, Parameters!$A:$J, MATCH(W$3, Parameters!$1:$1, 0), FALSE)</f>
        <v>3.0788099999999998</v>
      </c>
      <c r="X1086" s="3">
        <f>VLOOKUP($S1086, Parameters!$A:$J, MATCH(X$3, Parameters!$1:$1, 0), FALSE)</f>
        <v>4.4990100000000002</v>
      </c>
      <c r="Y1086" s="11">
        <v>5.1157362759113301E-4</v>
      </c>
      <c r="Z1086" s="2">
        <v>1.4899073168635301E-2</v>
      </c>
      <c r="AA1086" s="2">
        <v>0.79548084735870295</v>
      </c>
    </row>
    <row r="1087" spans="10:27" x14ac:dyDescent="0.35">
      <c r="J1087" s="5">
        <v>1333</v>
      </c>
      <c r="K1087" s="11">
        <f>VLOOKUP($J1087, Parameters!$A:$J, MATCH(K$3, Parameters!$1:$1, 0), FALSE)</f>
        <v>3000</v>
      </c>
      <c r="L1087" s="2">
        <f>VLOOKUP($J1087, Parameters!$A:$J, MATCH(L$3, Parameters!$1:$1, 0), FALSE)</f>
        <v>1942.9</v>
      </c>
      <c r="M1087" s="2">
        <f>VLOOKUP($J1087, Parameters!$A:$J, MATCH(M$3, Parameters!$1:$1, 0), FALSE)</f>
        <v>130</v>
      </c>
      <c r="N1087" s="2">
        <f>VLOOKUP($J1087, Parameters!$A:$J, MATCH(N$3, Parameters!$1:$1, 0), FALSE)</f>
        <v>5.1409900000000004</v>
      </c>
      <c r="O1087" s="3">
        <f>VLOOKUP($J1087, Parameters!$A:$J, MATCH(O$3, Parameters!$1:$1, 0), FALSE)</f>
        <v>4.6672799999999999</v>
      </c>
      <c r="P1087" s="11">
        <v>5.4813938913866802E-4</v>
      </c>
      <c r="Q1087" s="2">
        <v>1.70938521623611E-2</v>
      </c>
      <c r="R1087" s="2">
        <v>0.93246614933013905</v>
      </c>
      <c r="S1087" s="5">
        <v>1177</v>
      </c>
      <c r="T1087" s="11">
        <f>VLOOKUP($S1087, Parameters!$A:$J, MATCH(T$3, Parameters!$1:$1, 0), FALSE)</f>
        <v>2000</v>
      </c>
      <c r="U1087" s="2">
        <f>VLOOKUP($S1087, Parameters!$A:$J, MATCH(U$3, Parameters!$1:$1, 0), FALSE)</f>
        <v>1236.4000000000001</v>
      </c>
      <c r="V1087" s="2">
        <f>VLOOKUP($S1087, Parameters!$A:$J, MATCH(V$3, Parameters!$1:$1, 0), FALSE)</f>
        <v>130</v>
      </c>
      <c r="W1087" s="2">
        <f>VLOOKUP($S1087, Parameters!$A:$J, MATCH(W$3, Parameters!$1:$1, 0), FALSE)</f>
        <v>3.0788099999999998</v>
      </c>
      <c r="X1087" s="3">
        <f>VLOOKUP($S1087, Parameters!$A:$J, MATCH(X$3, Parameters!$1:$1, 0), FALSE)</f>
        <v>4.4990100000000002</v>
      </c>
      <c r="Y1087" s="11">
        <v>5.9381104074418501E-4</v>
      </c>
      <c r="Z1087" s="2">
        <v>1.7552908509969701E-2</v>
      </c>
      <c r="AA1087" s="2">
        <v>0.92140311002731301</v>
      </c>
    </row>
    <row r="1088" spans="10:27" x14ac:dyDescent="0.35">
      <c r="J1088" s="5">
        <v>1334</v>
      </c>
      <c r="K1088" s="11">
        <f>VLOOKUP($J1088, Parameters!$A:$J, MATCH(K$3, Parameters!$1:$1, 0), FALSE)</f>
        <v>3000</v>
      </c>
      <c r="L1088" s="2">
        <f>VLOOKUP($J1088, Parameters!$A:$J, MATCH(L$3, Parameters!$1:$1, 0), FALSE)</f>
        <v>3179.2</v>
      </c>
      <c r="M1088" s="2">
        <f>VLOOKUP($J1088, Parameters!$A:$J, MATCH(M$3, Parameters!$1:$1, 0), FALSE)</f>
        <v>130</v>
      </c>
      <c r="N1088" s="2">
        <f>VLOOKUP($J1088, Parameters!$A:$J, MATCH(N$3, Parameters!$1:$1, 0), FALSE)</f>
        <v>5.1409900000000004</v>
      </c>
      <c r="O1088" s="3">
        <f>VLOOKUP($J1088, Parameters!$A:$J, MATCH(O$3, Parameters!$1:$1, 0), FALSE)</f>
        <v>4.6672799999999999</v>
      </c>
      <c r="P1088" s="11">
        <v>6.5631401957944003E-4</v>
      </c>
      <c r="Q1088" s="2">
        <v>1.8574811518192201E-2</v>
      </c>
      <c r="R1088" s="2">
        <v>0.95089322328567505</v>
      </c>
      <c r="S1088" s="5">
        <v>1178</v>
      </c>
      <c r="T1088" s="11">
        <f>VLOOKUP($S1088, Parameters!$A:$J, MATCH(T$3, Parameters!$1:$1, 0), FALSE)</f>
        <v>2000</v>
      </c>
      <c r="U1088" s="2">
        <f>VLOOKUP($S1088, Parameters!$A:$J, MATCH(U$3, Parameters!$1:$1, 0), FALSE)</f>
        <v>2472.6999999999998</v>
      </c>
      <c r="V1088" s="2">
        <f>VLOOKUP($S1088, Parameters!$A:$J, MATCH(V$3, Parameters!$1:$1, 0), FALSE)</f>
        <v>130</v>
      </c>
      <c r="W1088" s="2">
        <f>VLOOKUP($S1088, Parameters!$A:$J, MATCH(W$3, Parameters!$1:$1, 0), FALSE)</f>
        <v>3.0788099999999998</v>
      </c>
      <c r="X1088" s="3">
        <f>VLOOKUP($S1088, Parameters!$A:$J, MATCH(X$3, Parameters!$1:$1, 0), FALSE)</f>
        <v>4.4990100000000002</v>
      </c>
      <c r="Y1088" s="11">
        <v>1.4557419344782799E-3</v>
      </c>
      <c r="Z1088" s="2">
        <v>2.7551412582397398E-2</v>
      </c>
      <c r="AA1088" s="2">
        <v>0.95014101266860895</v>
      </c>
    </row>
    <row r="1089" spans="10:27" x14ac:dyDescent="0.35">
      <c r="J1089" s="5">
        <v>1335</v>
      </c>
      <c r="K1089" s="11">
        <f>VLOOKUP($J1089, Parameters!$A:$J, MATCH(K$3, Parameters!$1:$1, 0), FALSE)</f>
        <v>3000</v>
      </c>
      <c r="L1089" s="2">
        <f>VLOOKUP($J1089, Parameters!$A:$J, MATCH(L$3, Parameters!$1:$1, 0), FALSE)</f>
        <v>4415.6000000000004</v>
      </c>
      <c r="M1089" s="2">
        <f>VLOOKUP($J1089, Parameters!$A:$J, MATCH(M$3, Parameters!$1:$1, 0), FALSE)</f>
        <v>130</v>
      </c>
      <c r="N1089" s="2">
        <f>VLOOKUP($J1089, Parameters!$A:$J, MATCH(N$3, Parameters!$1:$1, 0), FALSE)</f>
        <v>5.1409900000000004</v>
      </c>
      <c r="O1089" s="3">
        <f>VLOOKUP($J1089, Parameters!$A:$J, MATCH(O$3, Parameters!$1:$1, 0), FALSE)</f>
        <v>4.6672799999999999</v>
      </c>
      <c r="P1089" s="11">
        <v>6.95274269673973E-4</v>
      </c>
      <c r="Q1089" s="2">
        <v>1.9376069307327201E-2</v>
      </c>
      <c r="R1089" s="2">
        <v>0.94910907745361295</v>
      </c>
      <c r="S1089" s="5">
        <v>1179</v>
      </c>
      <c r="T1089" s="11">
        <f>VLOOKUP($S1089, Parameters!$A:$J, MATCH(T$3, Parameters!$1:$1, 0), FALSE)</f>
        <v>2000</v>
      </c>
      <c r="U1089" s="2">
        <f>VLOOKUP($S1089, Parameters!$A:$J, MATCH(U$3, Parameters!$1:$1, 0), FALSE)</f>
        <v>3709.1</v>
      </c>
      <c r="V1089" s="2">
        <f>VLOOKUP($S1089, Parameters!$A:$J, MATCH(V$3, Parameters!$1:$1, 0), FALSE)</f>
        <v>130</v>
      </c>
      <c r="W1089" s="2">
        <f>VLOOKUP($S1089, Parameters!$A:$J, MATCH(W$3, Parameters!$1:$1, 0), FALSE)</f>
        <v>3.0788099999999998</v>
      </c>
      <c r="X1089" s="3">
        <f>VLOOKUP($S1089, Parameters!$A:$J, MATCH(X$3, Parameters!$1:$1, 0), FALSE)</f>
        <v>4.4990100000000002</v>
      </c>
      <c r="Y1089" s="11">
        <v>1.4704681234434199E-3</v>
      </c>
      <c r="Z1089" s="2">
        <v>2.7124311774969101E-2</v>
      </c>
      <c r="AA1089" s="2">
        <v>0.95739322900772095</v>
      </c>
    </row>
    <row r="1090" spans="10:27" x14ac:dyDescent="0.35">
      <c r="J1090" s="5">
        <v>1336</v>
      </c>
      <c r="K1090" s="11">
        <f>VLOOKUP($J1090, Parameters!$A:$J, MATCH(K$3, Parameters!$1:$1, 0), FALSE)</f>
        <v>1000</v>
      </c>
      <c r="L1090" s="2">
        <f>VLOOKUP($J1090, Parameters!$A:$J, MATCH(L$3, Parameters!$1:$1, 0), FALSE)</f>
        <v>883.12</v>
      </c>
      <c r="M1090" s="2">
        <f>VLOOKUP($J1090, Parameters!$A:$J, MATCH(M$3, Parameters!$1:$1, 0), FALSE)</f>
        <v>130</v>
      </c>
      <c r="N1090" s="2">
        <f>VLOOKUP($J1090, Parameters!$A:$J, MATCH(N$3, Parameters!$1:$1, 0), FALSE)</f>
        <v>0.95108000000000004</v>
      </c>
      <c r="O1090" s="3">
        <f>VLOOKUP($J1090, Parameters!$A:$J, MATCH(O$3, Parameters!$1:$1, 0), FALSE)</f>
        <v>4.9501600000000003</v>
      </c>
      <c r="P1090" s="11">
        <v>7.2410824941471197E-4</v>
      </c>
      <c r="Q1090" s="2">
        <v>1.64942406117916E-2</v>
      </c>
      <c r="R1090" s="2">
        <v>0.89110755920410101</v>
      </c>
      <c r="S1090" s="5">
        <v>1180</v>
      </c>
      <c r="T1090" s="11">
        <f>VLOOKUP($S1090, Parameters!$A:$J, MATCH(T$3, Parameters!$1:$1, 0), FALSE)</f>
        <v>3000</v>
      </c>
      <c r="U1090" s="2">
        <f>VLOOKUP($S1090, Parameters!$A:$J, MATCH(U$3, Parameters!$1:$1, 0), FALSE)</f>
        <v>176.62</v>
      </c>
      <c r="V1090" s="2">
        <f>VLOOKUP($S1090, Parameters!$A:$J, MATCH(V$3, Parameters!$1:$1, 0), FALSE)</f>
        <v>130</v>
      </c>
      <c r="W1090" s="2">
        <f>VLOOKUP($S1090, Parameters!$A:$J, MATCH(W$3, Parameters!$1:$1, 0), FALSE)</f>
        <v>3.0993499999999998</v>
      </c>
      <c r="X1090" s="3">
        <f>VLOOKUP($S1090, Parameters!$A:$J, MATCH(X$3, Parameters!$1:$1, 0), FALSE)</f>
        <v>4.8720999999999997</v>
      </c>
      <c r="Y1090" s="11">
        <v>8.0929073737934199E-4</v>
      </c>
      <c r="Z1090" s="2">
        <v>2.1188128739595399E-2</v>
      </c>
      <c r="AA1090" s="2">
        <v>0.89156073331832797</v>
      </c>
    </row>
    <row r="1091" spans="10:27" x14ac:dyDescent="0.35">
      <c r="J1091" s="5">
        <v>1337</v>
      </c>
      <c r="K1091" s="11">
        <f>VLOOKUP($J1091, Parameters!$A:$J, MATCH(K$3, Parameters!$1:$1, 0), FALSE)</f>
        <v>1000</v>
      </c>
      <c r="L1091" s="2">
        <f>VLOOKUP($J1091, Parameters!$A:$J, MATCH(L$3, Parameters!$1:$1, 0), FALSE)</f>
        <v>2119.5</v>
      </c>
      <c r="M1091" s="2">
        <f>VLOOKUP($J1091, Parameters!$A:$J, MATCH(M$3, Parameters!$1:$1, 0), FALSE)</f>
        <v>130</v>
      </c>
      <c r="N1091" s="2">
        <f>VLOOKUP($J1091, Parameters!$A:$J, MATCH(N$3, Parameters!$1:$1, 0), FALSE)</f>
        <v>0.95108000000000004</v>
      </c>
      <c r="O1091" s="3">
        <f>VLOOKUP($J1091, Parameters!$A:$J, MATCH(O$3, Parameters!$1:$1, 0), FALSE)</f>
        <v>4.9501600000000003</v>
      </c>
      <c r="P1091" s="11">
        <v>1.3233553618192599E-3</v>
      </c>
      <c r="Q1091" s="2">
        <v>2.5726538151502599E-2</v>
      </c>
      <c r="R1091" s="2">
        <v>0.96468687057495095</v>
      </c>
      <c r="S1091" s="5">
        <v>1181</v>
      </c>
      <c r="T1091" s="11">
        <f>VLOOKUP($S1091, Parameters!$A:$J, MATCH(T$3, Parameters!$1:$1, 0), FALSE)</f>
        <v>3000</v>
      </c>
      <c r="U1091" s="2">
        <f>VLOOKUP($S1091, Parameters!$A:$J, MATCH(U$3, Parameters!$1:$1, 0), FALSE)</f>
        <v>1413</v>
      </c>
      <c r="V1091" s="2">
        <f>VLOOKUP($S1091, Parameters!$A:$J, MATCH(V$3, Parameters!$1:$1, 0), FALSE)</f>
        <v>130</v>
      </c>
      <c r="W1091" s="2">
        <f>VLOOKUP($S1091, Parameters!$A:$J, MATCH(W$3, Parameters!$1:$1, 0), FALSE)</f>
        <v>3.0993499999999998</v>
      </c>
      <c r="X1091" s="3">
        <f>VLOOKUP($S1091, Parameters!$A:$J, MATCH(X$3, Parameters!$1:$1, 0), FALSE)</f>
        <v>4.8720999999999997</v>
      </c>
      <c r="Y1091" s="11">
        <v>6.3401501392945604E-4</v>
      </c>
      <c r="Z1091" s="2">
        <v>1.8182806670665699E-2</v>
      </c>
      <c r="AA1091" s="2">
        <v>0.908280789852142</v>
      </c>
    </row>
    <row r="1092" spans="10:27" x14ac:dyDescent="0.35">
      <c r="J1092" s="5">
        <v>1338</v>
      </c>
      <c r="K1092" s="11">
        <f>VLOOKUP($J1092, Parameters!$A:$J, MATCH(K$3, Parameters!$1:$1, 0), FALSE)</f>
        <v>1000</v>
      </c>
      <c r="L1092" s="2">
        <f>VLOOKUP($J1092, Parameters!$A:$J, MATCH(L$3, Parameters!$1:$1, 0), FALSE)</f>
        <v>3355.9</v>
      </c>
      <c r="M1092" s="2">
        <f>VLOOKUP($J1092, Parameters!$A:$J, MATCH(M$3, Parameters!$1:$1, 0), FALSE)</f>
        <v>130</v>
      </c>
      <c r="N1092" s="2">
        <f>VLOOKUP($J1092, Parameters!$A:$J, MATCH(N$3, Parameters!$1:$1, 0), FALSE)</f>
        <v>0.95108000000000004</v>
      </c>
      <c r="O1092" s="3">
        <f>VLOOKUP($J1092, Parameters!$A:$J, MATCH(O$3, Parameters!$1:$1, 0), FALSE)</f>
        <v>4.9501600000000003</v>
      </c>
      <c r="P1092" s="11">
        <v>1.59948540385812E-3</v>
      </c>
      <c r="Q1092" s="2">
        <v>2.64416523277759E-2</v>
      </c>
      <c r="R1092" s="2">
        <v>0.97430181503295898</v>
      </c>
      <c r="S1092" s="5">
        <v>1182</v>
      </c>
      <c r="T1092" s="11">
        <f>VLOOKUP($S1092, Parameters!$A:$J, MATCH(T$3, Parameters!$1:$1, 0), FALSE)</f>
        <v>3000</v>
      </c>
      <c r="U1092" s="2">
        <f>VLOOKUP($S1092, Parameters!$A:$J, MATCH(U$3, Parameters!$1:$1, 0), FALSE)</f>
        <v>2649.4</v>
      </c>
      <c r="V1092" s="2">
        <f>VLOOKUP($S1092, Parameters!$A:$J, MATCH(V$3, Parameters!$1:$1, 0), FALSE)</f>
        <v>130</v>
      </c>
      <c r="W1092" s="2">
        <f>VLOOKUP($S1092, Parameters!$A:$J, MATCH(W$3, Parameters!$1:$1, 0), FALSE)</f>
        <v>3.0993499999999998</v>
      </c>
      <c r="X1092" s="3">
        <f>VLOOKUP($S1092, Parameters!$A:$J, MATCH(X$3, Parameters!$1:$1, 0), FALSE)</f>
        <v>4.8720999999999997</v>
      </c>
      <c r="Y1092" s="11">
        <v>9.3863811343908299E-4</v>
      </c>
      <c r="Z1092" s="2">
        <v>2.20187157392501E-2</v>
      </c>
      <c r="AA1092" s="2">
        <v>0.94211411476135198</v>
      </c>
    </row>
    <row r="1093" spans="10:27" x14ac:dyDescent="0.35">
      <c r="J1093" s="5">
        <v>1339</v>
      </c>
      <c r="K1093" s="11">
        <f>VLOOKUP($J1093, Parameters!$A:$J, MATCH(K$3, Parameters!$1:$1, 0), FALSE)</f>
        <v>1000</v>
      </c>
      <c r="L1093" s="2">
        <f>VLOOKUP($J1093, Parameters!$A:$J, MATCH(L$3, Parameters!$1:$1, 0), FALSE)</f>
        <v>4673.8</v>
      </c>
      <c r="M1093" s="2">
        <f>VLOOKUP($J1093, Parameters!$A:$J, MATCH(M$3, Parameters!$1:$1, 0), FALSE)</f>
        <v>130</v>
      </c>
      <c r="N1093" s="2">
        <f>VLOOKUP($J1093, Parameters!$A:$J, MATCH(N$3, Parameters!$1:$1, 0), FALSE)</f>
        <v>0.95108000000000004</v>
      </c>
      <c r="O1093" s="3">
        <f>VLOOKUP($J1093, Parameters!$A:$J, MATCH(O$3, Parameters!$1:$1, 0), FALSE)</f>
        <v>4.9501600000000003</v>
      </c>
      <c r="P1093" s="11">
        <v>2.0600003190338599E-3</v>
      </c>
      <c r="Q1093" s="2">
        <v>2.7615075930953002E-2</v>
      </c>
      <c r="R1093" s="2">
        <v>0.97837018966674805</v>
      </c>
      <c r="S1093" s="5">
        <v>1183</v>
      </c>
      <c r="T1093" s="11">
        <f>VLOOKUP($S1093, Parameters!$A:$J, MATCH(T$3, Parameters!$1:$1, 0), FALSE)</f>
        <v>3000</v>
      </c>
      <c r="U1093" s="2">
        <f>VLOOKUP($S1093, Parameters!$A:$J, MATCH(U$3, Parameters!$1:$1, 0), FALSE)</f>
        <v>3885.7</v>
      </c>
      <c r="V1093" s="2">
        <f>VLOOKUP($S1093, Parameters!$A:$J, MATCH(V$3, Parameters!$1:$1, 0), FALSE)</f>
        <v>130</v>
      </c>
      <c r="W1093" s="2">
        <f>VLOOKUP($S1093, Parameters!$A:$J, MATCH(W$3, Parameters!$1:$1, 0), FALSE)</f>
        <v>3.0993499999999998</v>
      </c>
      <c r="X1093" s="3">
        <f>VLOOKUP($S1093, Parameters!$A:$J, MATCH(X$3, Parameters!$1:$1, 0), FALSE)</f>
        <v>4.8720999999999997</v>
      </c>
      <c r="Y1093" s="11">
        <v>1.36566674336791E-3</v>
      </c>
      <c r="Z1093" s="2">
        <v>2.6152592152357101E-2</v>
      </c>
      <c r="AA1093" s="2">
        <v>0.938146352767944</v>
      </c>
    </row>
    <row r="1094" spans="10:27" x14ac:dyDescent="0.35">
      <c r="J1094" s="5">
        <v>1340</v>
      </c>
      <c r="K1094" s="11">
        <f>VLOOKUP($J1094, Parameters!$A:$J, MATCH(K$3, Parameters!$1:$1, 0), FALSE)</f>
        <v>2000</v>
      </c>
      <c r="L1094" s="2">
        <f>VLOOKUP($J1094, Parameters!$A:$J, MATCH(L$3, Parameters!$1:$1, 0), FALSE)</f>
        <v>1059.7</v>
      </c>
      <c r="M1094" s="2">
        <f>VLOOKUP($J1094, Parameters!$A:$J, MATCH(M$3, Parameters!$1:$1, 0), FALSE)</f>
        <v>130</v>
      </c>
      <c r="N1094" s="2">
        <f>VLOOKUP($J1094, Parameters!$A:$J, MATCH(N$3, Parameters!$1:$1, 0), FALSE)</f>
        <v>2.2014</v>
      </c>
      <c r="O1094" s="3">
        <f>VLOOKUP($J1094, Parameters!$A:$J, MATCH(O$3, Parameters!$1:$1, 0), FALSE)</f>
        <v>4.1507800000000001</v>
      </c>
      <c r="P1094" s="11">
        <v>3.3873604843392898E-4</v>
      </c>
      <c r="Q1094" s="2">
        <v>1.3221084140241099E-2</v>
      </c>
      <c r="R1094" s="2">
        <v>0.90751552581787098</v>
      </c>
      <c r="S1094" s="5">
        <v>1184</v>
      </c>
      <c r="T1094" s="11">
        <f>VLOOKUP($S1094, Parameters!$A:$J, MATCH(T$3, Parameters!$1:$1, 0), FALSE)</f>
        <v>0</v>
      </c>
      <c r="U1094" s="2">
        <f>VLOOKUP($S1094, Parameters!$A:$J, MATCH(U$3, Parameters!$1:$1, 0), FALSE)</f>
        <v>353.25</v>
      </c>
      <c r="V1094" s="2">
        <f>VLOOKUP($S1094, Parameters!$A:$J, MATCH(V$3, Parameters!$1:$1, 0), FALSE)</f>
        <v>130</v>
      </c>
      <c r="W1094" s="2">
        <f>VLOOKUP($S1094, Parameters!$A:$J, MATCH(W$3, Parameters!$1:$1, 0), FALSE)</f>
        <v>1.2701899999999999</v>
      </c>
      <c r="X1094" s="3">
        <f>VLOOKUP($S1094, Parameters!$A:$J, MATCH(X$3, Parameters!$1:$1, 0), FALSE)</f>
        <v>4.32904</v>
      </c>
      <c r="Y1094" s="11">
        <v>0.21403768658638</v>
      </c>
      <c r="Z1094" s="2">
        <v>0.22126941382884899</v>
      </c>
      <c r="AA1094" s="2">
        <v>0.95452421903610196</v>
      </c>
    </row>
    <row r="1095" spans="10:27" x14ac:dyDescent="0.35">
      <c r="J1095" s="5">
        <v>1341</v>
      </c>
      <c r="K1095" s="11">
        <f>VLOOKUP($J1095, Parameters!$A:$J, MATCH(K$3, Parameters!$1:$1, 0), FALSE)</f>
        <v>2000</v>
      </c>
      <c r="L1095" s="2">
        <f>VLOOKUP($J1095, Parameters!$A:$J, MATCH(L$3, Parameters!$1:$1, 0), FALSE)</f>
        <v>2296.1</v>
      </c>
      <c r="M1095" s="2">
        <f>VLOOKUP($J1095, Parameters!$A:$J, MATCH(M$3, Parameters!$1:$1, 0), FALSE)</f>
        <v>130</v>
      </c>
      <c r="N1095" s="2">
        <f>VLOOKUP($J1095, Parameters!$A:$J, MATCH(N$3, Parameters!$1:$1, 0), FALSE)</f>
        <v>2.2014</v>
      </c>
      <c r="O1095" s="3">
        <f>VLOOKUP($J1095, Parameters!$A:$J, MATCH(O$3, Parameters!$1:$1, 0), FALSE)</f>
        <v>4.1507800000000001</v>
      </c>
      <c r="P1095" s="11">
        <v>6.30896480288356E-4</v>
      </c>
      <c r="Q1095" s="2">
        <v>1.73966139554977E-2</v>
      </c>
      <c r="R1095" s="2">
        <v>0.95695990324020297</v>
      </c>
      <c r="S1095" s="5">
        <v>1185</v>
      </c>
      <c r="T1095" s="11">
        <f>VLOOKUP($S1095, Parameters!$A:$J, MATCH(T$3, Parameters!$1:$1, 0), FALSE)</f>
        <v>0</v>
      </c>
      <c r="U1095" s="2">
        <f>VLOOKUP($S1095, Parameters!$A:$J, MATCH(U$3, Parameters!$1:$1, 0), FALSE)</f>
        <v>1589.6</v>
      </c>
      <c r="V1095" s="2">
        <f>VLOOKUP($S1095, Parameters!$A:$J, MATCH(V$3, Parameters!$1:$1, 0), FALSE)</f>
        <v>130</v>
      </c>
      <c r="W1095" s="2">
        <f>VLOOKUP($S1095, Parameters!$A:$J, MATCH(W$3, Parameters!$1:$1, 0), FALSE)</f>
        <v>1.2701899999999999</v>
      </c>
      <c r="X1095" s="3">
        <f>VLOOKUP($S1095, Parameters!$A:$J, MATCH(X$3, Parameters!$1:$1, 0), FALSE)</f>
        <v>4.32904</v>
      </c>
      <c r="Y1095" s="11">
        <v>1.20825609192252E-2</v>
      </c>
      <c r="Z1095" s="2">
        <v>6.0616228729486403E-2</v>
      </c>
      <c r="AA1095" s="2">
        <v>0.96673607826232899</v>
      </c>
    </row>
    <row r="1096" spans="10:27" x14ac:dyDescent="0.35">
      <c r="J1096" s="5">
        <v>1342</v>
      </c>
      <c r="K1096" s="11">
        <f>VLOOKUP($J1096, Parameters!$A:$J, MATCH(K$3, Parameters!$1:$1, 0), FALSE)</f>
        <v>2000</v>
      </c>
      <c r="L1096" s="2">
        <f>VLOOKUP($J1096, Parameters!$A:$J, MATCH(L$3, Parameters!$1:$1, 0), FALSE)</f>
        <v>3532.5</v>
      </c>
      <c r="M1096" s="2">
        <f>VLOOKUP($J1096, Parameters!$A:$J, MATCH(M$3, Parameters!$1:$1, 0), FALSE)</f>
        <v>130</v>
      </c>
      <c r="N1096" s="2">
        <f>VLOOKUP($J1096, Parameters!$A:$J, MATCH(N$3, Parameters!$1:$1, 0), FALSE)</f>
        <v>2.2014</v>
      </c>
      <c r="O1096" s="3">
        <f>VLOOKUP($J1096, Parameters!$A:$J, MATCH(O$3, Parameters!$1:$1, 0), FALSE)</f>
        <v>4.1507800000000001</v>
      </c>
      <c r="P1096" s="11">
        <v>7.0600659819319801E-4</v>
      </c>
      <c r="Q1096" s="2">
        <v>1.8955547362565901E-2</v>
      </c>
      <c r="R1096" s="2">
        <v>0.96626317501068104</v>
      </c>
      <c r="S1096" s="5">
        <v>1186</v>
      </c>
      <c r="T1096" s="11">
        <f>VLOOKUP($S1096, Parameters!$A:$J, MATCH(T$3, Parameters!$1:$1, 0), FALSE)</f>
        <v>0</v>
      </c>
      <c r="U1096" s="2">
        <f>VLOOKUP($S1096, Parameters!$A:$J, MATCH(U$3, Parameters!$1:$1, 0), FALSE)</f>
        <v>2826</v>
      </c>
      <c r="V1096" s="2">
        <f>VLOOKUP($S1096, Parameters!$A:$J, MATCH(V$3, Parameters!$1:$1, 0), FALSE)</f>
        <v>130</v>
      </c>
      <c r="W1096" s="2">
        <f>VLOOKUP($S1096, Parameters!$A:$J, MATCH(W$3, Parameters!$1:$1, 0), FALSE)</f>
        <v>1.2701899999999999</v>
      </c>
      <c r="X1096" s="3">
        <f>VLOOKUP($S1096, Parameters!$A:$J, MATCH(X$3, Parameters!$1:$1, 0), FALSE)</f>
        <v>4.32904</v>
      </c>
      <c r="Y1096" s="11">
        <v>8.5821039974689397E-3</v>
      </c>
      <c r="Z1096" s="2">
        <v>5.1456712186336503E-2</v>
      </c>
      <c r="AA1096" s="2">
        <v>0.98135459423065097</v>
      </c>
    </row>
    <row r="1097" spans="10:27" x14ac:dyDescent="0.35">
      <c r="J1097" s="5">
        <v>1343</v>
      </c>
      <c r="K1097" s="11">
        <f>VLOOKUP($J1097, Parameters!$A:$J, MATCH(K$3, Parameters!$1:$1, 0), FALSE)</f>
        <v>2000</v>
      </c>
      <c r="L1097" s="2">
        <f>VLOOKUP($J1097, Parameters!$A:$J, MATCH(L$3, Parameters!$1:$1, 0), FALSE)</f>
        <v>7322.7</v>
      </c>
      <c r="M1097" s="2">
        <f>VLOOKUP($J1097, Parameters!$A:$J, MATCH(M$3, Parameters!$1:$1, 0), FALSE)</f>
        <v>130</v>
      </c>
      <c r="N1097" s="2">
        <f>VLOOKUP($J1097, Parameters!$A:$J, MATCH(N$3, Parameters!$1:$1, 0), FALSE)</f>
        <v>2.2014</v>
      </c>
      <c r="O1097" s="3">
        <f>VLOOKUP($J1097, Parameters!$A:$J, MATCH(O$3, Parameters!$1:$1, 0), FALSE)</f>
        <v>4.1507800000000001</v>
      </c>
      <c r="P1097" s="11">
        <v>2.7030310593545402E-3</v>
      </c>
      <c r="Q1097" s="2">
        <v>3.50942872464656E-2</v>
      </c>
      <c r="R1097" s="2">
        <v>0.96890723705291704</v>
      </c>
      <c r="S1097" s="5">
        <v>1187</v>
      </c>
      <c r="T1097" s="11">
        <f>VLOOKUP($S1097, Parameters!$A:$J, MATCH(T$3, Parameters!$1:$1, 0), FALSE)</f>
        <v>0</v>
      </c>
      <c r="U1097" s="2">
        <f>VLOOKUP($S1097, Parameters!$A:$J, MATCH(U$3, Parameters!$1:$1, 0), FALSE)</f>
        <v>4062.4</v>
      </c>
      <c r="V1097" s="2">
        <f>VLOOKUP($S1097, Parameters!$A:$J, MATCH(V$3, Parameters!$1:$1, 0), FALSE)</f>
        <v>130</v>
      </c>
      <c r="W1097" s="2">
        <f>VLOOKUP($S1097, Parameters!$A:$J, MATCH(W$3, Parameters!$1:$1, 0), FALSE)</f>
        <v>1.2701899999999999</v>
      </c>
      <c r="X1097" s="3">
        <f>VLOOKUP($S1097, Parameters!$A:$J, MATCH(X$3, Parameters!$1:$1, 0), FALSE)</f>
        <v>4.32904</v>
      </c>
      <c r="Y1097" s="11">
        <v>2.28023808449506E-2</v>
      </c>
      <c r="Z1097" s="2">
        <v>7.4057370424270602E-2</v>
      </c>
      <c r="AA1097" s="2">
        <v>0.99104183912277199</v>
      </c>
    </row>
    <row r="1098" spans="10:27" x14ac:dyDescent="0.35">
      <c r="S1098" s="5">
        <v>1188</v>
      </c>
      <c r="T1098" s="11">
        <f>VLOOKUP($S1098, Parameters!$A:$J, MATCH(T$3, Parameters!$1:$1, 0), FALSE)</f>
        <v>2000</v>
      </c>
      <c r="U1098" s="2">
        <f>VLOOKUP($S1098, Parameters!$A:$J, MATCH(U$3, Parameters!$1:$1, 0), FALSE)</f>
        <v>529.87</v>
      </c>
      <c r="V1098" s="2">
        <f>VLOOKUP($S1098, Parameters!$A:$J, MATCH(V$3, Parameters!$1:$1, 0), FALSE)</f>
        <v>130</v>
      </c>
      <c r="W1098" s="2">
        <f>VLOOKUP($S1098, Parameters!$A:$J, MATCH(W$3, Parameters!$1:$1, 0), FALSE)</f>
        <v>2.8489599999999999</v>
      </c>
      <c r="X1098" s="3">
        <f>VLOOKUP($S1098, Parameters!$A:$J, MATCH(X$3, Parameters!$1:$1, 0), FALSE)</f>
        <v>5.3815900000000001</v>
      </c>
      <c r="Y1098" s="11">
        <v>4.2394726187922001E-4</v>
      </c>
      <c r="Z1098" s="2">
        <v>1.4517833478748699E-2</v>
      </c>
      <c r="AA1098" s="2">
        <v>0.82742297649383501</v>
      </c>
    </row>
    <row r="1099" spans="10:27" x14ac:dyDescent="0.35">
      <c r="S1099" s="5">
        <v>1189</v>
      </c>
      <c r="T1099" s="11">
        <f>VLOOKUP($S1099, Parameters!$A:$J, MATCH(T$3, Parameters!$1:$1, 0), FALSE)</f>
        <v>2000</v>
      </c>
      <c r="U1099" s="2">
        <f>VLOOKUP($S1099, Parameters!$A:$J, MATCH(U$3, Parameters!$1:$1, 0), FALSE)</f>
        <v>1766.2</v>
      </c>
      <c r="V1099" s="2">
        <f>VLOOKUP($S1099, Parameters!$A:$J, MATCH(V$3, Parameters!$1:$1, 0), FALSE)</f>
        <v>130</v>
      </c>
      <c r="W1099" s="2">
        <f>VLOOKUP($S1099, Parameters!$A:$J, MATCH(W$3, Parameters!$1:$1, 0), FALSE)</f>
        <v>2.8489599999999999</v>
      </c>
      <c r="X1099" s="3">
        <f>VLOOKUP($S1099, Parameters!$A:$J, MATCH(X$3, Parameters!$1:$1, 0), FALSE)</f>
        <v>5.3815900000000001</v>
      </c>
      <c r="Y1099" s="11">
        <v>9.1283197980374098E-4</v>
      </c>
      <c r="Z1099" s="2">
        <v>2.2064473479986101E-2</v>
      </c>
      <c r="AA1099" s="2">
        <v>0.93464362621307295</v>
      </c>
    </row>
    <row r="1100" spans="10:27" x14ac:dyDescent="0.35">
      <c r="S1100" s="5">
        <v>1190</v>
      </c>
      <c r="T1100" s="11">
        <f>VLOOKUP($S1100, Parameters!$A:$J, MATCH(T$3, Parameters!$1:$1, 0), FALSE)</f>
        <v>2000</v>
      </c>
      <c r="U1100" s="2">
        <f>VLOOKUP($S1100, Parameters!$A:$J, MATCH(U$3, Parameters!$1:$1, 0), FALSE)</f>
        <v>3002.6</v>
      </c>
      <c r="V1100" s="2">
        <f>VLOOKUP($S1100, Parameters!$A:$J, MATCH(V$3, Parameters!$1:$1, 0), FALSE)</f>
        <v>130</v>
      </c>
      <c r="W1100" s="2">
        <f>VLOOKUP($S1100, Parameters!$A:$J, MATCH(W$3, Parameters!$1:$1, 0), FALSE)</f>
        <v>2.8489599999999999</v>
      </c>
      <c r="X1100" s="3">
        <f>VLOOKUP($S1100, Parameters!$A:$J, MATCH(X$3, Parameters!$1:$1, 0), FALSE)</f>
        <v>5.3815900000000001</v>
      </c>
      <c r="Y1100" s="11">
        <v>1.2599668698385299E-3</v>
      </c>
      <c r="Z1100" s="2">
        <v>2.5411827489733599E-2</v>
      </c>
      <c r="AA1100" s="2">
        <v>0.94860643148422197</v>
      </c>
    </row>
    <row r="1101" spans="10:27" x14ac:dyDescent="0.35">
      <c r="S1101" s="5">
        <v>1191</v>
      </c>
      <c r="T1101" s="11">
        <f>VLOOKUP($S1101, Parameters!$A:$J, MATCH(T$3, Parameters!$1:$1, 0), FALSE)</f>
        <v>2000</v>
      </c>
      <c r="U1101" s="2">
        <f>VLOOKUP($S1101, Parameters!$A:$J, MATCH(U$3, Parameters!$1:$1, 0), FALSE)</f>
        <v>4239</v>
      </c>
      <c r="V1101" s="2">
        <f>VLOOKUP($S1101, Parameters!$A:$J, MATCH(V$3, Parameters!$1:$1, 0), FALSE)</f>
        <v>130</v>
      </c>
      <c r="W1101" s="2">
        <f>VLOOKUP($S1101, Parameters!$A:$J, MATCH(W$3, Parameters!$1:$1, 0), FALSE)</f>
        <v>2.8489599999999999</v>
      </c>
      <c r="X1101" s="3">
        <f>VLOOKUP($S1101, Parameters!$A:$J, MATCH(X$3, Parameters!$1:$1, 0), FALSE)</f>
        <v>5.3815900000000001</v>
      </c>
      <c r="Y1101" s="11">
        <v>1.6539692878723099E-3</v>
      </c>
      <c r="Z1101" s="2">
        <v>2.8595767915248801E-2</v>
      </c>
      <c r="AA1101" s="2">
        <v>0.93641942739486606</v>
      </c>
    </row>
    <row r="1102" spans="10:27" x14ac:dyDescent="0.35">
      <c r="S1102" s="5">
        <v>1192</v>
      </c>
      <c r="T1102" s="11">
        <f>VLOOKUP($S1102, Parameters!$A:$J, MATCH(T$3, Parameters!$1:$1, 0), FALSE)</f>
        <v>3000</v>
      </c>
      <c r="U1102" s="2">
        <f>VLOOKUP($S1102, Parameters!$A:$J, MATCH(U$3, Parameters!$1:$1, 0), FALSE)</f>
        <v>706.5</v>
      </c>
      <c r="V1102" s="2">
        <f>VLOOKUP($S1102, Parameters!$A:$J, MATCH(V$3, Parameters!$1:$1, 0), FALSE)</f>
        <v>130</v>
      </c>
      <c r="W1102" s="2">
        <f>VLOOKUP($S1102, Parameters!$A:$J, MATCH(W$3, Parameters!$1:$1, 0), FALSE)</f>
        <v>1.4214</v>
      </c>
      <c r="X1102" s="3">
        <f>VLOOKUP($S1102, Parameters!$A:$J, MATCH(X$3, Parameters!$1:$1, 0), FALSE)</f>
        <v>5.1355199999999996</v>
      </c>
      <c r="Y1102" s="11">
        <v>3.3550997613929201E-4</v>
      </c>
      <c r="Z1102" s="2">
        <v>1.2693697586655599E-2</v>
      </c>
      <c r="AA1102" s="2">
        <v>0.82864183187484697</v>
      </c>
    </row>
    <row r="1103" spans="10:27" x14ac:dyDescent="0.35">
      <c r="S1103" s="5">
        <v>1193</v>
      </c>
      <c r="T1103" s="11">
        <f>VLOOKUP($S1103, Parameters!$A:$J, MATCH(T$3, Parameters!$1:$1, 0), FALSE)</f>
        <v>3000</v>
      </c>
      <c r="U1103" s="2">
        <f>VLOOKUP($S1103, Parameters!$A:$J, MATCH(U$3, Parameters!$1:$1, 0), FALSE)</f>
        <v>1942.9</v>
      </c>
      <c r="V1103" s="2">
        <f>VLOOKUP($S1103, Parameters!$A:$J, MATCH(V$3, Parameters!$1:$1, 0), FALSE)</f>
        <v>130</v>
      </c>
      <c r="W1103" s="2">
        <f>VLOOKUP($S1103, Parameters!$A:$J, MATCH(W$3, Parameters!$1:$1, 0), FALSE)</f>
        <v>1.4214</v>
      </c>
      <c r="X1103" s="3">
        <f>VLOOKUP($S1103, Parameters!$A:$J, MATCH(X$3, Parameters!$1:$1, 0), FALSE)</f>
        <v>5.1355199999999996</v>
      </c>
      <c r="Y1103" s="11">
        <v>5.99370046984404E-4</v>
      </c>
      <c r="Z1103" s="2">
        <v>1.7567228525876999E-2</v>
      </c>
      <c r="AA1103" s="2">
        <v>0.93978983163833596</v>
      </c>
    </row>
    <row r="1104" spans="10:27" x14ac:dyDescent="0.35">
      <c r="S1104" s="5">
        <v>1194</v>
      </c>
      <c r="T1104" s="11">
        <f>VLOOKUP($S1104, Parameters!$A:$J, MATCH(T$3, Parameters!$1:$1, 0), FALSE)</f>
        <v>3000</v>
      </c>
      <c r="U1104" s="2">
        <f>VLOOKUP($S1104, Parameters!$A:$J, MATCH(U$3, Parameters!$1:$1, 0), FALSE)</f>
        <v>3179.2</v>
      </c>
      <c r="V1104" s="2">
        <f>VLOOKUP($S1104, Parameters!$A:$J, MATCH(V$3, Parameters!$1:$1, 0), FALSE)</f>
        <v>130</v>
      </c>
      <c r="W1104" s="2">
        <f>VLOOKUP($S1104, Parameters!$A:$J, MATCH(W$3, Parameters!$1:$1, 0), FALSE)</f>
        <v>1.4214</v>
      </c>
      <c r="X1104" s="3">
        <f>VLOOKUP($S1104, Parameters!$A:$J, MATCH(X$3, Parameters!$1:$1, 0), FALSE)</f>
        <v>5.1355199999999996</v>
      </c>
      <c r="Y1104" s="11">
        <v>7.5421272777020899E-4</v>
      </c>
      <c r="Z1104" s="2">
        <v>1.9402613863348898E-2</v>
      </c>
      <c r="AA1104" s="2">
        <v>0.94806486368179299</v>
      </c>
    </row>
    <row r="1105" spans="19:27" x14ac:dyDescent="0.35">
      <c r="S1105" s="5">
        <v>1195</v>
      </c>
      <c r="T1105" s="11">
        <f>VLOOKUP($S1105, Parameters!$A:$J, MATCH(T$3, Parameters!$1:$1, 0), FALSE)</f>
        <v>3000</v>
      </c>
      <c r="U1105" s="2">
        <f>VLOOKUP($S1105, Parameters!$A:$J, MATCH(U$3, Parameters!$1:$1, 0), FALSE)</f>
        <v>4415.6000000000004</v>
      </c>
      <c r="V1105" s="2">
        <f>VLOOKUP($S1105, Parameters!$A:$J, MATCH(V$3, Parameters!$1:$1, 0), FALSE)</f>
        <v>130</v>
      </c>
      <c r="W1105" s="2">
        <f>VLOOKUP($S1105, Parameters!$A:$J, MATCH(W$3, Parameters!$1:$1, 0), FALSE)</f>
        <v>1.4214</v>
      </c>
      <c r="X1105" s="3">
        <f>VLOOKUP($S1105, Parameters!$A:$J, MATCH(X$3, Parameters!$1:$1, 0), FALSE)</f>
        <v>5.1355199999999996</v>
      </c>
      <c r="Y1105" s="11">
        <v>8.7704660836607196E-4</v>
      </c>
      <c r="Z1105" s="2">
        <v>2.0241929218172999E-2</v>
      </c>
      <c r="AA1105" s="2">
        <v>0.95278257131576505</v>
      </c>
    </row>
    <row r="1106" spans="19:27" x14ac:dyDescent="0.35">
      <c r="S1106" s="5">
        <v>1196</v>
      </c>
      <c r="T1106" s="11">
        <f>VLOOKUP($S1106, Parameters!$A:$J, MATCH(T$3, Parameters!$1:$1, 0), FALSE)</f>
        <v>1000</v>
      </c>
      <c r="U1106" s="2">
        <f>VLOOKUP($S1106, Parameters!$A:$J, MATCH(U$3, Parameters!$1:$1, 0), FALSE)</f>
        <v>883.12</v>
      </c>
      <c r="V1106" s="2">
        <f>VLOOKUP($S1106, Parameters!$A:$J, MATCH(V$3, Parameters!$1:$1, 0), FALSE)</f>
        <v>130</v>
      </c>
      <c r="W1106" s="2">
        <f>VLOOKUP($S1106, Parameters!$A:$J, MATCH(W$3, Parameters!$1:$1, 0), FALSE)</f>
        <v>2.8113000000000001</v>
      </c>
      <c r="X1106" s="3">
        <f>VLOOKUP($S1106, Parameters!$A:$J, MATCH(X$3, Parameters!$1:$1, 0), FALSE)</f>
        <v>5.5791700000000004</v>
      </c>
      <c r="Y1106" s="11">
        <v>1.38974713627249E-3</v>
      </c>
      <c r="Z1106" s="2">
        <v>1.7989816144108699E-2</v>
      </c>
      <c r="AA1106" s="2">
        <v>0.862213134765625</v>
      </c>
    </row>
    <row r="1107" spans="19:27" x14ac:dyDescent="0.35">
      <c r="S1107" s="5">
        <v>1197</v>
      </c>
      <c r="T1107" s="11">
        <f>VLOOKUP($S1107, Parameters!$A:$J, MATCH(T$3, Parameters!$1:$1, 0), FALSE)</f>
        <v>1000</v>
      </c>
      <c r="U1107" s="2">
        <f>VLOOKUP($S1107, Parameters!$A:$J, MATCH(U$3, Parameters!$1:$1, 0), FALSE)</f>
        <v>2119.5</v>
      </c>
      <c r="V1107" s="2">
        <f>VLOOKUP($S1107, Parameters!$A:$J, MATCH(V$3, Parameters!$1:$1, 0), FALSE)</f>
        <v>130</v>
      </c>
      <c r="W1107" s="2">
        <f>VLOOKUP($S1107, Parameters!$A:$J, MATCH(W$3, Parameters!$1:$1, 0), FALSE)</f>
        <v>2.8113000000000001</v>
      </c>
      <c r="X1107" s="3">
        <f>VLOOKUP($S1107, Parameters!$A:$J, MATCH(X$3, Parameters!$1:$1, 0), FALSE)</f>
        <v>5.5791700000000004</v>
      </c>
      <c r="Y1107" s="11">
        <v>1.5178617322817399E-3</v>
      </c>
      <c r="Z1107" s="2">
        <v>2.59129889309406E-2</v>
      </c>
      <c r="AA1107" s="2">
        <v>0.95738059282302801</v>
      </c>
    </row>
    <row r="1108" spans="19:27" x14ac:dyDescent="0.35">
      <c r="S1108" s="5">
        <v>1198</v>
      </c>
      <c r="T1108" s="11">
        <f>VLOOKUP($S1108, Parameters!$A:$J, MATCH(T$3, Parameters!$1:$1, 0), FALSE)</f>
        <v>1000</v>
      </c>
      <c r="U1108" s="2">
        <f>VLOOKUP($S1108, Parameters!$A:$J, MATCH(U$3, Parameters!$1:$1, 0), FALSE)</f>
        <v>3355.9</v>
      </c>
      <c r="V1108" s="2">
        <f>VLOOKUP($S1108, Parameters!$A:$J, MATCH(V$3, Parameters!$1:$1, 0), FALSE)</f>
        <v>130</v>
      </c>
      <c r="W1108" s="2">
        <f>VLOOKUP($S1108, Parameters!$A:$J, MATCH(W$3, Parameters!$1:$1, 0), FALSE)</f>
        <v>2.8113000000000001</v>
      </c>
      <c r="X1108" s="3">
        <f>VLOOKUP($S1108, Parameters!$A:$J, MATCH(X$3, Parameters!$1:$1, 0), FALSE)</f>
        <v>5.5791700000000004</v>
      </c>
      <c r="Y1108" s="11">
        <v>2.6458178181201198E-3</v>
      </c>
      <c r="Z1108" s="2">
        <v>3.2044831663370098E-2</v>
      </c>
      <c r="AA1108" s="2">
        <v>0.95937961339950495</v>
      </c>
    </row>
    <row r="1109" spans="19:27" x14ac:dyDescent="0.35">
      <c r="S1109" s="5">
        <v>1199</v>
      </c>
      <c r="T1109" s="11">
        <f>VLOOKUP($S1109, Parameters!$A:$J, MATCH(T$3, Parameters!$1:$1, 0), FALSE)</f>
        <v>1000</v>
      </c>
      <c r="U1109" s="2">
        <f>VLOOKUP($S1109, Parameters!$A:$J, MATCH(U$3, Parameters!$1:$1, 0), FALSE)</f>
        <v>4673.8</v>
      </c>
      <c r="V1109" s="2">
        <f>VLOOKUP($S1109, Parameters!$A:$J, MATCH(V$3, Parameters!$1:$1, 0), FALSE)</f>
        <v>130</v>
      </c>
      <c r="W1109" s="2">
        <f>VLOOKUP($S1109, Parameters!$A:$J, MATCH(W$3, Parameters!$1:$1, 0), FALSE)</f>
        <v>2.8113000000000001</v>
      </c>
      <c r="X1109" s="3">
        <f>VLOOKUP($S1109, Parameters!$A:$J, MATCH(X$3, Parameters!$1:$1, 0), FALSE)</f>
        <v>5.5791700000000004</v>
      </c>
      <c r="Y1109" s="11">
        <v>3.98436374962329E-3</v>
      </c>
      <c r="Z1109" s="2">
        <v>3.3089011907577501E-2</v>
      </c>
      <c r="AA1109" s="2">
        <v>0.96276485919952304</v>
      </c>
    </row>
    <row r="1110" spans="19:27" x14ac:dyDescent="0.35">
      <c r="S1110" s="5">
        <v>1200</v>
      </c>
      <c r="T1110" s="11">
        <f>VLOOKUP($S1110, Parameters!$A:$J, MATCH(T$3, Parameters!$1:$1, 0), FALSE)</f>
        <v>3000</v>
      </c>
      <c r="U1110" s="2">
        <f>VLOOKUP($S1110, Parameters!$A:$J, MATCH(U$3, Parameters!$1:$1, 0), FALSE)</f>
        <v>1059.7</v>
      </c>
      <c r="V1110" s="2">
        <f>VLOOKUP($S1110, Parameters!$A:$J, MATCH(V$3, Parameters!$1:$1, 0), FALSE)</f>
        <v>130</v>
      </c>
      <c r="W1110" s="2">
        <f>VLOOKUP($S1110, Parameters!$A:$J, MATCH(W$3, Parameters!$1:$1, 0), FALSE)</f>
        <v>5.5746200000000004</v>
      </c>
      <c r="X1110" s="3">
        <f>VLOOKUP($S1110, Parameters!$A:$J, MATCH(X$3, Parameters!$1:$1, 0), FALSE)</f>
        <v>3.9794</v>
      </c>
      <c r="Y1110" s="11">
        <v>4.0199389331974002E-4</v>
      </c>
      <c r="Z1110" s="2">
        <v>1.4087943360209401E-2</v>
      </c>
      <c r="AA1110" s="2">
        <v>0.87874674797058105</v>
      </c>
    </row>
    <row r="1111" spans="19:27" x14ac:dyDescent="0.35">
      <c r="S1111" s="5">
        <v>1201</v>
      </c>
      <c r="T1111" s="11">
        <f>VLOOKUP($S1111, Parameters!$A:$J, MATCH(T$3, Parameters!$1:$1, 0), FALSE)</f>
        <v>3000</v>
      </c>
      <c r="U1111" s="2">
        <f>VLOOKUP($S1111, Parameters!$A:$J, MATCH(U$3, Parameters!$1:$1, 0), FALSE)</f>
        <v>2296.1</v>
      </c>
      <c r="V1111" s="2">
        <f>VLOOKUP($S1111, Parameters!$A:$J, MATCH(V$3, Parameters!$1:$1, 0), FALSE)</f>
        <v>130</v>
      </c>
      <c r="W1111" s="2">
        <f>VLOOKUP($S1111, Parameters!$A:$J, MATCH(W$3, Parameters!$1:$1, 0), FALSE)</f>
        <v>5.5746200000000004</v>
      </c>
      <c r="X1111" s="3">
        <f>VLOOKUP($S1111, Parameters!$A:$J, MATCH(X$3, Parameters!$1:$1, 0), FALSE)</f>
        <v>3.9794</v>
      </c>
      <c r="Y1111" s="11">
        <v>8.0861255992203897E-4</v>
      </c>
      <c r="Z1111" s="2">
        <v>1.9456556066870599E-2</v>
      </c>
      <c r="AA1111" s="2">
        <v>0.92629742622375399</v>
      </c>
    </row>
    <row r="1112" spans="19:27" x14ac:dyDescent="0.35">
      <c r="S1112" s="5">
        <v>1202</v>
      </c>
      <c r="T1112" s="11">
        <f>VLOOKUP($S1112, Parameters!$A:$J, MATCH(T$3, Parameters!$1:$1, 0), FALSE)</f>
        <v>3000</v>
      </c>
      <c r="U1112" s="2">
        <f>VLOOKUP($S1112, Parameters!$A:$J, MATCH(U$3, Parameters!$1:$1, 0), FALSE)</f>
        <v>3532.5</v>
      </c>
      <c r="V1112" s="2">
        <f>VLOOKUP($S1112, Parameters!$A:$J, MATCH(V$3, Parameters!$1:$1, 0), FALSE)</f>
        <v>130</v>
      </c>
      <c r="W1112" s="2">
        <f>VLOOKUP($S1112, Parameters!$A:$J, MATCH(W$3, Parameters!$1:$1, 0), FALSE)</f>
        <v>5.5746200000000004</v>
      </c>
      <c r="X1112" s="3">
        <f>VLOOKUP($S1112, Parameters!$A:$J, MATCH(X$3, Parameters!$1:$1, 0), FALSE)</f>
        <v>3.9794</v>
      </c>
      <c r="Y1112" s="11">
        <v>9.3550403835251895E-4</v>
      </c>
      <c r="Z1112" s="2">
        <v>2.10992060601711E-2</v>
      </c>
      <c r="AA1112" s="2">
        <v>0.93758237361907903</v>
      </c>
    </row>
    <row r="1113" spans="19:27" x14ac:dyDescent="0.35">
      <c r="S1113" s="5">
        <v>1203</v>
      </c>
      <c r="T1113" s="11">
        <f>VLOOKUP($S1113, Parameters!$A:$J, MATCH(T$3, Parameters!$1:$1, 0), FALSE)</f>
        <v>3000</v>
      </c>
      <c r="U1113" s="2">
        <f>VLOOKUP($S1113, Parameters!$A:$J, MATCH(U$3, Parameters!$1:$1, 0), FALSE)</f>
        <v>7322.7</v>
      </c>
      <c r="V1113" s="2">
        <f>VLOOKUP($S1113, Parameters!$A:$J, MATCH(V$3, Parameters!$1:$1, 0), FALSE)</f>
        <v>130</v>
      </c>
      <c r="W1113" s="2">
        <f>VLOOKUP($S1113, Parameters!$A:$J, MATCH(W$3, Parameters!$1:$1, 0), FALSE)</f>
        <v>5.5746200000000004</v>
      </c>
      <c r="X1113" s="3">
        <f>VLOOKUP($S1113, Parameters!$A:$J, MATCH(X$3, Parameters!$1:$1, 0), FALSE)</f>
        <v>3.9794</v>
      </c>
      <c r="Y1113" s="11">
        <v>3.33264167420566E-3</v>
      </c>
      <c r="Z1113" s="2">
        <v>3.8243062794208499E-2</v>
      </c>
      <c r="AA1113" s="2">
        <v>0.94753903150558405</v>
      </c>
    </row>
    <row r="1114" spans="19:27" x14ac:dyDescent="0.35">
      <c r="S1114" s="5">
        <v>1204</v>
      </c>
      <c r="T1114" s="11">
        <f>VLOOKUP($S1114, Parameters!$A:$J, MATCH(T$3, Parameters!$1:$1, 0), FALSE)</f>
        <v>3000</v>
      </c>
      <c r="U1114" s="2">
        <f>VLOOKUP($S1114, Parameters!$A:$J, MATCH(U$3, Parameters!$1:$1, 0), FALSE)</f>
        <v>20</v>
      </c>
      <c r="V1114" s="2">
        <f>VLOOKUP($S1114, Parameters!$A:$J, MATCH(V$3, Parameters!$1:$1, 0), FALSE)</f>
        <v>130</v>
      </c>
      <c r="W1114" s="2">
        <f>VLOOKUP($S1114, Parameters!$A:$J, MATCH(W$3, Parameters!$1:$1, 0), FALSE)</f>
        <v>2.1229800000000001</v>
      </c>
      <c r="X1114" s="3">
        <f>VLOOKUP($S1114, Parameters!$A:$J, MATCH(X$3, Parameters!$1:$1, 0), FALSE)</f>
        <v>4.3373799999999996</v>
      </c>
      <c r="Y1114" s="11">
        <v>3.5906871198676499E-4</v>
      </c>
      <c r="Z1114" s="2">
        <v>1.36509519070386E-2</v>
      </c>
      <c r="AA1114" s="2">
        <v>0.81633305549621504</v>
      </c>
    </row>
    <row r="1115" spans="19:27" x14ac:dyDescent="0.35">
      <c r="S1115" s="5">
        <v>1205</v>
      </c>
      <c r="T1115" s="11">
        <f>VLOOKUP($S1115, Parameters!$A:$J, MATCH(T$3, Parameters!$1:$1, 0), FALSE)</f>
        <v>3000</v>
      </c>
      <c r="U1115" s="2">
        <f>VLOOKUP($S1115, Parameters!$A:$J, MATCH(U$3, Parameters!$1:$1, 0), FALSE)</f>
        <v>1236.4000000000001</v>
      </c>
      <c r="V1115" s="2">
        <f>VLOOKUP($S1115, Parameters!$A:$J, MATCH(V$3, Parameters!$1:$1, 0), FALSE)</f>
        <v>130</v>
      </c>
      <c r="W1115" s="2">
        <f>VLOOKUP($S1115, Parameters!$A:$J, MATCH(W$3, Parameters!$1:$1, 0), FALSE)</f>
        <v>2.1229800000000001</v>
      </c>
      <c r="X1115" s="3">
        <f>VLOOKUP($S1115, Parameters!$A:$J, MATCH(X$3, Parameters!$1:$1, 0), FALSE)</f>
        <v>4.3373799999999996</v>
      </c>
      <c r="Y1115" s="11">
        <v>3.9155333070084398E-4</v>
      </c>
      <c r="Z1115" s="2">
        <v>1.4393544755876E-2</v>
      </c>
      <c r="AA1115" s="2">
        <v>0.89181178808212203</v>
      </c>
    </row>
    <row r="1116" spans="19:27" x14ac:dyDescent="0.35">
      <c r="S1116" s="5">
        <v>1206</v>
      </c>
      <c r="T1116" s="11">
        <f>VLOOKUP($S1116, Parameters!$A:$J, MATCH(T$3, Parameters!$1:$1, 0), FALSE)</f>
        <v>3000</v>
      </c>
      <c r="U1116" s="2">
        <f>VLOOKUP($S1116, Parameters!$A:$J, MATCH(U$3, Parameters!$1:$1, 0), FALSE)</f>
        <v>2472.6999999999998</v>
      </c>
      <c r="V1116" s="2">
        <f>VLOOKUP($S1116, Parameters!$A:$J, MATCH(V$3, Parameters!$1:$1, 0), FALSE)</f>
        <v>130</v>
      </c>
      <c r="W1116" s="2">
        <f>VLOOKUP($S1116, Parameters!$A:$J, MATCH(W$3, Parameters!$1:$1, 0), FALSE)</f>
        <v>2.1229800000000001</v>
      </c>
      <c r="X1116" s="3">
        <f>VLOOKUP($S1116, Parameters!$A:$J, MATCH(X$3, Parameters!$1:$1, 0), FALSE)</f>
        <v>4.3373799999999996</v>
      </c>
      <c r="Y1116" s="11">
        <v>7.0625450462102803E-4</v>
      </c>
      <c r="Z1116" s="2">
        <v>1.8523694947361901E-2</v>
      </c>
      <c r="AA1116" s="2">
        <v>0.93979036808013905</v>
      </c>
    </row>
    <row r="1117" spans="19:27" x14ac:dyDescent="0.35">
      <c r="S1117" s="5">
        <v>1207</v>
      </c>
      <c r="T1117" s="11">
        <f>VLOOKUP($S1117, Parameters!$A:$J, MATCH(T$3, Parameters!$1:$1, 0), FALSE)</f>
        <v>3000</v>
      </c>
      <c r="U1117" s="2">
        <f>VLOOKUP($S1117, Parameters!$A:$J, MATCH(U$3, Parameters!$1:$1, 0), FALSE)</f>
        <v>3709.1</v>
      </c>
      <c r="V1117" s="2">
        <f>VLOOKUP($S1117, Parameters!$A:$J, MATCH(V$3, Parameters!$1:$1, 0), FALSE)</f>
        <v>130</v>
      </c>
      <c r="W1117" s="2">
        <f>VLOOKUP($S1117, Parameters!$A:$J, MATCH(W$3, Parameters!$1:$1, 0), FALSE)</f>
        <v>2.1229800000000001</v>
      </c>
      <c r="X1117" s="3">
        <f>VLOOKUP($S1117, Parameters!$A:$J, MATCH(X$3, Parameters!$1:$1, 0), FALSE)</f>
        <v>4.3373799999999996</v>
      </c>
      <c r="Y1117" s="11">
        <v>7.1571278385818005E-4</v>
      </c>
      <c r="Z1117" s="2">
        <v>1.94137655198574E-2</v>
      </c>
      <c r="AA1117" s="2">
        <v>0.94596546888351396</v>
      </c>
    </row>
    <row r="1118" spans="19:27" x14ac:dyDescent="0.35">
      <c r="S1118" s="5">
        <v>1208</v>
      </c>
      <c r="T1118" s="11">
        <f>VLOOKUP($S1118, Parameters!$A:$J, MATCH(T$3, Parameters!$1:$1, 0), FALSE)</f>
        <v>2000</v>
      </c>
      <c r="U1118" s="2">
        <f>VLOOKUP($S1118, Parameters!$A:$J, MATCH(U$3, Parameters!$1:$1, 0), FALSE)</f>
        <v>176.62</v>
      </c>
      <c r="V1118" s="2">
        <f>VLOOKUP($S1118, Parameters!$A:$J, MATCH(V$3, Parameters!$1:$1, 0), FALSE)</f>
        <v>130</v>
      </c>
      <c r="W1118" s="2">
        <f>VLOOKUP($S1118, Parameters!$A:$J, MATCH(W$3, Parameters!$1:$1, 0), FALSE)</f>
        <v>3.6848200000000002</v>
      </c>
      <c r="X1118" s="3">
        <f>VLOOKUP($S1118, Parameters!$A:$J, MATCH(X$3, Parameters!$1:$1, 0), FALSE)</f>
        <v>3.7266400000000002</v>
      </c>
      <c r="Y1118" s="11">
        <v>8.7951932800933697E-4</v>
      </c>
      <c r="Z1118" s="2">
        <v>2.1842643618583599E-2</v>
      </c>
      <c r="AA1118" s="2">
        <v>0.879252970218658</v>
      </c>
    </row>
    <row r="1119" spans="19:27" x14ac:dyDescent="0.35">
      <c r="S1119" s="5">
        <v>1209</v>
      </c>
      <c r="T1119" s="11">
        <f>VLOOKUP($S1119, Parameters!$A:$J, MATCH(T$3, Parameters!$1:$1, 0), FALSE)</f>
        <v>2000</v>
      </c>
      <c r="U1119" s="2">
        <f>VLOOKUP($S1119, Parameters!$A:$J, MATCH(U$3, Parameters!$1:$1, 0), FALSE)</f>
        <v>1413</v>
      </c>
      <c r="V1119" s="2">
        <f>VLOOKUP($S1119, Parameters!$A:$J, MATCH(V$3, Parameters!$1:$1, 0), FALSE)</f>
        <v>130</v>
      </c>
      <c r="W1119" s="2">
        <f>VLOOKUP($S1119, Parameters!$A:$J, MATCH(W$3, Parameters!$1:$1, 0), FALSE)</f>
        <v>3.6848200000000002</v>
      </c>
      <c r="X1119" s="3">
        <f>VLOOKUP($S1119, Parameters!$A:$J, MATCH(X$3, Parameters!$1:$1, 0), FALSE)</f>
        <v>3.7266400000000002</v>
      </c>
      <c r="Y1119" s="11">
        <v>6.1206682585179795E-4</v>
      </c>
      <c r="Z1119" s="2">
        <v>1.77475996315479E-2</v>
      </c>
      <c r="AA1119" s="2">
        <v>0.92013025283813399</v>
      </c>
    </row>
    <row r="1120" spans="19:27" x14ac:dyDescent="0.35">
      <c r="S1120" s="5">
        <v>1210</v>
      </c>
      <c r="T1120" s="11">
        <f>VLOOKUP($S1120, Parameters!$A:$J, MATCH(T$3, Parameters!$1:$1, 0), FALSE)</f>
        <v>2000</v>
      </c>
      <c r="U1120" s="2">
        <f>VLOOKUP($S1120, Parameters!$A:$J, MATCH(U$3, Parameters!$1:$1, 0), FALSE)</f>
        <v>2649.4</v>
      </c>
      <c r="V1120" s="2">
        <f>VLOOKUP($S1120, Parameters!$A:$J, MATCH(V$3, Parameters!$1:$1, 0), FALSE)</f>
        <v>130</v>
      </c>
      <c r="W1120" s="2">
        <f>VLOOKUP($S1120, Parameters!$A:$J, MATCH(W$3, Parameters!$1:$1, 0), FALSE)</f>
        <v>3.6848200000000002</v>
      </c>
      <c r="X1120" s="3">
        <f>VLOOKUP($S1120, Parameters!$A:$J, MATCH(X$3, Parameters!$1:$1, 0), FALSE)</f>
        <v>3.7266400000000002</v>
      </c>
      <c r="Y1120" s="11">
        <v>1.16031011566519E-3</v>
      </c>
      <c r="Z1120" s="2">
        <v>2.3305056616663902E-2</v>
      </c>
      <c r="AA1120" s="2">
        <v>0.93947237730026201</v>
      </c>
    </row>
    <row r="1121" spans="19:27" x14ac:dyDescent="0.35">
      <c r="S1121" s="5">
        <v>1211</v>
      </c>
      <c r="T1121" s="11">
        <f>VLOOKUP($S1121, Parameters!$A:$J, MATCH(T$3, Parameters!$1:$1, 0), FALSE)</f>
        <v>2000</v>
      </c>
      <c r="U1121" s="2">
        <f>VLOOKUP($S1121, Parameters!$A:$J, MATCH(U$3, Parameters!$1:$1, 0), FALSE)</f>
        <v>3885.7</v>
      </c>
      <c r="V1121" s="2">
        <f>VLOOKUP($S1121, Parameters!$A:$J, MATCH(V$3, Parameters!$1:$1, 0), FALSE)</f>
        <v>130</v>
      </c>
      <c r="W1121" s="2">
        <f>VLOOKUP($S1121, Parameters!$A:$J, MATCH(W$3, Parameters!$1:$1, 0), FALSE)</f>
        <v>3.6848200000000002</v>
      </c>
      <c r="X1121" s="3">
        <f>VLOOKUP($S1121, Parameters!$A:$J, MATCH(X$3, Parameters!$1:$1, 0), FALSE)</f>
        <v>3.7266400000000002</v>
      </c>
      <c r="Y1121" s="11">
        <v>1.3001449406147001E-3</v>
      </c>
      <c r="Z1121" s="2">
        <v>2.53979619592428E-2</v>
      </c>
      <c r="AA1121" s="2">
        <v>0.94152861833572299</v>
      </c>
    </row>
    <row r="1122" spans="19:27" x14ac:dyDescent="0.35">
      <c r="S1122" s="5">
        <v>1212</v>
      </c>
      <c r="T1122" s="11">
        <f>VLOOKUP($S1122, Parameters!$A:$J, MATCH(T$3, Parameters!$1:$1, 0), FALSE)</f>
        <v>3000</v>
      </c>
      <c r="U1122" s="2">
        <f>VLOOKUP($S1122, Parameters!$A:$J, MATCH(U$3, Parameters!$1:$1, 0), FALSE)</f>
        <v>353.25</v>
      </c>
      <c r="V1122" s="2">
        <f>VLOOKUP($S1122, Parameters!$A:$J, MATCH(V$3, Parameters!$1:$1, 0), FALSE)</f>
        <v>130</v>
      </c>
      <c r="W1122" s="2">
        <f>VLOOKUP($S1122, Parameters!$A:$J, MATCH(W$3, Parameters!$1:$1, 0), FALSE)</f>
        <v>0.14468</v>
      </c>
      <c r="X1122" s="3">
        <f>VLOOKUP($S1122, Parameters!$A:$J, MATCH(X$3, Parameters!$1:$1, 0), FALSE)</f>
        <v>5.8796600000000003</v>
      </c>
      <c r="Y1122" s="11">
        <v>4.1489550494588901E-4</v>
      </c>
      <c r="Z1122" s="2">
        <v>1.45360585302114E-2</v>
      </c>
      <c r="AA1122" s="2">
        <v>0.85215795040130604</v>
      </c>
    </row>
    <row r="1123" spans="19:27" x14ac:dyDescent="0.35">
      <c r="S1123" s="5">
        <v>1213</v>
      </c>
      <c r="T1123" s="11">
        <f>VLOOKUP($S1123, Parameters!$A:$J, MATCH(T$3, Parameters!$1:$1, 0), FALSE)</f>
        <v>3000</v>
      </c>
      <c r="U1123" s="2">
        <f>VLOOKUP($S1123, Parameters!$A:$J, MATCH(U$3, Parameters!$1:$1, 0), FALSE)</f>
        <v>1589.6</v>
      </c>
      <c r="V1123" s="2">
        <f>VLOOKUP($S1123, Parameters!$A:$J, MATCH(V$3, Parameters!$1:$1, 0), FALSE)</f>
        <v>130</v>
      </c>
      <c r="W1123" s="2">
        <f>VLOOKUP($S1123, Parameters!$A:$J, MATCH(W$3, Parameters!$1:$1, 0), FALSE)</f>
        <v>0.14468</v>
      </c>
      <c r="X1123" s="3">
        <f>VLOOKUP($S1123, Parameters!$A:$J, MATCH(X$3, Parameters!$1:$1, 0), FALSE)</f>
        <v>5.8796600000000003</v>
      </c>
      <c r="Y1123" s="11">
        <v>5.5069581139832703E-4</v>
      </c>
      <c r="Z1123" s="2">
        <v>1.6675982624292301E-2</v>
      </c>
      <c r="AA1123" s="2">
        <v>0.89669656753539995</v>
      </c>
    </row>
    <row r="1124" spans="19:27" x14ac:dyDescent="0.35">
      <c r="S1124" s="5">
        <v>1214</v>
      </c>
      <c r="T1124" s="11">
        <f>VLOOKUP($S1124, Parameters!$A:$J, MATCH(T$3, Parameters!$1:$1, 0), FALSE)</f>
        <v>3000</v>
      </c>
      <c r="U1124" s="2">
        <f>VLOOKUP($S1124, Parameters!$A:$J, MATCH(U$3, Parameters!$1:$1, 0), FALSE)</f>
        <v>2826</v>
      </c>
      <c r="V1124" s="2">
        <f>VLOOKUP($S1124, Parameters!$A:$J, MATCH(V$3, Parameters!$1:$1, 0), FALSE)</f>
        <v>130</v>
      </c>
      <c r="W1124" s="2">
        <f>VLOOKUP($S1124, Parameters!$A:$J, MATCH(W$3, Parameters!$1:$1, 0), FALSE)</f>
        <v>0.14468</v>
      </c>
      <c r="X1124" s="3">
        <f>VLOOKUP($S1124, Parameters!$A:$J, MATCH(X$3, Parameters!$1:$1, 0), FALSE)</f>
        <v>5.8796600000000003</v>
      </c>
      <c r="Y1124" s="11">
        <v>6.0443719848990397E-4</v>
      </c>
      <c r="Z1124" s="2">
        <v>1.7188822850584901E-2</v>
      </c>
      <c r="AA1124" s="2">
        <v>0.93587231636047297</v>
      </c>
    </row>
    <row r="1125" spans="19:27" x14ac:dyDescent="0.35">
      <c r="S1125" s="5">
        <v>1215</v>
      </c>
      <c r="T1125" s="11">
        <f>VLOOKUP($S1125, Parameters!$A:$J, MATCH(T$3, Parameters!$1:$1, 0), FALSE)</f>
        <v>3000</v>
      </c>
      <c r="U1125" s="2">
        <f>VLOOKUP($S1125, Parameters!$A:$J, MATCH(U$3, Parameters!$1:$1, 0), FALSE)</f>
        <v>4062.4</v>
      </c>
      <c r="V1125" s="2">
        <f>VLOOKUP($S1125, Parameters!$A:$J, MATCH(V$3, Parameters!$1:$1, 0), FALSE)</f>
        <v>130</v>
      </c>
      <c r="W1125" s="2">
        <f>VLOOKUP($S1125, Parameters!$A:$J, MATCH(W$3, Parameters!$1:$1, 0), FALSE)</f>
        <v>0.14468</v>
      </c>
      <c r="X1125" s="3">
        <f>VLOOKUP($S1125, Parameters!$A:$J, MATCH(X$3, Parameters!$1:$1, 0), FALSE)</f>
        <v>5.8796600000000003</v>
      </c>
      <c r="Y1125" s="11">
        <v>9.1165938647463896E-4</v>
      </c>
      <c r="Z1125" s="2">
        <v>2.0895181223750101E-2</v>
      </c>
      <c r="AA1125" s="2">
        <v>0.92049825191497803</v>
      </c>
    </row>
    <row r="1126" spans="19:27" x14ac:dyDescent="0.35">
      <c r="S1126" s="5">
        <v>1216</v>
      </c>
      <c r="T1126" s="11">
        <f>VLOOKUP($S1126, Parameters!$A:$J, MATCH(T$3, Parameters!$1:$1, 0), FALSE)</f>
        <v>1000</v>
      </c>
      <c r="U1126" s="2">
        <f>VLOOKUP($S1126, Parameters!$A:$J, MATCH(U$3, Parameters!$1:$1, 0), FALSE)</f>
        <v>529.87</v>
      </c>
      <c r="V1126" s="2">
        <f>VLOOKUP($S1126, Parameters!$A:$J, MATCH(V$3, Parameters!$1:$1, 0), FALSE)</f>
        <v>130</v>
      </c>
      <c r="W1126" s="2">
        <f>VLOOKUP($S1126, Parameters!$A:$J, MATCH(W$3, Parameters!$1:$1, 0), FALSE)</f>
        <v>4.8204000000000002</v>
      </c>
      <c r="X1126" s="3">
        <f>VLOOKUP($S1126, Parameters!$A:$J, MATCH(X$3, Parameters!$1:$1, 0), FALSE)</f>
        <v>3.5423900000000001</v>
      </c>
      <c r="Y1126" s="11">
        <v>8.6784583982080199E-4</v>
      </c>
      <c r="Z1126" s="2">
        <v>1.7860138788819299E-2</v>
      </c>
      <c r="AA1126" s="2">
        <v>0.89059215784072798</v>
      </c>
    </row>
    <row r="1127" spans="19:27" x14ac:dyDescent="0.35">
      <c r="S1127" s="5">
        <v>1217</v>
      </c>
      <c r="T1127" s="11">
        <f>VLOOKUP($S1127, Parameters!$A:$J, MATCH(T$3, Parameters!$1:$1, 0), FALSE)</f>
        <v>1000</v>
      </c>
      <c r="U1127" s="2">
        <f>VLOOKUP($S1127, Parameters!$A:$J, MATCH(U$3, Parameters!$1:$1, 0), FALSE)</f>
        <v>1766.2</v>
      </c>
      <c r="V1127" s="2">
        <f>VLOOKUP($S1127, Parameters!$A:$J, MATCH(V$3, Parameters!$1:$1, 0), FALSE)</f>
        <v>130</v>
      </c>
      <c r="W1127" s="2">
        <f>VLOOKUP($S1127, Parameters!$A:$J, MATCH(W$3, Parameters!$1:$1, 0), FALSE)</f>
        <v>4.8204000000000002</v>
      </c>
      <c r="X1127" s="3">
        <f>VLOOKUP($S1127, Parameters!$A:$J, MATCH(X$3, Parameters!$1:$1, 0), FALSE)</f>
        <v>3.5423900000000001</v>
      </c>
      <c r="Y1127" s="11">
        <v>9.4042503042146498E-4</v>
      </c>
      <c r="Z1127" s="2">
        <v>2.1063650026917399E-2</v>
      </c>
      <c r="AA1127" s="2">
        <v>0.95784562826156605</v>
      </c>
    </row>
    <row r="1128" spans="19:27" x14ac:dyDescent="0.35">
      <c r="S1128" s="5">
        <v>1218</v>
      </c>
      <c r="T1128" s="11">
        <f>VLOOKUP($S1128, Parameters!$A:$J, MATCH(T$3, Parameters!$1:$1, 0), FALSE)</f>
        <v>1000</v>
      </c>
      <c r="U1128" s="2">
        <f>VLOOKUP($S1128, Parameters!$A:$J, MATCH(U$3, Parameters!$1:$1, 0), FALSE)</f>
        <v>3002.6</v>
      </c>
      <c r="V1128" s="2">
        <f>VLOOKUP($S1128, Parameters!$A:$J, MATCH(V$3, Parameters!$1:$1, 0), FALSE)</f>
        <v>130</v>
      </c>
      <c r="W1128" s="2">
        <f>VLOOKUP($S1128, Parameters!$A:$J, MATCH(W$3, Parameters!$1:$1, 0), FALSE)</f>
        <v>4.8204000000000002</v>
      </c>
      <c r="X1128" s="3">
        <f>VLOOKUP($S1128, Parameters!$A:$J, MATCH(X$3, Parameters!$1:$1, 0), FALSE)</f>
        <v>3.5423900000000001</v>
      </c>
      <c r="Y1128" s="11">
        <v>1.72618182841688E-3</v>
      </c>
      <c r="Z1128" s="2">
        <v>2.74163391441106E-2</v>
      </c>
      <c r="AA1128" s="2">
        <v>0.96411746740341098</v>
      </c>
    </row>
    <row r="1129" spans="19:27" x14ac:dyDescent="0.35">
      <c r="S1129" s="5">
        <v>1219</v>
      </c>
      <c r="T1129" s="11">
        <f>VLOOKUP($S1129, Parameters!$A:$J, MATCH(T$3, Parameters!$1:$1, 0), FALSE)</f>
        <v>1000</v>
      </c>
      <c r="U1129" s="2">
        <f>VLOOKUP($S1129, Parameters!$A:$J, MATCH(U$3, Parameters!$1:$1, 0), FALSE)</f>
        <v>4239</v>
      </c>
      <c r="V1129" s="2">
        <f>VLOOKUP($S1129, Parameters!$A:$J, MATCH(V$3, Parameters!$1:$1, 0), FALSE)</f>
        <v>130</v>
      </c>
      <c r="W1129" s="2">
        <f>VLOOKUP($S1129, Parameters!$A:$J, MATCH(W$3, Parameters!$1:$1, 0), FALSE)</f>
        <v>4.8204000000000002</v>
      </c>
      <c r="X1129" s="3">
        <f>VLOOKUP($S1129, Parameters!$A:$J, MATCH(X$3, Parameters!$1:$1, 0), FALSE)</f>
        <v>3.5423900000000001</v>
      </c>
      <c r="Y1129" s="11">
        <v>2.1045068278908699E-3</v>
      </c>
      <c r="Z1129" s="2">
        <v>2.7943233028054199E-2</v>
      </c>
      <c r="AA1129" s="2">
        <v>0.96797227859497004</v>
      </c>
    </row>
    <row r="1130" spans="19:27" x14ac:dyDescent="0.35">
      <c r="S1130" s="5">
        <v>1220</v>
      </c>
      <c r="T1130" s="11">
        <f>VLOOKUP($S1130, Parameters!$A:$J, MATCH(T$3, Parameters!$1:$1, 0), FALSE)</f>
        <v>500</v>
      </c>
      <c r="U1130" s="2">
        <f>VLOOKUP($S1130, Parameters!$A:$J, MATCH(U$3, Parameters!$1:$1, 0), FALSE)</f>
        <v>706.5</v>
      </c>
      <c r="V1130" s="2">
        <f>VLOOKUP($S1130, Parameters!$A:$J, MATCH(V$3, Parameters!$1:$1, 0), FALSE)</f>
        <v>130</v>
      </c>
      <c r="W1130" s="2">
        <f>VLOOKUP($S1130, Parameters!$A:$J, MATCH(W$3, Parameters!$1:$1, 0), FALSE)</f>
        <v>2.3444600000000002</v>
      </c>
      <c r="X1130" s="3">
        <f>VLOOKUP($S1130, Parameters!$A:$J, MATCH(X$3, Parameters!$1:$1, 0), FALSE)</f>
        <v>3.9376000000000002</v>
      </c>
      <c r="Y1130" s="11">
        <v>1.41630182042717E-2</v>
      </c>
      <c r="Z1130" s="2">
        <v>5.1552888005971902E-2</v>
      </c>
      <c r="AA1130" s="2">
        <v>0.81509327888488703</v>
      </c>
    </row>
    <row r="1131" spans="19:27" x14ac:dyDescent="0.35">
      <c r="S1131" s="5">
        <v>1221</v>
      </c>
      <c r="T1131" s="11">
        <f>VLOOKUP($S1131, Parameters!$A:$J, MATCH(T$3, Parameters!$1:$1, 0), FALSE)</f>
        <v>500</v>
      </c>
      <c r="U1131" s="2">
        <f>VLOOKUP($S1131, Parameters!$A:$J, MATCH(U$3, Parameters!$1:$1, 0), FALSE)</f>
        <v>1942.9</v>
      </c>
      <c r="V1131" s="2">
        <f>VLOOKUP($S1131, Parameters!$A:$J, MATCH(V$3, Parameters!$1:$1, 0), FALSE)</f>
        <v>130</v>
      </c>
      <c r="W1131" s="2">
        <f>VLOOKUP($S1131, Parameters!$A:$J, MATCH(W$3, Parameters!$1:$1, 0), FALSE)</f>
        <v>2.3444600000000002</v>
      </c>
      <c r="X1131" s="3">
        <f>VLOOKUP($S1131, Parameters!$A:$J, MATCH(X$3, Parameters!$1:$1, 0), FALSE)</f>
        <v>3.9376000000000002</v>
      </c>
      <c r="Y1131" s="11">
        <v>2.3521839175373298E-3</v>
      </c>
      <c r="Z1131" s="2">
        <v>2.94246077537536E-2</v>
      </c>
      <c r="AA1131" s="2">
        <v>0.96702563762664795</v>
      </c>
    </row>
    <row r="1132" spans="19:27" x14ac:dyDescent="0.35">
      <c r="S1132" s="5">
        <v>1222</v>
      </c>
      <c r="T1132" s="11">
        <f>VLOOKUP($S1132, Parameters!$A:$J, MATCH(T$3, Parameters!$1:$1, 0), FALSE)</f>
        <v>500</v>
      </c>
      <c r="U1132" s="2">
        <f>VLOOKUP($S1132, Parameters!$A:$J, MATCH(U$3, Parameters!$1:$1, 0), FALSE)</f>
        <v>3179.2</v>
      </c>
      <c r="V1132" s="2">
        <f>VLOOKUP($S1132, Parameters!$A:$J, MATCH(V$3, Parameters!$1:$1, 0), FALSE)</f>
        <v>130</v>
      </c>
      <c r="W1132" s="2">
        <f>VLOOKUP($S1132, Parameters!$A:$J, MATCH(W$3, Parameters!$1:$1, 0), FALSE)</f>
        <v>2.3444600000000002</v>
      </c>
      <c r="X1132" s="3">
        <f>VLOOKUP($S1132, Parameters!$A:$J, MATCH(X$3, Parameters!$1:$1, 0), FALSE)</f>
        <v>3.9376000000000002</v>
      </c>
      <c r="Y1132" s="11">
        <v>4.8628393560647904E-3</v>
      </c>
      <c r="Z1132" s="2">
        <v>3.6042563617229399E-2</v>
      </c>
      <c r="AA1132" s="2">
        <v>0.97042739391326904</v>
      </c>
    </row>
    <row r="1133" spans="19:27" x14ac:dyDescent="0.35">
      <c r="S1133" s="5">
        <v>1223</v>
      </c>
      <c r="T1133" s="11">
        <f>VLOOKUP($S1133, Parameters!$A:$J, MATCH(T$3, Parameters!$1:$1, 0), FALSE)</f>
        <v>500</v>
      </c>
      <c r="U1133" s="2">
        <f>VLOOKUP($S1133, Parameters!$A:$J, MATCH(U$3, Parameters!$1:$1, 0), FALSE)</f>
        <v>4415.6000000000004</v>
      </c>
      <c r="V1133" s="2">
        <f>VLOOKUP($S1133, Parameters!$A:$J, MATCH(V$3, Parameters!$1:$1, 0), FALSE)</f>
        <v>130</v>
      </c>
      <c r="W1133" s="2">
        <f>VLOOKUP($S1133, Parameters!$A:$J, MATCH(W$3, Parameters!$1:$1, 0), FALSE)</f>
        <v>2.3444600000000002</v>
      </c>
      <c r="X1133" s="3">
        <f>VLOOKUP($S1133, Parameters!$A:$J, MATCH(X$3, Parameters!$1:$1, 0), FALSE)</f>
        <v>3.9376000000000002</v>
      </c>
      <c r="Y1133" s="11">
        <v>1.1630040593445299E-2</v>
      </c>
      <c r="Z1133" s="2">
        <v>4.6038452535867601E-2</v>
      </c>
      <c r="AA1133" s="2">
        <v>0.96161150932312001</v>
      </c>
    </row>
    <row r="1134" spans="19:27" x14ac:dyDescent="0.35">
      <c r="S1134" s="5">
        <v>1224</v>
      </c>
      <c r="T1134" s="11">
        <f>VLOOKUP($S1134, Parameters!$A:$J, MATCH(T$3, Parameters!$1:$1, 0), FALSE)</f>
        <v>3000</v>
      </c>
      <c r="U1134" s="2">
        <f>VLOOKUP($S1134, Parameters!$A:$J, MATCH(U$3, Parameters!$1:$1, 0), FALSE)</f>
        <v>883.12</v>
      </c>
      <c r="V1134" s="2">
        <f>VLOOKUP($S1134, Parameters!$A:$J, MATCH(V$3, Parameters!$1:$1, 0), FALSE)</f>
        <v>130</v>
      </c>
      <c r="W1134" s="2">
        <f>VLOOKUP($S1134, Parameters!$A:$J, MATCH(W$3, Parameters!$1:$1, 0), FALSE)</f>
        <v>5.6858399999999998</v>
      </c>
      <c r="X1134" s="3">
        <f>VLOOKUP($S1134, Parameters!$A:$J, MATCH(X$3, Parameters!$1:$1, 0), FALSE)</f>
        <v>6.2666599999999999</v>
      </c>
      <c r="Y1134" s="11">
        <v>4.7520350199192697E-4</v>
      </c>
      <c r="Z1134" s="2">
        <v>1.5557580627501E-2</v>
      </c>
      <c r="AA1134" s="2">
        <v>0.80611467361450195</v>
      </c>
    </row>
    <row r="1135" spans="19:27" x14ac:dyDescent="0.35">
      <c r="S1135" s="5">
        <v>1225</v>
      </c>
      <c r="T1135" s="11">
        <f>VLOOKUP($S1135, Parameters!$A:$J, MATCH(T$3, Parameters!$1:$1, 0), FALSE)</f>
        <v>3000</v>
      </c>
      <c r="U1135" s="2">
        <f>VLOOKUP($S1135, Parameters!$A:$J, MATCH(U$3, Parameters!$1:$1, 0), FALSE)</f>
        <v>2119.5</v>
      </c>
      <c r="V1135" s="2">
        <f>VLOOKUP($S1135, Parameters!$A:$J, MATCH(V$3, Parameters!$1:$1, 0), FALSE)</f>
        <v>130</v>
      </c>
      <c r="W1135" s="2">
        <f>VLOOKUP($S1135, Parameters!$A:$J, MATCH(W$3, Parameters!$1:$1, 0), FALSE)</f>
        <v>5.6858399999999998</v>
      </c>
      <c r="X1135" s="3">
        <f>VLOOKUP($S1135, Parameters!$A:$J, MATCH(X$3, Parameters!$1:$1, 0), FALSE)</f>
        <v>6.2666599999999999</v>
      </c>
      <c r="Y1135" s="11">
        <v>5.9754191897809495E-4</v>
      </c>
      <c r="Z1135" s="2">
        <v>1.74908302724361E-2</v>
      </c>
      <c r="AA1135" s="2">
        <v>0.91673558950424106</v>
      </c>
    </row>
    <row r="1136" spans="19:27" x14ac:dyDescent="0.35">
      <c r="S1136" s="5">
        <v>1227</v>
      </c>
      <c r="T1136" s="11">
        <f>VLOOKUP($S1136, Parameters!$A:$J, MATCH(T$3, Parameters!$1:$1, 0), FALSE)</f>
        <v>3000</v>
      </c>
      <c r="U1136" s="2">
        <f>VLOOKUP($S1136, Parameters!$A:$J, MATCH(U$3, Parameters!$1:$1, 0), FALSE)</f>
        <v>4673.8</v>
      </c>
      <c r="V1136" s="2">
        <f>VLOOKUP($S1136, Parameters!$A:$J, MATCH(V$3, Parameters!$1:$1, 0), FALSE)</f>
        <v>130</v>
      </c>
      <c r="W1136" s="2">
        <f>VLOOKUP($S1136, Parameters!$A:$J, MATCH(W$3, Parameters!$1:$1, 0), FALSE)</f>
        <v>5.6858399999999998</v>
      </c>
      <c r="X1136" s="3">
        <f>VLOOKUP($S1136, Parameters!$A:$J, MATCH(X$3, Parameters!$1:$1, 0), FALSE)</f>
        <v>6.2666599999999999</v>
      </c>
      <c r="Y1136" s="11">
        <v>6.8967335391789599E-4</v>
      </c>
      <c r="Z1136" s="2">
        <v>1.8850639462471001E-2</v>
      </c>
      <c r="AA1136" s="2">
        <v>0.93957984447479204</v>
      </c>
    </row>
    <row r="1137" spans="19:27" x14ac:dyDescent="0.35">
      <c r="S1137" s="5">
        <v>1228</v>
      </c>
      <c r="T1137" s="11">
        <f>VLOOKUP($S1137, Parameters!$A:$J, MATCH(T$3, Parameters!$1:$1, 0), FALSE)</f>
        <v>1000</v>
      </c>
      <c r="U1137" s="2">
        <f>VLOOKUP($S1137, Parameters!$A:$J, MATCH(U$3, Parameters!$1:$1, 0), FALSE)</f>
        <v>1059.7</v>
      </c>
      <c r="V1137" s="2">
        <f>VLOOKUP($S1137, Parameters!$A:$J, MATCH(V$3, Parameters!$1:$1, 0), FALSE)</f>
        <v>130</v>
      </c>
      <c r="W1137" s="2">
        <f>VLOOKUP($S1137, Parameters!$A:$J, MATCH(W$3, Parameters!$1:$1, 0), FALSE)</f>
        <v>6.1886900000000002</v>
      </c>
      <c r="X1137" s="3">
        <f>VLOOKUP($S1137, Parameters!$A:$J, MATCH(X$3, Parameters!$1:$1, 0), FALSE)</f>
        <v>5.4025999999999996</v>
      </c>
      <c r="Y1137" s="11">
        <v>8.0013403203338298E-4</v>
      </c>
      <c r="Z1137" s="2">
        <v>1.7391115427017202E-2</v>
      </c>
      <c r="AA1137" s="2">
        <v>0.92007595300674405</v>
      </c>
    </row>
    <row r="1138" spans="19:27" x14ac:dyDescent="0.35">
      <c r="S1138" s="5">
        <v>1229</v>
      </c>
      <c r="T1138" s="11">
        <f>VLOOKUP($S1138, Parameters!$A:$J, MATCH(T$3, Parameters!$1:$1, 0), FALSE)</f>
        <v>1000</v>
      </c>
      <c r="U1138" s="2">
        <f>VLOOKUP($S1138, Parameters!$A:$J, MATCH(U$3, Parameters!$1:$1, 0), FALSE)</f>
        <v>2296.1</v>
      </c>
      <c r="V1138" s="2">
        <f>VLOOKUP($S1138, Parameters!$A:$J, MATCH(V$3, Parameters!$1:$1, 0), FALSE)</f>
        <v>130</v>
      </c>
      <c r="W1138" s="2">
        <f>VLOOKUP($S1138, Parameters!$A:$J, MATCH(W$3, Parameters!$1:$1, 0), FALSE)</f>
        <v>6.1886900000000002</v>
      </c>
      <c r="X1138" s="3">
        <f>VLOOKUP($S1138, Parameters!$A:$J, MATCH(X$3, Parameters!$1:$1, 0), FALSE)</f>
        <v>5.4025999999999996</v>
      </c>
      <c r="Y1138" s="11">
        <v>1.1682772310450599E-3</v>
      </c>
      <c r="Z1138" s="2">
        <v>2.2517355158925001E-2</v>
      </c>
      <c r="AA1138" s="2">
        <v>0.97248518466949396</v>
      </c>
    </row>
    <row r="1139" spans="19:27" x14ac:dyDescent="0.35">
      <c r="S1139" s="5">
        <v>1230</v>
      </c>
      <c r="T1139" s="11">
        <f>VLOOKUP($S1139, Parameters!$A:$J, MATCH(T$3, Parameters!$1:$1, 0), FALSE)</f>
        <v>1000</v>
      </c>
      <c r="U1139" s="2">
        <f>VLOOKUP($S1139, Parameters!$A:$J, MATCH(U$3, Parameters!$1:$1, 0), FALSE)</f>
        <v>3532.5</v>
      </c>
      <c r="V1139" s="2">
        <f>VLOOKUP($S1139, Parameters!$A:$J, MATCH(V$3, Parameters!$1:$1, 0), FALSE)</f>
        <v>130</v>
      </c>
      <c r="W1139" s="2">
        <f>VLOOKUP($S1139, Parameters!$A:$J, MATCH(W$3, Parameters!$1:$1, 0), FALSE)</f>
        <v>6.1886900000000002</v>
      </c>
      <c r="X1139" s="3">
        <f>VLOOKUP($S1139, Parameters!$A:$J, MATCH(X$3, Parameters!$1:$1, 0), FALSE)</f>
        <v>5.4025999999999996</v>
      </c>
      <c r="Y1139" s="11">
        <v>2.8420821763574999E-3</v>
      </c>
      <c r="Z1139" s="2">
        <v>3.0292872339486999E-2</v>
      </c>
      <c r="AA1139" s="2">
        <v>0.96471571922302202</v>
      </c>
    </row>
    <row r="1140" spans="19:27" x14ac:dyDescent="0.35">
      <c r="S1140" s="5">
        <v>1231</v>
      </c>
      <c r="T1140" s="11">
        <f>VLOOKUP($S1140, Parameters!$A:$J, MATCH(T$3, Parameters!$1:$1, 0), FALSE)</f>
        <v>1000</v>
      </c>
      <c r="U1140" s="2">
        <f>VLOOKUP($S1140, Parameters!$A:$J, MATCH(U$3, Parameters!$1:$1, 0), FALSE)</f>
        <v>7322.7</v>
      </c>
      <c r="V1140" s="2">
        <f>VLOOKUP($S1140, Parameters!$A:$J, MATCH(V$3, Parameters!$1:$1, 0), FALSE)</f>
        <v>130</v>
      </c>
      <c r="W1140" s="2">
        <f>VLOOKUP($S1140, Parameters!$A:$J, MATCH(W$3, Parameters!$1:$1, 0), FALSE)</f>
        <v>6.1886900000000002</v>
      </c>
      <c r="X1140" s="3">
        <f>VLOOKUP($S1140, Parameters!$A:$J, MATCH(X$3, Parameters!$1:$1, 0), FALSE)</f>
        <v>5.4025999999999996</v>
      </c>
      <c r="Y1140" s="11">
        <v>9.1878958046436292E-3</v>
      </c>
      <c r="Z1140" s="2">
        <v>4.1535846889018999E-2</v>
      </c>
      <c r="AA1140" s="2">
        <v>0.97910577058792103</v>
      </c>
    </row>
    <row r="1141" spans="19:27" x14ac:dyDescent="0.35">
      <c r="S1141" s="5">
        <v>1232</v>
      </c>
      <c r="T1141" s="11">
        <f>VLOOKUP($S1141, Parameters!$A:$J, MATCH(T$3, Parameters!$1:$1, 0), FALSE)</f>
        <v>2000</v>
      </c>
      <c r="U1141" s="2">
        <f>VLOOKUP($S1141, Parameters!$A:$J, MATCH(U$3, Parameters!$1:$1, 0), FALSE)</f>
        <v>20</v>
      </c>
      <c r="V1141" s="2">
        <f>VLOOKUP($S1141, Parameters!$A:$J, MATCH(V$3, Parameters!$1:$1, 0), FALSE)</f>
        <v>130</v>
      </c>
      <c r="W1141" s="2">
        <f>VLOOKUP($S1141, Parameters!$A:$J, MATCH(W$3, Parameters!$1:$1, 0), FALSE)</f>
        <v>1.88805</v>
      </c>
      <c r="X1141" s="3">
        <f>VLOOKUP($S1141, Parameters!$A:$J, MATCH(X$3, Parameters!$1:$1, 0), FALSE)</f>
        <v>4.5650599999999999</v>
      </c>
      <c r="Y1141" s="11">
        <v>4.5278170728124602E-4</v>
      </c>
      <c r="Z1141" s="2">
        <v>1.5480913221836E-2</v>
      </c>
      <c r="AA1141" s="2">
        <v>0.794436335563659</v>
      </c>
    </row>
    <row r="1142" spans="19:27" x14ac:dyDescent="0.35">
      <c r="S1142" s="5">
        <v>1233</v>
      </c>
      <c r="T1142" s="11">
        <f>VLOOKUP($S1142, Parameters!$A:$J, MATCH(T$3, Parameters!$1:$1, 0), FALSE)</f>
        <v>2000</v>
      </c>
      <c r="U1142" s="2">
        <f>VLOOKUP($S1142, Parameters!$A:$J, MATCH(U$3, Parameters!$1:$1, 0), FALSE)</f>
        <v>1236.4000000000001</v>
      </c>
      <c r="V1142" s="2">
        <f>VLOOKUP($S1142, Parameters!$A:$J, MATCH(V$3, Parameters!$1:$1, 0), FALSE)</f>
        <v>130</v>
      </c>
      <c r="W1142" s="2">
        <f>VLOOKUP($S1142, Parameters!$A:$J, MATCH(W$3, Parameters!$1:$1, 0), FALSE)</f>
        <v>1.88805</v>
      </c>
      <c r="X1142" s="3">
        <f>VLOOKUP($S1142, Parameters!$A:$J, MATCH(X$3, Parameters!$1:$1, 0), FALSE)</f>
        <v>4.5650599999999999</v>
      </c>
      <c r="Y1142" s="11">
        <v>6.8668910535052397E-4</v>
      </c>
      <c r="Z1142" s="2">
        <v>1.8817521631717599E-2</v>
      </c>
      <c r="AA1142" s="2">
        <v>0.88577061891555697</v>
      </c>
    </row>
    <row r="1143" spans="19:27" x14ac:dyDescent="0.35">
      <c r="S1143" s="5">
        <v>1234</v>
      </c>
      <c r="T1143" s="11">
        <f>VLOOKUP($S1143, Parameters!$A:$J, MATCH(T$3, Parameters!$1:$1, 0), FALSE)</f>
        <v>2000</v>
      </c>
      <c r="U1143" s="2">
        <f>VLOOKUP($S1143, Parameters!$A:$J, MATCH(U$3, Parameters!$1:$1, 0), FALSE)</f>
        <v>2472.6999999999998</v>
      </c>
      <c r="V1143" s="2">
        <f>VLOOKUP($S1143, Parameters!$A:$J, MATCH(V$3, Parameters!$1:$1, 0), FALSE)</f>
        <v>130</v>
      </c>
      <c r="W1143" s="2">
        <f>VLOOKUP($S1143, Parameters!$A:$J, MATCH(W$3, Parameters!$1:$1, 0), FALSE)</f>
        <v>1.88805</v>
      </c>
      <c r="X1143" s="3">
        <f>VLOOKUP($S1143, Parameters!$A:$J, MATCH(X$3, Parameters!$1:$1, 0), FALSE)</f>
        <v>4.5650599999999999</v>
      </c>
      <c r="Y1143" s="11">
        <v>1.3960031792521401E-3</v>
      </c>
      <c r="Z1143" s="2">
        <v>2.6367498561739901E-2</v>
      </c>
      <c r="AA1143" s="2">
        <v>0.91843855381011896</v>
      </c>
    </row>
    <row r="1144" spans="19:27" x14ac:dyDescent="0.35">
      <c r="S1144" s="5">
        <v>1235</v>
      </c>
      <c r="T1144" s="11">
        <f>VLOOKUP($S1144, Parameters!$A:$J, MATCH(T$3, Parameters!$1:$1, 0), FALSE)</f>
        <v>2000</v>
      </c>
      <c r="U1144" s="2">
        <f>VLOOKUP($S1144, Parameters!$A:$J, MATCH(U$3, Parameters!$1:$1, 0), FALSE)</f>
        <v>3709.1</v>
      </c>
      <c r="V1144" s="2">
        <f>VLOOKUP($S1144, Parameters!$A:$J, MATCH(V$3, Parameters!$1:$1, 0), FALSE)</f>
        <v>130</v>
      </c>
      <c r="W1144" s="2">
        <f>VLOOKUP($S1144, Parameters!$A:$J, MATCH(W$3, Parameters!$1:$1, 0), FALSE)</f>
        <v>1.88805</v>
      </c>
      <c r="X1144" s="3">
        <f>VLOOKUP($S1144, Parameters!$A:$J, MATCH(X$3, Parameters!$1:$1, 0), FALSE)</f>
        <v>4.5650599999999999</v>
      </c>
      <c r="Y1144" s="11">
        <v>1.7405374674126499E-3</v>
      </c>
      <c r="Z1144" s="2">
        <v>2.9469588771462399E-2</v>
      </c>
      <c r="AA1144" s="2">
        <v>0.92689871788024902</v>
      </c>
    </row>
    <row r="1145" spans="19:27" x14ac:dyDescent="0.35">
      <c r="S1145" s="5">
        <v>1236</v>
      </c>
      <c r="T1145" s="11">
        <f>VLOOKUP($S1145, Parameters!$A:$J, MATCH(T$3, Parameters!$1:$1, 0), FALSE)</f>
        <v>3000</v>
      </c>
      <c r="U1145" s="2">
        <f>VLOOKUP($S1145, Parameters!$A:$J, MATCH(U$3, Parameters!$1:$1, 0), FALSE)</f>
        <v>176.62</v>
      </c>
      <c r="V1145" s="2">
        <f>VLOOKUP($S1145, Parameters!$A:$J, MATCH(V$3, Parameters!$1:$1, 0), FALSE)</f>
        <v>130</v>
      </c>
      <c r="W1145" s="2">
        <f>VLOOKUP($S1145, Parameters!$A:$J, MATCH(W$3, Parameters!$1:$1, 0), FALSE)</f>
        <v>2.3938000000000001</v>
      </c>
      <c r="X1145" s="3">
        <f>VLOOKUP($S1145, Parameters!$A:$J, MATCH(X$3, Parameters!$1:$1, 0), FALSE)</f>
        <v>4.6379099999999998</v>
      </c>
      <c r="Y1145" s="11">
        <v>5.0674786325544097E-4</v>
      </c>
      <c r="Z1145" s="2">
        <v>1.6539603471755902E-2</v>
      </c>
      <c r="AA1145" s="2">
        <v>0.909781694412231</v>
      </c>
    </row>
    <row r="1146" spans="19:27" x14ac:dyDescent="0.35">
      <c r="S1146" s="5">
        <v>1237</v>
      </c>
      <c r="T1146" s="11">
        <f>VLOOKUP($S1146, Parameters!$A:$J, MATCH(T$3, Parameters!$1:$1, 0), FALSE)</f>
        <v>3000</v>
      </c>
      <c r="U1146" s="2">
        <f>VLOOKUP($S1146, Parameters!$A:$J, MATCH(U$3, Parameters!$1:$1, 0), FALSE)</f>
        <v>1413</v>
      </c>
      <c r="V1146" s="2">
        <f>VLOOKUP($S1146, Parameters!$A:$J, MATCH(V$3, Parameters!$1:$1, 0), FALSE)</f>
        <v>130</v>
      </c>
      <c r="W1146" s="2">
        <f>VLOOKUP($S1146, Parameters!$A:$J, MATCH(W$3, Parameters!$1:$1, 0), FALSE)</f>
        <v>2.3938000000000001</v>
      </c>
      <c r="X1146" s="3">
        <f>VLOOKUP($S1146, Parameters!$A:$J, MATCH(X$3, Parameters!$1:$1, 0), FALSE)</f>
        <v>4.6379099999999998</v>
      </c>
      <c r="Y1146" s="11">
        <v>5.8301986427977605E-4</v>
      </c>
      <c r="Z1146" s="2">
        <v>1.7510430887341499E-2</v>
      </c>
      <c r="AA1146" s="2">
        <v>0.90737253427505404</v>
      </c>
    </row>
    <row r="1147" spans="19:27" x14ac:dyDescent="0.35">
      <c r="S1147" s="5">
        <v>1238</v>
      </c>
      <c r="T1147" s="11">
        <f>VLOOKUP($S1147, Parameters!$A:$J, MATCH(T$3, Parameters!$1:$1, 0), FALSE)</f>
        <v>3000</v>
      </c>
      <c r="U1147" s="2">
        <f>VLOOKUP($S1147, Parameters!$A:$J, MATCH(U$3, Parameters!$1:$1, 0), FALSE)</f>
        <v>2649.4</v>
      </c>
      <c r="V1147" s="2">
        <f>VLOOKUP($S1147, Parameters!$A:$J, MATCH(V$3, Parameters!$1:$1, 0), FALSE)</f>
        <v>130</v>
      </c>
      <c r="W1147" s="2">
        <f>VLOOKUP($S1147, Parameters!$A:$J, MATCH(W$3, Parameters!$1:$1, 0), FALSE)</f>
        <v>2.3938000000000001</v>
      </c>
      <c r="X1147" s="3">
        <f>VLOOKUP($S1147, Parameters!$A:$J, MATCH(X$3, Parameters!$1:$1, 0), FALSE)</f>
        <v>4.6379099999999998</v>
      </c>
      <c r="Y1147" s="11">
        <v>7.1605748962610895E-4</v>
      </c>
      <c r="Z1147" s="2">
        <v>1.9546318799257199E-2</v>
      </c>
      <c r="AA1147" s="2">
        <v>0.94076240062713601</v>
      </c>
    </row>
    <row r="1148" spans="19:27" x14ac:dyDescent="0.35">
      <c r="S1148" s="5">
        <v>1239</v>
      </c>
      <c r="T1148" s="11">
        <f>VLOOKUP($S1148, Parameters!$A:$J, MATCH(T$3, Parameters!$1:$1, 0), FALSE)</f>
        <v>3000</v>
      </c>
      <c r="U1148" s="2">
        <f>VLOOKUP($S1148, Parameters!$A:$J, MATCH(U$3, Parameters!$1:$1, 0), FALSE)</f>
        <v>3885.7</v>
      </c>
      <c r="V1148" s="2">
        <f>VLOOKUP($S1148, Parameters!$A:$J, MATCH(V$3, Parameters!$1:$1, 0), FALSE)</f>
        <v>130</v>
      </c>
      <c r="W1148" s="2">
        <f>VLOOKUP($S1148, Parameters!$A:$J, MATCH(W$3, Parameters!$1:$1, 0), FALSE)</f>
        <v>2.3938000000000001</v>
      </c>
      <c r="X1148" s="3">
        <f>VLOOKUP($S1148, Parameters!$A:$J, MATCH(X$3, Parameters!$1:$1, 0), FALSE)</f>
        <v>4.6379099999999998</v>
      </c>
      <c r="Y1148" s="11">
        <v>8.3855690900236303E-4</v>
      </c>
      <c r="Z1148" s="2">
        <v>2.0851749926805399E-2</v>
      </c>
      <c r="AA1148" s="2">
        <v>0.94802314043045</v>
      </c>
    </row>
    <row r="1149" spans="19:27" x14ac:dyDescent="0.35">
      <c r="S1149" s="5">
        <v>1240</v>
      </c>
      <c r="T1149" s="11">
        <f>VLOOKUP($S1149, Parameters!$A:$J, MATCH(T$3, Parameters!$1:$1, 0), FALSE)</f>
        <v>1000</v>
      </c>
      <c r="U1149" s="2">
        <f>VLOOKUP($S1149, Parameters!$A:$J, MATCH(U$3, Parameters!$1:$1, 0), FALSE)</f>
        <v>353.25</v>
      </c>
      <c r="V1149" s="2">
        <f>VLOOKUP($S1149, Parameters!$A:$J, MATCH(V$3, Parameters!$1:$1, 0), FALSE)</f>
        <v>130</v>
      </c>
      <c r="W1149" s="2">
        <f>VLOOKUP($S1149, Parameters!$A:$J, MATCH(W$3, Parameters!$1:$1, 0), FALSE)</f>
        <v>1.5167200000000001</v>
      </c>
      <c r="X1149" s="3">
        <f>VLOOKUP($S1149, Parameters!$A:$J, MATCH(X$3, Parameters!$1:$1, 0), FALSE)</f>
        <v>3.7915700000000001</v>
      </c>
      <c r="Y1149" s="11">
        <v>1.62439211271703E-3</v>
      </c>
      <c r="Z1149" s="2">
        <v>1.9888762384653001E-2</v>
      </c>
      <c r="AA1149" s="2">
        <v>0.92872345447540205</v>
      </c>
    </row>
    <row r="1150" spans="19:27" x14ac:dyDescent="0.35">
      <c r="S1150" s="5">
        <v>1241</v>
      </c>
      <c r="T1150" s="11">
        <f>VLOOKUP($S1150, Parameters!$A:$J, MATCH(T$3, Parameters!$1:$1, 0), FALSE)</f>
        <v>1000</v>
      </c>
      <c r="U1150" s="2">
        <f>VLOOKUP($S1150, Parameters!$A:$J, MATCH(U$3, Parameters!$1:$1, 0), FALSE)</f>
        <v>1589.6</v>
      </c>
      <c r="V1150" s="2">
        <f>VLOOKUP($S1150, Parameters!$A:$J, MATCH(V$3, Parameters!$1:$1, 0), FALSE)</f>
        <v>130</v>
      </c>
      <c r="W1150" s="2">
        <f>VLOOKUP($S1150, Parameters!$A:$J, MATCH(W$3, Parameters!$1:$1, 0), FALSE)</f>
        <v>1.5167200000000001</v>
      </c>
      <c r="X1150" s="3">
        <f>VLOOKUP($S1150, Parameters!$A:$J, MATCH(X$3, Parameters!$1:$1, 0), FALSE)</f>
        <v>3.7915700000000001</v>
      </c>
      <c r="Y1150" s="11">
        <v>1.04897597339004E-3</v>
      </c>
      <c r="Z1150" s="2">
        <v>2.1224819123744899E-2</v>
      </c>
      <c r="AA1150" s="2">
        <v>0.95635855197906405</v>
      </c>
    </row>
    <row r="1151" spans="19:27" x14ac:dyDescent="0.35">
      <c r="S1151" s="5">
        <v>1242</v>
      </c>
      <c r="T1151" s="11">
        <f>VLOOKUP($S1151, Parameters!$A:$J, MATCH(T$3, Parameters!$1:$1, 0), FALSE)</f>
        <v>1000</v>
      </c>
      <c r="U1151" s="2">
        <f>VLOOKUP($S1151, Parameters!$A:$J, MATCH(U$3, Parameters!$1:$1, 0), FALSE)</f>
        <v>2826</v>
      </c>
      <c r="V1151" s="2">
        <f>VLOOKUP($S1151, Parameters!$A:$J, MATCH(V$3, Parameters!$1:$1, 0), FALSE)</f>
        <v>130</v>
      </c>
      <c r="W1151" s="2">
        <f>VLOOKUP($S1151, Parameters!$A:$J, MATCH(W$3, Parameters!$1:$1, 0), FALSE)</f>
        <v>1.5167200000000001</v>
      </c>
      <c r="X1151" s="3">
        <f>VLOOKUP($S1151, Parameters!$A:$J, MATCH(X$3, Parameters!$1:$1, 0), FALSE)</f>
        <v>3.7915700000000001</v>
      </c>
      <c r="Y1151" s="11">
        <v>1.8140983302146101E-3</v>
      </c>
      <c r="Z1151" s="2">
        <v>2.79573369771242E-2</v>
      </c>
      <c r="AA1151" s="2">
        <v>0.96103113889694203</v>
      </c>
    </row>
    <row r="1152" spans="19:27" x14ac:dyDescent="0.35">
      <c r="S1152" s="5">
        <v>1243</v>
      </c>
      <c r="T1152" s="11">
        <f>VLOOKUP($S1152, Parameters!$A:$J, MATCH(T$3, Parameters!$1:$1, 0), FALSE)</f>
        <v>1000</v>
      </c>
      <c r="U1152" s="2">
        <f>VLOOKUP($S1152, Parameters!$A:$J, MATCH(U$3, Parameters!$1:$1, 0), FALSE)</f>
        <v>4062.4</v>
      </c>
      <c r="V1152" s="2">
        <f>VLOOKUP($S1152, Parameters!$A:$J, MATCH(V$3, Parameters!$1:$1, 0), FALSE)</f>
        <v>130</v>
      </c>
      <c r="W1152" s="2">
        <f>VLOOKUP($S1152, Parameters!$A:$J, MATCH(W$3, Parameters!$1:$1, 0), FALSE)</f>
        <v>1.5167200000000001</v>
      </c>
      <c r="X1152" s="3">
        <f>VLOOKUP($S1152, Parameters!$A:$J, MATCH(X$3, Parameters!$1:$1, 0), FALSE)</f>
        <v>3.7915700000000001</v>
      </c>
      <c r="Y1152" s="11">
        <v>2.3834425956010801E-3</v>
      </c>
      <c r="Z1152" s="2">
        <v>3.10089942067861E-2</v>
      </c>
      <c r="AA1152" s="2">
        <v>0.96442860364913896</v>
      </c>
    </row>
    <row r="1153" spans="19:27" x14ac:dyDescent="0.35">
      <c r="S1153" s="5">
        <v>1244</v>
      </c>
      <c r="T1153" s="11">
        <f>VLOOKUP($S1153, Parameters!$A:$J, MATCH(T$3, Parameters!$1:$1, 0), FALSE)</f>
        <v>3000</v>
      </c>
      <c r="U1153" s="2">
        <f>VLOOKUP($S1153, Parameters!$A:$J, MATCH(U$3, Parameters!$1:$1, 0), FALSE)</f>
        <v>529.87</v>
      </c>
      <c r="V1153" s="2">
        <f>VLOOKUP($S1153, Parameters!$A:$J, MATCH(V$3, Parameters!$1:$1, 0), FALSE)</f>
        <v>130</v>
      </c>
      <c r="W1153" s="2">
        <f>VLOOKUP($S1153, Parameters!$A:$J, MATCH(W$3, Parameters!$1:$1, 0), FALSE)</f>
        <v>1.26898</v>
      </c>
      <c r="X1153" s="3">
        <f>VLOOKUP($S1153, Parameters!$A:$J, MATCH(X$3, Parameters!$1:$1, 0), FALSE)</f>
        <v>3.69903</v>
      </c>
      <c r="Y1153" s="11">
        <v>3.2812880817800701E-4</v>
      </c>
      <c r="Z1153" s="2">
        <v>1.2813400477170901E-2</v>
      </c>
      <c r="AA1153" s="2">
        <v>0.81755715608596802</v>
      </c>
    </row>
    <row r="1154" spans="19:27" x14ac:dyDescent="0.35">
      <c r="S1154" s="5">
        <v>1245</v>
      </c>
      <c r="T1154" s="11">
        <f>VLOOKUP($S1154, Parameters!$A:$J, MATCH(T$3, Parameters!$1:$1, 0), FALSE)</f>
        <v>3000</v>
      </c>
      <c r="U1154" s="2">
        <f>VLOOKUP($S1154, Parameters!$A:$J, MATCH(U$3, Parameters!$1:$1, 0), FALSE)</f>
        <v>1766.2</v>
      </c>
      <c r="V1154" s="2">
        <f>VLOOKUP($S1154, Parameters!$A:$J, MATCH(V$3, Parameters!$1:$1, 0), FALSE)</f>
        <v>130</v>
      </c>
      <c r="W1154" s="2">
        <f>VLOOKUP($S1154, Parameters!$A:$J, MATCH(W$3, Parameters!$1:$1, 0), FALSE)</f>
        <v>1.26898</v>
      </c>
      <c r="X1154" s="3">
        <f>VLOOKUP($S1154, Parameters!$A:$J, MATCH(X$3, Parameters!$1:$1, 0), FALSE)</f>
        <v>3.69903</v>
      </c>
      <c r="Y1154" s="11">
        <v>5.20977308042347E-4</v>
      </c>
      <c r="Z1154" s="2">
        <v>1.6323857009410799E-2</v>
      </c>
      <c r="AA1154" s="2">
        <v>0.92266696691512995</v>
      </c>
    </row>
    <row r="1155" spans="19:27" x14ac:dyDescent="0.35">
      <c r="S1155" s="5">
        <v>1246</v>
      </c>
      <c r="T1155" s="11">
        <f>VLOOKUP($S1155, Parameters!$A:$J, MATCH(T$3, Parameters!$1:$1, 0), FALSE)</f>
        <v>3000</v>
      </c>
      <c r="U1155" s="2">
        <f>VLOOKUP($S1155, Parameters!$A:$J, MATCH(U$3, Parameters!$1:$1, 0), FALSE)</f>
        <v>3002.6</v>
      </c>
      <c r="V1155" s="2">
        <f>VLOOKUP($S1155, Parameters!$A:$J, MATCH(V$3, Parameters!$1:$1, 0), FALSE)</f>
        <v>130</v>
      </c>
      <c r="W1155" s="2">
        <f>VLOOKUP($S1155, Parameters!$A:$J, MATCH(W$3, Parameters!$1:$1, 0), FALSE)</f>
        <v>1.26898</v>
      </c>
      <c r="X1155" s="3">
        <f>VLOOKUP($S1155, Parameters!$A:$J, MATCH(X$3, Parameters!$1:$1, 0), FALSE)</f>
        <v>3.69903</v>
      </c>
      <c r="Y1155" s="11">
        <v>7.6223752694204395E-4</v>
      </c>
      <c r="Z1155" s="2">
        <v>1.86916533857584E-2</v>
      </c>
      <c r="AA1155" s="2">
        <v>0.94580608606338501</v>
      </c>
    </row>
    <row r="1156" spans="19:27" x14ac:dyDescent="0.35">
      <c r="S1156" s="5">
        <v>1247</v>
      </c>
      <c r="T1156" s="11">
        <f>VLOOKUP($S1156, Parameters!$A:$J, MATCH(T$3, Parameters!$1:$1, 0), FALSE)</f>
        <v>3000</v>
      </c>
      <c r="U1156" s="2">
        <f>VLOOKUP($S1156, Parameters!$A:$J, MATCH(U$3, Parameters!$1:$1, 0), FALSE)</f>
        <v>4239</v>
      </c>
      <c r="V1156" s="2">
        <f>VLOOKUP($S1156, Parameters!$A:$J, MATCH(V$3, Parameters!$1:$1, 0), FALSE)</f>
        <v>130</v>
      </c>
      <c r="W1156" s="2">
        <f>VLOOKUP($S1156, Parameters!$A:$J, MATCH(W$3, Parameters!$1:$1, 0), FALSE)</f>
        <v>1.26898</v>
      </c>
      <c r="X1156" s="3">
        <f>VLOOKUP($S1156, Parameters!$A:$J, MATCH(X$3, Parameters!$1:$1, 0), FALSE)</f>
        <v>3.69903</v>
      </c>
      <c r="Y1156" s="11">
        <v>8.9016492711380102E-4</v>
      </c>
      <c r="Z1156" s="2">
        <v>2.07759626209735E-2</v>
      </c>
      <c r="AA1156" s="2">
        <v>0.93630915880203203</v>
      </c>
    </row>
    <row r="1157" spans="19:27" x14ac:dyDescent="0.35">
      <c r="S1157" s="5">
        <v>1248</v>
      </c>
      <c r="T1157" s="11">
        <f>VLOOKUP($S1157, Parameters!$A:$J, MATCH(T$3, Parameters!$1:$1, 0), FALSE)</f>
        <v>1000</v>
      </c>
      <c r="U1157" s="2">
        <f>VLOOKUP($S1157, Parameters!$A:$J, MATCH(U$3, Parameters!$1:$1, 0), FALSE)</f>
        <v>706.5</v>
      </c>
      <c r="V1157" s="2">
        <f>VLOOKUP($S1157, Parameters!$A:$J, MATCH(V$3, Parameters!$1:$1, 0), FALSE)</f>
        <v>130</v>
      </c>
      <c r="W1157" s="2">
        <f>VLOOKUP($S1157, Parameters!$A:$J, MATCH(W$3, Parameters!$1:$1, 0), FALSE)</f>
        <v>5.9334199999999999</v>
      </c>
      <c r="X1157" s="3">
        <f>VLOOKUP($S1157, Parameters!$A:$J, MATCH(X$3, Parameters!$1:$1, 0), FALSE)</f>
        <v>5.9399600000000001</v>
      </c>
      <c r="Y1157" s="11">
        <v>7.6127162901684598E-4</v>
      </c>
      <c r="Z1157" s="2">
        <v>1.7731031402945501E-2</v>
      </c>
      <c r="AA1157" s="2">
        <v>0.79340469837188698</v>
      </c>
    </row>
    <row r="1158" spans="19:27" x14ac:dyDescent="0.35">
      <c r="S1158" s="5">
        <v>1249</v>
      </c>
      <c r="T1158" s="11">
        <f>VLOOKUP($S1158, Parameters!$A:$J, MATCH(T$3, Parameters!$1:$1, 0), FALSE)</f>
        <v>1000</v>
      </c>
      <c r="U1158" s="2">
        <f>VLOOKUP($S1158, Parameters!$A:$J, MATCH(U$3, Parameters!$1:$1, 0), FALSE)</f>
        <v>1942.9</v>
      </c>
      <c r="V1158" s="2">
        <f>VLOOKUP($S1158, Parameters!$A:$J, MATCH(V$3, Parameters!$1:$1, 0), FALSE)</f>
        <v>130</v>
      </c>
      <c r="W1158" s="2">
        <f>VLOOKUP($S1158, Parameters!$A:$J, MATCH(W$3, Parameters!$1:$1, 0), FALSE)</f>
        <v>5.9334199999999999</v>
      </c>
      <c r="X1158" s="3">
        <f>VLOOKUP($S1158, Parameters!$A:$J, MATCH(X$3, Parameters!$1:$1, 0), FALSE)</f>
        <v>5.9399600000000001</v>
      </c>
      <c r="Y1158" s="11">
        <v>2.1531837992370098E-3</v>
      </c>
      <c r="Z1158" s="2">
        <v>3.2178960740566198E-2</v>
      </c>
      <c r="AA1158" s="2">
        <v>0.91059911251068104</v>
      </c>
    </row>
    <row r="1159" spans="19:27" x14ac:dyDescent="0.35">
      <c r="S1159" s="5">
        <v>1250</v>
      </c>
      <c r="T1159" s="11">
        <f>VLOOKUP($S1159, Parameters!$A:$J, MATCH(T$3, Parameters!$1:$1, 0), FALSE)</f>
        <v>1000</v>
      </c>
      <c r="U1159" s="2">
        <f>VLOOKUP($S1159, Parameters!$A:$J, MATCH(U$3, Parameters!$1:$1, 0), FALSE)</f>
        <v>3179.2</v>
      </c>
      <c r="V1159" s="2">
        <f>VLOOKUP($S1159, Parameters!$A:$J, MATCH(V$3, Parameters!$1:$1, 0), FALSE)</f>
        <v>130</v>
      </c>
      <c r="W1159" s="2">
        <f>VLOOKUP($S1159, Parameters!$A:$J, MATCH(W$3, Parameters!$1:$1, 0), FALSE)</f>
        <v>5.9334199999999999</v>
      </c>
      <c r="X1159" s="3">
        <f>VLOOKUP($S1159, Parameters!$A:$J, MATCH(X$3, Parameters!$1:$1, 0), FALSE)</f>
        <v>5.9399600000000001</v>
      </c>
      <c r="Y1159" s="11">
        <v>4.2510004714131303E-3</v>
      </c>
      <c r="Z1159" s="2">
        <v>4.29058521986007E-2</v>
      </c>
      <c r="AA1159" s="2">
        <v>0.91563427448272705</v>
      </c>
    </row>
    <row r="1160" spans="19:27" x14ac:dyDescent="0.35">
      <c r="S1160" s="5">
        <v>1251</v>
      </c>
      <c r="T1160" s="11">
        <f>VLOOKUP($S1160, Parameters!$A:$J, MATCH(T$3, Parameters!$1:$1, 0), FALSE)</f>
        <v>1000</v>
      </c>
      <c r="U1160" s="2">
        <f>VLOOKUP($S1160, Parameters!$A:$J, MATCH(U$3, Parameters!$1:$1, 0), FALSE)</f>
        <v>4415.6000000000004</v>
      </c>
      <c r="V1160" s="2">
        <f>VLOOKUP($S1160, Parameters!$A:$J, MATCH(V$3, Parameters!$1:$1, 0), FALSE)</f>
        <v>130</v>
      </c>
      <c r="W1160" s="2">
        <f>VLOOKUP($S1160, Parameters!$A:$J, MATCH(W$3, Parameters!$1:$1, 0), FALSE)</f>
        <v>5.9334199999999999</v>
      </c>
      <c r="X1160" s="3">
        <f>VLOOKUP($S1160, Parameters!$A:$J, MATCH(X$3, Parameters!$1:$1, 0), FALSE)</f>
        <v>5.9399600000000001</v>
      </c>
      <c r="Y1160" s="11">
        <v>5.1893452182412104E-3</v>
      </c>
      <c r="Z1160" s="2">
        <v>4.3146438896656002E-2</v>
      </c>
      <c r="AA1160" s="2">
        <v>0.92433440685272195</v>
      </c>
    </row>
    <row r="1161" spans="19:27" x14ac:dyDescent="0.35">
      <c r="S1161" s="5">
        <v>1252</v>
      </c>
      <c r="T1161" s="11">
        <f>VLOOKUP($S1161, Parameters!$A:$J, MATCH(T$3, Parameters!$1:$1, 0), FALSE)</f>
        <v>2000</v>
      </c>
      <c r="U1161" s="2">
        <f>VLOOKUP($S1161, Parameters!$A:$J, MATCH(U$3, Parameters!$1:$1, 0), FALSE)</f>
        <v>883.12</v>
      </c>
      <c r="V1161" s="2">
        <f>VLOOKUP($S1161, Parameters!$A:$J, MATCH(V$3, Parameters!$1:$1, 0), FALSE)</f>
        <v>130</v>
      </c>
      <c r="W1161" s="2">
        <f>VLOOKUP($S1161, Parameters!$A:$J, MATCH(W$3, Parameters!$1:$1, 0), FALSE)</f>
        <v>1.68225</v>
      </c>
      <c r="X1161" s="3">
        <f>VLOOKUP($S1161, Parameters!$A:$J, MATCH(X$3, Parameters!$1:$1, 0), FALSE)</f>
        <v>4.1767700000000003</v>
      </c>
      <c r="Y1161" s="11">
        <v>3.5290420055389399E-4</v>
      </c>
      <c r="Z1161" s="2">
        <v>1.35229295119643E-2</v>
      </c>
      <c r="AA1161" s="2">
        <v>0.86254280805587702</v>
      </c>
    </row>
    <row r="1162" spans="19:27" x14ac:dyDescent="0.35">
      <c r="S1162" s="5">
        <v>1253</v>
      </c>
      <c r="T1162" s="11">
        <f>VLOOKUP($S1162, Parameters!$A:$J, MATCH(T$3, Parameters!$1:$1, 0), FALSE)</f>
        <v>2000</v>
      </c>
      <c r="U1162" s="2">
        <f>VLOOKUP($S1162, Parameters!$A:$J, MATCH(U$3, Parameters!$1:$1, 0), FALSE)</f>
        <v>2119.5</v>
      </c>
      <c r="V1162" s="2">
        <f>VLOOKUP($S1162, Parameters!$A:$J, MATCH(V$3, Parameters!$1:$1, 0), FALSE)</f>
        <v>130</v>
      </c>
      <c r="W1162" s="2">
        <f>VLOOKUP($S1162, Parameters!$A:$J, MATCH(W$3, Parameters!$1:$1, 0), FALSE)</f>
        <v>1.68225</v>
      </c>
      <c r="X1162" s="3">
        <f>VLOOKUP($S1162, Parameters!$A:$J, MATCH(X$3, Parameters!$1:$1, 0), FALSE)</f>
        <v>4.1767700000000003</v>
      </c>
      <c r="Y1162" s="11">
        <v>9.799135150387881E-4</v>
      </c>
      <c r="Z1162" s="2">
        <v>2.2268071770667999E-2</v>
      </c>
      <c r="AA1162" s="2">
        <v>0.93106573820114102</v>
      </c>
    </row>
    <row r="1163" spans="19:27" x14ac:dyDescent="0.35">
      <c r="S1163" s="5">
        <v>1254</v>
      </c>
      <c r="T1163" s="11">
        <f>VLOOKUP($S1163, Parameters!$A:$J, MATCH(T$3, Parameters!$1:$1, 0), FALSE)</f>
        <v>2000</v>
      </c>
      <c r="U1163" s="2">
        <f>VLOOKUP($S1163, Parameters!$A:$J, MATCH(U$3, Parameters!$1:$1, 0), FALSE)</f>
        <v>3355.9</v>
      </c>
      <c r="V1163" s="2">
        <f>VLOOKUP($S1163, Parameters!$A:$J, MATCH(V$3, Parameters!$1:$1, 0), FALSE)</f>
        <v>130</v>
      </c>
      <c r="W1163" s="2">
        <f>VLOOKUP($S1163, Parameters!$A:$J, MATCH(W$3, Parameters!$1:$1, 0), FALSE)</f>
        <v>1.68225</v>
      </c>
      <c r="X1163" s="3">
        <f>VLOOKUP($S1163, Parameters!$A:$J, MATCH(X$3, Parameters!$1:$1, 0), FALSE)</f>
        <v>4.1767700000000003</v>
      </c>
      <c r="Y1163" s="11">
        <v>1.3223076239228201E-3</v>
      </c>
      <c r="Z1163" s="2">
        <v>2.58353967219591E-2</v>
      </c>
      <c r="AA1163" s="2">
        <v>0.932431399822235</v>
      </c>
    </row>
    <row r="1164" spans="19:27" x14ac:dyDescent="0.35">
      <c r="S1164" s="5">
        <v>1255</v>
      </c>
      <c r="T1164" s="11">
        <f>VLOOKUP($S1164, Parameters!$A:$J, MATCH(T$3, Parameters!$1:$1, 0), FALSE)</f>
        <v>2000</v>
      </c>
      <c r="U1164" s="2">
        <f>VLOOKUP($S1164, Parameters!$A:$J, MATCH(U$3, Parameters!$1:$1, 0), FALSE)</f>
        <v>4673.8</v>
      </c>
      <c r="V1164" s="2">
        <f>VLOOKUP($S1164, Parameters!$A:$J, MATCH(V$3, Parameters!$1:$1, 0), FALSE)</f>
        <v>130</v>
      </c>
      <c r="W1164" s="2">
        <f>VLOOKUP($S1164, Parameters!$A:$J, MATCH(W$3, Parameters!$1:$1, 0), FALSE)</f>
        <v>1.68225</v>
      </c>
      <c r="X1164" s="3">
        <f>VLOOKUP($S1164, Parameters!$A:$J, MATCH(X$3, Parameters!$1:$1, 0), FALSE)</f>
        <v>4.1767700000000003</v>
      </c>
      <c r="Y1164" s="11">
        <v>1.70216057449579E-3</v>
      </c>
      <c r="Z1164" s="2">
        <v>2.92282402515411E-2</v>
      </c>
      <c r="AA1164" s="2">
        <v>0.93280798196792603</v>
      </c>
    </row>
    <row r="1165" spans="19:27" x14ac:dyDescent="0.35">
      <c r="S1165" s="5">
        <v>1256</v>
      </c>
      <c r="T1165" s="11">
        <f>VLOOKUP($S1165, Parameters!$A:$J, MATCH(T$3, Parameters!$1:$1, 0), FALSE)</f>
        <v>3000</v>
      </c>
      <c r="U1165" s="2">
        <f>VLOOKUP($S1165, Parameters!$A:$J, MATCH(U$3, Parameters!$1:$1, 0), FALSE)</f>
        <v>1059.7</v>
      </c>
      <c r="V1165" s="2">
        <f>VLOOKUP($S1165, Parameters!$A:$J, MATCH(V$3, Parameters!$1:$1, 0), FALSE)</f>
        <v>130</v>
      </c>
      <c r="W1165" s="2">
        <f>VLOOKUP($S1165, Parameters!$A:$J, MATCH(W$3, Parameters!$1:$1, 0), FALSE)</f>
        <v>1.06105</v>
      </c>
      <c r="X1165" s="3">
        <f>VLOOKUP($S1165, Parameters!$A:$J, MATCH(X$3, Parameters!$1:$1, 0), FALSE)</f>
        <v>4.0928500000000003</v>
      </c>
      <c r="Y1165" s="11">
        <v>3.4378841519355698E-4</v>
      </c>
      <c r="Z1165" s="2">
        <v>1.33073590695858E-2</v>
      </c>
      <c r="AA1165" s="2">
        <v>0.88694787025451605</v>
      </c>
    </row>
    <row r="1166" spans="19:27" x14ac:dyDescent="0.35">
      <c r="S1166" s="5">
        <v>1257</v>
      </c>
      <c r="T1166" s="11">
        <f>VLOOKUP($S1166, Parameters!$A:$J, MATCH(T$3, Parameters!$1:$1, 0), FALSE)</f>
        <v>3000</v>
      </c>
      <c r="U1166" s="2">
        <f>VLOOKUP($S1166, Parameters!$A:$J, MATCH(U$3, Parameters!$1:$1, 0), FALSE)</f>
        <v>2296.1</v>
      </c>
      <c r="V1166" s="2">
        <f>VLOOKUP($S1166, Parameters!$A:$J, MATCH(V$3, Parameters!$1:$1, 0), FALSE)</f>
        <v>130</v>
      </c>
      <c r="W1166" s="2">
        <f>VLOOKUP($S1166, Parameters!$A:$J, MATCH(W$3, Parameters!$1:$1, 0), FALSE)</f>
        <v>1.06105</v>
      </c>
      <c r="X1166" s="3">
        <f>VLOOKUP($S1166, Parameters!$A:$J, MATCH(X$3, Parameters!$1:$1, 0), FALSE)</f>
        <v>4.0928500000000003</v>
      </c>
      <c r="Y1166" s="11">
        <v>6.5103167435154297E-4</v>
      </c>
      <c r="Z1166" s="2">
        <v>1.7273079603910401E-2</v>
      </c>
      <c r="AA1166" s="2">
        <v>0.93547314405441195</v>
      </c>
    </row>
    <row r="1167" spans="19:27" x14ac:dyDescent="0.35">
      <c r="S1167" s="5">
        <v>1258</v>
      </c>
      <c r="T1167" s="11">
        <f>VLOOKUP($S1167, Parameters!$A:$J, MATCH(T$3, Parameters!$1:$1, 0), FALSE)</f>
        <v>3000</v>
      </c>
      <c r="U1167" s="2">
        <f>VLOOKUP($S1167, Parameters!$A:$J, MATCH(U$3, Parameters!$1:$1, 0), FALSE)</f>
        <v>3532.5</v>
      </c>
      <c r="V1167" s="2">
        <f>VLOOKUP($S1167, Parameters!$A:$J, MATCH(V$3, Parameters!$1:$1, 0), FALSE)</f>
        <v>130</v>
      </c>
      <c r="W1167" s="2">
        <f>VLOOKUP($S1167, Parameters!$A:$J, MATCH(W$3, Parameters!$1:$1, 0), FALSE)</f>
        <v>1.06105</v>
      </c>
      <c r="X1167" s="3">
        <f>VLOOKUP($S1167, Parameters!$A:$J, MATCH(X$3, Parameters!$1:$1, 0), FALSE)</f>
        <v>4.0928500000000003</v>
      </c>
      <c r="Y1167" s="11">
        <v>6.9237331626936696E-4</v>
      </c>
      <c r="Z1167" s="2">
        <v>1.8007051199674599E-2</v>
      </c>
      <c r="AA1167" s="2">
        <v>0.94750946760177601</v>
      </c>
    </row>
    <row r="1168" spans="19:27" x14ac:dyDescent="0.35">
      <c r="S1168" s="5">
        <v>1259</v>
      </c>
      <c r="T1168" s="11">
        <f>VLOOKUP($S1168, Parameters!$A:$J, MATCH(T$3, Parameters!$1:$1, 0), FALSE)</f>
        <v>3000</v>
      </c>
      <c r="U1168" s="2">
        <f>VLOOKUP($S1168, Parameters!$A:$J, MATCH(U$3, Parameters!$1:$1, 0), FALSE)</f>
        <v>7322.7</v>
      </c>
      <c r="V1168" s="2">
        <f>VLOOKUP($S1168, Parameters!$A:$J, MATCH(V$3, Parameters!$1:$1, 0), FALSE)</f>
        <v>130</v>
      </c>
      <c r="W1168" s="2">
        <f>VLOOKUP($S1168, Parameters!$A:$J, MATCH(W$3, Parameters!$1:$1, 0), FALSE)</f>
        <v>1.06105</v>
      </c>
      <c r="X1168" s="3">
        <f>VLOOKUP($S1168, Parameters!$A:$J, MATCH(X$3, Parameters!$1:$1, 0), FALSE)</f>
        <v>4.0928500000000003</v>
      </c>
      <c r="Y1168" s="11">
        <v>1.6462438507005501E-3</v>
      </c>
      <c r="Z1168" s="2">
        <v>2.7303691953420601E-2</v>
      </c>
      <c r="AA1168" s="2">
        <v>0.97045212984085005</v>
      </c>
    </row>
    <row r="1169" spans="19:27" x14ac:dyDescent="0.35">
      <c r="S1169" s="5">
        <v>1260</v>
      </c>
      <c r="T1169" s="11">
        <f>VLOOKUP($S1169, Parameters!$A:$J, MATCH(T$3, Parameters!$1:$1, 0), FALSE)</f>
        <v>3000</v>
      </c>
      <c r="U1169" s="2">
        <f>VLOOKUP($S1169, Parameters!$A:$J, MATCH(U$3, Parameters!$1:$1, 0), FALSE)</f>
        <v>20</v>
      </c>
      <c r="V1169" s="2">
        <f>VLOOKUP($S1169, Parameters!$A:$J, MATCH(V$3, Parameters!$1:$1, 0), FALSE)</f>
        <v>130</v>
      </c>
      <c r="W1169" s="2">
        <f>VLOOKUP($S1169, Parameters!$A:$J, MATCH(W$3, Parameters!$1:$1, 0), FALSE)</f>
        <v>1.58741</v>
      </c>
      <c r="X1169" s="3">
        <f>VLOOKUP($S1169, Parameters!$A:$J, MATCH(X$3, Parameters!$1:$1, 0), FALSE)</f>
        <v>4.7782400000000003</v>
      </c>
      <c r="Y1169" s="11">
        <v>3.5455674515105703E-4</v>
      </c>
      <c r="Z1169" s="2">
        <v>1.30242733284831E-2</v>
      </c>
      <c r="AA1169" s="2">
        <v>0.817735195159912</v>
      </c>
    </row>
    <row r="1170" spans="19:27" x14ac:dyDescent="0.35">
      <c r="S1170" s="5">
        <v>1261</v>
      </c>
      <c r="T1170" s="11">
        <f>VLOOKUP($S1170, Parameters!$A:$J, MATCH(T$3, Parameters!$1:$1, 0), FALSE)</f>
        <v>3000</v>
      </c>
      <c r="U1170" s="2">
        <f>VLOOKUP($S1170, Parameters!$A:$J, MATCH(U$3, Parameters!$1:$1, 0), FALSE)</f>
        <v>1236.4000000000001</v>
      </c>
      <c r="V1170" s="2">
        <f>VLOOKUP($S1170, Parameters!$A:$J, MATCH(V$3, Parameters!$1:$1, 0), FALSE)</f>
        <v>130</v>
      </c>
      <c r="W1170" s="2">
        <f>VLOOKUP($S1170, Parameters!$A:$J, MATCH(W$3, Parameters!$1:$1, 0), FALSE)</f>
        <v>1.58741</v>
      </c>
      <c r="X1170" s="3">
        <f>VLOOKUP($S1170, Parameters!$A:$J, MATCH(X$3, Parameters!$1:$1, 0), FALSE)</f>
        <v>4.7782400000000003</v>
      </c>
      <c r="Y1170" s="11">
        <v>5.3950550500303496E-4</v>
      </c>
      <c r="Z1170" s="2">
        <v>1.6679951921105302E-2</v>
      </c>
      <c r="AA1170" s="2">
        <v>0.88044542074203402</v>
      </c>
    </row>
    <row r="1171" spans="19:27" x14ac:dyDescent="0.35">
      <c r="S1171" s="5">
        <v>1262</v>
      </c>
      <c r="T1171" s="11">
        <f>VLOOKUP($S1171, Parameters!$A:$J, MATCH(T$3, Parameters!$1:$1, 0), FALSE)</f>
        <v>3000</v>
      </c>
      <c r="U1171" s="2">
        <f>VLOOKUP($S1171, Parameters!$A:$J, MATCH(U$3, Parameters!$1:$1, 0), FALSE)</f>
        <v>2472.6999999999998</v>
      </c>
      <c r="V1171" s="2">
        <f>VLOOKUP($S1171, Parameters!$A:$J, MATCH(V$3, Parameters!$1:$1, 0), FALSE)</f>
        <v>130</v>
      </c>
      <c r="W1171" s="2">
        <f>VLOOKUP($S1171, Parameters!$A:$J, MATCH(W$3, Parameters!$1:$1, 0), FALSE)</f>
        <v>1.58741</v>
      </c>
      <c r="X1171" s="3">
        <f>VLOOKUP($S1171, Parameters!$A:$J, MATCH(X$3, Parameters!$1:$1, 0), FALSE)</f>
        <v>4.7782400000000003</v>
      </c>
      <c r="Y1171" s="11">
        <v>6.9143623113632202E-4</v>
      </c>
      <c r="Z1171" s="2">
        <v>1.8245805054902999E-2</v>
      </c>
      <c r="AA1171" s="2">
        <v>0.94806689023971502</v>
      </c>
    </row>
    <row r="1172" spans="19:27" x14ac:dyDescent="0.35">
      <c r="S1172" s="5">
        <v>1263</v>
      </c>
      <c r="T1172" s="11">
        <f>VLOOKUP($S1172, Parameters!$A:$J, MATCH(T$3, Parameters!$1:$1, 0), FALSE)</f>
        <v>3000</v>
      </c>
      <c r="U1172" s="2">
        <f>VLOOKUP($S1172, Parameters!$A:$J, MATCH(U$3, Parameters!$1:$1, 0), FALSE)</f>
        <v>3709.1</v>
      </c>
      <c r="V1172" s="2">
        <f>VLOOKUP($S1172, Parameters!$A:$J, MATCH(V$3, Parameters!$1:$1, 0), FALSE)</f>
        <v>130</v>
      </c>
      <c r="W1172" s="2">
        <f>VLOOKUP($S1172, Parameters!$A:$J, MATCH(W$3, Parameters!$1:$1, 0), FALSE)</f>
        <v>1.58741</v>
      </c>
      <c r="X1172" s="3">
        <f>VLOOKUP($S1172, Parameters!$A:$J, MATCH(X$3, Parameters!$1:$1, 0), FALSE)</f>
        <v>4.7782400000000003</v>
      </c>
      <c r="Y1172" s="11">
        <v>7.1530311834067095E-4</v>
      </c>
      <c r="Z1172" s="2">
        <v>1.8787855282425801E-2</v>
      </c>
      <c r="AA1172" s="2">
        <v>0.95673376321792603</v>
      </c>
    </row>
    <row r="1173" spans="19:27" x14ac:dyDescent="0.35">
      <c r="S1173" s="5">
        <v>1264</v>
      </c>
      <c r="T1173" s="11">
        <f>VLOOKUP($S1173, Parameters!$A:$J, MATCH(T$3, Parameters!$1:$1, 0), FALSE)</f>
        <v>2000</v>
      </c>
      <c r="U1173" s="2">
        <f>VLOOKUP($S1173, Parameters!$A:$J, MATCH(U$3, Parameters!$1:$1, 0), FALSE)</f>
        <v>176.62</v>
      </c>
      <c r="V1173" s="2">
        <f>VLOOKUP($S1173, Parameters!$A:$J, MATCH(V$3, Parameters!$1:$1, 0), FALSE)</f>
        <v>130</v>
      </c>
      <c r="W1173" s="2">
        <f>VLOOKUP($S1173, Parameters!$A:$J, MATCH(W$3, Parameters!$1:$1, 0), FALSE)</f>
        <v>0.68772</v>
      </c>
      <c r="X1173" s="3">
        <f>VLOOKUP($S1173, Parameters!$A:$J, MATCH(X$3, Parameters!$1:$1, 0), FALSE)</f>
        <v>3.9026700000000001</v>
      </c>
      <c r="Y1173" s="11">
        <v>5.9233134379610398E-4</v>
      </c>
      <c r="Z1173" s="2">
        <v>1.7219336703419599E-2</v>
      </c>
      <c r="AA1173" s="2">
        <v>0.92641049623489302</v>
      </c>
    </row>
    <row r="1174" spans="19:27" x14ac:dyDescent="0.35">
      <c r="S1174" s="5">
        <v>1265</v>
      </c>
      <c r="T1174" s="11">
        <f>VLOOKUP($S1174, Parameters!$A:$J, MATCH(T$3, Parameters!$1:$1, 0), FALSE)</f>
        <v>2000</v>
      </c>
      <c r="U1174" s="2">
        <f>VLOOKUP($S1174, Parameters!$A:$J, MATCH(U$3, Parameters!$1:$1, 0), FALSE)</f>
        <v>1413</v>
      </c>
      <c r="V1174" s="2">
        <f>VLOOKUP($S1174, Parameters!$A:$J, MATCH(V$3, Parameters!$1:$1, 0), FALSE)</f>
        <v>130</v>
      </c>
      <c r="W1174" s="2">
        <f>VLOOKUP($S1174, Parameters!$A:$J, MATCH(W$3, Parameters!$1:$1, 0), FALSE)</f>
        <v>0.68772</v>
      </c>
      <c r="X1174" s="3">
        <f>VLOOKUP($S1174, Parameters!$A:$J, MATCH(X$3, Parameters!$1:$1, 0), FALSE)</f>
        <v>3.9026700000000001</v>
      </c>
      <c r="Y1174" s="11">
        <v>5.3522927919402697E-4</v>
      </c>
      <c r="Z1174" s="2">
        <v>1.6592426225543001E-2</v>
      </c>
      <c r="AA1174" s="2">
        <v>0.92986726760864202</v>
      </c>
    </row>
    <row r="1175" spans="19:27" x14ac:dyDescent="0.35">
      <c r="S1175" s="5">
        <v>1266</v>
      </c>
      <c r="T1175" s="11">
        <f>VLOOKUP($S1175, Parameters!$A:$J, MATCH(T$3, Parameters!$1:$1, 0), FALSE)</f>
        <v>2000</v>
      </c>
      <c r="U1175" s="2">
        <f>VLOOKUP($S1175, Parameters!$A:$J, MATCH(U$3, Parameters!$1:$1, 0), FALSE)</f>
        <v>2649.4</v>
      </c>
      <c r="V1175" s="2">
        <f>VLOOKUP($S1175, Parameters!$A:$J, MATCH(V$3, Parameters!$1:$1, 0), FALSE)</f>
        <v>130</v>
      </c>
      <c r="W1175" s="2">
        <f>VLOOKUP($S1175, Parameters!$A:$J, MATCH(W$3, Parameters!$1:$1, 0), FALSE)</f>
        <v>0.68772</v>
      </c>
      <c r="X1175" s="3">
        <f>VLOOKUP($S1175, Parameters!$A:$J, MATCH(X$3, Parameters!$1:$1, 0), FALSE)</f>
        <v>3.9026700000000001</v>
      </c>
      <c r="Y1175" s="11">
        <v>8.8914606021717104E-4</v>
      </c>
      <c r="Z1175" s="2">
        <v>2.02585272490978E-2</v>
      </c>
      <c r="AA1175" s="2">
        <v>0.95062130689620905</v>
      </c>
    </row>
    <row r="1176" spans="19:27" x14ac:dyDescent="0.35">
      <c r="S1176" s="5">
        <v>1267</v>
      </c>
      <c r="T1176" s="11">
        <f>VLOOKUP($S1176, Parameters!$A:$J, MATCH(T$3, Parameters!$1:$1, 0), FALSE)</f>
        <v>2000</v>
      </c>
      <c r="U1176" s="2">
        <f>VLOOKUP($S1176, Parameters!$A:$J, MATCH(U$3, Parameters!$1:$1, 0), FALSE)</f>
        <v>3885.7</v>
      </c>
      <c r="V1176" s="2">
        <f>VLOOKUP($S1176, Parameters!$A:$J, MATCH(V$3, Parameters!$1:$1, 0), FALSE)</f>
        <v>130</v>
      </c>
      <c r="W1176" s="2">
        <f>VLOOKUP($S1176, Parameters!$A:$J, MATCH(W$3, Parameters!$1:$1, 0), FALSE)</f>
        <v>0.68772</v>
      </c>
      <c r="X1176" s="3">
        <f>VLOOKUP($S1176, Parameters!$A:$J, MATCH(X$3, Parameters!$1:$1, 0), FALSE)</f>
        <v>3.9026700000000001</v>
      </c>
      <c r="Y1176" s="11">
        <v>1.1153342202305701E-3</v>
      </c>
      <c r="Z1176" s="2">
        <v>2.2295689210295601E-2</v>
      </c>
      <c r="AA1176" s="2">
        <v>0.95579737424850397</v>
      </c>
    </row>
    <row r="1177" spans="19:27" x14ac:dyDescent="0.35">
      <c r="S1177" s="5">
        <v>1268</v>
      </c>
      <c r="T1177" s="11">
        <f>VLOOKUP($S1177, Parameters!$A:$J, MATCH(T$3, Parameters!$1:$1, 0), FALSE)</f>
        <v>3000</v>
      </c>
      <c r="U1177" s="2">
        <f>VLOOKUP($S1177, Parameters!$A:$J, MATCH(U$3, Parameters!$1:$1, 0), FALSE)</f>
        <v>353.25</v>
      </c>
      <c r="V1177" s="2">
        <f>VLOOKUP($S1177, Parameters!$A:$J, MATCH(V$3, Parameters!$1:$1, 0), FALSE)</f>
        <v>130</v>
      </c>
      <c r="W1177" s="2">
        <f>VLOOKUP($S1177, Parameters!$A:$J, MATCH(W$3, Parameters!$1:$1, 0), FALSE)</f>
        <v>6.0032399999999999</v>
      </c>
      <c r="X1177" s="3">
        <f>VLOOKUP($S1177, Parameters!$A:$J, MATCH(X$3, Parameters!$1:$1, 0), FALSE)</f>
        <v>4.1757799999999996</v>
      </c>
      <c r="Y1177" s="11">
        <v>3.91332374420017E-4</v>
      </c>
      <c r="Z1177" s="2">
        <v>1.40127837657928E-2</v>
      </c>
      <c r="AA1177" s="2">
        <v>0.85712438821792603</v>
      </c>
    </row>
    <row r="1178" spans="19:27" x14ac:dyDescent="0.35">
      <c r="S1178" s="5">
        <v>1269</v>
      </c>
      <c r="T1178" s="11">
        <f>VLOOKUP($S1178, Parameters!$A:$J, MATCH(T$3, Parameters!$1:$1, 0), FALSE)</f>
        <v>3000</v>
      </c>
      <c r="U1178" s="2">
        <f>VLOOKUP($S1178, Parameters!$A:$J, MATCH(U$3, Parameters!$1:$1, 0), FALSE)</f>
        <v>1589.6</v>
      </c>
      <c r="V1178" s="2">
        <f>VLOOKUP($S1178, Parameters!$A:$J, MATCH(V$3, Parameters!$1:$1, 0), FALSE)</f>
        <v>130</v>
      </c>
      <c r="W1178" s="2">
        <f>VLOOKUP($S1178, Parameters!$A:$J, MATCH(W$3, Parameters!$1:$1, 0), FALSE)</f>
        <v>6.0032399999999999</v>
      </c>
      <c r="X1178" s="3">
        <f>VLOOKUP($S1178, Parameters!$A:$J, MATCH(X$3, Parameters!$1:$1, 0), FALSE)</f>
        <v>4.1757799999999996</v>
      </c>
      <c r="Y1178" s="11">
        <v>5.6609773309901302E-4</v>
      </c>
      <c r="Z1178" s="2">
        <v>1.70902870595455E-2</v>
      </c>
      <c r="AA1178" s="2">
        <v>0.91108888387679998</v>
      </c>
    </row>
    <row r="1179" spans="19:27" x14ac:dyDescent="0.35">
      <c r="S1179" s="5">
        <v>1270</v>
      </c>
      <c r="T1179" s="11">
        <f>VLOOKUP($S1179, Parameters!$A:$J, MATCH(T$3, Parameters!$1:$1, 0), FALSE)</f>
        <v>3000</v>
      </c>
      <c r="U1179" s="2">
        <f>VLOOKUP($S1179, Parameters!$A:$J, MATCH(U$3, Parameters!$1:$1, 0), FALSE)</f>
        <v>2826</v>
      </c>
      <c r="V1179" s="2">
        <f>VLOOKUP($S1179, Parameters!$A:$J, MATCH(V$3, Parameters!$1:$1, 0), FALSE)</f>
        <v>130</v>
      </c>
      <c r="W1179" s="2">
        <f>VLOOKUP($S1179, Parameters!$A:$J, MATCH(W$3, Parameters!$1:$1, 0), FALSE)</f>
        <v>6.0032399999999999</v>
      </c>
      <c r="X1179" s="3">
        <f>VLOOKUP($S1179, Parameters!$A:$J, MATCH(X$3, Parameters!$1:$1, 0), FALSE)</f>
        <v>4.1757799999999996</v>
      </c>
      <c r="Y1179" s="11">
        <v>7.1991601726040201E-4</v>
      </c>
      <c r="Z1179" s="2">
        <v>1.8888298422098101E-2</v>
      </c>
      <c r="AA1179" s="2">
        <v>0.93760460615158003</v>
      </c>
    </row>
    <row r="1180" spans="19:27" x14ac:dyDescent="0.35">
      <c r="S1180" s="5">
        <v>1271</v>
      </c>
      <c r="T1180" s="11">
        <f>VLOOKUP($S1180, Parameters!$A:$J, MATCH(T$3, Parameters!$1:$1, 0), FALSE)</f>
        <v>3000</v>
      </c>
      <c r="U1180" s="2">
        <f>VLOOKUP($S1180, Parameters!$A:$J, MATCH(U$3, Parameters!$1:$1, 0), FALSE)</f>
        <v>4062.4</v>
      </c>
      <c r="V1180" s="2">
        <f>VLOOKUP($S1180, Parameters!$A:$J, MATCH(V$3, Parameters!$1:$1, 0), FALSE)</f>
        <v>130</v>
      </c>
      <c r="W1180" s="2">
        <f>VLOOKUP($S1180, Parameters!$A:$J, MATCH(W$3, Parameters!$1:$1, 0), FALSE)</f>
        <v>6.0032399999999999</v>
      </c>
      <c r="X1180" s="3">
        <f>VLOOKUP($S1180, Parameters!$A:$J, MATCH(X$3, Parameters!$1:$1, 0), FALSE)</f>
        <v>4.1757799999999996</v>
      </c>
      <c r="Y1180" s="11">
        <v>1.00532674696296E-3</v>
      </c>
      <c r="Z1180" s="2">
        <v>2.21687741577625E-2</v>
      </c>
      <c r="AA1180" s="2">
        <v>0.931979179382324</v>
      </c>
    </row>
    <row r="1181" spans="19:27" x14ac:dyDescent="0.35">
      <c r="S1181" s="5">
        <v>1272</v>
      </c>
      <c r="T1181" s="11">
        <f>VLOOKUP($S1181, Parameters!$A:$J, MATCH(T$3, Parameters!$1:$1, 0), FALSE)</f>
        <v>0</v>
      </c>
      <c r="U1181" s="2">
        <f>VLOOKUP($S1181, Parameters!$A:$J, MATCH(U$3, Parameters!$1:$1, 0), FALSE)</f>
        <v>529.87</v>
      </c>
      <c r="V1181" s="2">
        <f>VLOOKUP($S1181, Parameters!$A:$J, MATCH(V$3, Parameters!$1:$1, 0), FALSE)</f>
        <v>130</v>
      </c>
      <c r="W1181" s="2">
        <f>VLOOKUP($S1181, Parameters!$A:$J, MATCH(W$3, Parameters!$1:$1, 0), FALSE)</f>
        <v>5.7448100000000002</v>
      </c>
      <c r="X1181" s="3">
        <f>VLOOKUP($S1181, Parameters!$A:$J, MATCH(X$3, Parameters!$1:$1, 0), FALSE)</f>
        <v>3.30566</v>
      </c>
      <c r="Y1181" s="11">
        <v>0.27455946803092901</v>
      </c>
      <c r="Z1181" s="2">
        <v>0.24222330749034801</v>
      </c>
      <c r="AA1181" s="2">
        <v>0.92833393812179499</v>
      </c>
    </row>
    <row r="1182" spans="19:27" x14ac:dyDescent="0.35">
      <c r="S1182" s="5">
        <v>1274</v>
      </c>
      <c r="T1182" s="11">
        <f>VLOOKUP($S1182, Parameters!$A:$J, MATCH(T$3, Parameters!$1:$1, 0), FALSE)</f>
        <v>0</v>
      </c>
      <c r="U1182" s="2">
        <f>VLOOKUP($S1182, Parameters!$A:$J, MATCH(U$3, Parameters!$1:$1, 0), FALSE)</f>
        <v>3002.6</v>
      </c>
      <c r="V1182" s="2">
        <f>VLOOKUP($S1182, Parameters!$A:$J, MATCH(V$3, Parameters!$1:$1, 0), FALSE)</f>
        <v>130</v>
      </c>
      <c r="W1182" s="2">
        <f>VLOOKUP($S1182, Parameters!$A:$J, MATCH(W$3, Parameters!$1:$1, 0), FALSE)</f>
        <v>5.7448100000000002</v>
      </c>
      <c r="X1182" s="3">
        <f>VLOOKUP($S1182, Parameters!$A:$J, MATCH(X$3, Parameters!$1:$1, 0), FALSE)</f>
        <v>3.30566</v>
      </c>
      <c r="Y1182" s="11">
        <v>9.4880089163780195E-3</v>
      </c>
      <c r="Z1182" s="2">
        <v>5.5755753070116001E-2</v>
      </c>
      <c r="AA1182" s="2">
        <v>0.98275882005691495</v>
      </c>
    </row>
    <row r="1183" spans="19:27" x14ac:dyDescent="0.35">
      <c r="S1183" s="5">
        <v>1275</v>
      </c>
      <c r="T1183" s="11">
        <f>VLOOKUP($S1183, Parameters!$A:$J, MATCH(T$3, Parameters!$1:$1, 0), FALSE)</f>
        <v>0</v>
      </c>
      <c r="U1183" s="2">
        <f>VLOOKUP($S1183, Parameters!$A:$J, MATCH(U$3, Parameters!$1:$1, 0), FALSE)</f>
        <v>4239</v>
      </c>
      <c r="V1183" s="2">
        <f>VLOOKUP($S1183, Parameters!$A:$J, MATCH(V$3, Parameters!$1:$1, 0), FALSE)</f>
        <v>130</v>
      </c>
      <c r="W1183" s="2">
        <f>VLOOKUP($S1183, Parameters!$A:$J, MATCH(W$3, Parameters!$1:$1, 0), FALSE)</f>
        <v>5.7448100000000002</v>
      </c>
      <c r="X1183" s="3">
        <f>VLOOKUP($S1183, Parameters!$A:$J, MATCH(X$3, Parameters!$1:$1, 0), FALSE)</f>
        <v>3.30566</v>
      </c>
      <c r="Y1183" s="11">
        <v>2.4329043924808499E-2</v>
      </c>
      <c r="Z1183" s="2">
        <v>7.5144059956073705E-2</v>
      </c>
      <c r="AA1183" s="2">
        <v>0.99165999889373702</v>
      </c>
    </row>
    <row r="1184" spans="19:27" x14ac:dyDescent="0.35">
      <c r="S1184" s="5">
        <v>1276</v>
      </c>
      <c r="T1184" s="11">
        <f>VLOOKUP($S1184, Parameters!$A:$J, MATCH(T$3, Parameters!$1:$1, 0), FALSE)</f>
        <v>2000</v>
      </c>
      <c r="U1184" s="2">
        <f>VLOOKUP($S1184, Parameters!$A:$J, MATCH(U$3, Parameters!$1:$1, 0), FALSE)</f>
        <v>706.5</v>
      </c>
      <c r="V1184" s="2">
        <f>VLOOKUP($S1184, Parameters!$A:$J, MATCH(V$3, Parameters!$1:$1, 0), FALSE)</f>
        <v>130</v>
      </c>
      <c r="W1184" s="2">
        <f>VLOOKUP($S1184, Parameters!$A:$J, MATCH(W$3, Parameters!$1:$1, 0), FALSE)</f>
        <v>0.37730999999999998</v>
      </c>
      <c r="X1184" s="3">
        <f>VLOOKUP($S1184, Parameters!$A:$J, MATCH(X$3, Parameters!$1:$1, 0), FALSE)</f>
        <v>5.0966800000000001</v>
      </c>
      <c r="Y1184" s="11">
        <v>4.0061192703433302E-4</v>
      </c>
      <c r="Z1184" s="2">
        <v>1.41077367588877E-2</v>
      </c>
      <c r="AA1184" s="2">
        <v>0.81281703710555997</v>
      </c>
    </row>
    <row r="1185" spans="19:27" x14ac:dyDescent="0.35">
      <c r="S1185" s="5">
        <v>1277</v>
      </c>
      <c r="T1185" s="11">
        <f>VLOOKUP($S1185, Parameters!$A:$J, MATCH(T$3, Parameters!$1:$1, 0), FALSE)</f>
        <v>2000</v>
      </c>
      <c r="U1185" s="2">
        <f>VLOOKUP($S1185, Parameters!$A:$J, MATCH(U$3, Parameters!$1:$1, 0), FALSE)</f>
        <v>1942.9</v>
      </c>
      <c r="V1185" s="2">
        <f>VLOOKUP($S1185, Parameters!$A:$J, MATCH(V$3, Parameters!$1:$1, 0), FALSE)</f>
        <v>130</v>
      </c>
      <c r="W1185" s="2">
        <f>VLOOKUP($S1185, Parameters!$A:$J, MATCH(W$3, Parameters!$1:$1, 0), FALSE)</f>
        <v>0.37730999999999998</v>
      </c>
      <c r="X1185" s="3">
        <f>VLOOKUP($S1185, Parameters!$A:$J, MATCH(X$3, Parameters!$1:$1, 0), FALSE)</f>
        <v>5.0966800000000001</v>
      </c>
      <c r="Y1185" s="11">
        <v>7.7814591350033803E-4</v>
      </c>
      <c r="Z1185" s="2">
        <v>1.8987398594617799E-2</v>
      </c>
      <c r="AA1185" s="2">
        <v>0.95130538940429599</v>
      </c>
    </row>
    <row r="1186" spans="19:27" x14ac:dyDescent="0.35">
      <c r="S1186" s="5">
        <v>1278</v>
      </c>
      <c r="T1186" s="11">
        <f>VLOOKUP($S1186, Parameters!$A:$J, MATCH(T$3, Parameters!$1:$1, 0), FALSE)</f>
        <v>2000</v>
      </c>
      <c r="U1186" s="2">
        <f>VLOOKUP($S1186, Parameters!$A:$J, MATCH(U$3, Parameters!$1:$1, 0), FALSE)</f>
        <v>3179.2</v>
      </c>
      <c r="V1186" s="2">
        <f>VLOOKUP($S1186, Parameters!$A:$J, MATCH(V$3, Parameters!$1:$1, 0), FALSE)</f>
        <v>130</v>
      </c>
      <c r="W1186" s="2">
        <f>VLOOKUP($S1186, Parameters!$A:$J, MATCH(W$3, Parameters!$1:$1, 0), FALSE)</f>
        <v>0.37730999999999998</v>
      </c>
      <c r="X1186" s="3">
        <f>VLOOKUP($S1186, Parameters!$A:$J, MATCH(X$3, Parameters!$1:$1, 0), FALSE)</f>
        <v>5.0966800000000001</v>
      </c>
      <c r="Y1186" s="11">
        <v>8.7924854597076698E-4</v>
      </c>
      <c r="Z1186" s="2">
        <v>2.0505016669631001E-2</v>
      </c>
      <c r="AA1186" s="2">
        <v>0.96211290359497004</v>
      </c>
    </row>
    <row r="1187" spans="19:27" x14ac:dyDescent="0.35">
      <c r="S1187" s="5">
        <v>1279</v>
      </c>
      <c r="T1187" s="11">
        <f>VLOOKUP($S1187, Parameters!$A:$J, MATCH(T$3, Parameters!$1:$1, 0), FALSE)</f>
        <v>2000</v>
      </c>
      <c r="U1187" s="2">
        <f>VLOOKUP($S1187, Parameters!$A:$J, MATCH(U$3, Parameters!$1:$1, 0), FALSE)</f>
        <v>4415.6000000000004</v>
      </c>
      <c r="V1187" s="2">
        <f>VLOOKUP($S1187, Parameters!$A:$J, MATCH(V$3, Parameters!$1:$1, 0), FALSE)</f>
        <v>130</v>
      </c>
      <c r="W1187" s="2">
        <f>VLOOKUP($S1187, Parameters!$A:$J, MATCH(W$3, Parameters!$1:$1, 0), FALSE)</f>
        <v>0.37730999999999998</v>
      </c>
      <c r="X1187" s="3">
        <f>VLOOKUP($S1187, Parameters!$A:$J, MATCH(X$3, Parameters!$1:$1, 0), FALSE)</f>
        <v>5.0966800000000001</v>
      </c>
      <c r="Y1187" s="11">
        <v>1.0448395041748799E-3</v>
      </c>
      <c r="Z1187" s="2">
        <v>2.2398224100470501E-2</v>
      </c>
      <c r="AA1187" s="2">
        <v>0.96104812622070301</v>
      </c>
    </row>
    <row r="1188" spans="19:27" x14ac:dyDescent="0.35">
      <c r="S1188" s="5">
        <v>1280</v>
      </c>
      <c r="T1188" s="11">
        <f>VLOOKUP($S1188, Parameters!$A:$J, MATCH(T$3, Parameters!$1:$1, 0), FALSE)</f>
        <v>3000</v>
      </c>
      <c r="U1188" s="2">
        <f>VLOOKUP($S1188, Parameters!$A:$J, MATCH(U$3, Parameters!$1:$1, 0), FALSE)</f>
        <v>883.12</v>
      </c>
      <c r="V1188" s="2">
        <f>VLOOKUP($S1188, Parameters!$A:$J, MATCH(V$3, Parameters!$1:$1, 0), FALSE)</f>
        <v>130</v>
      </c>
      <c r="W1188" s="2">
        <f>VLOOKUP($S1188, Parameters!$A:$J, MATCH(W$3, Parameters!$1:$1, 0), FALSE)</f>
        <v>1.5820099999999999</v>
      </c>
      <c r="X1188" s="3">
        <f>VLOOKUP($S1188, Parameters!$A:$J, MATCH(X$3, Parameters!$1:$1, 0), FALSE)</f>
        <v>4.0347600000000003</v>
      </c>
      <c r="Y1188" s="11">
        <v>3.4039712045341698E-4</v>
      </c>
      <c r="Z1188" s="2">
        <v>1.3246584683656601E-2</v>
      </c>
      <c r="AA1188" s="2">
        <v>0.84939604997634799</v>
      </c>
    </row>
    <row r="1189" spans="19:27" x14ac:dyDescent="0.35">
      <c r="S1189" s="5">
        <v>1281</v>
      </c>
      <c r="T1189" s="11">
        <f>VLOOKUP($S1189, Parameters!$A:$J, MATCH(T$3, Parameters!$1:$1, 0), FALSE)</f>
        <v>3000</v>
      </c>
      <c r="U1189" s="2">
        <f>VLOOKUP($S1189, Parameters!$A:$J, MATCH(U$3, Parameters!$1:$1, 0), FALSE)</f>
        <v>2119.5</v>
      </c>
      <c r="V1189" s="2">
        <f>VLOOKUP($S1189, Parameters!$A:$J, MATCH(V$3, Parameters!$1:$1, 0), FALSE)</f>
        <v>130</v>
      </c>
      <c r="W1189" s="2">
        <f>VLOOKUP($S1189, Parameters!$A:$J, MATCH(W$3, Parameters!$1:$1, 0), FALSE)</f>
        <v>1.5820099999999999</v>
      </c>
      <c r="X1189" s="3">
        <f>VLOOKUP($S1189, Parameters!$A:$J, MATCH(X$3, Parameters!$1:$1, 0), FALSE)</f>
        <v>4.0347600000000003</v>
      </c>
      <c r="Y1189" s="11">
        <v>6.0348515398800297E-4</v>
      </c>
      <c r="Z1189" s="2">
        <v>1.7083324491977601E-2</v>
      </c>
      <c r="AA1189" s="2">
        <v>0.93572187423705999</v>
      </c>
    </row>
    <row r="1190" spans="19:27" x14ac:dyDescent="0.35">
      <c r="S1190" s="5">
        <v>1282</v>
      </c>
      <c r="T1190" s="11">
        <f>VLOOKUP($S1190, Parameters!$A:$J, MATCH(T$3, Parameters!$1:$1, 0), FALSE)</f>
        <v>3000</v>
      </c>
      <c r="U1190" s="2">
        <f>VLOOKUP($S1190, Parameters!$A:$J, MATCH(U$3, Parameters!$1:$1, 0), FALSE)</f>
        <v>3355.9</v>
      </c>
      <c r="V1190" s="2">
        <f>VLOOKUP($S1190, Parameters!$A:$J, MATCH(V$3, Parameters!$1:$1, 0), FALSE)</f>
        <v>130</v>
      </c>
      <c r="W1190" s="2">
        <f>VLOOKUP($S1190, Parameters!$A:$J, MATCH(W$3, Parameters!$1:$1, 0), FALSE)</f>
        <v>1.5820099999999999</v>
      </c>
      <c r="X1190" s="3">
        <f>VLOOKUP($S1190, Parameters!$A:$J, MATCH(X$3, Parameters!$1:$1, 0), FALSE)</f>
        <v>4.0347600000000003</v>
      </c>
      <c r="Y1190" s="11">
        <v>6.3747819513082504E-4</v>
      </c>
      <c r="Z1190" s="2">
        <v>1.79673414677381E-2</v>
      </c>
      <c r="AA1190" s="2">
        <v>0.94987183809280396</v>
      </c>
    </row>
    <row r="1191" spans="19:27" x14ac:dyDescent="0.35">
      <c r="S1191" s="5">
        <v>1283</v>
      </c>
      <c r="T1191" s="11">
        <f>VLOOKUP($S1191, Parameters!$A:$J, MATCH(T$3, Parameters!$1:$1, 0), FALSE)</f>
        <v>3000</v>
      </c>
      <c r="U1191" s="2">
        <f>VLOOKUP($S1191, Parameters!$A:$J, MATCH(U$3, Parameters!$1:$1, 0), FALSE)</f>
        <v>4673.8</v>
      </c>
      <c r="V1191" s="2">
        <f>VLOOKUP($S1191, Parameters!$A:$J, MATCH(V$3, Parameters!$1:$1, 0), FALSE)</f>
        <v>130</v>
      </c>
      <c r="W1191" s="2">
        <f>VLOOKUP($S1191, Parameters!$A:$J, MATCH(W$3, Parameters!$1:$1, 0), FALSE)</f>
        <v>1.5820099999999999</v>
      </c>
      <c r="X1191" s="3">
        <f>VLOOKUP($S1191, Parameters!$A:$J, MATCH(X$3, Parameters!$1:$1, 0), FALSE)</f>
        <v>4.0347600000000003</v>
      </c>
      <c r="Y1191" s="11">
        <v>8.5881119593977896E-4</v>
      </c>
      <c r="Z1191" s="2">
        <v>2.0118828862905499E-2</v>
      </c>
      <c r="AA1191" s="2">
        <v>0.94708222150802601</v>
      </c>
    </row>
    <row r="1192" spans="19:27" x14ac:dyDescent="0.35">
      <c r="S1192" s="5">
        <v>1284</v>
      </c>
      <c r="T1192" s="11">
        <f>VLOOKUP($S1192, Parameters!$A:$J, MATCH(T$3, Parameters!$1:$1, 0), FALSE)</f>
        <v>1000</v>
      </c>
      <c r="U1192" s="2">
        <f>VLOOKUP($S1192, Parameters!$A:$J, MATCH(U$3, Parameters!$1:$1, 0), FALSE)</f>
        <v>1059.7</v>
      </c>
      <c r="V1192" s="2">
        <f>VLOOKUP($S1192, Parameters!$A:$J, MATCH(V$3, Parameters!$1:$1, 0), FALSE)</f>
        <v>130</v>
      </c>
      <c r="W1192" s="2">
        <f>VLOOKUP($S1192, Parameters!$A:$J, MATCH(W$3, Parameters!$1:$1, 0), FALSE)</f>
        <v>0.58675999999999995</v>
      </c>
      <c r="X1192" s="3">
        <f>VLOOKUP($S1192, Parameters!$A:$J, MATCH(X$3, Parameters!$1:$1, 0), FALSE)</f>
        <v>3.9575</v>
      </c>
      <c r="Y1192" s="11">
        <v>7.7679596142843301E-4</v>
      </c>
      <c r="Z1192" s="2">
        <v>1.7671549692749901E-2</v>
      </c>
      <c r="AA1192" s="2">
        <v>0.92351555824279696</v>
      </c>
    </row>
    <row r="1193" spans="19:27" x14ac:dyDescent="0.35">
      <c r="S1193" s="5">
        <v>1285</v>
      </c>
      <c r="T1193" s="11">
        <f>VLOOKUP($S1193, Parameters!$A:$J, MATCH(T$3, Parameters!$1:$1, 0), FALSE)</f>
        <v>1000</v>
      </c>
      <c r="U1193" s="2">
        <f>VLOOKUP($S1193, Parameters!$A:$J, MATCH(U$3, Parameters!$1:$1, 0), FALSE)</f>
        <v>2296.1</v>
      </c>
      <c r="V1193" s="2">
        <f>VLOOKUP($S1193, Parameters!$A:$J, MATCH(V$3, Parameters!$1:$1, 0), FALSE)</f>
        <v>130</v>
      </c>
      <c r="W1193" s="2">
        <f>VLOOKUP($S1193, Parameters!$A:$J, MATCH(W$3, Parameters!$1:$1, 0), FALSE)</f>
        <v>0.58675999999999995</v>
      </c>
      <c r="X1193" s="3">
        <f>VLOOKUP($S1193, Parameters!$A:$J, MATCH(X$3, Parameters!$1:$1, 0), FALSE)</f>
        <v>3.9575</v>
      </c>
      <c r="Y1193" s="11">
        <v>1.4364246744662499E-3</v>
      </c>
      <c r="Z1193" s="2">
        <v>2.52704173326492E-2</v>
      </c>
      <c r="AA1193" s="2">
        <v>0.96166259050369196</v>
      </c>
    </row>
    <row r="1194" spans="19:27" x14ac:dyDescent="0.35">
      <c r="S1194" s="5">
        <v>1286</v>
      </c>
      <c r="T1194" s="11">
        <f>VLOOKUP($S1194, Parameters!$A:$J, MATCH(T$3, Parameters!$1:$1, 0), FALSE)</f>
        <v>1000</v>
      </c>
      <c r="U1194" s="2">
        <f>VLOOKUP($S1194, Parameters!$A:$J, MATCH(U$3, Parameters!$1:$1, 0), FALSE)</f>
        <v>3532.5</v>
      </c>
      <c r="V1194" s="2">
        <f>VLOOKUP($S1194, Parameters!$A:$J, MATCH(V$3, Parameters!$1:$1, 0), FALSE)</f>
        <v>130</v>
      </c>
      <c r="W1194" s="2">
        <f>VLOOKUP($S1194, Parameters!$A:$J, MATCH(W$3, Parameters!$1:$1, 0), FALSE)</f>
        <v>0.58675999999999995</v>
      </c>
      <c r="X1194" s="3">
        <f>VLOOKUP($S1194, Parameters!$A:$J, MATCH(X$3, Parameters!$1:$1, 0), FALSE)</f>
        <v>3.9575</v>
      </c>
      <c r="Y1194" s="11">
        <v>2.2512988653033898E-3</v>
      </c>
      <c r="Z1194" s="2">
        <v>2.94768009334802E-2</v>
      </c>
      <c r="AA1194" s="2">
        <v>0.96218931674957198</v>
      </c>
    </row>
    <row r="1195" spans="19:27" x14ac:dyDescent="0.35">
      <c r="S1195" s="5">
        <v>1287</v>
      </c>
      <c r="T1195" s="11">
        <f>VLOOKUP($S1195, Parameters!$A:$J, MATCH(T$3, Parameters!$1:$1, 0), FALSE)</f>
        <v>1000</v>
      </c>
      <c r="U1195" s="2">
        <f>VLOOKUP($S1195, Parameters!$A:$J, MATCH(U$3, Parameters!$1:$1, 0), FALSE)</f>
        <v>7322.7</v>
      </c>
      <c r="V1195" s="2">
        <f>VLOOKUP($S1195, Parameters!$A:$J, MATCH(V$3, Parameters!$1:$1, 0), FALSE)</f>
        <v>130</v>
      </c>
      <c r="W1195" s="2">
        <f>VLOOKUP($S1195, Parameters!$A:$J, MATCH(W$3, Parameters!$1:$1, 0), FALSE)</f>
        <v>0.58675999999999995</v>
      </c>
      <c r="X1195" s="3">
        <f>VLOOKUP($S1195, Parameters!$A:$J, MATCH(X$3, Parameters!$1:$1, 0), FALSE)</f>
        <v>3.9575</v>
      </c>
      <c r="Y1195" s="11">
        <v>9.4882501289248397E-3</v>
      </c>
      <c r="Z1195" s="2">
        <v>5.7081971317529602E-2</v>
      </c>
      <c r="AA1195" s="2">
        <v>0.96385633945464999</v>
      </c>
    </row>
    <row r="1196" spans="19:27" x14ac:dyDescent="0.35">
      <c r="S1196" s="5">
        <v>1288</v>
      </c>
      <c r="T1196" s="11">
        <f>VLOOKUP($S1196, Parameters!$A:$J, MATCH(T$3, Parameters!$1:$1, 0), FALSE)</f>
        <v>0</v>
      </c>
      <c r="U1196" s="2">
        <f>VLOOKUP($S1196, Parameters!$A:$J, MATCH(U$3, Parameters!$1:$1, 0), FALSE)</f>
        <v>20</v>
      </c>
      <c r="V1196" s="2">
        <f>VLOOKUP($S1196, Parameters!$A:$J, MATCH(V$3, Parameters!$1:$1, 0), FALSE)</f>
        <v>130</v>
      </c>
      <c r="W1196" s="2">
        <f>VLOOKUP($S1196, Parameters!$A:$J, MATCH(W$3, Parameters!$1:$1, 0), FALSE)</f>
        <v>0.33423999999999998</v>
      </c>
      <c r="X1196" s="3">
        <f>VLOOKUP($S1196, Parameters!$A:$J, MATCH(X$3, Parameters!$1:$1, 0), FALSE)</f>
        <v>5.16106</v>
      </c>
      <c r="Y1196" s="11">
        <v>2.3047730326652499E-2</v>
      </c>
      <c r="Z1196" s="2">
        <v>5.98657503724098E-2</v>
      </c>
      <c r="AA1196" s="2">
        <v>0.97026324272155695</v>
      </c>
    </row>
    <row r="1197" spans="19:27" x14ac:dyDescent="0.35">
      <c r="S1197" s="5">
        <v>1290</v>
      </c>
      <c r="T1197" s="11">
        <f>VLOOKUP($S1197, Parameters!$A:$J, MATCH(T$3, Parameters!$1:$1, 0), FALSE)</f>
        <v>0</v>
      </c>
      <c r="U1197" s="2">
        <f>VLOOKUP($S1197, Parameters!$A:$J, MATCH(U$3, Parameters!$1:$1, 0), FALSE)</f>
        <v>2472.6999999999998</v>
      </c>
      <c r="V1197" s="2">
        <f>VLOOKUP($S1197, Parameters!$A:$J, MATCH(V$3, Parameters!$1:$1, 0), FALSE)</f>
        <v>130</v>
      </c>
      <c r="W1197" s="2">
        <f>VLOOKUP($S1197, Parameters!$A:$J, MATCH(W$3, Parameters!$1:$1, 0), FALSE)</f>
        <v>0.33423999999999998</v>
      </c>
      <c r="X1197" s="3">
        <f>VLOOKUP($S1197, Parameters!$A:$J, MATCH(X$3, Parameters!$1:$1, 0), FALSE)</f>
        <v>5.16106</v>
      </c>
      <c r="Y1197" s="11">
        <v>5.6065395474433899E-3</v>
      </c>
      <c r="Z1197" s="2">
        <v>4.22099120914936E-2</v>
      </c>
      <c r="AA1197" s="2">
        <v>0.97826957702636697</v>
      </c>
    </row>
    <row r="1198" spans="19:27" x14ac:dyDescent="0.35">
      <c r="S1198" s="5">
        <v>1291</v>
      </c>
      <c r="T1198" s="11">
        <f>VLOOKUP($S1198, Parameters!$A:$J, MATCH(T$3, Parameters!$1:$1, 0), FALSE)</f>
        <v>0</v>
      </c>
      <c r="U1198" s="2">
        <f>VLOOKUP($S1198, Parameters!$A:$J, MATCH(U$3, Parameters!$1:$1, 0), FALSE)</f>
        <v>3709.1</v>
      </c>
      <c r="V1198" s="2">
        <f>VLOOKUP($S1198, Parameters!$A:$J, MATCH(V$3, Parameters!$1:$1, 0), FALSE)</f>
        <v>130</v>
      </c>
      <c r="W1198" s="2">
        <f>VLOOKUP($S1198, Parameters!$A:$J, MATCH(W$3, Parameters!$1:$1, 0), FALSE)</f>
        <v>0.33423999999999998</v>
      </c>
      <c r="X1198" s="3">
        <f>VLOOKUP($S1198, Parameters!$A:$J, MATCH(X$3, Parameters!$1:$1, 0), FALSE)</f>
        <v>5.16106</v>
      </c>
      <c r="Y1198" s="11">
        <v>1.8892934545874498E-2</v>
      </c>
      <c r="Z1198" s="2">
        <v>7.4484281241893699E-2</v>
      </c>
      <c r="AA1198" s="2">
        <v>0.98686844110488803</v>
      </c>
    </row>
    <row r="1199" spans="19:27" x14ac:dyDescent="0.35">
      <c r="S1199" s="5">
        <v>1292</v>
      </c>
      <c r="T1199" s="11">
        <f>VLOOKUP($S1199, Parameters!$A:$J, MATCH(T$3, Parameters!$1:$1, 0), FALSE)</f>
        <v>3000</v>
      </c>
      <c r="U1199" s="2">
        <f>VLOOKUP($S1199, Parameters!$A:$J, MATCH(U$3, Parameters!$1:$1, 0), FALSE)</f>
        <v>176.62</v>
      </c>
      <c r="V1199" s="2">
        <f>VLOOKUP($S1199, Parameters!$A:$J, MATCH(V$3, Parameters!$1:$1, 0), FALSE)</f>
        <v>130</v>
      </c>
      <c r="W1199" s="2">
        <f>VLOOKUP($S1199, Parameters!$A:$J, MATCH(W$3, Parameters!$1:$1, 0), FALSE)</f>
        <v>2.69231</v>
      </c>
      <c r="X1199" s="3">
        <f>VLOOKUP($S1199, Parameters!$A:$J, MATCH(X$3, Parameters!$1:$1, 0), FALSE)</f>
        <v>3.8317700000000001</v>
      </c>
      <c r="Y1199" s="11">
        <v>5.1418243674561295E-4</v>
      </c>
      <c r="Z1199" s="2">
        <v>1.6574015840887999E-2</v>
      </c>
      <c r="AA1199" s="2">
        <v>0.88718193769454901</v>
      </c>
    </row>
    <row r="1200" spans="19:27" x14ac:dyDescent="0.35">
      <c r="S1200" s="5">
        <v>1293</v>
      </c>
      <c r="T1200" s="11">
        <f>VLOOKUP($S1200, Parameters!$A:$J, MATCH(T$3, Parameters!$1:$1, 0), FALSE)</f>
        <v>3000</v>
      </c>
      <c r="U1200" s="2">
        <f>VLOOKUP($S1200, Parameters!$A:$J, MATCH(U$3, Parameters!$1:$1, 0), FALSE)</f>
        <v>1413</v>
      </c>
      <c r="V1200" s="2">
        <f>VLOOKUP($S1200, Parameters!$A:$J, MATCH(V$3, Parameters!$1:$1, 0), FALSE)</f>
        <v>130</v>
      </c>
      <c r="W1200" s="2">
        <f>VLOOKUP($S1200, Parameters!$A:$J, MATCH(W$3, Parameters!$1:$1, 0), FALSE)</f>
        <v>2.69231</v>
      </c>
      <c r="X1200" s="3">
        <f>VLOOKUP($S1200, Parameters!$A:$J, MATCH(X$3, Parameters!$1:$1, 0), FALSE)</f>
        <v>3.8317700000000001</v>
      </c>
      <c r="Y1200" s="11">
        <v>4.84868476632982E-4</v>
      </c>
      <c r="Z1200" s="2">
        <v>1.60656161606311E-2</v>
      </c>
      <c r="AA1200" s="2">
        <v>0.90856730937957697</v>
      </c>
    </row>
    <row r="1201" spans="19:27" x14ac:dyDescent="0.35">
      <c r="S1201" s="5">
        <v>1294</v>
      </c>
      <c r="T1201" s="11">
        <f>VLOOKUP($S1201, Parameters!$A:$J, MATCH(T$3, Parameters!$1:$1, 0), FALSE)</f>
        <v>3000</v>
      </c>
      <c r="U1201" s="2">
        <f>VLOOKUP($S1201, Parameters!$A:$J, MATCH(U$3, Parameters!$1:$1, 0), FALSE)</f>
        <v>2649.4</v>
      </c>
      <c r="V1201" s="2">
        <f>VLOOKUP($S1201, Parameters!$A:$J, MATCH(V$3, Parameters!$1:$1, 0), FALSE)</f>
        <v>130</v>
      </c>
      <c r="W1201" s="2">
        <f>VLOOKUP($S1201, Parameters!$A:$J, MATCH(W$3, Parameters!$1:$1, 0), FALSE)</f>
        <v>2.69231</v>
      </c>
      <c r="X1201" s="3">
        <f>VLOOKUP($S1201, Parameters!$A:$J, MATCH(X$3, Parameters!$1:$1, 0), FALSE)</f>
        <v>3.8317700000000001</v>
      </c>
      <c r="Y1201" s="11">
        <v>5.3806061623617996E-4</v>
      </c>
      <c r="Z1201" s="2">
        <v>1.65742263197898E-2</v>
      </c>
      <c r="AA1201" s="2">
        <v>0.94712311029434204</v>
      </c>
    </row>
    <row r="1202" spans="19:27" x14ac:dyDescent="0.35">
      <c r="S1202" s="5">
        <v>1295</v>
      </c>
      <c r="T1202" s="11">
        <f>VLOOKUP($S1202, Parameters!$A:$J, MATCH(T$3, Parameters!$1:$1, 0), FALSE)</f>
        <v>3000</v>
      </c>
      <c r="U1202" s="2">
        <f>VLOOKUP($S1202, Parameters!$A:$J, MATCH(U$3, Parameters!$1:$1, 0), FALSE)</f>
        <v>3885.7</v>
      </c>
      <c r="V1202" s="2">
        <f>VLOOKUP($S1202, Parameters!$A:$J, MATCH(V$3, Parameters!$1:$1, 0), FALSE)</f>
        <v>130</v>
      </c>
      <c r="W1202" s="2">
        <f>VLOOKUP($S1202, Parameters!$A:$J, MATCH(W$3, Parameters!$1:$1, 0), FALSE)</f>
        <v>2.69231</v>
      </c>
      <c r="X1202" s="3">
        <f>VLOOKUP($S1202, Parameters!$A:$J, MATCH(X$3, Parameters!$1:$1, 0), FALSE)</f>
        <v>3.8317700000000001</v>
      </c>
      <c r="Y1202" s="11">
        <v>8.6747686145827098E-4</v>
      </c>
      <c r="Z1202" s="2">
        <v>2.03733090311288E-2</v>
      </c>
      <c r="AA1202" s="2">
        <v>0.93641746044158902</v>
      </c>
    </row>
    <row r="1203" spans="19:27" x14ac:dyDescent="0.35">
      <c r="S1203" s="5">
        <v>1296</v>
      </c>
      <c r="T1203" s="11">
        <f>VLOOKUP($S1203, Parameters!$A:$J, MATCH(T$3, Parameters!$1:$1, 0), FALSE)</f>
        <v>2000</v>
      </c>
      <c r="U1203" s="2">
        <f>VLOOKUP($S1203, Parameters!$A:$J, MATCH(U$3, Parameters!$1:$1, 0), FALSE)</f>
        <v>353.25</v>
      </c>
      <c r="V1203" s="2">
        <f>VLOOKUP($S1203, Parameters!$A:$J, MATCH(V$3, Parameters!$1:$1, 0), FALSE)</f>
        <v>130</v>
      </c>
      <c r="W1203" s="2">
        <f>VLOOKUP($S1203, Parameters!$A:$J, MATCH(W$3, Parameters!$1:$1, 0), FALSE)</f>
        <v>1.89744</v>
      </c>
      <c r="X1203" s="3">
        <f>VLOOKUP($S1203, Parameters!$A:$J, MATCH(X$3, Parameters!$1:$1, 0), FALSE)</f>
        <v>3.7432099999999999</v>
      </c>
      <c r="Y1203" s="11">
        <v>5.9927382972091404E-4</v>
      </c>
      <c r="Z1203" s="2">
        <v>1.7977885901927899E-2</v>
      </c>
      <c r="AA1203" s="2">
        <v>0.86397361755371005</v>
      </c>
    </row>
    <row r="1204" spans="19:27" x14ac:dyDescent="0.35">
      <c r="S1204" s="5">
        <v>1297</v>
      </c>
      <c r="T1204" s="11">
        <f>VLOOKUP($S1204, Parameters!$A:$J, MATCH(T$3, Parameters!$1:$1, 0), FALSE)</f>
        <v>2000</v>
      </c>
      <c r="U1204" s="2">
        <f>VLOOKUP($S1204, Parameters!$A:$J, MATCH(U$3, Parameters!$1:$1, 0), FALSE)</f>
        <v>1589.6</v>
      </c>
      <c r="V1204" s="2">
        <f>VLOOKUP($S1204, Parameters!$A:$J, MATCH(V$3, Parameters!$1:$1, 0), FALSE)</f>
        <v>130</v>
      </c>
      <c r="W1204" s="2">
        <f>VLOOKUP($S1204, Parameters!$A:$J, MATCH(W$3, Parameters!$1:$1, 0), FALSE)</f>
        <v>1.89744</v>
      </c>
      <c r="X1204" s="3">
        <f>VLOOKUP($S1204, Parameters!$A:$J, MATCH(X$3, Parameters!$1:$1, 0), FALSE)</f>
        <v>3.7432099999999999</v>
      </c>
      <c r="Y1204" s="11">
        <v>5.2098435116931796E-4</v>
      </c>
      <c r="Z1204" s="2">
        <v>1.6426622867584201E-2</v>
      </c>
      <c r="AA1204" s="2">
        <v>0.93954837322235096</v>
      </c>
    </row>
    <row r="1205" spans="19:27" x14ac:dyDescent="0.35">
      <c r="S1205" s="5">
        <v>1298</v>
      </c>
      <c r="T1205" s="11">
        <f>VLOOKUP($S1205, Parameters!$A:$J, MATCH(T$3, Parameters!$1:$1, 0), FALSE)</f>
        <v>2000</v>
      </c>
      <c r="U1205" s="2">
        <f>VLOOKUP($S1205, Parameters!$A:$J, MATCH(U$3, Parameters!$1:$1, 0), FALSE)</f>
        <v>2826</v>
      </c>
      <c r="V1205" s="2">
        <f>VLOOKUP($S1205, Parameters!$A:$J, MATCH(V$3, Parameters!$1:$1, 0), FALSE)</f>
        <v>130</v>
      </c>
      <c r="W1205" s="2">
        <f>VLOOKUP($S1205, Parameters!$A:$J, MATCH(W$3, Parameters!$1:$1, 0), FALSE)</f>
        <v>1.89744</v>
      </c>
      <c r="X1205" s="3">
        <f>VLOOKUP($S1205, Parameters!$A:$J, MATCH(X$3, Parameters!$1:$1, 0), FALSE)</f>
        <v>3.7432099999999999</v>
      </c>
      <c r="Y1205" s="11">
        <v>1.0781878372654299E-3</v>
      </c>
      <c r="Z1205" s="2">
        <v>2.1950811147689799E-2</v>
      </c>
      <c r="AA1205" s="2">
        <v>0.95186746120452803</v>
      </c>
    </row>
    <row r="1206" spans="19:27" x14ac:dyDescent="0.35">
      <c r="S1206" s="5">
        <v>1299</v>
      </c>
      <c r="T1206" s="11">
        <f>VLOOKUP($S1206, Parameters!$A:$J, MATCH(T$3, Parameters!$1:$1, 0), FALSE)</f>
        <v>2000</v>
      </c>
      <c r="U1206" s="2">
        <f>VLOOKUP($S1206, Parameters!$A:$J, MATCH(U$3, Parameters!$1:$1, 0), FALSE)</f>
        <v>4062.4</v>
      </c>
      <c r="V1206" s="2">
        <f>VLOOKUP($S1206, Parameters!$A:$J, MATCH(V$3, Parameters!$1:$1, 0), FALSE)</f>
        <v>130</v>
      </c>
      <c r="W1206" s="2">
        <f>VLOOKUP($S1206, Parameters!$A:$J, MATCH(W$3, Parameters!$1:$1, 0), FALSE)</f>
        <v>1.89744</v>
      </c>
      <c r="X1206" s="3">
        <f>VLOOKUP($S1206, Parameters!$A:$J, MATCH(X$3, Parameters!$1:$1, 0), FALSE)</f>
        <v>3.7432099999999999</v>
      </c>
      <c r="Y1206" s="11">
        <v>1.0205240687355399E-3</v>
      </c>
      <c r="Z1206" s="2">
        <v>2.1954953670501699E-2</v>
      </c>
      <c r="AA1206" s="2">
        <v>0.95550352334976196</v>
      </c>
    </row>
    <row r="1207" spans="19:27" x14ac:dyDescent="0.35">
      <c r="S1207" s="5">
        <v>1300</v>
      </c>
      <c r="T1207" s="11">
        <f>VLOOKUP($S1207, Parameters!$A:$J, MATCH(T$3, Parameters!$1:$1, 0), FALSE)</f>
        <v>3000</v>
      </c>
      <c r="U1207" s="2">
        <f>VLOOKUP($S1207, Parameters!$A:$J, MATCH(U$3, Parameters!$1:$1, 0), FALSE)</f>
        <v>529.87</v>
      </c>
      <c r="V1207" s="2">
        <f>VLOOKUP($S1207, Parameters!$A:$J, MATCH(V$3, Parameters!$1:$1, 0), FALSE)</f>
        <v>130</v>
      </c>
      <c r="W1207" s="2">
        <f>VLOOKUP($S1207, Parameters!$A:$J, MATCH(W$3, Parameters!$1:$1, 0), FALSE)</f>
        <v>0.92379</v>
      </c>
      <c r="X1207" s="3">
        <f>VLOOKUP($S1207, Parameters!$A:$J, MATCH(X$3, Parameters!$1:$1, 0), FALSE)</f>
        <v>4.5119499999999997</v>
      </c>
      <c r="Y1207" s="11">
        <v>3.7717245868407098E-4</v>
      </c>
      <c r="Z1207" s="2">
        <v>1.37642584741115E-2</v>
      </c>
      <c r="AA1207" s="2">
        <v>0.79117214679717995</v>
      </c>
    </row>
    <row r="1208" spans="19:27" x14ac:dyDescent="0.35">
      <c r="S1208" s="5">
        <v>1301</v>
      </c>
      <c r="T1208" s="11">
        <f>VLOOKUP($S1208, Parameters!$A:$J, MATCH(T$3, Parameters!$1:$1, 0), FALSE)</f>
        <v>3000</v>
      </c>
      <c r="U1208" s="2">
        <f>VLOOKUP($S1208, Parameters!$A:$J, MATCH(U$3, Parameters!$1:$1, 0), FALSE)</f>
        <v>1766.2</v>
      </c>
      <c r="V1208" s="2">
        <f>VLOOKUP($S1208, Parameters!$A:$J, MATCH(V$3, Parameters!$1:$1, 0), FALSE)</f>
        <v>130</v>
      </c>
      <c r="W1208" s="2">
        <f>VLOOKUP($S1208, Parameters!$A:$J, MATCH(W$3, Parameters!$1:$1, 0), FALSE)</f>
        <v>0.92379</v>
      </c>
      <c r="X1208" s="3">
        <f>VLOOKUP($S1208, Parameters!$A:$J, MATCH(X$3, Parameters!$1:$1, 0), FALSE)</f>
        <v>4.5119499999999997</v>
      </c>
      <c r="Y1208" s="11">
        <v>5.4378103232011199E-4</v>
      </c>
      <c r="Z1208" s="2">
        <v>1.6750702634453701E-2</v>
      </c>
      <c r="AA1208" s="2">
        <v>0.92144447565078702</v>
      </c>
    </row>
    <row r="1209" spans="19:27" x14ac:dyDescent="0.35">
      <c r="S1209" s="5">
        <v>1302</v>
      </c>
      <c r="T1209" s="11">
        <f>VLOOKUP($S1209, Parameters!$A:$J, MATCH(T$3, Parameters!$1:$1, 0), FALSE)</f>
        <v>3000</v>
      </c>
      <c r="U1209" s="2">
        <f>VLOOKUP($S1209, Parameters!$A:$J, MATCH(U$3, Parameters!$1:$1, 0), FALSE)</f>
        <v>3002.6</v>
      </c>
      <c r="V1209" s="2">
        <f>VLOOKUP($S1209, Parameters!$A:$J, MATCH(V$3, Parameters!$1:$1, 0), FALSE)</f>
        <v>130</v>
      </c>
      <c r="W1209" s="2">
        <f>VLOOKUP($S1209, Parameters!$A:$J, MATCH(W$3, Parameters!$1:$1, 0), FALSE)</f>
        <v>0.92379</v>
      </c>
      <c r="X1209" s="3">
        <f>VLOOKUP($S1209, Parameters!$A:$J, MATCH(X$3, Parameters!$1:$1, 0), FALSE)</f>
        <v>4.5119499999999997</v>
      </c>
      <c r="Y1209" s="11">
        <v>7.7497115125879602E-4</v>
      </c>
      <c r="Z1209" s="2">
        <v>1.8919108435511499E-2</v>
      </c>
      <c r="AA1209" s="2">
        <v>0.93965786695480302</v>
      </c>
    </row>
    <row r="1210" spans="19:27" x14ac:dyDescent="0.35">
      <c r="S1210" s="5">
        <v>1303</v>
      </c>
      <c r="T1210" s="11">
        <f>VLOOKUP($S1210, Parameters!$A:$J, MATCH(T$3, Parameters!$1:$1, 0), FALSE)</f>
        <v>3000</v>
      </c>
      <c r="U1210" s="2">
        <f>VLOOKUP($S1210, Parameters!$A:$J, MATCH(U$3, Parameters!$1:$1, 0), FALSE)</f>
        <v>4239</v>
      </c>
      <c r="V1210" s="2">
        <f>VLOOKUP($S1210, Parameters!$A:$J, MATCH(V$3, Parameters!$1:$1, 0), FALSE)</f>
        <v>130</v>
      </c>
      <c r="W1210" s="2">
        <f>VLOOKUP($S1210, Parameters!$A:$J, MATCH(W$3, Parameters!$1:$1, 0), FALSE)</f>
        <v>0.92379</v>
      </c>
      <c r="X1210" s="3">
        <f>VLOOKUP($S1210, Parameters!$A:$J, MATCH(X$3, Parameters!$1:$1, 0), FALSE)</f>
        <v>4.5119499999999997</v>
      </c>
      <c r="Y1210" s="11">
        <v>8.1393850268796E-4</v>
      </c>
      <c r="Z1210" s="2">
        <v>1.9869770854711501E-2</v>
      </c>
      <c r="AA1210" s="2">
        <v>0.94375467300414995</v>
      </c>
    </row>
    <row r="1211" spans="19:27" x14ac:dyDescent="0.35">
      <c r="S1211" s="5">
        <v>1304</v>
      </c>
      <c r="T1211" s="11">
        <f>VLOOKUP($S1211, Parameters!$A:$J, MATCH(T$3, Parameters!$1:$1, 0), FALSE)</f>
        <v>1000</v>
      </c>
      <c r="U1211" s="2">
        <f>VLOOKUP($S1211, Parameters!$A:$J, MATCH(U$3, Parameters!$1:$1, 0), FALSE)</f>
        <v>706.5</v>
      </c>
      <c r="V1211" s="2">
        <f>VLOOKUP($S1211, Parameters!$A:$J, MATCH(V$3, Parameters!$1:$1, 0), FALSE)</f>
        <v>130</v>
      </c>
      <c r="W1211" s="2">
        <f>VLOOKUP($S1211, Parameters!$A:$J, MATCH(W$3, Parameters!$1:$1, 0), FALSE)</f>
        <v>5.0779999999999999E-2</v>
      </c>
      <c r="X1211" s="3">
        <f>VLOOKUP($S1211, Parameters!$A:$J, MATCH(X$3, Parameters!$1:$1, 0), FALSE)</f>
        <v>4.3944700000000001</v>
      </c>
      <c r="Y1211" s="11">
        <v>1.1051653418689899E-3</v>
      </c>
      <c r="Z1211" s="2">
        <v>1.75153948366642E-2</v>
      </c>
      <c r="AA1211" s="2">
        <v>0.84416371583938599</v>
      </c>
    </row>
    <row r="1212" spans="19:27" x14ac:dyDescent="0.35">
      <c r="S1212" s="5">
        <v>1305</v>
      </c>
      <c r="T1212" s="11">
        <f>VLOOKUP($S1212, Parameters!$A:$J, MATCH(T$3, Parameters!$1:$1, 0), FALSE)</f>
        <v>1000</v>
      </c>
      <c r="U1212" s="2">
        <f>VLOOKUP($S1212, Parameters!$A:$J, MATCH(U$3, Parameters!$1:$1, 0), FALSE)</f>
        <v>1942.9</v>
      </c>
      <c r="V1212" s="2">
        <f>VLOOKUP($S1212, Parameters!$A:$J, MATCH(V$3, Parameters!$1:$1, 0), FALSE)</f>
        <v>130</v>
      </c>
      <c r="W1212" s="2">
        <f>VLOOKUP($S1212, Parameters!$A:$J, MATCH(W$3, Parameters!$1:$1, 0), FALSE)</f>
        <v>5.0779999999999999E-2</v>
      </c>
      <c r="X1212" s="3">
        <f>VLOOKUP($S1212, Parameters!$A:$J, MATCH(X$3, Parameters!$1:$1, 0), FALSE)</f>
        <v>4.3944700000000001</v>
      </c>
      <c r="Y1212" s="11">
        <v>1.3051874702796301E-3</v>
      </c>
      <c r="Z1212" s="2">
        <v>2.4307854473590799E-2</v>
      </c>
      <c r="AA1212" s="2">
        <v>0.95948851108551003</v>
      </c>
    </row>
    <row r="1213" spans="19:27" x14ac:dyDescent="0.35">
      <c r="S1213" s="5">
        <v>1306</v>
      </c>
      <c r="T1213" s="11">
        <f>VLOOKUP($S1213, Parameters!$A:$J, MATCH(T$3, Parameters!$1:$1, 0), FALSE)</f>
        <v>1000</v>
      </c>
      <c r="U1213" s="2">
        <f>VLOOKUP($S1213, Parameters!$A:$J, MATCH(U$3, Parameters!$1:$1, 0), FALSE)</f>
        <v>3179.2</v>
      </c>
      <c r="V1213" s="2">
        <f>VLOOKUP($S1213, Parameters!$A:$J, MATCH(V$3, Parameters!$1:$1, 0), FALSE)</f>
        <v>130</v>
      </c>
      <c r="W1213" s="2">
        <f>VLOOKUP($S1213, Parameters!$A:$J, MATCH(W$3, Parameters!$1:$1, 0), FALSE)</f>
        <v>5.0779999999999999E-2</v>
      </c>
      <c r="X1213" s="3">
        <f>VLOOKUP($S1213, Parameters!$A:$J, MATCH(X$3, Parameters!$1:$1, 0), FALSE)</f>
        <v>4.3944700000000001</v>
      </c>
      <c r="Y1213" s="11">
        <v>2.1819570101797498E-3</v>
      </c>
      <c r="Z1213" s="2">
        <v>2.8765255585312802E-2</v>
      </c>
      <c r="AA1213" s="2">
        <v>0.96531498432159402</v>
      </c>
    </row>
    <row r="1214" spans="19:27" x14ac:dyDescent="0.35">
      <c r="S1214" s="5">
        <v>1308</v>
      </c>
      <c r="T1214" s="11">
        <f>VLOOKUP($S1214, Parameters!$A:$J, MATCH(T$3, Parameters!$1:$1, 0), FALSE)</f>
        <v>2000</v>
      </c>
      <c r="U1214" s="2">
        <f>VLOOKUP($S1214, Parameters!$A:$J, MATCH(U$3, Parameters!$1:$1, 0), FALSE)</f>
        <v>883.12</v>
      </c>
      <c r="V1214" s="2">
        <f>VLOOKUP($S1214, Parameters!$A:$J, MATCH(V$3, Parameters!$1:$1, 0), FALSE)</f>
        <v>130</v>
      </c>
      <c r="W1214" s="2">
        <f>VLOOKUP($S1214, Parameters!$A:$J, MATCH(W$3, Parameters!$1:$1, 0), FALSE)</f>
        <v>2.3235199999999998</v>
      </c>
      <c r="X1214" s="3">
        <f>VLOOKUP($S1214, Parameters!$A:$J, MATCH(X$3, Parameters!$1:$1, 0), FALSE)</f>
        <v>5.6777499999999996</v>
      </c>
      <c r="Y1214" s="11">
        <v>4.1503173997625698E-4</v>
      </c>
      <c r="Z1214" s="2">
        <v>1.4843542128801301E-2</v>
      </c>
      <c r="AA1214" s="2">
        <v>0.83609551191329901</v>
      </c>
    </row>
    <row r="1215" spans="19:27" x14ac:dyDescent="0.35">
      <c r="S1215" s="5">
        <v>1309</v>
      </c>
      <c r="T1215" s="11">
        <f>VLOOKUP($S1215, Parameters!$A:$J, MATCH(T$3, Parameters!$1:$1, 0), FALSE)</f>
        <v>2000</v>
      </c>
      <c r="U1215" s="2">
        <f>VLOOKUP($S1215, Parameters!$A:$J, MATCH(U$3, Parameters!$1:$1, 0), FALSE)</f>
        <v>2119.5</v>
      </c>
      <c r="V1215" s="2">
        <f>VLOOKUP($S1215, Parameters!$A:$J, MATCH(V$3, Parameters!$1:$1, 0), FALSE)</f>
        <v>130</v>
      </c>
      <c r="W1215" s="2">
        <f>VLOOKUP($S1215, Parameters!$A:$J, MATCH(W$3, Parameters!$1:$1, 0), FALSE)</f>
        <v>2.3235199999999998</v>
      </c>
      <c r="X1215" s="3">
        <f>VLOOKUP($S1215, Parameters!$A:$J, MATCH(X$3, Parameters!$1:$1, 0), FALSE)</f>
        <v>5.6777499999999996</v>
      </c>
      <c r="Y1215" s="11">
        <v>9.8409317433833989E-4</v>
      </c>
      <c r="Z1215" s="2">
        <v>2.1939450874924601E-2</v>
      </c>
      <c r="AA1215" s="2">
        <v>0.93737041950225797</v>
      </c>
    </row>
    <row r="1216" spans="19:27" x14ac:dyDescent="0.35">
      <c r="S1216" s="5">
        <v>1310</v>
      </c>
      <c r="T1216" s="11">
        <f>VLOOKUP($S1216, Parameters!$A:$J, MATCH(T$3, Parameters!$1:$1, 0), FALSE)</f>
        <v>2000</v>
      </c>
      <c r="U1216" s="2">
        <f>VLOOKUP($S1216, Parameters!$A:$J, MATCH(U$3, Parameters!$1:$1, 0), FALSE)</f>
        <v>3355.9</v>
      </c>
      <c r="V1216" s="2">
        <f>VLOOKUP($S1216, Parameters!$A:$J, MATCH(V$3, Parameters!$1:$1, 0), FALSE)</f>
        <v>130</v>
      </c>
      <c r="W1216" s="2">
        <f>VLOOKUP($S1216, Parameters!$A:$J, MATCH(W$3, Parameters!$1:$1, 0), FALSE)</f>
        <v>2.3235199999999998</v>
      </c>
      <c r="X1216" s="3">
        <f>VLOOKUP($S1216, Parameters!$A:$J, MATCH(X$3, Parameters!$1:$1, 0), FALSE)</f>
        <v>5.6777499999999996</v>
      </c>
      <c r="Y1216" s="11">
        <v>9.2758022947236896E-4</v>
      </c>
      <c r="Z1216" s="2">
        <v>2.14894525706768E-2</v>
      </c>
      <c r="AA1216" s="2">
        <v>0.95426607131957997</v>
      </c>
    </row>
    <row r="1217" spans="19:27" x14ac:dyDescent="0.35">
      <c r="S1217" s="5">
        <v>1311</v>
      </c>
      <c r="T1217" s="11">
        <f>VLOOKUP($S1217, Parameters!$A:$J, MATCH(T$3, Parameters!$1:$1, 0), FALSE)</f>
        <v>2000</v>
      </c>
      <c r="U1217" s="2">
        <f>VLOOKUP($S1217, Parameters!$A:$J, MATCH(U$3, Parameters!$1:$1, 0), FALSE)</f>
        <v>4673.8</v>
      </c>
      <c r="V1217" s="2">
        <f>VLOOKUP($S1217, Parameters!$A:$J, MATCH(V$3, Parameters!$1:$1, 0), FALSE)</f>
        <v>130</v>
      </c>
      <c r="W1217" s="2">
        <f>VLOOKUP($S1217, Parameters!$A:$J, MATCH(W$3, Parameters!$1:$1, 0), FALSE)</f>
        <v>2.3235199999999998</v>
      </c>
      <c r="X1217" s="3">
        <f>VLOOKUP($S1217, Parameters!$A:$J, MATCH(X$3, Parameters!$1:$1, 0), FALSE)</f>
        <v>5.6777499999999996</v>
      </c>
      <c r="Y1217" s="11">
        <v>1.14465958904474E-3</v>
      </c>
      <c r="Z1217" s="2">
        <v>2.38642022013664E-2</v>
      </c>
      <c r="AA1217" s="2">
        <v>0.95499229431152299</v>
      </c>
    </row>
    <row r="1218" spans="19:27" x14ac:dyDescent="0.35">
      <c r="S1218" s="5">
        <v>1312</v>
      </c>
      <c r="T1218" s="11">
        <f>VLOOKUP($S1218, Parameters!$A:$J, MATCH(T$3, Parameters!$1:$1, 0), FALSE)</f>
        <v>3000</v>
      </c>
      <c r="U1218" s="2">
        <f>VLOOKUP($S1218, Parameters!$A:$J, MATCH(U$3, Parameters!$1:$1, 0), FALSE)</f>
        <v>1059.7</v>
      </c>
      <c r="V1218" s="2">
        <f>VLOOKUP($S1218, Parameters!$A:$J, MATCH(V$3, Parameters!$1:$1, 0), FALSE)</f>
        <v>130</v>
      </c>
      <c r="W1218" s="2">
        <f>VLOOKUP($S1218, Parameters!$A:$J, MATCH(W$3, Parameters!$1:$1, 0), FALSE)</f>
        <v>4.8766600000000002</v>
      </c>
      <c r="X1218" s="3">
        <f>VLOOKUP($S1218, Parameters!$A:$J, MATCH(X$3, Parameters!$1:$1, 0), FALSE)</f>
        <v>5.0182500000000001</v>
      </c>
      <c r="Y1218" s="11">
        <v>4.9076107097789602E-4</v>
      </c>
      <c r="Z1218" s="2">
        <v>1.5380457974970301E-2</v>
      </c>
      <c r="AA1218" s="2">
        <v>0.84707534313201904</v>
      </c>
    </row>
    <row r="1219" spans="19:27" x14ac:dyDescent="0.35">
      <c r="S1219" s="5">
        <v>1313</v>
      </c>
      <c r="T1219" s="11">
        <f>VLOOKUP($S1219, Parameters!$A:$J, MATCH(T$3, Parameters!$1:$1, 0), FALSE)</f>
        <v>3000</v>
      </c>
      <c r="U1219" s="2">
        <f>VLOOKUP($S1219, Parameters!$A:$J, MATCH(U$3, Parameters!$1:$1, 0), FALSE)</f>
        <v>2296.1</v>
      </c>
      <c r="V1219" s="2">
        <f>VLOOKUP($S1219, Parameters!$A:$J, MATCH(V$3, Parameters!$1:$1, 0), FALSE)</f>
        <v>130</v>
      </c>
      <c r="W1219" s="2">
        <f>VLOOKUP($S1219, Parameters!$A:$J, MATCH(W$3, Parameters!$1:$1, 0), FALSE)</f>
        <v>4.8766600000000002</v>
      </c>
      <c r="X1219" s="3">
        <f>VLOOKUP($S1219, Parameters!$A:$J, MATCH(X$3, Parameters!$1:$1, 0), FALSE)</f>
        <v>5.0182500000000001</v>
      </c>
      <c r="Y1219" s="11">
        <v>6.0578313423320597E-4</v>
      </c>
      <c r="Z1219" s="2">
        <v>1.69057771563529E-2</v>
      </c>
      <c r="AA1219" s="2">
        <v>0.94052058458328203</v>
      </c>
    </row>
    <row r="1220" spans="19:27" x14ac:dyDescent="0.35">
      <c r="S1220" s="5">
        <v>1314</v>
      </c>
      <c r="T1220" s="11">
        <f>VLOOKUP($S1220, Parameters!$A:$J, MATCH(T$3, Parameters!$1:$1, 0), FALSE)</f>
        <v>3000</v>
      </c>
      <c r="U1220" s="2">
        <f>VLOOKUP($S1220, Parameters!$A:$J, MATCH(U$3, Parameters!$1:$1, 0), FALSE)</f>
        <v>3532.5</v>
      </c>
      <c r="V1220" s="2">
        <f>VLOOKUP($S1220, Parameters!$A:$J, MATCH(V$3, Parameters!$1:$1, 0), FALSE)</f>
        <v>130</v>
      </c>
      <c r="W1220" s="2">
        <f>VLOOKUP($S1220, Parameters!$A:$J, MATCH(W$3, Parameters!$1:$1, 0), FALSE)</f>
        <v>4.8766600000000002</v>
      </c>
      <c r="X1220" s="3">
        <f>VLOOKUP($S1220, Parameters!$A:$J, MATCH(X$3, Parameters!$1:$1, 0), FALSE)</f>
        <v>5.0182500000000001</v>
      </c>
      <c r="Y1220" s="11">
        <v>6.4518034923821601E-4</v>
      </c>
      <c r="Z1220" s="2">
        <v>1.7442850396037098E-2</v>
      </c>
      <c r="AA1220" s="2">
        <v>0.95341235399246205</v>
      </c>
    </row>
    <row r="1221" spans="19:27" x14ac:dyDescent="0.35">
      <c r="S1221" s="5">
        <v>1316</v>
      </c>
      <c r="T1221" s="11">
        <f>VLOOKUP($S1221, Parameters!$A:$J, MATCH(T$3, Parameters!$1:$1, 0), FALSE)</f>
        <v>2000</v>
      </c>
      <c r="U1221" s="2">
        <f>VLOOKUP($S1221, Parameters!$A:$J, MATCH(U$3, Parameters!$1:$1, 0), FALSE)</f>
        <v>20</v>
      </c>
      <c r="V1221" s="2">
        <f>VLOOKUP($S1221, Parameters!$A:$J, MATCH(V$3, Parameters!$1:$1, 0), FALSE)</f>
        <v>130</v>
      </c>
      <c r="W1221" s="2">
        <f>VLOOKUP($S1221, Parameters!$A:$J, MATCH(W$3, Parameters!$1:$1, 0), FALSE)</f>
        <v>3.36538</v>
      </c>
      <c r="X1221" s="3">
        <f>VLOOKUP($S1221, Parameters!$A:$J, MATCH(X$3, Parameters!$1:$1, 0), FALSE)</f>
        <v>5.2737699999999998</v>
      </c>
      <c r="Y1221" s="11">
        <v>5.79932355321943E-4</v>
      </c>
      <c r="Z1221" s="2">
        <v>1.85038950294256E-2</v>
      </c>
      <c r="AA1221" s="2">
        <v>0.74157494306564298</v>
      </c>
    </row>
    <row r="1222" spans="19:27" x14ac:dyDescent="0.35">
      <c r="S1222" s="5">
        <v>1317</v>
      </c>
      <c r="T1222" s="11">
        <f>VLOOKUP($S1222, Parameters!$A:$J, MATCH(T$3, Parameters!$1:$1, 0), FALSE)</f>
        <v>2000</v>
      </c>
      <c r="U1222" s="2">
        <f>VLOOKUP($S1222, Parameters!$A:$J, MATCH(U$3, Parameters!$1:$1, 0), FALSE)</f>
        <v>1236.4000000000001</v>
      </c>
      <c r="V1222" s="2">
        <f>VLOOKUP($S1222, Parameters!$A:$J, MATCH(V$3, Parameters!$1:$1, 0), FALSE)</f>
        <v>130</v>
      </c>
      <c r="W1222" s="2">
        <f>VLOOKUP($S1222, Parameters!$A:$J, MATCH(W$3, Parameters!$1:$1, 0), FALSE)</f>
        <v>3.36538</v>
      </c>
      <c r="X1222" s="3">
        <f>VLOOKUP($S1222, Parameters!$A:$J, MATCH(X$3, Parameters!$1:$1, 0), FALSE)</f>
        <v>5.2737699999999998</v>
      </c>
      <c r="Y1222" s="11">
        <v>5.04276773426681E-4</v>
      </c>
      <c r="Z1222" s="2">
        <v>1.6146298497915199E-2</v>
      </c>
      <c r="AA1222" s="2">
        <v>0.914683938026428</v>
      </c>
    </row>
    <row r="1223" spans="19:27" x14ac:dyDescent="0.35">
      <c r="S1223" s="5">
        <v>1318</v>
      </c>
      <c r="T1223" s="11">
        <f>VLOOKUP($S1223, Parameters!$A:$J, MATCH(T$3, Parameters!$1:$1, 0), FALSE)</f>
        <v>2000</v>
      </c>
      <c r="U1223" s="2">
        <f>VLOOKUP($S1223, Parameters!$A:$J, MATCH(U$3, Parameters!$1:$1, 0), FALSE)</f>
        <v>2472.6999999999998</v>
      </c>
      <c r="V1223" s="2">
        <f>VLOOKUP($S1223, Parameters!$A:$J, MATCH(V$3, Parameters!$1:$1, 0), FALSE)</f>
        <v>130</v>
      </c>
      <c r="W1223" s="2">
        <f>VLOOKUP($S1223, Parameters!$A:$J, MATCH(W$3, Parameters!$1:$1, 0), FALSE)</f>
        <v>3.36538</v>
      </c>
      <c r="X1223" s="3">
        <f>VLOOKUP($S1223, Parameters!$A:$J, MATCH(X$3, Parameters!$1:$1, 0), FALSE)</f>
        <v>5.2737699999999998</v>
      </c>
      <c r="Y1223" s="11">
        <v>8.1161118578165705E-4</v>
      </c>
      <c r="Z1223" s="2">
        <v>1.982775144279E-2</v>
      </c>
      <c r="AA1223" s="2">
        <v>0.95150673389434803</v>
      </c>
    </row>
    <row r="1224" spans="19:27" x14ac:dyDescent="0.35">
      <c r="S1224" s="5">
        <v>1319</v>
      </c>
      <c r="T1224" s="11">
        <f>VLOOKUP($S1224, Parameters!$A:$J, MATCH(T$3, Parameters!$1:$1, 0), FALSE)</f>
        <v>2000</v>
      </c>
      <c r="U1224" s="2">
        <f>VLOOKUP($S1224, Parameters!$A:$J, MATCH(U$3, Parameters!$1:$1, 0), FALSE)</f>
        <v>3709.1</v>
      </c>
      <c r="V1224" s="2">
        <f>VLOOKUP($S1224, Parameters!$A:$J, MATCH(V$3, Parameters!$1:$1, 0), FALSE)</f>
        <v>130</v>
      </c>
      <c r="W1224" s="2">
        <f>VLOOKUP($S1224, Parameters!$A:$J, MATCH(W$3, Parameters!$1:$1, 0), FALSE)</f>
        <v>3.36538</v>
      </c>
      <c r="X1224" s="3">
        <f>VLOOKUP($S1224, Parameters!$A:$J, MATCH(X$3, Parameters!$1:$1, 0), FALSE)</f>
        <v>5.2737699999999998</v>
      </c>
      <c r="Y1224" s="11">
        <v>1.1420358205214099E-3</v>
      </c>
      <c r="Z1224" s="2">
        <v>2.3569440469145699E-2</v>
      </c>
      <c r="AA1224" s="2">
        <v>0.94860917329788197</v>
      </c>
    </row>
    <row r="1225" spans="19:27" x14ac:dyDescent="0.35">
      <c r="S1225" s="5">
        <v>1321</v>
      </c>
      <c r="T1225" s="11">
        <f>VLOOKUP($S1225, Parameters!$A:$J, MATCH(T$3, Parameters!$1:$1, 0), FALSE)</f>
        <v>500</v>
      </c>
      <c r="U1225" s="2">
        <f>VLOOKUP($S1225, Parameters!$A:$J, MATCH(U$3, Parameters!$1:$1, 0), FALSE)</f>
        <v>1413</v>
      </c>
      <c r="V1225" s="2">
        <f>VLOOKUP($S1225, Parameters!$A:$J, MATCH(V$3, Parameters!$1:$1, 0), FALSE)</f>
        <v>130</v>
      </c>
      <c r="W1225" s="2">
        <f>VLOOKUP($S1225, Parameters!$A:$J, MATCH(W$3, Parameters!$1:$1, 0), FALSE)</f>
        <v>4.5746700000000002</v>
      </c>
      <c r="X1225" s="3">
        <f>VLOOKUP($S1225, Parameters!$A:$J, MATCH(X$3, Parameters!$1:$1, 0), FALSE)</f>
        <v>4.1532400000000003</v>
      </c>
      <c r="Y1225" s="11">
        <v>3.1014464329928099E-3</v>
      </c>
      <c r="Z1225" s="2">
        <v>2.54680290818214E-2</v>
      </c>
      <c r="AA1225" s="2">
        <v>0.95539760589599598</v>
      </c>
    </row>
    <row r="1226" spans="19:27" x14ac:dyDescent="0.35">
      <c r="S1226" s="5">
        <v>1322</v>
      </c>
      <c r="T1226" s="11">
        <f>VLOOKUP($S1226, Parameters!$A:$J, MATCH(T$3, Parameters!$1:$1, 0), FALSE)</f>
        <v>500</v>
      </c>
      <c r="U1226" s="2">
        <f>VLOOKUP($S1226, Parameters!$A:$J, MATCH(U$3, Parameters!$1:$1, 0), FALSE)</f>
        <v>2649.4</v>
      </c>
      <c r="V1226" s="2">
        <f>VLOOKUP($S1226, Parameters!$A:$J, MATCH(V$3, Parameters!$1:$1, 0), FALSE)</f>
        <v>130</v>
      </c>
      <c r="W1226" s="2">
        <f>VLOOKUP($S1226, Parameters!$A:$J, MATCH(W$3, Parameters!$1:$1, 0), FALSE)</f>
        <v>4.5746700000000002</v>
      </c>
      <c r="X1226" s="3">
        <f>VLOOKUP($S1226, Parameters!$A:$J, MATCH(X$3, Parameters!$1:$1, 0), FALSE)</f>
        <v>4.1532400000000003</v>
      </c>
      <c r="Y1226" s="11">
        <v>3.1452130060642901E-3</v>
      </c>
      <c r="Z1226" s="2">
        <v>3.1007384881377199E-2</v>
      </c>
      <c r="AA1226" s="2">
        <v>0.97225248813629095</v>
      </c>
    </row>
    <row r="1227" spans="19:27" x14ac:dyDescent="0.35">
      <c r="S1227" s="5">
        <v>1323</v>
      </c>
      <c r="T1227" s="11">
        <f>VLOOKUP($S1227, Parameters!$A:$J, MATCH(T$3, Parameters!$1:$1, 0), FALSE)</f>
        <v>500</v>
      </c>
      <c r="U1227" s="2">
        <f>VLOOKUP($S1227, Parameters!$A:$J, MATCH(U$3, Parameters!$1:$1, 0), FALSE)</f>
        <v>3885.7</v>
      </c>
      <c r="V1227" s="2">
        <f>VLOOKUP($S1227, Parameters!$A:$J, MATCH(V$3, Parameters!$1:$1, 0), FALSE)</f>
        <v>130</v>
      </c>
      <c r="W1227" s="2">
        <f>VLOOKUP($S1227, Parameters!$A:$J, MATCH(W$3, Parameters!$1:$1, 0), FALSE)</f>
        <v>4.5746700000000002</v>
      </c>
      <c r="X1227" s="3">
        <f>VLOOKUP($S1227, Parameters!$A:$J, MATCH(X$3, Parameters!$1:$1, 0), FALSE)</f>
        <v>4.1532400000000003</v>
      </c>
      <c r="Y1227" s="11">
        <v>9.5700416713953001E-3</v>
      </c>
      <c r="Z1227" s="2">
        <v>4.0604591369628899E-2</v>
      </c>
      <c r="AA1227" s="2">
        <v>0.963955879211425</v>
      </c>
    </row>
    <row r="1228" spans="19:27" x14ac:dyDescent="0.35">
      <c r="S1228" s="5">
        <v>1324</v>
      </c>
      <c r="T1228" s="11">
        <f>VLOOKUP($S1228, Parameters!$A:$J, MATCH(T$3, Parameters!$1:$1, 0), FALSE)</f>
        <v>3000</v>
      </c>
      <c r="U1228" s="2">
        <f>VLOOKUP($S1228, Parameters!$A:$J, MATCH(U$3, Parameters!$1:$1, 0), FALSE)</f>
        <v>353.25</v>
      </c>
      <c r="V1228" s="2">
        <f>VLOOKUP($S1228, Parameters!$A:$J, MATCH(V$3, Parameters!$1:$1, 0), FALSE)</f>
        <v>130</v>
      </c>
      <c r="W1228" s="2">
        <f>VLOOKUP($S1228, Parameters!$A:$J, MATCH(W$3, Parameters!$1:$1, 0), FALSE)</f>
        <v>5.2349300000000003</v>
      </c>
      <c r="X1228" s="3">
        <f>VLOOKUP($S1228, Parameters!$A:$J, MATCH(X$3, Parameters!$1:$1, 0), FALSE)</f>
        <v>5.48163</v>
      </c>
      <c r="Y1228" s="11">
        <v>4.9292744370177301E-4</v>
      </c>
      <c r="Z1228" s="2">
        <v>1.55230704694986E-2</v>
      </c>
      <c r="AA1228" s="2">
        <v>0.82439976930618197</v>
      </c>
    </row>
    <row r="1229" spans="19:27" x14ac:dyDescent="0.35">
      <c r="S1229" s="5">
        <v>1325</v>
      </c>
      <c r="T1229" s="11">
        <f>VLOOKUP($S1229, Parameters!$A:$J, MATCH(T$3, Parameters!$1:$1, 0), FALSE)</f>
        <v>3000</v>
      </c>
      <c r="U1229" s="2">
        <f>VLOOKUP($S1229, Parameters!$A:$J, MATCH(U$3, Parameters!$1:$1, 0), FALSE)</f>
        <v>1589.6</v>
      </c>
      <c r="V1229" s="2">
        <f>VLOOKUP($S1229, Parameters!$A:$J, MATCH(V$3, Parameters!$1:$1, 0), FALSE)</f>
        <v>130</v>
      </c>
      <c r="W1229" s="2">
        <f>VLOOKUP($S1229, Parameters!$A:$J, MATCH(W$3, Parameters!$1:$1, 0), FALSE)</f>
        <v>5.2349300000000003</v>
      </c>
      <c r="X1229" s="3">
        <f>VLOOKUP($S1229, Parameters!$A:$J, MATCH(X$3, Parameters!$1:$1, 0), FALSE)</f>
        <v>5.48163</v>
      </c>
      <c r="Y1229" s="11">
        <v>5.0952407764270902E-4</v>
      </c>
      <c r="Z1229" s="2">
        <v>1.5567171387374399E-2</v>
      </c>
      <c r="AA1229" s="2">
        <v>0.91861051321029596</v>
      </c>
    </row>
    <row r="1230" spans="19:27" x14ac:dyDescent="0.35">
      <c r="S1230" s="5">
        <v>1326</v>
      </c>
      <c r="T1230" s="11">
        <f>VLOOKUP($S1230, Parameters!$A:$J, MATCH(T$3, Parameters!$1:$1, 0), FALSE)</f>
        <v>3000</v>
      </c>
      <c r="U1230" s="2">
        <f>VLOOKUP($S1230, Parameters!$A:$J, MATCH(U$3, Parameters!$1:$1, 0), FALSE)</f>
        <v>2826</v>
      </c>
      <c r="V1230" s="2">
        <f>VLOOKUP($S1230, Parameters!$A:$J, MATCH(V$3, Parameters!$1:$1, 0), FALSE)</f>
        <v>130</v>
      </c>
      <c r="W1230" s="2">
        <f>VLOOKUP($S1230, Parameters!$A:$J, MATCH(W$3, Parameters!$1:$1, 0), FALSE)</f>
        <v>5.2349300000000003</v>
      </c>
      <c r="X1230" s="3">
        <f>VLOOKUP($S1230, Parameters!$A:$J, MATCH(X$3, Parameters!$1:$1, 0), FALSE)</f>
        <v>5.48163</v>
      </c>
      <c r="Y1230" s="11">
        <v>6.5675535006448605E-4</v>
      </c>
      <c r="Z1230" s="2">
        <v>1.7423316836357099E-2</v>
      </c>
      <c r="AA1230" s="2">
        <v>0.93700027465820301</v>
      </c>
    </row>
    <row r="1231" spans="19:27" x14ac:dyDescent="0.35">
      <c r="S1231" s="5">
        <v>1327</v>
      </c>
      <c r="T1231" s="11">
        <f>VLOOKUP($S1231, Parameters!$A:$J, MATCH(T$3, Parameters!$1:$1, 0), FALSE)</f>
        <v>3000</v>
      </c>
      <c r="U1231" s="2">
        <f>VLOOKUP($S1231, Parameters!$A:$J, MATCH(U$3, Parameters!$1:$1, 0), FALSE)</f>
        <v>4062.4</v>
      </c>
      <c r="V1231" s="2">
        <f>VLOOKUP($S1231, Parameters!$A:$J, MATCH(V$3, Parameters!$1:$1, 0), FALSE)</f>
        <v>130</v>
      </c>
      <c r="W1231" s="2">
        <f>VLOOKUP($S1231, Parameters!$A:$J, MATCH(W$3, Parameters!$1:$1, 0), FALSE)</f>
        <v>5.2349300000000003</v>
      </c>
      <c r="X1231" s="3">
        <f>VLOOKUP($S1231, Parameters!$A:$J, MATCH(X$3, Parameters!$1:$1, 0), FALSE)</f>
        <v>5.48163</v>
      </c>
      <c r="Y1231" s="11">
        <v>7.3099933797493501E-4</v>
      </c>
      <c r="Z1231" s="2">
        <v>1.8478415906429201E-2</v>
      </c>
      <c r="AA1231" s="2">
        <v>0.94420945644378595</v>
      </c>
    </row>
    <row r="1232" spans="19:27" x14ac:dyDescent="0.35">
      <c r="S1232" s="5">
        <v>1328</v>
      </c>
      <c r="T1232" s="11">
        <f>VLOOKUP($S1232, Parameters!$A:$J, MATCH(T$3, Parameters!$1:$1, 0), FALSE)</f>
        <v>2000</v>
      </c>
      <c r="U1232" s="2">
        <f>VLOOKUP($S1232, Parameters!$A:$J, MATCH(U$3, Parameters!$1:$1, 0), FALSE)</f>
        <v>529.87</v>
      </c>
      <c r="V1232" s="2">
        <f>VLOOKUP($S1232, Parameters!$A:$J, MATCH(V$3, Parameters!$1:$1, 0), FALSE)</f>
        <v>130</v>
      </c>
      <c r="W1232" s="2">
        <f>VLOOKUP($S1232, Parameters!$A:$J, MATCH(W$3, Parameters!$1:$1, 0), FALSE)</f>
        <v>5.2118500000000001</v>
      </c>
      <c r="X1232" s="3">
        <f>VLOOKUP($S1232, Parameters!$A:$J, MATCH(X$3, Parameters!$1:$1, 0), FALSE)</f>
        <v>4.4660099999999998</v>
      </c>
      <c r="Y1232" s="11">
        <v>5.11145452037453E-4</v>
      </c>
      <c r="Z1232" s="2">
        <v>1.56058752909302E-2</v>
      </c>
      <c r="AA1232" s="2">
        <v>0.81175696849822998</v>
      </c>
    </row>
    <row r="1233" spans="19:27" x14ac:dyDescent="0.35">
      <c r="S1233" s="5">
        <v>1329</v>
      </c>
      <c r="T1233" s="11">
        <f>VLOOKUP($S1233, Parameters!$A:$J, MATCH(T$3, Parameters!$1:$1, 0), FALSE)</f>
        <v>2000</v>
      </c>
      <c r="U1233" s="2">
        <f>VLOOKUP($S1233, Parameters!$A:$J, MATCH(U$3, Parameters!$1:$1, 0), FALSE)</f>
        <v>1766.2</v>
      </c>
      <c r="V1233" s="2">
        <f>VLOOKUP($S1233, Parameters!$A:$J, MATCH(V$3, Parameters!$1:$1, 0), FALSE)</f>
        <v>130</v>
      </c>
      <c r="W1233" s="2">
        <f>VLOOKUP($S1233, Parameters!$A:$J, MATCH(W$3, Parameters!$1:$1, 0), FALSE)</f>
        <v>5.2118500000000001</v>
      </c>
      <c r="X1233" s="3">
        <f>VLOOKUP($S1233, Parameters!$A:$J, MATCH(X$3, Parameters!$1:$1, 0), FALSE)</f>
        <v>4.4660099999999998</v>
      </c>
      <c r="Y1233" s="11">
        <v>5.7710066903382496E-4</v>
      </c>
      <c r="Z1233" s="2">
        <v>1.7349332571029601E-2</v>
      </c>
      <c r="AA1233" s="2">
        <v>0.95513248443603505</v>
      </c>
    </row>
    <row r="1234" spans="19:27" x14ac:dyDescent="0.35">
      <c r="S1234" s="5">
        <v>1330</v>
      </c>
      <c r="T1234" s="11">
        <f>VLOOKUP($S1234, Parameters!$A:$J, MATCH(T$3, Parameters!$1:$1, 0), FALSE)</f>
        <v>2000</v>
      </c>
      <c r="U1234" s="2">
        <f>VLOOKUP($S1234, Parameters!$A:$J, MATCH(U$3, Parameters!$1:$1, 0), FALSE)</f>
        <v>3002.6</v>
      </c>
      <c r="V1234" s="2">
        <f>VLOOKUP($S1234, Parameters!$A:$J, MATCH(V$3, Parameters!$1:$1, 0), FALSE)</f>
        <v>130</v>
      </c>
      <c r="W1234" s="2">
        <f>VLOOKUP($S1234, Parameters!$A:$J, MATCH(W$3, Parameters!$1:$1, 0), FALSE)</f>
        <v>5.2118500000000001</v>
      </c>
      <c r="X1234" s="3">
        <f>VLOOKUP($S1234, Parameters!$A:$J, MATCH(X$3, Parameters!$1:$1, 0), FALSE)</f>
        <v>4.4660099999999998</v>
      </c>
      <c r="Y1234" s="11">
        <v>8.1272539682686296E-4</v>
      </c>
      <c r="Z1234" s="2">
        <v>1.9666923210024799E-2</v>
      </c>
      <c r="AA1234" s="2">
        <v>0.96339052915573098</v>
      </c>
    </row>
    <row r="1235" spans="19:27" x14ac:dyDescent="0.35">
      <c r="S1235" s="5">
        <v>1331</v>
      </c>
      <c r="T1235" s="11">
        <f>VLOOKUP($S1235, Parameters!$A:$J, MATCH(T$3, Parameters!$1:$1, 0), FALSE)</f>
        <v>2000</v>
      </c>
      <c r="U1235" s="2">
        <f>VLOOKUP($S1235, Parameters!$A:$J, MATCH(U$3, Parameters!$1:$1, 0), FALSE)</f>
        <v>4239</v>
      </c>
      <c r="V1235" s="2">
        <f>VLOOKUP($S1235, Parameters!$A:$J, MATCH(V$3, Parameters!$1:$1, 0), FALSE)</f>
        <v>130</v>
      </c>
      <c r="W1235" s="2">
        <f>VLOOKUP($S1235, Parameters!$A:$J, MATCH(W$3, Parameters!$1:$1, 0), FALSE)</f>
        <v>5.2118500000000001</v>
      </c>
      <c r="X1235" s="3">
        <f>VLOOKUP($S1235, Parameters!$A:$J, MATCH(X$3, Parameters!$1:$1, 0), FALSE)</f>
        <v>4.4660099999999998</v>
      </c>
      <c r="Y1235" s="11">
        <v>8.2930398639291503E-4</v>
      </c>
      <c r="Z1235" s="2">
        <v>1.97575911879539E-2</v>
      </c>
      <c r="AA1235" s="2">
        <v>0.967065930366516</v>
      </c>
    </row>
    <row r="1236" spans="19:27" x14ac:dyDescent="0.35">
      <c r="S1236" s="5">
        <v>1332</v>
      </c>
      <c r="T1236" s="11">
        <f>VLOOKUP($S1236, Parameters!$A:$J, MATCH(T$3, Parameters!$1:$1, 0), FALSE)</f>
        <v>3000</v>
      </c>
      <c r="U1236" s="2">
        <f>VLOOKUP($S1236, Parameters!$A:$J, MATCH(U$3, Parameters!$1:$1, 0), FALSE)</f>
        <v>706.5</v>
      </c>
      <c r="V1236" s="2">
        <f>VLOOKUP($S1236, Parameters!$A:$J, MATCH(V$3, Parameters!$1:$1, 0), FALSE)</f>
        <v>130</v>
      </c>
      <c r="W1236" s="2">
        <f>VLOOKUP($S1236, Parameters!$A:$J, MATCH(W$3, Parameters!$1:$1, 0), FALSE)</f>
        <v>5.1409900000000004</v>
      </c>
      <c r="X1236" s="3">
        <f>VLOOKUP($S1236, Parameters!$A:$J, MATCH(X$3, Parameters!$1:$1, 0), FALSE)</f>
        <v>4.6672799999999999</v>
      </c>
      <c r="Y1236" s="11">
        <v>3.91787529224529E-4</v>
      </c>
      <c r="Z1236" s="2">
        <v>1.36034972965717E-2</v>
      </c>
      <c r="AA1236" s="2">
        <v>0.79381120204925504</v>
      </c>
    </row>
    <row r="1237" spans="19:27" x14ac:dyDescent="0.35">
      <c r="S1237" s="5">
        <v>1333</v>
      </c>
      <c r="T1237" s="11">
        <f>VLOOKUP($S1237, Parameters!$A:$J, MATCH(T$3, Parameters!$1:$1, 0), FALSE)</f>
        <v>3000</v>
      </c>
      <c r="U1237" s="2">
        <f>VLOOKUP($S1237, Parameters!$A:$J, MATCH(U$3, Parameters!$1:$1, 0), FALSE)</f>
        <v>1942.9</v>
      </c>
      <c r="V1237" s="2">
        <f>VLOOKUP($S1237, Parameters!$A:$J, MATCH(V$3, Parameters!$1:$1, 0), FALSE)</f>
        <v>130</v>
      </c>
      <c r="W1237" s="2">
        <f>VLOOKUP($S1237, Parameters!$A:$J, MATCH(W$3, Parameters!$1:$1, 0), FALSE)</f>
        <v>5.1409900000000004</v>
      </c>
      <c r="X1237" s="3">
        <f>VLOOKUP($S1237, Parameters!$A:$J, MATCH(X$3, Parameters!$1:$1, 0), FALSE)</f>
        <v>4.6672799999999999</v>
      </c>
      <c r="Y1237" s="11">
        <v>5.7409150758758101E-4</v>
      </c>
      <c r="Z1237" s="2">
        <v>1.6884054988622599E-2</v>
      </c>
      <c r="AA1237" s="2">
        <v>0.93397635221481301</v>
      </c>
    </row>
    <row r="1238" spans="19:27" x14ac:dyDescent="0.35">
      <c r="S1238" s="5">
        <v>1334</v>
      </c>
      <c r="T1238" s="11">
        <f>VLOOKUP($S1238, Parameters!$A:$J, MATCH(T$3, Parameters!$1:$1, 0), FALSE)</f>
        <v>3000</v>
      </c>
      <c r="U1238" s="2">
        <f>VLOOKUP($S1238, Parameters!$A:$J, MATCH(U$3, Parameters!$1:$1, 0), FALSE)</f>
        <v>3179.2</v>
      </c>
      <c r="V1238" s="2">
        <f>VLOOKUP($S1238, Parameters!$A:$J, MATCH(V$3, Parameters!$1:$1, 0), FALSE)</f>
        <v>130</v>
      </c>
      <c r="W1238" s="2">
        <f>VLOOKUP($S1238, Parameters!$A:$J, MATCH(W$3, Parameters!$1:$1, 0), FALSE)</f>
        <v>5.1409900000000004</v>
      </c>
      <c r="X1238" s="3">
        <f>VLOOKUP($S1238, Parameters!$A:$J, MATCH(X$3, Parameters!$1:$1, 0), FALSE)</f>
        <v>4.6672799999999999</v>
      </c>
      <c r="Y1238" s="11">
        <v>7.1063911309465701E-4</v>
      </c>
      <c r="Z1238" s="2">
        <v>1.8253525719046499E-2</v>
      </c>
      <c r="AA1238" s="2">
        <v>0.952373147010803</v>
      </c>
    </row>
    <row r="1239" spans="19:27" x14ac:dyDescent="0.35">
      <c r="S1239" s="5">
        <v>1335</v>
      </c>
      <c r="T1239" s="11">
        <f>VLOOKUP($S1239, Parameters!$A:$J, MATCH(T$3, Parameters!$1:$1, 0), FALSE)</f>
        <v>3000</v>
      </c>
      <c r="U1239" s="2">
        <f>VLOOKUP($S1239, Parameters!$A:$J, MATCH(U$3, Parameters!$1:$1, 0), FALSE)</f>
        <v>4415.6000000000004</v>
      </c>
      <c r="V1239" s="2">
        <f>VLOOKUP($S1239, Parameters!$A:$J, MATCH(V$3, Parameters!$1:$1, 0), FALSE)</f>
        <v>130</v>
      </c>
      <c r="W1239" s="2">
        <f>VLOOKUP($S1239, Parameters!$A:$J, MATCH(W$3, Parameters!$1:$1, 0), FALSE)</f>
        <v>5.1409900000000004</v>
      </c>
      <c r="X1239" s="3">
        <f>VLOOKUP($S1239, Parameters!$A:$J, MATCH(X$3, Parameters!$1:$1, 0), FALSE)</f>
        <v>4.6672799999999999</v>
      </c>
      <c r="Y1239" s="11">
        <v>7.00653064996004E-4</v>
      </c>
      <c r="Z1239" s="2">
        <v>1.8223907798528598E-2</v>
      </c>
      <c r="AA1239" s="2">
        <v>0.95581096410751298</v>
      </c>
    </row>
    <row r="1240" spans="19:27" x14ac:dyDescent="0.35">
      <c r="S1240" s="5">
        <v>1336</v>
      </c>
      <c r="T1240" s="11">
        <f>VLOOKUP($S1240, Parameters!$A:$J, MATCH(T$3, Parameters!$1:$1, 0), FALSE)</f>
        <v>1000</v>
      </c>
      <c r="U1240" s="2">
        <f>VLOOKUP($S1240, Parameters!$A:$J, MATCH(U$3, Parameters!$1:$1, 0), FALSE)</f>
        <v>883.12</v>
      </c>
      <c r="V1240" s="2">
        <f>VLOOKUP($S1240, Parameters!$A:$J, MATCH(V$3, Parameters!$1:$1, 0), FALSE)</f>
        <v>130</v>
      </c>
      <c r="W1240" s="2">
        <f>VLOOKUP($S1240, Parameters!$A:$J, MATCH(W$3, Parameters!$1:$1, 0), FALSE)</f>
        <v>0.95108000000000004</v>
      </c>
      <c r="X1240" s="3">
        <f>VLOOKUP($S1240, Parameters!$A:$J, MATCH(X$3, Parameters!$1:$1, 0), FALSE)</f>
        <v>4.9501600000000003</v>
      </c>
      <c r="Y1240" s="11">
        <v>1.07213167939335E-3</v>
      </c>
      <c r="Z1240" s="2">
        <v>1.7513329163193699E-2</v>
      </c>
      <c r="AA1240" s="2">
        <v>0.87314695119857699</v>
      </c>
    </row>
    <row r="1241" spans="19:27" x14ac:dyDescent="0.35">
      <c r="S1241" s="5">
        <v>1337</v>
      </c>
      <c r="T1241" s="11">
        <f>VLOOKUP($S1241, Parameters!$A:$J, MATCH(T$3, Parameters!$1:$1, 0), FALSE)</f>
        <v>1000</v>
      </c>
      <c r="U1241" s="2">
        <f>VLOOKUP($S1241, Parameters!$A:$J, MATCH(U$3, Parameters!$1:$1, 0), FALSE)</f>
        <v>2119.5</v>
      </c>
      <c r="V1241" s="2">
        <f>VLOOKUP($S1241, Parameters!$A:$J, MATCH(V$3, Parameters!$1:$1, 0), FALSE)</f>
        <v>130</v>
      </c>
      <c r="W1241" s="2">
        <f>VLOOKUP($S1241, Parameters!$A:$J, MATCH(W$3, Parameters!$1:$1, 0), FALSE)</f>
        <v>0.95108000000000004</v>
      </c>
      <c r="X1241" s="3">
        <f>VLOOKUP($S1241, Parameters!$A:$J, MATCH(X$3, Parameters!$1:$1, 0), FALSE)</f>
        <v>4.9501600000000003</v>
      </c>
      <c r="Y1241" s="11">
        <v>1.54232000932097E-3</v>
      </c>
      <c r="Z1241" s="2">
        <v>2.6617780327796901E-2</v>
      </c>
      <c r="AA1241" s="2">
        <v>0.963120877742767</v>
      </c>
    </row>
    <row r="1242" spans="19:27" x14ac:dyDescent="0.35">
      <c r="S1242" s="5">
        <v>1338</v>
      </c>
      <c r="T1242" s="11">
        <f>VLOOKUP($S1242, Parameters!$A:$J, MATCH(T$3, Parameters!$1:$1, 0), FALSE)</f>
        <v>1000</v>
      </c>
      <c r="U1242" s="2">
        <f>VLOOKUP($S1242, Parameters!$A:$J, MATCH(U$3, Parameters!$1:$1, 0), FALSE)</f>
        <v>3355.9</v>
      </c>
      <c r="V1242" s="2">
        <f>VLOOKUP($S1242, Parameters!$A:$J, MATCH(V$3, Parameters!$1:$1, 0), FALSE)</f>
        <v>130</v>
      </c>
      <c r="W1242" s="2">
        <f>VLOOKUP($S1242, Parameters!$A:$J, MATCH(W$3, Parameters!$1:$1, 0), FALSE)</f>
        <v>0.95108000000000004</v>
      </c>
      <c r="X1242" s="3">
        <f>VLOOKUP($S1242, Parameters!$A:$J, MATCH(X$3, Parameters!$1:$1, 0), FALSE)</f>
        <v>4.9501600000000003</v>
      </c>
      <c r="Y1242" s="11">
        <v>2.2286982275545502E-3</v>
      </c>
      <c r="Z1242" s="2">
        <v>2.8406914323568299E-2</v>
      </c>
      <c r="AA1242" s="2">
        <v>0.96710222959518399</v>
      </c>
    </row>
    <row r="1243" spans="19:27" x14ac:dyDescent="0.35">
      <c r="S1243" s="5">
        <v>1339</v>
      </c>
      <c r="T1243" s="11">
        <f>VLOOKUP($S1243, Parameters!$A:$J, MATCH(T$3, Parameters!$1:$1, 0), FALSE)</f>
        <v>1000</v>
      </c>
      <c r="U1243" s="2">
        <f>VLOOKUP($S1243, Parameters!$A:$J, MATCH(U$3, Parameters!$1:$1, 0), FALSE)</f>
        <v>4673.8</v>
      </c>
      <c r="V1243" s="2">
        <f>VLOOKUP($S1243, Parameters!$A:$J, MATCH(V$3, Parameters!$1:$1, 0), FALSE)</f>
        <v>130</v>
      </c>
      <c r="W1243" s="2">
        <f>VLOOKUP($S1243, Parameters!$A:$J, MATCH(W$3, Parameters!$1:$1, 0), FALSE)</f>
        <v>0.95108000000000004</v>
      </c>
      <c r="X1243" s="3">
        <f>VLOOKUP($S1243, Parameters!$A:$J, MATCH(X$3, Parameters!$1:$1, 0), FALSE)</f>
        <v>4.9501600000000003</v>
      </c>
      <c r="Y1243" s="11">
        <v>3.26939183287322E-3</v>
      </c>
      <c r="Z1243" s="2">
        <v>2.9638368636369702E-2</v>
      </c>
      <c r="AA1243" s="2">
        <v>0.97193819284438998</v>
      </c>
    </row>
    <row r="1244" spans="19:27" x14ac:dyDescent="0.35">
      <c r="S1244" s="5">
        <v>1340</v>
      </c>
      <c r="T1244" s="11">
        <f>VLOOKUP($S1244, Parameters!$A:$J, MATCH(T$3, Parameters!$1:$1, 0), FALSE)</f>
        <v>2000</v>
      </c>
      <c r="U1244" s="2">
        <f>VLOOKUP($S1244, Parameters!$A:$J, MATCH(U$3, Parameters!$1:$1, 0), FALSE)</f>
        <v>1059.7</v>
      </c>
      <c r="V1244" s="2">
        <f>VLOOKUP($S1244, Parameters!$A:$J, MATCH(V$3, Parameters!$1:$1, 0), FALSE)</f>
        <v>130</v>
      </c>
      <c r="W1244" s="2">
        <f>VLOOKUP($S1244, Parameters!$A:$J, MATCH(W$3, Parameters!$1:$1, 0), FALSE)</f>
        <v>2.2014</v>
      </c>
      <c r="X1244" s="3">
        <f>VLOOKUP($S1244, Parameters!$A:$J, MATCH(X$3, Parameters!$1:$1, 0), FALSE)</f>
        <v>4.1507800000000001</v>
      </c>
      <c r="Y1244" s="11">
        <v>4.1810233960859402E-4</v>
      </c>
      <c r="Z1244" s="2">
        <v>1.49658657610416E-2</v>
      </c>
      <c r="AA1244" s="2">
        <v>0.89421105384826605</v>
      </c>
    </row>
    <row r="1245" spans="19:27" x14ac:dyDescent="0.35">
      <c r="S1245" s="5">
        <v>1341</v>
      </c>
      <c r="T1245" s="11">
        <f>VLOOKUP($S1245, Parameters!$A:$J, MATCH(T$3, Parameters!$1:$1, 0), FALSE)</f>
        <v>2000</v>
      </c>
      <c r="U1245" s="2">
        <f>VLOOKUP($S1245, Parameters!$A:$J, MATCH(U$3, Parameters!$1:$1, 0), FALSE)</f>
        <v>2296.1</v>
      </c>
      <c r="V1245" s="2">
        <f>VLOOKUP($S1245, Parameters!$A:$J, MATCH(V$3, Parameters!$1:$1, 0), FALSE)</f>
        <v>130</v>
      </c>
      <c r="W1245" s="2">
        <f>VLOOKUP($S1245, Parameters!$A:$J, MATCH(W$3, Parameters!$1:$1, 0), FALSE)</f>
        <v>2.2014</v>
      </c>
      <c r="X1245" s="3">
        <f>VLOOKUP($S1245, Parameters!$A:$J, MATCH(X$3, Parameters!$1:$1, 0), FALSE)</f>
        <v>4.1507800000000001</v>
      </c>
      <c r="Y1245" s="11">
        <v>9.0452976291999199E-4</v>
      </c>
      <c r="Z1245" s="2">
        <v>2.12526824325323E-2</v>
      </c>
      <c r="AA1245" s="2">
        <v>0.94648987054824796</v>
      </c>
    </row>
    <row r="1246" spans="19:27" x14ac:dyDescent="0.35">
      <c r="S1246" s="5">
        <v>1342</v>
      </c>
      <c r="T1246" s="11">
        <f>VLOOKUP($S1246, Parameters!$A:$J, MATCH(T$3, Parameters!$1:$1, 0), FALSE)</f>
        <v>2000</v>
      </c>
      <c r="U1246" s="2">
        <f>VLOOKUP($S1246, Parameters!$A:$J, MATCH(U$3, Parameters!$1:$1, 0), FALSE)</f>
        <v>3532.5</v>
      </c>
      <c r="V1246" s="2">
        <f>VLOOKUP($S1246, Parameters!$A:$J, MATCH(V$3, Parameters!$1:$1, 0), FALSE)</f>
        <v>130</v>
      </c>
      <c r="W1246" s="2">
        <f>VLOOKUP($S1246, Parameters!$A:$J, MATCH(W$3, Parameters!$1:$1, 0), FALSE)</f>
        <v>2.2014</v>
      </c>
      <c r="X1246" s="3">
        <f>VLOOKUP($S1246, Parameters!$A:$J, MATCH(X$3, Parameters!$1:$1, 0), FALSE)</f>
        <v>4.1507800000000001</v>
      </c>
      <c r="Y1246" s="11">
        <v>9.768761228770009E-4</v>
      </c>
      <c r="Z1246" s="2">
        <v>2.25649513304233E-2</v>
      </c>
      <c r="AA1246" s="2">
        <v>0.96002227067947299</v>
      </c>
    </row>
    <row r="1247" spans="19:27" x14ac:dyDescent="0.35">
      <c r="S1247" s="5">
        <v>1343</v>
      </c>
      <c r="T1247" s="11">
        <f>VLOOKUP($S1247, Parameters!$A:$J, MATCH(T$3, Parameters!$1:$1, 0), FALSE)</f>
        <v>2000</v>
      </c>
      <c r="U1247" s="2">
        <f>VLOOKUP($S1247, Parameters!$A:$J, MATCH(U$3, Parameters!$1:$1, 0), FALSE)</f>
        <v>7322.7</v>
      </c>
      <c r="V1247" s="2">
        <f>VLOOKUP($S1247, Parameters!$A:$J, MATCH(V$3, Parameters!$1:$1, 0), FALSE)</f>
        <v>130</v>
      </c>
      <c r="W1247" s="2">
        <f>VLOOKUP($S1247, Parameters!$A:$J, MATCH(W$3, Parameters!$1:$1, 0), FALSE)</f>
        <v>2.2014</v>
      </c>
      <c r="X1247" s="3">
        <f>VLOOKUP($S1247, Parameters!$A:$J, MATCH(X$3, Parameters!$1:$1, 0), FALSE)</f>
        <v>4.1507800000000001</v>
      </c>
      <c r="Y1247" s="11">
        <v>3.4934163559228099E-3</v>
      </c>
      <c r="Z1247" s="2">
        <v>4.0086593478917999E-2</v>
      </c>
      <c r="AA1247" s="2">
        <v>0.96449393033981301</v>
      </c>
    </row>
  </sheetData>
  <mergeCells count="9">
    <mergeCell ref="A1:I1"/>
    <mergeCell ref="A2:I2"/>
    <mergeCell ref="AG2:AI2"/>
    <mergeCell ref="AD2:AF2"/>
    <mergeCell ref="AJ2:AL2"/>
    <mergeCell ref="J1:R1"/>
    <mergeCell ref="J2:R2"/>
    <mergeCell ref="S1:AA1"/>
    <mergeCell ref="S2:AA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978D8-9213-451E-BC84-AEA948A2A96E}">
  <dimension ref="A1:AV1347"/>
  <sheetViews>
    <sheetView topLeftCell="G2" zoomScale="55" zoomScaleNormal="55" workbookViewId="0">
      <selection activeCell="X48" sqref="X48"/>
    </sheetView>
  </sheetViews>
  <sheetFormatPr defaultRowHeight="14.5" x14ac:dyDescent="0.35"/>
  <cols>
    <col min="1" max="4" width="8.7265625" style="2"/>
    <col min="5" max="5" width="8.7265625" style="11"/>
    <col min="6" max="8" width="8.7265625" style="2"/>
    <col min="9" max="9" width="8.7265625" style="11"/>
    <col min="10" max="16384" width="8.7265625" style="2"/>
  </cols>
  <sheetData>
    <row r="1" spans="1:48" ht="30" customHeight="1" x14ac:dyDescent="0.35">
      <c r="A1" s="52" t="s">
        <v>24</v>
      </c>
      <c r="B1" s="52"/>
      <c r="C1" s="52"/>
      <c r="D1" s="52"/>
      <c r="E1" s="61" t="s">
        <v>13</v>
      </c>
      <c r="F1" s="52"/>
      <c r="G1" s="52"/>
      <c r="H1" s="52"/>
      <c r="I1" s="61" t="s">
        <v>14</v>
      </c>
      <c r="J1" s="52"/>
      <c r="K1" s="52"/>
      <c r="L1" s="52"/>
    </row>
    <row r="2" spans="1:48" ht="30" customHeight="1" x14ac:dyDescent="0.35">
      <c r="A2" s="52" t="s">
        <v>17</v>
      </c>
      <c r="B2" s="52"/>
      <c r="C2" s="52"/>
      <c r="D2" s="52"/>
      <c r="E2" s="61" t="s">
        <v>18</v>
      </c>
      <c r="F2" s="52"/>
      <c r="G2" s="52"/>
      <c r="H2" s="52"/>
      <c r="I2" s="61" t="s">
        <v>19</v>
      </c>
      <c r="J2" s="52"/>
      <c r="K2" s="52"/>
      <c r="L2" s="52"/>
      <c r="P2" s="59" t="s">
        <v>11</v>
      </c>
      <c r="Q2" s="60"/>
      <c r="R2" s="60"/>
      <c r="S2" s="59" t="s">
        <v>31</v>
      </c>
      <c r="T2" s="60"/>
      <c r="U2" s="60"/>
      <c r="V2" s="59" t="s">
        <v>12</v>
      </c>
      <c r="W2" s="60"/>
      <c r="X2" s="60"/>
      <c r="AA2" s="59" t="s">
        <v>11</v>
      </c>
      <c r="AB2" s="60"/>
      <c r="AC2" s="60"/>
      <c r="AD2" s="59" t="s">
        <v>31</v>
      </c>
      <c r="AE2" s="60"/>
      <c r="AF2" s="60"/>
      <c r="AG2" s="59" t="s">
        <v>12</v>
      </c>
      <c r="AH2" s="60"/>
      <c r="AI2" s="60"/>
    </row>
    <row r="3" spans="1:48" ht="30" customHeight="1" thickBot="1" x14ac:dyDescent="0.4">
      <c r="A3" s="7" t="s">
        <v>10</v>
      </c>
      <c r="B3" s="7" t="s">
        <v>11</v>
      </c>
      <c r="C3" s="7" t="s">
        <v>31</v>
      </c>
      <c r="D3" s="7" t="s">
        <v>12</v>
      </c>
      <c r="E3" s="8" t="s">
        <v>10</v>
      </c>
      <c r="F3" s="7" t="s">
        <v>11</v>
      </c>
      <c r="G3" s="7" t="s">
        <v>31</v>
      </c>
      <c r="H3" s="7" t="s">
        <v>12</v>
      </c>
      <c r="I3" s="8" t="s">
        <v>10</v>
      </c>
      <c r="J3" s="7" t="s">
        <v>11</v>
      </c>
      <c r="K3" s="7" t="s">
        <v>31</v>
      </c>
      <c r="L3" s="7" t="s">
        <v>12</v>
      </c>
      <c r="O3" s="49"/>
      <c r="P3" s="48" t="s">
        <v>13</v>
      </c>
      <c r="Q3" s="49" t="s">
        <v>15</v>
      </c>
      <c r="R3" s="49" t="s">
        <v>16</v>
      </c>
      <c r="S3" s="48" t="s">
        <v>13</v>
      </c>
      <c r="T3" s="49" t="s">
        <v>15</v>
      </c>
      <c r="U3" s="49" t="s">
        <v>16</v>
      </c>
      <c r="V3" s="48" t="s">
        <v>13</v>
      </c>
      <c r="W3" s="49" t="s">
        <v>15</v>
      </c>
      <c r="X3" s="49" t="s">
        <v>16</v>
      </c>
      <c r="AA3" s="48" t="s">
        <v>13</v>
      </c>
      <c r="AB3" s="49" t="s">
        <v>15</v>
      </c>
      <c r="AC3" s="49" t="s">
        <v>16</v>
      </c>
      <c r="AD3" s="48" t="s">
        <v>13</v>
      </c>
      <c r="AE3" s="49" t="s">
        <v>15</v>
      </c>
      <c r="AF3" s="49" t="s">
        <v>16</v>
      </c>
      <c r="AG3" s="48" t="s">
        <v>13</v>
      </c>
      <c r="AH3" s="49" t="s">
        <v>15</v>
      </c>
      <c r="AI3" s="49" t="s">
        <v>16</v>
      </c>
      <c r="AV3" s="2">
        <v>6</v>
      </c>
    </row>
    <row r="4" spans="1:48" ht="15" thickTop="1" x14ac:dyDescent="0.35">
      <c r="A4" s="2">
        <v>1</v>
      </c>
      <c r="B4" s="2">
        <v>9.6774415578693097E-4</v>
      </c>
      <c r="C4" s="2">
        <v>1.3412332162261001E-2</v>
      </c>
      <c r="D4" s="2">
        <v>0.70090866088867099</v>
      </c>
      <c r="E4" s="11">
        <v>0</v>
      </c>
      <c r="F4" s="2">
        <v>8.7466463446617105E-4</v>
      </c>
      <c r="G4" s="2">
        <v>9.1863377019762993E-3</v>
      </c>
      <c r="H4" s="2">
        <v>0.59923344850540095</v>
      </c>
      <c r="I4" s="11">
        <v>0</v>
      </c>
      <c r="J4" s="2">
        <v>1.7820027424022499E-3</v>
      </c>
      <c r="K4" s="2">
        <v>2.0695295184850599E-2</v>
      </c>
      <c r="L4" s="2">
        <v>0.32256564497947599</v>
      </c>
      <c r="O4" s="2" t="s">
        <v>35</v>
      </c>
      <c r="P4" s="11">
        <f>AVERAGE(B4:B847)</f>
        <v>2.5398622497761585E-3</v>
      </c>
      <c r="Q4" s="2">
        <f>AVERAGE(F4:F847)</f>
        <v>2.873396687654438E-3</v>
      </c>
      <c r="R4" s="2">
        <f>AVERAGE(J4:J847)</f>
        <v>2.5601578677132133E-3</v>
      </c>
      <c r="S4" s="11">
        <f>AVERAGE(C4:C847)</f>
        <v>1.5040790467960006E-2</v>
      </c>
      <c r="T4" s="2">
        <f>AVERAGE(G4:G847)</f>
        <v>1.5055184835740207E-2</v>
      </c>
      <c r="U4" s="2">
        <f>AVERAGE(K4:K847)</f>
        <v>1.5633833282891991E-2</v>
      </c>
      <c r="V4" s="11">
        <f>AVERAGE(D4:D847)</f>
        <v>0.74549171293233796</v>
      </c>
      <c r="W4" s="2">
        <f>AVERAGE(H4:H847)</f>
        <v>0.82850257964072072</v>
      </c>
      <c r="X4" s="2">
        <f>AVERAGE(L4:L847)</f>
        <v>0.81461197547438002</v>
      </c>
      <c r="Z4" s="2">
        <v>0</v>
      </c>
      <c r="AA4" s="2" t="b">
        <f t="shared" ref="AA4:AA67" si="0">IF(ISNA(VLOOKUP($Z4, $A:$D, MATCH($AA$2, $A$3:$D$3, 0), FALSE)), FALSE, IF(AND(VLOOKUP($Z4, $A:$D, MATCH($AA$2, $A$3:$D$3, 0), FALSE)&lt;$P$4, VLOOKUP($Z4, $A:$D, MATCH($AA$2, $A$3:$D$3, 0), FALSE)&gt;P$5), TRUE, ""))</f>
        <v>0</v>
      </c>
      <c r="AB4" s="2" t="str">
        <f t="shared" ref="AB4:AB67" si="1">IF(ISNA(VLOOKUP($Z4, $E:$H, MATCH($AA$2, $A$3:$D$3, 0), FALSE)), FALSE, IF(AND(VLOOKUP($Z4, $E:$H, MATCH($AA$2, $A$3:$D$3, 0), FALSE)&lt;$Q$4, VLOOKUP($Z4, $E:$H, MATCH($AA$2, $A$3:$D$3, 0), FALSE)&gt;Q$5), TRUE, ""))</f>
        <v/>
      </c>
      <c r="AC4" s="2" t="b">
        <f t="shared" ref="AC4:AC67" si="2">IF(ISNA(VLOOKUP($Z4, $I:$L, MATCH($AA$2, $A$3:$D$3, 0), FALSE)), FALSE, IF(AND(VLOOKUP($Z4, $I:$L, MATCH($AA$2, $A$3:$D$3, 0), FALSE)&lt;$R$4, VLOOKUP($Z4, $I:$L, MATCH($AA$2, $A$3:$D$3, 0), FALSE)&gt;R$5), TRUE, ""))</f>
        <v>1</v>
      </c>
      <c r="AD4" s="2" t="b">
        <f t="shared" ref="AD4:AD67" si="3">IF(ISNA(VLOOKUP($Z4, $A:$D, MATCH($AD$2, $A$3:$D$3, 0), FALSE)), FALSE, IF(AND(VLOOKUP($Z4, $A:$D, MATCH($AD$2, $A$3:$D$3, 0), FALSE)&lt;$S$4, VLOOKUP($Z4, $A:$D, MATCH($AD$2, $A$3:$D$3, 0), FALSE)&gt;S$5), TRUE, ""))</f>
        <v>0</v>
      </c>
      <c r="AE4" s="2" t="str">
        <f t="shared" ref="AE4:AE67" si="4">IF(ISNA(VLOOKUP($Z4, $E:$H, MATCH($AD$2, $A$3:$D$3, 0), FALSE)), FALSE, IF(AND(VLOOKUP($Z4, $E:$H, MATCH($AD$2, $A$3:$D$3, 0), FALSE)&lt;$T$4, VLOOKUP($Z4, $E:$H, MATCH($AD$2, $A$3:$D$3, 0), FALSE)&gt;T$5), TRUE, ""))</f>
        <v/>
      </c>
      <c r="AF4" s="2" t="str">
        <f t="shared" ref="AF4:AF67" si="5">IF(ISNA(VLOOKUP($Z4, $I:$L, MATCH($AD$2, $A$3:$D$3, 0), FALSE)), FALSE, IF(AND(VLOOKUP($Z4, $I:$L, MATCH($AD$2, $A$3:$D$3, 0), FALSE)&lt;$U$4, VLOOKUP($Z4, $I:$L, MATCH($AD$2, $A$3:$D$3, 0), FALSE)&gt;U$5), TRUE, ""))</f>
        <v/>
      </c>
      <c r="AG4" s="2" t="b">
        <f t="shared" ref="AG4:AG67" si="6">IF(ISNA(VLOOKUP($Z4, $A:$D, MATCH($AG$2, $A$3:$D$3, 0), FALSE)), FALSE, IF(AND(VLOOKUP($Z4, $A:$D, MATCH($AG$2, $A$3:$D$3, 0), FALSE)&gt;$V$4, VLOOKUP($Z4, $A:$D, MATCH($AG$2, $A$3:$D$3, 0), FALSE)&lt;V$5), TRUE, ""))</f>
        <v>0</v>
      </c>
      <c r="AH4" s="2" t="str">
        <f t="shared" ref="AH4:AH67" si="7">IF(ISNA(VLOOKUP($Z4, $E:$H, MATCH($AG$2, $A$3:$D$3, 0), FALSE)), FALSE, IF(AND(VLOOKUP($Z4, $E:$H, MATCH($AG$2, $A$3:$D$3, 0), FALSE)&gt;$W$4, VLOOKUP($Z4, $E:$H, MATCH($AG$2, $A$3:$D$3, 0), FALSE)&lt;W$5), TRUE, ""))</f>
        <v/>
      </c>
      <c r="AI4" s="2" t="str">
        <f t="shared" ref="AI4:AI67" si="8">IF(ISNA(VLOOKUP($Z4, $I:$L, MATCH($AG$2, $A$3:$D$3, 0), FALSE)), FALSE, IF(AND(VLOOKUP($Z4, $I:$L, MATCH($AG$2, $A$3:$D$3, 0), FALSE)&gt;$X$4, VLOOKUP($Z4, $I:$L, MATCH($AG$2, $A$3:$D$3, 0), FALSE)&lt;X$5), TRUE, ""))</f>
        <v/>
      </c>
      <c r="AK4" s="2" t="str">
        <f>IF(ISBLANK(AND(AA4:AI4)), "", IF(AND(AA4:AI4), "TRUE", ""))</f>
        <v/>
      </c>
      <c r="AL4" s="2">
        <f>IF(AA4=TRUE, 1, 0)</f>
        <v>0</v>
      </c>
      <c r="AM4" s="2">
        <f t="shared" ref="AM4:AT4" si="9">IF(AB4=TRUE, 1, 0)</f>
        <v>0</v>
      </c>
      <c r="AN4" s="2">
        <f t="shared" si="9"/>
        <v>1</v>
      </c>
      <c r="AO4" s="2">
        <f t="shared" si="9"/>
        <v>0</v>
      </c>
      <c r="AP4" s="2">
        <f t="shared" si="9"/>
        <v>0</v>
      </c>
      <c r="AQ4" s="2">
        <f t="shared" si="9"/>
        <v>0</v>
      </c>
      <c r="AR4" s="2">
        <f t="shared" si="9"/>
        <v>0</v>
      </c>
      <c r="AS4" s="2">
        <f t="shared" si="9"/>
        <v>0</v>
      </c>
      <c r="AT4" s="2">
        <f t="shared" si="9"/>
        <v>0</v>
      </c>
      <c r="AU4" s="2">
        <f>SUM(AL4:AS4)</f>
        <v>1</v>
      </c>
      <c r="AV4" s="2" t="str">
        <f>IF(AU4=$AV$3, TRUE, "")</f>
        <v/>
      </c>
    </row>
    <row r="5" spans="1:48" x14ac:dyDescent="0.35">
      <c r="A5" s="2">
        <v>3</v>
      </c>
      <c r="B5" s="2">
        <v>3.4177135676145502E-3</v>
      </c>
      <c r="C5" s="2">
        <v>2.2530337795615099E-2</v>
      </c>
      <c r="D5" s="2">
        <v>0.82304298877715998</v>
      </c>
      <c r="E5" s="11">
        <v>1</v>
      </c>
      <c r="F5" s="2">
        <v>1.0863553034141599E-3</v>
      </c>
      <c r="G5" s="2">
        <v>1.4168296009302099E-2</v>
      </c>
      <c r="H5" s="2">
        <v>0.70277851819991999</v>
      </c>
      <c r="I5" s="11">
        <v>1</v>
      </c>
      <c r="J5" s="2">
        <v>9.8977936431765491E-4</v>
      </c>
      <c r="K5" s="2">
        <v>1.51558918878436E-2</v>
      </c>
      <c r="L5" s="2">
        <v>0.58754003047943104</v>
      </c>
      <c r="O5" s="2" t="s">
        <v>36</v>
      </c>
      <c r="P5" s="11">
        <f>MEDIAN(B4:B847)</f>
        <v>8.1114654312841551E-4</v>
      </c>
      <c r="Q5" s="2">
        <f>MEDIAN(F4:F847)</f>
        <v>1.0040498455054999E-3</v>
      </c>
      <c r="R5" s="2">
        <f>MEDIAN(J4:J847)</f>
        <v>1.151714008301495E-3</v>
      </c>
      <c r="S5" s="11">
        <f>MEDIAN(C4:C847)</f>
        <v>1.20128681883215E-2</v>
      </c>
      <c r="T5" s="2">
        <f>MEDIAN(G4:G847)</f>
        <v>1.205871580168595E-2</v>
      </c>
      <c r="U5" s="2">
        <f>MEDIAN(K4:K847)</f>
        <v>1.3189076445996699E-2</v>
      </c>
      <c r="V5" s="11">
        <f>MEDIAN(D4:D847)</f>
        <v>0.76944378018379145</v>
      </c>
      <c r="W5" s="2">
        <f>MEDIAN(H4:H847)</f>
        <v>0.85232672095298745</v>
      </c>
      <c r="X5" s="2">
        <f>MEDIAN(L4:L847)</f>
        <v>0.9257325232028959</v>
      </c>
      <c r="Z5" s="2">
        <v>1</v>
      </c>
      <c r="AA5" s="2" t="b">
        <f t="shared" si="0"/>
        <v>1</v>
      </c>
      <c r="AB5" s="2" t="b">
        <f t="shared" si="1"/>
        <v>1</v>
      </c>
      <c r="AC5" s="2" t="str">
        <f t="shared" si="2"/>
        <v/>
      </c>
      <c r="AD5" s="2" t="b">
        <f t="shared" si="3"/>
        <v>1</v>
      </c>
      <c r="AE5" s="2" t="b">
        <f t="shared" si="4"/>
        <v>1</v>
      </c>
      <c r="AF5" s="2" t="b">
        <f t="shared" si="5"/>
        <v>1</v>
      </c>
      <c r="AG5" s="2" t="str">
        <f t="shared" si="6"/>
        <v/>
      </c>
      <c r="AH5" s="2" t="str">
        <f t="shared" si="7"/>
        <v/>
      </c>
      <c r="AI5" s="2" t="str">
        <f t="shared" si="8"/>
        <v/>
      </c>
      <c r="AK5" s="2" t="str">
        <f t="shared" ref="AK5:AK68" si="10">IF(ISBLANK(AND(AA5:AI5)), "", IF(AND(AA5:AI5), "TRUE", ""))</f>
        <v>TRUE</v>
      </c>
      <c r="AL5" s="2">
        <f t="shared" ref="AL5:AL68" si="11">IF(AA5=TRUE, 1, 0)</f>
        <v>1</v>
      </c>
      <c r="AM5" s="2">
        <f t="shared" ref="AM5:AM68" si="12">IF(AB5=TRUE, 1, 0)</f>
        <v>1</v>
      </c>
      <c r="AN5" s="2">
        <f t="shared" ref="AN5:AN68" si="13">IF(AC5=TRUE, 1, 0)</f>
        <v>0</v>
      </c>
      <c r="AO5" s="2">
        <f t="shared" ref="AO5:AO68" si="14">IF(AD5=TRUE, 1, 0)</f>
        <v>1</v>
      </c>
      <c r="AP5" s="2">
        <f t="shared" ref="AP5:AP68" si="15">IF(AE5=TRUE, 1, 0)</f>
        <v>1</v>
      </c>
      <c r="AQ5" s="2">
        <f t="shared" ref="AQ5:AQ68" si="16">IF(AF5=TRUE, 1, 0)</f>
        <v>1</v>
      </c>
      <c r="AR5" s="2">
        <f t="shared" ref="AR5:AR68" si="17">IF(AG5=TRUE, 1, 0)</f>
        <v>0</v>
      </c>
      <c r="AS5" s="2">
        <f t="shared" ref="AS5:AS68" si="18">IF(AH5=TRUE, 1, 0)</f>
        <v>0</v>
      </c>
      <c r="AT5" s="2">
        <f t="shared" ref="AT5:AT68" si="19">IF(AI5=TRUE, 1, 0)</f>
        <v>0</v>
      </c>
      <c r="AU5" s="2">
        <f t="shared" ref="AU5:AU68" si="20">SUM(AL5:AS5)</f>
        <v>5</v>
      </c>
      <c r="AV5" s="2" t="str">
        <f t="shared" ref="AV5:AV68" si="21">IF(AU5=$AV$3, TRUE, "")</f>
        <v/>
      </c>
    </row>
    <row r="6" spans="1:48" x14ac:dyDescent="0.35">
      <c r="A6" s="2">
        <v>4</v>
      </c>
      <c r="B6" s="2">
        <v>1.9662478007376099E-3</v>
      </c>
      <c r="C6" s="2">
        <v>1.8536919727921399E-2</v>
      </c>
      <c r="D6" s="2">
        <v>0.91095417737960804</v>
      </c>
      <c r="E6" s="11">
        <v>2</v>
      </c>
      <c r="F6" s="2">
        <v>2.9215391259640399E-3</v>
      </c>
      <c r="G6" s="2">
        <v>2.0861696451902299E-2</v>
      </c>
      <c r="H6" s="2">
        <v>0.80658602714538497</v>
      </c>
      <c r="I6" s="11">
        <v>2</v>
      </c>
      <c r="J6" s="2">
        <v>2.5184182450175199E-3</v>
      </c>
      <c r="K6" s="2">
        <v>1.7905032262206001E-2</v>
      </c>
      <c r="L6" s="2">
        <v>0.88727486133575395</v>
      </c>
      <c r="O6" s="2">
        <v>361</v>
      </c>
      <c r="P6" s="11">
        <f>VLOOKUP($O$6, $A:$D, MATCH($P$2, $A$3:$D$3, 0), FALSE)</f>
        <v>1.39698595739901E-3</v>
      </c>
      <c r="Q6" s="2">
        <f>VLOOKUP($O$6, $E:$H, MATCH($P$2, $A$3:$D$3, 0), FALSE)</f>
        <v>1.36257521808147E-3</v>
      </c>
      <c r="R6" s="2">
        <f>VLOOKUP($O$6, $I:$L, MATCH($P$2, $A$3:$D$3, 0), FALSE)</f>
        <v>1.3571878662332799E-3</v>
      </c>
      <c r="S6" s="11">
        <f>VLOOKUP($O$6, $A:$D, MATCH($S$2, $A$3:$D$3, 0), FALSE)</f>
        <v>1.4961628243327099E-2</v>
      </c>
      <c r="T6" s="2">
        <f>VLOOKUP($O$6, $E:$H, MATCH($S$2, $A$3:$D$3, 0), FALSE)</f>
        <v>1.43067631870508E-2</v>
      </c>
      <c r="U6" s="2">
        <f>VLOOKUP($O$6, $I:$L, MATCH($S$2, $A$3:$D$3, 0), FALSE)</f>
        <v>1.5635533258318901E-2</v>
      </c>
      <c r="V6" s="11">
        <f>VLOOKUP($O$6, $A:$D, MATCH($V$2, $A$3:$D$3, 0), FALSE)</f>
        <v>0.80469530820846502</v>
      </c>
      <c r="W6" s="2">
        <f>VLOOKUP($O$6, $E:$H, MATCH($V$2, $A$3:$D$3, 0), FALSE)</f>
        <v>0.84390515089035001</v>
      </c>
      <c r="X6" s="2">
        <f>VLOOKUP($O$6, $I:$L, MATCH($V$2, $A$3:$D$3, 0), FALSE)</f>
        <v>0.74923866987228305</v>
      </c>
      <c r="Z6" s="2">
        <v>2</v>
      </c>
      <c r="AA6" s="2" t="b">
        <f t="shared" si="0"/>
        <v>0</v>
      </c>
      <c r="AB6" s="2" t="str">
        <f t="shared" si="1"/>
        <v/>
      </c>
      <c r="AC6" s="2" t="b">
        <f t="shared" si="2"/>
        <v>1</v>
      </c>
      <c r="AD6" s="2" t="b">
        <f t="shared" si="3"/>
        <v>0</v>
      </c>
      <c r="AE6" s="2" t="str">
        <f t="shared" si="4"/>
        <v/>
      </c>
      <c r="AF6" s="2" t="str">
        <f t="shared" si="5"/>
        <v/>
      </c>
      <c r="AG6" s="2" t="b">
        <f t="shared" si="6"/>
        <v>0</v>
      </c>
      <c r="AH6" s="2" t="str">
        <f t="shared" si="7"/>
        <v/>
      </c>
      <c r="AI6" s="2" t="b">
        <f t="shared" si="8"/>
        <v>1</v>
      </c>
      <c r="AK6" s="2" t="str">
        <f t="shared" si="10"/>
        <v/>
      </c>
      <c r="AL6" s="2">
        <f t="shared" si="11"/>
        <v>0</v>
      </c>
      <c r="AM6" s="2">
        <f t="shared" si="12"/>
        <v>0</v>
      </c>
      <c r="AN6" s="2">
        <f t="shared" si="13"/>
        <v>1</v>
      </c>
      <c r="AO6" s="2">
        <f t="shared" si="14"/>
        <v>0</v>
      </c>
      <c r="AP6" s="2">
        <f t="shared" si="15"/>
        <v>0</v>
      </c>
      <c r="AQ6" s="2">
        <f t="shared" si="16"/>
        <v>0</v>
      </c>
      <c r="AR6" s="2">
        <f t="shared" si="17"/>
        <v>0</v>
      </c>
      <c r="AS6" s="2">
        <f t="shared" si="18"/>
        <v>0</v>
      </c>
      <c r="AT6" s="2">
        <f t="shared" si="19"/>
        <v>1</v>
      </c>
      <c r="AU6" s="2">
        <f t="shared" si="20"/>
        <v>1</v>
      </c>
      <c r="AV6" s="2" t="str">
        <f t="shared" si="21"/>
        <v/>
      </c>
    </row>
    <row r="7" spans="1:48" x14ac:dyDescent="0.35">
      <c r="A7" s="2">
        <v>5</v>
      </c>
      <c r="B7" s="2">
        <v>1.67246093042194E-3</v>
      </c>
      <c r="C7" s="2">
        <v>1.7379509285092298E-2</v>
      </c>
      <c r="D7" s="2">
        <v>0.88605755567550604</v>
      </c>
      <c r="E7" s="11">
        <v>3</v>
      </c>
      <c r="F7" s="2">
        <v>3.6146626807749202E-3</v>
      </c>
      <c r="G7" s="2">
        <v>2.1407175809144901E-2</v>
      </c>
      <c r="H7" s="2">
        <v>0.87802147865295399</v>
      </c>
      <c r="I7" s="11">
        <v>3</v>
      </c>
      <c r="J7" s="2">
        <v>3.2104109413921798E-3</v>
      </c>
      <c r="K7" s="2">
        <v>2.0124061033129598E-2</v>
      </c>
      <c r="L7" s="2">
        <v>0.88694602251052801</v>
      </c>
      <c r="Z7" s="2">
        <v>3</v>
      </c>
      <c r="AA7" s="2" t="str">
        <f t="shared" si="0"/>
        <v/>
      </c>
      <c r="AB7" s="2" t="str">
        <f t="shared" si="1"/>
        <v/>
      </c>
      <c r="AC7" s="2" t="str">
        <f t="shared" si="2"/>
        <v/>
      </c>
      <c r="AD7" s="2" t="str">
        <f t="shared" si="3"/>
        <v/>
      </c>
      <c r="AE7" s="2" t="str">
        <f t="shared" si="4"/>
        <v/>
      </c>
      <c r="AF7" s="2" t="str">
        <f t="shared" si="5"/>
        <v/>
      </c>
      <c r="AG7" s="2" t="str">
        <f t="shared" si="6"/>
        <v/>
      </c>
      <c r="AH7" s="2" t="str">
        <f t="shared" si="7"/>
        <v/>
      </c>
      <c r="AI7" s="2" t="b">
        <f t="shared" si="8"/>
        <v>1</v>
      </c>
      <c r="AK7" s="2" t="str">
        <f t="shared" si="10"/>
        <v>TRUE</v>
      </c>
      <c r="AL7" s="2">
        <f t="shared" si="11"/>
        <v>0</v>
      </c>
      <c r="AM7" s="2">
        <f t="shared" si="12"/>
        <v>0</v>
      </c>
      <c r="AN7" s="2">
        <f t="shared" si="13"/>
        <v>0</v>
      </c>
      <c r="AO7" s="2">
        <f t="shared" si="14"/>
        <v>0</v>
      </c>
      <c r="AP7" s="2">
        <f t="shared" si="15"/>
        <v>0</v>
      </c>
      <c r="AQ7" s="2">
        <f t="shared" si="16"/>
        <v>0</v>
      </c>
      <c r="AR7" s="2">
        <f t="shared" si="17"/>
        <v>0</v>
      </c>
      <c r="AS7" s="2">
        <f t="shared" si="18"/>
        <v>0</v>
      </c>
      <c r="AT7" s="2">
        <f t="shared" si="19"/>
        <v>1</v>
      </c>
      <c r="AU7" s="2">
        <f t="shared" si="20"/>
        <v>0</v>
      </c>
      <c r="AV7" s="2" t="str">
        <f t="shared" si="21"/>
        <v/>
      </c>
    </row>
    <row r="8" spans="1:48" x14ac:dyDescent="0.35">
      <c r="A8" s="2">
        <v>7</v>
      </c>
      <c r="B8" s="2">
        <v>4.4857701286673502E-3</v>
      </c>
      <c r="C8" s="2">
        <v>2.7087293565273202E-2</v>
      </c>
      <c r="D8" s="2">
        <v>0.92768669128417902</v>
      </c>
      <c r="E8" s="11">
        <v>5</v>
      </c>
      <c r="F8" s="2">
        <v>1.5517140273004701E-3</v>
      </c>
      <c r="G8" s="2">
        <v>1.49389868602156E-2</v>
      </c>
      <c r="H8" s="2">
        <v>0.95317447185516302</v>
      </c>
      <c r="I8" s="11">
        <v>6</v>
      </c>
      <c r="J8" s="2">
        <v>3.0876325909048302E-3</v>
      </c>
      <c r="K8" s="2">
        <v>2.0853908732533399E-2</v>
      </c>
      <c r="L8" s="2">
        <v>0.95433616638183505</v>
      </c>
      <c r="O8" s="2">
        <v>161</v>
      </c>
      <c r="P8" s="2">
        <v>329</v>
      </c>
      <c r="Q8" s="2">
        <v>361</v>
      </c>
      <c r="R8" s="2">
        <v>674</v>
      </c>
      <c r="S8" s="2">
        <v>851</v>
      </c>
      <c r="Z8" s="2">
        <v>4</v>
      </c>
      <c r="AA8" s="2" t="b">
        <f t="shared" si="0"/>
        <v>1</v>
      </c>
      <c r="AB8" s="2" t="b">
        <f t="shared" si="1"/>
        <v>0</v>
      </c>
      <c r="AC8" s="2" t="b">
        <f t="shared" si="2"/>
        <v>0</v>
      </c>
      <c r="AD8" s="2" t="str">
        <f t="shared" si="3"/>
        <v/>
      </c>
      <c r="AE8" s="2" t="b">
        <f t="shared" si="4"/>
        <v>0</v>
      </c>
      <c r="AF8" s="2" t="b">
        <f t="shared" si="5"/>
        <v>0</v>
      </c>
      <c r="AG8" s="2" t="str">
        <f t="shared" si="6"/>
        <v/>
      </c>
      <c r="AH8" s="2" t="b">
        <f t="shared" si="7"/>
        <v>0</v>
      </c>
      <c r="AI8" s="2" t="b">
        <f t="shared" si="8"/>
        <v>0</v>
      </c>
      <c r="AK8" s="2" t="str">
        <f t="shared" si="10"/>
        <v/>
      </c>
      <c r="AL8" s="2">
        <f t="shared" si="11"/>
        <v>1</v>
      </c>
      <c r="AM8" s="2">
        <f t="shared" si="12"/>
        <v>0</v>
      </c>
      <c r="AN8" s="2">
        <f t="shared" si="13"/>
        <v>0</v>
      </c>
      <c r="AO8" s="2">
        <f t="shared" si="14"/>
        <v>0</v>
      </c>
      <c r="AP8" s="2">
        <f t="shared" si="15"/>
        <v>0</v>
      </c>
      <c r="AQ8" s="2">
        <f t="shared" si="16"/>
        <v>0</v>
      </c>
      <c r="AR8" s="2">
        <f t="shared" si="17"/>
        <v>0</v>
      </c>
      <c r="AS8" s="2">
        <f t="shared" si="18"/>
        <v>0</v>
      </c>
      <c r="AT8" s="2">
        <f t="shared" si="19"/>
        <v>0</v>
      </c>
      <c r="AU8" s="2">
        <f t="shared" si="20"/>
        <v>1</v>
      </c>
      <c r="AV8" s="2" t="str">
        <f t="shared" si="21"/>
        <v/>
      </c>
    </row>
    <row r="9" spans="1:48" x14ac:dyDescent="0.35">
      <c r="A9" s="2">
        <v>9</v>
      </c>
      <c r="B9" s="2">
        <v>1.00479158572852E-3</v>
      </c>
      <c r="C9" s="2">
        <v>1.33201191201806E-2</v>
      </c>
      <c r="D9" s="2">
        <v>0.79646748304366999</v>
      </c>
      <c r="E9" s="11">
        <v>6</v>
      </c>
      <c r="F9" s="2">
        <v>4.25852742046117E-3</v>
      </c>
      <c r="G9" s="2">
        <v>2.4508973583579001E-2</v>
      </c>
      <c r="H9" s="2">
        <v>0.95106673240661599</v>
      </c>
      <c r="I9" s="11">
        <v>7</v>
      </c>
      <c r="J9" s="2">
        <v>4.1414238512515996E-3</v>
      </c>
      <c r="K9" s="2">
        <v>2.4275429546833E-2</v>
      </c>
      <c r="L9" s="2">
        <v>0.95016741752624501</v>
      </c>
      <c r="Z9" s="2">
        <v>5</v>
      </c>
      <c r="AA9" s="2" t="b">
        <f t="shared" si="0"/>
        <v>1</v>
      </c>
      <c r="AB9" s="2" t="b">
        <f t="shared" si="1"/>
        <v>1</v>
      </c>
      <c r="AC9" s="2" t="b">
        <f t="shared" si="2"/>
        <v>0</v>
      </c>
      <c r="AD9" s="2" t="str">
        <f t="shared" si="3"/>
        <v/>
      </c>
      <c r="AE9" s="2" t="b">
        <f t="shared" si="4"/>
        <v>1</v>
      </c>
      <c r="AF9" s="2" t="b">
        <f t="shared" si="5"/>
        <v>0</v>
      </c>
      <c r="AG9" s="2" t="str">
        <f t="shared" si="6"/>
        <v/>
      </c>
      <c r="AH9" s="2" t="str">
        <f t="shared" si="7"/>
        <v/>
      </c>
      <c r="AI9" s="2" t="b">
        <f t="shared" si="8"/>
        <v>0</v>
      </c>
      <c r="AK9" s="2" t="str">
        <f t="shared" si="10"/>
        <v/>
      </c>
      <c r="AL9" s="2">
        <f t="shared" si="11"/>
        <v>1</v>
      </c>
      <c r="AM9" s="2">
        <f t="shared" si="12"/>
        <v>1</v>
      </c>
      <c r="AN9" s="2">
        <f t="shared" si="13"/>
        <v>0</v>
      </c>
      <c r="AO9" s="2">
        <f t="shared" si="14"/>
        <v>0</v>
      </c>
      <c r="AP9" s="2">
        <f t="shared" si="15"/>
        <v>1</v>
      </c>
      <c r="AQ9" s="2">
        <f t="shared" si="16"/>
        <v>0</v>
      </c>
      <c r="AR9" s="2">
        <f t="shared" si="17"/>
        <v>0</v>
      </c>
      <c r="AS9" s="2">
        <f t="shared" si="18"/>
        <v>0</v>
      </c>
      <c r="AT9" s="2">
        <f t="shared" si="19"/>
        <v>0</v>
      </c>
      <c r="AU9" s="2">
        <f t="shared" si="20"/>
        <v>3</v>
      </c>
      <c r="AV9" s="2" t="str">
        <f t="shared" si="21"/>
        <v/>
      </c>
    </row>
    <row r="10" spans="1:48" x14ac:dyDescent="0.35">
      <c r="A10" s="2">
        <v>13</v>
      </c>
      <c r="B10" s="2">
        <v>1.27583451103419E-3</v>
      </c>
      <c r="C10" s="2">
        <v>1.4549184590577999E-2</v>
      </c>
      <c r="D10" s="2">
        <v>0.85631114244461004</v>
      </c>
      <c r="E10" s="11">
        <v>7</v>
      </c>
      <c r="F10" s="2">
        <v>5.3781252354383399E-3</v>
      </c>
      <c r="G10" s="2">
        <v>2.7611143887042999E-2</v>
      </c>
      <c r="H10" s="2">
        <v>0.94792187213897705</v>
      </c>
      <c r="I10" s="11">
        <v>8</v>
      </c>
      <c r="J10" s="2">
        <v>4.5036870869807899E-4</v>
      </c>
      <c r="K10" s="2">
        <v>1.21957613155245E-2</v>
      </c>
      <c r="L10" s="2">
        <v>0.44879332184791498</v>
      </c>
      <c r="Z10" s="2">
        <v>6</v>
      </c>
      <c r="AA10" s="2" t="b">
        <f t="shared" si="0"/>
        <v>0</v>
      </c>
      <c r="AB10" s="2" t="str">
        <f t="shared" si="1"/>
        <v/>
      </c>
      <c r="AC10" s="2" t="str">
        <f t="shared" si="2"/>
        <v/>
      </c>
      <c r="AD10" s="2" t="b">
        <f t="shared" si="3"/>
        <v>0</v>
      </c>
      <c r="AE10" s="2" t="str">
        <f t="shared" si="4"/>
        <v/>
      </c>
      <c r="AF10" s="2" t="str">
        <f t="shared" si="5"/>
        <v/>
      </c>
      <c r="AG10" s="2" t="b">
        <f t="shared" si="6"/>
        <v>0</v>
      </c>
      <c r="AH10" s="2" t="str">
        <f t="shared" si="7"/>
        <v/>
      </c>
      <c r="AI10" s="2" t="str">
        <f t="shared" si="8"/>
        <v/>
      </c>
      <c r="AK10" s="2" t="str">
        <f t="shared" si="10"/>
        <v/>
      </c>
      <c r="AL10" s="2">
        <f t="shared" si="11"/>
        <v>0</v>
      </c>
      <c r="AM10" s="2">
        <f t="shared" si="12"/>
        <v>0</v>
      </c>
      <c r="AN10" s="2">
        <f t="shared" si="13"/>
        <v>0</v>
      </c>
      <c r="AO10" s="2">
        <f t="shared" si="14"/>
        <v>0</v>
      </c>
      <c r="AP10" s="2">
        <f t="shared" si="15"/>
        <v>0</v>
      </c>
      <c r="AQ10" s="2">
        <f t="shared" si="16"/>
        <v>0</v>
      </c>
      <c r="AR10" s="2">
        <f t="shared" si="17"/>
        <v>0</v>
      </c>
      <c r="AS10" s="2">
        <f t="shared" si="18"/>
        <v>0</v>
      </c>
      <c r="AT10" s="2">
        <f t="shared" si="19"/>
        <v>0</v>
      </c>
      <c r="AU10" s="2">
        <f t="shared" si="20"/>
        <v>0</v>
      </c>
      <c r="AV10" s="2" t="str">
        <f t="shared" si="21"/>
        <v/>
      </c>
    </row>
    <row r="11" spans="1:48" x14ac:dyDescent="0.35">
      <c r="A11" s="2">
        <v>16</v>
      </c>
      <c r="B11" s="2">
        <v>2.1039249259047199E-4</v>
      </c>
      <c r="C11" s="2">
        <v>7.2364220395684199E-3</v>
      </c>
      <c r="D11" s="2">
        <v>0.50505608320236195</v>
      </c>
      <c r="E11" s="11">
        <v>8</v>
      </c>
      <c r="F11" s="2">
        <v>3.23438085615634E-4</v>
      </c>
      <c r="G11" s="2">
        <v>8.3643691614270193E-3</v>
      </c>
      <c r="H11" s="2">
        <v>0.68887996673583896</v>
      </c>
      <c r="I11" s="11">
        <v>9</v>
      </c>
      <c r="J11" s="2">
        <v>1.04966980870813E-3</v>
      </c>
      <c r="K11" s="2">
        <v>1.4600256457924799E-2</v>
      </c>
      <c r="L11" s="2">
        <v>0.70513868331909102</v>
      </c>
      <c r="Z11" s="2">
        <v>7</v>
      </c>
      <c r="AA11" s="2" t="str">
        <f t="shared" si="0"/>
        <v/>
      </c>
      <c r="AB11" s="2" t="str">
        <f t="shared" si="1"/>
        <v/>
      </c>
      <c r="AC11" s="2" t="str">
        <f t="shared" si="2"/>
        <v/>
      </c>
      <c r="AD11" s="2" t="str">
        <f t="shared" si="3"/>
        <v/>
      </c>
      <c r="AE11" s="2" t="str">
        <f t="shared" si="4"/>
        <v/>
      </c>
      <c r="AF11" s="2" t="str">
        <f t="shared" si="5"/>
        <v/>
      </c>
      <c r="AG11" s="2" t="str">
        <f t="shared" si="6"/>
        <v/>
      </c>
      <c r="AH11" s="2" t="str">
        <f t="shared" si="7"/>
        <v/>
      </c>
      <c r="AI11" s="2" t="str">
        <f t="shared" si="8"/>
        <v/>
      </c>
      <c r="AK11" s="2" t="e">
        <f t="shared" si="10"/>
        <v>#VALUE!</v>
      </c>
      <c r="AL11" s="2">
        <f t="shared" si="11"/>
        <v>0</v>
      </c>
      <c r="AM11" s="2">
        <f t="shared" si="12"/>
        <v>0</v>
      </c>
      <c r="AN11" s="2">
        <f t="shared" si="13"/>
        <v>0</v>
      </c>
      <c r="AO11" s="2">
        <f t="shared" si="14"/>
        <v>0</v>
      </c>
      <c r="AP11" s="2">
        <f t="shared" si="15"/>
        <v>0</v>
      </c>
      <c r="AQ11" s="2">
        <f t="shared" si="16"/>
        <v>0</v>
      </c>
      <c r="AR11" s="2">
        <f t="shared" si="17"/>
        <v>0</v>
      </c>
      <c r="AS11" s="2">
        <f t="shared" si="18"/>
        <v>0</v>
      </c>
      <c r="AT11" s="2">
        <f t="shared" si="19"/>
        <v>0</v>
      </c>
      <c r="AU11" s="2">
        <f t="shared" si="20"/>
        <v>0</v>
      </c>
      <c r="AV11" s="2" t="str">
        <f t="shared" si="21"/>
        <v/>
      </c>
    </row>
    <row r="12" spans="1:48" x14ac:dyDescent="0.35">
      <c r="A12" s="2">
        <v>17</v>
      </c>
      <c r="B12" s="2">
        <v>1.3119844952598199E-3</v>
      </c>
      <c r="C12" s="2">
        <v>1.4427191577851699E-2</v>
      </c>
      <c r="D12" s="2">
        <v>0.79795753955840998</v>
      </c>
      <c r="E12" s="11">
        <v>11</v>
      </c>
      <c r="F12" s="2">
        <v>2.0397587213665199E-3</v>
      </c>
      <c r="G12" s="2">
        <v>1.6029043123125999E-2</v>
      </c>
      <c r="H12" s="2">
        <v>0.92513704299926702</v>
      </c>
      <c r="I12" s="11">
        <v>11</v>
      </c>
      <c r="J12" s="2">
        <v>2.1377697121351901E-3</v>
      </c>
      <c r="K12" s="2">
        <v>1.57369635999202E-2</v>
      </c>
      <c r="L12" s="2">
        <v>0.930797278881073</v>
      </c>
      <c r="Z12" s="2">
        <v>8</v>
      </c>
      <c r="AA12" s="2" t="b">
        <f t="shared" si="0"/>
        <v>0</v>
      </c>
      <c r="AB12" s="2" t="str">
        <f t="shared" si="1"/>
        <v/>
      </c>
      <c r="AC12" s="2" t="str">
        <f t="shared" si="2"/>
        <v/>
      </c>
      <c r="AD12" s="2" t="b">
        <f t="shared" si="3"/>
        <v>0</v>
      </c>
      <c r="AE12" s="2" t="str">
        <f t="shared" si="4"/>
        <v/>
      </c>
      <c r="AF12" s="2" t="str">
        <f t="shared" si="5"/>
        <v/>
      </c>
      <c r="AG12" s="2" t="b">
        <f t="shared" si="6"/>
        <v>0</v>
      </c>
      <c r="AH12" s="2" t="str">
        <f t="shared" si="7"/>
        <v/>
      </c>
      <c r="AI12" s="2" t="str">
        <f t="shared" si="8"/>
        <v/>
      </c>
      <c r="AK12" s="2" t="str">
        <f t="shared" si="10"/>
        <v/>
      </c>
      <c r="AL12" s="2">
        <f t="shared" si="11"/>
        <v>0</v>
      </c>
      <c r="AM12" s="2">
        <f t="shared" si="12"/>
        <v>0</v>
      </c>
      <c r="AN12" s="2">
        <f t="shared" si="13"/>
        <v>0</v>
      </c>
      <c r="AO12" s="2">
        <f t="shared" si="14"/>
        <v>0</v>
      </c>
      <c r="AP12" s="2">
        <f t="shared" si="15"/>
        <v>0</v>
      </c>
      <c r="AQ12" s="2">
        <f t="shared" si="16"/>
        <v>0</v>
      </c>
      <c r="AR12" s="2">
        <f t="shared" si="17"/>
        <v>0</v>
      </c>
      <c r="AS12" s="2">
        <f t="shared" si="18"/>
        <v>0</v>
      </c>
      <c r="AT12" s="2">
        <f t="shared" si="19"/>
        <v>0</v>
      </c>
      <c r="AU12" s="2">
        <f t="shared" si="20"/>
        <v>0</v>
      </c>
      <c r="AV12" s="2" t="str">
        <f t="shared" si="21"/>
        <v/>
      </c>
    </row>
    <row r="13" spans="1:48" x14ac:dyDescent="0.35">
      <c r="A13" s="2">
        <v>18</v>
      </c>
      <c r="B13" s="2">
        <v>2.2194783668965101E-3</v>
      </c>
      <c r="C13" s="2">
        <v>1.7909443005919401E-2</v>
      </c>
      <c r="D13" s="2">
        <v>0.82602339982986395</v>
      </c>
      <c r="E13" s="11">
        <v>12</v>
      </c>
      <c r="F13" s="2">
        <v>2.5367835769429797E-4</v>
      </c>
      <c r="G13" s="2">
        <v>7.5720041058957499E-3</v>
      </c>
      <c r="H13" s="2">
        <v>0.65562909841537398</v>
      </c>
      <c r="I13" s="11">
        <v>12</v>
      </c>
      <c r="J13" s="2">
        <v>2.24676419747993E-4</v>
      </c>
      <c r="K13" s="2">
        <v>7.4121220968663597E-3</v>
      </c>
      <c r="L13" s="2">
        <v>0.632457494735717</v>
      </c>
      <c r="Z13" s="2">
        <v>9</v>
      </c>
      <c r="AA13" s="2" t="b">
        <f t="shared" si="0"/>
        <v>1</v>
      </c>
      <c r="AB13" s="2" t="b">
        <f t="shared" si="1"/>
        <v>0</v>
      </c>
      <c r="AC13" s="2" t="str">
        <f t="shared" si="2"/>
        <v/>
      </c>
      <c r="AD13" s="2" t="b">
        <f t="shared" si="3"/>
        <v>1</v>
      </c>
      <c r="AE13" s="2" t="b">
        <f t="shared" si="4"/>
        <v>0</v>
      </c>
      <c r="AF13" s="2" t="b">
        <f t="shared" si="5"/>
        <v>1</v>
      </c>
      <c r="AG13" s="2" t="str">
        <f t="shared" si="6"/>
        <v/>
      </c>
      <c r="AH13" s="2" t="b">
        <f t="shared" si="7"/>
        <v>0</v>
      </c>
      <c r="AI13" s="2" t="str">
        <f t="shared" si="8"/>
        <v/>
      </c>
      <c r="AK13" s="2" t="str">
        <f t="shared" si="10"/>
        <v/>
      </c>
      <c r="AL13" s="2">
        <f t="shared" si="11"/>
        <v>1</v>
      </c>
      <c r="AM13" s="2">
        <f t="shared" si="12"/>
        <v>0</v>
      </c>
      <c r="AN13" s="2">
        <f t="shared" si="13"/>
        <v>0</v>
      </c>
      <c r="AO13" s="2">
        <f t="shared" si="14"/>
        <v>1</v>
      </c>
      <c r="AP13" s="2">
        <f t="shared" si="15"/>
        <v>0</v>
      </c>
      <c r="AQ13" s="2">
        <f t="shared" si="16"/>
        <v>1</v>
      </c>
      <c r="AR13" s="2">
        <f t="shared" si="17"/>
        <v>0</v>
      </c>
      <c r="AS13" s="2">
        <f t="shared" si="18"/>
        <v>0</v>
      </c>
      <c r="AT13" s="2">
        <f t="shared" si="19"/>
        <v>0</v>
      </c>
      <c r="AU13" s="2">
        <f t="shared" si="20"/>
        <v>3</v>
      </c>
      <c r="AV13" s="2" t="str">
        <f t="shared" si="21"/>
        <v/>
      </c>
    </row>
    <row r="14" spans="1:48" x14ac:dyDescent="0.35">
      <c r="A14" s="2">
        <v>19</v>
      </c>
      <c r="B14" s="2">
        <v>2.4717163760215001E-3</v>
      </c>
      <c r="C14" s="2">
        <v>1.8672041594982099E-2</v>
      </c>
      <c r="D14" s="2">
        <v>0.83959990739822299</v>
      </c>
      <c r="E14" s="11">
        <v>14</v>
      </c>
      <c r="F14" s="2">
        <v>2.2592158056795502E-3</v>
      </c>
      <c r="G14" s="2">
        <v>1.6792505979537901E-2</v>
      </c>
      <c r="H14" s="2">
        <v>0.93994003534317005</v>
      </c>
      <c r="I14" s="11">
        <v>13</v>
      </c>
      <c r="J14" s="2">
        <v>1.3145765988156199E-3</v>
      </c>
      <c r="K14" s="2">
        <v>1.32800284773111E-2</v>
      </c>
      <c r="L14" s="2">
        <v>0.93811511993408203</v>
      </c>
      <c r="Z14" s="2">
        <v>10</v>
      </c>
      <c r="AA14" s="2" t="b">
        <f t="shared" si="0"/>
        <v>0</v>
      </c>
      <c r="AB14" s="2" t="b">
        <f t="shared" si="1"/>
        <v>0</v>
      </c>
      <c r="AC14" s="2" t="b">
        <f t="shared" si="2"/>
        <v>0</v>
      </c>
      <c r="AD14" s="2" t="b">
        <f t="shared" si="3"/>
        <v>0</v>
      </c>
      <c r="AE14" s="2" t="b">
        <f t="shared" si="4"/>
        <v>0</v>
      </c>
      <c r="AF14" s="2" t="b">
        <f t="shared" si="5"/>
        <v>0</v>
      </c>
      <c r="AG14" s="2" t="b">
        <f t="shared" si="6"/>
        <v>0</v>
      </c>
      <c r="AH14" s="2" t="b">
        <f t="shared" si="7"/>
        <v>0</v>
      </c>
      <c r="AI14" s="2" t="b">
        <f t="shared" si="8"/>
        <v>0</v>
      </c>
      <c r="AK14" s="2" t="str">
        <f t="shared" si="10"/>
        <v/>
      </c>
      <c r="AL14" s="2">
        <f t="shared" si="11"/>
        <v>0</v>
      </c>
      <c r="AM14" s="2">
        <f t="shared" si="12"/>
        <v>0</v>
      </c>
      <c r="AN14" s="2">
        <f t="shared" si="13"/>
        <v>0</v>
      </c>
      <c r="AO14" s="2">
        <f t="shared" si="14"/>
        <v>0</v>
      </c>
      <c r="AP14" s="2">
        <f t="shared" si="15"/>
        <v>0</v>
      </c>
      <c r="AQ14" s="2">
        <f t="shared" si="16"/>
        <v>0</v>
      </c>
      <c r="AR14" s="2">
        <f t="shared" si="17"/>
        <v>0</v>
      </c>
      <c r="AS14" s="2">
        <f t="shared" si="18"/>
        <v>0</v>
      </c>
      <c r="AT14" s="2">
        <f t="shared" si="19"/>
        <v>0</v>
      </c>
      <c r="AU14" s="2">
        <f t="shared" si="20"/>
        <v>0</v>
      </c>
      <c r="AV14" s="2" t="str">
        <f t="shared" si="21"/>
        <v/>
      </c>
    </row>
    <row r="15" spans="1:48" x14ac:dyDescent="0.35">
      <c r="A15" s="2">
        <v>21</v>
      </c>
      <c r="B15" s="2">
        <v>2.6578893885016398E-3</v>
      </c>
      <c r="C15" s="2">
        <v>2.16012150049209E-2</v>
      </c>
      <c r="D15" s="2">
        <v>0.935516357421875</v>
      </c>
      <c r="E15" s="11">
        <v>15</v>
      </c>
      <c r="F15" s="2">
        <v>3.25527437962591E-3</v>
      </c>
      <c r="G15" s="2">
        <v>1.9582193344831401E-2</v>
      </c>
      <c r="H15" s="2">
        <v>0.93123978376388505</v>
      </c>
      <c r="I15" s="11">
        <v>14</v>
      </c>
      <c r="J15" s="2">
        <v>2.3369607515633102E-3</v>
      </c>
      <c r="K15" s="2">
        <v>1.7763232812285399E-2</v>
      </c>
      <c r="L15" s="2">
        <v>0.93373435735702504</v>
      </c>
      <c r="Z15" s="2">
        <v>11</v>
      </c>
      <c r="AA15" s="2" t="b">
        <f t="shared" si="0"/>
        <v>0</v>
      </c>
      <c r="AB15" s="2" t="b">
        <f t="shared" si="1"/>
        <v>1</v>
      </c>
      <c r="AC15" s="2" t="b">
        <f t="shared" si="2"/>
        <v>1</v>
      </c>
      <c r="AD15" s="2" t="b">
        <f t="shared" si="3"/>
        <v>0</v>
      </c>
      <c r="AE15" s="2" t="str">
        <f t="shared" si="4"/>
        <v/>
      </c>
      <c r="AF15" s="2" t="str">
        <f t="shared" si="5"/>
        <v/>
      </c>
      <c r="AG15" s="2" t="b">
        <f t="shared" si="6"/>
        <v>0</v>
      </c>
      <c r="AH15" s="2" t="str">
        <f t="shared" si="7"/>
        <v/>
      </c>
      <c r="AI15" s="2" t="str">
        <f t="shared" si="8"/>
        <v/>
      </c>
      <c r="AK15" s="2" t="str">
        <f t="shared" si="10"/>
        <v/>
      </c>
      <c r="AL15" s="2">
        <f t="shared" si="11"/>
        <v>0</v>
      </c>
      <c r="AM15" s="2">
        <f t="shared" si="12"/>
        <v>1</v>
      </c>
      <c r="AN15" s="2">
        <f t="shared" si="13"/>
        <v>1</v>
      </c>
      <c r="AO15" s="2">
        <f t="shared" si="14"/>
        <v>0</v>
      </c>
      <c r="AP15" s="2">
        <f t="shared" si="15"/>
        <v>0</v>
      </c>
      <c r="AQ15" s="2">
        <f t="shared" si="16"/>
        <v>0</v>
      </c>
      <c r="AR15" s="2">
        <f t="shared" si="17"/>
        <v>0</v>
      </c>
      <c r="AS15" s="2">
        <f t="shared" si="18"/>
        <v>0</v>
      </c>
      <c r="AT15" s="2">
        <f t="shared" si="19"/>
        <v>0</v>
      </c>
      <c r="AU15" s="2">
        <f t="shared" si="20"/>
        <v>2</v>
      </c>
      <c r="AV15" s="2" t="str">
        <f t="shared" si="21"/>
        <v/>
      </c>
    </row>
    <row r="16" spans="1:48" x14ac:dyDescent="0.35">
      <c r="A16" s="2">
        <v>23</v>
      </c>
      <c r="B16" s="2">
        <v>7.1321022696793001E-3</v>
      </c>
      <c r="C16" s="2">
        <v>3.2852921634912401E-2</v>
      </c>
      <c r="D16" s="2">
        <v>0.95109105110168402</v>
      </c>
      <c r="E16" s="11">
        <v>17</v>
      </c>
      <c r="F16" s="2">
        <v>1.50532624684274E-3</v>
      </c>
      <c r="G16" s="2">
        <v>1.42112653702497E-2</v>
      </c>
      <c r="H16" s="2">
        <v>0.83301097154617298</v>
      </c>
      <c r="I16" s="11">
        <v>15</v>
      </c>
      <c r="J16" s="2">
        <v>3.267970867455E-3</v>
      </c>
      <c r="K16" s="2">
        <v>2.0232282578945101E-2</v>
      </c>
      <c r="L16" s="2">
        <v>0.92946612834930398</v>
      </c>
      <c r="Z16" s="2">
        <v>12</v>
      </c>
      <c r="AA16" s="2" t="b">
        <f t="shared" si="0"/>
        <v>0</v>
      </c>
      <c r="AB16" s="2" t="str">
        <f t="shared" si="1"/>
        <v/>
      </c>
      <c r="AC16" s="2" t="str">
        <f t="shared" si="2"/>
        <v/>
      </c>
      <c r="AD16" s="2" t="b">
        <f t="shared" si="3"/>
        <v>0</v>
      </c>
      <c r="AE16" s="2" t="str">
        <f t="shared" si="4"/>
        <v/>
      </c>
      <c r="AF16" s="2" t="str">
        <f t="shared" si="5"/>
        <v/>
      </c>
      <c r="AG16" s="2" t="b">
        <f t="shared" si="6"/>
        <v>0</v>
      </c>
      <c r="AH16" s="2" t="str">
        <f t="shared" si="7"/>
        <v/>
      </c>
      <c r="AI16" s="2" t="str">
        <f t="shared" si="8"/>
        <v/>
      </c>
      <c r="AK16" s="2" t="str">
        <f t="shared" si="10"/>
        <v/>
      </c>
      <c r="AL16" s="2">
        <f t="shared" si="11"/>
        <v>0</v>
      </c>
      <c r="AM16" s="2">
        <f t="shared" si="12"/>
        <v>0</v>
      </c>
      <c r="AN16" s="2">
        <f t="shared" si="13"/>
        <v>0</v>
      </c>
      <c r="AO16" s="2">
        <f t="shared" si="14"/>
        <v>0</v>
      </c>
      <c r="AP16" s="2">
        <f t="shared" si="15"/>
        <v>0</v>
      </c>
      <c r="AQ16" s="2">
        <f t="shared" si="16"/>
        <v>0</v>
      </c>
      <c r="AR16" s="2">
        <f t="shared" si="17"/>
        <v>0</v>
      </c>
      <c r="AS16" s="2">
        <f t="shared" si="18"/>
        <v>0</v>
      </c>
      <c r="AT16" s="2">
        <f t="shared" si="19"/>
        <v>0</v>
      </c>
      <c r="AU16" s="2">
        <f t="shared" si="20"/>
        <v>0</v>
      </c>
      <c r="AV16" s="2" t="str">
        <f t="shared" si="21"/>
        <v/>
      </c>
    </row>
    <row r="17" spans="1:48" x14ac:dyDescent="0.35">
      <c r="A17" s="2">
        <v>24</v>
      </c>
      <c r="B17" s="2">
        <v>6.7677267361432303E-4</v>
      </c>
      <c r="C17" s="2">
        <v>1.17426309734582E-2</v>
      </c>
      <c r="D17" s="2">
        <v>0.659931421279907</v>
      </c>
      <c r="E17" s="11">
        <v>19</v>
      </c>
      <c r="F17" s="2">
        <v>2.6260155718773599E-3</v>
      </c>
      <c r="G17" s="2">
        <v>1.7724545672535799E-2</v>
      </c>
      <c r="H17" s="2">
        <v>0.90583091974258401</v>
      </c>
      <c r="I17" s="11">
        <v>16</v>
      </c>
      <c r="J17" s="2">
        <v>2.6046906714327601E-4</v>
      </c>
      <c r="K17" s="2">
        <v>9.8140109330415708E-3</v>
      </c>
      <c r="L17" s="2">
        <v>0.37839117646217302</v>
      </c>
      <c r="Z17" s="2">
        <v>13</v>
      </c>
      <c r="AA17" s="2" t="b">
        <f t="shared" si="0"/>
        <v>1</v>
      </c>
      <c r="AB17" s="2" t="b">
        <f t="shared" si="1"/>
        <v>0</v>
      </c>
      <c r="AC17" s="2" t="b">
        <f t="shared" si="2"/>
        <v>1</v>
      </c>
      <c r="AD17" s="2" t="b">
        <f t="shared" si="3"/>
        <v>1</v>
      </c>
      <c r="AE17" s="2" t="b">
        <f t="shared" si="4"/>
        <v>0</v>
      </c>
      <c r="AF17" s="2" t="b">
        <f t="shared" si="5"/>
        <v>1</v>
      </c>
      <c r="AG17" s="2" t="str">
        <f t="shared" si="6"/>
        <v/>
      </c>
      <c r="AH17" s="2" t="b">
        <f t="shared" si="7"/>
        <v>0</v>
      </c>
      <c r="AI17" s="2" t="str">
        <f t="shared" si="8"/>
        <v/>
      </c>
      <c r="AK17" s="2" t="str">
        <f t="shared" si="10"/>
        <v/>
      </c>
      <c r="AL17" s="2">
        <f t="shared" si="11"/>
        <v>1</v>
      </c>
      <c r="AM17" s="2">
        <f t="shared" si="12"/>
        <v>0</v>
      </c>
      <c r="AN17" s="2">
        <f t="shared" si="13"/>
        <v>1</v>
      </c>
      <c r="AO17" s="2">
        <f t="shared" si="14"/>
        <v>1</v>
      </c>
      <c r="AP17" s="2">
        <f t="shared" si="15"/>
        <v>0</v>
      </c>
      <c r="AQ17" s="2">
        <f t="shared" si="16"/>
        <v>1</v>
      </c>
      <c r="AR17" s="2">
        <f t="shared" si="17"/>
        <v>0</v>
      </c>
      <c r="AS17" s="2">
        <f t="shared" si="18"/>
        <v>0</v>
      </c>
      <c r="AT17" s="2">
        <f t="shared" si="19"/>
        <v>0</v>
      </c>
      <c r="AU17" s="2">
        <f t="shared" si="20"/>
        <v>4</v>
      </c>
      <c r="AV17" s="2" t="str">
        <f t="shared" si="21"/>
        <v/>
      </c>
    </row>
    <row r="18" spans="1:48" x14ac:dyDescent="0.35">
      <c r="A18" s="2">
        <v>31</v>
      </c>
      <c r="B18" s="2">
        <v>4.7478922642767403E-3</v>
      </c>
      <c r="C18" s="2">
        <v>2.6338875293731599E-2</v>
      </c>
      <c r="D18" s="2">
        <v>0.932669997215271</v>
      </c>
      <c r="E18" s="11">
        <v>21</v>
      </c>
      <c r="F18" s="2">
        <v>2.78470129705965E-3</v>
      </c>
      <c r="G18" s="2">
        <v>2.0389022305607699E-2</v>
      </c>
      <c r="H18" s="2">
        <v>0.97027945518493597</v>
      </c>
      <c r="I18" s="11">
        <v>18</v>
      </c>
      <c r="J18" s="2">
        <v>2.3657274432480301E-3</v>
      </c>
      <c r="K18" s="2">
        <v>1.6421653330326001E-2</v>
      </c>
      <c r="L18" s="2">
        <v>0.91366386413574197</v>
      </c>
      <c r="Z18" s="2">
        <v>14</v>
      </c>
      <c r="AA18" s="2" t="b">
        <f t="shared" si="0"/>
        <v>0</v>
      </c>
      <c r="AB18" s="2" t="b">
        <f t="shared" si="1"/>
        <v>1</v>
      </c>
      <c r="AC18" s="2" t="b">
        <f t="shared" si="2"/>
        <v>1</v>
      </c>
      <c r="AD18" s="2" t="b">
        <f t="shared" si="3"/>
        <v>0</v>
      </c>
      <c r="AE18" s="2" t="str">
        <f t="shared" si="4"/>
        <v/>
      </c>
      <c r="AF18" s="2" t="str">
        <f t="shared" si="5"/>
        <v/>
      </c>
      <c r="AG18" s="2" t="b">
        <f t="shared" si="6"/>
        <v>0</v>
      </c>
      <c r="AH18" s="2" t="str">
        <f t="shared" si="7"/>
        <v/>
      </c>
      <c r="AI18" s="2" t="str">
        <f t="shared" si="8"/>
        <v/>
      </c>
      <c r="AK18" s="2" t="str">
        <f t="shared" si="10"/>
        <v/>
      </c>
      <c r="AL18" s="2">
        <f t="shared" si="11"/>
        <v>0</v>
      </c>
      <c r="AM18" s="2">
        <f t="shared" si="12"/>
        <v>1</v>
      </c>
      <c r="AN18" s="2">
        <f t="shared" si="13"/>
        <v>1</v>
      </c>
      <c r="AO18" s="2">
        <f t="shared" si="14"/>
        <v>0</v>
      </c>
      <c r="AP18" s="2">
        <f t="shared" si="15"/>
        <v>0</v>
      </c>
      <c r="AQ18" s="2">
        <f t="shared" si="16"/>
        <v>0</v>
      </c>
      <c r="AR18" s="2">
        <f t="shared" si="17"/>
        <v>0</v>
      </c>
      <c r="AS18" s="2">
        <f t="shared" si="18"/>
        <v>0</v>
      </c>
      <c r="AT18" s="2">
        <f t="shared" si="19"/>
        <v>0</v>
      </c>
      <c r="AU18" s="2">
        <f t="shared" si="20"/>
        <v>2</v>
      </c>
      <c r="AV18" s="2" t="str">
        <f t="shared" si="21"/>
        <v/>
      </c>
    </row>
    <row r="19" spans="1:48" x14ac:dyDescent="0.35">
      <c r="A19" s="2">
        <v>32</v>
      </c>
      <c r="B19" s="2">
        <v>8.1717636203393297E-4</v>
      </c>
      <c r="C19" s="2">
        <v>1.1524586006999E-2</v>
      </c>
      <c r="D19" s="2">
        <v>0.74014252424240101</v>
      </c>
      <c r="E19" s="11">
        <v>22</v>
      </c>
      <c r="F19" s="2">
        <v>6.8009332753717899E-3</v>
      </c>
      <c r="G19" s="2">
        <v>3.05058173835277E-2</v>
      </c>
      <c r="H19" s="2">
        <v>0.96112602949142401</v>
      </c>
      <c r="I19" s="11">
        <v>19</v>
      </c>
      <c r="J19" s="2">
        <v>2.5265396106988101E-3</v>
      </c>
      <c r="K19" s="2">
        <v>1.7358440905809399E-2</v>
      </c>
      <c r="L19" s="2">
        <v>0.91259944438934304</v>
      </c>
      <c r="Z19" s="2">
        <v>15</v>
      </c>
      <c r="AA19" s="2" t="b">
        <f t="shared" si="0"/>
        <v>0</v>
      </c>
      <c r="AB19" s="2" t="str">
        <f t="shared" si="1"/>
        <v/>
      </c>
      <c r="AC19" s="2" t="str">
        <f t="shared" si="2"/>
        <v/>
      </c>
      <c r="AD19" s="2" t="b">
        <f t="shared" si="3"/>
        <v>0</v>
      </c>
      <c r="AE19" s="2" t="str">
        <f t="shared" si="4"/>
        <v/>
      </c>
      <c r="AF19" s="2" t="str">
        <f t="shared" si="5"/>
        <v/>
      </c>
      <c r="AG19" s="2" t="b">
        <f t="shared" si="6"/>
        <v>0</v>
      </c>
      <c r="AH19" s="2" t="str">
        <f t="shared" si="7"/>
        <v/>
      </c>
      <c r="AI19" s="2" t="str">
        <f t="shared" si="8"/>
        <v/>
      </c>
      <c r="AK19" s="2" t="str">
        <f t="shared" si="10"/>
        <v/>
      </c>
      <c r="AL19" s="2">
        <f t="shared" si="11"/>
        <v>0</v>
      </c>
      <c r="AM19" s="2">
        <f t="shared" si="12"/>
        <v>0</v>
      </c>
      <c r="AN19" s="2">
        <f t="shared" si="13"/>
        <v>0</v>
      </c>
      <c r="AO19" s="2">
        <f t="shared" si="14"/>
        <v>0</v>
      </c>
      <c r="AP19" s="2">
        <f t="shared" si="15"/>
        <v>0</v>
      </c>
      <c r="AQ19" s="2">
        <f t="shared" si="16"/>
        <v>0</v>
      </c>
      <c r="AR19" s="2">
        <f t="shared" si="17"/>
        <v>0</v>
      </c>
      <c r="AS19" s="2">
        <f t="shared" si="18"/>
        <v>0</v>
      </c>
      <c r="AT19" s="2">
        <f t="shared" si="19"/>
        <v>0</v>
      </c>
      <c r="AU19" s="2">
        <f t="shared" si="20"/>
        <v>0</v>
      </c>
      <c r="AV19" s="2" t="str">
        <f t="shared" si="21"/>
        <v/>
      </c>
    </row>
    <row r="20" spans="1:48" x14ac:dyDescent="0.35">
      <c r="A20" s="2">
        <v>33</v>
      </c>
      <c r="B20" s="2">
        <v>7.4383697938173998E-4</v>
      </c>
      <c r="C20" s="2">
        <v>1.1541231535375099E-2</v>
      </c>
      <c r="D20" s="2">
        <v>0.76617008447647095</v>
      </c>
      <c r="E20" s="11">
        <v>23</v>
      </c>
      <c r="F20" s="2">
        <v>9.45485010743141E-3</v>
      </c>
      <c r="G20" s="2">
        <v>3.7509154528379399E-2</v>
      </c>
      <c r="H20" s="2">
        <v>0.95726734399795499</v>
      </c>
      <c r="I20" s="11">
        <v>21</v>
      </c>
      <c r="J20" s="2">
        <v>2.3922354448586698E-3</v>
      </c>
      <c r="K20" s="2">
        <v>1.9226683303713799E-2</v>
      </c>
      <c r="L20" s="2">
        <v>0.96874088048934903</v>
      </c>
      <c r="Z20" s="2">
        <v>16</v>
      </c>
      <c r="AA20" s="2" t="str">
        <f t="shared" si="0"/>
        <v/>
      </c>
      <c r="AB20" s="2" t="b">
        <f t="shared" si="1"/>
        <v>0</v>
      </c>
      <c r="AC20" s="2" t="str">
        <f t="shared" si="2"/>
        <v/>
      </c>
      <c r="AD20" s="2" t="str">
        <f t="shared" si="3"/>
        <v/>
      </c>
      <c r="AE20" s="2" t="b">
        <f t="shared" si="4"/>
        <v>0</v>
      </c>
      <c r="AF20" s="2" t="str">
        <f t="shared" si="5"/>
        <v/>
      </c>
      <c r="AG20" s="2" t="str">
        <f t="shared" si="6"/>
        <v/>
      </c>
      <c r="AH20" s="2" t="b">
        <f t="shared" si="7"/>
        <v>0</v>
      </c>
      <c r="AI20" s="2" t="str">
        <f t="shared" si="8"/>
        <v/>
      </c>
      <c r="AK20" s="2" t="str">
        <f t="shared" si="10"/>
        <v/>
      </c>
      <c r="AL20" s="2">
        <f t="shared" si="11"/>
        <v>0</v>
      </c>
      <c r="AM20" s="2">
        <f t="shared" si="12"/>
        <v>0</v>
      </c>
      <c r="AN20" s="2">
        <f t="shared" si="13"/>
        <v>0</v>
      </c>
      <c r="AO20" s="2">
        <f t="shared" si="14"/>
        <v>0</v>
      </c>
      <c r="AP20" s="2">
        <f t="shared" si="15"/>
        <v>0</v>
      </c>
      <c r="AQ20" s="2">
        <f t="shared" si="16"/>
        <v>0</v>
      </c>
      <c r="AR20" s="2">
        <f t="shared" si="17"/>
        <v>0</v>
      </c>
      <c r="AS20" s="2">
        <f t="shared" si="18"/>
        <v>0</v>
      </c>
      <c r="AT20" s="2">
        <f t="shared" si="19"/>
        <v>0</v>
      </c>
      <c r="AU20" s="2">
        <f t="shared" si="20"/>
        <v>0</v>
      </c>
      <c r="AV20" s="2" t="str">
        <f t="shared" si="21"/>
        <v/>
      </c>
    </row>
    <row r="21" spans="1:48" x14ac:dyDescent="0.35">
      <c r="A21" s="2">
        <v>35</v>
      </c>
      <c r="B21" s="2">
        <v>1.9778602290898501E-3</v>
      </c>
      <c r="C21" s="2">
        <v>1.6994461417198101E-2</v>
      </c>
      <c r="D21" s="2">
        <v>0.86950653791427601</v>
      </c>
      <c r="E21" s="11">
        <v>24</v>
      </c>
      <c r="F21" s="2">
        <v>5.7365163229405804E-4</v>
      </c>
      <c r="G21" s="2">
        <v>1.0216004215180799E-2</v>
      </c>
      <c r="H21" s="2">
        <v>0.80274575948715199</v>
      </c>
      <c r="I21" s="11">
        <v>22</v>
      </c>
      <c r="J21" s="2">
        <v>5.1903109997510901E-3</v>
      </c>
      <c r="K21" s="2">
        <v>2.73705087602138E-2</v>
      </c>
      <c r="L21" s="2">
        <v>0.95629405975341797</v>
      </c>
      <c r="Z21" s="2">
        <v>17</v>
      </c>
      <c r="AA21" s="2" t="b">
        <f t="shared" si="0"/>
        <v>1</v>
      </c>
      <c r="AB21" s="2" t="b">
        <f t="shared" si="1"/>
        <v>1</v>
      </c>
      <c r="AC21" s="2" t="b">
        <f t="shared" si="2"/>
        <v>0</v>
      </c>
      <c r="AD21" s="2" t="b">
        <f t="shared" si="3"/>
        <v>1</v>
      </c>
      <c r="AE21" s="2" t="b">
        <f t="shared" si="4"/>
        <v>1</v>
      </c>
      <c r="AF21" s="2" t="b">
        <f t="shared" si="5"/>
        <v>0</v>
      </c>
      <c r="AG21" s="2" t="str">
        <f t="shared" si="6"/>
        <v/>
      </c>
      <c r="AH21" s="2" t="b">
        <f t="shared" si="7"/>
        <v>1</v>
      </c>
      <c r="AI21" s="2" t="b">
        <f t="shared" si="8"/>
        <v>0</v>
      </c>
      <c r="AK21" s="2" t="str">
        <f t="shared" si="10"/>
        <v/>
      </c>
      <c r="AL21" s="2">
        <f t="shared" si="11"/>
        <v>1</v>
      </c>
      <c r="AM21" s="2">
        <f t="shared" si="12"/>
        <v>1</v>
      </c>
      <c r="AN21" s="2">
        <f t="shared" si="13"/>
        <v>0</v>
      </c>
      <c r="AO21" s="2">
        <f t="shared" si="14"/>
        <v>1</v>
      </c>
      <c r="AP21" s="2">
        <f t="shared" si="15"/>
        <v>1</v>
      </c>
      <c r="AQ21" s="2">
        <f t="shared" si="16"/>
        <v>0</v>
      </c>
      <c r="AR21" s="2">
        <f t="shared" si="17"/>
        <v>0</v>
      </c>
      <c r="AS21" s="2">
        <f t="shared" si="18"/>
        <v>1</v>
      </c>
      <c r="AT21" s="2">
        <f t="shared" si="19"/>
        <v>0</v>
      </c>
      <c r="AU21" s="2">
        <f t="shared" si="20"/>
        <v>5</v>
      </c>
      <c r="AV21" s="2" t="str">
        <f t="shared" si="21"/>
        <v/>
      </c>
    </row>
    <row r="22" spans="1:48" x14ac:dyDescent="0.35">
      <c r="A22" s="2">
        <v>39</v>
      </c>
      <c r="B22" s="2">
        <v>2.7142264880239898E-3</v>
      </c>
      <c r="C22" s="2">
        <v>2.0404083654284401E-2</v>
      </c>
      <c r="D22" s="2">
        <v>0.89870989322662298</v>
      </c>
      <c r="E22" s="11">
        <v>25</v>
      </c>
      <c r="F22" s="2">
        <v>1.7526407027616999E-3</v>
      </c>
      <c r="G22" s="2">
        <v>1.47527465596795E-2</v>
      </c>
      <c r="H22" s="2">
        <v>0.93809330463409402</v>
      </c>
      <c r="I22" s="11">
        <v>23</v>
      </c>
      <c r="J22" s="2">
        <v>7.2714532725512903E-3</v>
      </c>
      <c r="K22" s="2">
        <v>3.1841598451137501E-2</v>
      </c>
      <c r="L22" s="2">
        <v>0.95681232213973999</v>
      </c>
      <c r="Z22" s="2">
        <v>18</v>
      </c>
      <c r="AA22" s="2" t="b">
        <f t="shared" si="0"/>
        <v>1</v>
      </c>
      <c r="AB22" s="2" t="b">
        <f t="shared" si="1"/>
        <v>0</v>
      </c>
      <c r="AC22" s="2" t="b">
        <f t="shared" si="2"/>
        <v>1</v>
      </c>
      <c r="AD22" s="2" t="str">
        <f t="shared" si="3"/>
        <v/>
      </c>
      <c r="AE22" s="2" t="b">
        <f t="shared" si="4"/>
        <v>0</v>
      </c>
      <c r="AF22" s="2" t="str">
        <f t="shared" si="5"/>
        <v/>
      </c>
      <c r="AG22" s="2" t="str">
        <f t="shared" si="6"/>
        <v/>
      </c>
      <c r="AH22" s="2" t="b">
        <f t="shared" si="7"/>
        <v>0</v>
      </c>
      <c r="AI22" s="2" t="b">
        <f t="shared" si="8"/>
        <v>1</v>
      </c>
      <c r="AK22" s="2" t="str">
        <f t="shared" si="10"/>
        <v/>
      </c>
      <c r="AL22" s="2">
        <f t="shared" si="11"/>
        <v>1</v>
      </c>
      <c r="AM22" s="2">
        <f t="shared" si="12"/>
        <v>0</v>
      </c>
      <c r="AN22" s="2">
        <f t="shared" si="13"/>
        <v>1</v>
      </c>
      <c r="AO22" s="2">
        <f t="shared" si="14"/>
        <v>0</v>
      </c>
      <c r="AP22" s="2">
        <f t="shared" si="15"/>
        <v>0</v>
      </c>
      <c r="AQ22" s="2">
        <f t="shared" si="16"/>
        <v>0</v>
      </c>
      <c r="AR22" s="2">
        <f t="shared" si="17"/>
        <v>0</v>
      </c>
      <c r="AS22" s="2">
        <f t="shared" si="18"/>
        <v>0</v>
      </c>
      <c r="AT22" s="2">
        <f t="shared" si="19"/>
        <v>1</v>
      </c>
      <c r="AU22" s="2">
        <f t="shared" si="20"/>
        <v>2</v>
      </c>
      <c r="AV22" s="2" t="str">
        <f t="shared" si="21"/>
        <v/>
      </c>
    </row>
    <row r="23" spans="1:48" x14ac:dyDescent="0.35">
      <c r="A23" s="2">
        <v>44</v>
      </c>
      <c r="B23" s="2">
        <v>2.8577662305906399E-4</v>
      </c>
      <c r="C23" s="2">
        <v>8.6924191564321501E-3</v>
      </c>
      <c r="D23" s="2">
        <v>0.45106995105743403</v>
      </c>
      <c r="E23" s="11">
        <v>26</v>
      </c>
      <c r="F23" s="2">
        <v>2.2762501612305602E-3</v>
      </c>
      <c r="G23" s="2">
        <v>1.6696114093065199E-2</v>
      </c>
      <c r="H23" s="2">
        <v>0.93922156095504705</v>
      </c>
      <c r="I23" s="11">
        <v>24</v>
      </c>
      <c r="J23" s="2">
        <v>5.92297932598739E-4</v>
      </c>
      <c r="K23" s="2">
        <v>9.2622442170977592E-3</v>
      </c>
      <c r="L23" s="2">
        <v>0.91249340772628695</v>
      </c>
      <c r="Z23" s="2">
        <v>19</v>
      </c>
      <c r="AA23" s="2" t="b">
        <f t="shared" si="0"/>
        <v>1</v>
      </c>
      <c r="AB23" s="2" t="b">
        <f t="shared" si="1"/>
        <v>1</v>
      </c>
      <c r="AC23" s="2" t="b">
        <f t="shared" si="2"/>
        <v>1</v>
      </c>
      <c r="AD23" s="2" t="str">
        <f t="shared" si="3"/>
        <v/>
      </c>
      <c r="AE23" s="2" t="str">
        <f t="shared" si="4"/>
        <v/>
      </c>
      <c r="AF23" s="2" t="str">
        <f t="shared" si="5"/>
        <v/>
      </c>
      <c r="AG23" s="2" t="str">
        <f t="shared" si="6"/>
        <v/>
      </c>
      <c r="AH23" s="2" t="str">
        <f t="shared" si="7"/>
        <v/>
      </c>
      <c r="AI23" s="2" t="b">
        <f t="shared" si="8"/>
        <v>1</v>
      </c>
      <c r="AK23" s="2" t="str">
        <f t="shared" si="10"/>
        <v>TRUE</v>
      </c>
      <c r="AL23" s="2">
        <f t="shared" si="11"/>
        <v>1</v>
      </c>
      <c r="AM23" s="2">
        <f t="shared" si="12"/>
        <v>1</v>
      </c>
      <c r="AN23" s="2">
        <f t="shared" si="13"/>
        <v>1</v>
      </c>
      <c r="AO23" s="2">
        <f t="shared" si="14"/>
        <v>0</v>
      </c>
      <c r="AP23" s="2">
        <f t="shared" si="15"/>
        <v>0</v>
      </c>
      <c r="AQ23" s="2">
        <f t="shared" si="16"/>
        <v>0</v>
      </c>
      <c r="AR23" s="2">
        <f t="shared" si="17"/>
        <v>0</v>
      </c>
      <c r="AS23" s="2">
        <f t="shared" si="18"/>
        <v>0</v>
      </c>
      <c r="AT23" s="2">
        <f t="shared" si="19"/>
        <v>1</v>
      </c>
      <c r="AU23" s="2">
        <f t="shared" si="20"/>
        <v>3</v>
      </c>
      <c r="AV23" s="2" t="str">
        <f t="shared" si="21"/>
        <v/>
      </c>
    </row>
    <row r="24" spans="1:48" x14ac:dyDescent="0.35">
      <c r="A24" s="2">
        <v>45</v>
      </c>
      <c r="B24" s="2">
        <v>1.4642365276813501E-3</v>
      </c>
      <c r="C24" s="2">
        <v>1.5630049630999499E-2</v>
      </c>
      <c r="D24" s="2">
        <v>0.84817552566528298</v>
      </c>
      <c r="E24" s="11">
        <v>27</v>
      </c>
      <c r="F24" s="2">
        <v>1.03725781664252E-2</v>
      </c>
      <c r="G24" s="2">
        <v>3.5389017313718699E-2</v>
      </c>
      <c r="H24" s="2">
        <v>0.93294084072113004</v>
      </c>
      <c r="I24" s="11">
        <v>25</v>
      </c>
      <c r="J24" s="2">
        <v>1.9128628773614699E-3</v>
      </c>
      <c r="K24" s="2">
        <v>1.5277173370122899E-2</v>
      </c>
      <c r="L24" s="2">
        <v>0.93730783462524403</v>
      </c>
      <c r="Z24" s="2">
        <v>20</v>
      </c>
      <c r="AA24" s="2" t="b">
        <f t="shared" si="0"/>
        <v>0</v>
      </c>
      <c r="AB24" s="2" t="b">
        <f t="shared" si="1"/>
        <v>0</v>
      </c>
      <c r="AC24" s="2" t="b">
        <f t="shared" si="2"/>
        <v>0</v>
      </c>
      <c r="AD24" s="2" t="b">
        <f t="shared" si="3"/>
        <v>0</v>
      </c>
      <c r="AE24" s="2" t="b">
        <f t="shared" si="4"/>
        <v>0</v>
      </c>
      <c r="AF24" s="2" t="b">
        <f t="shared" si="5"/>
        <v>0</v>
      </c>
      <c r="AG24" s="2" t="b">
        <f t="shared" si="6"/>
        <v>0</v>
      </c>
      <c r="AH24" s="2" t="b">
        <f t="shared" si="7"/>
        <v>0</v>
      </c>
      <c r="AI24" s="2" t="b">
        <f t="shared" si="8"/>
        <v>0</v>
      </c>
      <c r="AK24" s="2" t="str">
        <f t="shared" si="10"/>
        <v/>
      </c>
      <c r="AL24" s="2">
        <f t="shared" si="11"/>
        <v>0</v>
      </c>
      <c r="AM24" s="2">
        <f t="shared" si="12"/>
        <v>0</v>
      </c>
      <c r="AN24" s="2">
        <f t="shared" si="13"/>
        <v>0</v>
      </c>
      <c r="AO24" s="2">
        <f t="shared" si="14"/>
        <v>0</v>
      </c>
      <c r="AP24" s="2">
        <f t="shared" si="15"/>
        <v>0</v>
      </c>
      <c r="AQ24" s="2">
        <f t="shared" si="16"/>
        <v>0</v>
      </c>
      <c r="AR24" s="2">
        <f t="shared" si="17"/>
        <v>0</v>
      </c>
      <c r="AS24" s="2">
        <f t="shared" si="18"/>
        <v>0</v>
      </c>
      <c r="AT24" s="2">
        <f t="shared" si="19"/>
        <v>0</v>
      </c>
      <c r="AU24" s="2">
        <f t="shared" si="20"/>
        <v>0</v>
      </c>
      <c r="AV24" s="2" t="str">
        <f t="shared" si="21"/>
        <v/>
      </c>
    </row>
    <row r="25" spans="1:48" x14ac:dyDescent="0.35">
      <c r="A25" s="2">
        <v>46</v>
      </c>
      <c r="B25" s="2">
        <v>2.4583120830357001E-3</v>
      </c>
      <c r="C25" s="2">
        <v>1.9487513229250901E-2</v>
      </c>
      <c r="D25" s="2">
        <v>0.87338644266128496</v>
      </c>
      <c r="E25" s="11">
        <v>30</v>
      </c>
      <c r="F25" s="2">
        <v>3.2976411748677401E-3</v>
      </c>
      <c r="G25" s="2">
        <v>2.0758595317602099E-2</v>
      </c>
      <c r="H25" s="2">
        <v>0.95233517885208097</v>
      </c>
      <c r="I25" s="11">
        <v>26</v>
      </c>
      <c r="J25" s="2">
        <v>2.42590648122131E-3</v>
      </c>
      <c r="K25" s="2">
        <v>1.7131058499216999E-2</v>
      </c>
      <c r="L25" s="2">
        <v>0.94000458717346103</v>
      </c>
      <c r="Z25" s="2">
        <v>21</v>
      </c>
      <c r="AA25" s="2" t="str">
        <f t="shared" si="0"/>
        <v/>
      </c>
      <c r="AB25" s="2" t="b">
        <f t="shared" si="1"/>
        <v>1</v>
      </c>
      <c r="AC25" s="2" t="b">
        <f t="shared" si="2"/>
        <v>1</v>
      </c>
      <c r="AD25" s="2" t="str">
        <f t="shared" si="3"/>
        <v/>
      </c>
      <c r="AE25" s="2" t="str">
        <f t="shared" si="4"/>
        <v/>
      </c>
      <c r="AF25" s="2" t="str">
        <f t="shared" si="5"/>
        <v/>
      </c>
      <c r="AG25" s="2" t="str">
        <f t="shared" si="6"/>
        <v/>
      </c>
      <c r="AH25" s="2" t="str">
        <f t="shared" si="7"/>
        <v/>
      </c>
      <c r="AI25" s="2" t="str">
        <f t="shared" si="8"/>
        <v/>
      </c>
      <c r="AK25" s="2" t="str">
        <f t="shared" si="10"/>
        <v>TRUE</v>
      </c>
      <c r="AL25" s="2">
        <f t="shared" si="11"/>
        <v>0</v>
      </c>
      <c r="AM25" s="2">
        <f t="shared" si="12"/>
        <v>1</v>
      </c>
      <c r="AN25" s="2">
        <f t="shared" si="13"/>
        <v>1</v>
      </c>
      <c r="AO25" s="2">
        <f t="shared" si="14"/>
        <v>0</v>
      </c>
      <c r="AP25" s="2">
        <f t="shared" si="15"/>
        <v>0</v>
      </c>
      <c r="AQ25" s="2">
        <f t="shared" si="16"/>
        <v>0</v>
      </c>
      <c r="AR25" s="2">
        <f t="shared" si="17"/>
        <v>0</v>
      </c>
      <c r="AS25" s="2">
        <f t="shared" si="18"/>
        <v>0</v>
      </c>
      <c r="AT25" s="2">
        <f t="shared" si="19"/>
        <v>0</v>
      </c>
      <c r="AU25" s="2">
        <f t="shared" si="20"/>
        <v>2</v>
      </c>
      <c r="AV25" s="2" t="str">
        <f t="shared" si="21"/>
        <v/>
      </c>
    </row>
    <row r="26" spans="1:48" x14ac:dyDescent="0.35">
      <c r="A26" s="2">
        <v>47</v>
      </c>
      <c r="B26" s="2">
        <v>2.61646951548755E-3</v>
      </c>
      <c r="C26" s="2">
        <v>2.0306576043367299E-2</v>
      </c>
      <c r="D26" s="2">
        <v>0.88135457038879395</v>
      </c>
      <c r="E26" s="11">
        <v>31</v>
      </c>
      <c r="F26" s="2">
        <v>5.5948733352124604E-3</v>
      </c>
      <c r="G26" s="2">
        <v>2.6792602613568299E-2</v>
      </c>
      <c r="H26" s="2">
        <v>0.94688451290130604</v>
      </c>
      <c r="I26" s="11">
        <v>27</v>
      </c>
      <c r="J26" s="2">
        <v>1.0726225562393599E-2</v>
      </c>
      <c r="K26" s="2">
        <v>3.59636545181274E-2</v>
      </c>
      <c r="L26" s="2">
        <v>0.93169903755187899</v>
      </c>
      <c r="Z26" s="2">
        <v>22</v>
      </c>
      <c r="AA26" s="2" t="b">
        <f t="shared" si="0"/>
        <v>0</v>
      </c>
      <c r="AB26" s="2" t="str">
        <f t="shared" si="1"/>
        <v/>
      </c>
      <c r="AC26" s="2" t="str">
        <f t="shared" si="2"/>
        <v/>
      </c>
      <c r="AD26" s="2" t="b">
        <f t="shared" si="3"/>
        <v>0</v>
      </c>
      <c r="AE26" s="2" t="str">
        <f t="shared" si="4"/>
        <v/>
      </c>
      <c r="AF26" s="2" t="str">
        <f t="shared" si="5"/>
        <v/>
      </c>
      <c r="AG26" s="2" t="b">
        <f t="shared" si="6"/>
        <v>0</v>
      </c>
      <c r="AH26" s="2" t="str">
        <f t="shared" si="7"/>
        <v/>
      </c>
      <c r="AI26" s="2" t="str">
        <f t="shared" si="8"/>
        <v/>
      </c>
      <c r="AK26" s="2" t="str">
        <f t="shared" si="10"/>
        <v/>
      </c>
      <c r="AL26" s="2">
        <f t="shared" si="11"/>
        <v>0</v>
      </c>
      <c r="AM26" s="2">
        <f t="shared" si="12"/>
        <v>0</v>
      </c>
      <c r="AN26" s="2">
        <f t="shared" si="13"/>
        <v>0</v>
      </c>
      <c r="AO26" s="2">
        <f t="shared" si="14"/>
        <v>0</v>
      </c>
      <c r="AP26" s="2">
        <f t="shared" si="15"/>
        <v>0</v>
      </c>
      <c r="AQ26" s="2">
        <f t="shared" si="16"/>
        <v>0</v>
      </c>
      <c r="AR26" s="2">
        <f t="shared" si="17"/>
        <v>0</v>
      </c>
      <c r="AS26" s="2">
        <f t="shared" si="18"/>
        <v>0</v>
      </c>
      <c r="AT26" s="2">
        <f t="shared" si="19"/>
        <v>0</v>
      </c>
      <c r="AU26" s="2">
        <f t="shared" si="20"/>
        <v>0</v>
      </c>
      <c r="AV26" s="2" t="str">
        <f t="shared" si="21"/>
        <v/>
      </c>
    </row>
    <row r="27" spans="1:48" x14ac:dyDescent="0.35">
      <c r="A27" s="2">
        <v>48</v>
      </c>
      <c r="B27" s="2">
        <v>3.19348066113889E-4</v>
      </c>
      <c r="C27" s="2">
        <v>8.6891250684857299E-3</v>
      </c>
      <c r="D27" s="2">
        <v>0.53395801782607999</v>
      </c>
      <c r="E27" s="11">
        <v>32</v>
      </c>
      <c r="F27" s="2">
        <v>7.6717103365808704E-4</v>
      </c>
      <c r="G27" s="2">
        <v>1.1177525855600799E-2</v>
      </c>
      <c r="H27" s="2">
        <v>0.76557642221450795</v>
      </c>
      <c r="I27" s="11">
        <v>28</v>
      </c>
      <c r="J27" s="2">
        <v>7.7962112845852895E-4</v>
      </c>
      <c r="K27" s="2">
        <v>1.01334769278764E-2</v>
      </c>
      <c r="L27" s="2">
        <v>0.88647294044494596</v>
      </c>
      <c r="Z27" s="2">
        <v>23</v>
      </c>
      <c r="AA27" s="2" t="str">
        <f t="shared" si="0"/>
        <v/>
      </c>
      <c r="AB27" s="2" t="str">
        <f t="shared" si="1"/>
        <v/>
      </c>
      <c r="AC27" s="2" t="str">
        <f t="shared" si="2"/>
        <v/>
      </c>
      <c r="AD27" s="2" t="str">
        <f t="shared" si="3"/>
        <v/>
      </c>
      <c r="AE27" s="2" t="str">
        <f t="shared" si="4"/>
        <v/>
      </c>
      <c r="AF27" s="2" t="str">
        <f t="shared" si="5"/>
        <v/>
      </c>
      <c r="AG27" s="2" t="str">
        <f t="shared" si="6"/>
        <v/>
      </c>
      <c r="AH27" s="2" t="str">
        <f t="shared" si="7"/>
        <v/>
      </c>
      <c r="AI27" s="2" t="str">
        <f t="shared" si="8"/>
        <v/>
      </c>
      <c r="AK27" s="2" t="e">
        <f t="shared" si="10"/>
        <v>#VALUE!</v>
      </c>
      <c r="AL27" s="2">
        <f t="shared" si="11"/>
        <v>0</v>
      </c>
      <c r="AM27" s="2">
        <f t="shared" si="12"/>
        <v>0</v>
      </c>
      <c r="AN27" s="2">
        <f t="shared" si="13"/>
        <v>0</v>
      </c>
      <c r="AO27" s="2">
        <f t="shared" si="14"/>
        <v>0</v>
      </c>
      <c r="AP27" s="2">
        <f t="shared" si="15"/>
        <v>0</v>
      </c>
      <c r="AQ27" s="2">
        <f t="shared" si="16"/>
        <v>0</v>
      </c>
      <c r="AR27" s="2">
        <f t="shared" si="17"/>
        <v>0</v>
      </c>
      <c r="AS27" s="2">
        <f t="shared" si="18"/>
        <v>0</v>
      </c>
      <c r="AT27" s="2">
        <f t="shared" si="19"/>
        <v>0</v>
      </c>
      <c r="AU27" s="2">
        <f t="shared" si="20"/>
        <v>0</v>
      </c>
      <c r="AV27" s="2" t="str">
        <f t="shared" si="21"/>
        <v/>
      </c>
    </row>
    <row r="28" spans="1:48" x14ac:dyDescent="0.35">
      <c r="A28" s="2">
        <v>49</v>
      </c>
      <c r="B28" s="2">
        <v>1.3490108540281599E-3</v>
      </c>
      <c r="C28" s="2">
        <v>1.4782943762838801E-2</v>
      </c>
      <c r="D28" s="2">
        <v>0.80201500654220503</v>
      </c>
      <c r="E28" s="11">
        <v>33</v>
      </c>
      <c r="F28" s="2">
        <v>8.5163430776447004E-4</v>
      </c>
      <c r="G28" s="2">
        <v>1.18688642978668E-2</v>
      </c>
      <c r="H28" s="2">
        <v>0.77943950891494695</v>
      </c>
      <c r="I28" s="11">
        <v>30</v>
      </c>
      <c r="J28" s="2">
        <v>3.0178490560501801E-3</v>
      </c>
      <c r="K28" s="2">
        <v>1.9118707627058001E-2</v>
      </c>
      <c r="L28" s="2">
        <v>0.95459192991256703</v>
      </c>
      <c r="Z28" s="2">
        <v>24</v>
      </c>
      <c r="AA28" s="2" t="str">
        <f t="shared" si="0"/>
        <v/>
      </c>
      <c r="AB28" s="2" t="str">
        <f t="shared" si="1"/>
        <v/>
      </c>
      <c r="AC28" s="2" t="str">
        <f t="shared" si="2"/>
        <v/>
      </c>
      <c r="AD28" s="2" t="str">
        <f t="shared" si="3"/>
        <v/>
      </c>
      <c r="AE28" s="2" t="str">
        <f t="shared" si="4"/>
        <v/>
      </c>
      <c r="AF28" s="2" t="str">
        <f t="shared" si="5"/>
        <v/>
      </c>
      <c r="AG28" s="2" t="str">
        <f t="shared" si="6"/>
        <v/>
      </c>
      <c r="AH28" s="2" t="str">
        <f t="shared" si="7"/>
        <v/>
      </c>
      <c r="AI28" s="2" t="b">
        <f t="shared" si="8"/>
        <v>1</v>
      </c>
      <c r="AK28" s="2" t="str">
        <f t="shared" si="10"/>
        <v>TRUE</v>
      </c>
      <c r="AL28" s="2">
        <f t="shared" si="11"/>
        <v>0</v>
      </c>
      <c r="AM28" s="2">
        <f t="shared" si="12"/>
        <v>0</v>
      </c>
      <c r="AN28" s="2">
        <f t="shared" si="13"/>
        <v>0</v>
      </c>
      <c r="AO28" s="2">
        <f t="shared" si="14"/>
        <v>0</v>
      </c>
      <c r="AP28" s="2">
        <f t="shared" si="15"/>
        <v>0</v>
      </c>
      <c r="AQ28" s="2">
        <f t="shared" si="16"/>
        <v>0</v>
      </c>
      <c r="AR28" s="2">
        <f t="shared" si="17"/>
        <v>0</v>
      </c>
      <c r="AS28" s="2">
        <f t="shared" si="18"/>
        <v>0</v>
      </c>
      <c r="AT28" s="2">
        <f t="shared" si="19"/>
        <v>1</v>
      </c>
      <c r="AU28" s="2">
        <f t="shared" si="20"/>
        <v>0</v>
      </c>
      <c r="AV28" s="2" t="str">
        <f t="shared" si="21"/>
        <v/>
      </c>
    </row>
    <row r="29" spans="1:48" x14ac:dyDescent="0.35">
      <c r="A29" s="2">
        <v>50</v>
      </c>
      <c r="B29" s="2">
        <v>1.93070282693952E-3</v>
      </c>
      <c r="C29" s="2">
        <v>1.6993548721074999E-2</v>
      </c>
      <c r="D29" s="2">
        <v>0.83834803104400601</v>
      </c>
      <c r="E29" s="11">
        <v>35</v>
      </c>
      <c r="F29" s="2">
        <v>2.34250142239034E-3</v>
      </c>
      <c r="G29" s="2">
        <v>1.6067629680037498E-2</v>
      </c>
      <c r="H29" s="2">
        <v>0.92323768138885498</v>
      </c>
      <c r="I29" s="11">
        <v>31</v>
      </c>
      <c r="J29" s="2">
        <v>4.7667794860899396E-3</v>
      </c>
      <c r="K29" s="2">
        <v>2.4452498182654301E-2</v>
      </c>
      <c r="L29" s="2">
        <v>0.947315692901611</v>
      </c>
      <c r="Z29" s="2">
        <v>25</v>
      </c>
      <c r="AA29" s="2" t="b">
        <f t="shared" si="0"/>
        <v>0</v>
      </c>
      <c r="AB29" s="2" t="b">
        <f t="shared" si="1"/>
        <v>1</v>
      </c>
      <c r="AC29" s="2" t="b">
        <f t="shared" si="2"/>
        <v>1</v>
      </c>
      <c r="AD29" s="2" t="b">
        <f t="shared" si="3"/>
        <v>0</v>
      </c>
      <c r="AE29" s="2" t="b">
        <f t="shared" si="4"/>
        <v>1</v>
      </c>
      <c r="AF29" s="2" t="b">
        <f t="shared" si="5"/>
        <v>1</v>
      </c>
      <c r="AG29" s="2" t="b">
        <f t="shared" si="6"/>
        <v>0</v>
      </c>
      <c r="AH29" s="2" t="str">
        <f t="shared" si="7"/>
        <v/>
      </c>
      <c r="AI29" s="2" t="str">
        <f t="shared" si="8"/>
        <v/>
      </c>
      <c r="AK29" s="2" t="str">
        <f t="shared" si="10"/>
        <v/>
      </c>
      <c r="AL29" s="2">
        <f t="shared" si="11"/>
        <v>0</v>
      </c>
      <c r="AM29" s="2">
        <f t="shared" si="12"/>
        <v>1</v>
      </c>
      <c r="AN29" s="2">
        <f t="shared" si="13"/>
        <v>1</v>
      </c>
      <c r="AO29" s="2">
        <f t="shared" si="14"/>
        <v>0</v>
      </c>
      <c r="AP29" s="2">
        <f t="shared" si="15"/>
        <v>1</v>
      </c>
      <c r="AQ29" s="2">
        <f t="shared" si="16"/>
        <v>1</v>
      </c>
      <c r="AR29" s="2">
        <f t="shared" si="17"/>
        <v>0</v>
      </c>
      <c r="AS29" s="2">
        <f t="shared" si="18"/>
        <v>0</v>
      </c>
      <c r="AT29" s="2">
        <f t="shared" si="19"/>
        <v>0</v>
      </c>
      <c r="AU29" s="2">
        <f t="shared" si="20"/>
        <v>4</v>
      </c>
      <c r="AV29" s="2" t="str">
        <f t="shared" si="21"/>
        <v/>
      </c>
    </row>
    <row r="30" spans="1:48" x14ac:dyDescent="0.35">
      <c r="A30" s="2">
        <v>52</v>
      </c>
      <c r="B30" s="2">
        <v>1.7287964001297899E-2</v>
      </c>
      <c r="C30" s="2">
        <v>4.5189362019300398E-2</v>
      </c>
      <c r="D30" s="2">
        <v>0.93767881393432595</v>
      </c>
      <c r="E30" s="11">
        <v>37</v>
      </c>
      <c r="F30" s="2">
        <v>1.01724150590598E-3</v>
      </c>
      <c r="G30" s="2">
        <v>1.16879772394895E-2</v>
      </c>
      <c r="H30" s="2">
        <v>0.935838282108306</v>
      </c>
      <c r="I30" s="11">
        <v>32</v>
      </c>
      <c r="J30" s="2">
        <v>9.4954727683216301E-4</v>
      </c>
      <c r="K30" s="2">
        <v>1.4532849192619299E-2</v>
      </c>
      <c r="L30" s="2">
        <v>0.58491522073745705</v>
      </c>
      <c r="Z30" s="2">
        <v>26</v>
      </c>
      <c r="AA30" s="2" t="b">
        <f t="shared" si="0"/>
        <v>0</v>
      </c>
      <c r="AB30" s="2" t="b">
        <f t="shared" si="1"/>
        <v>1</v>
      </c>
      <c r="AC30" s="2" t="b">
        <f t="shared" si="2"/>
        <v>1</v>
      </c>
      <c r="AD30" s="2" t="b">
        <f t="shared" si="3"/>
        <v>0</v>
      </c>
      <c r="AE30" s="2" t="str">
        <f t="shared" si="4"/>
        <v/>
      </c>
      <c r="AF30" s="2" t="str">
        <f t="shared" si="5"/>
        <v/>
      </c>
      <c r="AG30" s="2" t="b">
        <f t="shared" si="6"/>
        <v>0</v>
      </c>
      <c r="AH30" s="2" t="str">
        <f t="shared" si="7"/>
        <v/>
      </c>
      <c r="AI30" s="2" t="str">
        <f t="shared" si="8"/>
        <v/>
      </c>
      <c r="AK30" s="2" t="str">
        <f t="shared" si="10"/>
        <v/>
      </c>
      <c r="AL30" s="2">
        <f t="shared" si="11"/>
        <v>0</v>
      </c>
      <c r="AM30" s="2">
        <f t="shared" si="12"/>
        <v>1</v>
      </c>
      <c r="AN30" s="2">
        <f t="shared" si="13"/>
        <v>1</v>
      </c>
      <c r="AO30" s="2">
        <f t="shared" si="14"/>
        <v>0</v>
      </c>
      <c r="AP30" s="2">
        <f t="shared" si="15"/>
        <v>0</v>
      </c>
      <c r="AQ30" s="2">
        <f t="shared" si="16"/>
        <v>0</v>
      </c>
      <c r="AR30" s="2">
        <f t="shared" si="17"/>
        <v>0</v>
      </c>
      <c r="AS30" s="2">
        <f t="shared" si="18"/>
        <v>0</v>
      </c>
      <c r="AT30" s="2">
        <f t="shared" si="19"/>
        <v>0</v>
      </c>
      <c r="AU30" s="2">
        <f t="shared" si="20"/>
        <v>2</v>
      </c>
      <c r="AV30" s="2" t="str">
        <f t="shared" si="21"/>
        <v/>
      </c>
    </row>
    <row r="31" spans="1:48" x14ac:dyDescent="0.35">
      <c r="A31" s="2">
        <v>55</v>
      </c>
      <c r="B31" s="2">
        <v>8.5200637578964206E-2</v>
      </c>
      <c r="C31" s="2">
        <v>9.9936552345752702E-2</v>
      </c>
      <c r="D31" s="2">
        <v>0.98372256755828802</v>
      </c>
      <c r="E31" s="11">
        <v>38</v>
      </c>
      <c r="F31" s="2">
        <v>2.0803008228540399E-3</v>
      </c>
      <c r="G31" s="2">
        <v>1.6203397884964901E-2</v>
      </c>
      <c r="H31" s="2">
        <v>0.94071125984191895</v>
      </c>
      <c r="I31" s="11">
        <v>34</v>
      </c>
      <c r="J31" s="2">
        <v>1.48681935388594E-3</v>
      </c>
      <c r="K31" s="2">
        <v>1.29010118544101E-2</v>
      </c>
      <c r="L31" s="2">
        <v>0.93817889690399103</v>
      </c>
      <c r="Z31" s="2">
        <v>27</v>
      </c>
      <c r="AA31" s="2" t="b">
        <f t="shared" si="0"/>
        <v>0</v>
      </c>
      <c r="AB31" s="2" t="str">
        <f t="shared" si="1"/>
        <v/>
      </c>
      <c r="AC31" s="2" t="str">
        <f t="shared" si="2"/>
        <v/>
      </c>
      <c r="AD31" s="2" t="b">
        <f t="shared" si="3"/>
        <v>0</v>
      </c>
      <c r="AE31" s="2" t="str">
        <f t="shared" si="4"/>
        <v/>
      </c>
      <c r="AF31" s="2" t="str">
        <f t="shared" si="5"/>
        <v/>
      </c>
      <c r="AG31" s="2" t="b">
        <f t="shared" si="6"/>
        <v>0</v>
      </c>
      <c r="AH31" s="2" t="str">
        <f t="shared" si="7"/>
        <v/>
      </c>
      <c r="AI31" s="2" t="str">
        <f t="shared" si="8"/>
        <v/>
      </c>
      <c r="AK31" s="2" t="str">
        <f t="shared" si="10"/>
        <v/>
      </c>
      <c r="AL31" s="2">
        <f t="shared" si="11"/>
        <v>0</v>
      </c>
      <c r="AM31" s="2">
        <f t="shared" si="12"/>
        <v>0</v>
      </c>
      <c r="AN31" s="2">
        <f t="shared" si="13"/>
        <v>0</v>
      </c>
      <c r="AO31" s="2">
        <f t="shared" si="14"/>
        <v>0</v>
      </c>
      <c r="AP31" s="2">
        <f t="shared" si="15"/>
        <v>0</v>
      </c>
      <c r="AQ31" s="2">
        <f t="shared" si="16"/>
        <v>0</v>
      </c>
      <c r="AR31" s="2">
        <f t="shared" si="17"/>
        <v>0</v>
      </c>
      <c r="AS31" s="2">
        <f t="shared" si="18"/>
        <v>0</v>
      </c>
      <c r="AT31" s="2">
        <f t="shared" si="19"/>
        <v>0</v>
      </c>
      <c r="AU31" s="2">
        <f t="shared" si="20"/>
        <v>0</v>
      </c>
      <c r="AV31" s="2" t="str">
        <f t="shared" si="21"/>
        <v/>
      </c>
    </row>
    <row r="32" spans="1:48" x14ac:dyDescent="0.35">
      <c r="A32" s="2">
        <v>57</v>
      </c>
      <c r="B32" s="2">
        <v>9.1334962053224401E-4</v>
      </c>
      <c r="C32" s="2">
        <v>1.22878951951861E-2</v>
      </c>
      <c r="D32" s="2">
        <v>0.77514982223510698</v>
      </c>
      <c r="E32" s="11">
        <v>40</v>
      </c>
      <c r="F32" s="2">
        <v>1.3710642815567499E-4</v>
      </c>
      <c r="G32" s="2">
        <v>6.2145031988620697E-3</v>
      </c>
      <c r="H32" s="2">
        <v>0.54183465242385798</v>
      </c>
      <c r="I32" s="11">
        <v>35</v>
      </c>
      <c r="J32" s="2">
        <v>1.9234973005950401E-3</v>
      </c>
      <c r="K32" s="2">
        <v>1.4652818441390899E-2</v>
      </c>
      <c r="L32" s="2">
        <v>0.93414884805679299</v>
      </c>
      <c r="Z32" s="2">
        <v>28</v>
      </c>
      <c r="AA32" s="2" t="b">
        <f t="shared" si="0"/>
        <v>0</v>
      </c>
      <c r="AB32" s="2" t="b">
        <f t="shared" si="1"/>
        <v>0</v>
      </c>
      <c r="AC32" s="2" t="str">
        <f t="shared" si="2"/>
        <v/>
      </c>
      <c r="AD32" s="2" t="b">
        <f t="shared" si="3"/>
        <v>0</v>
      </c>
      <c r="AE32" s="2" t="b">
        <f t="shared" si="4"/>
        <v>0</v>
      </c>
      <c r="AF32" s="2" t="str">
        <f t="shared" si="5"/>
        <v/>
      </c>
      <c r="AG32" s="2" t="b">
        <f t="shared" si="6"/>
        <v>0</v>
      </c>
      <c r="AH32" s="2" t="b">
        <f t="shared" si="7"/>
        <v>0</v>
      </c>
      <c r="AI32" s="2" t="b">
        <f t="shared" si="8"/>
        <v>1</v>
      </c>
      <c r="AK32" s="2" t="str">
        <f t="shared" si="10"/>
        <v/>
      </c>
      <c r="AL32" s="2">
        <f t="shared" si="11"/>
        <v>0</v>
      </c>
      <c r="AM32" s="2">
        <f t="shared" si="12"/>
        <v>0</v>
      </c>
      <c r="AN32" s="2">
        <f t="shared" si="13"/>
        <v>0</v>
      </c>
      <c r="AO32" s="2">
        <f t="shared" si="14"/>
        <v>0</v>
      </c>
      <c r="AP32" s="2">
        <f t="shared" si="15"/>
        <v>0</v>
      </c>
      <c r="AQ32" s="2">
        <f t="shared" si="16"/>
        <v>0</v>
      </c>
      <c r="AR32" s="2">
        <f t="shared" si="17"/>
        <v>0</v>
      </c>
      <c r="AS32" s="2">
        <f t="shared" si="18"/>
        <v>0</v>
      </c>
      <c r="AT32" s="2">
        <f t="shared" si="19"/>
        <v>1</v>
      </c>
      <c r="AU32" s="2">
        <f t="shared" si="20"/>
        <v>0</v>
      </c>
      <c r="AV32" s="2" t="str">
        <f t="shared" si="21"/>
        <v/>
      </c>
    </row>
    <row r="33" spans="1:48" x14ac:dyDescent="0.35">
      <c r="A33" s="2">
        <v>61</v>
      </c>
      <c r="B33" s="2">
        <v>2.0084236748516499E-3</v>
      </c>
      <c r="C33" s="2">
        <v>1.8109437078237499E-2</v>
      </c>
      <c r="D33" s="2">
        <v>0.88747209310531605</v>
      </c>
      <c r="E33" s="11">
        <v>43</v>
      </c>
      <c r="F33" s="2">
        <v>2.2749924100935398E-3</v>
      </c>
      <c r="G33" s="2">
        <v>1.6244962811470001E-2</v>
      </c>
      <c r="H33" s="2">
        <v>0.91718757152557295</v>
      </c>
      <c r="I33" s="11">
        <v>37</v>
      </c>
      <c r="J33" s="2">
        <v>8.7223906302824595E-4</v>
      </c>
      <c r="K33" s="2">
        <v>1.07247233390808E-2</v>
      </c>
      <c r="L33" s="2">
        <v>0.94725900888442904</v>
      </c>
      <c r="Z33" s="2">
        <v>29</v>
      </c>
      <c r="AA33" s="2" t="b">
        <f t="shared" si="0"/>
        <v>0</v>
      </c>
      <c r="AB33" s="2" t="b">
        <f t="shared" si="1"/>
        <v>0</v>
      </c>
      <c r="AC33" s="2" t="b">
        <f t="shared" si="2"/>
        <v>0</v>
      </c>
      <c r="AD33" s="2" t="b">
        <f t="shared" si="3"/>
        <v>0</v>
      </c>
      <c r="AE33" s="2" t="b">
        <f t="shared" si="4"/>
        <v>0</v>
      </c>
      <c r="AF33" s="2" t="b">
        <f t="shared" si="5"/>
        <v>0</v>
      </c>
      <c r="AG33" s="2" t="b">
        <f t="shared" si="6"/>
        <v>0</v>
      </c>
      <c r="AH33" s="2" t="b">
        <f t="shared" si="7"/>
        <v>0</v>
      </c>
      <c r="AI33" s="2" t="b">
        <f t="shared" si="8"/>
        <v>0</v>
      </c>
      <c r="AK33" s="2" t="str">
        <f t="shared" si="10"/>
        <v/>
      </c>
      <c r="AL33" s="2">
        <f t="shared" si="11"/>
        <v>0</v>
      </c>
      <c r="AM33" s="2">
        <f t="shared" si="12"/>
        <v>0</v>
      </c>
      <c r="AN33" s="2">
        <f t="shared" si="13"/>
        <v>0</v>
      </c>
      <c r="AO33" s="2">
        <f t="shared" si="14"/>
        <v>0</v>
      </c>
      <c r="AP33" s="2">
        <f t="shared" si="15"/>
        <v>0</v>
      </c>
      <c r="AQ33" s="2">
        <f t="shared" si="16"/>
        <v>0</v>
      </c>
      <c r="AR33" s="2">
        <f t="shared" si="17"/>
        <v>0</v>
      </c>
      <c r="AS33" s="2">
        <f t="shared" si="18"/>
        <v>0</v>
      </c>
      <c r="AT33" s="2">
        <f t="shared" si="19"/>
        <v>0</v>
      </c>
      <c r="AU33" s="2">
        <f t="shared" si="20"/>
        <v>0</v>
      </c>
      <c r="AV33" s="2" t="str">
        <f t="shared" si="21"/>
        <v/>
      </c>
    </row>
    <row r="34" spans="1:48" x14ac:dyDescent="0.35">
      <c r="A34" s="2">
        <v>63</v>
      </c>
      <c r="B34" s="2">
        <v>4.7711418010294403E-3</v>
      </c>
      <c r="C34" s="2">
        <v>2.70370207726955E-2</v>
      </c>
      <c r="D34" s="2">
        <v>0.929459929466247</v>
      </c>
      <c r="E34" s="11">
        <v>44</v>
      </c>
      <c r="F34" s="2">
        <v>2.6438754866830999E-4</v>
      </c>
      <c r="G34" s="2">
        <v>7.6388353481888702E-3</v>
      </c>
      <c r="H34" s="2">
        <v>0.652440786361694</v>
      </c>
      <c r="I34" s="11">
        <v>38</v>
      </c>
      <c r="J34" s="2">
        <v>1.72918546013534E-3</v>
      </c>
      <c r="K34" s="2">
        <v>1.48728396743536E-2</v>
      </c>
      <c r="L34" s="2">
        <v>0.94793248176574696</v>
      </c>
      <c r="Z34" s="2">
        <v>30</v>
      </c>
      <c r="AA34" s="2" t="b">
        <f t="shared" si="0"/>
        <v>0</v>
      </c>
      <c r="AB34" s="2" t="str">
        <f t="shared" si="1"/>
        <v/>
      </c>
      <c r="AC34" s="2" t="str">
        <f t="shared" si="2"/>
        <v/>
      </c>
      <c r="AD34" s="2" t="b">
        <f t="shared" si="3"/>
        <v>0</v>
      </c>
      <c r="AE34" s="2" t="str">
        <f t="shared" si="4"/>
        <v/>
      </c>
      <c r="AF34" s="2" t="str">
        <f t="shared" si="5"/>
        <v/>
      </c>
      <c r="AG34" s="2" t="b">
        <f t="shared" si="6"/>
        <v>0</v>
      </c>
      <c r="AH34" s="2" t="str">
        <f t="shared" si="7"/>
        <v/>
      </c>
      <c r="AI34" s="2" t="str">
        <f t="shared" si="8"/>
        <v/>
      </c>
      <c r="AK34" s="2" t="str">
        <f t="shared" si="10"/>
        <v/>
      </c>
      <c r="AL34" s="2">
        <f t="shared" si="11"/>
        <v>0</v>
      </c>
      <c r="AM34" s="2">
        <f t="shared" si="12"/>
        <v>0</v>
      </c>
      <c r="AN34" s="2">
        <f t="shared" si="13"/>
        <v>0</v>
      </c>
      <c r="AO34" s="2">
        <f t="shared" si="14"/>
        <v>0</v>
      </c>
      <c r="AP34" s="2">
        <f t="shared" si="15"/>
        <v>0</v>
      </c>
      <c r="AQ34" s="2">
        <f t="shared" si="16"/>
        <v>0</v>
      </c>
      <c r="AR34" s="2">
        <f t="shared" si="17"/>
        <v>0</v>
      </c>
      <c r="AS34" s="2">
        <f t="shared" si="18"/>
        <v>0</v>
      </c>
      <c r="AT34" s="2">
        <f t="shared" si="19"/>
        <v>0</v>
      </c>
      <c r="AU34" s="2">
        <f t="shared" si="20"/>
        <v>0</v>
      </c>
      <c r="AV34" s="2" t="str">
        <f t="shared" si="21"/>
        <v/>
      </c>
    </row>
    <row r="35" spans="1:48" x14ac:dyDescent="0.35">
      <c r="A35" s="2">
        <v>64</v>
      </c>
      <c r="B35" s="2">
        <v>6.2806269852444497E-4</v>
      </c>
      <c r="C35" s="2">
        <v>1.1640391312539499E-2</v>
      </c>
      <c r="D35" s="2">
        <v>0.716316819190979</v>
      </c>
      <c r="E35" s="11">
        <v>45</v>
      </c>
      <c r="F35" s="2">
        <v>1.4175490941852301E-3</v>
      </c>
      <c r="G35" s="2">
        <v>1.35092213749885E-2</v>
      </c>
      <c r="H35" s="2">
        <v>0.94338822364807096</v>
      </c>
      <c r="I35" s="11">
        <v>39</v>
      </c>
      <c r="J35" s="2">
        <v>2.3813669104128998E-3</v>
      </c>
      <c r="K35" s="2">
        <v>1.74604877829551E-2</v>
      </c>
      <c r="L35" s="2">
        <v>0.94292587041854803</v>
      </c>
      <c r="Z35" s="2">
        <v>31</v>
      </c>
      <c r="AA35" s="2" t="str">
        <f t="shared" si="0"/>
        <v/>
      </c>
      <c r="AB35" s="2" t="str">
        <f t="shared" si="1"/>
        <v/>
      </c>
      <c r="AC35" s="2" t="str">
        <f t="shared" si="2"/>
        <v/>
      </c>
      <c r="AD35" s="2" t="str">
        <f t="shared" si="3"/>
        <v/>
      </c>
      <c r="AE35" s="2" t="str">
        <f t="shared" si="4"/>
        <v/>
      </c>
      <c r="AF35" s="2" t="str">
        <f t="shared" si="5"/>
        <v/>
      </c>
      <c r="AG35" s="2" t="str">
        <f t="shared" si="6"/>
        <v/>
      </c>
      <c r="AH35" s="2" t="str">
        <f t="shared" si="7"/>
        <v/>
      </c>
      <c r="AI35" s="2" t="str">
        <f t="shared" si="8"/>
        <v/>
      </c>
      <c r="AK35" s="2" t="e">
        <f t="shared" si="10"/>
        <v>#VALUE!</v>
      </c>
      <c r="AL35" s="2">
        <f t="shared" si="11"/>
        <v>0</v>
      </c>
      <c r="AM35" s="2">
        <f t="shared" si="12"/>
        <v>0</v>
      </c>
      <c r="AN35" s="2">
        <f t="shared" si="13"/>
        <v>0</v>
      </c>
      <c r="AO35" s="2">
        <f t="shared" si="14"/>
        <v>0</v>
      </c>
      <c r="AP35" s="2">
        <f t="shared" si="15"/>
        <v>0</v>
      </c>
      <c r="AQ35" s="2">
        <f t="shared" si="16"/>
        <v>0</v>
      </c>
      <c r="AR35" s="2">
        <f t="shared" si="17"/>
        <v>0</v>
      </c>
      <c r="AS35" s="2">
        <f t="shared" si="18"/>
        <v>0</v>
      </c>
      <c r="AT35" s="2">
        <f t="shared" si="19"/>
        <v>0</v>
      </c>
      <c r="AU35" s="2">
        <f t="shared" si="20"/>
        <v>0</v>
      </c>
      <c r="AV35" s="2" t="str">
        <f t="shared" si="21"/>
        <v/>
      </c>
    </row>
    <row r="36" spans="1:48" x14ac:dyDescent="0.35">
      <c r="A36" s="2">
        <v>66</v>
      </c>
      <c r="B36" s="2">
        <v>2.4738858919590699E-3</v>
      </c>
      <c r="C36" s="2">
        <v>1.93381384015083E-2</v>
      </c>
      <c r="D36" s="2">
        <v>0.88069748878479004</v>
      </c>
      <c r="E36" s="11">
        <v>46</v>
      </c>
      <c r="F36" s="2">
        <v>2.5465197395533302E-3</v>
      </c>
      <c r="G36" s="2">
        <v>1.78445540368556E-2</v>
      </c>
      <c r="H36" s="2">
        <v>0.94049125909805298</v>
      </c>
      <c r="I36" s="11">
        <v>40</v>
      </c>
      <c r="J36" s="2">
        <v>1.8898544658440999E-4</v>
      </c>
      <c r="K36" s="2">
        <v>8.8430838659405708E-3</v>
      </c>
      <c r="L36" s="2">
        <v>0.32755246758460999</v>
      </c>
      <c r="Z36" s="2">
        <v>32</v>
      </c>
      <c r="AA36" s="2" t="b">
        <f t="shared" si="0"/>
        <v>1</v>
      </c>
      <c r="AB36" s="2" t="str">
        <f t="shared" si="1"/>
        <v/>
      </c>
      <c r="AC36" s="2" t="str">
        <f t="shared" si="2"/>
        <v/>
      </c>
      <c r="AD36" s="2" t="str">
        <f t="shared" si="3"/>
        <v/>
      </c>
      <c r="AE36" s="2" t="str">
        <f t="shared" si="4"/>
        <v/>
      </c>
      <c r="AF36" s="2" t="b">
        <f t="shared" si="5"/>
        <v>1</v>
      </c>
      <c r="AG36" s="2" t="str">
        <f t="shared" si="6"/>
        <v/>
      </c>
      <c r="AH36" s="2" t="str">
        <f t="shared" si="7"/>
        <v/>
      </c>
      <c r="AI36" s="2" t="str">
        <f t="shared" si="8"/>
        <v/>
      </c>
      <c r="AK36" s="2" t="str">
        <f t="shared" si="10"/>
        <v>TRUE</v>
      </c>
      <c r="AL36" s="2">
        <f t="shared" si="11"/>
        <v>1</v>
      </c>
      <c r="AM36" s="2">
        <f t="shared" si="12"/>
        <v>0</v>
      </c>
      <c r="AN36" s="2">
        <f t="shared" si="13"/>
        <v>0</v>
      </c>
      <c r="AO36" s="2">
        <f t="shared" si="14"/>
        <v>0</v>
      </c>
      <c r="AP36" s="2">
        <f t="shared" si="15"/>
        <v>0</v>
      </c>
      <c r="AQ36" s="2">
        <f t="shared" si="16"/>
        <v>1</v>
      </c>
      <c r="AR36" s="2">
        <f t="shared" si="17"/>
        <v>0</v>
      </c>
      <c r="AS36" s="2">
        <f t="shared" si="18"/>
        <v>0</v>
      </c>
      <c r="AT36" s="2">
        <f t="shared" si="19"/>
        <v>0</v>
      </c>
      <c r="AU36" s="2">
        <f t="shared" si="20"/>
        <v>2</v>
      </c>
      <c r="AV36" s="2" t="str">
        <f t="shared" si="21"/>
        <v/>
      </c>
    </row>
    <row r="37" spans="1:48" x14ac:dyDescent="0.35">
      <c r="A37" s="2">
        <v>68</v>
      </c>
      <c r="B37" s="2">
        <v>2.54857633262872E-3</v>
      </c>
      <c r="C37" s="2">
        <v>1.9710721448063798E-2</v>
      </c>
      <c r="D37" s="2">
        <v>0.883558690547943</v>
      </c>
      <c r="E37" s="11">
        <v>47</v>
      </c>
      <c r="F37" s="2">
        <v>2.8413408435881099E-3</v>
      </c>
      <c r="G37" s="2">
        <v>1.8942851573228801E-2</v>
      </c>
      <c r="H37" s="2">
        <v>0.93914973735809304</v>
      </c>
      <c r="I37" s="11">
        <v>41</v>
      </c>
      <c r="J37" s="2">
        <v>9.9853682331740791E-4</v>
      </c>
      <c r="K37" s="2">
        <v>1.45781859755516E-2</v>
      </c>
      <c r="L37" s="2">
        <v>0.70149207115173295</v>
      </c>
      <c r="Z37" s="2">
        <v>33</v>
      </c>
      <c r="AA37" s="2" t="str">
        <f t="shared" si="0"/>
        <v/>
      </c>
      <c r="AB37" s="2" t="str">
        <f t="shared" si="1"/>
        <v/>
      </c>
      <c r="AC37" s="2" t="b">
        <f t="shared" si="2"/>
        <v>0</v>
      </c>
      <c r="AD37" s="2" t="str">
        <f t="shared" si="3"/>
        <v/>
      </c>
      <c r="AE37" s="2" t="str">
        <f t="shared" si="4"/>
        <v/>
      </c>
      <c r="AF37" s="2" t="b">
        <f t="shared" si="5"/>
        <v>0</v>
      </c>
      <c r="AG37" s="2" t="b">
        <f t="shared" si="6"/>
        <v>1</v>
      </c>
      <c r="AH37" s="2" t="str">
        <f t="shared" si="7"/>
        <v/>
      </c>
      <c r="AI37" s="2" t="b">
        <f t="shared" si="8"/>
        <v>0</v>
      </c>
      <c r="AK37" s="2" t="str">
        <f t="shared" si="10"/>
        <v/>
      </c>
      <c r="AL37" s="2">
        <f t="shared" si="11"/>
        <v>0</v>
      </c>
      <c r="AM37" s="2">
        <f t="shared" si="12"/>
        <v>0</v>
      </c>
      <c r="AN37" s="2">
        <f t="shared" si="13"/>
        <v>0</v>
      </c>
      <c r="AO37" s="2">
        <f t="shared" si="14"/>
        <v>0</v>
      </c>
      <c r="AP37" s="2">
        <f t="shared" si="15"/>
        <v>0</v>
      </c>
      <c r="AQ37" s="2">
        <f t="shared" si="16"/>
        <v>0</v>
      </c>
      <c r="AR37" s="2">
        <f t="shared" si="17"/>
        <v>1</v>
      </c>
      <c r="AS37" s="2">
        <f t="shared" si="18"/>
        <v>0</v>
      </c>
      <c r="AT37" s="2">
        <f t="shared" si="19"/>
        <v>0</v>
      </c>
      <c r="AU37" s="2">
        <f t="shared" si="20"/>
        <v>1</v>
      </c>
      <c r="AV37" s="2" t="str">
        <f t="shared" si="21"/>
        <v/>
      </c>
    </row>
    <row r="38" spans="1:48" x14ac:dyDescent="0.35">
      <c r="A38" s="2">
        <v>69</v>
      </c>
      <c r="B38" s="2">
        <v>2.8578480705618802E-3</v>
      </c>
      <c r="C38" s="2">
        <v>2.14311946183443E-2</v>
      </c>
      <c r="D38" s="2">
        <v>0.92613494396209695</v>
      </c>
      <c r="E38" s="11">
        <v>48</v>
      </c>
      <c r="F38" s="2">
        <v>3.0691098072566E-4</v>
      </c>
      <c r="G38" s="2">
        <v>8.3286976441740903E-3</v>
      </c>
      <c r="H38" s="2">
        <v>0.67685419321060103</v>
      </c>
      <c r="I38" s="11">
        <v>42</v>
      </c>
      <c r="J38" s="2">
        <v>1.580580486916E-3</v>
      </c>
      <c r="K38" s="2">
        <v>1.36338155716657E-2</v>
      </c>
      <c r="L38" s="2">
        <v>0.93483716249465898</v>
      </c>
      <c r="Z38" s="2">
        <v>34</v>
      </c>
      <c r="AA38" s="2" t="b">
        <f t="shared" si="0"/>
        <v>0</v>
      </c>
      <c r="AB38" s="2" t="b">
        <f t="shared" si="1"/>
        <v>0</v>
      </c>
      <c r="AC38" s="2" t="b">
        <f t="shared" si="2"/>
        <v>1</v>
      </c>
      <c r="AD38" s="2" t="b">
        <f t="shared" si="3"/>
        <v>0</v>
      </c>
      <c r="AE38" s="2" t="b">
        <f t="shared" si="4"/>
        <v>0</v>
      </c>
      <c r="AF38" s="2" t="str">
        <f t="shared" si="5"/>
        <v/>
      </c>
      <c r="AG38" s="2" t="b">
        <f t="shared" si="6"/>
        <v>0</v>
      </c>
      <c r="AH38" s="2" t="b">
        <f t="shared" si="7"/>
        <v>0</v>
      </c>
      <c r="AI38" s="2" t="str">
        <f t="shared" si="8"/>
        <v/>
      </c>
      <c r="AK38" s="2" t="str">
        <f t="shared" si="10"/>
        <v/>
      </c>
      <c r="AL38" s="2">
        <f t="shared" si="11"/>
        <v>0</v>
      </c>
      <c r="AM38" s="2">
        <f t="shared" si="12"/>
        <v>0</v>
      </c>
      <c r="AN38" s="2">
        <f t="shared" si="13"/>
        <v>1</v>
      </c>
      <c r="AO38" s="2">
        <f t="shared" si="14"/>
        <v>0</v>
      </c>
      <c r="AP38" s="2">
        <f t="shared" si="15"/>
        <v>0</v>
      </c>
      <c r="AQ38" s="2">
        <f t="shared" si="16"/>
        <v>0</v>
      </c>
      <c r="AR38" s="2">
        <f t="shared" si="17"/>
        <v>0</v>
      </c>
      <c r="AS38" s="2">
        <f t="shared" si="18"/>
        <v>0</v>
      </c>
      <c r="AT38" s="2">
        <f t="shared" si="19"/>
        <v>0</v>
      </c>
      <c r="AU38" s="2">
        <f t="shared" si="20"/>
        <v>1</v>
      </c>
      <c r="AV38" s="2" t="str">
        <f t="shared" si="21"/>
        <v/>
      </c>
    </row>
    <row r="39" spans="1:48" x14ac:dyDescent="0.35">
      <c r="A39" s="2">
        <v>70</v>
      </c>
      <c r="B39" s="2">
        <v>5.4649864323437197E-3</v>
      </c>
      <c r="C39" s="2">
        <v>2.8264459222555102E-2</v>
      </c>
      <c r="D39" s="2">
        <v>0.94299072027206399</v>
      </c>
      <c r="E39" s="11">
        <v>49</v>
      </c>
      <c r="F39" s="2">
        <v>1.26722315326333E-3</v>
      </c>
      <c r="G39" s="2">
        <v>1.3707192614674501E-2</v>
      </c>
      <c r="H39" s="2">
        <v>0.85817581415176303</v>
      </c>
      <c r="I39" s="11">
        <v>44</v>
      </c>
      <c r="J39" s="2">
        <v>2.7452627546153898E-4</v>
      </c>
      <c r="K39" s="2">
        <v>6.5044956281781197E-3</v>
      </c>
      <c r="L39" s="2">
        <v>0.83209079504012995</v>
      </c>
      <c r="Z39" s="2">
        <v>35</v>
      </c>
      <c r="AA39" s="2" t="b">
        <f t="shared" si="0"/>
        <v>1</v>
      </c>
      <c r="AB39" s="2" t="b">
        <f t="shared" si="1"/>
        <v>1</v>
      </c>
      <c r="AC39" s="2" t="b">
        <f t="shared" si="2"/>
        <v>1</v>
      </c>
      <c r="AD39" s="2" t="str">
        <f t="shared" si="3"/>
        <v/>
      </c>
      <c r="AE39" s="2" t="str">
        <f t="shared" si="4"/>
        <v/>
      </c>
      <c r="AF39" s="2" t="b">
        <f t="shared" si="5"/>
        <v>1</v>
      </c>
      <c r="AG39" s="2" t="str">
        <f t="shared" si="6"/>
        <v/>
      </c>
      <c r="AH39" s="2" t="str">
        <f t="shared" si="7"/>
        <v/>
      </c>
      <c r="AI39" s="2" t="str">
        <f t="shared" si="8"/>
        <v/>
      </c>
      <c r="AK39" s="2" t="str">
        <f t="shared" si="10"/>
        <v>TRUE</v>
      </c>
      <c r="AL39" s="2">
        <f t="shared" si="11"/>
        <v>1</v>
      </c>
      <c r="AM39" s="2">
        <f t="shared" si="12"/>
        <v>1</v>
      </c>
      <c r="AN39" s="2">
        <f t="shared" si="13"/>
        <v>1</v>
      </c>
      <c r="AO39" s="2">
        <f t="shared" si="14"/>
        <v>0</v>
      </c>
      <c r="AP39" s="2">
        <f t="shared" si="15"/>
        <v>0</v>
      </c>
      <c r="AQ39" s="2">
        <f t="shared" si="16"/>
        <v>1</v>
      </c>
      <c r="AR39" s="2">
        <f t="shared" si="17"/>
        <v>0</v>
      </c>
      <c r="AS39" s="2">
        <f t="shared" si="18"/>
        <v>0</v>
      </c>
      <c r="AT39" s="2">
        <f t="shared" si="19"/>
        <v>0</v>
      </c>
      <c r="AU39" s="2">
        <f t="shared" si="20"/>
        <v>4</v>
      </c>
      <c r="AV39" s="2" t="str">
        <f t="shared" si="21"/>
        <v/>
      </c>
    </row>
    <row r="40" spans="1:48" x14ac:dyDescent="0.35">
      <c r="A40" s="2">
        <v>71</v>
      </c>
      <c r="B40" s="2">
        <v>7.43425730615854E-3</v>
      </c>
      <c r="C40" s="2">
        <v>3.2339632511138902E-2</v>
      </c>
      <c r="D40" s="2">
        <v>0.94837427139282204</v>
      </c>
      <c r="E40" s="11">
        <v>50</v>
      </c>
      <c r="F40" s="2">
        <v>1.94553541950881E-3</v>
      </c>
      <c r="G40" s="2">
        <v>1.6190225258469498E-2</v>
      </c>
      <c r="H40" s="2">
        <v>0.89047342538833596</v>
      </c>
      <c r="I40" s="11">
        <v>45</v>
      </c>
      <c r="J40" s="2">
        <v>1.3786968775093499E-3</v>
      </c>
      <c r="K40" s="2">
        <v>1.32154636085033E-2</v>
      </c>
      <c r="L40" s="2">
        <v>0.94431006908416704</v>
      </c>
      <c r="Z40" s="2">
        <v>36</v>
      </c>
      <c r="AA40" s="2" t="b">
        <f t="shared" si="0"/>
        <v>0</v>
      </c>
      <c r="AB40" s="2" t="b">
        <f t="shared" si="1"/>
        <v>0</v>
      </c>
      <c r="AC40" s="2" t="b">
        <f t="shared" si="2"/>
        <v>0</v>
      </c>
      <c r="AD40" s="2" t="b">
        <f t="shared" si="3"/>
        <v>0</v>
      </c>
      <c r="AE40" s="2" t="b">
        <f t="shared" si="4"/>
        <v>0</v>
      </c>
      <c r="AF40" s="2" t="b">
        <f t="shared" si="5"/>
        <v>0</v>
      </c>
      <c r="AG40" s="2" t="b">
        <f t="shared" si="6"/>
        <v>0</v>
      </c>
      <c r="AH40" s="2" t="b">
        <f t="shared" si="7"/>
        <v>0</v>
      </c>
      <c r="AI40" s="2" t="b">
        <f t="shared" si="8"/>
        <v>0</v>
      </c>
      <c r="AK40" s="2" t="str">
        <f t="shared" si="10"/>
        <v/>
      </c>
      <c r="AL40" s="2">
        <f t="shared" si="11"/>
        <v>0</v>
      </c>
      <c r="AM40" s="2">
        <f t="shared" si="12"/>
        <v>0</v>
      </c>
      <c r="AN40" s="2">
        <f t="shared" si="13"/>
        <v>0</v>
      </c>
      <c r="AO40" s="2">
        <f t="shared" si="14"/>
        <v>0</v>
      </c>
      <c r="AP40" s="2">
        <f t="shared" si="15"/>
        <v>0</v>
      </c>
      <c r="AQ40" s="2">
        <f t="shared" si="16"/>
        <v>0</v>
      </c>
      <c r="AR40" s="2">
        <f t="shared" si="17"/>
        <v>0</v>
      </c>
      <c r="AS40" s="2">
        <f t="shared" si="18"/>
        <v>0</v>
      </c>
      <c r="AT40" s="2">
        <f t="shared" si="19"/>
        <v>0</v>
      </c>
      <c r="AU40" s="2">
        <f t="shared" si="20"/>
        <v>0</v>
      </c>
      <c r="AV40" s="2" t="str">
        <f t="shared" si="21"/>
        <v/>
      </c>
    </row>
    <row r="41" spans="1:48" x14ac:dyDescent="0.35">
      <c r="A41" s="2">
        <v>73</v>
      </c>
      <c r="B41" s="2">
        <v>1.4811775181442499E-3</v>
      </c>
      <c r="C41" s="2">
        <v>1.5130920335650401E-2</v>
      </c>
      <c r="D41" s="2">
        <v>0.80518531799316395</v>
      </c>
      <c r="E41" s="11">
        <v>51</v>
      </c>
      <c r="F41" s="2">
        <v>2.3984173312783198E-3</v>
      </c>
      <c r="G41" s="2">
        <v>1.6811517998576098E-2</v>
      </c>
      <c r="H41" s="2">
        <v>0.92441874742507901</v>
      </c>
      <c r="I41" s="11">
        <v>46</v>
      </c>
      <c r="J41" s="2">
        <v>2.4019167758524401E-3</v>
      </c>
      <c r="K41" s="2">
        <v>1.71883776783943E-2</v>
      </c>
      <c r="L41" s="2">
        <v>0.94082003831863403</v>
      </c>
      <c r="Z41" s="2">
        <v>37</v>
      </c>
      <c r="AA41" s="2" t="b">
        <f t="shared" si="0"/>
        <v>0</v>
      </c>
      <c r="AB41" s="2" t="b">
        <f t="shared" si="1"/>
        <v>1</v>
      </c>
      <c r="AC41" s="2" t="str">
        <f t="shared" si="2"/>
        <v/>
      </c>
      <c r="AD41" s="2" t="b">
        <f t="shared" si="3"/>
        <v>0</v>
      </c>
      <c r="AE41" s="2" t="str">
        <f t="shared" si="4"/>
        <v/>
      </c>
      <c r="AF41" s="2" t="str">
        <f t="shared" si="5"/>
        <v/>
      </c>
      <c r="AG41" s="2" t="b">
        <f t="shared" si="6"/>
        <v>0</v>
      </c>
      <c r="AH41" s="2" t="str">
        <f t="shared" si="7"/>
        <v/>
      </c>
      <c r="AI41" s="2" t="str">
        <f t="shared" si="8"/>
        <v/>
      </c>
      <c r="AK41" s="2" t="str">
        <f t="shared" si="10"/>
        <v/>
      </c>
      <c r="AL41" s="2">
        <f t="shared" si="11"/>
        <v>0</v>
      </c>
      <c r="AM41" s="2">
        <f t="shared" si="12"/>
        <v>1</v>
      </c>
      <c r="AN41" s="2">
        <f t="shared" si="13"/>
        <v>0</v>
      </c>
      <c r="AO41" s="2">
        <f t="shared" si="14"/>
        <v>0</v>
      </c>
      <c r="AP41" s="2">
        <f t="shared" si="15"/>
        <v>0</v>
      </c>
      <c r="AQ41" s="2">
        <f t="shared" si="16"/>
        <v>0</v>
      </c>
      <c r="AR41" s="2">
        <f t="shared" si="17"/>
        <v>0</v>
      </c>
      <c r="AS41" s="2">
        <f t="shared" si="18"/>
        <v>0</v>
      </c>
      <c r="AT41" s="2">
        <f t="shared" si="19"/>
        <v>0</v>
      </c>
      <c r="AU41" s="2">
        <f t="shared" si="20"/>
        <v>1</v>
      </c>
      <c r="AV41" s="2" t="str">
        <f t="shared" si="21"/>
        <v/>
      </c>
    </row>
    <row r="42" spans="1:48" x14ac:dyDescent="0.35">
      <c r="A42" s="2">
        <v>74</v>
      </c>
      <c r="B42" s="2">
        <v>2.1572213154286098E-3</v>
      </c>
      <c r="C42" s="2">
        <v>1.7733031883835699E-2</v>
      </c>
      <c r="D42" s="2">
        <v>0.83491986989974898</v>
      </c>
      <c r="E42" s="11">
        <v>52</v>
      </c>
      <c r="F42" s="2">
        <v>1.8083598464727402E-2</v>
      </c>
      <c r="G42" s="2">
        <v>4.36083748936653E-2</v>
      </c>
      <c r="H42" s="2">
        <v>0.94437944889068604</v>
      </c>
      <c r="I42" s="11">
        <v>47</v>
      </c>
      <c r="J42" s="2">
        <v>2.6195314712822398E-3</v>
      </c>
      <c r="K42" s="2">
        <v>1.8457949161529499E-2</v>
      </c>
      <c r="L42" s="2">
        <v>0.937935650348663</v>
      </c>
      <c r="Z42" s="2">
        <v>38</v>
      </c>
      <c r="AA42" s="2" t="b">
        <f t="shared" si="0"/>
        <v>0</v>
      </c>
      <c r="AB42" s="2" t="b">
        <f t="shared" si="1"/>
        <v>1</v>
      </c>
      <c r="AC42" s="2" t="b">
        <f t="shared" si="2"/>
        <v>1</v>
      </c>
      <c r="AD42" s="2" t="b">
        <f t="shared" si="3"/>
        <v>0</v>
      </c>
      <c r="AE42" s="2" t="str">
        <f t="shared" si="4"/>
        <v/>
      </c>
      <c r="AF42" s="2" t="b">
        <f t="shared" si="5"/>
        <v>1</v>
      </c>
      <c r="AG42" s="2" t="b">
        <f t="shared" si="6"/>
        <v>0</v>
      </c>
      <c r="AH42" s="2" t="str">
        <f t="shared" si="7"/>
        <v/>
      </c>
      <c r="AI42" s="2" t="str">
        <f t="shared" si="8"/>
        <v/>
      </c>
      <c r="AK42" s="2" t="str">
        <f t="shared" si="10"/>
        <v/>
      </c>
      <c r="AL42" s="2">
        <f t="shared" si="11"/>
        <v>0</v>
      </c>
      <c r="AM42" s="2">
        <f t="shared" si="12"/>
        <v>1</v>
      </c>
      <c r="AN42" s="2">
        <f t="shared" si="13"/>
        <v>1</v>
      </c>
      <c r="AO42" s="2">
        <f t="shared" si="14"/>
        <v>0</v>
      </c>
      <c r="AP42" s="2">
        <f t="shared" si="15"/>
        <v>0</v>
      </c>
      <c r="AQ42" s="2">
        <f t="shared" si="16"/>
        <v>1</v>
      </c>
      <c r="AR42" s="2">
        <f t="shared" si="17"/>
        <v>0</v>
      </c>
      <c r="AS42" s="2">
        <f t="shared" si="18"/>
        <v>0</v>
      </c>
      <c r="AT42" s="2">
        <f t="shared" si="19"/>
        <v>0</v>
      </c>
      <c r="AU42" s="2">
        <f t="shared" si="20"/>
        <v>3</v>
      </c>
      <c r="AV42" s="2" t="str">
        <f t="shared" si="21"/>
        <v/>
      </c>
    </row>
    <row r="43" spans="1:48" x14ac:dyDescent="0.35">
      <c r="A43" s="2">
        <v>75</v>
      </c>
      <c r="B43" s="2">
        <v>2.7783480472862699E-3</v>
      </c>
      <c r="C43" s="2">
        <v>1.94858238101005E-2</v>
      </c>
      <c r="D43" s="2">
        <v>0.84644067287445002</v>
      </c>
      <c r="E43" s="11">
        <v>53</v>
      </c>
      <c r="F43" s="2">
        <v>8.2558142021298409E-3</v>
      </c>
      <c r="G43" s="2">
        <v>3.6432713270187302E-2</v>
      </c>
      <c r="H43" s="2">
        <v>0.97068560123443604</v>
      </c>
      <c r="I43" s="11">
        <v>48</v>
      </c>
      <c r="J43" s="2">
        <v>4.0657550562173101E-4</v>
      </c>
      <c r="K43" s="2">
        <v>1.1965054087340801E-2</v>
      </c>
      <c r="L43" s="2">
        <v>0.437946647405624</v>
      </c>
      <c r="Z43" s="2">
        <v>39</v>
      </c>
      <c r="AA43" s="2" t="str">
        <f t="shared" si="0"/>
        <v/>
      </c>
      <c r="AB43" s="2" t="b">
        <f t="shared" si="1"/>
        <v>0</v>
      </c>
      <c r="AC43" s="2" t="b">
        <f t="shared" si="2"/>
        <v>1</v>
      </c>
      <c r="AD43" s="2" t="str">
        <f t="shared" si="3"/>
        <v/>
      </c>
      <c r="AE43" s="2" t="b">
        <f t="shared" si="4"/>
        <v>0</v>
      </c>
      <c r="AF43" s="2" t="str">
        <f t="shared" si="5"/>
        <v/>
      </c>
      <c r="AG43" s="2" t="str">
        <f t="shared" si="6"/>
        <v/>
      </c>
      <c r="AH43" s="2" t="b">
        <f t="shared" si="7"/>
        <v>0</v>
      </c>
      <c r="AI43" s="2" t="str">
        <f t="shared" si="8"/>
        <v/>
      </c>
      <c r="AK43" s="2" t="str">
        <f t="shared" si="10"/>
        <v/>
      </c>
      <c r="AL43" s="2">
        <f t="shared" si="11"/>
        <v>0</v>
      </c>
      <c r="AM43" s="2">
        <f t="shared" si="12"/>
        <v>0</v>
      </c>
      <c r="AN43" s="2">
        <f t="shared" si="13"/>
        <v>1</v>
      </c>
      <c r="AO43" s="2">
        <f t="shared" si="14"/>
        <v>0</v>
      </c>
      <c r="AP43" s="2">
        <f t="shared" si="15"/>
        <v>0</v>
      </c>
      <c r="AQ43" s="2">
        <f t="shared" si="16"/>
        <v>0</v>
      </c>
      <c r="AR43" s="2">
        <f t="shared" si="17"/>
        <v>0</v>
      </c>
      <c r="AS43" s="2">
        <f t="shared" si="18"/>
        <v>0</v>
      </c>
      <c r="AT43" s="2">
        <f t="shared" si="19"/>
        <v>0</v>
      </c>
      <c r="AU43" s="2">
        <f t="shared" si="20"/>
        <v>1</v>
      </c>
      <c r="AV43" s="2" t="str">
        <f t="shared" si="21"/>
        <v/>
      </c>
    </row>
    <row r="44" spans="1:48" x14ac:dyDescent="0.35">
      <c r="A44" s="2">
        <v>76</v>
      </c>
      <c r="B44" s="2">
        <v>5.0287932390347101E-4</v>
      </c>
      <c r="C44" s="2">
        <v>1.0379779152572099E-2</v>
      </c>
      <c r="D44" s="2">
        <v>0.65022563934326105</v>
      </c>
      <c r="E44" s="11">
        <v>55</v>
      </c>
      <c r="F44" s="2">
        <v>0.15468707680702201</v>
      </c>
      <c r="G44" s="2">
        <v>0.153405711054801</v>
      </c>
      <c r="H44" s="2">
        <v>0.979225933551788</v>
      </c>
      <c r="I44" s="11">
        <v>49</v>
      </c>
      <c r="J44" s="2">
        <v>1.4052902115508901E-3</v>
      </c>
      <c r="K44" s="2">
        <v>1.66536271572113E-2</v>
      </c>
      <c r="L44" s="2">
        <v>0.70451599359512296</v>
      </c>
      <c r="Z44" s="2">
        <v>40</v>
      </c>
      <c r="AA44" s="2" t="b">
        <f t="shared" si="0"/>
        <v>0</v>
      </c>
      <c r="AB44" s="2" t="str">
        <f t="shared" si="1"/>
        <v/>
      </c>
      <c r="AC44" s="2" t="str">
        <f t="shared" si="2"/>
        <v/>
      </c>
      <c r="AD44" s="2" t="b">
        <f t="shared" si="3"/>
        <v>0</v>
      </c>
      <c r="AE44" s="2" t="str">
        <f t="shared" si="4"/>
        <v/>
      </c>
      <c r="AF44" s="2" t="str">
        <f t="shared" si="5"/>
        <v/>
      </c>
      <c r="AG44" s="2" t="b">
        <f t="shared" si="6"/>
        <v>0</v>
      </c>
      <c r="AH44" s="2" t="str">
        <f t="shared" si="7"/>
        <v/>
      </c>
      <c r="AI44" s="2" t="str">
        <f t="shared" si="8"/>
        <v/>
      </c>
      <c r="AK44" s="2" t="str">
        <f t="shared" si="10"/>
        <v/>
      </c>
      <c r="AL44" s="2">
        <f t="shared" si="11"/>
        <v>0</v>
      </c>
      <c r="AM44" s="2">
        <f t="shared" si="12"/>
        <v>0</v>
      </c>
      <c r="AN44" s="2">
        <f t="shared" si="13"/>
        <v>0</v>
      </c>
      <c r="AO44" s="2">
        <f t="shared" si="14"/>
        <v>0</v>
      </c>
      <c r="AP44" s="2">
        <f t="shared" si="15"/>
        <v>0</v>
      </c>
      <c r="AQ44" s="2">
        <f t="shared" si="16"/>
        <v>0</v>
      </c>
      <c r="AR44" s="2">
        <f t="shared" si="17"/>
        <v>0</v>
      </c>
      <c r="AS44" s="2">
        <f t="shared" si="18"/>
        <v>0</v>
      </c>
      <c r="AT44" s="2">
        <f t="shared" si="19"/>
        <v>0</v>
      </c>
      <c r="AU44" s="2">
        <f t="shared" si="20"/>
        <v>0</v>
      </c>
      <c r="AV44" s="2" t="str">
        <f t="shared" si="21"/>
        <v/>
      </c>
    </row>
    <row r="45" spans="1:48" x14ac:dyDescent="0.35">
      <c r="A45" s="2">
        <v>77</v>
      </c>
      <c r="B45" s="2">
        <v>1.9855499267578099E-3</v>
      </c>
      <c r="C45" s="2">
        <v>1.76447220146656E-2</v>
      </c>
      <c r="D45" s="2">
        <v>0.88617050647735596</v>
      </c>
      <c r="E45" s="11">
        <v>56</v>
      </c>
      <c r="F45" s="2">
        <v>2.5898055173456598E-4</v>
      </c>
      <c r="G45" s="2">
        <v>7.9595195129513706E-3</v>
      </c>
      <c r="H45" s="2">
        <v>0.58344215154647805</v>
      </c>
      <c r="I45" s="11">
        <v>50</v>
      </c>
      <c r="J45" s="2">
        <v>1.9405469065531999E-3</v>
      </c>
      <c r="K45" s="2">
        <v>1.4879201538860701E-2</v>
      </c>
      <c r="L45" s="2">
        <v>0.93078440427780096</v>
      </c>
      <c r="X45" s="2">
        <v>500</v>
      </c>
      <c r="Z45" s="2">
        <v>41</v>
      </c>
      <c r="AA45" s="2" t="b">
        <f t="shared" si="0"/>
        <v>0</v>
      </c>
      <c r="AB45" s="2" t="b">
        <f t="shared" si="1"/>
        <v>0</v>
      </c>
      <c r="AC45" s="2" t="str">
        <f t="shared" si="2"/>
        <v/>
      </c>
      <c r="AD45" s="2" t="b">
        <f t="shared" si="3"/>
        <v>0</v>
      </c>
      <c r="AE45" s="2" t="b">
        <f t="shared" si="4"/>
        <v>0</v>
      </c>
      <c r="AF45" s="2" t="b">
        <f t="shared" si="5"/>
        <v>1</v>
      </c>
      <c r="AG45" s="2" t="b">
        <f t="shared" si="6"/>
        <v>0</v>
      </c>
      <c r="AH45" s="2" t="b">
        <f t="shared" si="7"/>
        <v>0</v>
      </c>
      <c r="AI45" s="2" t="str">
        <f t="shared" si="8"/>
        <v/>
      </c>
      <c r="AK45" s="2" t="str">
        <f t="shared" si="10"/>
        <v/>
      </c>
      <c r="AL45" s="2">
        <f t="shared" si="11"/>
        <v>0</v>
      </c>
      <c r="AM45" s="2">
        <f t="shared" si="12"/>
        <v>0</v>
      </c>
      <c r="AN45" s="2">
        <f t="shared" si="13"/>
        <v>0</v>
      </c>
      <c r="AO45" s="2">
        <f t="shared" si="14"/>
        <v>0</v>
      </c>
      <c r="AP45" s="2">
        <f t="shared" si="15"/>
        <v>0</v>
      </c>
      <c r="AQ45" s="2">
        <f t="shared" si="16"/>
        <v>1</v>
      </c>
      <c r="AR45" s="2">
        <f t="shared" si="17"/>
        <v>0</v>
      </c>
      <c r="AS45" s="2">
        <f t="shared" si="18"/>
        <v>0</v>
      </c>
      <c r="AT45" s="2">
        <f t="shared" si="19"/>
        <v>0</v>
      </c>
      <c r="AU45" s="2">
        <f t="shared" si="20"/>
        <v>1</v>
      </c>
      <c r="AV45" s="2" t="str">
        <f t="shared" si="21"/>
        <v/>
      </c>
    </row>
    <row r="46" spans="1:48" x14ac:dyDescent="0.35">
      <c r="A46" s="2">
        <v>78</v>
      </c>
      <c r="B46" s="2">
        <v>3.00381449051201E-3</v>
      </c>
      <c r="C46" s="2">
        <v>2.0917637273669201E-2</v>
      </c>
      <c r="D46" s="2">
        <v>0.89751410484313898</v>
      </c>
      <c r="E46" s="11">
        <v>57</v>
      </c>
      <c r="F46" s="2">
        <v>9.2561205383390101E-4</v>
      </c>
      <c r="G46" s="2">
        <v>1.2186933308839701E-2</v>
      </c>
      <c r="H46" s="2">
        <v>0.79643619060516302</v>
      </c>
      <c r="I46" s="11">
        <v>51</v>
      </c>
      <c r="J46" s="2">
        <v>2.4431815836578599E-3</v>
      </c>
      <c r="K46" s="2">
        <v>1.654121465981E-2</v>
      </c>
      <c r="L46" s="2">
        <v>0.92776149511337203</v>
      </c>
      <c r="X46" s="2">
        <v>250</v>
      </c>
      <c r="Z46" s="2">
        <v>42</v>
      </c>
      <c r="AA46" s="2" t="b">
        <f t="shared" si="0"/>
        <v>0</v>
      </c>
      <c r="AB46" s="2" t="b">
        <f t="shared" si="1"/>
        <v>0</v>
      </c>
      <c r="AC46" s="2" t="b">
        <f t="shared" si="2"/>
        <v>1</v>
      </c>
      <c r="AD46" s="2" t="b">
        <f t="shared" si="3"/>
        <v>0</v>
      </c>
      <c r="AE46" s="2" t="b">
        <f t="shared" si="4"/>
        <v>0</v>
      </c>
      <c r="AF46" s="2" t="b">
        <f t="shared" si="5"/>
        <v>1</v>
      </c>
      <c r="AG46" s="2" t="b">
        <f t="shared" si="6"/>
        <v>0</v>
      </c>
      <c r="AH46" s="2" t="b">
        <f t="shared" si="7"/>
        <v>0</v>
      </c>
      <c r="AI46" s="2" t="str">
        <f t="shared" si="8"/>
        <v/>
      </c>
      <c r="AK46" s="2" t="str">
        <f t="shared" si="10"/>
        <v/>
      </c>
      <c r="AL46" s="2">
        <f t="shared" si="11"/>
        <v>0</v>
      </c>
      <c r="AM46" s="2">
        <f t="shared" si="12"/>
        <v>0</v>
      </c>
      <c r="AN46" s="2">
        <f t="shared" si="13"/>
        <v>1</v>
      </c>
      <c r="AO46" s="2">
        <f t="shared" si="14"/>
        <v>0</v>
      </c>
      <c r="AP46" s="2">
        <f t="shared" si="15"/>
        <v>0</v>
      </c>
      <c r="AQ46" s="2">
        <f t="shared" si="16"/>
        <v>1</v>
      </c>
      <c r="AR46" s="2">
        <f t="shared" si="17"/>
        <v>0</v>
      </c>
      <c r="AS46" s="2">
        <f t="shared" si="18"/>
        <v>0</v>
      </c>
      <c r="AT46" s="2">
        <f t="shared" si="19"/>
        <v>0</v>
      </c>
      <c r="AU46" s="2">
        <f t="shared" si="20"/>
        <v>2</v>
      </c>
      <c r="AV46" s="2" t="str">
        <f t="shared" si="21"/>
        <v/>
      </c>
    </row>
    <row r="47" spans="1:48" x14ac:dyDescent="0.35">
      <c r="A47" s="2">
        <v>79</v>
      </c>
      <c r="B47" s="2">
        <v>3.5470826551318099E-3</v>
      </c>
      <c r="C47" s="2">
        <v>2.29292400181293E-2</v>
      </c>
      <c r="D47" s="2">
        <v>0.90569376945495605</v>
      </c>
      <c r="E47" s="11">
        <v>61</v>
      </c>
      <c r="F47" s="2">
        <v>1.7053537303581799E-3</v>
      </c>
      <c r="G47" s="2">
        <v>1.55499130487442E-2</v>
      </c>
      <c r="H47" s="2">
        <v>0.94962590932846003</v>
      </c>
      <c r="I47" s="11">
        <v>53</v>
      </c>
      <c r="J47" s="2">
        <v>5.5026207119226404E-3</v>
      </c>
      <c r="K47" s="2">
        <v>2.8107613325119001E-2</v>
      </c>
      <c r="L47" s="2">
        <v>0.96801578998565596</v>
      </c>
      <c r="X47" s="2">
        <v>100</v>
      </c>
      <c r="Z47" s="2">
        <v>43</v>
      </c>
      <c r="AA47" s="2" t="b">
        <f t="shared" si="0"/>
        <v>0</v>
      </c>
      <c r="AB47" s="2" t="b">
        <f t="shared" si="1"/>
        <v>1</v>
      </c>
      <c r="AC47" s="2" t="b">
        <f t="shared" si="2"/>
        <v>0</v>
      </c>
      <c r="AD47" s="2" t="b">
        <f t="shared" si="3"/>
        <v>0</v>
      </c>
      <c r="AE47" s="2" t="str">
        <f t="shared" si="4"/>
        <v/>
      </c>
      <c r="AF47" s="2" t="b">
        <f t="shared" si="5"/>
        <v>0</v>
      </c>
      <c r="AG47" s="2" t="b">
        <f t="shared" si="6"/>
        <v>0</v>
      </c>
      <c r="AH47" s="2" t="str">
        <f t="shared" si="7"/>
        <v/>
      </c>
      <c r="AI47" s="2" t="b">
        <f t="shared" si="8"/>
        <v>0</v>
      </c>
      <c r="AK47" s="2" t="str">
        <f t="shared" si="10"/>
        <v/>
      </c>
      <c r="AL47" s="2">
        <f t="shared" si="11"/>
        <v>0</v>
      </c>
      <c r="AM47" s="2">
        <f t="shared" si="12"/>
        <v>1</v>
      </c>
      <c r="AN47" s="2">
        <f t="shared" si="13"/>
        <v>0</v>
      </c>
      <c r="AO47" s="2">
        <f t="shared" si="14"/>
        <v>0</v>
      </c>
      <c r="AP47" s="2">
        <f t="shared" si="15"/>
        <v>0</v>
      </c>
      <c r="AQ47" s="2">
        <f t="shared" si="16"/>
        <v>0</v>
      </c>
      <c r="AR47" s="2">
        <f t="shared" si="17"/>
        <v>0</v>
      </c>
      <c r="AS47" s="2">
        <f t="shared" si="18"/>
        <v>0</v>
      </c>
      <c r="AT47" s="2">
        <f t="shared" si="19"/>
        <v>0</v>
      </c>
      <c r="AU47" s="2">
        <f t="shared" si="20"/>
        <v>1</v>
      </c>
      <c r="AV47" s="2" t="str">
        <f t="shared" si="21"/>
        <v/>
      </c>
    </row>
    <row r="48" spans="1:48" x14ac:dyDescent="0.35">
      <c r="A48" s="2">
        <v>80</v>
      </c>
      <c r="B48" s="2">
        <v>4.49601822765544E-4</v>
      </c>
      <c r="C48" s="2">
        <v>9.6654687076807005E-3</v>
      </c>
      <c r="D48" s="2">
        <v>0.69804012775421098</v>
      </c>
      <c r="E48" s="11">
        <v>62</v>
      </c>
      <c r="F48" s="2">
        <v>3.2867467962205401E-3</v>
      </c>
      <c r="G48" s="2">
        <v>2.1513836458325299E-2</v>
      </c>
      <c r="H48" s="2">
        <v>0.95279449224472001</v>
      </c>
      <c r="I48" s="11">
        <v>54</v>
      </c>
      <c r="J48" s="2">
        <v>1.2238274328410599E-2</v>
      </c>
      <c r="K48" s="2">
        <v>3.7174198776483501E-2</v>
      </c>
      <c r="L48" s="2">
        <v>0.98128741979598999</v>
      </c>
      <c r="Z48" s="2">
        <v>44</v>
      </c>
      <c r="AA48" s="2" t="str">
        <f t="shared" si="0"/>
        <v/>
      </c>
      <c r="AB48" s="2" t="str">
        <f t="shared" si="1"/>
        <v/>
      </c>
      <c r="AC48" s="2" t="str">
        <f t="shared" si="2"/>
        <v/>
      </c>
      <c r="AD48" s="2" t="str">
        <f t="shared" si="3"/>
        <v/>
      </c>
      <c r="AE48" s="2" t="str">
        <f t="shared" si="4"/>
        <v/>
      </c>
      <c r="AF48" s="2" t="str">
        <f t="shared" si="5"/>
        <v/>
      </c>
      <c r="AG48" s="2" t="str">
        <f t="shared" si="6"/>
        <v/>
      </c>
      <c r="AH48" s="2" t="str">
        <f t="shared" si="7"/>
        <v/>
      </c>
      <c r="AI48" s="2" t="b">
        <f t="shared" si="8"/>
        <v>1</v>
      </c>
      <c r="AK48" s="2" t="str">
        <f t="shared" si="10"/>
        <v>TRUE</v>
      </c>
      <c r="AL48" s="2">
        <f t="shared" si="11"/>
        <v>0</v>
      </c>
      <c r="AM48" s="2">
        <f t="shared" si="12"/>
        <v>0</v>
      </c>
      <c r="AN48" s="2">
        <f t="shared" si="13"/>
        <v>0</v>
      </c>
      <c r="AO48" s="2">
        <f t="shared" si="14"/>
        <v>0</v>
      </c>
      <c r="AP48" s="2">
        <f t="shared" si="15"/>
        <v>0</v>
      </c>
      <c r="AQ48" s="2">
        <f t="shared" si="16"/>
        <v>0</v>
      </c>
      <c r="AR48" s="2">
        <f t="shared" si="17"/>
        <v>0</v>
      </c>
      <c r="AS48" s="2">
        <f t="shared" si="18"/>
        <v>0</v>
      </c>
      <c r="AT48" s="2">
        <f t="shared" si="19"/>
        <v>1</v>
      </c>
      <c r="AU48" s="2">
        <f t="shared" si="20"/>
        <v>0</v>
      </c>
      <c r="AV48" s="2" t="str">
        <f t="shared" si="21"/>
        <v/>
      </c>
    </row>
    <row r="49" spans="1:48" x14ac:dyDescent="0.35">
      <c r="A49" s="2">
        <v>81</v>
      </c>
      <c r="B49" s="2">
        <v>1.31001253612339E-3</v>
      </c>
      <c r="C49" s="2">
        <v>1.4976835809648001E-2</v>
      </c>
      <c r="D49" s="2">
        <v>0.82229965925216597</v>
      </c>
      <c r="E49" s="11">
        <v>63</v>
      </c>
      <c r="F49" s="2">
        <v>5.1678451709449196E-3</v>
      </c>
      <c r="G49" s="2">
        <v>2.6587838307023E-2</v>
      </c>
      <c r="H49" s="2">
        <v>0.94629967212677002</v>
      </c>
      <c r="I49" s="11">
        <v>55</v>
      </c>
      <c r="J49" s="2">
        <v>0.114795617759227</v>
      </c>
      <c r="K49" s="2">
        <v>0.121058695018291</v>
      </c>
      <c r="L49" s="2">
        <v>0.978773593902587</v>
      </c>
      <c r="Z49" s="2">
        <v>45</v>
      </c>
      <c r="AA49" s="2" t="b">
        <f t="shared" si="0"/>
        <v>1</v>
      </c>
      <c r="AB49" s="2" t="b">
        <f t="shared" si="1"/>
        <v>1</v>
      </c>
      <c r="AC49" s="2" t="b">
        <f t="shared" si="2"/>
        <v>1</v>
      </c>
      <c r="AD49" s="2" t="str">
        <f t="shared" si="3"/>
        <v/>
      </c>
      <c r="AE49" s="2" t="b">
        <f t="shared" si="4"/>
        <v>1</v>
      </c>
      <c r="AF49" s="2" t="b">
        <f t="shared" si="5"/>
        <v>1</v>
      </c>
      <c r="AG49" s="2" t="str">
        <f t="shared" si="6"/>
        <v/>
      </c>
      <c r="AH49" s="2" t="str">
        <f t="shared" si="7"/>
        <v/>
      </c>
      <c r="AI49" s="2" t="str">
        <f t="shared" si="8"/>
        <v/>
      </c>
      <c r="AK49" s="2" t="str">
        <f t="shared" si="10"/>
        <v>TRUE</v>
      </c>
      <c r="AL49" s="2">
        <f t="shared" si="11"/>
        <v>1</v>
      </c>
      <c r="AM49" s="2">
        <f t="shared" si="12"/>
        <v>1</v>
      </c>
      <c r="AN49" s="2">
        <f t="shared" si="13"/>
        <v>1</v>
      </c>
      <c r="AO49" s="2">
        <f t="shared" si="14"/>
        <v>0</v>
      </c>
      <c r="AP49" s="2">
        <f t="shared" si="15"/>
        <v>1</v>
      </c>
      <c r="AQ49" s="2">
        <f t="shared" si="16"/>
        <v>1</v>
      </c>
      <c r="AR49" s="2">
        <f t="shared" si="17"/>
        <v>0</v>
      </c>
      <c r="AS49" s="2">
        <f t="shared" si="18"/>
        <v>0</v>
      </c>
      <c r="AT49" s="2">
        <f t="shared" si="19"/>
        <v>0</v>
      </c>
      <c r="AU49" s="2">
        <f t="shared" si="20"/>
        <v>5</v>
      </c>
      <c r="AV49" s="2" t="str">
        <f t="shared" si="21"/>
        <v/>
      </c>
    </row>
    <row r="50" spans="1:48" x14ac:dyDescent="0.35">
      <c r="A50" s="2">
        <v>82</v>
      </c>
      <c r="B50" s="2">
        <v>1.63575401529669E-3</v>
      </c>
      <c r="C50" s="2">
        <v>1.5827395021915401E-2</v>
      </c>
      <c r="D50" s="2">
        <v>0.87341988086700395</v>
      </c>
      <c r="E50" s="11">
        <v>64</v>
      </c>
      <c r="F50" s="2">
        <v>6.1321968678384998E-4</v>
      </c>
      <c r="G50" s="2">
        <v>1.1148820631205999E-2</v>
      </c>
      <c r="H50" s="2">
        <v>0.73317724466323797</v>
      </c>
      <c r="I50" s="11">
        <v>56</v>
      </c>
      <c r="J50" s="2">
        <v>2.94623983791098E-4</v>
      </c>
      <c r="K50" s="2">
        <v>9.3895606696605596E-3</v>
      </c>
      <c r="L50" s="2">
        <v>0.48781451582908603</v>
      </c>
      <c r="Z50" s="2">
        <v>46</v>
      </c>
      <c r="AA50" s="2" t="b">
        <f t="shared" si="0"/>
        <v>1</v>
      </c>
      <c r="AB50" s="2" t="b">
        <f t="shared" si="1"/>
        <v>1</v>
      </c>
      <c r="AC50" s="2" t="b">
        <f t="shared" si="2"/>
        <v>1</v>
      </c>
      <c r="AD50" s="2" t="str">
        <f t="shared" si="3"/>
        <v/>
      </c>
      <c r="AE50" s="2" t="str">
        <f t="shared" si="4"/>
        <v/>
      </c>
      <c r="AF50" s="2" t="str">
        <f t="shared" si="5"/>
        <v/>
      </c>
      <c r="AG50" s="2" t="str">
        <f t="shared" si="6"/>
        <v/>
      </c>
      <c r="AH50" s="2" t="str">
        <f t="shared" si="7"/>
        <v/>
      </c>
      <c r="AI50" s="2" t="str">
        <f t="shared" si="8"/>
        <v/>
      </c>
      <c r="AK50" s="2" t="str">
        <f t="shared" si="10"/>
        <v>TRUE</v>
      </c>
      <c r="AL50" s="2">
        <f t="shared" si="11"/>
        <v>1</v>
      </c>
      <c r="AM50" s="2">
        <f t="shared" si="12"/>
        <v>1</v>
      </c>
      <c r="AN50" s="2">
        <f t="shared" si="13"/>
        <v>1</v>
      </c>
      <c r="AO50" s="2">
        <f t="shared" si="14"/>
        <v>0</v>
      </c>
      <c r="AP50" s="2">
        <f t="shared" si="15"/>
        <v>0</v>
      </c>
      <c r="AQ50" s="2">
        <f t="shared" si="16"/>
        <v>0</v>
      </c>
      <c r="AR50" s="2">
        <f t="shared" si="17"/>
        <v>0</v>
      </c>
      <c r="AS50" s="2">
        <f t="shared" si="18"/>
        <v>0</v>
      </c>
      <c r="AT50" s="2">
        <f t="shared" si="19"/>
        <v>0</v>
      </c>
      <c r="AU50" s="2">
        <f t="shared" si="20"/>
        <v>3</v>
      </c>
      <c r="AV50" s="2" t="str">
        <f t="shared" si="21"/>
        <v/>
      </c>
    </row>
    <row r="51" spans="1:48" x14ac:dyDescent="0.35">
      <c r="A51" s="2">
        <v>83</v>
      </c>
      <c r="B51" s="2">
        <v>7.85891339182853E-3</v>
      </c>
      <c r="C51" s="2">
        <v>3.1342841684818198E-2</v>
      </c>
      <c r="D51" s="2">
        <v>0.92377400398254395</v>
      </c>
      <c r="E51" s="11">
        <v>65</v>
      </c>
      <c r="F51" s="2">
        <v>1.39481702353805E-3</v>
      </c>
      <c r="G51" s="2">
        <v>1.31971538066864E-2</v>
      </c>
      <c r="H51" s="2">
        <v>0.92545557022094704</v>
      </c>
      <c r="I51" s="11">
        <v>57</v>
      </c>
      <c r="J51" s="2">
        <v>8.3672627806663502E-4</v>
      </c>
      <c r="K51" s="2">
        <v>1.04590775445103E-2</v>
      </c>
      <c r="L51" s="2">
        <v>0.90139424800872803</v>
      </c>
      <c r="Z51" s="2">
        <v>47</v>
      </c>
      <c r="AA51" s="2" t="str">
        <f t="shared" si="0"/>
        <v/>
      </c>
      <c r="AB51" s="2" t="b">
        <f t="shared" si="1"/>
        <v>1</v>
      </c>
      <c r="AC51" s="2" t="str">
        <f t="shared" si="2"/>
        <v/>
      </c>
      <c r="AD51" s="2" t="str">
        <f t="shared" si="3"/>
        <v/>
      </c>
      <c r="AE51" s="2" t="str">
        <f t="shared" si="4"/>
        <v/>
      </c>
      <c r="AF51" s="2" t="str">
        <f t="shared" si="5"/>
        <v/>
      </c>
      <c r="AG51" s="2" t="str">
        <f t="shared" si="6"/>
        <v/>
      </c>
      <c r="AH51" s="2" t="str">
        <f t="shared" si="7"/>
        <v/>
      </c>
      <c r="AI51" s="2" t="str">
        <f t="shared" si="8"/>
        <v/>
      </c>
      <c r="AK51" s="2" t="str">
        <f t="shared" si="10"/>
        <v>TRUE</v>
      </c>
      <c r="AL51" s="2">
        <f t="shared" si="11"/>
        <v>0</v>
      </c>
      <c r="AM51" s="2">
        <f t="shared" si="12"/>
        <v>1</v>
      </c>
      <c r="AN51" s="2">
        <f t="shared" si="13"/>
        <v>0</v>
      </c>
      <c r="AO51" s="2">
        <f t="shared" si="14"/>
        <v>0</v>
      </c>
      <c r="AP51" s="2">
        <f t="shared" si="15"/>
        <v>0</v>
      </c>
      <c r="AQ51" s="2">
        <f t="shared" si="16"/>
        <v>0</v>
      </c>
      <c r="AR51" s="2">
        <f t="shared" si="17"/>
        <v>0</v>
      </c>
      <c r="AS51" s="2">
        <f t="shared" si="18"/>
        <v>0</v>
      </c>
      <c r="AT51" s="2">
        <f t="shared" si="19"/>
        <v>0</v>
      </c>
      <c r="AU51" s="2">
        <f t="shared" si="20"/>
        <v>1</v>
      </c>
      <c r="AV51" s="2" t="str">
        <f t="shared" si="21"/>
        <v/>
      </c>
    </row>
    <row r="52" spans="1:48" x14ac:dyDescent="0.35">
      <c r="A52" s="2">
        <v>86</v>
      </c>
      <c r="B52" s="2">
        <v>3.4557348117232301E-3</v>
      </c>
      <c r="C52" s="2">
        <v>2.41565331816673E-2</v>
      </c>
      <c r="D52" s="2">
        <v>0.95099776983261097</v>
      </c>
      <c r="E52" s="11">
        <v>66</v>
      </c>
      <c r="F52" s="2">
        <v>2.7512405067682201E-3</v>
      </c>
      <c r="G52" s="2">
        <v>1.8500754609704E-2</v>
      </c>
      <c r="H52" s="2">
        <v>0.92527705430984497</v>
      </c>
      <c r="I52" s="11">
        <v>58</v>
      </c>
      <c r="J52" s="2">
        <v>2.1518205758184099E-3</v>
      </c>
      <c r="K52" s="2">
        <v>1.58382523804903E-2</v>
      </c>
      <c r="L52" s="2">
        <v>0.93297696113586404</v>
      </c>
      <c r="Z52" s="2">
        <v>48</v>
      </c>
      <c r="AA52" s="2" t="str">
        <f t="shared" si="0"/>
        <v/>
      </c>
      <c r="AB52" s="2" t="str">
        <f t="shared" si="1"/>
        <v/>
      </c>
      <c r="AC52" s="2" t="str">
        <f t="shared" si="2"/>
        <v/>
      </c>
      <c r="AD52" s="2" t="str">
        <f t="shared" si="3"/>
        <v/>
      </c>
      <c r="AE52" s="2" t="str">
        <f t="shared" si="4"/>
        <v/>
      </c>
      <c r="AF52" s="2" t="str">
        <f t="shared" si="5"/>
        <v/>
      </c>
      <c r="AG52" s="2" t="str">
        <f t="shared" si="6"/>
        <v/>
      </c>
      <c r="AH52" s="2" t="str">
        <f t="shared" si="7"/>
        <v/>
      </c>
      <c r="AI52" s="2" t="str">
        <f t="shared" si="8"/>
        <v/>
      </c>
      <c r="AK52" s="2" t="e">
        <f t="shared" si="10"/>
        <v>#VALUE!</v>
      </c>
      <c r="AL52" s="2">
        <f t="shared" si="11"/>
        <v>0</v>
      </c>
      <c r="AM52" s="2">
        <f t="shared" si="12"/>
        <v>0</v>
      </c>
      <c r="AN52" s="2">
        <f t="shared" si="13"/>
        <v>0</v>
      </c>
      <c r="AO52" s="2">
        <f t="shared" si="14"/>
        <v>0</v>
      </c>
      <c r="AP52" s="2">
        <f t="shared" si="15"/>
        <v>0</v>
      </c>
      <c r="AQ52" s="2">
        <f t="shared" si="16"/>
        <v>0</v>
      </c>
      <c r="AR52" s="2">
        <f t="shared" si="17"/>
        <v>0</v>
      </c>
      <c r="AS52" s="2">
        <f t="shared" si="18"/>
        <v>0</v>
      </c>
      <c r="AT52" s="2">
        <f t="shared" si="19"/>
        <v>0</v>
      </c>
      <c r="AU52" s="2">
        <f t="shared" si="20"/>
        <v>0</v>
      </c>
      <c r="AV52" s="2" t="str">
        <f t="shared" si="21"/>
        <v/>
      </c>
    </row>
    <row r="53" spans="1:48" x14ac:dyDescent="0.35">
      <c r="A53" s="2">
        <v>87</v>
      </c>
      <c r="B53" s="2">
        <v>6.6360812634229599E-3</v>
      </c>
      <c r="C53" s="2">
        <v>3.2060258090496001E-2</v>
      </c>
      <c r="D53" s="2">
        <v>0.95371633768081598</v>
      </c>
      <c r="E53" s="11">
        <v>69</v>
      </c>
      <c r="F53" s="2">
        <v>2.6035069022327601E-3</v>
      </c>
      <c r="G53" s="2">
        <v>1.92676484584808E-2</v>
      </c>
      <c r="H53" s="2">
        <v>0.95916527509689298</v>
      </c>
      <c r="I53" s="11">
        <v>59</v>
      </c>
      <c r="J53" s="2">
        <v>3.3339026849716902E-3</v>
      </c>
      <c r="K53" s="2">
        <v>1.9320067018270399E-2</v>
      </c>
      <c r="L53" s="2">
        <v>0.92472100257873502</v>
      </c>
      <c r="Z53" s="2">
        <v>49</v>
      </c>
      <c r="AA53" s="2" t="b">
        <f t="shared" si="0"/>
        <v>1</v>
      </c>
      <c r="AB53" s="2" t="b">
        <f t="shared" si="1"/>
        <v>1</v>
      </c>
      <c r="AC53" s="2" t="b">
        <f t="shared" si="2"/>
        <v>1</v>
      </c>
      <c r="AD53" s="2" t="b">
        <f t="shared" si="3"/>
        <v>1</v>
      </c>
      <c r="AE53" s="2" t="b">
        <f t="shared" si="4"/>
        <v>1</v>
      </c>
      <c r="AF53" s="2" t="str">
        <f t="shared" si="5"/>
        <v/>
      </c>
      <c r="AG53" s="2" t="str">
        <f t="shared" si="6"/>
        <v/>
      </c>
      <c r="AH53" s="2" t="str">
        <f t="shared" si="7"/>
        <v/>
      </c>
      <c r="AI53" s="2" t="str">
        <f t="shared" si="8"/>
        <v/>
      </c>
      <c r="AK53" s="2" t="str">
        <f t="shared" si="10"/>
        <v>TRUE</v>
      </c>
      <c r="AL53" s="2">
        <f t="shared" si="11"/>
        <v>1</v>
      </c>
      <c r="AM53" s="2">
        <f t="shared" si="12"/>
        <v>1</v>
      </c>
      <c r="AN53" s="2">
        <f t="shared" si="13"/>
        <v>1</v>
      </c>
      <c r="AO53" s="2">
        <f t="shared" si="14"/>
        <v>1</v>
      </c>
      <c r="AP53" s="2">
        <f t="shared" si="15"/>
        <v>1</v>
      </c>
      <c r="AQ53" s="2">
        <f t="shared" si="16"/>
        <v>0</v>
      </c>
      <c r="AR53" s="2">
        <f t="shared" si="17"/>
        <v>0</v>
      </c>
      <c r="AS53" s="2">
        <f t="shared" si="18"/>
        <v>0</v>
      </c>
      <c r="AT53" s="2">
        <f t="shared" si="19"/>
        <v>0</v>
      </c>
      <c r="AU53" s="2">
        <f t="shared" si="20"/>
        <v>5</v>
      </c>
      <c r="AV53" s="2" t="str">
        <f t="shared" si="21"/>
        <v/>
      </c>
    </row>
    <row r="54" spans="1:48" x14ac:dyDescent="0.35">
      <c r="A54" s="2">
        <v>88</v>
      </c>
      <c r="B54" s="2">
        <v>6.36985467281192E-4</v>
      </c>
      <c r="C54" s="2">
        <v>1.10602723434567E-2</v>
      </c>
      <c r="D54" s="2">
        <v>0.73884356021881104</v>
      </c>
      <c r="E54" s="11">
        <v>70</v>
      </c>
      <c r="F54" s="2">
        <v>6.4667919650673797E-3</v>
      </c>
      <c r="G54" s="2">
        <v>2.9038798063993398E-2</v>
      </c>
      <c r="H54" s="2">
        <v>0.95896095037460305</v>
      </c>
      <c r="I54" s="11">
        <v>60</v>
      </c>
      <c r="J54" s="2">
        <v>1.91280303988605E-3</v>
      </c>
      <c r="K54" s="2">
        <v>1.6474604606628401E-2</v>
      </c>
      <c r="L54" s="2">
        <v>0.94443351030349698</v>
      </c>
      <c r="Z54" s="2">
        <v>50</v>
      </c>
      <c r="AA54" s="2" t="b">
        <f t="shared" si="0"/>
        <v>1</v>
      </c>
      <c r="AB54" s="2" t="b">
        <f t="shared" si="1"/>
        <v>1</v>
      </c>
      <c r="AC54" s="2" t="b">
        <f t="shared" si="2"/>
        <v>1</v>
      </c>
      <c r="AD54" s="2" t="str">
        <f t="shared" si="3"/>
        <v/>
      </c>
      <c r="AE54" s="2" t="str">
        <f t="shared" si="4"/>
        <v/>
      </c>
      <c r="AF54" s="2" t="b">
        <f t="shared" si="5"/>
        <v>1</v>
      </c>
      <c r="AG54" s="2" t="str">
        <f t="shared" si="6"/>
        <v/>
      </c>
      <c r="AH54" s="2" t="str">
        <f t="shared" si="7"/>
        <v/>
      </c>
      <c r="AI54" s="2" t="str">
        <f t="shared" si="8"/>
        <v/>
      </c>
      <c r="AK54" s="2" t="str">
        <f t="shared" si="10"/>
        <v>TRUE</v>
      </c>
      <c r="AL54" s="2">
        <f t="shared" si="11"/>
        <v>1</v>
      </c>
      <c r="AM54" s="2">
        <f t="shared" si="12"/>
        <v>1</v>
      </c>
      <c r="AN54" s="2">
        <f t="shared" si="13"/>
        <v>1</v>
      </c>
      <c r="AO54" s="2">
        <f t="shared" si="14"/>
        <v>0</v>
      </c>
      <c r="AP54" s="2">
        <f t="shared" si="15"/>
        <v>0</v>
      </c>
      <c r="AQ54" s="2">
        <f t="shared" si="16"/>
        <v>1</v>
      </c>
      <c r="AR54" s="2">
        <f t="shared" si="17"/>
        <v>0</v>
      </c>
      <c r="AS54" s="2">
        <f t="shared" si="18"/>
        <v>0</v>
      </c>
      <c r="AT54" s="2">
        <f t="shared" si="19"/>
        <v>0</v>
      </c>
      <c r="AU54" s="2">
        <f t="shared" si="20"/>
        <v>4</v>
      </c>
      <c r="AV54" s="2" t="str">
        <f t="shared" si="21"/>
        <v/>
      </c>
    </row>
    <row r="55" spans="1:48" x14ac:dyDescent="0.35">
      <c r="A55" s="2">
        <v>89</v>
      </c>
      <c r="B55" s="2">
        <v>1.00677285809069E-3</v>
      </c>
      <c r="C55" s="2">
        <v>1.30539210513234E-2</v>
      </c>
      <c r="D55" s="2">
        <v>0.75054341554641701</v>
      </c>
      <c r="E55" s="11">
        <v>71</v>
      </c>
      <c r="F55" s="2">
        <v>8.9422976598143508E-3</v>
      </c>
      <c r="G55" s="2">
        <v>3.3834125846624298E-2</v>
      </c>
      <c r="H55" s="2">
        <v>0.95532315969467096</v>
      </c>
      <c r="I55" s="11">
        <v>61</v>
      </c>
      <c r="J55" s="2">
        <v>1.6108530107885599E-3</v>
      </c>
      <c r="K55" s="2">
        <v>1.45212728530168E-2</v>
      </c>
      <c r="L55" s="2">
        <v>0.95406401157379095</v>
      </c>
      <c r="Z55" s="2">
        <v>51</v>
      </c>
      <c r="AA55" s="2" t="b">
        <f t="shared" si="0"/>
        <v>0</v>
      </c>
      <c r="AB55" s="2" t="b">
        <f t="shared" si="1"/>
        <v>1</v>
      </c>
      <c r="AC55" s="2" t="b">
        <f t="shared" si="2"/>
        <v>1</v>
      </c>
      <c r="AD55" s="2" t="b">
        <f t="shared" si="3"/>
        <v>0</v>
      </c>
      <c r="AE55" s="2" t="str">
        <f t="shared" si="4"/>
        <v/>
      </c>
      <c r="AF55" s="2" t="str">
        <f t="shared" si="5"/>
        <v/>
      </c>
      <c r="AG55" s="2" t="b">
        <f t="shared" si="6"/>
        <v>0</v>
      </c>
      <c r="AH55" s="2" t="str">
        <f t="shared" si="7"/>
        <v/>
      </c>
      <c r="AI55" s="2" t="str">
        <f t="shared" si="8"/>
        <v/>
      </c>
      <c r="AK55" s="2" t="str">
        <f t="shared" si="10"/>
        <v/>
      </c>
      <c r="AL55" s="2">
        <f t="shared" si="11"/>
        <v>0</v>
      </c>
      <c r="AM55" s="2">
        <f t="shared" si="12"/>
        <v>1</v>
      </c>
      <c r="AN55" s="2">
        <f t="shared" si="13"/>
        <v>1</v>
      </c>
      <c r="AO55" s="2">
        <f t="shared" si="14"/>
        <v>0</v>
      </c>
      <c r="AP55" s="2">
        <f t="shared" si="15"/>
        <v>0</v>
      </c>
      <c r="AQ55" s="2">
        <f t="shared" si="16"/>
        <v>0</v>
      </c>
      <c r="AR55" s="2">
        <f t="shared" si="17"/>
        <v>0</v>
      </c>
      <c r="AS55" s="2">
        <f t="shared" si="18"/>
        <v>0</v>
      </c>
      <c r="AT55" s="2">
        <f t="shared" si="19"/>
        <v>0</v>
      </c>
      <c r="AU55" s="2">
        <f t="shared" si="20"/>
        <v>2</v>
      </c>
      <c r="AV55" s="2" t="str">
        <f t="shared" si="21"/>
        <v/>
      </c>
    </row>
    <row r="56" spans="1:48" x14ac:dyDescent="0.35">
      <c r="A56" s="2">
        <v>91</v>
      </c>
      <c r="B56" s="2">
        <v>2.3384473752230401E-3</v>
      </c>
      <c r="C56" s="2">
        <v>1.83755848556756E-2</v>
      </c>
      <c r="D56" s="2">
        <v>0.86137223243713301</v>
      </c>
      <c r="E56" s="11">
        <v>75</v>
      </c>
      <c r="F56" s="2">
        <v>3.0536106787621901E-3</v>
      </c>
      <c r="G56" s="2">
        <v>1.8228115513920701E-2</v>
      </c>
      <c r="H56" s="2">
        <v>0.90251386165618896</v>
      </c>
      <c r="I56" s="11">
        <v>62</v>
      </c>
      <c r="J56" s="2">
        <v>3.0405477154999902E-3</v>
      </c>
      <c r="K56" s="2">
        <v>2.0253257825970601E-2</v>
      </c>
      <c r="L56" s="2">
        <v>0.95317792892455999</v>
      </c>
      <c r="Z56" s="2">
        <v>52</v>
      </c>
      <c r="AA56" s="2" t="str">
        <f t="shared" si="0"/>
        <v/>
      </c>
      <c r="AB56" s="2" t="str">
        <f t="shared" si="1"/>
        <v/>
      </c>
      <c r="AC56" s="2" t="b">
        <f t="shared" si="2"/>
        <v>0</v>
      </c>
      <c r="AD56" s="2" t="str">
        <f t="shared" si="3"/>
        <v/>
      </c>
      <c r="AE56" s="2" t="str">
        <f t="shared" si="4"/>
        <v/>
      </c>
      <c r="AF56" s="2" t="b">
        <f t="shared" si="5"/>
        <v>0</v>
      </c>
      <c r="AG56" s="2" t="str">
        <f t="shared" si="6"/>
        <v/>
      </c>
      <c r="AH56" s="2" t="str">
        <f t="shared" si="7"/>
        <v/>
      </c>
      <c r="AI56" s="2" t="b">
        <f t="shared" si="8"/>
        <v>0</v>
      </c>
      <c r="AK56" s="2" t="str">
        <f t="shared" si="10"/>
        <v/>
      </c>
      <c r="AL56" s="2">
        <f t="shared" si="11"/>
        <v>0</v>
      </c>
      <c r="AM56" s="2">
        <f t="shared" si="12"/>
        <v>0</v>
      </c>
      <c r="AN56" s="2">
        <f t="shared" si="13"/>
        <v>0</v>
      </c>
      <c r="AO56" s="2">
        <f t="shared" si="14"/>
        <v>0</v>
      </c>
      <c r="AP56" s="2">
        <f t="shared" si="15"/>
        <v>0</v>
      </c>
      <c r="AQ56" s="2">
        <f t="shared" si="16"/>
        <v>0</v>
      </c>
      <c r="AR56" s="2">
        <f t="shared" si="17"/>
        <v>0</v>
      </c>
      <c r="AS56" s="2">
        <f t="shared" si="18"/>
        <v>0</v>
      </c>
      <c r="AT56" s="2">
        <f t="shared" si="19"/>
        <v>0</v>
      </c>
      <c r="AU56" s="2">
        <f t="shared" si="20"/>
        <v>0</v>
      </c>
      <c r="AV56" s="2" t="str">
        <f t="shared" si="21"/>
        <v/>
      </c>
    </row>
    <row r="57" spans="1:48" x14ac:dyDescent="0.35">
      <c r="A57" s="2">
        <v>93</v>
      </c>
      <c r="B57" s="2">
        <v>1.43828324507921E-3</v>
      </c>
      <c r="C57" s="2">
        <v>1.5767900273203801E-2</v>
      </c>
      <c r="D57" s="2">
        <v>0.83070534467697099</v>
      </c>
      <c r="E57" s="11">
        <v>76</v>
      </c>
      <c r="F57" s="2">
        <v>4.9074110575020302E-4</v>
      </c>
      <c r="G57" s="2">
        <v>9.42273344844579E-3</v>
      </c>
      <c r="H57" s="2">
        <v>0.76983171701431197</v>
      </c>
      <c r="I57" s="11">
        <v>63</v>
      </c>
      <c r="J57" s="2">
        <v>4.6797031536698298E-3</v>
      </c>
      <c r="K57" s="2">
        <v>2.52332240343093E-2</v>
      </c>
      <c r="L57" s="2">
        <v>0.94509029388427701</v>
      </c>
      <c r="Z57" s="2">
        <v>53</v>
      </c>
      <c r="AA57" s="2" t="b">
        <f t="shared" si="0"/>
        <v>0</v>
      </c>
      <c r="AB57" s="2" t="str">
        <f t="shared" si="1"/>
        <v/>
      </c>
      <c r="AC57" s="2" t="str">
        <f t="shared" si="2"/>
        <v/>
      </c>
      <c r="AD57" s="2" t="b">
        <f t="shared" si="3"/>
        <v>0</v>
      </c>
      <c r="AE57" s="2" t="str">
        <f t="shared" si="4"/>
        <v/>
      </c>
      <c r="AF57" s="2" t="str">
        <f t="shared" si="5"/>
        <v/>
      </c>
      <c r="AG57" s="2" t="b">
        <f t="shared" si="6"/>
        <v>0</v>
      </c>
      <c r="AH57" s="2" t="str">
        <f t="shared" si="7"/>
        <v/>
      </c>
      <c r="AI57" s="2" t="str">
        <f t="shared" si="8"/>
        <v/>
      </c>
      <c r="AK57" s="2" t="str">
        <f t="shared" si="10"/>
        <v/>
      </c>
      <c r="AL57" s="2">
        <f t="shared" si="11"/>
        <v>0</v>
      </c>
      <c r="AM57" s="2">
        <f t="shared" si="12"/>
        <v>0</v>
      </c>
      <c r="AN57" s="2">
        <f t="shared" si="13"/>
        <v>0</v>
      </c>
      <c r="AO57" s="2">
        <f t="shared" si="14"/>
        <v>0</v>
      </c>
      <c r="AP57" s="2">
        <f t="shared" si="15"/>
        <v>0</v>
      </c>
      <c r="AQ57" s="2">
        <f t="shared" si="16"/>
        <v>0</v>
      </c>
      <c r="AR57" s="2">
        <f t="shared" si="17"/>
        <v>0</v>
      </c>
      <c r="AS57" s="2">
        <f t="shared" si="18"/>
        <v>0</v>
      </c>
      <c r="AT57" s="2">
        <f t="shared" si="19"/>
        <v>0</v>
      </c>
      <c r="AU57" s="2">
        <f t="shared" si="20"/>
        <v>0</v>
      </c>
      <c r="AV57" s="2" t="str">
        <f t="shared" si="21"/>
        <v/>
      </c>
    </row>
    <row r="58" spans="1:48" x14ac:dyDescent="0.35">
      <c r="A58" s="2">
        <v>97</v>
      </c>
      <c r="B58" s="2">
        <v>2.6655180845409601E-3</v>
      </c>
      <c r="C58" s="2">
        <v>2.04431191086769E-2</v>
      </c>
      <c r="D58" s="2">
        <v>0.90864509344100897</v>
      </c>
      <c r="E58" s="11">
        <v>77</v>
      </c>
      <c r="F58" s="2">
        <v>1.9662110134959199E-3</v>
      </c>
      <c r="G58" s="2">
        <v>1.5913538634777E-2</v>
      </c>
      <c r="H58" s="2">
        <v>0.93541723489761297</v>
      </c>
      <c r="I58" s="11">
        <v>64</v>
      </c>
      <c r="J58" s="2">
        <v>5.2483705803751902E-4</v>
      </c>
      <c r="K58" s="2">
        <v>8.6772870272397995E-3</v>
      </c>
      <c r="L58" s="2">
        <v>0.89831924438476496</v>
      </c>
      <c r="Z58" s="2">
        <v>54</v>
      </c>
      <c r="AA58" s="2" t="b">
        <f t="shared" si="0"/>
        <v>0</v>
      </c>
      <c r="AB58" s="2" t="b">
        <f t="shared" si="1"/>
        <v>0</v>
      </c>
      <c r="AC58" s="2" t="str">
        <f t="shared" si="2"/>
        <v/>
      </c>
      <c r="AD58" s="2" t="b">
        <f t="shared" si="3"/>
        <v>0</v>
      </c>
      <c r="AE58" s="2" t="b">
        <f t="shared" si="4"/>
        <v>0</v>
      </c>
      <c r="AF58" s="2" t="str">
        <f t="shared" si="5"/>
        <v/>
      </c>
      <c r="AG58" s="2" t="b">
        <f t="shared" si="6"/>
        <v>0</v>
      </c>
      <c r="AH58" s="2" t="b">
        <f t="shared" si="7"/>
        <v>0</v>
      </c>
      <c r="AI58" s="2" t="str">
        <f t="shared" si="8"/>
        <v/>
      </c>
      <c r="AK58" s="2" t="str">
        <f t="shared" si="10"/>
        <v/>
      </c>
      <c r="AL58" s="2">
        <f t="shared" si="11"/>
        <v>0</v>
      </c>
      <c r="AM58" s="2">
        <f t="shared" si="12"/>
        <v>0</v>
      </c>
      <c r="AN58" s="2">
        <f t="shared" si="13"/>
        <v>0</v>
      </c>
      <c r="AO58" s="2">
        <f t="shared" si="14"/>
        <v>0</v>
      </c>
      <c r="AP58" s="2">
        <f t="shared" si="15"/>
        <v>0</v>
      </c>
      <c r="AQ58" s="2">
        <f t="shared" si="16"/>
        <v>0</v>
      </c>
      <c r="AR58" s="2">
        <f t="shared" si="17"/>
        <v>0</v>
      </c>
      <c r="AS58" s="2">
        <f t="shared" si="18"/>
        <v>0</v>
      </c>
      <c r="AT58" s="2">
        <f t="shared" si="19"/>
        <v>0</v>
      </c>
      <c r="AU58" s="2">
        <f t="shared" si="20"/>
        <v>0</v>
      </c>
      <c r="AV58" s="2" t="str">
        <f t="shared" si="21"/>
        <v/>
      </c>
    </row>
    <row r="59" spans="1:48" x14ac:dyDescent="0.35">
      <c r="A59" s="2">
        <v>98</v>
      </c>
      <c r="B59" s="2">
        <v>3.6119737196713599E-3</v>
      </c>
      <c r="C59" s="2">
        <v>2.3499688133597301E-2</v>
      </c>
      <c r="D59" s="2">
        <v>0.93239498138427701</v>
      </c>
      <c r="E59" s="11">
        <v>78</v>
      </c>
      <c r="F59" s="2">
        <v>3.2887328416108998E-3</v>
      </c>
      <c r="G59" s="2">
        <v>2.01276876032352E-2</v>
      </c>
      <c r="H59" s="2">
        <v>0.93270272016525202</v>
      </c>
      <c r="I59" s="11">
        <v>65</v>
      </c>
      <c r="J59" s="2">
        <v>1.1374409077689E-3</v>
      </c>
      <c r="K59" s="2">
        <v>1.19766741991043E-2</v>
      </c>
      <c r="L59" s="2">
        <v>0.937069952487945</v>
      </c>
      <c r="Z59" s="2">
        <v>55</v>
      </c>
      <c r="AA59" s="2" t="str">
        <f t="shared" si="0"/>
        <v/>
      </c>
      <c r="AB59" s="2" t="str">
        <f t="shared" si="1"/>
        <v/>
      </c>
      <c r="AC59" s="2" t="str">
        <f t="shared" si="2"/>
        <v/>
      </c>
      <c r="AD59" s="2" t="str">
        <f t="shared" si="3"/>
        <v/>
      </c>
      <c r="AE59" s="2" t="str">
        <f t="shared" si="4"/>
        <v/>
      </c>
      <c r="AF59" s="2" t="str">
        <f t="shared" si="5"/>
        <v/>
      </c>
      <c r="AG59" s="2" t="str">
        <f t="shared" si="6"/>
        <v/>
      </c>
      <c r="AH59" s="2" t="str">
        <f t="shared" si="7"/>
        <v/>
      </c>
      <c r="AI59" s="2" t="str">
        <f t="shared" si="8"/>
        <v/>
      </c>
      <c r="AK59" s="2" t="e">
        <f t="shared" si="10"/>
        <v>#VALUE!</v>
      </c>
      <c r="AL59" s="2">
        <f t="shared" si="11"/>
        <v>0</v>
      </c>
      <c r="AM59" s="2">
        <f t="shared" si="12"/>
        <v>0</v>
      </c>
      <c r="AN59" s="2">
        <f t="shared" si="13"/>
        <v>0</v>
      </c>
      <c r="AO59" s="2">
        <f t="shared" si="14"/>
        <v>0</v>
      </c>
      <c r="AP59" s="2">
        <f t="shared" si="15"/>
        <v>0</v>
      </c>
      <c r="AQ59" s="2">
        <f t="shared" si="16"/>
        <v>0</v>
      </c>
      <c r="AR59" s="2">
        <f t="shared" si="17"/>
        <v>0</v>
      </c>
      <c r="AS59" s="2">
        <f t="shared" si="18"/>
        <v>0</v>
      </c>
      <c r="AT59" s="2">
        <f t="shared" si="19"/>
        <v>0</v>
      </c>
      <c r="AU59" s="2">
        <f t="shared" si="20"/>
        <v>0</v>
      </c>
      <c r="AV59" s="2" t="str">
        <f t="shared" si="21"/>
        <v/>
      </c>
    </row>
    <row r="60" spans="1:48" x14ac:dyDescent="0.35">
      <c r="A60" s="2">
        <v>100</v>
      </c>
      <c r="B60" s="2">
        <v>2.8722995193675101E-4</v>
      </c>
      <c r="C60" s="2">
        <v>8.7120272219180991E-3</v>
      </c>
      <c r="D60" s="2">
        <v>0.50591439008712702</v>
      </c>
      <c r="E60" s="11">
        <v>79</v>
      </c>
      <c r="F60" s="2">
        <v>4.0239538066089101E-3</v>
      </c>
      <c r="G60" s="2">
        <v>2.2284695878624899E-2</v>
      </c>
      <c r="H60" s="2">
        <v>0.93081128597259499</v>
      </c>
      <c r="I60" s="11">
        <v>66</v>
      </c>
      <c r="J60" s="2">
        <v>2.2852795664221001E-3</v>
      </c>
      <c r="K60" s="2">
        <v>1.6852131113409899E-2</v>
      </c>
      <c r="L60" s="2">
        <v>0.93380290269851596</v>
      </c>
      <c r="Z60" s="2">
        <v>56</v>
      </c>
      <c r="AA60" s="2" t="b">
        <f t="shared" si="0"/>
        <v>0</v>
      </c>
      <c r="AB60" s="2" t="str">
        <f t="shared" si="1"/>
        <v/>
      </c>
      <c r="AC60" s="2" t="str">
        <f t="shared" si="2"/>
        <v/>
      </c>
      <c r="AD60" s="2" t="b">
        <f t="shared" si="3"/>
        <v>0</v>
      </c>
      <c r="AE60" s="2" t="str">
        <f t="shared" si="4"/>
        <v/>
      </c>
      <c r="AF60" s="2" t="str">
        <f t="shared" si="5"/>
        <v/>
      </c>
      <c r="AG60" s="2" t="b">
        <f t="shared" si="6"/>
        <v>0</v>
      </c>
      <c r="AH60" s="2" t="str">
        <f t="shared" si="7"/>
        <v/>
      </c>
      <c r="AI60" s="2" t="str">
        <f t="shared" si="8"/>
        <v/>
      </c>
      <c r="AK60" s="2" t="str">
        <f t="shared" si="10"/>
        <v/>
      </c>
      <c r="AL60" s="2">
        <f t="shared" si="11"/>
        <v>0</v>
      </c>
      <c r="AM60" s="2">
        <f t="shared" si="12"/>
        <v>0</v>
      </c>
      <c r="AN60" s="2">
        <f t="shared" si="13"/>
        <v>0</v>
      </c>
      <c r="AO60" s="2">
        <f t="shared" si="14"/>
        <v>0</v>
      </c>
      <c r="AP60" s="2">
        <f t="shared" si="15"/>
        <v>0</v>
      </c>
      <c r="AQ60" s="2">
        <f t="shared" si="16"/>
        <v>0</v>
      </c>
      <c r="AR60" s="2">
        <f t="shared" si="17"/>
        <v>0</v>
      </c>
      <c r="AS60" s="2">
        <f t="shared" si="18"/>
        <v>0</v>
      </c>
      <c r="AT60" s="2">
        <f t="shared" si="19"/>
        <v>0</v>
      </c>
      <c r="AU60" s="2">
        <f t="shared" si="20"/>
        <v>0</v>
      </c>
      <c r="AV60" s="2" t="str">
        <f t="shared" si="21"/>
        <v/>
      </c>
    </row>
    <row r="61" spans="1:48" x14ac:dyDescent="0.35">
      <c r="A61" s="2">
        <v>104</v>
      </c>
      <c r="B61" s="2">
        <v>4.3811841169372201E-4</v>
      </c>
      <c r="C61" s="2">
        <v>9.7155161201953801E-3</v>
      </c>
      <c r="D61" s="2">
        <v>0.54451239109039296</v>
      </c>
      <c r="E61" s="11">
        <v>80</v>
      </c>
      <c r="F61" s="2">
        <v>4.3299919343553402E-4</v>
      </c>
      <c r="G61" s="2">
        <v>9.6527040004730207E-3</v>
      </c>
      <c r="H61" s="2">
        <v>0.72299325466155995</v>
      </c>
      <c r="I61" s="11">
        <v>67</v>
      </c>
      <c r="J61" s="2">
        <v>2.65730055980384E-3</v>
      </c>
      <c r="K61" s="2">
        <v>1.82011593133211E-2</v>
      </c>
      <c r="L61" s="2">
        <v>0.93416500091552701</v>
      </c>
      <c r="Z61" s="2">
        <v>57</v>
      </c>
      <c r="AA61" s="2" t="b">
        <f t="shared" si="0"/>
        <v>1</v>
      </c>
      <c r="AB61" s="2" t="str">
        <f t="shared" si="1"/>
        <v/>
      </c>
      <c r="AC61" s="2" t="str">
        <f t="shared" si="2"/>
        <v/>
      </c>
      <c r="AD61" s="2" t="b">
        <f t="shared" si="3"/>
        <v>1</v>
      </c>
      <c r="AE61" s="2" t="b">
        <f t="shared" si="4"/>
        <v>1</v>
      </c>
      <c r="AF61" s="2" t="str">
        <f t="shared" si="5"/>
        <v/>
      </c>
      <c r="AG61" s="2" t="str">
        <f t="shared" si="6"/>
        <v/>
      </c>
      <c r="AH61" s="2" t="str">
        <f t="shared" si="7"/>
        <v/>
      </c>
      <c r="AI61" s="2" t="b">
        <f t="shared" si="8"/>
        <v>1</v>
      </c>
      <c r="AK61" s="2" t="str">
        <f t="shared" si="10"/>
        <v>TRUE</v>
      </c>
      <c r="AL61" s="2">
        <f t="shared" si="11"/>
        <v>1</v>
      </c>
      <c r="AM61" s="2">
        <f t="shared" si="12"/>
        <v>0</v>
      </c>
      <c r="AN61" s="2">
        <f t="shared" si="13"/>
        <v>0</v>
      </c>
      <c r="AO61" s="2">
        <f t="shared" si="14"/>
        <v>1</v>
      </c>
      <c r="AP61" s="2">
        <f t="shared" si="15"/>
        <v>1</v>
      </c>
      <c r="AQ61" s="2">
        <f t="shared" si="16"/>
        <v>0</v>
      </c>
      <c r="AR61" s="2">
        <f t="shared" si="17"/>
        <v>0</v>
      </c>
      <c r="AS61" s="2">
        <f t="shared" si="18"/>
        <v>0</v>
      </c>
      <c r="AT61" s="2">
        <f t="shared" si="19"/>
        <v>1</v>
      </c>
      <c r="AU61" s="2">
        <f t="shared" si="20"/>
        <v>3</v>
      </c>
      <c r="AV61" s="2" t="str">
        <f t="shared" si="21"/>
        <v/>
      </c>
    </row>
    <row r="62" spans="1:48" x14ac:dyDescent="0.35">
      <c r="A62" s="2">
        <v>105</v>
      </c>
      <c r="B62" s="2">
        <v>1.8668567063286901E-3</v>
      </c>
      <c r="C62" s="2">
        <v>1.72400251030921E-2</v>
      </c>
      <c r="D62" s="2">
        <v>0.808444023132324</v>
      </c>
      <c r="E62" s="11">
        <v>83</v>
      </c>
      <c r="F62" s="2">
        <v>8.2952408120036108E-3</v>
      </c>
      <c r="G62" s="2">
        <v>3.0756652355194002E-2</v>
      </c>
      <c r="H62" s="2">
        <v>0.93762362003326405</v>
      </c>
      <c r="I62" s="11">
        <v>68</v>
      </c>
      <c r="J62" s="2">
        <v>2.3661828599870201E-3</v>
      </c>
      <c r="K62" s="2">
        <v>1.6907352954149201E-2</v>
      </c>
      <c r="L62" s="2">
        <v>0.93471926450729304</v>
      </c>
      <c r="Z62" s="2">
        <v>58</v>
      </c>
      <c r="AA62" s="2" t="b">
        <f t="shared" si="0"/>
        <v>0</v>
      </c>
      <c r="AB62" s="2" t="b">
        <f t="shared" si="1"/>
        <v>0</v>
      </c>
      <c r="AC62" s="2" t="b">
        <f t="shared" si="2"/>
        <v>1</v>
      </c>
      <c r="AD62" s="2" t="b">
        <f t="shared" si="3"/>
        <v>0</v>
      </c>
      <c r="AE62" s="2" t="b">
        <f t="shared" si="4"/>
        <v>0</v>
      </c>
      <c r="AF62" s="2" t="str">
        <f t="shared" si="5"/>
        <v/>
      </c>
      <c r="AG62" s="2" t="b">
        <f t="shared" si="6"/>
        <v>0</v>
      </c>
      <c r="AH62" s="2" t="b">
        <f t="shared" si="7"/>
        <v>0</v>
      </c>
      <c r="AI62" s="2" t="str">
        <f t="shared" si="8"/>
        <v/>
      </c>
      <c r="AK62" s="2" t="str">
        <f t="shared" si="10"/>
        <v/>
      </c>
      <c r="AL62" s="2">
        <f t="shared" si="11"/>
        <v>0</v>
      </c>
      <c r="AM62" s="2">
        <f t="shared" si="12"/>
        <v>0</v>
      </c>
      <c r="AN62" s="2">
        <f t="shared" si="13"/>
        <v>1</v>
      </c>
      <c r="AO62" s="2">
        <f t="shared" si="14"/>
        <v>0</v>
      </c>
      <c r="AP62" s="2">
        <f t="shared" si="15"/>
        <v>0</v>
      </c>
      <c r="AQ62" s="2">
        <f t="shared" si="16"/>
        <v>0</v>
      </c>
      <c r="AR62" s="2">
        <f t="shared" si="17"/>
        <v>0</v>
      </c>
      <c r="AS62" s="2">
        <f t="shared" si="18"/>
        <v>0</v>
      </c>
      <c r="AT62" s="2">
        <f t="shared" si="19"/>
        <v>0</v>
      </c>
      <c r="AU62" s="2">
        <f t="shared" si="20"/>
        <v>1</v>
      </c>
      <c r="AV62" s="2" t="str">
        <f t="shared" si="21"/>
        <v/>
      </c>
    </row>
    <row r="63" spans="1:48" x14ac:dyDescent="0.35">
      <c r="A63" s="2">
        <v>106</v>
      </c>
      <c r="B63" s="2">
        <v>2.6657828129827898E-3</v>
      </c>
      <c r="C63" s="2">
        <v>2.00932491570711E-2</v>
      </c>
      <c r="D63" s="2">
        <v>0.83679598569869995</v>
      </c>
      <c r="E63" s="11">
        <v>86</v>
      </c>
      <c r="F63" s="2">
        <v>4.8702633939683403E-3</v>
      </c>
      <c r="G63" s="2">
        <v>2.6760434731841001E-2</v>
      </c>
      <c r="H63" s="2">
        <v>0.96966665983199996</v>
      </c>
      <c r="I63" s="11">
        <v>69</v>
      </c>
      <c r="J63" s="2">
        <v>2.36056582070887E-3</v>
      </c>
      <c r="K63" s="2">
        <v>1.76359470933675E-2</v>
      </c>
      <c r="L63" s="2">
        <v>0.96498990058898904</v>
      </c>
      <c r="Z63" s="2">
        <v>59</v>
      </c>
      <c r="AA63" s="2" t="b">
        <f t="shared" si="0"/>
        <v>0</v>
      </c>
      <c r="AB63" s="2" t="b">
        <f t="shared" si="1"/>
        <v>0</v>
      </c>
      <c r="AC63" s="2" t="str">
        <f t="shared" si="2"/>
        <v/>
      </c>
      <c r="AD63" s="2" t="b">
        <f t="shared" si="3"/>
        <v>0</v>
      </c>
      <c r="AE63" s="2" t="b">
        <f t="shared" si="4"/>
        <v>0</v>
      </c>
      <c r="AF63" s="2" t="str">
        <f t="shared" si="5"/>
        <v/>
      </c>
      <c r="AG63" s="2" t="b">
        <f t="shared" si="6"/>
        <v>0</v>
      </c>
      <c r="AH63" s="2" t="b">
        <f t="shared" si="7"/>
        <v>0</v>
      </c>
      <c r="AI63" s="2" t="b">
        <f t="shared" si="8"/>
        <v>1</v>
      </c>
      <c r="AK63" s="2" t="str">
        <f t="shared" si="10"/>
        <v/>
      </c>
      <c r="AL63" s="2">
        <f t="shared" si="11"/>
        <v>0</v>
      </c>
      <c r="AM63" s="2">
        <f t="shared" si="12"/>
        <v>0</v>
      </c>
      <c r="AN63" s="2">
        <f t="shared" si="13"/>
        <v>0</v>
      </c>
      <c r="AO63" s="2">
        <f t="shared" si="14"/>
        <v>0</v>
      </c>
      <c r="AP63" s="2">
        <f t="shared" si="15"/>
        <v>0</v>
      </c>
      <c r="AQ63" s="2">
        <f t="shared" si="16"/>
        <v>0</v>
      </c>
      <c r="AR63" s="2">
        <f t="shared" si="17"/>
        <v>0</v>
      </c>
      <c r="AS63" s="2">
        <f t="shared" si="18"/>
        <v>0</v>
      </c>
      <c r="AT63" s="2">
        <f t="shared" si="19"/>
        <v>1</v>
      </c>
      <c r="AU63" s="2">
        <f t="shared" si="20"/>
        <v>0</v>
      </c>
      <c r="AV63" s="2" t="str">
        <f t="shared" si="21"/>
        <v/>
      </c>
    </row>
    <row r="64" spans="1:48" x14ac:dyDescent="0.35">
      <c r="A64" s="2">
        <v>108</v>
      </c>
      <c r="B64" s="2">
        <v>1.1689891107380299E-3</v>
      </c>
      <c r="C64" s="2">
        <v>1.49548407644033E-2</v>
      </c>
      <c r="D64" s="2">
        <v>0.67098504304885798</v>
      </c>
      <c r="E64" s="11">
        <v>87</v>
      </c>
      <c r="F64" s="2">
        <v>9.1893607750534994E-3</v>
      </c>
      <c r="G64" s="2">
        <v>3.5913765430450398E-2</v>
      </c>
      <c r="H64" s="2">
        <v>0.96094423532485895</v>
      </c>
      <c r="I64" s="11">
        <v>70</v>
      </c>
      <c r="J64" s="2">
        <v>5.4108211770653699E-3</v>
      </c>
      <c r="K64" s="2">
        <v>2.60133519768714E-2</v>
      </c>
      <c r="L64" s="2">
        <v>0.95889669656753496</v>
      </c>
      <c r="Z64" s="2">
        <v>60</v>
      </c>
      <c r="AA64" s="2" t="b">
        <f t="shared" si="0"/>
        <v>0</v>
      </c>
      <c r="AB64" s="2" t="b">
        <f t="shared" si="1"/>
        <v>0</v>
      </c>
      <c r="AC64" s="2" t="b">
        <f t="shared" si="2"/>
        <v>1</v>
      </c>
      <c r="AD64" s="2" t="b">
        <f t="shared" si="3"/>
        <v>0</v>
      </c>
      <c r="AE64" s="2" t="b">
        <f t="shared" si="4"/>
        <v>0</v>
      </c>
      <c r="AF64" s="2" t="str">
        <f t="shared" si="5"/>
        <v/>
      </c>
      <c r="AG64" s="2" t="b">
        <f t="shared" si="6"/>
        <v>0</v>
      </c>
      <c r="AH64" s="2" t="b">
        <f t="shared" si="7"/>
        <v>0</v>
      </c>
      <c r="AI64" s="2" t="str">
        <f t="shared" si="8"/>
        <v/>
      </c>
      <c r="AK64" s="2" t="str">
        <f t="shared" si="10"/>
        <v/>
      </c>
      <c r="AL64" s="2">
        <f t="shared" si="11"/>
        <v>0</v>
      </c>
      <c r="AM64" s="2">
        <f t="shared" si="12"/>
        <v>0</v>
      </c>
      <c r="AN64" s="2">
        <f t="shared" si="13"/>
        <v>1</v>
      </c>
      <c r="AO64" s="2">
        <f t="shared" si="14"/>
        <v>0</v>
      </c>
      <c r="AP64" s="2">
        <f t="shared" si="15"/>
        <v>0</v>
      </c>
      <c r="AQ64" s="2">
        <f t="shared" si="16"/>
        <v>0</v>
      </c>
      <c r="AR64" s="2">
        <f t="shared" si="17"/>
        <v>0</v>
      </c>
      <c r="AS64" s="2">
        <f t="shared" si="18"/>
        <v>0</v>
      </c>
      <c r="AT64" s="2">
        <f t="shared" si="19"/>
        <v>0</v>
      </c>
      <c r="AU64" s="2">
        <f t="shared" si="20"/>
        <v>1</v>
      </c>
      <c r="AV64" s="2" t="str">
        <f t="shared" si="21"/>
        <v/>
      </c>
    </row>
    <row r="65" spans="1:48" x14ac:dyDescent="0.35">
      <c r="A65" s="2">
        <v>109</v>
      </c>
      <c r="B65" s="2">
        <v>3.3599140588194101E-3</v>
      </c>
      <c r="C65" s="2">
        <v>2.30838246643543E-2</v>
      </c>
      <c r="D65" s="2">
        <v>0.82801449298858598</v>
      </c>
      <c r="E65" s="11">
        <v>88</v>
      </c>
      <c r="F65" s="2">
        <v>6.8199064116925001E-4</v>
      </c>
      <c r="G65" s="2">
        <v>1.0456802323460501E-2</v>
      </c>
      <c r="H65" s="2">
        <v>0.82704269886016801</v>
      </c>
      <c r="I65" s="11">
        <v>71</v>
      </c>
      <c r="J65" s="2">
        <v>7.4424650520086202E-3</v>
      </c>
      <c r="K65" s="2">
        <v>3.0513407662510799E-2</v>
      </c>
      <c r="L65" s="2">
        <v>0.95677101612090998</v>
      </c>
      <c r="Z65" s="2">
        <v>61</v>
      </c>
      <c r="AA65" s="2" t="b">
        <f t="shared" si="0"/>
        <v>1</v>
      </c>
      <c r="AB65" s="2" t="b">
        <f t="shared" si="1"/>
        <v>1</v>
      </c>
      <c r="AC65" s="2" t="b">
        <f t="shared" si="2"/>
        <v>1</v>
      </c>
      <c r="AD65" s="2" t="str">
        <f t="shared" si="3"/>
        <v/>
      </c>
      <c r="AE65" s="2" t="str">
        <f t="shared" si="4"/>
        <v/>
      </c>
      <c r="AF65" s="2" t="b">
        <f t="shared" si="5"/>
        <v>1</v>
      </c>
      <c r="AG65" s="2" t="str">
        <f t="shared" si="6"/>
        <v/>
      </c>
      <c r="AH65" s="2" t="str">
        <f t="shared" si="7"/>
        <v/>
      </c>
      <c r="AI65" s="2" t="str">
        <f t="shared" si="8"/>
        <v/>
      </c>
      <c r="AK65" s="2" t="str">
        <f t="shared" si="10"/>
        <v>TRUE</v>
      </c>
      <c r="AL65" s="2">
        <f t="shared" si="11"/>
        <v>1</v>
      </c>
      <c r="AM65" s="2">
        <f t="shared" si="12"/>
        <v>1</v>
      </c>
      <c r="AN65" s="2">
        <f t="shared" si="13"/>
        <v>1</v>
      </c>
      <c r="AO65" s="2">
        <f t="shared" si="14"/>
        <v>0</v>
      </c>
      <c r="AP65" s="2">
        <f t="shared" si="15"/>
        <v>0</v>
      </c>
      <c r="AQ65" s="2">
        <f t="shared" si="16"/>
        <v>1</v>
      </c>
      <c r="AR65" s="2">
        <f t="shared" si="17"/>
        <v>0</v>
      </c>
      <c r="AS65" s="2">
        <f t="shared" si="18"/>
        <v>0</v>
      </c>
      <c r="AT65" s="2">
        <f t="shared" si="19"/>
        <v>0</v>
      </c>
      <c r="AU65" s="2">
        <f t="shared" si="20"/>
        <v>4</v>
      </c>
      <c r="AV65" s="2" t="str">
        <f t="shared" si="21"/>
        <v/>
      </c>
    </row>
    <row r="66" spans="1:48" x14ac:dyDescent="0.35">
      <c r="A66" s="2">
        <v>113</v>
      </c>
      <c r="B66" s="2">
        <v>8.8545138714835004E-4</v>
      </c>
      <c r="C66" s="2">
        <v>1.2874295003712099E-2</v>
      </c>
      <c r="D66" s="2">
        <v>0.68984180688857999</v>
      </c>
      <c r="E66" s="11">
        <v>89</v>
      </c>
      <c r="F66" s="2">
        <v>8.7605632143095103E-4</v>
      </c>
      <c r="G66" s="2">
        <v>1.2193334288895101E-2</v>
      </c>
      <c r="H66" s="2">
        <v>0.77278476953506403</v>
      </c>
      <c r="I66" s="11">
        <v>72</v>
      </c>
      <c r="J66" s="2">
        <v>2.4000134726520601E-4</v>
      </c>
      <c r="K66" s="2">
        <v>9.3282880261540396E-3</v>
      </c>
      <c r="L66" s="2">
        <v>0.34290176630020103</v>
      </c>
      <c r="Z66" s="2">
        <v>62</v>
      </c>
      <c r="AA66" s="2" t="b">
        <f t="shared" si="0"/>
        <v>0</v>
      </c>
      <c r="AB66" s="2" t="str">
        <f t="shared" si="1"/>
        <v/>
      </c>
      <c r="AC66" s="2" t="str">
        <f t="shared" si="2"/>
        <v/>
      </c>
      <c r="AD66" s="2" t="b">
        <f t="shared" si="3"/>
        <v>0</v>
      </c>
      <c r="AE66" s="2" t="str">
        <f t="shared" si="4"/>
        <v/>
      </c>
      <c r="AF66" s="2" t="str">
        <f t="shared" si="5"/>
        <v/>
      </c>
      <c r="AG66" s="2" t="b">
        <f t="shared" si="6"/>
        <v>0</v>
      </c>
      <c r="AH66" s="2" t="str">
        <f t="shared" si="7"/>
        <v/>
      </c>
      <c r="AI66" s="2" t="str">
        <f t="shared" si="8"/>
        <v/>
      </c>
      <c r="AK66" s="2" t="str">
        <f t="shared" si="10"/>
        <v/>
      </c>
      <c r="AL66" s="2">
        <f t="shared" si="11"/>
        <v>0</v>
      </c>
      <c r="AM66" s="2">
        <f t="shared" si="12"/>
        <v>0</v>
      </c>
      <c r="AN66" s="2">
        <f t="shared" si="13"/>
        <v>0</v>
      </c>
      <c r="AO66" s="2">
        <f t="shared" si="14"/>
        <v>0</v>
      </c>
      <c r="AP66" s="2">
        <f t="shared" si="15"/>
        <v>0</v>
      </c>
      <c r="AQ66" s="2">
        <f t="shared" si="16"/>
        <v>0</v>
      </c>
      <c r="AR66" s="2">
        <f t="shared" si="17"/>
        <v>0</v>
      </c>
      <c r="AS66" s="2">
        <f t="shared" si="18"/>
        <v>0</v>
      </c>
      <c r="AT66" s="2">
        <f t="shared" si="19"/>
        <v>0</v>
      </c>
      <c r="AU66" s="2">
        <f t="shared" si="20"/>
        <v>0</v>
      </c>
      <c r="AV66" s="2" t="str">
        <f t="shared" si="21"/>
        <v/>
      </c>
    </row>
    <row r="67" spans="1:48" x14ac:dyDescent="0.35">
      <c r="A67" s="2">
        <v>114</v>
      </c>
      <c r="B67" s="2">
        <v>1.82687968481332E-3</v>
      </c>
      <c r="C67" s="2">
        <v>1.7665632069110801E-2</v>
      </c>
      <c r="D67" s="2">
        <v>0.79588854312896695</v>
      </c>
      <c r="E67" s="11">
        <v>90</v>
      </c>
      <c r="F67" s="2">
        <v>1.7681859899312199E-3</v>
      </c>
      <c r="G67" s="2">
        <v>1.62212364375591E-2</v>
      </c>
      <c r="H67" s="2">
        <v>0.84533941745758001</v>
      </c>
      <c r="I67" s="11">
        <v>73</v>
      </c>
      <c r="J67" s="2">
        <v>1.39258929993957E-3</v>
      </c>
      <c r="K67" s="2">
        <v>1.2713330797851001E-2</v>
      </c>
      <c r="L67" s="2">
        <v>0.91013187170028598</v>
      </c>
      <c r="Z67" s="2">
        <v>63</v>
      </c>
      <c r="AA67" s="2" t="str">
        <f t="shared" si="0"/>
        <v/>
      </c>
      <c r="AB67" s="2" t="str">
        <f t="shared" si="1"/>
        <v/>
      </c>
      <c r="AC67" s="2" t="str">
        <f t="shared" si="2"/>
        <v/>
      </c>
      <c r="AD67" s="2" t="str">
        <f t="shared" si="3"/>
        <v/>
      </c>
      <c r="AE67" s="2" t="str">
        <f t="shared" si="4"/>
        <v/>
      </c>
      <c r="AF67" s="2" t="str">
        <f t="shared" si="5"/>
        <v/>
      </c>
      <c r="AG67" s="2" t="str">
        <f t="shared" si="6"/>
        <v/>
      </c>
      <c r="AH67" s="2" t="str">
        <f t="shared" si="7"/>
        <v/>
      </c>
      <c r="AI67" s="2" t="str">
        <f t="shared" si="8"/>
        <v/>
      </c>
      <c r="AK67" s="2" t="e">
        <f t="shared" si="10"/>
        <v>#VALUE!</v>
      </c>
      <c r="AL67" s="2">
        <f t="shared" si="11"/>
        <v>0</v>
      </c>
      <c r="AM67" s="2">
        <f t="shared" si="12"/>
        <v>0</v>
      </c>
      <c r="AN67" s="2">
        <f t="shared" si="13"/>
        <v>0</v>
      </c>
      <c r="AO67" s="2">
        <f t="shared" si="14"/>
        <v>0</v>
      </c>
      <c r="AP67" s="2">
        <f t="shared" si="15"/>
        <v>0</v>
      </c>
      <c r="AQ67" s="2">
        <f t="shared" si="16"/>
        <v>0</v>
      </c>
      <c r="AR67" s="2">
        <f t="shared" si="17"/>
        <v>0</v>
      </c>
      <c r="AS67" s="2">
        <f t="shared" si="18"/>
        <v>0</v>
      </c>
      <c r="AT67" s="2">
        <f t="shared" si="19"/>
        <v>0</v>
      </c>
      <c r="AU67" s="2">
        <f t="shared" si="20"/>
        <v>0</v>
      </c>
      <c r="AV67" s="2" t="str">
        <f t="shared" si="21"/>
        <v/>
      </c>
    </row>
    <row r="68" spans="1:48" x14ac:dyDescent="0.35">
      <c r="A68" s="2">
        <v>117</v>
      </c>
      <c r="B68" s="2">
        <v>1.0265266522765101E-2</v>
      </c>
      <c r="C68" s="2">
        <v>3.4090816974639802E-2</v>
      </c>
      <c r="D68" s="2">
        <v>0.93606263399124101</v>
      </c>
      <c r="E68" s="11">
        <v>91</v>
      </c>
      <c r="F68" s="2">
        <v>2.4256715551018702E-3</v>
      </c>
      <c r="G68" s="2">
        <v>1.7179774120449999E-2</v>
      </c>
      <c r="H68" s="2">
        <v>0.91131973266601496</v>
      </c>
      <c r="I68" s="11">
        <v>74</v>
      </c>
      <c r="J68" s="2">
        <v>2.1542836911976298E-3</v>
      </c>
      <c r="K68" s="2">
        <v>1.5560682862997E-2</v>
      </c>
      <c r="L68" s="2">
        <v>0.91440051794052102</v>
      </c>
      <c r="Z68" s="2">
        <v>64</v>
      </c>
      <c r="AA68" s="2" t="str">
        <f t="shared" ref="AA68:AA131" si="22">IF(ISNA(VLOOKUP($Z68, $A:$D, MATCH($AA$2, $A$3:$D$3, 0), FALSE)), FALSE, IF(AND(VLOOKUP($Z68, $A:$D, MATCH($AA$2, $A$3:$D$3, 0), FALSE)&lt;$P$4, VLOOKUP($Z68, $A:$D, MATCH($AA$2, $A$3:$D$3, 0), FALSE)&gt;P$5), TRUE, ""))</f>
        <v/>
      </c>
      <c r="AB68" s="2" t="str">
        <f t="shared" ref="AB68:AB131" si="23">IF(ISNA(VLOOKUP($Z68, $E:$H, MATCH($AA$2, $A$3:$D$3, 0), FALSE)), FALSE, IF(AND(VLOOKUP($Z68, $E:$H, MATCH($AA$2, $A$3:$D$3, 0), FALSE)&lt;$Q$4, VLOOKUP($Z68, $E:$H, MATCH($AA$2, $A$3:$D$3, 0), FALSE)&gt;Q$5), TRUE, ""))</f>
        <v/>
      </c>
      <c r="AC68" s="2" t="str">
        <f t="shared" ref="AC68:AC131" si="24">IF(ISNA(VLOOKUP($Z68, $I:$L, MATCH($AA$2, $A$3:$D$3, 0), FALSE)), FALSE, IF(AND(VLOOKUP($Z68, $I:$L, MATCH($AA$2, $A$3:$D$3, 0), FALSE)&lt;$R$4, VLOOKUP($Z68, $I:$L, MATCH($AA$2, $A$3:$D$3, 0), FALSE)&gt;R$5), TRUE, ""))</f>
        <v/>
      </c>
      <c r="AD68" s="2" t="str">
        <f t="shared" ref="AD68:AD131" si="25">IF(ISNA(VLOOKUP($Z68, $A:$D, MATCH($AD$2, $A$3:$D$3, 0), FALSE)), FALSE, IF(AND(VLOOKUP($Z68, $A:$D, MATCH($AD$2, $A$3:$D$3, 0), FALSE)&lt;$S$4, VLOOKUP($Z68, $A:$D, MATCH($AD$2, $A$3:$D$3, 0), FALSE)&gt;S$5), TRUE, ""))</f>
        <v/>
      </c>
      <c r="AE68" s="2" t="str">
        <f t="shared" ref="AE68:AE131" si="26">IF(ISNA(VLOOKUP($Z68, $E:$H, MATCH($AD$2, $A$3:$D$3, 0), FALSE)), FALSE, IF(AND(VLOOKUP($Z68, $E:$H, MATCH($AD$2, $A$3:$D$3, 0), FALSE)&lt;$T$4, VLOOKUP($Z68, $E:$H, MATCH($AD$2, $A$3:$D$3, 0), FALSE)&gt;T$5), TRUE, ""))</f>
        <v/>
      </c>
      <c r="AF68" s="2" t="str">
        <f t="shared" ref="AF68:AF131" si="27">IF(ISNA(VLOOKUP($Z68, $I:$L, MATCH($AD$2, $A$3:$D$3, 0), FALSE)), FALSE, IF(AND(VLOOKUP($Z68, $I:$L, MATCH($AD$2, $A$3:$D$3, 0), FALSE)&lt;$U$4, VLOOKUP($Z68, $I:$L, MATCH($AD$2, $A$3:$D$3, 0), FALSE)&gt;U$5), TRUE, ""))</f>
        <v/>
      </c>
      <c r="AG68" s="2" t="str">
        <f t="shared" ref="AG68:AG131" si="28">IF(ISNA(VLOOKUP($Z68, $A:$D, MATCH($AG$2, $A$3:$D$3, 0), FALSE)), FALSE, IF(AND(VLOOKUP($Z68, $A:$D, MATCH($AG$2, $A$3:$D$3, 0), FALSE)&gt;$V$4, VLOOKUP($Z68, $A:$D, MATCH($AG$2, $A$3:$D$3, 0), FALSE)&lt;V$5), TRUE, ""))</f>
        <v/>
      </c>
      <c r="AH68" s="2" t="str">
        <f t="shared" ref="AH68:AH131" si="29">IF(ISNA(VLOOKUP($Z68, $E:$H, MATCH($AG$2, $A$3:$D$3, 0), FALSE)), FALSE, IF(AND(VLOOKUP($Z68, $E:$H, MATCH($AG$2, $A$3:$D$3, 0), FALSE)&gt;$W$4, VLOOKUP($Z68, $E:$H, MATCH($AG$2, $A$3:$D$3, 0), FALSE)&lt;W$5), TRUE, ""))</f>
        <v/>
      </c>
      <c r="AI68" s="2" t="b">
        <f t="shared" ref="AI68:AI131" si="30">IF(ISNA(VLOOKUP($Z68, $I:$L, MATCH($AG$2, $A$3:$D$3, 0), FALSE)), FALSE, IF(AND(VLOOKUP($Z68, $I:$L, MATCH($AG$2, $A$3:$D$3, 0), FALSE)&gt;$X$4, VLOOKUP($Z68, $I:$L, MATCH($AG$2, $A$3:$D$3, 0), FALSE)&lt;X$5), TRUE, ""))</f>
        <v>1</v>
      </c>
      <c r="AK68" s="2" t="str">
        <f t="shared" si="10"/>
        <v>TRUE</v>
      </c>
      <c r="AL68" s="2">
        <f t="shared" si="11"/>
        <v>0</v>
      </c>
      <c r="AM68" s="2">
        <f t="shared" si="12"/>
        <v>0</v>
      </c>
      <c r="AN68" s="2">
        <f t="shared" si="13"/>
        <v>0</v>
      </c>
      <c r="AO68" s="2">
        <f t="shared" si="14"/>
        <v>0</v>
      </c>
      <c r="AP68" s="2">
        <f t="shared" si="15"/>
        <v>0</v>
      </c>
      <c r="AQ68" s="2">
        <f t="shared" si="16"/>
        <v>0</v>
      </c>
      <c r="AR68" s="2">
        <f t="shared" si="17"/>
        <v>0</v>
      </c>
      <c r="AS68" s="2">
        <f t="shared" si="18"/>
        <v>0</v>
      </c>
      <c r="AT68" s="2">
        <f t="shared" si="19"/>
        <v>1</v>
      </c>
      <c r="AU68" s="2">
        <f t="shared" si="20"/>
        <v>0</v>
      </c>
      <c r="AV68" s="2" t="str">
        <f t="shared" si="21"/>
        <v/>
      </c>
    </row>
    <row r="69" spans="1:48" x14ac:dyDescent="0.35">
      <c r="A69" s="2">
        <v>119</v>
      </c>
      <c r="B69" s="2">
        <v>1.40903051942586E-2</v>
      </c>
      <c r="C69" s="2">
        <v>4.0924899280071203E-2</v>
      </c>
      <c r="D69" s="2">
        <v>0.98018878698348999</v>
      </c>
      <c r="E69" s="11">
        <v>92</v>
      </c>
      <c r="F69" s="2">
        <v>5.5765872821211804E-4</v>
      </c>
      <c r="G69" s="2">
        <v>1.04614440351724E-2</v>
      </c>
      <c r="H69" s="2">
        <v>0.75457549095153797</v>
      </c>
      <c r="I69" s="11">
        <v>75</v>
      </c>
      <c r="J69" s="2">
        <v>2.6177093386649999E-3</v>
      </c>
      <c r="K69" s="2">
        <v>1.7009237781166999E-2</v>
      </c>
      <c r="L69" s="2">
        <v>0.91231346130371005</v>
      </c>
      <c r="Z69" s="2">
        <v>65</v>
      </c>
      <c r="AA69" s="2" t="b">
        <f t="shared" si="22"/>
        <v>0</v>
      </c>
      <c r="AB69" s="2" t="b">
        <f t="shared" si="23"/>
        <v>1</v>
      </c>
      <c r="AC69" s="2" t="str">
        <f t="shared" si="24"/>
        <v/>
      </c>
      <c r="AD69" s="2" t="b">
        <f t="shared" si="25"/>
        <v>0</v>
      </c>
      <c r="AE69" s="2" t="b">
        <f t="shared" si="26"/>
        <v>1</v>
      </c>
      <c r="AF69" s="2" t="str">
        <f t="shared" si="27"/>
        <v/>
      </c>
      <c r="AG69" s="2" t="b">
        <f t="shared" si="28"/>
        <v>0</v>
      </c>
      <c r="AH69" s="2" t="str">
        <f t="shared" si="29"/>
        <v/>
      </c>
      <c r="AI69" s="2" t="str">
        <f t="shared" si="30"/>
        <v/>
      </c>
      <c r="AK69" s="2" t="str">
        <f t="shared" ref="AK69:AK132" si="31">IF(ISBLANK(AND(AA69:AI69)), "", IF(AND(AA69:AI69), "TRUE", ""))</f>
        <v/>
      </c>
      <c r="AL69" s="2">
        <f t="shared" ref="AL69:AL132" si="32">IF(AA69=TRUE, 1, 0)</f>
        <v>0</v>
      </c>
      <c r="AM69" s="2">
        <f t="shared" ref="AM69:AM132" si="33">IF(AB69=TRUE, 1, 0)</f>
        <v>1</v>
      </c>
      <c r="AN69" s="2">
        <f t="shared" ref="AN69:AN132" si="34">IF(AC69=TRUE, 1, 0)</f>
        <v>0</v>
      </c>
      <c r="AO69" s="2">
        <f t="shared" ref="AO69:AO132" si="35">IF(AD69=TRUE, 1, 0)</f>
        <v>0</v>
      </c>
      <c r="AP69" s="2">
        <f t="shared" ref="AP69:AP132" si="36">IF(AE69=TRUE, 1, 0)</f>
        <v>1</v>
      </c>
      <c r="AQ69" s="2">
        <f t="shared" ref="AQ69:AQ132" si="37">IF(AF69=TRUE, 1, 0)</f>
        <v>0</v>
      </c>
      <c r="AR69" s="2">
        <f t="shared" ref="AR69:AR132" si="38">IF(AG69=TRUE, 1, 0)</f>
        <v>0</v>
      </c>
      <c r="AS69" s="2">
        <f t="shared" ref="AS69:AS132" si="39">IF(AH69=TRUE, 1, 0)</f>
        <v>0</v>
      </c>
      <c r="AT69" s="2">
        <f t="shared" ref="AT69:AT132" si="40">IF(AI69=TRUE, 1, 0)</f>
        <v>0</v>
      </c>
      <c r="AU69" s="2">
        <f t="shared" ref="AU69:AU132" si="41">SUM(AL69:AS69)</f>
        <v>2</v>
      </c>
      <c r="AV69" s="2" t="str">
        <f t="shared" ref="AV69:AV132" si="42">IF(AU69=$AV$3, TRUE, "")</f>
        <v/>
      </c>
    </row>
    <row r="70" spans="1:48" x14ac:dyDescent="0.35">
      <c r="A70" s="2">
        <v>122</v>
      </c>
      <c r="B70" s="2">
        <v>1.3467730022966801E-3</v>
      </c>
      <c r="C70" s="2">
        <v>1.46616380661726E-2</v>
      </c>
      <c r="D70" s="2">
        <v>0.83619576692581099</v>
      </c>
      <c r="E70" s="11">
        <v>93</v>
      </c>
      <c r="F70" s="2">
        <v>1.2541369069367599E-3</v>
      </c>
      <c r="G70" s="2">
        <v>1.28941973671317E-2</v>
      </c>
      <c r="H70" s="2">
        <v>0.94154530763626099</v>
      </c>
      <c r="I70" s="11">
        <v>76</v>
      </c>
      <c r="J70" s="2">
        <v>4.3809777707792802E-4</v>
      </c>
      <c r="K70" s="2">
        <v>8.0695291981101001E-3</v>
      </c>
      <c r="L70" s="2">
        <v>0.88528281450271595</v>
      </c>
      <c r="Z70" s="2">
        <v>66</v>
      </c>
      <c r="AA70" s="2" t="b">
        <f t="shared" si="22"/>
        <v>1</v>
      </c>
      <c r="AB70" s="2" t="b">
        <f t="shared" si="23"/>
        <v>1</v>
      </c>
      <c r="AC70" s="2" t="b">
        <f t="shared" si="24"/>
        <v>1</v>
      </c>
      <c r="AD70" s="2" t="str">
        <f t="shared" si="25"/>
        <v/>
      </c>
      <c r="AE70" s="2" t="str">
        <f t="shared" si="26"/>
        <v/>
      </c>
      <c r="AF70" s="2" t="str">
        <f t="shared" si="27"/>
        <v/>
      </c>
      <c r="AG70" s="2" t="str">
        <f t="shared" si="28"/>
        <v/>
      </c>
      <c r="AH70" s="2" t="str">
        <f t="shared" si="29"/>
        <v/>
      </c>
      <c r="AI70" s="2" t="str">
        <f t="shared" si="30"/>
        <v/>
      </c>
      <c r="AK70" s="2" t="str">
        <f t="shared" si="31"/>
        <v>TRUE</v>
      </c>
      <c r="AL70" s="2">
        <f t="shared" si="32"/>
        <v>1</v>
      </c>
      <c r="AM70" s="2">
        <f t="shared" si="33"/>
        <v>1</v>
      </c>
      <c r="AN70" s="2">
        <f t="shared" si="34"/>
        <v>1</v>
      </c>
      <c r="AO70" s="2">
        <f t="shared" si="35"/>
        <v>0</v>
      </c>
      <c r="AP70" s="2">
        <f t="shared" si="36"/>
        <v>0</v>
      </c>
      <c r="AQ70" s="2">
        <f t="shared" si="37"/>
        <v>0</v>
      </c>
      <c r="AR70" s="2">
        <f t="shared" si="38"/>
        <v>0</v>
      </c>
      <c r="AS70" s="2">
        <f t="shared" si="39"/>
        <v>0</v>
      </c>
      <c r="AT70" s="2">
        <f t="shared" si="40"/>
        <v>0</v>
      </c>
      <c r="AU70" s="2">
        <f t="shared" si="41"/>
        <v>3</v>
      </c>
      <c r="AV70" s="2" t="str">
        <f t="shared" si="42"/>
        <v/>
      </c>
    </row>
    <row r="71" spans="1:48" x14ac:dyDescent="0.35">
      <c r="A71" s="2">
        <v>127</v>
      </c>
      <c r="B71" s="2">
        <v>2.9664945323020198E-3</v>
      </c>
      <c r="C71" s="2">
        <v>2.22068168222904E-2</v>
      </c>
      <c r="D71" s="2">
        <v>0.867695331573486</v>
      </c>
      <c r="E71" s="11">
        <v>95</v>
      </c>
      <c r="F71" s="2">
        <v>2.8920769691467198E-3</v>
      </c>
      <c r="G71" s="2">
        <v>1.9533673301339101E-2</v>
      </c>
      <c r="H71" s="2">
        <v>0.93994885683059604</v>
      </c>
      <c r="I71" s="11">
        <v>77</v>
      </c>
      <c r="J71" s="2">
        <v>1.6958296764642E-3</v>
      </c>
      <c r="K71" s="2">
        <v>1.47516708821058E-2</v>
      </c>
      <c r="L71" s="2">
        <v>0.94287127256393399</v>
      </c>
      <c r="Z71" s="2">
        <v>67</v>
      </c>
      <c r="AA71" s="2" t="b">
        <f t="shared" si="22"/>
        <v>0</v>
      </c>
      <c r="AB71" s="2" t="b">
        <f t="shared" si="23"/>
        <v>0</v>
      </c>
      <c r="AC71" s="2" t="str">
        <f t="shared" si="24"/>
        <v/>
      </c>
      <c r="AD71" s="2" t="b">
        <f t="shared" si="25"/>
        <v>0</v>
      </c>
      <c r="AE71" s="2" t="b">
        <f t="shared" si="26"/>
        <v>0</v>
      </c>
      <c r="AF71" s="2" t="str">
        <f t="shared" si="27"/>
        <v/>
      </c>
      <c r="AG71" s="2" t="b">
        <f t="shared" si="28"/>
        <v>0</v>
      </c>
      <c r="AH71" s="2" t="b">
        <f t="shared" si="29"/>
        <v>0</v>
      </c>
      <c r="AI71" s="2" t="str">
        <f t="shared" si="30"/>
        <v/>
      </c>
      <c r="AK71" s="2" t="str">
        <f t="shared" si="31"/>
        <v/>
      </c>
      <c r="AL71" s="2">
        <f t="shared" si="32"/>
        <v>0</v>
      </c>
      <c r="AM71" s="2">
        <f t="shared" si="33"/>
        <v>0</v>
      </c>
      <c r="AN71" s="2">
        <f t="shared" si="34"/>
        <v>0</v>
      </c>
      <c r="AO71" s="2">
        <f t="shared" si="35"/>
        <v>0</v>
      </c>
      <c r="AP71" s="2">
        <f t="shared" si="36"/>
        <v>0</v>
      </c>
      <c r="AQ71" s="2">
        <f t="shared" si="37"/>
        <v>0</v>
      </c>
      <c r="AR71" s="2">
        <f t="shared" si="38"/>
        <v>0</v>
      </c>
      <c r="AS71" s="2">
        <f t="shared" si="39"/>
        <v>0</v>
      </c>
      <c r="AT71" s="2">
        <f t="shared" si="40"/>
        <v>0</v>
      </c>
      <c r="AU71" s="2">
        <f t="shared" si="41"/>
        <v>0</v>
      </c>
      <c r="AV71" s="2" t="str">
        <f t="shared" si="42"/>
        <v/>
      </c>
    </row>
    <row r="72" spans="1:48" x14ac:dyDescent="0.35">
      <c r="A72" s="2">
        <v>128</v>
      </c>
      <c r="B72" s="2">
        <v>1.9928827532567E-4</v>
      </c>
      <c r="C72" s="2">
        <v>7.2054383344948196E-3</v>
      </c>
      <c r="D72" s="2">
        <v>0.42952272295951799</v>
      </c>
      <c r="E72" s="11">
        <v>97</v>
      </c>
      <c r="F72" s="2">
        <v>2.0394499879330301E-3</v>
      </c>
      <c r="G72" s="2">
        <v>1.6820799559354699E-2</v>
      </c>
      <c r="H72" s="2">
        <v>0.95529043674468905</v>
      </c>
      <c r="I72" s="11">
        <v>78</v>
      </c>
      <c r="J72" s="2">
        <v>2.5789702776819398E-3</v>
      </c>
      <c r="K72" s="2">
        <v>1.8039606511592799E-2</v>
      </c>
      <c r="L72" s="2">
        <v>0.939985871315002</v>
      </c>
      <c r="Z72" s="2">
        <v>68</v>
      </c>
      <c r="AA72" s="2" t="str">
        <f t="shared" si="22"/>
        <v/>
      </c>
      <c r="AB72" s="2" t="b">
        <f t="shared" si="23"/>
        <v>0</v>
      </c>
      <c r="AC72" s="2" t="b">
        <f t="shared" si="24"/>
        <v>1</v>
      </c>
      <c r="AD72" s="2" t="str">
        <f t="shared" si="25"/>
        <v/>
      </c>
      <c r="AE72" s="2" t="b">
        <f t="shared" si="26"/>
        <v>0</v>
      </c>
      <c r="AF72" s="2" t="str">
        <f t="shared" si="27"/>
        <v/>
      </c>
      <c r="AG72" s="2" t="str">
        <f t="shared" si="28"/>
        <v/>
      </c>
      <c r="AH72" s="2" t="b">
        <f t="shared" si="29"/>
        <v>0</v>
      </c>
      <c r="AI72" s="2" t="str">
        <f t="shared" si="30"/>
        <v/>
      </c>
      <c r="AK72" s="2" t="str">
        <f t="shared" si="31"/>
        <v/>
      </c>
      <c r="AL72" s="2">
        <f t="shared" si="32"/>
        <v>0</v>
      </c>
      <c r="AM72" s="2">
        <f t="shared" si="33"/>
        <v>0</v>
      </c>
      <c r="AN72" s="2">
        <f t="shared" si="34"/>
        <v>1</v>
      </c>
      <c r="AO72" s="2">
        <f t="shared" si="35"/>
        <v>0</v>
      </c>
      <c r="AP72" s="2">
        <f t="shared" si="36"/>
        <v>0</v>
      </c>
      <c r="AQ72" s="2">
        <f t="shared" si="37"/>
        <v>0</v>
      </c>
      <c r="AR72" s="2">
        <f t="shared" si="38"/>
        <v>0</v>
      </c>
      <c r="AS72" s="2">
        <f t="shared" si="39"/>
        <v>0</v>
      </c>
      <c r="AT72" s="2">
        <f t="shared" si="40"/>
        <v>0</v>
      </c>
      <c r="AU72" s="2">
        <f t="shared" si="41"/>
        <v>1</v>
      </c>
      <c r="AV72" s="2" t="str">
        <f t="shared" si="42"/>
        <v/>
      </c>
    </row>
    <row r="73" spans="1:48" x14ac:dyDescent="0.35">
      <c r="A73" s="2">
        <v>131</v>
      </c>
      <c r="B73" s="2">
        <v>1.9651087932288599E-3</v>
      </c>
      <c r="C73" s="2">
        <v>1.7204135656356801E-2</v>
      </c>
      <c r="D73" s="2">
        <v>0.86090588569641102</v>
      </c>
      <c r="E73" s="11">
        <v>98</v>
      </c>
      <c r="F73" s="2">
        <v>3.6220729816704902E-3</v>
      </c>
      <c r="G73" s="2">
        <v>2.2614896297454799E-2</v>
      </c>
      <c r="H73" s="2">
        <v>0.95652818679809504</v>
      </c>
      <c r="I73" s="11">
        <v>79</v>
      </c>
      <c r="J73" s="2">
        <v>3.20856599137187E-3</v>
      </c>
      <c r="K73" s="2">
        <v>2.0149284973740501E-2</v>
      </c>
      <c r="L73" s="2">
        <v>0.93797528743743896</v>
      </c>
      <c r="Z73" s="2">
        <v>69</v>
      </c>
      <c r="AA73" s="2" t="str">
        <f t="shared" si="22"/>
        <v/>
      </c>
      <c r="AB73" s="2" t="b">
        <f t="shared" si="23"/>
        <v>1</v>
      </c>
      <c r="AC73" s="2" t="b">
        <f t="shared" si="24"/>
        <v>1</v>
      </c>
      <c r="AD73" s="2" t="str">
        <f t="shared" si="25"/>
        <v/>
      </c>
      <c r="AE73" s="2" t="str">
        <f t="shared" si="26"/>
        <v/>
      </c>
      <c r="AF73" s="2" t="str">
        <f t="shared" si="27"/>
        <v/>
      </c>
      <c r="AG73" s="2" t="str">
        <f t="shared" si="28"/>
        <v/>
      </c>
      <c r="AH73" s="2" t="str">
        <f t="shared" si="29"/>
        <v/>
      </c>
      <c r="AI73" s="2" t="str">
        <f t="shared" si="30"/>
        <v/>
      </c>
      <c r="AK73" s="2" t="str">
        <f t="shared" si="31"/>
        <v>TRUE</v>
      </c>
      <c r="AL73" s="2">
        <f t="shared" si="32"/>
        <v>0</v>
      </c>
      <c r="AM73" s="2">
        <f t="shared" si="33"/>
        <v>1</v>
      </c>
      <c r="AN73" s="2">
        <f t="shared" si="34"/>
        <v>1</v>
      </c>
      <c r="AO73" s="2">
        <f t="shared" si="35"/>
        <v>0</v>
      </c>
      <c r="AP73" s="2">
        <f t="shared" si="36"/>
        <v>0</v>
      </c>
      <c r="AQ73" s="2">
        <f t="shared" si="37"/>
        <v>0</v>
      </c>
      <c r="AR73" s="2">
        <f t="shared" si="38"/>
        <v>0</v>
      </c>
      <c r="AS73" s="2">
        <f t="shared" si="39"/>
        <v>0</v>
      </c>
      <c r="AT73" s="2">
        <f t="shared" si="40"/>
        <v>0</v>
      </c>
      <c r="AU73" s="2">
        <f t="shared" si="41"/>
        <v>2</v>
      </c>
      <c r="AV73" s="2" t="str">
        <f t="shared" si="42"/>
        <v/>
      </c>
    </row>
    <row r="74" spans="1:48" x14ac:dyDescent="0.35">
      <c r="A74" s="2">
        <v>135</v>
      </c>
      <c r="B74" s="2">
        <v>6.6774734295904602E-3</v>
      </c>
      <c r="C74" s="2">
        <v>3.0555501580238301E-2</v>
      </c>
      <c r="D74" s="2">
        <v>0.92228627204894997</v>
      </c>
      <c r="E74" s="11">
        <v>99</v>
      </c>
      <c r="F74" s="2">
        <v>5.1457844674587198E-3</v>
      </c>
      <c r="G74" s="2">
        <v>2.6445267722010599E-2</v>
      </c>
      <c r="H74" s="2">
        <v>0.94902604818344105</v>
      </c>
      <c r="I74" s="11">
        <v>80</v>
      </c>
      <c r="J74" s="2">
        <v>4.7674900270067101E-4</v>
      </c>
      <c r="K74" s="2">
        <v>1.1721111834049201E-2</v>
      </c>
      <c r="L74" s="2">
        <v>0.55504238605499201</v>
      </c>
      <c r="Z74" s="2">
        <v>70</v>
      </c>
      <c r="AA74" s="2" t="str">
        <f t="shared" si="22"/>
        <v/>
      </c>
      <c r="AB74" s="2" t="str">
        <f t="shared" si="23"/>
        <v/>
      </c>
      <c r="AC74" s="2" t="str">
        <f t="shared" si="24"/>
        <v/>
      </c>
      <c r="AD74" s="2" t="str">
        <f t="shared" si="25"/>
        <v/>
      </c>
      <c r="AE74" s="2" t="str">
        <f t="shared" si="26"/>
        <v/>
      </c>
      <c r="AF74" s="2" t="str">
        <f t="shared" si="27"/>
        <v/>
      </c>
      <c r="AG74" s="2" t="str">
        <f t="shared" si="28"/>
        <v/>
      </c>
      <c r="AH74" s="2" t="str">
        <f t="shared" si="29"/>
        <v/>
      </c>
      <c r="AI74" s="2" t="str">
        <f t="shared" si="30"/>
        <v/>
      </c>
      <c r="AK74" s="2" t="e">
        <f t="shared" si="31"/>
        <v>#VALUE!</v>
      </c>
      <c r="AL74" s="2">
        <f t="shared" si="32"/>
        <v>0</v>
      </c>
      <c r="AM74" s="2">
        <f t="shared" si="33"/>
        <v>0</v>
      </c>
      <c r="AN74" s="2">
        <f t="shared" si="34"/>
        <v>0</v>
      </c>
      <c r="AO74" s="2">
        <f t="shared" si="35"/>
        <v>0</v>
      </c>
      <c r="AP74" s="2">
        <f t="shared" si="36"/>
        <v>0</v>
      </c>
      <c r="AQ74" s="2">
        <f t="shared" si="37"/>
        <v>0</v>
      </c>
      <c r="AR74" s="2">
        <f t="shared" si="38"/>
        <v>0</v>
      </c>
      <c r="AS74" s="2">
        <f t="shared" si="39"/>
        <v>0</v>
      </c>
      <c r="AT74" s="2">
        <f t="shared" si="40"/>
        <v>0</v>
      </c>
      <c r="AU74" s="2">
        <f t="shared" si="41"/>
        <v>0</v>
      </c>
      <c r="AV74" s="2" t="str">
        <f t="shared" si="42"/>
        <v/>
      </c>
    </row>
    <row r="75" spans="1:48" x14ac:dyDescent="0.35">
      <c r="A75" s="2">
        <v>136</v>
      </c>
      <c r="B75" s="2">
        <v>7.2277884464710897E-4</v>
      </c>
      <c r="C75" s="2">
        <v>1.16272792220115E-2</v>
      </c>
      <c r="D75" s="2">
        <v>0.74696320295333796</v>
      </c>
      <c r="E75" s="11">
        <v>100</v>
      </c>
      <c r="F75" s="2">
        <v>2.6591186178848099E-4</v>
      </c>
      <c r="G75" s="2">
        <v>7.8996391966938903E-3</v>
      </c>
      <c r="H75" s="2">
        <v>0.61377537250518799</v>
      </c>
      <c r="I75" s="11">
        <v>81</v>
      </c>
      <c r="J75" s="2">
        <v>1.14854029379785E-3</v>
      </c>
      <c r="K75" s="2">
        <v>1.205375790596E-2</v>
      </c>
      <c r="L75" s="2">
        <v>0.93850380182266202</v>
      </c>
      <c r="Z75" s="2">
        <v>71</v>
      </c>
      <c r="AA75" s="2" t="str">
        <f t="shared" si="22"/>
        <v/>
      </c>
      <c r="AB75" s="2" t="str">
        <f t="shared" si="23"/>
        <v/>
      </c>
      <c r="AC75" s="2" t="str">
        <f t="shared" si="24"/>
        <v/>
      </c>
      <c r="AD75" s="2" t="str">
        <f t="shared" si="25"/>
        <v/>
      </c>
      <c r="AE75" s="2" t="str">
        <f t="shared" si="26"/>
        <v/>
      </c>
      <c r="AF75" s="2" t="str">
        <f t="shared" si="27"/>
        <v/>
      </c>
      <c r="AG75" s="2" t="str">
        <f t="shared" si="28"/>
        <v/>
      </c>
      <c r="AH75" s="2" t="str">
        <f t="shared" si="29"/>
        <v/>
      </c>
      <c r="AI75" s="2" t="str">
        <f t="shared" si="30"/>
        <v/>
      </c>
      <c r="AK75" s="2" t="e">
        <f t="shared" si="31"/>
        <v>#VALUE!</v>
      </c>
      <c r="AL75" s="2">
        <f t="shared" si="32"/>
        <v>0</v>
      </c>
      <c r="AM75" s="2">
        <f t="shared" si="33"/>
        <v>0</v>
      </c>
      <c r="AN75" s="2">
        <f t="shared" si="34"/>
        <v>0</v>
      </c>
      <c r="AO75" s="2">
        <f t="shared" si="35"/>
        <v>0</v>
      </c>
      <c r="AP75" s="2">
        <f t="shared" si="36"/>
        <v>0</v>
      </c>
      <c r="AQ75" s="2">
        <f t="shared" si="37"/>
        <v>0</v>
      </c>
      <c r="AR75" s="2">
        <f t="shared" si="38"/>
        <v>0</v>
      </c>
      <c r="AS75" s="2">
        <f t="shared" si="39"/>
        <v>0</v>
      </c>
      <c r="AT75" s="2">
        <f t="shared" si="40"/>
        <v>0</v>
      </c>
      <c r="AU75" s="2">
        <f t="shared" si="41"/>
        <v>0</v>
      </c>
      <c r="AV75" s="2" t="str">
        <f t="shared" si="42"/>
        <v/>
      </c>
    </row>
    <row r="76" spans="1:48" x14ac:dyDescent="0.35">
      <c r="A76" s="2">
        <v>137</v>
      </c>
      <c r="B76" s="2">
        <v>1.8505430780351099E-3</v>
      </c>
      <c r="C76" s="2">
        <v>1.65558271110057E-2</v>
      </c>
      <c r="D76" s="2">
        <v>0.87159061431884699</v>
      </c>
      <c r="E76" s="11">
        <v>103</v>
      </c>
      <c r="F76" s="2">
        <v>3.4485983196645901E-3</v>
      </c>
      <c r="G76" s="2">
        <v>2.04025153070688E-2</v>
      </c>
      <c r="H76" s="2">
        <v>0.92718946933746305</v>
      </c>
      <c r="I76" s="11">
        <v>82</v>
      </c>
      <c r="J76" s="2">
        <v>1.51160894893109E-3</v>
      </c>
      <c r="K76" s="2">
        <v>1.3454969041049401E-2</v>
      </c>
      <c r="L76" s="2">
        <v>0.94475919008255005</v>
      </c>
      <c r="Z76" s="2">
        <v>72</v>
      </c>
      <c r="AA76" s="2" t="b">
        <f t="shared" si="22"/>
        <v>0</v>
      </c>
      <c r="AB76" s="2" t="b">
        <f t="shared" si="23"/>
        <v>0</v>
      </c>
      <c r="AC76" s="2" t="str">
        <f t="shared" si="24"/>
        <v/>
      </c>
      <c r="AD76" s="2" t="b">
        <f t="shared" si="25"/>
        <v>0</v>
      </c>
      <c r="AE76" s="2" t="b">
        <f t="shared" si="26"/>
        <v>0</v>
      </c>
      <c r="AF76" s="2" t="str">
        <f t="shared" si="27"/>
        <v/>
      </c>
      <c r="AG76" s="2" t="b">
        <f t="shared" si="28"/>
        <v>0</v>
      </c>
      <c r="AH76" s="2" t="b">
        <f t="shared" si="29"/>
        <v>0</v>
      </c>
      <c r="AI76" s="2" t="str">
        <f t="shared" si="30"/>
        <v/>
      </c>
      <c r="AK76" s="2" t="str">
        <f t="shared" si="31"/>
        <v/>
      </c>
      <c r="AL76" s="2">
        <f t="shared" si="32"/>
        <v>0</v>
      </c>
      <c r="AM76" s="2">
        <f t="shared" si="33"/>
        <v>0</v>
      </c>
      <c r="AN76" s="2">
        <f t="shared" si="34"/>
        <v>0</v>
      </c>
      <c r="AO76" s="2">
        <f t="shared" si="35"/>
        <v>0</v>
      </c>
      <c r="AP76" s="2">
        <f t="shared" si="36"/>
        <v>0</v>
      </c>
      <c r="AQ76" s="2">
        <f t="shared" si="37"/>
        <v>0</v>
      </c>
      <c r="AR76" s="2">
        <f t="shared" si="38"/>
        <v>0</v>
      </c>
      <c r="AS76" s="2">
        <f t="shared" si="39"/>
        <v>0</v>
      </c>
      <c r="AT76" s="2">
        <f t="shared" si="40"/>
        <v>0</v>
      </c>
      <c r="AU76" s="2">
        <f t="shared" si="41"/>
        <v>0</v>
      </c>
      <c r="AV76" s="2" t="str">
        <f t="shared" si="42"/>
        <v/>
      </c>
    </row>
    <row r="77" spans="1:48" x14ac:dyDescent="0.35">
      <c r="A77" s="2">
        <v>139</v>
      </c>
      <c r="B77" s="2">
        <v>1.0960740968585E-2</v>
      </c>
      <c r="C77" s="2">
        <v>3.7612039595842299E-2</v>
      </c>
      <c r="D77" s="2">
        <v>0.91485381126403797</v>
      </c>
      <c r="E77" s="11">
        <v>104</v>
      </c>
      <c r="F77" s="2">
        <v>3.63325467333197E-4</v>
      </c>
      <c r="G77" s="2">
        <v>8.9505976065993292E-3</v>
      </c>
      <c r="H77" s="2">
        <v>0.65402793884277299</v>
      </c>
      <c r="I77" s="11">
        <v>83</v>
      </c>
      <c r="J77" s="2">
        <v>7.5531606562435601E-3</v>
      </c>
      <c r="K77" s="2">
        <v>2.9189147055148999E-2</v>
      </c>
      <c r="L77" s="2">
        <v>0.941167593002319</v>
      </c>
      <c r="Z77" s="2">
        <v>73</v>
      </c>
      <c r="AA77" s="2" t="b">
        <f t="shared" si="22"/>
        <v>1</v>
      </c>
      <c r="AB77" s="2" t="b">
        <f t="shared" si="23"/>
        <v>0</v>
      </c>
      <c r="AC77" s="2" t="b">
        <f t="shared" si="24"/>
        <v>1</v>
      </c>
      <c r="AD77" s="2" t="str">
        <f t="shared" si="25"/>
        <v/>
      </c>
      <c r="AE77" s="2" t="b">
        <f t="shared" si="26"/>
        <v>0</v>
      </c>
      <c r="AF77" s="2" t="str">
        <f t="shared" si="27"/>
        <v/>
      </c>
      <c r="AG77" s="2" t="str">
        <f t="shared" si="28"/>
        <v/>
      </c>
      <c r="AH77" s="2" t="b">
        <f t="shared" si="29"/>
        <v>0</v>
      </c>
      <c r="AI77" s="2" t="b">
        <f t="shared" si="30"/>
        <v>1</v>
      </c>
      <c r="AK77" s="2" t="str">
        <f t="shared" si="31"/>
        <v/>
      </c>
      <c r="AL77" s="2">
        <f t="shared" si="32"/>
        <v>1</v>
      </c>
      <c r="AM77" s="2">
        <f t="shared" si="33"/>
        <v>0</v>
      </c>
      <c r="AN77" s="2">
        <f t="shared" si="34"/>
        <v>1</v>
      </c>
      <c r="AO77" s="2">
        <f t="shared" si="35"/>
        <v>0</v>
      </c>
      <c r="AP77" s="2">
        <f t="shared" si="36"/>
        <v>0</v>
      </c>
      <c r="AQ77" s="2">
        <f t="shared" si="37"/>
        <v>0</v>
      </c>
      <c r="AR77" s="2">
        <f t="shared" si="38"/>
        <v>0</v>
      </c>
      <c r="AS77" s="2">
        <f t="shared" si="39"/>
        <v>0</v>
      </c>
      <c r="AT77" s="2">
        <f t="shared" si="40"/>
        <v>1</v>
      </c>
      <c r="AU77" s="2">
        <f t="shared" si="41"/>
        <v>2</v>
      </c>
      <c r="AV77" s="2" t="str">
        <f t="shared" si="42"/>
        <v/>
      </c>
    </row>
    <row r="78" spans="1:48" x14ac:dyDescent="0.35">
      <c r="A78" s="2">
        <v>143</v>
      </c>
      <c r="B78" s="2">
        <v>6.8541732616722497E-3</v>
      </c>
      <c r="C78" s="2">
        <v>3.0405899509787501E-2</v>
      </c>
      <c r="D78" s="2">
        <v>0.91903340816497803</v>
      </c>
      <c r="E78" s="11">
        <v>105</v>
      </c>
      <c r="F78" s="2">
        <v>1.7681844765320401E-3</v>
      </c>
      <c r="G78" s="2">
        <v>1.6297567635774599E-2</v>
      </c>
      <c r="H78" s="2">
        <v>0.852286696434021</v>
      </c>
      <c r="I78" s="11">
        <v>85</v>
      </c>
      <c r="J78" s="2">
        <v>2.0767271053045901E-3</v>
      </c>
      <c r="K78" s="2">
        <v>1.7054118216037702E-2</v>
      </c>
      <c r="L78" s="2">
        <v>0.95497947931289595</v>
      </c>
      <c r="Z78" s="2">
        <v>74</v>
      </c>
      <c r="AA78" s="2" t="b">
        <f t="shared" si="22"/>
        <v>1</v>
      </c>
      <c r="AB78" s="2" t="b">
        <f t="shared" si="23"/>
        <v>0</v>
      </c>
      <c r="AC78" s="2" t="b">
        <f t="shared" si="24"/>
        <v>1</v>
      </c>
      <c r="AD78" s="2" t="str">
        <f t="shared" si="25"/>
        <v/>
      </c>
      <c r="AE78" s="2" t="b">
        <f t="shared" si="26"/>
        <v>0</v>
      </c>
      <c r="AF78" s="2" t="b">
        <f t="shared" si="27"/>
        <v>1</v>
      </c>
      <c r="AG78" s="2" t="str">
        <f t="shared" si="28"/>
        <v/>
      </c>
      <c r="AH78" s="2" t="b">
        <f t="shared" si="29"/>
        <v>0</v>
      </c>
      <c r="AI78" s="2" t="b">
        <f t="shared" si="30"/>
        <v>1</v>
      </c>
      <c r="AK78" s="2" t="str">
        <f t="shared" si="31"/>
        <v/>
      </c>
      <c r="AL78" s="2">
        <f t="shared" si="32"/>
        <v>1</v>
      </c>
      <c r="AM78" s="2">
        <f t="shared" si="33"/>
        <v>0</v>
      </c>
      <c r="AN78" s="2">
        <f t="shared" si="34"/>
        <v>1</v>
      </c>
      <c r="AO78" s="2">
        <f t="shared" si="35"/>
        <v>0</v>
      </c>
      <c r="AP78" s="2">
        <f t="shared" si="36"/>
        <v>0</v>
      </c>
      <c r="AQ78" s="2">
        <f t="shared" si="37"/>
        <v>1</v>
      </c>
      <c r="AR78" s="2">
        <f t="shared" si="38"/>
        <v>0</v>
      </c>
      <c r="AS78" s="2">
        <f t="shared" si="39"/>
        <v>0</v>
      </c>
      <c r="AT78" s="2">
        <f t="shared" si="40"/>
        <v>1</v>
      </c>
      <c r="AU78" s="2">
        <f t="shared" si="41"/>
        <v>3</v>
      </c>
      <c r="AV78" s="2" t="str">
        <f t="shared" si="42"/>
        <v/>
      </c>
    </row>
    <row r="79" spans="1:48" x14ac:dyDescent="0.35">
      <c r="A79" s="2">
        <v>146</v>
      </c>
      <c r="B79" s="2">
        <v>2.2833482362329899E-3</v>
      </c>
      <c r="C79" s="2">
        <v>1.8790991976857099E-2</v>
      </c>
      <c r="D79" s="2">
        <v>0.87644922733306796</v>
      </c>
      <c r="E79" s="11">
        <v>108</v>
      </c>
      <c r="F79" s="2">
        <v>9.785002330318089E-4</v>
      </c>
      <c r="G79" s="2">
        <v>1.2486590072512601E-2</v>
      </c>
      <c r="H79" s="2">
        <v>0.83163118362426702</v>
      </c>
      <c r="I79" s="11">
        <v>86</v>
      </c>
      <c r="J79" s="2">
        <v>3.1968301627784898E-3</v>
      </c>
      <c r="K79" s="2">
        <v>2.1779824048280699E-2</v>
      </c>
      <c r="L79" s="2">
        <v>0.97027403116226196</v>
      </c>
      <c r="Z79" s="2">
        <v>75</v>
      </c>
      <c r="AA79" s="2" t="str">
        <f t="shared" si="22"/>
        <v/>
      </c>
      <c r="AB79" s="2" t="str">
        <f t="shared" si="23"/>
        <v/>
      </c>
      <c r="AC79" s="2" t="str">
        <f t="shared" si="24"/>
        <v/>
      </c>
      <c r="AD79" s="2" t="str">
        <f t="shared" si="25"/>
        <v/>
      </c>
      <c r="AE79" s="2" t="str">
        <f t="shared" si="26"/>
        <v/>
      </c>
      <c r="AF79" s="2" t="str">
        <f t="shared" si="27"/>
        <v/>
      </c>
      <c r="AG79" s="2" t="str">
        <f t="shared" si="28"/>
        <v/>
      </c>
      <c r="AH79" s="2" t="str">
        <f t="shared" si="29"/>
        <v/>
      </c>
      <c r="AI79" s="2" t="b">
        <f t="shared" si="30"/>
        <v>1</v>
      </c>
      <c r="AK79" s="2" t="str">
        <f t="shared" si="31"/>
        <v>TRUE</v>
      </c>
      <c r="AL79" s="2">
        <f t="shared" si="32"/>
        <v>0</v>
      </c>
      <c r="AM79" s="2">
        <f t="shared" si="33"/>
        <v>0</v>
      </c>
      <c r="AN79" s="2">
        <f t="shared" si="34"/>
        <v>0</v>
      </c>
      <c r="AO79" s="2">
        <f t="shared" si="35"/>
        <v>0</v>
      </c>
      <c r="AP79" s="2">
        <f t="shared" si="36"/>
        <v>0</v>
      </c>
      <c r="AQ79" s="2">
        <f t="shared" si="37"/>
        <v>0</v>
      </c>
      <c r="AR79" s="2">
        <f t="shared" si="38"/>
        <v>0</v>
      </c>
      <c r="AS79" s="2">
        <f t="shared" si="39"/>
        <v>0</v>
      </c>
      <c r="AT79" s="2">
        <f t="shared" si="40"/>
        <v>1</v>
      </c>
      <c r="AU79" s="2">
        <f t="shared" si="41"/>
        <v>0</v>
      </c>
      <c r="AV79" s="2" t="str">
        <f t="shared" si="42"/>
        <v/>
      </c>
    </row>
    <row r="80" spans="1:48" x14ac:dyDescent="0.35">
      <c r="A80" s="2">
        <v>147</v>
      </c>
      <c r="B80" s="2">
        <v>3.0250726267695401E-3</v>
      </c>
      <c r="C80" s="2">
        <v>2.10941694676876E-2</v>
      </c>
      <c r="D80" s="2">
        <v>0.89252054691314697</v>
      </c>
      <c r="E80" s="11">
        <v>109</v>
      </c>
      <c r="F80" s="2">
        <v>3.4045416396111198E-3</v>
      </c>
      <c r="G80" s="2">
        <v>2.12634354829788E-2</v>
      </c>
      <c r="H80" s="2">
        <v>0.90551030635833696</v>
      </c>
      <c r="I80" s="11">
        <v>87</v>
      </c>
      <c r="J80" s="2">
        <v>6.3300719484686799E-3</v>
      </c>
      <c r="K80" s="2">
        <v>2.9639082029461802E-2</v>
      </c>
      <c r="L80" s="2">
        <v>0.960968077182769</v>
      </c>
      <c r="Z80" s="2">
        <v>76</v>
      </c>
      <c r="AA80" s="2" t="str">
        <f t="shared" si="22"/>
        <v/>
      </c>
      <c r="AB80" s="2" t="str">
        <f t="shared" si="23"/>
        <v/>
      </c>
      <c r="AC80" s="2" t="str">
        <f t="shared" si="24"/>
        <v/>
      </c>
      <c r="AD80" s="2" t="str">
        <f t="shared" si="25"/>
        <v/>
      </c>
      <c r="AE80" s="2" t="str">
        <f t="shared" si="26"/>
        <v/>
      </c>
      <c r="AF80" s="2" t="str">
        <f t="shared" si="27"/>
        <v/>
      </c>
      <c r="AG80" s="2" t="str">
        <f t="shared" si="28"/>
        <v/>
      </c>
      <c r="AH80" s="2" t="str">
        <f t="shared" si="29"/>
        <v/>
      </c>
      <c r="AI80" s="2" t="b">
        <f t="shared" si="30"/>
        <v>1</v>
      </c>
      <c r="AK80" s="2" t="str">
        <f t="shared" si="31"/>
        <v>TRUE</v>
      </c>
      <c r="AL80" s="2">
        <f t="shared" si="32"/>
        <v>0</v>
      </c>
      <c r="AM80" s="2">
        <f t="shared" si="33"/>
        <v>0</v>
      </c>
      <c r="AN80" s="2">
        <f t="shared" si="34"/>
        <v>0</v>
      </c>
      <c r="AO80" s="2">
        <f t="shared" si="35"/>
        <v>0</v>
      </c>
      <c r="AP80" s="2">
        <f t="shared" si="36"/>
        <v>0</v>
      </c>
      <c r="AQ80" s="2">
        <f t="shared" si="37"/>
        <v>0</v>
      </c>
      <c r="AR80" s="2">
        <f t="shared" si="38"/>
        <v>0</v>
      </c>
      <c r="AS80" s="2">
        <f t="shared" si="39"/>
        <v>0</v>
      </c>
      <c r="AT80" s="2">
        <f t="shared" si="40"/>
        <v>1</v>
      </c>
      <c r="AU80" s="2">
        <f t="shared" si="41"/>
        <v>0</v>
      </c>
      <c r="AV80" s="2" t="str">
        <f t="shared" si="42"/>
        <v/>
      </c>
    </row>
    <row r="81" spans="1:48" x14ac:dyDescent="0.35">
      <c r="A81" s="2">
        <v>148</v>
      </c>
      <c r="B81" s="2">
        <v>4.0619266219437096E-3</v>
      </c>
      <c r="C81" s="2">
        <v>2.4538980796933101E-2</v>
      </c>
      <c r="D81" s="2">
        <v>0.92535769939422596</v>
      </c>
      <c r="E81" s="11">
        <v>110</v>
      </c>
      <c r="F81" s="2">
        <v>4.3895742855965996E-3</v>
      </c>
      <c r="G81" s="2">
        <v>2.463124319911E-2</v>
      </c>
      <c r="H81" s="2">
        <v>0.90425163507461503</v>
      </c>
      <c r="I81" s="11">
        <v>88</v>
      </c>
      <c r="J81" s="2">
        <v>7.25511868949979E-4</v>
      </c>
      <c r="K81" s="2">
        <v>1.40874441713094E-2</v>
      </c>
      <c r="L81" s="2">
        <v>0.55363190174102705</v>
      </c>
      <c r="Z81" s="2">
        <v>77</v>
      </c>
      <c r="AA81" s="2" t="b">
        <f t="shared" si="22"/>
        <v>1</v>
      </c>
      <c r="AB81" s="2" t="b">
        <f t="shared" si="23"/>
        <v>1</v>
      </c>
      <c r="AC81" s="2" t="b">
        <f t="shared" si="24"/>
        <v>1</v>
      </c>
      <c r="AD81" s="2" t="str">
        <f t="shared" si="25"/>
        <v/>
      </c>
      <c r="AE81" s="2" t="str">
        <f t="shared" si="26"/>
        <v/>
      </c>
      <c r="AF81" s="2" t="b">
        <f t="shared" si="27"/>
        <v>1</v>
      </c>
      <c r="AG81" s="2" t="str">
        <f t="shared" si="28"/>
        <v/>
      </c>
      <c r="AH81" s="2" t="str">
        <f t="shared" si="29"/>
        <v/>
      </c>
      <c r="AI81" s="2" t="str">
        <f t="shared" si="30"/>
        <v/>
      </c>
      <c r="AK81" s="2" t="str">
        <f t="shared" si="31"/>
        <v>TRUE</v>
      </c>
      <c r="AL81" s="2">
        <f t="shared" si="32"/>
        <v>1</v>
      </c>
      <c r="AM81" s="2">
        <f t="shared" si="33"/>
        <v>1</v>
      </c>
      <c r="AN81" s="2">
        <f t="shared" si="34"/>
        <v>1</v>
      </c>
      <c r="AO81" s="2">
        <f t="shared" si="35"/>
        <v>0</v>
      </c>
      <c r="AP81" s="2">
        <f t="shared" si="36"/>
        <v>0</v>
      </c>
      <c r="AQ81" s="2">
        <f t="shared" si="37"/>
        <v>1</v>
      </c>
      <c r="AR81" s="2">
        <f t="shared" si="38"/>
        <v>0</v>
      </c>
      <c r="AS81" s="2">
        <f t="shared" si="39"/>
        <v>0</v>
      </c>
      <c r="AT81" s="2">
        <f t="shared" si="40"/>
        <v>0</v>
      </c>
      <c r="AU81" s="2">
        <f t="shared" si="41"/>
        <v>4</v>
      </c>
      <c r="AV81" s="2" t="str">
        <f t="shared" si="42"/>
        <v/>
      </c>
    </row>
    <row r="82" spans="1:48" x14ac:dyDescent="0.35">
      <c r="A82" s="2">
        <v>150</v>
      </c>
      <c r="B82" s="2">
        <v>4.0864897891879004E-3</v>
      </c>
      <c r="C82" s="2">
        <v>2.5665897876024201E-2</v>
      </c>
      <c r="D82" s="2">
        <v>0.94544750452041604</v>
      </c>
      <c r="E82" s="11">
        <v>111</v>
      </c>
      <c r="F82" s="2">
        <v>1.9424626603722499E-2</v>
      </c>
      <c r="G82" s="2">
        <v>5.0134956836700398E-2</v>
      </c>
      <c r="H82" s="2">
        <v>0.89466851949691695</v>
      </c>
      <c r="I82" s="11">
        <v>89</v>
      </c>
      <c r="J82" s="2">
        <v>9.0237369295209603E-4</v>
      </c>
      <c r="K82" s="2">
        <v>1.4510768465697699E-2</v>
      </c>
      <c r="L82" s="2">
        <v>0.620522260665893</v>
      </c>
      <c r="Z82" s="2">
        <v>78</v>
      </c>
      <c r="AA82" s="2" t="str">
        <f t="shared" si="22"/>
        <v/>
      </c>
      <c r="AB82" s="2" t="str">
        <f t="shared" si="23"/>
        <v/>
      </c>
      <c r="AC82" s="2" t="str">
        <f t="shared" si="24"/>
        <v/>
      </c>
      <c r="AD82" s="2" t="str">
        <f t="shared" si="25"/>
        <v/>
      </c>
      <c r="AE82" s="2" t="str">
        <f t="shared" si="26"/>
        <v/>
      </c>
      <c r="AF82" s="2" t="str">
        <f t="shared" si="27"/>
        <v/>
      </c>
      <c r="AG82" s="2" t="str">
        <f t="shared" si="28"/>
        <v/>
      </c>
      <c r="AH82" s="2" t="str">
        <f t="shared" si="29"/>
        <v/>
      </c>
      <c r="AI82" s="2" t="str">
        <f t="shared" si="30"/>
        <v/>
      </c>
      <c r="AK82" s="2" t="e">
        <f t="shared" si="31"/>
        <v>#VALUE!</v>
      </c>
      <c r="AL82" s="2">
        <f t="shared" si="32"/>
        <v>0</v>
      </c>
      <c r="AM82" s="2">
        <f t="shared" si="33"/>
        <v>0</v>
      </c>
      <c r="AN82" s="2">
        <f t="shared" si="34"/>
        <v>0</v>
      </c>
      <c r="AO82" s="2">
        <f t="shared" si="35"/>
        <v>0</v>
      </c>
      <c r="AP82" s="2">
        <f t="shared" si="36"/>
        <v>0</v>
      </c>
      <c r="AQ82" s="2">
        <f t="shared" si="37"/>
        <v>0</v>
      </c>
      <c r="AR82" s="2">
        <f t="shared" si="38"/>
        <v>0</v>
      </c>
      <c r="AS82" s="2">
        <f t="shared" si="39"/>
        <v>0</v>
      </c>
      <c r="AT82" s="2">
        <f t="shared" si="40"/>
        <v>0</v>
      </c>
      <c r="AU82" s="2">
        <f t="shared" si="41"/>
        <v>0</v>
      </c>
      <c r="AV82" s="2" t="str">
        <f t="shared" si="42"/>
        <v/>
      </c>
    </row>
    <row r="83" spans="1:48" x14ac:dyDescent="0.35">
      <c r="A83" s="2">
        <v>152</v>
      </c>
      <c r="B83" s="2">
        <v>1.7580411804374299E-4</v>
      </c>
      <c r="C83" s="2">
        <v>6.9030988961458198E-3</v>
      </c>
      <c r="D83" s="2">
        <v>0.39339581131935097</v>
      </c>
      <c r="E83" s="11">
        <v>112</v>
      </c>
      <c r="F83" s="2">
        <v>2.13876235648058E-4</v>
      </c>
      <c r="G83" s="2">
        <v>6.88728643581271E-3</v>
      </c>
      <c r="H83" s="2">
        <v>0.58370667695999101</v>
      </c>
      <c r="I83" s="11">
        <v>90</v>
      </c>
      <c r="J83" s="2">
        <v>1.72926695086061E-3</v>
      </c>
      <c r="K83" s="2">
        <v>1.53630254790186E-2</v>
      </c>
      <c r="L83" s="2">
        <v>0.87159091234207098</v>
      </c>
      <c r="Z83" s="2">
        <v>79</v>
      </c>
      <c r="AA83" s="2" t="str">
        <f t="shared" si="22"/>
        <v/>
      </c>
      <c r="AB83" s="2" t="str">
        <f t="shared" si="23"/>
        <v/>
      </c>
      <c r="AC83" s="2" t="str">
        <f t="shared" si="24"/>
        <v/>
      </c>
      <c r="AD83" s="2" t="str">
        <f t="shared" si="25"/>
        <v/>
      </c>
      <c r="AE83" s="2" t="str">
        <f t="shared" si="26"/>
        <v/>
      </c>
      <c r="AF83" s="2" t="str">
        <f t="shared" si="27"/>
        <v/>
      </c>
      <c r="AG83" s="2" t="str">
        <f t="shared" si="28"/>
        <v/>
      </c>
      <c r="AH83" s="2" t="str">
        <f t="shared" si="29"/>
        <v/>
      </c>
      <c r="AI83" s="2" t="str">
        <f t="shared" si="30"/>
        <v/>
      </c>
      <c r="AK83" s="2" t="e">
        <f t="shared" si="31"/>
        <v>#VALUE!</v>
      </c>
      <c r="AL83" s="2">
        <f t="shared" si="32"/>
        <v>0</v>
      </c>
      <c r="AM83" s="2">
        <f t="shared" si="33"/>
        <v>0</v>
      </c>
      <c r="AN83" s="2">
        <f t="shared" si="34"/>
        <v>0</v>
      </c>
      <c r="AO83" s="2">
        <f t="shared" si="35"/>
        <v>0</v>
      </c>
      <c r="AP83" s="2">
        <f t="shared" si="36"/>
        <v>0</v>
      </c>
      <c r="AQ83" s="2">
        <f t="shared" si="37"/>
        <v>0</v>
      </c>
      <c r="AR83" s="2">
        <f t="shared" si="38"/>
        <v>0</v>
      </c>
      <c r="AS83" s="2">
        <f t="shared" si="39"/>
        <v>0</v>
      </c>
      <c r="AT83" s="2">
        <f t="shared" si="40"/>
        <v>0</v>
      </c>
      <c r="AU83" s="2">
        <f t="shared" si="41"/>
        <v>0</v>
      </c>
      <c r="AV83" s="2" t="str">
        <f t="shared" si="42"/>
        <v/>
      </c>
    </row>
    <row r="84" spans="1:48" x14ac:dyDescent="0.35">
      <c r="A84" s="2">
        <v>156</v>
      </c>
      <c r="B84" s="2">
        <v>2.6574585353955599E-4</v>
      </c>
      <c r="C84" s="2">
        <v>8.0083580687642097E-3</v>
      </c>
      <c r="D84" s="2">
        <v>0.50850301980972201</v>
      </c>
      <c r="E84" s="11">
        <v>114</v>
      </c>
      <c r="F84" s="2">
        <v>1.89267180394381E-3</v>
      </c>
      <c r="G84" s="2">
        <v>1.7253762111067699E-2</v>
      </c>
      <c r="H84" s="2">
        <v>0.82340502738952603</v>
      </c>
      <c r="I84" s="11">
        <v>92</v>
      </c>
      <c r="J84" s="2">
        <v>6.0557812685146895E-4</v>
      </c>
      <c r="K84" s="2">
        <v>9.4911642372608098E-3</v>
      </c>
      <c r="L84" s="2">
        <v>0.88089019060134799</v>
      </c>
      <c r="Z84" s="2">
        <v>80</v>
      </c>
      <c r="AA84" s="2" t="str">
        <f t="shared" si="22"/>
        <v/>
      </c>
      <c r="AB84" s="2" t="str">
        <f t="shared" si="23"/>
        <v/>
      </c>
      <c r="AC84" s="2" t="str">
        <f t="shared" si="24"/>
        <v/>
      </c>
      <c r="AD84" s="2" t="str">
        <f t="shared" si="25"/>
        <v/>
      </c>
      <c r="AE84" s="2" t="str">
        <f t="shared" si="26"/>
        <v/>
      </c>
      <c r="AF84" s="2" t="str">
        <f t="shared" si="27"/>
        <v/>
      </c>
      <c r="AG84" s="2" t="str">
        <f t="shared" si="28"/>
        <v/>
      </c>
      <c r="AH84" s="2" t="str">
        <f t="shared" si="29"/>
        <v/>
      </c>
      <c r="AI84" s="2" t="str">
        <f t="shared" si="30"/>
        <v/>
      </c>
      <c r="AK84" s="2" t="e">
        <f t="shared" si="31"/>
        <v>#VALUE!</v>
      </c>
      <c r="AL84" s="2">
        <f t="shared" si="32"/>
        <v>0</v>
      </c>
      <c r="AM84" s="2">
        <f t="shared" si="33"/>
        <v>0</v>
      </c>
      <c r="AN84" s="2">
        <f t="shared" si="34"/>
        <v>0</v>
      </c>
      <c r="AO84" s="2">
        <f t="shared" si="35"/>
        <v>0</v>
      </c>
      <c r="AP84" s="2">
        <f t="shared" si="36"/>
        <v>0</v>
      </c>
      <c r="AQ84" s="2">
        <f t="shared" si="37"/>
        <v>0</v>
      </c>
      <c r="AR84" s="2">
        <f t="shared" si="38"/>
        <v>0</v>
      </c>
      <c r="AS84" s="2">
        <f t="shared" si="39"/>
        <v>0</v>
      </c>
      <c r="AT84" s="2">
        <f t="shared" si="40"/>
        <v>0</v>
      </c>
      <c r="AU84" s="2">
        <f t="shared" si="41"/>
        <v>0</v>
      </c>
      <c r="AV84" s="2" t="str">
        <f t="shared" si="42"/>
        <v/>
      </c>
    </row>
    <row r="85" spans="1:48" x14ac:dyDescent="0.35">
      <c r="A85" s="2">
        <v>157</v>
      </c>
      <c r="B85" s="2">
        <v>1.51590874884277E-3</v>
      </c>
      <c r="C85" s="2">
        <v>1.5717018395662301E-2</v>
      </c>
      <c r="D85" s="2">
        <v>0.870461106300354</v>
      </c>
      <c r="E85" s="11">
        <v>115</v>
      </c>
      <c r="F85" s="2">
        <v>2.5613768957555199E-3</v>
      </c>
      <c r="G85" s="2">
        <v>1.8625585362315102E-2</v>
      </c>
      <c r="H85" s="2">
        <v>0.87359857559204102</v>
      </c>
      <c r="I85" s="11">
        <v>93</v>
      </c>
      <c r="J85" s="2">
        <v>1.15488772280514E-3</v>
      </c>
      <c r="K85" s="2">
        <v>1.22629227116703E-2</v>
      </c>
      <c r="L85" s="2">
        <v>0.94504874944686801</v>
      </c>
      <c r="Z85" s="2">
        <v>81</v>
      </c>
      <c r="AA85" s="2" t="b">
        <f t="shared" si="22"/>
        <v>1</v>
      </c>
      <c r="AB85" s="2" t="b">
        <f t="shared" si="23"/>
        <v>0</v>
      </c>
      <c r="AC85" s="2" t="str">
        <f t="shared" si="24"/>
        <v/>
      </c>
      <c r="AD85" s="2" t="b">
        <f t="shared" si="25"/>
        <v>1</v>
      </c>
      <c r="AE85" s="2" t="b">
        <f t="shared" si="26"/>
        <v>0</v>
      </c>
      <c r="AF85" s="2" t="str">
        <f t="shared" si="27"/>
        <v/>
      </c>
      <c r="AG85" s="2" t="str">
        <f t="shared" si="28"/>
        <v/>
      </c>
      <c r="AH85" s="2" t="b">
        <f t="shared" si="29"/>
        <v>0</v>
      </c>
      <c r="AI85" s="2" t="str">
        <f t="shared" si="30"/>
        <v/>
      </c>
      <c r="AK85" s="2" t="str">
        <f t="shared" si="31"/>
        <v/>
      </c>
      <c r="AL85" s="2">
        <f t="shared" si="32"/>
        <v>1</v>
      </c>
      <c r="AM85" s="2">
        <f t="shared" si="33"/>
        <v>0</v>
      </c>
      <c r="AN85" s="2">
        <f t="shared" si="34"/>
        <v>0</v>
      </c>
      <c r="AO85" s="2">
        <f t="shared" si="35"/>
        <v>1</v>
      </c>
      <c r="AP85" s="2">
        <f t="shared" si="36"/>
        <v>0</v>
      </c>
      <c r="AQ85" s="2">
        <f t="shared" si="37"/>
        <v>0</v>
      </c>
      <c r="AR85" s="2">
        <f t="shared" si="38"/>
        <v>0</v>
      </c>
      <c r="AS85" s="2">
        <f t="shared" si="39"/>
        <v>0</v>
      </c>
      <c r="AT85" s="2">
        <f t="shared" si="40"/>
        <v>0</v>
      </c>
      <c r="AU85" s="2">
        <f t="shared" si="41"/>
        <v>2</v>
      </c>
      <c r="AV85" s="2" t="str">
        <f t="shared" si="42"/>
        <v/>
      </c>
    </row>
    <row r="86" spans="1:48" x14ac:dyDescent="0.35">
      <c r="A86" s="2">
        <v>158</v>
      </c>
      <c r="B86" s="2">
        <v>2.05161771737039E-3</v>
      </c>
      <c r="C86" s="2">
        <v>1.8011514097452101E-2</v>
      </c>
      <c r="D86" s="2">
        <v>0.89567571878433205</v>
      </c>
      <c r="E86" s="11">
        <v>117</v>
      </c>
      <c r="F86" s="2">
        <v>1.0493022389709899E-2</v>
      </c>
      <c r="G86" s="2">
        <v>3.32934334874153E-2</v>
      </c>
      <c r="H86" s="2">
        <v>0.94393062591552701</v>
      </c>
      <c r="I86" s="11">
        <v>94</v>
      </c>
      <c r="J86" s="2">
        <v>2.0288042724132499E-3</v>
      </c>
      <c r="K86" s="2">
        <v>1.5993446111679001E-2</v>
      </c>
      <c r="L86" s="2">
        <v>0.948924601078033</v>
      </c>
      <c r="Z86" s="2">
        <v>82</v>
      </c>
      <c r="AA86" s="2" t="b">
        <f t="shared" si="22"/>
        <v>1</v>
      </c>
      <c r="AB86" s="2" t="b">
        <f t="shared" si="23"/>
        <v>0</v>
      </c>
      <c r="AC86" s="2" t="b">
        <f t="shared" si="24"/>
        <v>1</v>
      </c>
      <c r="AD86" s="2" t="str">
        <f t="shared" si="25"/>
        <v/>
      </c>
      <c r="AE86" s="2" t="b">
        <f t="shared" si="26"/>
        <v>0</v>
      </c>
      <c r="AF86" s="2" t="b">
        <f t="shared" si="27"/>
        <v>1</v>
      </c>
      <c r="AG86" s="2" t="str">
        <f t="shared" si="28"/>
        <v/>
      </c>
      <c r="AH86" s="2" t="b">
        <f t="shared" si="29"/>
        <v>0</v>
      </c>
      <c r="AI86" s="2" t="str">
        <f t="shared" si="30"/>
        <v/>
      </c>
      <c r="AK86" s="2" t="str">
        <f t="shared" si="31"/>
        <v/>
      </c>
      <c r="AL86" s="2">
        <f t="shared" si="32"/>
        <v>1</v>
      </c>
      <c r="AM86" s="2">
        <f t="shared" si="33"/>
        <v>0</v>
      </c>
      <c r="AN86" s="2">
        <f t="shared" si="34"/>
        <v>1</v>
      </c>
      <c r="AO86" s="2">
        <f t="shared" si="35"/>
        <v>0</v>
      </c>
      <c r="AP86" s="2">
        <f t="shared" si="36"/>
        <v>0</v>
      </c>
      <c r="AQ86" s="2">
        <f t="shared" si="37"/>
        <v>1</v>
      </c>
      <c r="AR86" s="2">
        <f t="shared" si="38"/>
        <v>0</v>
      </c>
      <c r="AS86" s="2">
        <f t="shared" si="39"/>
        <v>0</v>
      </c>
      <c r="AT86" s="2">
        <f t="shared" si="40"/>
        <v>0</v>
      </c>
      <c r="AU86" s="2">
        <f t="shared" si="41"/>
        <v>3</v>
      </c>
      <c r="AV86" s="2" t="str">
        <f t="shared" si="42"/>
        <v/>
      </c>
    </row>
    <row r="87" spans="1:48" x14ac:dyDescent="0.35">
      <c r="A87" s="2">
        <v>159</v>
      </c>
      <c r="B87" s="2">
        <v>2.70393979735672E-3</v>
      </c>
      <c r="C87" s="2">
        <v>2.0171256735920899E-2</v>
      </c>
      <c r="D87" s="2">
        <v>0.90120297670364302</v>
      </c>
      <c r="E87" s="11">
        <v>119</v>
      </c>
      <c r="F87" s="2">
        <v>2.0637113600969301E-2</v>
      </c>
      <c r="G87" s="2">
        <v>4.9762897193431799E-2</v>
      </c>
      <c r="H87" s="2">
        <v>0.980557560920715</v>
      </c>
      <c r="I87" s="11">
        <v>95</v>
      </c>
      <c r="J87" s="2">
        <v>2.6179475244134599E-3</v>
      </c>
      <c r="K87" s="2">
        <v>1.84441767632961E-2</v>
      </c>
      <c r="L87" s="2">
        <v>0.94341576099395696</v>
      </c>
      <c r="Z87" s="2">
        <v>83</v>
      </c>
      <c r="AA87" s="2" t="str">
        <f t="shared" si="22"/>
        <v/>
      </c>
      <c r="AB87" s="2" t="str">
        <f t="shared" si="23"/>
        <v/>
      </c>
      <c r="AC87" s="2" t="str">
        <f t="shared" si="24"/>
        <v/>
      </c>
      <c r="AD87" s="2" t="str">
        <f t="shared" si="25"/>
        <v/>
      </c>
      <c r="AE87" s="2" t="str">
        <f t="shared" si="26"/>
        <v/>
      </c>
      <c r="AF87" s="2" t="str">
        <f t="shared" si="27"/>
        <v/>
      </c>
      <c r="AG87" s="2" t="str">
        <f t="shared" si="28"/>
        <v/>
      </c>
      <c r="AH87" s="2" t="str">
        <f t="shared" si="29"/>
        <v/>
      </c>
      <c r="AI87" s="2" t="str">
        <f t="shared" si="30"/>
        <v/>
      </c>
      <c r="AK87" s="2" t="e">
        <f t="shared" si="31"/>
        <v>#VALUE!</v>
      </c>
      <c r="AL87" s="2">
        <f t="shared" si="32"/>
        <v>0</v>
      </c>
      <c r="AM87" s="2">
        <f t="shared" si="33"/>
        <v>0</v>
      </c>
      <c r="AN87" s="2">
        <f t="shared" si="34"/>
        <v>0</v>
      </c>
      <c r="AO87" s="2">
        <f t="shared" si="35"/>
        <v>0</v>
      </c>
      <c r="AP87" s="2">
        <f t="shared" si="36"/>
        <v>0</v>
      </c>
      <c r="AQ87" s="2">
        <f t="shared" si="37"/>
        <v>0</v>
      </c>
      <c r="AR87" s="2">
        <f t="shared" si="38"/>
        <v>0</v>
      </c>
      <c r="AS87" s="2">
        <f t="shared" si="39"/>
        <v>0</v>
      </c>
      <c r="AT87" s="2">
        <f t="shared" si="40"/>
        <v>0</v>
      </c>
      <c r="AU87" s="2">
        <f t="shared" si="41"/>
        <v>0</v>
      </c>
      <c r="AV87" s="2" t="str">
        <f t="shared" si="42"/>
        <v/>
      </c>
    </row>
    <row r="88" spans="1:48" x14ac:dyDescent="0.35">
      <c r="A88" s="2">
        <v>160</v>
      </c>
      <c r="B88" s="2">
        <v>3.2465613912790997E-4</v>
      </c>
      <c r="C88" s="2">
        <v>8.4987673908471992E-3</v>
      </c>
      <c r="D88" s="2">
        <v>0.64865988492965698</v>
      </c>
      <c r="E88" s="11">
        <v>120</v>
      </c>
      <c r="F88" s="2">
        <v>2.8745969757437701E-4</v>
      </c>
      <c r="G88" s="2">
        <v>7.4872341938316796E-3</v>
      </c>
      <c r="H88" s="2">
        <v>0.70671314001083296</v>
      </c>
      <c r="I88" s="11">
        <v>96</v>
      </c>
      <c r="J88" s="2">
        <v>6.9332844577729702E-4</v>
      </c>
      <c r="K88" s="2">
        <v>9.9817495793104102E-3</v>
      </c>
      <c r="L88" s="2">
        <v>0.912442207336425</v>
      </c>
      <c r="Z88" s="2">
        <v>84</v>
      </c>
      <c r="AA88" s="2" t="b">
        <f t="shared" si="22"/>
        <v>0</v>
      </c>
      <c r="AB88" s="2" t="b">
        <f t="shared" si="23"/>
        <v>0</v>
      </c>
      <c r="AC88" s="2" t="b">
        <f t="shared" si="24"/>
        <v>0</v>
      </c>
      <c r="AD88" s="2" t="b">
        <f t="shared" si="25"/>
        <v>0</v>
      </c>
      <c r="AE88" s="2" t="b">
        <f t="shared" si="26"/>
        <v>0</v>
      </c>
      <c r="AF88" s="2" t="b">
        <f t="shared" si="27"/>
        <v>0</v>
      </c>
      <c r="AG88" s="2" t="b">
        <f t="shared" si="28"/>
        <v>0</v>
      </c>
      <c r="AH88" s="2" t="b">
        <f t="shared" si="29"/>
        <v>0</v>
      </c>
      <c r="AI88" s="2" t="b">
        <f t="shared" si="30"/>
        <v>0</v>
      </c>
      <c r="AK88" s="2" t="str">
        <f t="shared" si="31"/>
        <v/>
      </c>
      <c r="AL88" s="2">
        <f t="shared" si="32"/>
        <v>0</v>
      </c>
      <c r="AM88" s="2">
        <f t="shared" si="33"/>
        <v>0</v>
      </c>
      <c r="AN88" s="2">
        <f t="shared" si="34"/>
        <v>0</v>
      </c>
      <c r="AO88" s="2">
        <f t="shared" si="35"/>
        <v>0</v>
      </c>
      <c r="AP88" s="2">
        <f t="shared" si="36"/>
        <v>0</v>
      </c>
      <c r="AQ88" s="2">
        <f t="shared" si="37"/>
        <v>0</v>
      </c>
      <c r="AR88" s="2">
        <f t="shared" si="38"/>
        <v>0</v>
      </c>
      <c r="AS88" s="2">
        <f t="shared" si="39"/>
        <v>0</v>
      </c>
      <c r="AT88" s="2">
        <f t="shared" si="40"/>
        <v>0</v>
      </c>
      <c r="AU88" s="2">
        <f t="shared" si="41"/>
        <v>0</v>
      </c>
      <c r="AV88" s="2" t="str">
        <f t="shared" si="42"/>
        <v/>
      </c>
    </row>
    <row r="89" spans="1:48" x14ac:dyDescent="0.35">
      <c r="A89" s="2">
        <v>161</v>
      </c>
      <c r="B89" s="2">
        <v>1.39012117870152E-3</v>
      </c>
      <c r="C89" s="2">
        <v>1.47395068779587E-2</v>
      </c>
      <c r="D89" s="2">
        <v>0.83924418687820401</v>
      </c>
      <c r="E89" s="11">
        <v>122</v>
      </c>
      <c r="F89" s="2">
        <v>1.3056683819741E-3</v>
      </c>
      <c r="G89" s="2">
        <v>1.42333442345261E-2</v>
      </c>
      <c r="H89" s="2">
        <v>0.85779207944869995</v>
      </c>
      <c r="I89" s="11">
        <v>98</v>
      </c>
      <c r="J89" s="2">
        <v>3.2226012554019598E-3</v>
      </c>
      <c r="K89" s="2">
        <v>2.0609091967344201E-2</v>
      </c>
      <c r="L89" s="2">
        <v>0.95792061090469305</v>
      </c>
      <c r="Z89" s="2">
        <v>85</v>
      </c>
      <c r="AA89" s="2" t="b">
        <f t="shared" si="22"/>
        <v>0</v>
      </c>
      <c r="AB89" s="2" t="b">
        <f t="shared" si="23"/>
        <v>0</v>
      </c>
      <c r="AC89" s="2" t="b">
        <f t="shared" si="24"/>
        <v>1</v>
      </c>
      <c r="AD89" s="2" t="b">
        <f t="shared" si="25"/>
        <v>0</v>
      </c>
      <c r="AE89" s="2" t="b">
        <f t="shared" si="26"/>
        <v>0</v>
      </c>
      <c r="AF89" s="2" t="str">
        <f t="shared" si="27"/>
        <v/>
      </c>
      <c r="AG89" s="2" t="b">
        <f t="shared" si="28"/>
        <v>0</v>
      </c>
      <c r="AH89" s="2" t="b">
        <f t="shared" si="29"/>
        <v>0</v>
      </c>
      <c r="AI89" s="2" t="str">
        <f t="shared" si="30"/>
        <v/>
      </c>
      <c r="AK89" s="2" t="str">
        <f t="shared" si="31"/>
        <v/>
      </c>
      <c r="AL89" s="2">
        <f t="shared" si="32"/>
        <v>0</v>
      </c>
      <c r="AM89" s="2">
        <f t="shared" si="33"/>
        <v>0</v>
      </c>
      <c r="AN89" s="2">
        <f t="shared" si="34"/>
        <v>1</v>
      </c>
      <c r="AO89" s="2">
        <f t="shared" si="35"/>
        <v>0</v>
      </c>
      <c r="AP89" s="2">
        <f t="shared" si="36"/>
        <v>0</v>
      </c>
      <c r="AQ89" s="2">
        <f t="shared" si="37"/>
        <v>0</v>
      </c>
      <c r="AR89" s="2">
        <f t="shared" si="38"/>
        <v>0</v>
      </c>
      <c r="AS89" s="2">
        <f t="shared" si="39"/>
        <v>0</v>
      </c>
      <c r="AT89" s="2">
        <f t="shared" si="40"/>
        <v>0</v>
      </c>
      <c r="AU89" s="2">
        <f t="shared" si="41"/>
        <v>1</v>
      </c>
      <c r="AV89" s="2" t="str">
        <f t="shared" si="42"/>
        <v/>
      </c>
    </row>
    <row r="90" spans="1:48" x14ac:dyDescent="0.35">
      <c r="A90" s="2">
        <v>162</v>
      </c>
      <c r="B90" s="2">
        <v>1.9222431583330001E-3</v>
      </c>
      <c r="C90" s="2">
        <v>1.7292998731136301E-2</v>
      </c>
      <c r="D90" s="2">
        <v>0.84217911958694402</v>
      </c>
      <c r="E90" s="11">
        <v>124</v>
      </c>
      <c r="F90" s="2">
        <v>2.3880178923718599E-4</v>
      </c>
      <c r="G90" s="2">
        <v>7.2814044542610602E-3</v>
      </c>
      <c r="H90" s="2">
        <v>0.67030280828475897</v>
      </c>
      <c r="I90" s="11">
        <v>99</v>
      </c>
      <c r="J90" s="2">
        <v>5.0068800337612603E-3</v>
      </c>
      <c r="K90" s="2">
        <v>2.5506438687443699E-2</v>
      </c>
      <c r="L90" s="2">
        <v>0.95021802186965898</v>
      </c>
      <c r="Z90" s="2">
        <v>86</v>
      </c>
      <c r="AA90" s="2" t="str">
        <f t="shared" si="22"/>
        <v/>
      </c>
      <c r="AB90" s="2" t="str">
        <f t="shared" si="23"/>
        <v/>
      </c>
      <c r="AC90" s="2" t="str">
        <f t="shared" si="24"/>
        <v/>
      </c>
      <c r="AD90" s="2" t="str">
        <f t="shared" si="25"/>
        <v/>
      </c>
      <c r="AE90" s="2" t="str">
        <f t="shared" si="26"/>
        <v/>
      </c>
      <c r="AF90" s="2" t="str">
        <f t="shared" si="27"/>
        <v/>
      </c>
      <c r="AG90" s="2" t="str">
        <f t="shared" si="28"/>
        <v/>
      </c>
      <c r="AH90" s="2" t="str">
        <f t="shared" si="29"/>
        <v/>
      </c>
      <c r="AI90" s="2" t="str">
        <f t="shared" si="30"/>
        <v/>
      </c>
      <c r="AK90" s="2" t="e">
        <f t="shared" si="31"/>
        <v>#VALUE!</v>
      </c>
      <c r="AL90" s="2">
        <f t="shared" si="32"/>
        <v>0</v>
      </c>
      <c r="AM90" s="2">
        <f t="shared" si="33"/>
        <v>0</v>
      </c>
      <c r="AN90" s="2">
        <f t="shared" si="34"/>
        <v>0</v>
      </c>
      <c r="AO90" s="2">
        <f t="shared" si="35"/>
        <v>0</v>
      </c>
      <c r="AP90" s="2">
        <f t="shared" si="36"/>
        <v>0</v>
      </c>
      <c r="AQ90" s="2">
        <f t="shared" si="37"/>
        <v>0</v>
      </c>
      <c r="AR90" s="2">
        <f t="shared" si="38"/>
        <v>0</v>
      </c>
      <c r="AS90" s="2">
        <f t="shared" si="39"/>
        <v>0</v>
      </c>
      <c r="AT90" s="2">
        <f t="shared" si="40"/>
        <v>0</v>
      </c>
      <c r="AU90" s="2">
        <f t="shared" si="41"/>
        <v>0</v>
      </c>
      <c r="AV90" s="2" t="str">
        <f t="shared" si="42"/>
        <v/>
      </c>
    </row>
    <row r="91" spans="1:48" x14ac:dyDescent="0.35">
      <c r="A91" s="2">
        <v>165</v>
      </c>
      <c r="B91" s="2">
        <v>2.9479691293090499E-3</v>
      </c>
      <c r="C91" s="2">
        <v>2.0990094169974299E-2</v>
      </c>
      <c r="D91" s="2">
        <v>0.90709406137466397</v>
      </c>
      <c r="E91" s="11">
        <v>125</v>
      </c>
      <c r="F91" s="2">
        <v>1.51192548219114E-3</v>
      </c>
      <c r="G91" s="2">
        <v>1.44035276025533E-2</v>
      </c>
      <c r="H91" s="2">
        <v>0.92204004526138295</v>
      </c>
      <c r="I91" s="11">
        <v>100</v>
      </c>
      <c r="J91" s="2">
        <v>2.6814467855729098E-4</v>
      </c>
      <c r="K91" s="2">
        <v>7.7586937695741601E-3</v>
      </c>
      <c r="L91" s="2">
        <v>0.62287259101867598</v>
      </c>
      <c r="Z91" s="2">
        <v>87</v>
      </c>
      <c r="AA91" s="2" t="str">
        <f t="shared" si="22"/>
        <v/>
      </c>
      <c r="AB91" s="2" t="str">
        <f t="shared" si="23"/>
        <v/>
      </c>
      <c r="AC91" s="2" t="str">
        <f t="shared" si="24"/>
        <v/>
      </c>
      <c r="AD91" s="2" t="str">
        <f t="shared" si="25"/>
        <v/>
      </c>
      <c r="AE91" s="2" t="str">
        <f t="shared" si="26"/>
        <v/>
      </c>
      <c r="AF91" s="2" t="str">
        <f t="shared" si="27"/>
        <v/>
      </c>
      <c r="AG91" s="2" t="str">
        <f t="shared" si="28"/>
        <v/>
      </c>
      <c r="AH91" s="2" t="str">
        <f t="shared" si="29"/>
        <v/>
      </c>
      <c r="AI91" s="2" t="str">
        <f t="shared" si="30"/>
        <v/>
      </c>
      <c r="AK91" s="2" t="e">
        <f t="shared" si="31"/>
        <v>#VALUE!</v>
      </c>
      <c r="AL91" s="2">
        <f t="shared" si="32"/>
        <v>0</v>
      </c>
      <c r="AM91" s="2">
        <f t="shared" si="33"/>
        <v>0</v>
      </c>
      <c r="AN91" s="2">
        <f t="shared" si="34"/>
        <v>0</v>
      </c>
      <c r="AO91" s="2">
        <f t="shared" si="35"/>
        <v>0</v>
      </c>
      <c r="AP91" s="2">
        <f t="shared" si="36"/>
        <v>0</v>
      </c>
      <c r="AQ91" s="2">
        <f t="shared" si="37"/>
        <v>0</v>
      </c>
      <c r="AR91" s="2">
        <f t="shared" si="38"/>
        <v>0</v>
      </c>
      <c r="AS91" s="2">
        <f t="shared" si="39"/>
        <v>0</v>
      </c>
      <c r="AT91" s="2">
        <f t="shared" si="40"/>
        <v>0</v>
      </c>
      <c r="AU91" s="2">
        <f t="shared" si="41"/>
        <v>0</v>
      </c>
      <c r="AV91" s="2" t="str">
        <f t="shared" si="42"/>
        <v/>
      </c>
    </row>
    <row r="92" spans="1:48" x14ac:dyDescent="0.35">
      <c r="A92" s="2">
        <v>167</v>
      </c>
      <c r="B92" s="2">
        <v>1.7274860292673101E-2</v>
      </c>
      <c r="C92" s="2">
        <v>5.01424260437488E-2</v>
      </c>
      <c r="D92" s="2">
        <v>0.93210047483444203</v>
      </c>
      <c r="E92" s="11">
        <v>126</v>
      </c>
      <c r="F92" s="2">
        <v>2.65712989494204E-3</v>
      </c>
      <c r="G92" s="2">
        <v>1.88402403146028E-2</v>
      </c>
      <c r="H92" s="2">
        <v>0.924804627895355</v>
      </c>
      <c r="I92" s="11">
        <v>101</v>
      </c>
      <c r="J92" s="2">
        <v>1.6580540686845699E-3</v>
      </c>
      <c r="K92" s="2">
        <v>1.4013309963047499E-2</v>
      </c>
      <c r="L92" s="2">
        <v>0.93642127513885498</v>
      </c>
      <c r="Z92" s="2">
        <v>88</v>
      </c>
      <c r="AA92" s="2" t="str">
        <f t="shared" si="22"/>
        <v/>
      </c>
      <c r="AB92" s="2" t="str">
        <f t="shared" si="23"/>
        <v/>
      </c>
      <c r="AC92" s="2" t="str">
        <f t="shared" si="24"/>
        <v/>
      </c>
      <c r="AD92" s="2" t="str">
        <f t="shared" si="25"/>
        <v/>
      </c>
      <c r="AE92" s="2" t="str">
        <f t="shared" si="26"/>
        <v/>
      </c>
      <c r="AF92" s="2" t="b">
        <f t="shared" si="27"/>
        <v>1</v>
      </c>
      <c r="AG92" s="2" t="str">
        <f t="shared" si="28"/>
        <v/>
      </c>
      <c r="AH92" s="2" t="str">
        <f t="shared" si="29"/>
        <v/>
      </c>
      <c r="AI92" s="2" t="str">
        <f t="shared" si="30"/>
        <v/>
      </c>
      <c r="AK92" s="2" t="str">
        <f t="shared" si="31"/>
        <v>TRUE</v>
      </c>
      <c r="AL92" s="2">
        <f t="shared" si="32"/>
        <v>0</v>
      </c>
      <c r="AM92" s="2">
        <f t="shared" si="33"/>
        <v>0</v>
      </c>
      <c r="AN92" s="2">
        <f t="shared" si="34"/>
        <v>0</v>
      </c>
      <c r="AO92" s="2">
        <f t="shared" si="35"/>
        <v>0</v>
      </c>
      <c r="AP92" s="2">
        <f t="shared" si="36"/>
        <v>0</v>
      </c>
      <c r="AQ92" s="2">
        <f t="shared" si="37"/>
        <v>1</v>
      </c>
      <c r="AR92" s="2">
        <f t="shared" si="38"/>
        <v>0</v>
      </c>
      <c r="AS92" s="2">
        <f t="shared" si="39"/>
        <v>0</v>
      </c>
      <c r="AT92" s="2">
        <f t="shared" si="40"/>
        <v>0</v>
      </c>
      <c r="AU92" s="2">
        <f t="shared" si="41"/>
        <v>1</v>
      </c>
      <c r="AV92" s="2" t="str">
        <f t="shared" si="42"/>
        <v/>
      </c>
    </row>
    <row r="93" spans="1:48" x14ac:dyDescent="0.35">
      <c r="A93" s="2">
        <v>169</v>
      </c>
      <c r="B93" s="2">
        <v>8.5470773046836203E-4</v>
      </c>
      <c r="C93" s="2">
        <v>1.2933355756103901E-2</v>
      </c>
      <c r="D93" s="2">
        <v>0.72493892908096302</v>
      </c>
      <c r="E93" s="11">
        <v>128</v>
      </c>
      <c r="F93" s="2">
        <v>1.75191074959002E-4</v>
      </c>
      <c r="G93" s="2">
        <v>6.86878338456153E-3</v>
      </c>
      <c r="H93" s="2">
        <v>0.56972652673721302</v>
      </c>
      <c r="I93" s="11">
        <v>102</v>
      </c>
      <c r="J93" s="2">
        <v>2.8015128336846798E-3</v>
      </c>
      <c r="K93" s="2">
        <v>1.8172455951571399E-2</v>
      </c>
      <c r="L93" s="2">
        <v>0.93549895286560003</v>
      </c>
      <c r="Z93" s="2">
        <v>89</v>
      </c>
      <c r="AA93" s="2" t="b">
        <f t="shared" si="22"/>
        <v>1</v>
      </c>
      <c r="AB93" s="2" t="str">
        <f t="shared" si="23"/>
        <v/>
      </c>
      <c r="AC93" s="2" t="str">
        <f t="shared" si="24"/>
        <v/>
      </c>
      <c r="AD93" s="2" t="b">
        <f t="shared" si="25"/>
        <v>1</v>
      </c>
      <c r="AE93" s="2" t="b">
        <f t="shared" si="26"/>
        <v>1</v>
      </c>
      <c r="AF93" s="2" t="b">
        <f t="shared" si="27"/>
        <v>1</v>
      </c>
      <c r="AG93" s="2" t="b">
        <f t="shared" si="28"/>
        <v>1</v>
      </c>
      <c r="AH93" s="2" t="str">
        <f t="shared" si="29"/>
        <v/>
      </c>
      <c r="AI93" s="2" t="str">
        <f t="shared" si="30"/>
        <v/>
      </c>
      <c r="AK93" s="2" t="str">
        <f t="shared" si="31"/>
        <v>TRUE</v>
      </c>
      <c r="AL93" s="2">
        <f t="shared" si="32"/>
        <v>1</v>
      </c>
      <c r="AM93" s="2">
        <f t="shared" si="33"/>
        <v>0</v>
      </c>
      <c r="AN93" s="2">
        <f t="shared" si="34"/>
        <v>0</v>
      </c>
      <c r="AO93" s="2">
        <f t="shared" si="35"/>
        <v>1</v>
      </c>
      <c r="AP93" s="2">
        <f t="shared" si="36"/>
        <v>1</v>
      </c>
      <c r="AQ93" s="2">
        <f t="shared" si="37"/>
        <v>1</v>
      </c>
      <c r="AR93" s="2">
        <f t="shared" si="38"/>
        <v>1</v>
      </c>
      <c r="AS93" s="2">
        <f t="shared" si="39"/>
        <v>0</v>
      </c>
      <c r="AT93" s="2">
        <f t="shared" si="40"/>
        <v>0</v>
      </c>
      <c r="AU93" s="2">
        <f t="shared" si="41"/>
        <v>5</v>
      </c>
      <c r="AV93" s="2" t="str">
        <f t="shared" si="42"/>
        <v/>
      </c>
    </row>
    <row r="94" spans="1:48" x14ac:dyDescent="0.35">
      <c r="A94" s="2">
        <v>172</v>
      </c>
      <c r="B94" s="2">
        <v>2.4956075940281101E-3</v>
      </c>
      <c r="C94" s="2">
        <v>2.06181015819311E-2</v>
      </c>
      <c r="D94" s="2">
        <v>0.89597898721694902</v>
      </c>
      <c r="E94" s="11">
        <v>129</v>
      </c>
      <c r="F94" s="2">
        <v>1.13232259172946E-3</v>
      </c>
      <c r="G94" s="2">
        <v>1.34229809045791E-2</v>
      </c>
      <c r="H94" s="2">
        <v>0.82483679056167603</v>
      </c>
      <c r="I94" s="11">
        <v>103</v>
      </c>
      <c r="J94" s="2">
        <v>3.09102307073771E-3</v>
      </c>
      <c r="K94" s="2">
        <v>1.9268304109573298E-2</v>
      </c>
      <c r="L94" s="2">
        <v>0.93339836597442605</v>
      </c>
      <c r="Z94" s="2">
        <v>90</v>
      </c>
      <c r="AA94" s="2" t="b">
        <f t="shared" si="22"/>
        <v>0</v>
      </c>
      <c r="AB94" s="2" t="b">
        <f t="shared" si="23"/>
        <v>1</v>
      </c>
      <c r="AC94" s="2" t="b">
        <f t="shared" si="24"/>
        <v>1</v>
      </c>
      <c r="AD94" s="2" t="b">
        <f t="shared" si="25"/>
        <v>0</v>
      </c>
      <c r="AE94" s="2" t="str">
        <f t="shared" si="26"/>
        <v/>
      </c>
      <c r="AF94" s="2" t="b">
        <f t="shared" si="27"/>
        <v>1</v>
      </c>
      <c r="AG94" s="2" t="b">
        <f t="shared" si="28"/>
        <v>0</v>
      </c>
      <c r="AH94" s="2" t="b">
        <f t="shared" si="29"/>
        <v>1</v>
      </c>
      <c r="AI94" s="2" t="b">
        <f t="shared" si="30"/>
        <v>1</v>
      </c>
      <c r="AK94" s="2" t="str">
        <f t="shared" si="31"/>
        <v/>
      </c>
      <c r="AL94" s="2">
        <f t="shared" si="32"/>
        <v>0</v>
      </c>
      <c r="AM94" s="2">
        <f t="shared" si="33"/>
        <v>1</v>
      </c>
      <c r="AN94" s="2">
        <f t="shared" si="34"/>
        <v>1</v>
      </c>
      <c r="AO94" s="2">
        <f t="shared" si="35"/>
        <v>0</v>
      </c>
      <c r="AP94" s="2">
        <f t="shared" si="36"/>
        <v>0</v>
      </c>
      <c r="AQ94" s="2">
        <f t="shared" si="37"/>
        <v>1</v>
      </c>
      <c r="AR94" s="2">
        <f t="shared" si="38"/>
        <v>0</v>
      </c>
      <c r="AS94" s="2">
        <f t="shared" si="39"/>
        <v>1</v>
      </c>
      <c r="AT94" s="2">
        <f t="shared" si="40"/>
        <v>1</v>
      </c>
      <c r="AU94" s="2">
        <f t="shared" si="41"/>
        <v>4</v>
      </c>
      <c r="AV94" s="2" t="str">
        <f t="shared" si="42"/>
        <v/>
      </c>
    </row>
    <row r="95" spans="1:48" x14ac:dyDescent="0.35">
      <c r="A95" s="2">
        <v>174</v>
      </c>
      <c r="B95" s="2">
        <v>3.3287205733358799E-3</v>
      </c>
      <c r="C95" s="2">
        <v>2.33204867690801E-2</v>
      </c>
      <c r="D95" s="2">
        <v>0.91081339120864802</v>
      </c>
      <c r="E95" s="11">
        <v>130</v>
      </c>
      <c r="F95" s="2">
        <v>1.5509917866438599E-3</v>
      </c>
      <c r="G95" s="2">
        <v>1.48916495963931E-2</v>
      </c>
      <c r="H95" s="2">
        <v>0.88529026508331299</v>
      </c>
      <c r="I95" s="11">
        <v>104</v>
      </c>
      <c r="J95" s="2">
        <v>4.10631851991638E-4</v>
      </c>
      <c r="K95" s="2">
        <v>1.1540180072188299E-2</v>
      </c>
      <c r="L95" s="2">
        <v>0.46368163824081399</v>
      </c>
      <c r="Z95" s="2">
        <v>91</v>
      </c>
      <c r="AA95" s="2" t="b">
        <f t="shared" si="22"/>
        <v>1</v>
      </c>
      <c r="AB95" s="2" t="b">
        <f t="shared" si="23"/>
        <v>1</v>
      </c>
      <c r="AC95" s="2" t="b">
        <f t="shared" si="24"/>
        <v>0</v>
      </c>
      <c r="AD95" s="2" t="str">
        <f t="shared" si="25"/>
        <v/>
      </c>
      <c r="AE95" s="2" t="str">
        <f t="shared" si="26"/>
        <v/>
      </c>
      <c r="AF95" s="2" t="b">
        <f t="shared" si="27"/>
        <v>0</v>
      </c>
      <c r="AG95" s="2" t="str">
        <f t="shared" si="28"/>
        <v/>
      </c>
      <c r="AH95" s="2" t="str">
        <f t="shared" si="29"/>
        <v/>
      </c>
      <c r="AI95" s="2" t="b">
        <f t="shared" si="30"/>
        <v>0</v>
      </c>
      <c r="AK95" s="2" t="str">
        <f t="shared" si="31"/>
        <v/>
      </c>
      <c r="AL95" s="2">
        <f t="shared" si="32"/>
        <v>1</v>
      </c>
      <c r="AM95" s="2">
        <f t="shared" si="33"/>
        <v>1</v>
      </c>
      <c r="AN95" s="2">
        <f t="shared" si="34"/>
        <v>0</v>
      </c>
      <c r="AO95" s="2">
        <f t="shared" si="35"/>
        <v>0</v>
      </c>
      <c r="AP95" s="2">
        <f t="shared" si="36"/>
        <v>0</v>
      </c>
      <c r="AQ95" s="2">
        <f t="shared" si="37"/>
        <v>0</v>
      </c>
      <c r="AR95" s="2">
        <f t="shared" si="38"/>
        <v>0</v>
      </c>
      <c r="AS95" s="2">
        <f t="shared" si="39"/>
        <v>0</v>
      </c>
      <c r="AT95" s="2">
        <f t="shared" si="40"/>
        <v>0</v>
      </c>
      <c r="AU95" s="2">
        <f t="shared" si="41"/>
        <v>2</v>
      </c>
      <c r="AV95" s="2" t="str">
        <f t="shared" si="42"/>
        <v/>
      </c>
    </row>
    <row r="96" spans="1:48" x14ac:dyDescent="0.35">
      <c r="A96" s="2">
        <v>175</v>
      </c>
      <c r="B96" s="2">
        <v>4.9107028171420097E-3</v>
      </c>
      <c r="C96" s="2">
        <v>2.7209665626287401E-2</v>
      </c>
      <c r="D96" s="2">
        <v>0.91937667131423895</v>
      </c>
      <c r="E96" s="11">
        <v>131</v>
      </c>
      <c r="F96" s="2">
        <v>1.8563108751550299E-3</v>
      </c>
      <c r="G96" s="2">
        <v>1.4869049191474901E-2</v>
      </c>
      <c r="H96" s="2">
        <v>0.92405474185943604</v>
      </c>
      <c r="I96" s="11">
        <v>105</v>
      </c>
      <c r="J96" s="2">
        <v>1.43586983904242E-3</v>
      </c>
      <c r="K96" s="2">
        <v>1.37981344014406E-2</v>
      </c>
      <c r="L96" s="2">
        <v>0.91351300477981501</v>
      </c>
      <c r="Z96" s="2">
        <v>92</v>
      </c>
      <c r="AA96" s="2" t="b">
        <f t="shared" si="22"/>
        <v>0</v>
      </c>
      <c r="AB96" s="2" t="str">
        <f t="shared" si="23"/>
        <v/>
      </c>
      <c r="AC96" s="2" t="str">
        <f t="shared" si="24"/>
        <v/>
      </c>
      <c r="AD96" s="2" t="b">
        <f t="shared" si="25"/>
        <v>0</v>
      </c>
      <c r="AE96" s="2" t="str">
        <f t="shared" si="26"/>
        <v/>
      </c>
      <c r="AF96" s="2" t="str">
        <f t="shared" si="27"/>
        <v/>
      </c>
      <c r="AG96" s="2" t="b">
        <f t="shared" si="28"/>
        <v>0</v>
      </c>
      <c r="AH96" s="2" t="str">
        <f t="shared" si="29"/>
        <v/>
      </c>
      <c r="AI96" s="2" t="b">
        <f t="shared" si="30"/>
        <v>1</v>
      </c>
      <c r="AK96" s="2" t="str">
        <f t="shared" si="31"/>
        <v/>
      </c>
      <c r="AL96" s="2">
        <f t="shared" si="32"/>
        <v>0</v>
      </c>
      <c r="AM96" s="2">
        <f t="shared" si="33"/>
        <v>0</v>
      </c>
      <c r="AN96" s="2">
        <f t="shared" si="34"/>
        <v>0</v>
      </c>
      <c r="AO96" s="2">
        <f t="shared" si="35"/>
        <v>0</v>
      </c>
      <c r="AP96" s="2">
        <f t="shared" si="36"/>
        <v>0</v>
      </c>
      <c r="AQ96" s="2">
        <f t="shared" si="37"/>
        <v>0</v>
      </c>
      <c r="AR96" s="2">
        <f t="shared" si="38"/>
        <v>0</v>
      </c>
      <c r="AS96" s="2">
        <f t="shared" si="39"/>
        <v>0</v>
      </c>
      <c r="AT96" s="2">
        <f t="shared" si="40"/>
        <v>1</v>
      </c>
      <c r="AU96" s="2">
        <f t="shared" si="41"/>
        <v>0</v>
      </c>
      <c r="AV96" s="2" t="str">
        <f t="shared" si="42"/>
        <v/>
      </c>
    </row>
    <row r="97" spans="1:48" x14ac:dyDescent="0.35">
      <c r="A97" s="2">
        <v>176</v>
      </c>
      <c r="B97" s="2">
        <v>3.5318071604706298E-4</v>
      </c>
      <c r="C97" s="2">
        <v>9.2793870717286994E-3</v>
      </c>
      <c r="D97" s="2">
        <v>0.63180738687515203</v>
      </c>
      <c r="E97" s="11">
        <v>132</v>
      </c>
      <c r="F97" s="2">
        <v>8.9775363449007197E-4</v>
      </c>
      <c r="G97" s="2">
        <v>1.1448089033365199E-2</v>
      </c>
      <c r="H97" s="2">
        <v>0.89639902114868097</v>
      </c>
      <c r="I97" s="11">
        <v>106</v>
      </c>
      <c r="J97" s="2">
        <v>2.09458032622933E-3</v>
      </c>
      <c r="K97" s="2">
        <v>1.65069308131933E-2</v>
      </c>
      <c r="L97" s="2">
        <v>0.91163533926010099</v>
      </c>
      <c r="Z97" s="2">
        <v>93</v>
      </c>
      <c r="AA97" s="2" t="b">
        <f t="shared" si="22"/>
        <v>1</v>
      </c>
      <c r="AB97" s="2" t="b">
        <f t="shared" si="23"/>
        <v>1</v>
      </c>
      <c r="AC97" s="2" t="b">
        <f t="shared" si="24"/>
        <v>1</v>
      </c>
      <c r="AD97" s="2" t="str">
        <f t="shared" si="25"/>
        <v/>
      </c>
      <c r="AE97" s="2" t="b">
        <f t="shared" si="26"/>
        <v>1</v>
      </c>
      <c r="AF97" s="2" t="str">
        <f t="shared" si="27"/>
        <v/>
      </c>
      <c r="AG97" s="2" t="str">
        <f t="shared" si="28"/>
        <v/>
      </c>
      <c r="AH97" s="2" t="str">
        <f t="shared" si="29"/>
        <v/>
      </c>
      <c r="AI97" s="2" t="str">
        <f t="shared" si="30"/>
        <v/>
      </c>
      <c r="AK97" s="2" t="str">
        <f t="shared" si="31"/>
        <v>TRUE</v>
      </c>
      <c r="AL97" s="2">
        <f t="shared" si="32"/>
        <v>1</v>
      </c>
      <c r="AM97" s="2">
        <f t="shared" si="33"/>
        <v>1</v>
      </c>
      <c r="AN97" s="2">
        <f t="shared" si="34"/>
        <v>1</v>
      </c>
      <c r="AO97" s="2">
        <f t="shared" si="35"/>
        <v>0</v>
      </c>
      <c r="AP97" s="2">
        <f t="shared" si="36"/>
        <v>1</v>
      </c>
      <c r="AQ97" s="2">
        <f t="shared" si="37"/>
        <v>0</v>
      </c>
      <c r="AR97" s="2">
        <f t="shared" si="38"/>
        <v>0</v>
      </c>
      <c r="AS97" s="2">
        <f t="shared" si="39"/>
        <v>0</v>
      </c>
      <c r="AT97" s="2">
        <f t="shared" si="40"/>
        <v>0</v>
      </c>
      <c r="AU97" s="2">
        <f t="shared" si="41"/>
        <v>4</v>
      </c>
      <c r="AV97" s="2" t="str">
        <f t="shared" si="42"/>
        <v/>
      </c>
    </row>
    <row r="98" spans="1:48" x14ac:dyDescent="0.35">
      <c r="A98" s="2">
        <v>178</v>
      </c>
      <c r="B98" s="2">
        <v>1.8249144777655599E-3</v>
      </c>
      <c r="C98" s="2">
        <v>1.64729822427034E-2</v>
      </c>
      <c r="D98" s="2">
        <v>0.85691267251968295</v>
      </c>
      <c r="E98" s="11">
        <v>134</v>
      </c>
      <c r="F98" s="2">
        <v>4.5788274146616398E-3</v>
      </c>
      <c r="G98" s="2">
        <v>2.4199575185775701E-2</v>
      </c>
      <c r="H98" s="2">
        <v>0.95047330856323198</v>
      </c>
      <c r="I98" s="11">
        <v>108</v>
      </c>
      <c r="J98" s="2">
        <v>8.6776551324874098E-4</v>
      </c>
      <c r="K98" s="2">
        <v>1.10364835709333E-2</v>
      </c>
      <c r="L98" s="2">
        <v>0.89739131927490201</v>
      </c>
      <c r="Z98" s="2">
        <v>94</v>
      </c>
      <c r="AA98" s="2" t="b">
        <f t="shared" si="22"/>
        <v>0</v>
      </c>
      <c r="AB98" s="2" t="b">
        <f t="shared" si="23"/>
        <v>0</v>
      </c>
      <c r="AC98" s="2" t="b">
        <f t="shared" si="24"/>
        <v>1</v>
      </c>
      <c r="AD98" s="2" t="b">
        <f t="shared" si="25"/>
        <v>0</v>
      </c>
      <c r="AE98" s="2" t="b">
        <f t="shared" si="26"/>
        <v>0</v>
      </c>
      <c r="AF98" s="2" t="str">
        <f t="shared" si="27"/>
        <v/>
      </c>
      <c r="AG98" s="2" t="b">
        <f t="shared" si="28"/>
        <v>0</v>
      </c>
      <c r="AH98" s="2" t="b">
        <f t="shared" si="29"/>
        <v>0</v>
      </c>
      <c r="AI98" s="2" t="str">
        <f t="shared" si="30"/>
        <v/>
      </c>
      <c r="AK98" s="2" t="str">
        <f t="shared" si="31"/>
        <v/>
      </c>
      <c r="AL98" s="2">
        <f t="shared" si="32"/>
        <v>0</v>
      </c>
      <c r="AM98" s="2">
        <f t="shared" si="33"/>
        <v>0</v>
      </c>
      <c r="AN98" s="2">
        <f t="shared" si="34"/>
        <v>1</v>
      </c>
      <c r="AO98" s="2">
        <f t="shared" si="35"/>
        <v>0</v>
      </c>
      <c r="AP98" s="2">
        <f t="shared" si="36"/>
        <v>0</v>
      </c>
      <c r="AQ98" s="2">
        <f t="shared" si="37"/>
        <v>0</v>
      </c>
      <c r="AR98" s="2">
        <f t="shared" si="38"/>
        <v>0</v>
      </c>
      <c r="AS98" s="2">
        <f t="shared" si="39"/>
        <v>0</v>
      </c>
      <c r="AT98" s="2">
        <f t="shared" si="40"/>
        <v>0</v>
      </c>
      <c r="AU98" s="2">
        <f t="shared" si="41"/>
        <v>1</v>
      </c>
      <c r="AV98" s="2" t="str">
        <f t="shared" si="42"/>
        <v/>
      </c>
    </row>
    <row r="99" spans="1:48" x14ac:dyDescent="0.35">
      <c r="A99" s="2">
        <v>179</v>
      </c>
      <c r="B99" s="2">
        <v>2.2752045188099098E-3</v>
      </c>
      <c r="C99" s="2">
        <v>1.8414821475744199E-2</v>
      </c>
      <c r="D99" s="2">
        <v>0.860576391220092</v>
      </c>
      <c r="E99" s="11">
        <v>137</v>
      </c>
      <c r="F99" s="2">
        <v>2.10636598058044E-3</v>
      </c>
      <c r="G99" s="2">
        <v>1.5703186392784101E-2</v>
      </c>
      <c r="H99" s="2">
        <v>0.93604248762130704</v>
      </c>
      <c r="I99" s="11">
        <v>109</v>
      </c>
      <c r="J99" s="2">
        <v>2.88324593566358E-3</v>
      </c>
      <c r="K99" s="2">
        <v>1.9670788198709401E-2</v>
      </c>
      <c r="L99" s="2">
        <v>0.91321390867233199</v>
      </c>
      <c r="Z99" s="2">
        <v>95</v>
      </c>
      <c r="AA99" s="2" t="b">
        <f t="shared" si="22"/>
        <v>0</v>
      </c>
      <c r="AB99" s="2" t="str">
        <f t="shared" si="23"/>
        <v/>
      </c>
      <c r="AC99" s="2" t="str">
        <f t="shared" si="24"/>
        <v/>
      </c>
      <c r="AD99" s="2" t="b">
        <f t="shared" si="25"/>
        <v>0</v>
      </c>
      <c r="AE99" s="2" t="str">
        <f t="shared" si="26"/>
        <v/>
      </c>
      <c r="AF99" s="2" t="str">
        <f t="shared" si="27"/>
        <v/>
      </c>
      <c r="AG99" s="2" t="b">
        <f t="shared" si="28"/>
        <v>0</v>
      </c>
      <c r="AH99" s="2" t="str">
        <f t="shared" si="29"/>
        <v/>
      </c>
      <c r="AI99" s="2" t="str">
        <f t="shared" si="30"/>
        <v/>
      </c>
      <c r="AK99" s="2" t="str">
        <f t="shared" si="31"/>
        <v/>
      </c>
      <c r="AL99" s="2">
        <f t="shared" si="32"/>
        <v>0</v>
      </c>
      <c r="AM99" s="2">
        <f t="shared" si="33"/>
        <v>0</v>
      </c>
      <c r="AN99" s="2">
        <f t="shared" si="34"/>
        <v>0</v>
      </c>
      <c r="AO99" s="2">
        <f t="shared" si="35"/>
        <v>0</v>
      </c>
      <c r="AP99" s="2">
        <f t="shared" si="36"/>
        <v>0</v>
      </c>
      <c r="AQ99" s="2">
        <f t="shared" si="37"/>
        <v>0</v>
      </c>
      <c r="AR99" s="2">
        <f t="shared" si="38"/>
        <v>0</v>
      </c>
      <c r="AS99" s="2">
        <f t="shared" si="39"/>
        <v>0</v>
      </c>
      <c r="AT99" s="2">
        <f t="shared" si="40"/>
        <v>0</v>
      </c>
      <c r="AU99" s="2">
        <f t="shared" si="41"/>
        <v>0</v>
      </c>
      <c r="AV99" s="2" t="str">
        <f t="shared" si="42"/>
        <v/>
      </c>
    </row>
    <row r="100" spans="1:48" x14ac:dyDescent="0.35">
      <c r="A100" s="2">
        <v>182</v>
      </c>
      <c r="B100" s="2">
        <v>2.4429606273770302E-3</v>
      </c>
      <c r="C100" s="2">
        <v>1.8956726416945398E-2</v>
      </c>
      <c r="D100" s="2">
        <v>0.86526328325271595</v>
      </c>
      <c r="E100" s="11">
        <v>138</v>
      </c>
      <c r="F100" s="2">
        <v>2.61815683916211E-3</v>
      </c>
      <c r="G100" s="2">
        <v>1.75467263907194E-2</v>
      </c>
      <c r="H100" s="2">
        <v>0.93795830011367798</v>
      </c>
      <c r="I100" s="11">
        <v>110</v>
      </c>
      <c r="J100" s="2">
        <v>3.4192437306046399E-3</v>
      </c>
      <c r="K100" s="2">
        <v>2.2137010470032598E-2</v>
      </c>
      <c r="L100" s="2">
        <v>0.90995538234710605</v>
      </c>
      <c r="Z100" s="2">
        <v>96</v>
      </c>
      <c r="AA100" s="2" t="b">
        <f t="shared" si="22"/>
        <v>0</v>
      </c>
      <c r="AB100" s="2" t="b">
        <f t="shared" si="23"/>
        <v>0</v>
      </c>
      <c r="AC100" s="2" t="str">
        <f t="shared" si="24"/>
        <v/>
      </c>
      <c r="AD100" s="2" t="b">
        <f t="shared" si="25"/>
        <v>0</v>
      </c>
      <c r="AE100" s="2" t="b">
        <f t="shared" si="26"/>
        <v>0</v>
      </c>
      <c r="AF100" s="2" t="str">
        <f t="shared" si="27"/>
        <v/>
      </c>
      <c r="AG100" s="2" t="b">
        <f t="shared" si="28"/>
        <v>0</v>
      </c>
      <c r="AH100" s="2" t="b">
        <f t="shared" si="29"/>
        <v>0</v>
      </c>
      <c r="AI100" s="2" t="b">
        <f t="shared" si="30"/>
        <v>1</v>
      </c>
      <c r="AK100" s="2" t="str">
        <f t="shared" si="31"/>
        <v/>
      </c>
      <c r="AL100" s="2">
        <f t="shared" si="32"/>
        <v>0</v>
      </c>
      <c r="AM100" s="2">
        <f t="shared" si="33"/>
        <v>0</v>
      </c>
      <c r="AN100" s="2">
        <f t="shared" si="34"/>
        <v>0</v>
      </c>
      <c r="AO100" s="2">
        <f t="shared" si="35"/>
        <v>0</v>
      </c>
      <c r="AP100" s="2">
        <f t="shared" si="36"/>
        <v>0</v>
      </c>
      <c r="AQ100" s="2">
        <f t="shared" si="37"/>
        <v>0</v>
      </c>
      <c r="AR100" s="2">
        <f t="shared" si="38"/>
        <v>0</v>
      </c>
      <c r="AS100" s="2">
        <f t="shared" si="39"/>
        <v>0</v>
      </c>
      <c r="AT100" s="2">
        <f t="shared" si="40"/>
        <v>1</v>
      </c>
      <c r="AU100" s="2">
        <f t="shared" si="41"/>
        <v>0</v>
      </c>
      <c r="AV100" s="2" t="str">
        <f t="shared" si="42"/>
        <v/>
      </c>
    </row>
    <row r="101" spans="1:48" x14ac:dyDescent="0.35">
      <c r="A101" s="2">
        <v>183</v>
      </c>
      <c r="B101" s="2">
        <v>2.7988594956695999E-3</v>
      </c>
      <c r="C101" s="2">
        <v>2.0401921123266199E-2</v>
      </c>
      <c r="D101" s="2">
        <v>0.88094478845596302</v>
      </c>
      <c r="E101" s="11">
        <v>139</v>
      </c>
      <c r="F101" s="2">
        <v>1.27784553915262E-2</v>
      </c>
      <c r="G101" s="2">
        <v>3.8249325007200199E-2</v>
      </c>
      <c r="H101" s="2">
        <v>0.92562574148178101</v>
      </c>
      <c r="I101" s="11">
        <v>111</v>
      </c>
      <c r="J101" s="2">
        <v>1.6110446304082801E-2</v>
      </c>
      <c r="K101" s="2">
        <v>4.66915518045425E-2</v>
      </c>
      <c r="L101" s="2">
        <v>0.90088683366775502</v>
      </c>
      <c r="Z101" s="2">
        <v>97</v>
      </c>
      <c r="AA101" s="2" t="str">
        <f t="shared" si="22"/>
        <v/>
      </c>
      <c r="AB101" s="2" t="b">
        <f t="shared" si="23"/>
        <v>1</v>
      </c>
      <c r="AC101" s="2" t="b">
        <f t="shared" si="24"/>
        <v>0</v>
      </c>
      <c r="AD101" s="2" t="str">
        <f t="shared" si="25"/>
        <v/>
      </c>
      <c r="AE101" s="2" t="str">
        <f t="shared" si="26"/>
        <v/>
      </c>
      <c r="AF101" s="2" t="b">
        <f t="shared" si="27"/>
        <v>0</v>
      </c>
      <c r="AG101" s="2" t="str">
        <f t="shared" si="28"/>
        <v/>
      </c>
      <c r="AH101" s="2" t="str">
        <f t="shared" si="29"/>
        <v/>
      </c>
      <c r="AI101" s="2" t="b">
        <f t="shared" si="30"/>
        <v>0</v>
      </c>
      <c r="AK101" s="2" t="str">
        <f t="shared" si="31"/>
        <v/>
      </c>
      <c r="AL101" s="2">
        <f t="shared" si="32"/>
        <v>0</v>
      </c>
      <c r="AM101" s="2">
        <f t="shared" si="33"/>
        <v>1</v>
      </c>
      <c r="AN101" s="2">
        <f t="shared" si="34"/>
        <v>0</v>
      </c>
      <c r="AO101" s="2">
        <f t="shared" si="35"/>
        <v>0</v>
      </c>
      <c r="AP101" s="2">
        <f t="shared" si="36"/>
        <v>0</v>
      </c>
      <c r="AQ101" s="2">
        <f t="shared" si="37"/>
        <v>0</v>
      </c>
      <c r="AR101" s="2">
        <f t="shared" si="38"/>
        <v>0</v>
      </c>
      <c r="AS101" s="2">
        <f t="shared" si="39"/>
        <v>0</v>
      </c>
      <c r="AT101" s="2">
        <f t="shared" si="40"/>
        <v>0</v>
      </c>
      <c r="AU101" s="2">
        <f t="shared" si="41"/>
        <v>1</v>
      </c>
      <c r="AV101" s="2" t="str">
        <f t="shared" si="42"/>
        <v/>
      </c>
    </row>
    <row r="102" spans="1:48" x14ac:dyDescent="0.35">
      <c r="A102" s="2">
        <v>185</v>
      </c>
      <c r="B102" s="2">
        <v>2.9484308324754199E-3</v>
      </c>
      <c r="C102" s="2">
        <v>2.2697523236274698E-2</v>
      </c>
      <c r="D102" s="2">
        <v>0.876622915267944</v>
      </c>
      <c r="E102" s="11">
        <v>141</v>
      </c>
      <c r="F102" s="2">
        <v>1.4498891541734301E-3</v>
      </c>
      <c r="G102" s="2">
        <v>1.40317557379603E-2</v>
      </c>
      <c r="H102" s="2">
        <v>0.94393467903137196</v>
      </c>
      <c r="I102" s="11">
        <v>112</v>
      </c>
      <c r="J102" s="2">
        <v>3.2880951766855998E-4</v>
      </c>
      <c r="K102" s="2">
        <v>1.0946942493319499E-2</v>
      </c>
      <c r="L102" s="2">
        <v>0.32602721452713002</v>
      </c>
      <c r="Z102" s="2">
        <v>98</v>
      </c>
      <c r="AA102" s="2" t="str">
        <f t="shared" si="22"/>
        <v/>
      </c>
      <c r="AB102" s="2" t="str">
        <f t="shared" si="23"/>
        <v/>
      </c>
      <c r="AC102" s="2" t="str">
        <f t="shared" si="24"/>
        <v/>
      </c>
      <c r="AD102" s="2" t="str">
        <f t="shared" si="25"/>
        <v/>
      </c>
      <c r="AE102" s="2" t="str">
        <f t="shared" si="26"/>
        <v/>
      </c>
      <c r="AF102" s="2" t="str">
        <f t="shared" si="27"/>
        <v/>
      </c>
      <c r="AG102" s="2" t="str">
        <f t="shared" si="28"/>
        <v/>
      </c>
      <c r="AH102" s="2" t="str">
        <f t="shared" si="29"/>
        <v/>
      </c>
      <c r="AI102" s="2" t="str">
        <f t="shared" si="30"/>
        <v/>
      </c>
      <c r="AK102" s="2" t="e">
        <f t="shared" si="31"/>
        <v>#VALUE!</v>
      </c>
      <c r="AL102" s="2">
        <f t="shared" si="32"/>
        <v>0</v>
      </c>
      <c r="AM102" s="2">
        <f t="shared" si="33"/>
        <v>0</v>
      </c>
      <c r="AN102" s="2">
        <f t="shared" si="34"/>
        <v>0</v>
      </c>
      <c r="AO102" s="2">
        <f t="shared" si="35"/>
        <v>0</v>
      </c>
      <c r="AP102" s="2">
        <f t="shared" si="36"/>
        <v>0</v>
      </c>
      <c r="AQ102" s="2">
        <f t="shared" si="37"/>
        <v>0</v>
      </c>
      <c r="AR102" s="2">
        <f t="shared" si="38"/>
        <v>0</v>
      </c>
      <c r="AS102" s="2">
        <f t="shared" si="39"/>
        <v>0</v>
      </c>
      <c r="AT102" s="2">
        <f t="shared" si="40"/>
        <v>0</v>
      </c>
      <c r="AU102" s="2">
        <f t="shared" si="41"/>
        <v>0</v>
      </c>
      <c r="AV102" s="2" t="str">
        <f t="shared" si="42"/>
        <v/>
      </c>
    </row>
    <row r="103" spans="1:48" x14ac:dyDescent="0.35">
      <c r="A103" s="2">
        <v>186</v>
      </c>
      <c r="B103" s="2">
        <v>4.46911947801709E-3</v>
      </c>
      <c r="C103" s="2">
        <v>2.7500826865434602E-2</v>
      </c>
      <c r="D103" s="2">
        <v>0.89840102195739702</v>
      </c>
      <c r="E103" s="11">
        <v>142</v>
      </c>
      <c r="F103" s="2">
        <v>3.2818003091961102E-3</v>
      </c>
      <c r="G103" s="2">
        <v>2.1168034523725499E-2</v>
      </c>
      <c r="H103" s="2">
        <v>0.95304703712463301</v>
      </c>
      <c r="I103" s="11">
        <v>113</v>
      </c>
      <c r="J103" s="2">
        <v>8.1864796811714703E-4</v>
      </c>
      <c r="K103" s="2">
        <v>1.44321583211421E-2</v>
      </c>
      <c r="L103" s="2">
        <v>0.56242072582244795</v>
      </c>
      <c r="Z103" s="2">
        <v>99</v>
      </c>
      <c r="AA103" s="2" t="b">
        <f t="shared" si="22"/>
        <v>0</v>
      </c>
      <c r="AB103" s="2" t="str">
        <f t="shared" si="23"/>
        <v/>
      </c>
      <c r="AC103" s="2" t="str">
        <f t="shared" si="24"/>
        <v/>
      </c>
      <c r="AD103" s="2" t="b">
        <f t="shared" si="25"/>
        <v>0</v>
      </c>
      <c r="AE103" s="2" t="str">
        <f t="shared" si="26"/>
        <v/>
      </c>
      <c r="AF103" s="2" t="str">
        <f t="shared" si="27"/>
        <v/>
      </c>
      <c r="AG103" s="2" t="b">
        <f t="shared" si="28"/>
        <v>0</v>
      </c>
      <c r="AH103" s="2" t="str">
        <f t="shared" si="29"/>
        <v/>
      </c>
      <c r="AI103" s="2" t="str">
        <f t="shared" si="30"/>
        <v/>
      </c>
      <c r="AK103" s="2" t="str">
        <f t="shared" si="31"/>
        <v/>
      </c>
      <c r="AL103" s="2">
        <f t="shared" si="32"/>
        <v>0</v>
      </c>
      <c r="AM103" s="2">
        <f t="shared" si="33"/>
        <v>0</v>
      </c>
      <c r="AN103" s="2">
        <f t="shared" si="34"/>
        <v>0</v>
      </c>
      <c r="AO103" s="2">
        <f t="shared" si="35"/>
        <v>0</v>
      </c>
      <c r="AP103" s="2">
        <f t="shared" si="36"/>
        <v>0</v>
      </c>
      <c r="AQ103" s="2">
        <f t="shared" si="37"/>
        <v>0</v>
      </c>
      <c r="AR103" s="2">
        <f t="shared" si="38"/>
        <v>0</v>
      </c>
      <c r="AS103" s="2">
        <f t="shared" si="39"/>
        <v>0</v>
      </c>
      <c r="AT103" s="2">
        <f t="shared" si="40"/>
        <v>0</v>
      </c>
      <c r="AU103" s="2">
        <f t="shared" si="41"/>
        <v>0</v>
      </c>
      <c r="AV103" s="2" t="str">
        <f t="shared" si="42"/>
        <v/>
      </c>
    </row>
    <row r="104" spans="1:48" x14ac:dyDescent="0.35">
      <c r="A104" s="2">
        <v>188</v>
      </c>
      <c r="B104" s="2">
        <v>6.6759664332494096E-4</v>
      </c>
      <c r="C104" s="2">
        <v>1.13403694704175E-2</v>
      </c>
      <c r="D104" s="2">
        <v>0.62073338031768799</v>
      </c>
      <c r="E104" s="11">
        <v>143</v>
      </c>
      <c r="F104" s="2">
        <v>6.2677799724042398E-3</v>
      </c>
      <c r="G104" s="2">
        <v>2.8306800872087399E-2</v>
      </c>
      <c r="H104" s="2">
        <v>0.94378554821014404</v>
      </c>
      <c r="I104" s="11">
        <v>114</v>
      </c>
      <c r="J104" s="2">
        <v>1.87025591731071E-3</v>
      </c>
      <c r="K104" s="2">
        <v>1.8258273601531899E-2</v>
      </c>
      <c r="L104" s="2">
        <v>0.76467156410217196</v>
      </c>
      <c r="Z104" s="2">
        <v>100</v>
      </c>
      <c r="AA104" s="2" t="str">
        <f t="shared" si="22"/>
        <v/>
      </c>
      <c r="AB104" s="2" t="str">
        <f t="shared" si="23"/>
        <v/>
      </c>
      <c r="AC104" s="2" t="str">
        <f t="shared" si="24"/>
        <v/>
      </c>
      <c r="AD104" s="2" t="str">
        <f t="shared" si="25"/>
        <v/>
      </c>
      <c r="AE104" s="2" t="str">
        <f t="shared" si="26"/>
        <v/>
      </c>
      <c r="AF104" s="2" t="str">
        <f t="shared" si="27"/>
        <v/>
      </c>
      <c r="AG104" s="2" t="str">
        <f t="shared" si="28"/>
        <v/>
      </c>
      <c r="AH104" s="2" t="str">
        <f t="shared" si="29"/>
        <v/>
      </c>
      <c r="AI104" s="2" t="str">
        <f t="shared" si="30"/>
        <v/>
      </c>
      <c r="AK104" s="2" t="e">
        <f t="shared" si="31"/>
        <v>#VALUE!</v>
      </c>
      <c r="AL104" s="2">
        <f t="shared" si="32"/>
        <v>0</v>
      </c>
      <c r="AM104" s="2">
        <f t="shared" si="33"/>
        <v>0</v>
      </c>
      <c r="AN104" s="2">
        <f t="shared" si="34"/>
        <v>0</v>
      </c>
      <c r="AO104" s="2">
        <f t="shared" si="35"/>
        <v>0</v>
      </c>
      <c r="AP104" s="2">
        <f t="shared" si="36"/>
        <v>0</v>
      </c>
      <c r="AQ104" s="2">
        <f t="shared" si="37"/>
        <v>0</v>
      </c>
      <c r="AR104" s="2">
        <f t="shared" si="38"/>
        <v>0</v>
      </c>
      <c r="AS104" s="2">
        <f t="shared" si="39"/>
        <v>0</v>
      </c>
      <c r="AT104" s="2">
        <f t="shared" si="40"/>
        <v>0</v>
      </c>
      <c r="AU104" s="2">
        <f t="shared" si="41"/>
        <v>0</v>
      </c>
      <c r="AV104" s="2" t="str">
        <f t="shared" si="42"/>
        <v/>
      </c>
    </row>
    <row r="105" spans="1:48" x14ac:dyDescent="0.35">
      <c r="A105" s="2">
        <v>190</v>
      </c>
      <c r="B105" s="2">
        <v>3.08995554223656E-3</v>
      </c>
      <c r="C105" s="2">
        <v>2.03166846185922E-2</v>
      </c>
      <c r="D105" s="2">
        <v>0.87093335390090898</v>
      </c>
      <c r="E105" s="11">
        <v>144</v>
      </c>
      <c r="F105" s="2">
        <v>1.1735721491277201E-3</v>
      </c>
      <c r="G105" s="2">
        <v>1.4072825200855701E-2</v>
      </c>
      <c r="H105" s="2">
        <v>0.82623159885406405</v>
      </c>
      <c r="I105" s="11">
        <v>115</v>
      </c>
      <c r="J105" s="2">
        <v>2.3122318089008301E-3</v>
      </c>
      <c r="K105" s="2">
        <v>1.7390102148055999E-2</v>
      </c>
      <c r="L105" s="2">
        <v>0.89573365449905396</v>
      </c>
      <c r="Z105" s="2">
        <v>101</v>
      </c>
      <c r="AA105" s="2" t="b">
        <f t="shared" si="22"/>
        <v>0</v>
      </c>
      <c r="AB105" s="2" t="b">
        <f t="shared" si="23"/>
        <v>0</v>
      </c>
      <c r="AC105" s="2" t="b">
        <f t="shared" si="24"/>
        <v>1</v>
      </c>
      <c r="AD105" s="2" t="b">
        <f t="shared" si="25"/>
        <v>0</v>
      </c>
      <c r="AE105" s="2" t="b">
        <f t="shared" si="26"/>
        <v>0</v>
      </c>
      <c r="AF105" s="2" t="b">
        <f t="shared" si="27"/>
        <v>1</v>
      </c>
      <c r="AG105" s="2" t="b">
        <f t="shared" si="28"/>
        <v>0</v>
      </c>
      <c r="AH105" s="2" t="b">
        <f t="shared" si="29"/>
        <v>0</v>
      </c>
      <c r="AI105" s="2" t="str">
        <f t="shared" si="30"/>
        <v/>
      </c>
      <c r="AK105" s="2" t="str">
        <f t="shared" si="31"/>
        <v/>
      </c>
      <c r="AL105" s="2">
        <f t="shared" si="32"/>
        <v>0</v>
      </c>
      <c r="AM105" s="2">
        <f t="shared" si="33"/>
        <v>0</v>
      </c>
      <c r="AN105" s="2">
        <f t="shared" si="34"/>
        <v>1</v>
      </c>
      <c r="AO105" s="2">
        <f t="shared" si="35"/>
        <v>0</v>
      </c>
      <c r="AP105" s="2">
        <f t="shared" si="36"/>
        <v>0</v>
      </c>
      <c r="AQ105" s="2">
        <f t="shared" si="37"/>
        <v>1</v>
      </c>
      <c r="AR105" s="2">
        <f t="shared" si="38"/>
        <v>0</v>
      </c>
      <c r="AS105" s="2">
        <f t="shared" si="39"/>
        <v>0</v>
      </c>
      <c r="AT105" s="2">
        <f t="shared" si="40"/>
        <v>0</v>
      </c>
      <c r="AU105" s="2">
        <f t="shared" si="41"/>
        <v>2</v>
      </c>
      <c r="AV105" s="2" t="str">
        <f t="shared" si="42"/>
        <v/>
      </c>
    </row>
    <row r="106" spans="1:48" x14ac:dyDescent="0.35">
      <c r="A106" s="2">
        <v>191</v>
      </c>
      <c r="B106" s="2">
        <v>3.8886631373316002E-3</v>
      </c>
      <c r="C106" s="2">
        <v>2.3077273741364399E-2</v>
      </c>
      <c r="D106" s="2">
        <v>0.88494950532913197</v>
      </c>
      <c r="E106" s="11">
        <v>145</v>
      </c>
      <c r="F106" s="2">
        <v>8.8110443903133197E-4</v>
      </c>
      <c r="G106" s="2">
        <v>1.1144745163619499E-2</v>
      </c>
      <c r="H106" s="2">
        <v>0.92440825700759799</v>
      </c>
      <c r="I106" s="11">
        <v>117</v>
      </c>
      <c r="J106" s="2">
        <v>1.0021745227277201E-2</v>
      </c>
      <c r="K106" s="2">
        <v>3.2309837639331797E-2</v>
      </c>
      <c r="L106" s="2">
        <v>0.94252181053161599</v>
      </c>
      <c r="Z106" s="2">
        <v>102</v>
      </c>
      <c r="AA106" s="2" t="b">
        <f t="shared" si="22"/>
        <v>0</v>
      </c>
      <c r="AB106" s="2" t="b">
        <f t="shared" si="23"/>
        <v>0</v>
      </c>
      <c r="AC106" s="2" t="str">
        <f t="shared" si="24"/>
        <v/>
      </c>
      <c r="AD106" s="2" t="b">
        <f t="shared" si="25"/>
        <v>0</v>
      </c>
      <c r="AE106" s="2" t="b">
        <f t="shared" si="26"/>
        <v>0</v>
      </c>
      <c r="AF106" s="2" t="str">
        <f t="shared" si="27"/>
        <v/>
      </c>
      <c r="AG106" s="2" t="b">
        <f t="shared" si="28"/>
        <v>0</v>
      </c>
      <c r="AH106" s="2" t="b">
        <f t="shared" si="29"/>
        <v>0</v>
      </c>
      <c r="AI106" s="2" t="str">
        <f t="shared" si="30"/>
        <v/>
      </c>
      <c r="AK106" s="2" t="str">
        <f t="shared" si="31"/>
        <v/>
      </c>
      <c r="AL106" s="2">
        <f t="shared" si="32"/>
        <v>0</v>
      </c>
      <c r="AM106" s="2">
        <f t="shared" si="33"/>
        <v>0</v>
      </c>
      <c r="AN106" s="2">
        <f t="shared" si="34"/>
        <v>0</v>
      </c>
      <c r="AO106" s="2">
        <f t="shared" si="35"/>
        <v>0</v>
      </c>
      <c r="AP106" s="2">
        <f t="shared" si="36"/>
        <v>0</v>
      </c>
      <c r="AQ106" s="2">
        <f t="shared" si="37"/>
        <v>0</v>
      </c>
      <c r="AR106" s="2">
        <f t="shared" si="38"/>
        <v>0</v>
      </c>
      <c r="AS106" s="2">
        <f t="shared" si="39"/>
        <v>0</v>
      </c>
      <c r="AT106" s="2">
        <f t="shared" si="40"/>
        <v>0</v>
      </c>
      <c r="AU106" s="2">
        <f t="shared" si="41"/>
        <v>0</v>
      </c>
      <c r="AV106" s="2" t="str">
        <f t="shared" si="42"/>
        <v/>
      </c>
    </row>
    <row r="107" spans="1:48" x14ac:dyDescent="0.35">
      <c r="A107" s="2">
        <v>192</v>
      </c>
      <c r="B107" s="2">
        <v>4.4860228081233799E-4</v>
      </c>
      <c r="C107" s="2">
        <v>9.8156994208693504E-3</v>
      </c>
      <c r="D107" s="2">
        <v>0.67899566888809204</v>
      </c>
      <c r="E107" s="11">
        <v>150</v>
      </c>
      <c r="F107" s="2">
        <v>5.1542078144848303E-3</v>
      </c>
      <c r="G107" s="2">
        <v>2.6752913370728399E-2</v>
      </c>
      <c r="H107" s="2">
        <v>0.96317398548126198</v>
      </c>
      <c r="I107" s="11">
        <v>119</v>
      </c>
      <c r="J107" s="2">
        <v>1.7259711399674402E-2</v>
      </c>
      <c r="K107" s="2">
        <v>4.20101098716259E-2</v>
      </c>
      <c r="L107" s="2">
        <v>0.97931432723999001</v>
      </c>
      <c r="Z107" s="2">
        <v>103</v>
      </c>
      <c r="AA107" s="2" t="b">
        <f t="shared" si="22"/>
        <v>0</v>
      </c>
      <c r="AB107" s="2" t="str">
        <f t="shared" si="23"/>
        <v/>
      </c>
      <c r="AC107" s="2" t="str">
        <f t="shared" si="24"/>
        <v/>
      </c>
      <c r="AD107" s="2" t="b">
        <f t="shared" si="25"/>
        <v>0</v>
      </c>
      <c r="AE107" s="2" t="str">
        <f t="shared" si="26"/>
        <v/>
      </c>
      <c r="AF107" s="2" t="str">
        <f t="shared" si="27"/>
        <v/>
      </c>
      <c r="AG107" s="2" t="b">
        <f t="shared" si="28"/>
        <v>0</v>
      </c>
      <c r="AH107" s="2" t="str">
        <f t="shared" si="29"/>
        <v/>
      </c>
      <c r="AI107" s="2" t="str">
        <f t="shared" si="30"/>
        <v/>
      </c>
      <c r="AK107" s="2" t="str">
        <f t="shared" si="31"/>
        <v/>
      </c>
      <c r="AL107" s="2">
        <f t="shared" si="32"/>
        <v>0</v>
      </c>
      <c r="AM107" s="2">
        <f t="shared" si="33"/>
        <v>0</v>
      </c>
      <c r="AN107" s="2">
        <f t="shared" si="34"/>
        <v>0</v>
      </c>
      <c r="AO107" s="2">
        <f t="shared" si="35"/>
        <v>0</v>
      </c>
      <c r="AP107" s="2">
        <f t="shared" si="36"/>
        <v>0</v>
      </c>
      <c r="AQ107" s="2">
        <f t="shared" si="37"/>
        <v>0</v>
      </c>
      <c r="AR107" s="2">
        <f t="shared" si="38"/>
        <v>0</v>
      </c>
      <c r="AS107" s="2">
        <f t="shared" si="39"/>
        <v>0</v>
      </c>
      <c r="AT107" s="2">
        <f t="shared" si="40"/>
        <v>0</v>
      </c>
      <c r="AU107" s="2">
        <f t="shared" si="41"/>
        <v>0</v>
      </c>
      <c r="AV107" s="2" t="str">
        <f t="shared" si="42"/>
        <v/>
      </c>
    </row>
    <row r="108" spans="1:48" x14ac:dyDescent="0.35">
      <c r="A108" s="2">
        <v>193</v>
      </c>
      <c r="B108" s="2">
        <v>1.3699724804610001E-3</v>
      </c>
      <c r="C108" s="2">
        <v>1.5077793039381501E-2</v>
      </c>
      <c r="D108" s="2">
        <v>0.81419891119003296</v>
      </c>
      <c r="E108" s="11">
        <v>151</v>
      </c>
      <c r="F108" s="2">
        <v>7.80735630542039E-3</v>
      </c>
      <c r="G108" s="2">
        <v>3.2152041792869498E-2</v>
      </c>
      <c r="H108" s="2">
        <v>0.95745885372161799</v>
      </c>
      <c r="I108" s="11">
        <v>120</v>
      </c>
      <c r="J108" s="2">
        <v>3.4602172672748501E-4</v>
      </c>
      <c r="K108" s="2">
        <v>1.0467898100614499E-2</v>
      </c>
      <c r="L108" s="2">
        <v>0.46684131026268</v>
      </c>
      <c r="Z108" s="2">
        <v>104</v>
      </c>
      <c r="AA108" s="2" t="str">
        <f t="shared" si="22"/>
        <v/>
      </c>
      <c r="AB108" s="2" t="str">
        <f t="shared" si="23"/>
        <v/>
      </c>
      <c r="AC108" s="2" t="str">
        <f t="shared" si="24"/>
        <v/>
      </c>
      <c r="AD108" s="2" t="str">
        <f t="shared" si="25"/>
        <v/>
      </c>
      <c r="AE108" s="2" t="str">
        <f t="shared" si="26"/>
        <v/>
      </c>
      <c r="AF108" s="2" t="str">
        <f t="shared" si="27"/>
        <v/>
      </c>
      <c r="AG108" s="2" t="str">
        <f t="shared" si="28"/>
        <v/>
      </c>
      <c r="AH108" s="2" t="str">
        <f t="shared" si="29"/>
        <v/>
      </c>
      <c r="AI108" s="2" t="str">
        <f t="shared" si="30"/>
        <v/>
      </c>
      <c r="AK108" s="2" t="e">
        <f t="shared" si="31"/>
        <v>#VALUE!</v>
      </c>
      <c r="AL108" s="2">
        <f t="shared" si="32"/>
        <v>0</v>
      </c>
      <c r="AM108" s="2">
        <f t="shared" si="33"/>
        <v>0</v>
      </c>
      <c r="AN108" s="2">
        <f t="shared" si="34"/>
        <v>0</v>
      </c>
      <c r="AO108" s="2">
        <f t="shared" si="35"/>
        <v>0</v>
      </c>
      <c r="AP108" s="2">
        <f t="shared" si="36"/>
        <v>0</v>
      </c>
      <c r="AQ108" s="2">
        <f t="shared" si="37"/>
        <v>0</v>
      </c>
      <c r="AR108" s="2">
        <f t="shared" si="38"/>
        <v>0</v>
      </c>
      <c r="AS108" s="2">
        <f t="shared" si="39"/>
        <v>0</v>
      </c>
      <c r="AT108" s="2">
        <f t="shared" si="40"/>
        <v>0</v>
      </c>
      <c r="AU108" s="2">
        <f t="shared" si="41"/>
        <v>0</v>
      </c>
      <c r="AV108" s="2" t="str">
        <f t="shared" si="42"/>
        <v/>
      </c>
    </row>
    <row r="109" spans="1:48" x14ac:dyDescent="0.35">
      <c r="A109" s="2">
        <v>197</v>
      </c>
      <c r="B109" s="2">
        <v>9.1389106819406098E-4</v>
      </c>
      <c r="C109" s="2">
        <v>1.31293516606092E-2</v>
      </c>
      <c r="D109" s="2">
        <v>0.70522707700729304</v>
      </c>
      <c r="E109" s="11">
        <v>152</v>
      </c>
      <c r="F109" s="2">
        <v>1.5293745673261499E-4</v>
      </c>
      <c r="G109" s="2">
        <v>6.7155519500374699E-3</v>
      </c>
      <c r="H109" s="2">
        <v>0.51143383979797297</v>
      </c>
      <c r="I109" s="11">
        <v>122</v>
      </c>
      <c r="J109" s="2">
        <v>1.3821311295032499E-3</v>
      </c>
      <c r="K109" s="2">
        <v>1.2939847074449E-2</v>
      </c>
      <c r="L109" s="2">
        <v>0.92892968654632502</v>
      </c>
      <c r="Z109" s="2">
        <v>105</v>
      </c>
      <c r="AA109" s="2" t="b">
        <f t="shared" si="22"/>
        <v>1</v>
      </c>
      <c r="AB109" s="2" t="b">
        <f t="shared" si="23"/>
        <v>1</v>
      </c>
      <c r="AC109" s="2" t="b">
        <f t="shared" si="24"/>
        <v>1</v>
      </c>
      <c r="AD109" s="2" t="str">
        <f t="shared" si="25"/>
        <v/>
      </c>
      <c r="AE109" s="2" t="str">
        <f t="shared" si="26"/>
        <v/>
      </c>
      <c r="AF109" s="2" t="b">
        <f t="shared" si="27"/>
        <v>1</v>
      </c>
      <c r="AG109" s="2" t="str">
        <f t="shared" si="28"/>
        <v/>
      </c>
      <c r="AH109" s="2" t="b">
        <f t="shared" si="29"/>
        <v>1</v>
      </c>
      <c r="AI109" s="2" t="b">
        <f t="shared" si="30"/>
        <v>1</v>
      </c>
      <c r="AK109" s="2" t="str">
        <f t="shared" si="31"/>
        <v>TRUE</v>
      </c>
      <c r="AL109" s="2">
        <f t="shared" si="32"/>
        <v>1</v>
      </c>
      <c r="AM109" s="2">
        <f t="shared" si="33"/>
        <v>1</v>
      </c>
      <c r="AN109" s="2">
        <f t="shared" si="34"/>
        <v>1</v>
      </c>
      <c r="AO109" s="2">
        <f t="shared" si="35"/>
        <v>0</v>
      </c>
      <c r="AP109" s="2">
        <f t="shared" si="36"/>
        <v>0</v>
      </c>
      <c r="AQ109" s="2">
        <f t="shared" si="37"/>
        <v>1</v>
      </c>
      <c r="AR109" s="2">
        <f t="shared" si="38"/>
        <v>0</v>
      </c>
      <c r="AS109" s="2">
        <f t="shared" si="39"/>
        <v>1</v>
      </c>
      <c r="AT109" s="2">
        <f t="shared" si="40"/>
        <v>1</v>
      </c>
      <c r="AU109" s="2">
        <f t="shared" si="41"/>
        <v>5</v>
      </c>
      <c r="AV109" s="2" t="str">
        <f t="shared" si="42"/>
        <v/>
      </c>
    </row>
    <row r="110" spans="1:48" x14ac:dyDescent="0.35">
      <c r="A110" s="2">
        <v>202</v>
      </c>
      <c r="B110" s="2">
        <v>2.1156154107302401E-3</v>
      </c>
      <c r="C110" s="2">
        <v>1.76106598228216E-2</v>
      </c>
      <c r="D110" s="2">
        <v>0.90891796350479104</v>
      </c>
      <c r="E110" s="11">
        <v>155</v>
      </c>
      <c r="F110" s="2">
        <v>2.1470156498253302E-3</v>
      </c>
      <c r="G110" s="2">
        <v>1.6352664679288802E-2</v>
      </c>
      <c r="H110" s="2">
        <v>0.92066746950149503</v>
      </c>
      <c r="I110" s="11">
        <v>123</v>
      </c>
      <c r="J110" s="2">
        <v>1.8169088289141601E-3</v>
      </c>
      <c r="K110" s="2">
        <v>1.45255299285054E-2</v>
      </c>
      <c r="L110" s="2">
        <v>0.929939985275268</v>
      </c>
      <c r="Z110" s="2">
        <v>106</v>
      </c>
      <c r="AA110" s="2" t="str">
        <f t="shared" si="22"/>
        <v/>
      </c>
      <c r="AB110" s="2" t="b">
        <f t="shared" si="23"/>
        <v>0</v>
      </c>
      <c r="AC110" s="2" t="b">
        <f t="shared" si="24"/>
        <v>1</v>
      </c>
      <c r="AD110" s="2" t="str">
        <f t="shared" si="25"/>
        <v/>
      </c>
      <c r="AE110" s="2" t="b">
        <f t="shared" si="26"/>
        <v>0</v>
      </c>
      <c r="AF110" s="2" t="str">
        <f t="shared" si="27"/>
        <v/>
      </c>
      <c r="AG110" s="2" t="str">
        <f t="shared" si="28"/>
        <v/>
      </c>
      <c r="AH110" s="2" t="b">
        <f t="shared" si="29"/>
        <v>0</v>
      </c>
      <c r="AI110" s="2" t="b">
        <f t="shared" si="30"/>
        <v>1</v>
      </c>
      <c r="AK110" s="2" t="str">
        <f t="shared" si="31"/>
        <v/>
      </c>
      <c r="AL110" s="2">
        <f t="shared" si="32"/>
        <v>0</v>
      </c>
      <c r="AM110" s="2">
        <f t="shared" si="33"/>
        <v>0</v>
      </c>
      <c r="AN110" s="2">
        <f t="shared" si="34"/>
        <v>1</v>
      </c>
      <c r="AO110" s="2">
        <f t="shared" si="35"/>
        <v>0</v>
      </c>
      <c r="AP110" s="2">
        <f t="shared" si="36"/>
        <v>0</v>
      </c>
      <c r="AQ110" s="2">
        <f t="shared" si="37"/>
        <v>0</v>
      </c>
      <c r="AR110" s="2">
        <f t="shared" si="38"/>
        <v>0</v>
      </c>
      <c r="AS110" s="2">
        <f t="shared" si="39"/>
        <v>0</v>
      </c>
      <c r="AT110" s="2">
        <f t="shared" si="40"/>
        <v>1</v>
      </c>
      <c r="AU110" s="2">
        <f t="shared" si="41"/>
        <v>1</v>
      </c>
      <c r="AV110" s="2" t="str">
        <f t="shared" si="42"/>
        <v/>
      </c>
    </row>
    <row r="111" spans="1:48" x14ac:dyDescent="0.35">
      <c r="A111" s="2">
        <v>203</v>
      </c>
      <c r="B111" s="2">
        <v>2.8992858715355301E-3</v>
      </c>
      <c r="C111" s="2">
        <v>2.03392934054136E-2</v>
      </c>
      <c r="D111" s="2">
        <v>0.90919011831283503</v>
      </c>
      <c r="E111" s="11">
        <v>156</v>
      </c>
      <c r="F111" s="2">
        <v>2.3638077254872699E-4</v>
      </c>
      <c r="G111" s="2">
        <v>7.5003211386501702E-3</v>
      </c>
      <c r="H111" s="2">
        <v>0.63653951883315996</v>
      </c>
      <c r="I111" s="11">
        <v>124</v>
      </c>
      <c r="J111" s="2">
        <v>2.2187280410434999E-4</v>
      </c>
      <c r="K111" s="2">
        <v>5.9415646828710998E-3</v>
      </c>
      <c r="L111" s="2">
        <v>0.83549016714096003</v>
      </c>
      <c r="Z111" s="2">
        <v>107</v>
      </c>
      <c r="AA111" s="2" t="b">
        <f t="shared" si="22"/>
        <v>0</v>
      </c>
      <c r="AB111" s="2" t="b">
        <f t="shared" si="23"/>
        <v>0</v>
      </c>
      <c r="AC111" s="2" t="b">
        <f t="shared" si="24"/>
        <v>0</v>
      </c>
      <c r="AD111" s="2" t="b">
        <f t="shared" si="25"/>
        <v>0</v>
      </c>
      <c r="AE111" s="2" t="b">
        <f t="shared" si="26"/>
        <v>0</v>
      </c>
      <c r="AF111" s="2" t="b">
        <f t="shared" si="27"/>
        <v>0</v>
      </c>
      <c r="AG111" s="2" t="b">
        <f t="shared" si="28"/>
        <v>0</v>
      </c>
      <c r="AH111" s="2" t="b">
        <f t="shared" si="29"/>
        <v>0</v>
      </c>
      <c r="AI111" s="2" t="b">
        <f t="shared" si="30"/>
        <v>0</v>
      </c>
      <c r="AK111" s="2" t="str">
        <f t="shared" si="31"/>
        <v/>
      </c>
      <c r="AL111" s="2">
        <f t="shared" si="32"/>
        <v>0</v>
      </c>
      <c r="AM111" s="2">
        <f t="shared" si="33"/>
        <v>0</v>
      </c>
      <c r="AN111" s="2">
        <f t="shared" si="34"/>
        <v>0</v>
      </c>
      <c r="AO111" s="2">
        <f t="shared" si="35"/>
        <v>0</v>
      </c>
      <c r="AP111" s="2">
        <f t="shared" si="36"/>
        <v>0</v>
      </c>
      <c r="AQ111" s="2">
        <f t="shared" si="37"/>
        <v>0</v>
      </c>
      <c r="AR111" s="2">
        <f t="shared" si="38"/>
        <v>0</v>
      </c>
      <c r="AS111" s="2">
        <f t="shared" si="39"/>
        <v>0</v>
      </c>
      <c r="AT111" s="2">
        <f t="shared" si="40"/>
        <v>0</v>
      </c>
      <c r="AU111" s="2">
        <f t="shared" si="41"/>
        <v>0</v>
      </c>
      <c r="AV111" s="2" t="str">
        <f t="shared" si="42"/>
        <v/>
      </c>
    </row>
    <row r="112" spans="1:48" x14ac:dyDescent="0.35">
      <c r="A112" s="2">
        <v>204</v>
      </c>
      <c r="B112" s="2">
        <v>1.36715662665665E-3</v>
      </c>
      <c r="C112" s="2">
        <v>1.5662506222724901E-2</v>
      </c>
      <c r="D112" s="2">
        <v>0.83684521913528398</v>
      </c>
      <c r="E112" s="11">
        <v>157</v>
      </c>
      <c r="F112" s="2">
        <v>1.43957196269184E-3</v>
      </c>
      <c r="G112" s="2">
        <v>1.37076079845428E-2</v>
      </c>
      <c r="H112" s="2">
        <v>0.94283837080001798</v>
      </c>
      <c r="I112" s="11">
        <v>125</v>
      </c>
      <c r="J112" s="2">
        <v>1.57357775606215E-3</v>
      </c>
      <c r="K112" s="2">
        <v>1.4498525299131799E-2</v>
      </c>
      <c r="L112" s="2">
        <v>0.92430138587951605</v>
      </c>
      <c r="Z112" s="2">
        <v>108</v>
      </c>
      <c r="AA112" s="2" t="b">
        <f t="shared" si="22"/>
        <v>1</v>
      </c>
      <c r="AB112" s="2" t="str">
        <f t="shared" si="23"/>
        <v/>
      </c>
      <c r="AC112" s="2" t="str">
        <f t="shared" si="24"/>
        <v/>
      </c>
      <c r="AD112" s="2" t="b">
        <f t="shared" si="25"/>
        <v>1</v>
      </c>
      <c r="AE112" s="2" t="b">
        <f t="shared" si="26"/>
        <v>1</v>
      </c>
      <c r="AF112" s="2" t="str">
        <f t="shared" si="27"/>
        <v/>
      </c>
      <c r="AG112" s="2" t="str">
        <f t="shared" si="28"/>
        <v/>
      </c>
      <c r="AH112" s="2" t="b">
        <f t="shared" si="29"/>
        <v>1</v>
      </c>
      <c r="AI112" s="2" t="b">
        <f t="shared" si="30"/>
        <v>1</v>
      </c>
      <c r="AK112" s="2" t="str">
        <f t="shared" si="31"/>
        <v>TRUE</v>
      </c>
      <c r="AL112" s="2">
        <f t="shared" si="32"/>
        <v>1</v>
      </c>
      <c r="AM112" s="2">
        <f t="shared" si="33"/>
        <v>0</v>
      </c>
      <c r="AN112" s="2">
        <f t="shared" si="34"/>
        <v>0</v>
      </c>
      <c r="AO112" s="2">
        <f t="shared" si="35"/>
        <v>1</v>
      </c>
      <c r="AP112" s="2">
        <f t="shared" si="36"/>
        <v>1</v>
      </c>
      <c r="AQ112" s="2">
        <f t="shared" si="37"/>
        <v>0</v>
      </c>
      <c r="AR112" s="2">
        <f t="shared" si="38"/>
        <v>0</v>
      </c>
      <c r="AS112" s="2">
        <f t="shared" si="39"/>
        <v>1</v>
      </c>
      <c r="AT112" s="2">
        <f t="shared" si="40"/>
        <v>1</v>
      </c>
      <c r="AU112" s="2">
        <f t="shared" si="41"/>
        <v>4</v>
      </c>
      <c r="AV112" s="2" t="str">
        <f t="shared" si="42"/>
        <v/>
      </c>
    </row>
    <row r="113" spans="1:48" x14ac:dyDescent="0.35">
      <c r="A113" s="2">
        <v>205</v>
      </c>
      <c r="B113" s="2">
        <v>1.9182194955646901E-3</v>
      </c>
      <c r="C113" s="2">
        <v>1.7837602645158698E-2</v>
      </c>
      <c r="D113" s="2">
        <v>0.88469648361205999</v>
      </c>
      <c r="E113" s="11">
        <v>158</v>
      </c>
      <c r="F113" s="2">
        <v>2.2146755363792099E-3</v>
      </c>
      <c r="G113" s="2">
        <v>1.70371755957603E-2</v>
      </c>
      <c r="H113" s="2">
        <v>0.94570475816726596</v>
      </c>
      <c r="I113" s="11">
        <v>126</v>
      </c>
      <c r="J113" s="2">
        <v>2.7034662198275302E-3</v>
      </c>
      <c r="K113" s="2">
        <v>1.8760405480861601E-2</v>
      </c>
      <c r="L113" s="2">
        <v>0.92318069934844904</v>
      </c>
      <c r="Z113" s="2">
        <v>109</v>
      </c>
      <c r="AA113" s="2" t="str">
        <f t="shared" si="22"/>
        <v/>
      </c>
      <c r="AB113" s="2" t="str">
        <f t="shared" si="23"/>
        <v/>
      </c>
      <c r="AC113" s="2" t="str">
        <f t="shared" si="24"/>
        <v/>
      </c>
      <c r="AD113" s="2" t="str">
        <f t="shared" si="25"/>
        <v/>
      </c>
      <c r="AE113" s="2" t="str">
        <f t="shared" si="26"/>
        <v/>
      </c>
      <c r="AF113" s="2" t="str">
        <f t="shared" si="27"/>
        <v/>
      </c>
      <c r="AG113" s="2" t="str">
        <f t="shared" si="28"/>
        <v/>
      </c>
      <c r="AH113" s="2" t="str">
        <f t="shared" si="29"/>
        <v/>
      </c>
      <c r="AI113" s="2" t="b">
        <f t="shared" si="30"/>
        <v>1</v>
      </c>
      <c r="AK113" s="2" t="str">
        <f t="shared" si="31"/>
        <v>TRUE</v>
      </c>
      <c r="AL113" s="2">
        <f t="shared" si="32"/>
        <v>0</v>
      </c>
      <c r="AM113" s="2">
        <f t="shared" si="33"/>
        <v>0</v>
      </c>
      <c r="AN113" s="2">
        <f t="shared" si="34"/>
        <v>0</v>
      </c>
      <c r="AO113" s="2">
        <f t="shared" si="35"/>
        <v>0</v>
      </c>
      <c r="AP113" s="2">
        <f t="shared" si="36"/>
        <v>0</v>
      </c>
      <c r="AQ113" s="2">
        <f t="shared" si="37"/>
        <v>0</v>
      </c>
      <c r="AR113" s="2">
        <f t="shared" si="38"/>
        <v>0</v>
      </c>
      <c r="AS113" s="2">
        <f t="shared" si="39"/>
        <v>0</v>
      </c>
      <c r="AT113" s="2">
        <f t="shared" si="40"/>
        <v>1</v>
      </c>
      <c r="AU113" s="2">
        <f t="shared" si="41"/>
        <v>0</v>
      </c>
      <c r="AV113" s="2" t="str">
        <f t="shared" si="42"/>
        <v/>
      </c>
    </row>
    <row r="114" spans="1:48" x14ac:dyDescent="0.35">
      <c r="A114" s="2">
        <v>208</v>
      </c>
      <c r="B114" s="2">
        <v>1.55884539708495E-4</v>
      </c>
      <c r="C114" s="2">
        <v>6.60279858857393E-3</v>
      </c>
      <c r="D114" s="2">
        <v>0.36688414216041498</v>
      </c>
      <c r="E114" s="11">
        <v>160</v>
      </c>
      <c r="F114" s="2">
        <v>2.9352962155826298E-4</v>
      </c>
      <c r="G114" s="2">
        <v>8.18251725286245E-3</v>
      </c>
      <c r="H114" s="2">
        <v>0.68265628814697199</v>
      </c>
      <c r="I114" s="11">
        <v>127</v>
      </c>
      <c r="J114" s="2">
        <v>2.9455828480422401E-3</v>
      </c>
      <c r="K114" s="2">
        <v>1.9766205921769101E-2</v>
      </c>
      <c r="L114" s="2">
        <v>0.92419737577438299</v>
      </c>
      <c r="Z114" s="2">
        <v>110</v>
      </c>
      <c r="AA114" s="2" t="b">
        <f t="shared" si="22"/>
        <v>0</v>
      </c>
      <c r="AB114" s="2" t="str">
        <f t="shared" si="23"/>
        <v/>
      </c>
      <c r="AC114" s="2" t="str">
        <f t="shared" si="24"/>
        <v/>
      </c>
      <c r="AD114" s="2" t="b">
        <f t="shared" si="25"/>
        <v>0</v>
      </c>
      <c r="AE114" s="2" t="str">
        <f t="shared" si="26"/>
        <v/>
      </c>
      <c r="AF114" s="2" t="str">
        <f t="shared" si="27"/>
        <v/>
      </c>
      <c r="AG114" s="2" t="b">
        <f t="shared" si="28"/>
        <v>0</v>
      </c>
      <c r="AH114" s="2" t="str">
        <f t="shared" si="29"/>
        <v/>
      </c>
      <c r="AI114" s="2" t="b">
        <f t="shared" si="30"/>
        <v>1</v>
      </c>
      <c r="AK114" s="2" t="str">
        <f t="shared" si="31"/>
        <v/>
      </c>
      <c r="AL114" s="2">
        <f t="shared" si="32"/>
        <v>0</v>
      </c>
      <c r="AM114" s="2">
        <f t="shared" si="33"/>
        <v>0</v>
      </c>
      <c r="AN114" s="2">
        <f t="shared" si="34"/>
        <v>0</v>
      </c>
      <c r="AO114" s="2">
        <f t="shared" si="35"/>
        <v>0</v>
      </c>
      <c r="AP114" s="2">
        <f t="shared" si="36"/>
        <v>0</v>
      </c>
      <c r="AQ114" s="2">
        <f t="shared" si="37"/>
        <v>0</v>
      </c>
      <c r="AR114" s="2">
        <f t="shared" si="38"/>
        <v>0</v>
      </c>
      <c r="AS114" s="2">
        <f t="shared" si="39"/>
        <v>0</v>
      </c>
      <c r="AT114" s="2">
        <f t="shared" si="40"/>
        <v>1</v>
      </c>
      <c r="AU114" s="2">
        <f t="shared" si="41"/>
        <v>0</v>
      </c>
      <c r="AV114" s="2" t="str">
        <f t="shared" si="42"/>
        <v/>
      </c>
    </row>
    <row r="115" spans="1:48" x14ac:dyDescent="0.35">
      <c r="A115" s="2">
        <v>210</v>
      </c>
      <c r="B115" s="2">
        <v>1.4609191566705699E-3</v>
      </c>
      <c r="C115" s="2">
        <v>1.51326777413487E-2</v>
      </c>
      <c r="D115" s="2">
        <v>0.81501567363739003</v>
      </c>
      <c r="E115" s="11">
        <v>161</v>
      </c>
      <c r="F115" s="2">
        <v>1.4043697156012E-3</v>
      </c>
      <c r="G115" s="2">
        <v>1.4864587225019901E-2</v>
      </c>
      <c r="H115" s="2">
        <v>0.850008785724639</v>
      </c>
      <c r="I115" s="11">
        <v>128</v>
      </c>
      <c r="J115" s="2">
        <v>2.1291027951519901E-4</v>
      </c>
      <c r="K115" s="2">
        <v>9.7724311053752899E-3</v>
      </c>
      <c r="L115" s="2">
        <v>0.33866560459136902</v>
      </c>
      <c r="Z115" s="2">
        <v>111</v>
      </c>
      <c r="AA115" s="2" t="b">
        <f t="shared" si="22"/>
        <v>0</v>
      </c>
      <c r="AB115" s="2" t="str">
        <f t="shared" si="23"/>
        <v/>
      </c>
      <c r="AC115" s="2" t="str">
        <f t="shared" si="24"/>
        <v/>
      </c>
      <c r="AD115" s="2" t="b">
        <f t="shared" si="25"/>
        <v>0</v>
      </c>
      <c r="AE115" s="2" t="str">
        <f t="shared" si="26"/>
        <v/>
      </c>
      <c r="AF115" s="2" t="str">
        <f t="shared" si="27"/>
        <v/>
      </c>
      <c r="AG115" s="2" t="b">
        <f t="shared" si="28"/>
        <v>0</v>
      </c>
      <c r="AH115" s="2" t="str">
        <f t="shared" si="29"/>
        <v/>
      </c>
      <c r="AI115" s="2" t="b">
        <f t="shared" si="30"/>
        <v>1</v>
      </c>
      <c r="AK115" s="2" t="str">
        <f t="shared" si="31"/>
        <v/>
      </c>
      <c r="AL115" s="2">
        <f t="shared" si="32"/>
        <v>0</v>
      </c>
      <c r="AM115" s="2">
        <f t="shared" si="33"/>
        <v>0</v>
      </c>
      <c r="AN115" s="2">
        <f t="shared" si="34"/>
        <v>0</v>
      </c>
      <c r="AO115" s="2">
        <f t="shared" si="35"/>
        <v>0</v>
      </c>
      <c r="AP115" s="2">
        <f t="shared" si="36"/>
        <v>0</v>
      </c>
      <c r="AQ115" s="2">
        <f t="shared" si="37"/>
        <v>0</v>
      </c>
      <c r="AR115" s="2">
        <f t="shared" si="38"/>
        <v>0</v>
      </c>
      <c r="AS115" s="2">
        <f t="shared" si="39"/>
        <v>0</v>
      </c>
      <c r="AT115" s="2">
        <f t="shared" si="40"/>
        <v>1</v>
      </c>
      <c r="AU115" s="2">
        <f t="shared" si="41"/>
        <v>0</v>
      </c>
      <c r="AV115" s="2" t="str">
        <f t="shared" si="42"/>
        <v/>
      </c>
    </row>
    <row r="116" spans="1:48" x14ac:dyDescent="0.35">
      <c r="A116" s="2">
        <v>211</v>
      </c>
      <c r="B116" s="2">
        <v>1.9893597345799199E-3</v>
      </c>
      <c r="C116" s="2">
        <v>1.6934096813201901E-2</v>
      </c>
      <c r="D116" s="2">
        <v>0.840520620346069</v>
      </c>
      <c r="E116" s="11">
        <v>162</v>
      </c>
      <c r="F116" s="2">
        <v>1.8286954145878499E-3</v>
      </c>
      <c r="G116" s="2">
        <v>1.53912706300616E-2</v>
      </c>
      <c r="H116" s="2">
        <v>0.906796634197235</v>
      </c>
      <c r="I116" s="11">
        <v>129</v>
      </c>
      <c r="J116" s="2">
        <v>1.1787407565861899E-3</v>
      </c>
      <c r="K116" s="2">
        <v>1.1609405279159501E-2</v>
      </c>
      <c r="L116" s="2">
        <v>0.92078644037246704</v>
      </c>
      <c r="Z116" s="2">
        <v>112</v>
      </c>
      <c r="AA116" s="2" t="b">
        <f t="shared" si="22"/>
        <v>0</v>
      </c>
      <c r="AB116" s="2" t="str">
        <f t="shared" si="23"/>
        <v/>
      </c>
      <c r="AC116" s="2" t="str">
        <f t="shared" si="24"/>
        <v/>
      </c>
      <c r="AD116" s="2" t="b">
        <f t="shared" si="25"/>
        <v>0</v>
      </c>
      <c r="AE116" s="2" t="str">
        <f t="shared" si="26"/>
        <v/>
      </c>
      <c r="AF116" s="2" t="str">
        <f t="shared" si="27"/>
        <v/>
      </c>
      <c r="AG116" s="2" t="b">
        <f t="shared" si="28"/>
        <v>0</v>
      </c>
      <c r="AH116" s="2" t="str">
        <f t="shared" si="29"/>
        <v/>
      </c>
      <c r="AI116" s="2" t="str">
        <f t="shared" si="30"/>
        <v/>
      </c>
      <c r="AK116" s="2" t="str">
        <f t="shared" si="31"/>
        <v/>
      </c>
      <c r="AL116" s="2">
        <f t="shared" si="32"/>
        <v>0</v>
      </c>
      <c r="AM116" s="2">
        <f t="shared" si="33"/>
        <v>0</v>
      </c>
      <c r="AN116" s="2">
        <f t="shared" si="34"/>
        <v>0</v>
      </c>
      <c r="AO116" s="2">
        <f t="shared" si="35"/>
        <v>0</v>
      </c>
      <c r="AP116" s="2">
        <f t="shared" si="36"/>
        <v>0</v>
      </c>
      <c r="AQ116" s="2">
        <f t="shared" si="37"/>
        <v>0</v>
      </c>
      <c r="AR116" s="2">
        <f t="shared" si="38"/>
        <v>0</v>
      </c>
      <c r="AS116" s="2">
        <f t="shared" si="39"/>
        <v>0</v>
      </c>
      <c r="AT116" s="2">
        <f t="shared" si="40"/>
        <v>0</v>
      </c>
      <c r="AU116" s="2">
        <f t="shared" si="41"/>
        <v>0</v>
      </c>
      <c r="AV116" s="2" t="str">
        <f t="shared" si="42"/>
        <v/>
      </c>
    </row>
    <row r="117" spans="1:48" x14ac:dyDescent="0.35">
      <c r="A117" s="2">
        <v>212</v>
      </c>
      <c r="B117" s="2">
        <v>2.9277932480908898E-4</v>
      </c>
      <c r="C117" s="2">
        <v>8.6415633559226903E-3</v>
      </c>
      <c r="D117" s="2">
        <v>0.43207049369812001</v>
      </c>
      <c r="E117" s="11">
        <v>163</v>
      </c>
      <c r="F117" s="2">
        <v>2.6931590400636101E-3</v>
      </c>
      <c r="G117" s="2">
        <v>1.7639892175793599E-2</v>
      </c>
      <c r="H117" s="2">
        <v>0.92140686511993397</v>
      </c>
      <c r="I117" s="11">
        <v>131</v>
      </c>
      <c r="J117" s="2">
        <v>2.0182072184979898E-3</v>
      </c>
      <c r="K117" s="2">
        <v>1.50886820629239E-2</v>
      </c>
      <c r="L117" s="2">
        <v>0.92434859275817804</v>
      </c>
      <c r="Z117" s="2">
        <v>113</v>
      </c>
      <c r="AA117" s="2" t="b">
        <f t="shared" si="22"/>
        <v>1</v>
      </c>
      <c r="AB117" s="2" t="b">
        <f t="shared" si="23"/>
        <v>0</v>
      </c>
      <c r="AC117" s="2" t="str">
        <f t="shared" si="24"/>
        <v/>
      </c>
      <c r="AD117" s="2" t="b">
        <f t="shared" si="25"/>
        <v>1</v>
      </c>
      <c r="AE117" s="2" t="b">
        <f t="shared" si="26"/>
        <v>0</v>
      </c>
      <c r="AF117" s="2" t="b">
        <f t="shared" si="27"/>
        <v>1</v>
      </c>
      <c r="AG117" s="2" t="str">
        <f t="shared" si="28"/>
        <v/>
      </c>
      <c r="AH117" s="2" t="b">
        <f t="shared" si="29"/>
        <v>0</v>
      </c>
      <c r="AI117" s="2" t="str">
        <f t="shared" si="30"/>
        <v/>
      </c>
      <c r="AK117" s="2" t="str">
        <f t="shared" si="31"/>
        <v/>
      </c>
      <c r="AL117" s="2">
        <f t="shared" si="32"/>
        <v>1</v>
      </c>
      <c r="AM117" s="2">
        <f t="shared" si="33"/>
        <v>0</v>
      </c>
      <c r="AN117" s="2">
        <f t="shared" si="34"/>
        <v>0</v>
      </c>
      <c r="AO117" s="2">
        <f t="shared" si="35"/>
        <v>1</v>
      </c>
      <c r="AP117" s="2">
        <f t="shared" si="36"/>
        <v>0</v>
      </c>
      <c r="AQ117" s="2">
        <f t="shared" si="37"/>
        <v>1</v>
      </c>
      <c r="AR117" s="2">
        <f t="shared" si="38"/>
        <v>0</v>
      </c>
      <c r="AS117" s="2">
        <f t="shared" si="39"/>
        <v>0</v>
      </c>
      <c r="AT117" s="2">
        <f t="shared" si="40"/>
        <v>0</v>
      </c>
      <c r="AU117" s="2">
        <f t="shared" si="41"/>
        <v>3</v>
      </c>
      <c r="AV117" s="2" t="str">
        <f t="shared" si="42"/>
        <v/>
      </c>
    </row>
    <row r="118" spans="1:48" x14ac:dyDescent="0.35">
      <c r="A118" s="2">
        <v>213</v>
      </c>
      <c r="B118" s="2">
        <v>1.6584647819399799E-3</v>
      </c>
      <c r="C118" s="2">
        <v>1.605224609375E-2</v>
      </c>
      <c r="D118" s="2">
        <v>0.83697152137756303</v>
      </c>
      <c r="E118" s="11">
        <v>165</v>
      </c>
      <c r="F118" s="2">
        <v>2.3911676835268701E-3</v>
      </c>
      <c r="G118" s="2">
        <v>1.7650486901402401E-2</v>
      </c>
      <c r="H118" s="2">
        <v>0.95411491394042902</v>
      </c>
      <c r="I118" s="11">
        <v>132</v>
      </c>
      <c r="J118" s="2">
        <v>8.3677010843530297E-4</v>
      </c>
      <c r="K118" s="2">
        <v>1.1028085835278E-2</v>
      </c>
      <c r="L118" s="2">
        <v>0.905603647232055</v>
      </c>
      <c r="Z118" s="2">
        <v>114</v>
      </c>
      <c r="AA118" s="2" t="b">
        <f t="shared" si="22"/>
        <v>1</v>
      </c>
      <c r="AB118" s="2" t="b">
        <f t="shared" si="23"/>
        <v>1</v>
      </c>
      <c r="AC118" s="2" t="b">
        <f t="shared" si="24"/>
        <v>1</v>
      </c>
      <c r="AD118" s="2" t="str">
        <f t="shared" si="25"/>
        <v/>
      </c>
      <c r="AE118" s="2" t="str">
        <f t="shared" si="26"/>
        <v/>
      </c>
      <c r="AF118" s="2" t="str">
        <f t="shared" si="27"/>
        <v/>
      </c>
      <c r="AG118" s="2" t="str">
        <f t="shared" si="28"/>
        <v/>
      </c>
      <c r="AH118" s="2" t="str">
        <f t="shared" si="29"/>
        <v/>
      </c>
      <c r="AI118" s="2" t="str">
        <f t="shared" si="30"/>
        <v/>
      </c>
      <c r="AK118" s="2" t="str">
        <f t="shared" si="31"/>
        <v>TRUE</v>
      </c>
      <c r="AL118" s="2">
        <f t="shared" si="32"/>
        <v>1</v>
      </c>
      <c r="AM118" s="2">
        <f t="shared" si="33"/>
        <v>1</v>
      </c>
      <c r="AN118" s="2">
        <f t="shared" si="34"/>
        <v>1</v>
      </c>
      <c r="AO118" s="2">
        <f t="shared" si="35"/>
        <v>0</v>
      </c>
      <c r="AP118" s="2">
        <f t="shared" si="36"/>
        <v>0</v>
      </c>
      <c r="AQ118" s="2">
        <f t="shared" si="37"/>
        <v>0</v>
      </c>
      <c r="AR118" s="2">
        <f t="shared" si="38"/>
        <v>0</v>
      </c>
      <c r="AS118" s="2">
        <f t="shared" si="39"/>
        <v>0</v>
      </c>
      <c r="AT118" s="2">
        <f t="shared" si="40"/>
        <v>0</v>
      </c>
      <c r="AU118" s="2">
        <f t="shared" si="41"/>
        <v>3</v>
      </c>
      <c r="AV118" s="2" t="str">
        <f t="shared" si="42"/>
        <v/>
      </c>
    </row>
    <row r="119" spans="1:48" x14ac:dyDescent="0.35">
      <c r="A119" s="2">
        <v>217</v>
      </c>
      <c r="B119" s="2">
        <v>5.4025505669414997E-3</v>
      </c>
      <c r="C119" s="2">
        <v>2.9828468337655002E-2</v>
      </c>
      <c r="D119" s="2">
        <v>0.95234686136245705</v>
      </c>
      <c r="E119" s="11">
        <v>167</v>
      </c>
      <c r="F119" s="2">
        <v>1.7721712589263899E-2</v>
      </c>
      <c r="G119" s="2">
        <v>4.9313183873891803E-2</v>
      </c>
      <c r="H119" s="2">
        <v>0.94192391633987405</v>
      </c>
      <c r="I119" s="11">
        <v>133</v>
      </c>
      <c r="J119" s="2">
        <v>2.34246556647121E-3</v>
      </c>
      <c r="K119" s="2">
        <v>1.7753573134541501E-2</v>
      </c>
      <c r="L119" s="2">
        <v>0.95439261198043801</v>
      </c>
      <c r="Z119" s="2">
        <v>115</v>
      </c>
      <c r="AA119" s="2" t="b">
        <f t="shared" si="22"/>
        <v>0</v>
      </c>
      <c r="AB119" s="2" t="b">
        <f t="shared" si="23"/>
        <v>1</v>
      </c>
      <c r="AC119" s="2" t="b">
        <f t="shared" si="24"/>
        <v>1</v>
      </c>
      <c r="AD119" s="2" t="b">
        <f t="shared" si="25"/>
        <v>0</v>
      </c>
      <c r="AE119" s="2" t="str">
        <f t="shared" si="26"/>
        <v/>
      </c>
      <c r="AF119" s="2" t="str">
        <f t="shared" si="27"/>
        <v/>
      </c>
      <c r="AG119" s="2" t="b">
        <f t="shared" si="28"/>
        <v>0</v>
      </c>
      <c r="AH119" s="2" t="str">
        <f t="shared" si="29"/>
        <v/>
      </c>
      <c r="AI119" s="2" t="b">
        <f t="shared" si="30"/>
        <v>1</v>
      </c>
      <c r="AK119" s="2" t="str">
        <f t="shared" si="31"/>
        <v/>
      </c>
      <c r="AL119" s="2">
        <f t="shared" si="32"/>
        <v>0</v>
      </c>
      <c r="AM119" s="2">
        <f t="shared" si="33"/>
        <v>1</v>
      </c>
      <c r="AN119" s="2">
        <f t="shared" si="34"/>
        <v>1</v>
      </c>
      <c r="AO119" s="2">
        <f t="shared" si="35"/>
        <v>0</v>
      </c>
      <c r="AP119" s="2">
        <f t="shared" si="36"/>
        <v>0</v>
      </c>
      <c r="AQ119" s="2">
        <f t="shared" si="37"/>
        <v>0</v>
      </c>
      <c r="AR119" s="2">
        <f t="shared" si="38"/>
        <v>0</v>
      </c>
      <c r="AS119" s="2">
        <f t="shared" si="39"/>
        <v>0</v>
      </c>
      <c r="AT119" s="2">
        <f t="shared" si="40"/>
        <v>1</v>
      </c>
      <c r="AU119" s="2">
        <f t="shared" si="41"/>
        <v>2</v>
      </c>
      <c r="AV119" s="2" t="str">
        <f t="shared" si="42"/>
        <v/>
      </c>
    </row>
    <row r="120" spans="1:48" x14ac:dyDescent="0.35">
      <c r="A120" s="2">
        <v>219</v>
      </c>
      <c r="B120" s="2">
        <v>2.41631101816892E-2</v>
      </c>
      <c r="C120" s="2">
        <v>4.87531498074531E-2</v>
      </c>
      <c r="D120" s="2">
        <v>0.98437595367431596</v>
      </c>
      <c r="E120" s="11">
        <v>168</v>
      </c>
      <c r="F120" s="2">
        <v>2.4966665660031102E-4</v>
      </c>
      <c r="G120" s="2">
        <v>7.4011725373566099E-3</v>
      </c>
      <c r="H120" s="2">
        <v>0.64780670404434204</v>
      </c>
      <c r="I120" s="11">
        <v>134</v>
      </c>
      <c r="J120" s="2">
        <v>3.72963142581284E-3</v>
      </c>
      <c r="K120" s="2">
        <v>2.1979531273245801E-2</v>
      </c>
      <c r="L120" s="2">
        <v>0.95088213682174605</v>
      </c>
      <c r="Z120" s="2">
        <v>116</v>
      </c>
      <c r="AA120" s="2" t="b">
        <f t="shared" si="22"/>
        <v>0</v>
      </c>
      <c r="AB120" s="2" t="b">
        <f t="shared" si="23"/>
        <v>0</v>
      </c>
      <c r="AC120" s="2" t="b">
        <f t="shared" si="24"/>
        <v>0</v>
      </c>
      <c r="AD120" s="2" t="b">
        <f t="shared" si="25"/>
        <v>0</v>
      </c>
      <c r="AE120" s="2" t="b">
        <f t="shared" si="26"/>
        <v>0</v>
      </c>
      <c r="AF120" s="2" t="b">
        <f t="shared" si="27"/>
        <v>0</v>
      </c>
      <c r="AG120" s="2" t="b">
        <f t="shared" si="28"/>
        <v>0</v>
      </c>
      <c r="AH120" s="2" t="b">
        <f t="shared" si="29"/>
        <v>0</v>
      </c>
      <c r="AI120" s="2" t="b">
        <f t="shared" si="30"/>
        <v>0</v>
      </c>
      <c r="AK120" s="2" t="str">
        <f t="shared" si="31"/>
        <v/>
      </c>
      <c r="AL120" s="2">
        <f t="shared" si="32"/>
        <v>0</v>
      </c>
      <c r="AM120" s="2">
        <f t="shared" si="33"/>
        <v>0</v>
      </c>
      <c r="AN120" s="2">
        <f t="shared" si="34"/>
        <v>0</v>
      </c>
      <c r="AO120" s="2">
        <f t="shared" si="35"/>
        <v>0</v>
      </c>
      <c r="AP120" s="2">
        <f t="shared" si="36"/>
        <v>0</v>
      </c>
      <c r="AQ120" s="2">
        <f t="shared" si="37"/>
        <v>0</v>
      </c>
      <c r="AR120" s="2">
        <f t="shared" si="38"/>
        <v>0</v>
      </c>
      <c r="AS120" s="2">
        <f t="shared" si="39"/>
        <v>0</v>
      </c>
      <c r="AT120" s="2">
        <f t="shared" si="40"/>
        <v>0</v>
      </c>
      <c r="AU120" s="2">
        <f t="shared" si="41"/>
        <v>0</v>
      </c>
      <c r="AV120" s="2" t="str">
        <f t="shared" si="42"/>
        <v/>
      </c>
    </row>
    <row r="121" spans="1:48" x14ac:dyDescent="0.35">
      <c r="A121" s="2">
        <v>220</v>
      </c>
      <c r="B121" s="2">
        <v>4.5207460061646998E-4</v>
      </c>
      <c r="C121" s="2">
        <v>9.5628947019576992E-3</v>
      </c>
      <c r="D121" s="2">
        <v>0.62354457378387396</v>
      </c>
      <c r="E121" s="11">
        <v>169</v>
      </c>
      <c r="F121" s="2">
        <v>7.2775472654029705E-4</v>
      </c>
      <c r="G121" s="2">
        <v>1.0406960733234801E-2</v>
      </c>
      <c r="H121" s="2">
        <v>0.89817482233047397</v>
      </c>
      <c r="I121" s="11">
        <v>135</v>
      </c>
      <c r="J121" s="2">
        <v>6.7665805108845199E-3</v>
      </c>
      <c r="K121" s="2">
        <v>2.8795914724469102E-2</v>
      </c>
      <c r="L121" s="2">
        <v>0.942130267620086</v>
      </c>
      <c r="Z121" s="2">
        <v>117</v>
      </c>
      <c r="AA121" s="2" t="str">
        <f t="shared" si="22"/>
        <v/>
      </c>
      <c r="AB121" s="2" t="str">
        <f t="shared" si="23"/>
        <v/>
      </c>
      <c r="AC121" s="2" t="str">
        <f t="shared" si="24"/>
        <v/>
      </c>
      <c r="AD121" s="2" t="str">
        <f t="shared" si="25"/>
        <v/>
      </c>
      <c r="AE121" s="2" t="str">
        <f t="shared" si="26"/>
        <v/>
      </c>
      <c r="AF121" s="2" t="str">
        <f t="shared" si="27"/>
        <v/>
      </c>
      <c r="AG121" s="2" t="str">
        <f t="shared" si="28"/>
        <v/>
      </c>
      <c r="AH121" s="2" t="str">
        <f t="shared" si="29"/>
        <v/>
      </c>
      <c r="AI121" s="2" t="str">
        <f t="shared" si="30"/>
        <v/>
      </c>
      <c r="AK121" s="2" t="e">
        <f t="shared" si="31"/>
        <v>#VALUE!</v>
      </c>
      <c r="AL121" s="2">
        <f t="shared" si="32"/>
        <v>0</v>
      </c>
      <c r="AM121" s="2">
        <f t="shared" si="33"/>
        <v>0</v>
      </c>
      <c r="AN121" s="2">
        <f t="shared" si="34"/>
        <v>0</v>
      </c>
      <c r="AO121" s="2">
        <f t="shared" si="35"/>
        <v>0</v>
      </c>
      <c r="AP121" s="2">
        <f t="shared" si="36"/>
        <v>0</v>
      </c>
      <c r="AQ121" s="2">
        <f t="shared" si="37"/>
        <v>0</v>
      </c>
      <c r="AR121" s="2">
        <f t="shared" si="38"/>
        <v>0</v>
      </c>
      <c r="AS121" s="2">
        <f t="shared" si="39"/>
        <v>0</v>
      </c>
      <c r="AT121" s="2">
        <f t="shared" si="40"/>
        <v>0</v>
      </c>
      <c r="AU121" s="2">
        <f t="shared" si="41"/>
        <v>0</v>
      </c>
      <c r="AV121" s="2" t="str">
        <f t="shared" si="42"/>
        <v/>
      </c>
    </row>
    <row r="122" spans="1:48" x14ac:dyDescent="0.35">
      <c r="A122" s="2">
        <v>222</v>
      </c>
      <c r="B122" s="2">
        <v>1.9555867183953502E-3</v>
      </c>
      <c r="C122" s="2">
        <v>1.64371468126773E-2</v>
      </c>
      <c r="D122" s="2">
        <v>0.84184443950652998</v>
      </c>
      <c r="E122" s="11">
        <v>172</v>
      </c>
      <c r="F122" s="2">
        <v>2.8620476368814698E-3</v>
      </c>
      <c r="G122" s="2">
        <v>1.9808327779173799E-2</v>
      </c>
      <c r="H122" s="2">
        <v>0.93170917034149103</v>
      </c>
      <c r="I122" s="11">
        <v>136</v>
      </c>
      <c r="J122" s="2">
        <v>6.6015945049002702E-4</v>
      </c>
      <c r="K122" s="2">
        <v>9.17028542608022E-3</v>
      </c>
      <c r="L122" s="2">
        <v>0.916329145431518</v>
      </c>
      <c r="Z122" s="2">
        <v>118</v>
      </c>
      <c r="AA122" s="2" t="b">
        <f t="shared" si="22"/>
        <v>0</v>
      </c>
      <c r="AB122" s="2" t="b">
        <f t="shared" si="23"/>
        <v>0</v>
      </c>
      <c r="AC122" s="2" t="b">
        <f t="shared" si="24"/>
        <v>0</v>
      </c>
      <c r="AD122" s="2" t="b">
        <f t="shared" si="25"/>
        <v>0</v>
      </c>
      <c r="AE122" s="2" t="b">
        <f t="shared" si="26"/>
        <v>0</v>
      </c>
      <c r="AF122" s="2" t="b">
        <f t="shared" si="27"/>
        <v>0</v>
      </c>
      <c r="AG122" s="2" t="b">
        <f t="shared" si="28"/>
        <v>0</v>
      </c>
      <c r="AH122" s="2" t="b">
        <f t="shared" si="29"/>
        <v>0</v>
      </c>
      <c r="AI122" s="2" t="b">
        <f t="shared" si="30"/>
        <v>0</v>
      </c>
      <c r="AK122" s="2" t="str">
        <f t="shared" si="31"/>
        <v/>
      </c>
      <c r="AL122" s="2">
        <f t="shared" si="32"/>
        <v>0</v>
      </c>
      <c r="AM122" s="2">
        <f t="shared" si="33"/>
        <v>0</v>
      </c>
      <c r="AN122" s="2">
        <f t="shared" si="34"/>
        <v>0</v>
      </c>
      <c r="AO122" s="2">
        <f t="shared" si="35"/>
        <v>0</v>
      </c>
      <c r="AP122" s="2">
        <f t="shared" si="36"/>
        <v>0</v>
      </c>
      <c r="AQ122" s="2">
        <f t="shared" si="37"/>
        <v>0</v>
      </c>
      <c r="AR122" s="2">
        <f t="shared" si="38"/>
        <v>0</v>
      </c>
      <c r="AS122" s="2">
        <f t="shared" si="39"/>
        <v>0</v>
      </c>
      <c r="AT122" s="2">
        <f t="shared" si="40"/>
        <v>0</v>
      </c>
      <c r="AU122" s="2">
        <f t="shared" si="41"/>
        <v>0</v>
      </c>
      <c r="AV122" s="2" t="str">
        <f t="shared" si="42"/>
        <v/>
      </c>
    </row>
    <row r="123" spans="1:48" x14ac:dyDescent="0.35">
      <c r="A123" s="2">
        <v>223</v>
      </c>
      <c r="B123" s="2">
        <v>6.8504661321639997E-3</v>
      </c>
      <c r="C123" s="2">
        <v>2.9787048697471601E-2</v>
      </c>
      <c r="D123" s="2">
        <v>0.91305536031723</v>
      </c>
      <c r="E123" s="11">
        <v>174</v>
      </c>
      <c r="F123" s="2">
        <v>3.63401928916573E-3</v>
      </c>
      <c r="G123" s="2">
        <v>2.2109810262918399E-2</v>
      </c>
      <c r="H123" s="2">
        <v>0.94581598043441695</v>
      </c>
      <c r="I123" s="11">
        <v>137</v>
      </c>
      <c r="J123" s="2">
        <v>2.0230899099260499E-3</v>
      </c>
      <c r="K123" s="2">
        <v>1.5143983066082001E-2</v>
      </c>
      <c r="L123" s="2">
        <v>0.93764454126357999</v>
      </c>
      <c r="Z123" s="2">
        <v>119</v>
      </c>
      <c r="AA123" s="2" t="str">
        <f t="shared" si="22"/>
        <v/>
      </c>
      <c r="AB123" s="2" t="str">
        <f t="shared" si="23"/>
        <v/>
      </c>
      <c r="AC123" s="2" t="str">
        <f t="shared" si="24"/>
        <v/>
      </c>
      <c r="AD123" s="2" t="str">
        <f t="shared" si="25"/>
        <v/>
      </c>
      <c r="AE123" s="2" t="str">
        <f t="shared" si="26"/>
        <v/>
      </c>
      <c r="AF123" s="2" t="str">
        <f t="shared" si="27"/>
        <v/>
      </c>
      <c r="AG123" s="2" t="str">
        <f t="shared" si="28"/>
        <v/>
      </c>
      <c r="AH123" s="2" t="str">
        <f t="shared" si="29"/>
        <v/>
      </c>
      <c r="AI123" s="2" t="str">
        <f t="shared" si="30"/>
        <v/>
      </c>
      <c r="AK123" s="2" t="e">
        <f t="shared" si="31"/>
        <v>#VALUE!</v>
      </c>
      <c r="AL123" s="2">
        <f t="shared" si="32"/>
        <v>0</v>
      </c>
      <c r="AM123" s="2">
        <f t="shared" si="33"/>
        <v>0</v>
      </c>
      <c r="AN123" s="2">
        <f t="shared" si="34"/>
        <v>0</v>
      </c>
      <c r="AO123" s="2">
        <f t="shared" si="35"/>
        <v>0</v>
      </c>
      <c r="AP123" s="2">
        <f t="shared" si="36"/>
        <v>0</v>
      </c>
      <c r="AQ123" s="2">
        <f t="shared" si="37"/>
        <v>0</v>
      </c>
      <c r="AR123" s="2">
        <f t="shared" si="38"/>
        <v>0</v>
      </c>
      <c r="AS123" s="2">
        <f t="shared" si="39"/>
        <v>0</v>
      </c>
      <c r="AT123" s="2">
        <f t="shared" si="40"/>
        <v>0</v>
      </c>
      <c r="AU123" s="2">
        <f t="shared" si="41"/>
        <v>0</v>
      </c>
      <c r="AV123" s="2" t="str">
        <f t="shared" si="42"/>
        <v/>
      </c>
    </row>
    <row r="124" spans="1:48" x14ac:dyDescent="0.35">
      <c r="A124" s="2">
        <v>226</v>
      </c>
      <c r="B124" s="2">
        <v>2.3788274265825701E-3</v>
      </c>
      <c r="C124" s="2">
        <v>2.0268026739358899E-2</v>
      </c>
      <c r="D124" s="2">
        <v>0.92577135562896695</v>
      </c>
      <c r="E124" s="11">
        <v>175</v>
      </c>
      <c r="F124" s="2">
        <v>5.5516511201858503E-3</v>
      </c>
      <c r="G124" s="2">
        <v>2.7318285778164801E-2</v>
      </c>
      <c r="H124" s="2">
        <v>0.94033968448638905</v>
      </c>
      <c r="I124" s="11">
        <v>138</v>
      </c>
      <c r="J124" s="2">
        <v>2.4312175810337002E-3</v>
      </c>
      <c r="K124" s="2">
        <v>1.6804676502943001E-2</v>
      </c>
      <c r="L124" s="2">
        <v>0.93950915336608798</v>
      </c>
      <c r="Z124" s="2">
        <v>120</v>
      </c>
      <c r="AA124" s="2" t="b">
        <f t="shared" si="22"/>
        <v>0</v>
      </c>
      <c r="AB124" s="2" t="str">
        <f t="shared" si="23"/>
        <v/>
      </c>
      <c r="AC124" s="2" t="str">
        <f t="shared" si="24"/>
        <v/>
      </c>
      <c r="AD124" s="2" t="b">
        <f t="shared" si="25"/>
        <v>0</v>
      </c>
      <c r="AE124" s="2" t="str">
        <f t="shared" si="26"/>
        <v/>
      </c>
      <c r="AF124" s="2" t="str">
        <f t="shared" si="27"/>
        <v/>
      </c>
      <c r="AG124" s="2" t="b">
        <f t="shared" si="28"/>
        <v>0</v>
      </c>
      <c r="AH124" s="2" t="str">
        <f t="shared" si="29"/>
        <v/>
      </c>
      <c r="AI124" s="2" t="str">
        <f t="shared" si="30"/>
        <v/>
      </c>
      <c r="AK124" s="2" t="str">
        <f t="shared" si="31"/>
        <v/>
      </c>
      <c r="AL124" s="2">
        <f t="shared" si="32"/>
        <v>0</v>
      </c>
      <c r="AM124" s="2">
        <f t="shared" si="33"/>
        <v>0</v>
      </c>
      <c r="AN124" s="2">
        <f t="shared" si="34"/>
        <v>0</v>
      </c>
      <c r="AO124" s="2">
        <f t="shared" si="35"/>
        <v>0</v>
      </c>
      <c r="AP124" s="2">
        <f t="shared" si="36"/>
        <v>0</v>
      </c>
      <c r="AQ124" s="2">
        <f t="shared" si="37"/>
        <v>0</v>
      </c>
      <c r="AR124" s="2">
        <f t="shared" si="38"/>
        <v>0</v>
      </c>
      <c r="AS124" s="2">
        <f t="shared" si="39"/>
        <v>0</v>
      </c>
      <c r="AT124" s="2">
        <f t="shared" si="40"/>
        <v>0</v>
      </c>
      <c r="AU124" s="2">
        <f t="shared" si="41"/>
        <v>0</v>
      </c>
      <c r="AV124" s="2" t="str">
        <f t="shared" si="42"/>
        <v/>
      </c>
    </row>
    <row r="125" spans="1:48" x14ac:dyDescent="0.35">
      <c r="A125" s="2">
        <v>227</v>
      </c>
      <c r="B125" s="2">
        <v>4.3326257728040201E-3</v>
      </c>
      <c r="C125" s="2">
        <v>2.6326278224587399E-2</v>
      </c>
      <c r="D125" s="2">
        <v>0.92226684093475297</v>
      </c>
      <c r="E125" s="11">
        <v>176</v>
      </c>
      <c r="F125" s="2">
        <v>3.00098792649805E-4</v>
      </c>
      <c r="G125" s="2">
        <v>7.9454891383647901E-3</v>
      </c>
      <c r="H125" s="2">
        <v>0.71408730745315496</v>
      </c>
      <c r="I125" s="11">
        <v>139</v>
      </c>
      <c r="J125" s="2">
        <v>1.14862779155373E-2</v>
      </c>
      <c r="K125" s="2">
        <v>3.6705203354358597E-2</v>
      </c>
      <c r="L125" s="2">
        <v>0.92612904310226396</v>
      </c>
      <c r="Z125" s="2">
        <v>121</v>
      </c>
      <c r="AA125" s="2" t="b">
        <f t="shared" si="22"/>
        <v>0</v>
      </c>
      <c r="AB125" s="2" t="b">
        <f t="shared" si="23"/>
        <v>0</v>
      </c>
      <c r="AC125" s="2" t="b">
        <f t="shared" si="24"/>
        <v>0</v>
      </c>
      <c r="AD125" s="2" t="b">
        <f t="shared" si="25"/>
        <v>0</v>
      </c>
      <c r="AE125" s="2" t="b">
        <f t="shared" si="26"/>
        <v>0</v>
      </c>
      <c r="AF125" s="2" t="b">
        <f t="shared" si="27"/>
        <v>0</v>
      </c>
      <c r="AG125" s="2" t="b">
        <f t="shared" si="28"/>
        <v>0</v>
      </c>
      <c r="AH125" s="2" t="b">
        <f t="shared" si="29"/>
        <v>0</v>
      </c>
      <c r="AI125" s="2" t="b">
        <f t="shared" si="30"/>
        <v>0</v>
      </c>
      <c r="AK125" s="2" t="str">
        <f t="shared" si="31"/>
        <v/>
      </c>
      <c r="AL125" s="2">
        <f t="shared" si="32"/>
        <v>0</v>
      </c>
      <c r="AM125" s="2">
        <f t="shared" si="33"/>
        <v>0</v>
      </c>
      <c r="AN125" s="2">
        <f t="shared" si="34"/>
        <v>0</v>
      </c>
      <c r="AO125" s="2">
        <f t="shared" si="35"/>
        <v>0</v>
      </c>
      <c r="AP125" s="2">
        <f t="shared" si="36"/>
        <v>0</v>
      </c>
      <c r="AQ125" s="2">
        <f t="shared" si="37"/>
        <v>0</v>
      </c>
      <c r="AR125" s="2">
        <f t="shared" si="38"/>
        <v>0</v>
      </c>
      <c r="AS125" s="2">
        <f t="shared" si="39"/>
        <v>0</v>
      </c>
      <c r="AT125" s="2">
        <f t="shared" si="40"/>
        <v>0</v>
      </c>
      <c r="AU125" s="2">
        <f t="shared" si="41"/>
        <v>0</v>
      </c>
      <c r="AV125" s="2" t="str">
        <f t="shared" si="42"/>
        <v/>
      </c>
    </row>
    <row r="126" spans="1:48" x14ac:dyDescent="0.35">
      <c r="A126" s="2">
        <v>228</v>
      </c>
      <c r="B126" s="2">
        <v>8.9033326366916299E-4</v>
      </c>
      <c r="C126" s="2">
        <v>1.29967089742422E-2</v>
      </c>
      <c r="D126" s="2">
        <v>0.69854986667633001</v>
      </c>
      <c r="E126" s="11">
        <v>180</v>
      </c>
      <c r="F126" s="2">
        <v>2.5622264365665598E-4</v>
      </c>
      <c r="G126" s="2">
        <v>7.3510846123099301E-3</v>
      </c>
      <c r="H126" s="2">
        <v>0.66411304473876898</v>
      </c>
      <c r="I126" s="11">
        <v>140</v>
      </c>
      <c r="J126" s="2">
        <v>7.15374771971255E-4</v>
      </c>
      <c r="K126" s="2">
        <v>1.00201228633522E-2</v>
      </c>
      <c r="L126" s="2">
        <v>0.88617187738418501</v>
      </c>
      <c r="Z126" s="2">
        <v>122</v>
      </c>
      <c r="AA126" s="2" t="b">
        <f t="shared" si="22"/>
        <v>1</v>
      </c>
      <c r="AB126" s="2" t="b">
        <f t="shared" si="23"/>
        <v>1</v>
      </c>
      <c r="AC126" s="2" t="b">
        <f t="shared" si="24"/>
        <v>1</v>
      </c>
      <c r="AD126" s="2" t="b">
        <f t="shared" si="25"/>
        <v>1</v>
      </c>
      <c r="AE126" s="2" t="b">
        <f t="shared" si="26"/>
        <v>1</v>
      </c>
      <c r="AF126" s="2" t="str">
        <f t="shared" si="27"/>
        <v/>
      </c>
      <c r="AG126" s="2" t="str">
        <f t="shared" si="28"/>
        <v/>
      </c>
      <c r="AH126" s="2" t="str">
        <f t="shared" si="29"/>
        <v/>
      </c>
      <c r="AI126" s="2" t="str">
        <f t="shared" si="30"/>
        <v/>
      </c>
      <c r="AK126" s="2" t="str">
        <f t="shared" si="31"/>
        <v>TRUE</v>
      </c>
      <c r="AL126" s="2">
        <f t="shared" si="32"/>
        <v>1</v>
      </c>
      <c r="AM126" s="2">
        <f t="shared" si="33"/>
        <v>1</v>
      </c>
      <c r="AN126" s="2">
        <f t="shared" si="34"/>
        <v>1</v>
      </c>
      <c r="AO126" s="2">
        <f t="shared" si="35"/>
        <v>1</v>
      </c>
      <c r="AP126" s="2">
        <f t="shared" si="36"/>
        <v>1</v>
      </c>
      <c r="AQ126" s="2">
        <f t="shared" si="37"/>
        <v>0</v>
      </c>
      <c r="AR126" s="2">
        <f t="shared" si="38"/>
        <v>0</v>
      </c>
      <c r="AS126" s="2">
        <f t="shared" si="39"/>
        <v>0</v>
      </c>
      <c r="AT126" s="2">
        <f t="shared" si="40"/>
        <v>0</v>
      </c>
      <c r="AU126" s="2">
        <f t="shared" si="41"/>
        <v>5</v>
      </c>
      <c r="AV126" s="2" t="str">
        <f t="shared" si="42"/>
        <v/>
      </c>
    </row>
    <row r="127" spans="1:48" x14ac:dyDescent="0.35">
      <c r="A127" s="2">
        <v>237</v>
      </c>
      <c r="B127" s="2">
        <v>2.2691388148814401E-3</v>
      </c>
      <c r="C127" s="2">
        <v>1.7862297594547199E-2</v>
      </c>
      <c r="D127" s="2">
        <v>0.91835647821426303</v>
      </c>
      <c r="E127" s="11">
        <v>181</v>
      </c>
      <c r="F127" s="2">
        <v>1.45042454823851E-3</v>
      </c>
      <c r="G127" s="2">
        <v>1.3256042264401901E-2</v>
      </c>
      <c r="H127" s="2">
        <v>0.92813795804977395</v>
      </c>
      <c r="I127" s="11">
        <v>141</v>
      </c>
      <c r="J127" s="2">
        <v>1.4560809358954399E-3</v>
      </c>
      <c r="K127" s="2">
        <v>1.3785427436232499E-2</v>
      </c>
      <c r="L127" s="2">
        <v>0.95023274421691895</v>
      </c>
      <c r="Z127" s="2">
        <v>123</v>
      </c>
      <c r="AA127" s="2" t="b">
        <f t="shared" si="22"/>
        <v>0</v>
      </c>
      <c r="AB127" s="2" t="b">
        <f t="shared" si="23"/>
        <v>0</v>
      </c>
      <c r="AC127" s="2" t="b">
        <f t="shared" si="24"/>
        <v>1</v>
      </c>
      <c r="AD127" s="2" t="b">
        <f t="shared" si="25"/>
        <v>0</v>
      </c>
      <c r="AE127" s="2" t="b">
        <f t="shared" si="26"/>
        <v>0</v>
      </c>
      <c r="AF127" s="2" t="b">
        <f t="shared" si="27"/>
        <v>1</v>
      </c>
      <c r="AG127" s="2" t="b">
        <f t="shared" si="28"/>
        <v>0</v>
      </c>
      <c r="AH127" s="2" t="b">
        <f t="shared" si="29"/>
        <v>0</v>
      </c>
      <c r="AI127" s="2" t="str">
        <f t="shared" si="30"/>
        <v/>
      </c>
      <c r="AK127" s="2" t="str">
        <f t="shared" si="31"/>
        <v/>
      </c>
      <c r="AL127" s="2">
        <f t="shared" si="32"/>
        <v>0</v>
      </c>
      <c r="AM127" s="2">
        <f t="shared" si="33"/>
        <v>0</v>
      </c>
      <c r="AN127" s="2">
        <f t="shared" si="34"/>
        <v>1</v>
      </c>
      <c r="AO127" s="2">
        <f t="shared" si="35"/>
        <v>0</v>
      </c>
      <c r="AP127" s="2">
        <f t="shared" si="36"/>
        <v>0</v>
      </c>
      <c r="AQ127" s="2">
        <f t="shared" si="37"/>
        <v>1</v>
      </c>
      <c r="AR127" s="2">
        <f t="shared" si="38"/>
        <v>0</v>
      </c>
      <c r="AS127" s="2">
        <f t="shared" si="39"/>
        <v>0</v>
      </c>
      <c r="AT127" s="2">
        <f t="shared" si="40"/>
        <v>0</v>
      </c>
      <c r="AU127" s="2">
        <f t="shared" si="41"/>
        <v>2</v>
      </c>
      <c r="AV127" s="2" t="str">
        <f t="shared" si="42"/>
        <v/>
      </c>
    </row>
    <row r="128" spans="1:48" x14ac:dyDescent="0.35">
      <c r="A128" s="2">
        <v>238</v>
      </c>
      <c r="B128" s="2">
        <v>3.08189773932099E-3</v>
      </c>
      <c r="C128" s="2">
        <v>2.21642348915338E-2</v>
      </c>
      <c r="D128" s="2">
        <v>0.93306076526641801</v>
      </c>
      <c r="E128" s="11">
        <v>182</v>
      </c>
      <c r="F128" s="2">
        <v>2.7328815776854701E-3</v>
      </c>
      <c r="G128" s="2">
        <v>1.8391180783510201E-2</v>
      </c>
      <c r="H128" s="2">
        <v>0.92523229122161799</v>
      </c>
      <c r="I128" s="11">
        <v>142</v>
      </c>
      <c r="J128" s="2">
        <v>3.0130699742585399E-3</v>
      </c>
      <c r="K128" s="2">
        <v>2.00216099619865E-2</v>
      </c>
      <c r="L128" s="2">
        <v>0.95605355501174905</v>
      </c>
      <c r="Z128" s="2">
        <v>124</v>
      </c>
      <c r="AA128" s="2" t="b">
        <f t="shared" si="22"/>
        <v>0</v>
      </c>
      <c r="AB128" s="2" t="str">
        <f t="shared" si="23"/>
        <v/>
      </c>
      <c r="AC128" s="2" t="str">
        <f t="shared" si="24"/>
        <v/>
      </c>
      <c r="AD128" s="2" t="b">
        <f t="shared" si="25"/>
        <v>0</v>
      </c>
      <c r="AE128" s="2" t="str">
        <f t="shared" si="26"/>
        <v/>
      </c>
      <c r="AF128" s="2" t="str">
        <f t="shared" si="27"/>
        <v/>
      </c>
      <c r="AG128" s="2" t="b">
        <f t="shared" si="28"/>
        <v>0</v>
      </c>
      <c r="AH128" s="2" t="str">
        <f t="shared" si="29"/>
        <v/>
      </c>
      <c r="AI128" s="2" t="b">
        <f t="shared" si="30"/>
        <v>1</v>
      </c>
      <c r="AK128" s="2" t="str">
        <f t="shared" si="31"/>
        <v/>
      </c>
      <c r="AL128" s="2">
        <f t="shared" si="32"/>
        <v>0</v>
      </c>
      <c r="AM128" s="2">
        <f t="shared" si="33"/>
        <v>0</v>
      </c>
      <c r="AN128" s="2">
        <f t="shared" si="34"/>
        <v>0</v>
      </c>
      <c r="AO128" s="2">
        <f t="shared" si="35"/>
        <v>0</v>
      </c>
      <c r="AP128" s="2">
        <f t="shared" si="36"/>
        <v>0</v>
      </c>
      <c r="AQ128" s="2">
        <f t="shared" si="37"/>
        <v>0</v>
      </c>
      <c r="AR128" s="2">
        <f t="shared" si="38"/>
        <v>0</v>
      </c>
      <c r="AS128" s="2">
        <f t="shared" si="39"/>
        <v>0</v>
      </c>
      <c r="AT128" s="2">
        <f t="shared" si="40"/>
        <v>1</v>
      </c>
      <c r="AU128" s="2">
        <f t="shared" si="41"/>
        <v>0</v>
      </c>
      <c r="AV128" s="2" t="str">
        <f t="shared" si="42"/>
        <v/>
      </c>
    </row>
    <row r="129" spans="1:48" x14ac:dyDescent="0.35">
      <c r="A129" s="2">
        <v>239</v>
      </c>
      <c r="B129" s="2">
        <v>4.3253912590444001E-3</v>
      </c>
      <c r="C129" s="2">
        <v>2.54738330841064E-2</v>
      </c>
      <c r="D129" s="2">
        <v>0.93422687053680398</v>
      </c>
      <c r="E129" s="11">
        <v>183</v>
      </c>
      <c r="F129" s="2">
        <v>3.2008220441639402E-3</v>
      </c>
      <c r="G129" s="2">
        <v>1.9895024597644799E-2</v>
      </c>
      <c r="H129" s="2">
        <v>0.92327529191970803</v>
      </c>
      <c r="I129" s="11">
        <v>143</v>
      </c>
      <c r="J129" s="2">
        <v>6.6221682354807802E-3</v>
      </c>
      <c r="K129" s="2">
        <v>2.8283515945076901E-2</v>
      </c>
      <c r="L129" s="2">
        <v>0.94429636001586903</v>
      </c>
      <c r="Z129" s="2">
        <v>125</v>
      </c>
      <c r="AA129" s="2" t="b">
        <f t="shared" si="22"/>
        <v>0</v>
      </c>
      <c r="AB129" s="2" t="b">
        <f t="shared" si="23"/>
        <v>1</v>
      </c>
      <c r="AC129" s="2" t="b">
        <f t="shared" si="24"/>
        <v>1</v>
      </c>
      <c r="AD129" s="2" t="b">
        <f t="shared" si="25"/>
        <v>0</v>
      </c>
      <c r="AE129" s="2" t="b">
        <f t="shared" si="26"/>
        <v>1</v>
      </c>
      <c r="AF129" s="2" t="b">
        <f t="shared" si="27"/>
        <v>1</v>
      </c>
      <c r="AG129" s="2" t="b">
        <f t="shared" si="28"/>
        <v>0</v>
      </c>
      <c r="AH129" s="2" t="str">
        <f t="shared" si="29"/>
        <v/>
      </c>
      <c r="AI129" s="2" t="b">
        <f t="shared" si="30"/>
        <v>1</v>
      </c>
      <c r="AK129" s="2" t="str">
        <f t="shared" si="31"/>
        <v/>
      </c>
      <c r="AL129" s="2">
        <f t="shared" si="32"/>
        <v>0</v>
      </c>
      <c r="AM129" s="2">
        <f t="shared" si="33"/>
        <v>1</v>
      </c>
      <c r="AN129" s="2">
        <f t="shared" si="34"/>
        <v>1</v>
      </c>
      <c r="AO129" s="2">
        <f t="shared" si="35"/>
        <v>0</v>
      </c>
      <c r="AP129" s="2">
        <f t="shared" si="36"/>
        <v>1</v>
      </c>
      <c r="AQ129" s="2">
        <f t="shared" si="37"/>
        <v>1</v>
      </c>
      <c r="AR129" s="2">
        <f t="shared" si="38"/>
        <v>0</v>
      </c>
      <c r="AS129" s="2">
        <f t="shared" si="39"/>
        <v>0</v>
      </c>
      <c r="AT129" s="2">
        <f t="shared" si="40"/>
        <v>1</v>
      </c>
      <c r="AU129" s="2">
        <f t="shared" si="41"/>
        <v>4</v>
      </c>
      <c r="AV129" s="2" t="str">
        <f t="shared" si="42"/>
        <v/>
      </c>
    </row>
    <row r="130" spans="1:48" x14ac:dyDescent="0.35">
      <c r="A130" s="2">
        <v>240</v>
      </c>
      <c r="B130" s="2">
        <v>1.9598440849222199E-4</v>
      </c>
      <c r="C130" s="2">
        <v>7.7954777516424604E-3</v>
      </c>
      <c r="D130" s="2">
        <v>0.43815851211547802</v>
      </c>
      <c r="E130" s="11">
        <v>184</v>
      </c>
      <c r="F130" s="2">
        <v>6.7884137388318701E-4</v>
      </c>
      <c r="G130" s="2">
        <v>1.0253722779452801E-2</v>
      </c>
      <c r="H130" s="2">
        <v>0.84684789180755604</v>
      </c>
      <c r="I130" s="11">
        <v>144</v>
      </c>
      <c r="J130" s="2">
        <v>1.1418149806558999E-3</v>
      </c>
      <c r="K130" s="2">
        <v>1.5873637050390198E-2</v>
      </c>
      <c r="L130" s="2">
        <v>0.706057429313659</v>
      </c>
      <c r="Z130" s="2">
        <v>126</v>
      </c>
      <c r="AA130" s="2" t="b">
        <f t="shared" si="22"/>
        <v>0</v>
      </c>
      <c r="AB130" s="2" t="b">
        <f t="shared" si="23"/>
        <v>1</v>
      </c>
      <c r="AC130" s="2" t="str">
        <f t="shared" si="24"/>
        <v/>
      </c>
      <c r="AD130" s="2" t="b">
        <f t="shared" si="25"/>
        <v>0</v>
      </c>
      <c r="AE130" s="2" t="str">
        <f t="shared" si="26"/>
        <v/>
      </c>
      <c r="AF130" s="2" t="str">
        <f t="shared" si="27"/>
        <v/>
      </c>
      <c r="AG130" s="2" t="b">
        <f t="shared" si="28"/>
        <v>0</v>
      </c>
      <c r="AH130" s="2" t="str">
        <f t="shared" si="29"/>
        <v/>
      </c>
      <c r="AI130" s="2" t="b">
        <f t="shared" si="30"/>
        <v>1</v>
      </c>
      <c r="AK130" s="2" t="str">
        <f t="shared" si="31"/>
        <v/>
      </c>
      <c r="AL130" s="2">
        <f t="shared" si="32"/>
        <v>0</v>
      </c>
      <c r="AM130" s="2">
        <f t="shared" si="33"/>
        <v>1</v>
      </c>
      <c r="AN130" s="2">
        <f t="shared" si="34"/>
        <v>0</v>
      </c>
      <c r="AO130" s="2">
        <f t="shared" si="35"/>
        <v>0</v>
      </c>
      <c r="AP130" s="2">
        <f t="shared" si="36"/>
        <v>0</v>
      </c>
      <c r="AQ130" s="2">
        <f t="shared" si="37"/>
        <v>0</v>
      </c>
      <c r="AR130" s="2">
        <f t="shared" si="38"/>
        <v>0</v>
      </c>
      <c r="AS130" s="2">
        <f t="shared" si="39"/>
        <v>0</v>
      </c>
      <c r="AT130" s="2">
        <f t="shared" si="40"/>
        <v>1</v>
      </c>
      <c r="AU130" s="2">
        <f t="shared" si="41"/>
        <v>1</v>
      </c>
      <c r="AV130" s="2" t="str">
        <f t="shared" si="42"/>
        <v/>
      </c>
    </row>
    <row r="131" spans="1:48" x14ac:dyDescent="0.35">
      <c r="A131" s="2">
        <v>241</v>
      </c>
      <c r="B131" s="2">
        <v>1.5714874025434199E-3</v>
      </c>
      <c r="C131" s="2">
        <v>1.6830757260322501E-2</v>
      </c>
      <c r="D131" s="2">
        <v>0.78297674655914296</v>
      </c>
      <c r="E131" s="11">
        <v>185</v>
      </c>
      <c r="F131" s="2">
        <v>2.3645211476832598E-3</v>
      </c>
      <c r="G131" s="2">
        <v>1.8499344587326001E-2</v>
      </c>
      <c r="H131" s="2">
        <v>0.94400328397750799</v>
      </c>
      <c r="I131" s="11">
        <v>145</v>
      </c>
      <c r="J131" s="2">
        <v>9.5237419009208603E-4</v>
      </c>
      <c r="K131" s="2">
        <v>1.09995426610112E-2</v>
      </c>
      <c r="L131" s="2">
        <v>0.94114375114440896</v>
      </c>
      <c r="Z131" s="2">
        <v>127</v>
      </c>
      <c r="AA131" s="2" t="str">
        <f t="shared" si="22"/>
        <v/>
      </c>
      <c r="AB131" s="2" t="b">
        <f t="shared" si="23"/>
        <v>0</v>
      </c>
      <c r="AC131" s="2" t="str">
        <f t="shared" si="24"/>
        <v/>
      </c>
      <c r="AD131" s="2" t="str">
        <f t="shared" si="25"/>
        <v/>
      </c>
      <c r="AE131" s="2" t="b">
        <f t="shared" si="26"/>
        <v>0</v>
      </c>
      <c r="AF131" s="2" t="str">
        <f t="shared" si="27"/>
        <v/>
      </c>
      <c r="AG131" s="2" t="str">
        <f t="shared" si="28"/>
        <v/>
      </c>
      <c r="AH131" s="2" t="b">
        <f t="shared" si="29"/>
        <v>0</v>
      </c>
      <c r="AI131" s="2" t="b">
        <f t="shared" si="30"/>
        <v>1</v>
      </c>
      <c r="AK131" s="2" t="str">
        <f t="shared" si="31"/>
        <v/>
      </c>
      <c r="AL131" s="2">
        <f t="shared" si="32"/>
        <v>0</v>
      </c>
      <c r="AM131" s="2">
        <f t="shared" si="33"/>
        <v>0</v>
      </c>
      <c r="AN131" s="2">
        <f t="shared" si="34"/>
        <v>0</v>
      </c>
      <c r="AO131" s="2">
        <f t="shared" si="35"/>
        <v>0</v>
      </c>
      <c r="AP131" s="2">
        <f t="shared" si="36"/>
        <v>0</v>
      </c>
      <c r="AQ131" s="2">
        <f t="shared" si="37"/>
        <v>0</v>
      </c>
      <c r="AR131" s="2">
        <f t="shared" si="38"/>
        <v>0</v>
      </c>
      <c r="AS131" s="2">
        <f t="shared" si="39"/>
        <v>0</v>
      </c>
      <c r="AT131" s="2">
        <f t="shared" si="40"/>
        <v>1</v>
      </c>
      <c r="AU131" s="2">
        <f t="shared" si="41"/>
        <v>0</v>
      </c>
      <c r="AV131" s="2" t="str">
        <f t="shared" si="42"/>
        <v/>
      </c>
    </row>
    <row r="132" spans="1:48" x14ac:dyDescent="0.35">
      <c r="A132" s="2">
        <v>247</v>
      </c>
      <c r="B132" s="2">
        <v>2.8900755569338799E-3</v>
      </c>
      <c r="C132" s="2">
        <v>2.0711088553071001E-2</v>
      </c>
      <c r="D132" s="2">
        <v>0.89515614509582497</v>
      </c>
      <c r="E132" s="11">
        <v>186</v>
      </c>
      <c r="F132" s="2">
        <v>4.2401887476444201E-3</v>
      </c>
      <c r="G132" s="2">
        <v>2.4502456188201901E-2</v>
      </c>
      <c r="H132" s="2">
        <v>0.93990087509155196</v>
      </c>
      <c r="I132" s="11">
        <v>146</v>
      </c>
      <c r="J132" s="2">
        <v>2.2568905260413798E-3</v>
      </c>
      <c r="K132" s="2">
        <v>1.6585711389779999E-2</v>
      </c>
      <c r="L132" s="2">
        <v>0.94031196832656805</v>
      </c>
      <c r="Z132" s="2">
        <v>128</v>
      </c>
      <c r="AA132" s="2" t="str">
        <f t="shared" ref="AA132:AA195" si="43">IF(ISNA(VLOOKUP($Z132, $A:$D, MATCH($AA$2, $A$3:$D$3, 0), FALSE)), FALSE, IF(AND(VLOOKUP($Z132, $A:$D, MATCH($AA$2, $A$3:$D$3, 0), FALSE)&lt;$P$4, VLOOKUP($Z132, $A:$D, MATCH($AA$2, $A$3:$D$3, 0), FALSE)&gt;P$5), TRUE, ""))</f>
        <v/>
      </c>
      <c r="AB132" s="2" t="str">
        <f t="shared" ref="AB132:AB195" si="44">IF(ISNA(VLOOKUP($Z132, $E:$H, MATCH($AA$2, $A$3:$D$3, 0), FALSE)), FALSE, IF(AND(VLOOKUP($Z132, $E:$H, MATCH($AA$2, $A$3:$D$3, 0), FALSE)&lt;$Q$4, VLOOKUP($Z132, $E:$H, MATCH($AA$2, $A$3:$D$3, 0), FALSE)&gt;Q$5), TRUE, ""))</f>
        <v/>
      </c>
      <c r="AC132" s="2" t="str">
        <f t="shared" ref="AC132:AC195" si="45">IF(ISNA(VLOOKUP($Z132, $I:$L, MATCH($AA$2, $A$3:$D$3, 0), FALSE)), FALSE, IF(AND(VLOOKUP($Z132, $I:$L, MATCH($AA$2, $A$3:$D$3, 0), FALSE)&lt;$R$4, VLOOKUP($Z132, $I:$L, MATCH($AA$2, $A$3:$D$3, 0), FALSE)&gt;R$5), TRUE, ""))</f>
        <v/>
      </c>
      <c r="AD132" s="2" t="str">
        <f t="shared" ref="AD132:AD195" si="46">IF(ISNA(VLOOKUP($Z132, $A:$D, MATCH($AD$2, $A$3:$D$3, 0), FALSE)), FALSE, IF(AND(VLOOKUP($Z132, $A:$D, MATCH($AD$2, $A$3:$D$3, 0), FALSE)&lt;$S$4, VLOOKUP($Z132, $A:$D, MATCH($AD$2, $A$3:$D$3, 0), FALSE)&gt;S$5), TRUE, ""))</f>
        <v/>
      </c>
      <c r="AE132" s="2" t="str">
        <f t="shared" ref="AE132:AE195" si="47">IF(ISNA(VLOOKUP($Z132, $E:$H, MATCH($AD$2, $A$3:$D$3, 0), FALSE)), FALSE, IF(AND(VLOOKUP($Z132, $E:$H, MATCH($AD$2, $A$3:$D$3, 0), FALSE)&lt;$T$4, VLOOKUP($Z132, $E:$H, MATCH($AD$2, $A$3:$D$3, 0), FALSE)&gt;T$5), TRUE, ""))</f>
        <v/>
      </c>
      <c r="AF132" s="2" t="str">
        <f t="shared" ref="AF132:AF195" si="48">IF(ISNA(VLOOKUP($Z132, $I:$L, MATCH($AD$2, $A$3:$D$3, 0), FALSE)), FALSE, IF(AND(VLOOKUP($Z132, $I:$L, MATCH($AD$2, $A$3:$D$3, 0), FALSE)&lt;$U$4, VLOOKUP($Z132, $I:$L, MATCH($AD$2, $A$3:$D$3, 0), FALSE)&gt;U$5), TRUE, ""))</f>
        <v/>
      </c>
      <c r="AG132" s="2" t="str">
        <f t="shared" ref="AG132:AG195" si="49">IF(ISNA(VLOOKUP($Z132, $A:$D, MATCH($AG$2, $A$3:$D$3, 0), FALSE)), FALSE, IF(AND(VLOOKUP($Z132, $A:$D, MATCH($AG$2, $A$3:$D$3, 0), FALSE)&gt;$V$4, VLOOKUP($Z132, $A:$D, MATCH($AG$2, $A$3:$D$3, 0), FALSE)&lt;V$5), TRUE, ""))</f>
        <v/>
      </c>
      <c r="AH132" s="2" t="str">
        <f t="shared" ref="AH132:AH195" si="50">IF(ISNA(VLOOKUP($Z132, $E:$H, MATCH($AG$2, $A$3:$D$3, 0), FALSE)), FALSE, IF(AND(VLOOKUP($Z132, $E:$H, MATCH($AG$2, $A$3:$D$3, 0), FALSE)&gt;$W$4, VLOOKUP($Z132, $E:$H, MATCH($AG$2, $A$3:$D$3, 0), FALSE)&lt;W$5), TRUE, ""))</f>
        <v/>
      </c>
      <c r="AI132" s="2" t="str">
        <f t="shared" ref="AI132:AI195" si="51">IF(ISNA(VLOOKUP($Z132, $I:$L, MATCH($AG$2, $A$3:$D$3, 0), FALSE)), FALSE, IF(AND(VLOOKUP($Z132, $I:$L, MATCH($AG$2, $A$3:$D$3, 0), FALSE)&gt;$X$4, VLOOKUP($Z132, $I:$L, MATCH($AG$2, $A$3:$D$3, 0), FALSE)&lt;X$5), TRUE, ""))</f>
        <v/>
      </c>
      <c r="AK132" s="2" t="e">
        <f t="shared" si="31"/>
        <v>#VALUE!</v>
      </c>
      <c r="AL132" s="2">
        <f t="shared" si="32"/>
        <v>0</v>
      </c>
      <c r="AM132" s="2">
        <f t="shared" si="33"/>
        <v>0</v>
      </c>
      <c r="AN132" s="2">
        <f t="shared" si="34"/>
        <v>0</v>
      </c>
      <c r="AO132" s="2">
        <f t="shared" si="35"/>
        <v>0</v>
      </c>
      <c r="AP132" s="2">
        <f t="shared" si="36"/>
        <v>0</v>
      </c>
      <c r="AQ132" s="2">
        <f t="shared" si="37"/>
        <v>0</v>
      </c>
      <c r="AR132" s="2">
        <f t="shared" si="38"/>
        <v>0</v>
      </c>
      <c r="AS132" s="2">
        <f t="shared" si="39"/>
        <v>0</v>
      </c>
      <c r="AT132" s="2">
        <f t="shared" si="40"/>
        <v>0</v>
      </c>
      <c r="AU132" s="2">
        <f t="shared" si="41"/>
        <v>0</v>
      </c>
      <c r="AV132" s="2" t="str">
        <f t="shared" si="42"/>
        <v/>
      </c>
    </row>
    <row r="133" spans="1:48" x14ac:dyDescent="0.35">
      <c r="A133" s="2">
        <v>249</v>
      </c>
      <c r="B133" s="2">
        <v>3.39022162370383E-3</v>
      </c>
      <c r="C133" s="2">
        <v>2.3860270157456301E-2</v>
      </c>
      <c r="D133" s="2">
        <v>0.94113510847091597</v>
      </c>
      <c r="E133" s="11">
        <v>187</v>
      </c>
      <c r="F133" s="2">
        <v>5.9968628920614702E-3</v>
      </c>
      <c r="G133" s="2">
        <v>2.87861730903387E-2</v>
      </c>
      <c r="H133" s="2">
        <v>0.93310236930847101</v>
      </c>
      <c r="I133" s="11">
        <v>147</v>
      </c>
      <c r="J133" s="2">
        <v>2.9321082402020602E-3</v>
      </c>
      <c r="K133" s="2">
        <v>1.9039576873183198E-2</v>
      </c>
      <c r="L133" s="2">
        <v>0.93712288141250599</v>
      </c>
      <c r="Z133" s="2">
        <v>129</v>
      </c>
      <c r="AA133" s="2" t="b">
        <f t="shared" si="43"/>
        <v>0</v>
      </c>
      <c r="AB133" s="2" t="b">
        <f t="shared" si="44"/>
        <v>1</v>
      </c>
      <c r="AC133" s="2" t="b">
        <f t="shared" si="45"/>
        <v>1</v>
      </c>
      <c r="AD133" s="2" t="b">
        <f t="shared" si="46"/>
        <v>0</v>
      </c>
      <c r="AE133" s="2" t="b">
        <f t="shared" si="47"/>
        <v>1</v>
      </c>
      <c r="AF133" s="2" t="str">
        <f t="shared" si="48"/>
        <v/>
      </c>
      <c r="AG133" s="2" t="b">
        <f t="shared" si="49"/>
        <v>0</v>
      </c>
      <c r="AH133" s="2" t="str">
        <f t="shared" si="50"/>
        <v/>
      </c>
      <c r="AI133" s="2" t="b">
        <f t="shared" si="51"/>
        <v>1</v>
      </c>
      <c r="AK133" s="2" t="str">
        <f t="shared" ref="AK133:AK196" si="52">IF(ISBLANK(AND(AA133:AI133)), "", IF(AND(AA133:AI133), "TRUE", ""))</f>
        <v/>
      </c>
      <c r="AL133" s="2">
        <f t="shared" ref="AL133:AL196" si="53">IF(AA133=TRUE, 1, 0)</f>
        <v>0</v>
      </c>
      <c r="AM133" s="2">
        <f t="shared" ref="AM133:AM196" si="54">IF(AB133=TRUE, 1, 0)</f>
        <v>1</v>
      </c>
      <c r="AN133" s="2">
        <f t="shared" ref="AN133:AN196" si="55">IF(AC133=TRUE, 1, 0)</f>
        <v>1</v>
      </c>
      <c r="AO133" s="2">
        <f t="shared" ref="AO133:AO196" si="56">IF(AD133=TRUE, 1, 0)</f>
        <v>0</v>
      </c>
      <c r="AP133" s="2">
        <f t="shared" ref="AP133:AP196" si="57">IF(AE133=TRUE, 1, 0)</f>
        <v>1</v>
      </c>
      <c r="AQ133" s="2">
        <f t="shared" ref="AQ133:AQ196" si="58">IF(AF133=TRUE, 1, 0)</f>
        <v>0</v>
      </c>
      <c r="AR133" s="2">
        <f t="shared" ref="AR133:AR196" si="59">IF(AG133=TRUE, 1, 0)</f>
        <v>0</v>
      </c>
      <c r="AS133" s="2">
        <f t="shared" ref="AS133:AS196" si="60">IF(AH133=TRUE, 1, 0)</f>
        <v>0</v>
      </c>
      <c r="AT133" s="2">
        <f t="shared" ref="AT133:AT196" si="61">IF(AI133=TRUE, 1, 0)</f>
        <v>1</v>
      </c>
      <c r="AU133" s="2">
        <f t="shared" ref="AU133:AU196" si="62">SUM(AL133:AS133)</f>
        <v>3</v>
      </c>
      <c r="AV133" s="2" t="str">
        <f t="shared" ref="AV133:AV196" si="63">IF(AU133=$AV$3, TRUE, "")</f>
        <v/>
      </c>
    </row>
    <row r="134" spans="1:48" x14ac:dyDescent="0.35">
      <c r="A134" s="2">
        <v>251</v>
      </c>
      <c r="B134" s="2">
        <v>2.3700892925262399E-2</v>
      </c>
      <c r="C134" s="2">
        <v>5.8813754469156203E-2</v>
      </c>
      <c r="D134" s="2">
        <v>0.95593959093093805</v>
      </c>
      <c r="E134" s="11">
        <v>188</v>
      </c>
      <c r="F134" s="2">
        <v>6.0067314188927401E-4</v>
      </c>
      <c r="G134" s="2">
        <v>9.7315423190593702E-3</v>
      </c>
      <c r="H134" s="2">
        <v>0.77129852771759</v>
      </c>
      <c r="I134" s="11">
        <v>149</v>
      </c>
      <c r="J134" s="2">
        <v>2.2425081115215999E-3</v>
      </c>
      <c r="K134" s="2">
        <v>1.69373843818902E-2</v>
      </c>
      <c r="L134" s="2">
        <v>0.96876186132430997</v>
      </c>
      <c r="Z134" s="2">
        <v>130</v>
      </c>
      <c r="AA134" s="2" t="b">
        <f t="shared" si="43"/>
        <v>0</v>
      </c>
      <c r="AB134" s="2" t="b">
        <f t="shared" si="44"/>
        <v>1</v>
      </c>
      <c r="AC134" s="2" t="b">
        <f t="shared" si="45"/>
        <v>0</v>
      </c>
      <c r="AD134" s="2" t="b">
        <f t="shared" si="46"/>
        <v>0</v>
      </c>
      <c r="AE134" s="2" t="b">
        <f t="shared" si="47"/>
        <v>1</v>
      </c>
      <c r="AF134" s="2" t="b">
        <f t="shared" si="48"/>
        <v>0</v>
      </c>
      <c r="AG134" s="2" t="b">
        <f t="shared" si="49"/>
        <v>0</v>
      </c>
      <c r="AH134" s="2" t="str">
        <f t="shared" si="50"/>
        <v/>
      </c>
      <c r="AI134" s="2" t="b">
        <f t="shared" si="51"/>
        <v>0</v>
      </c>
      <c r="AK134" s="2" t="str">
        <f t="shared" si="52"/>
        <v/>
      </c>
      <c r="AL134" s="2">
        <f t="shared" si="53"/>
        <v>0</v>
      </c>
      <c r="AM134" s="2">
        <f t="shared" si="54"/>
        <v>1</v>
      </c>
      <c r="AN134" s="2">
        <f t="shared" si="55"/>
        <v>0</v>
      </c>
      <c r="AO134" s="2">
        <f t="shared" si="56"/>
        <v>0</v>
      </c>
      <c r="AP134" s="2">
        <f t="shared" si="57"/>
        <v>1</v>
      </c>
      <c r="AQ134" s="2">
        <f t="shared" si="58"/>
        <v>0</v>
      </c>
      <c r="AR134" s="2">
        <f t="shared" si="59"/>
        <v>0</v>
      </c>
      <c r="AS134" s="2">
        <f t="shared" si="60"/>
        <v>0</v>
      </c>
      <c r="AT134" s="2">
        <f t="shared" si="61"/>
        <v>0</v>
      </c>
      <c r="AU134" s="2">
        <f t="shared" si="62"/>
        <v>2</v>
      </c>
      <c r="AV134" s="2" t="str">
        <f t="shared" si="63"/>
        <v/>
      </c>
    </row>
    <row r="135" spans="1:48" x14ac:dyDescent="0.35">
      <c r="A135" s="2">
        <v>253</v>
      </c>
      <c r="B135" s="2">
        <v>7.0320867234840902E-4</v>
      </c>
      <c r="C135" s="2">
        <v>1.1635168455541099E-2</v>
      </c>
      <c r="D135" s="2">
        <v>0.72488754987716597</v>
      </c>
      <c r="E135" s="11">
        <v>189</v>
      </c>
      <c r="F135" s="2">
        <v>2.6529519818723202E-3</v>
      </c>
      <c r="G135" s="2">
        <v>1.73731371760368E-2</v>
      </c>
      <c r="H135" s="2">
        <v>0.92396885156631403</v>
      </c>
      <c r="I135" s="11">
        <v>150</v>
      </c>
      <c r="J135" s="2">
        <v>4.3237428180873299E-3</v>
      </c>
      <c r="K135" s="2">
        <v>2.4651464074849999E-2</v>
      </c>
      <c r="L135" s="2">
        <v>0.96107387542724598</v>
      </c>
      <c r="Z135" s="2">
        <v>131</v>
      </c>
      <c r="AA135" s="2" t="b">
        <f t="shared" si="43"/>
        <v>1</v>
      </c>
      <c r="AB135" s="2" t="b">
        <f t="shared" si="44"/>
        <v>1</v>
      </c>
      <c r="AC135" s="2" t="b">
        <f t="shared" si="45"/>
        <v>1</v>
      </c>
      <c r="AD135" s="2" t="str">
        <f t="shared" si="46"/>
        <v/>
      </c>
      <c r="AE135" s="2" t="b">
        <f t="shared" si="47"/>
        <v>1</v>
      </c>
      <c r="AF135" s="2" t="b">
        <f t="shared" si="48"/>
        <v>1</v>
      </c>
      <c r="AG135" s="2" t="str">
        <f t="shared" si="49"/>
        <v/>
      </c>
      <c r="AH135" s="2" t="str">
        <f t="shared" si="50"/>
        <v/>
      </c>
      <c r="AI135" s="2" t="b">
        <f t="shared" si="51"/>
        <v>1</v>
      </c>
      <c r="AK135" s="2" t="str">
        <f t="shared" si="52"/>
        <v>TRUE</v>
      </c>
      <c r="AL135" s="2">
        <f t="shared" si="53"/>
        <v>1</v>
      </c>
      <c r="AM135" s="2">
        <f t="shared" si="54"/>
        <v>1</v>
      </c>
      <c r="AN135" s="2">
        <f t="shared" si="55"/>
        <v>1</v>
      </c>
      <c r="AO135" s="2">
        <f t="shared" si="56"/>
        <v>0</v>
      </c>
      <c r="AP135" s="2">
        <f t="shared" si="57"/>
        <v>1</v>
      </c>
      <c r="AQ135" s="2">
        <f t="shared" si="58"/>
        <v>1</v>
      </c>
      <c r="AR135" s="2">
        <f t="shared" si="59"/>
        <v>0</v>
      </c>
      <c r="AS135" s="2">
        <f t="shared" si="60"/>
        <v>0</v>
      </c>
      <c r="AT135" s="2">
        <f t="shared" si="61"/>
        <v>1</v>
      </c>
      <c r="AU135" s="2">
        <f t="shared" si="62"/>
        <v>5</v>
      </c>
      <c r="AV135" s="2" t="str">
        <f t="shared" si="63"/>
        <v/>
      </c>
    </row>
    <row r="136" spans="1:48" x14ac:dyDescent="0.35">
      <c r="A136" s="2">
        <v>254</v>
      </c>
      <c r="B136" s="2">
        <v>1.53863185551017E-3</v>
      </c>
      <c r="C136" s="2">
        <v>1.5982799232006E-2</v>
      </c>
      <c r="D136" s="2">
        <v>0.80565005540847701</v>
      </c>
      <c r="E136" s="11">
        <v>190</v>
      </c>
      <c r="F136" s="2">
        <v>3.6481472197920002E-3</v>
      </c>
      <c r="G136" s="2">
        <v>2.0114652812480899E-2</v>
      </c>
      <c r="H136" s="2">
        <v>0.92415678501129095</v>
      </c>
      <c r="I136" s="11">
        <v>151</v>
      </c>
      <c r="J136" s="2">
        <v>6.6545126028358902E-3</v>
      </c>
      <c r="K136" s="2">
        <v>3.0034471303224501E-2</v>
      </c>
      <c r="L136" s="2">
        <v>0.95718824863433805</v>
      </c>
      <c r="Z136" s="2">
        <v>132</v>
      </c>
      <c r="AA136" s="2" t="b">
        <f t="shared" si="43"/>
        <v>0</v>
      </c>
      <c r="AB136" s="2" t="str">
        <f t="shared" si="44"/>
        <v/>
      </c>
      <c r="AC136" s="2" t="str">
        <f t="shared" si="45"/>
        <v/>
      </c>
      <c r="AD136" s="2" t="b">
        <f t="shared" si="46"/>
        <v>0</v>
      </c>
      <c r="AE136" s="2" t="str">
        <f t="shared" si="47"/>
        <v/>
      </c>
      <c r="AF136" s="2" t="str">
        <f t="shared" si="48"/>
        <v/>
      </c>
      <c r="AG136" s="2" t="b">
        <f t="shared" si="49"/>
        <v>0</v>
      </c>
      <c r="AH136" s="2" t="str">
        <f t="shared" si="50"/>
        <v/>
      </c>
      <c r="AI136" s="2" t="b">
        <f t="shared" si="51"/>
        <v>1</v>
      </c>
      <c r="AK136" s="2" t="str">
        <f t="shared" si="52"/>
        <v/>
      </c>
      <c r="AL136" s="2">
        <f t="shared" si="53"/>
        <v>0</v>
      </c>
      <c r="AM136" s="2">
        <f t="shared" si="54"/>
        <v>0</v>
      </c>
      <c r="AN136" s="2">
        <f t="shared" si="55"/>
        <v>0</v>
      </c>
      <c r="AO136" s="2">
        <f t="shared" si="56"/>
        <v>0</v>
      </c>
      <c r="AP136" s="2">
        <f t="shared" si="57"/>
        <v>0</v>
      </c>
      <c r="AQ136" s="2">
        <f t="shared" si="58"/>
        <v>0</v>
      </c>
      <c r="AR136" s="2">
        <f t="shared" si="59"/>
        <v>0</v>
      </c>
      <c r="AS136" s="2">
        <f t="shared" si="60"/>
        <v>0</v>
      </c>
      <c r="AT136" s="2">
        <f t="shared" si="61"/>
        <v>1</v>
      </c>
      <c r="AU136" s="2">
        <f t="shared" si="62"/>
        <v>0</v>
      </c>
      <c r="AV136" s="2" t="str">
        <f t="shared" si="63"/>
        <v/>
      </c>
    </row>
    <row r="137" spans="1:48" x14ac:dyDescent="0.35">
      <c r="A137" s="2">
        <v>256</v>
      </c>
      <c r="B137" s="2">
        <v>9.3755166744813301E-4</v>
      </c>
      <c r="C137" s="2">
        <v>1.30812991410493E-2</v>
      </c>
      <c r="D137" s="2">
        <v>0.81636089086532504</v>
      </c>
      <c r="E137" s="11">
        <v>195</v>
      </c>
      <c r="F137" s="2">
        <v>7.9733235761523195E-3</v>
      </c>
      <c r="G137" s="2">
        <v>3.03032435476779E-2</v>
      </c>
      <c r="H137" s="2">
        <v>0.92634582519531194</v>
      </c>
      <c r="I137" s="11">
        <v>152</v>
      </c>
      <c r="J137" s="2">
        <v>2.0454991317819801E-4</v>
      </c>
      <c r="K137" s="2">
        <v>9.2817656695842708E-3</v>
      </c>
      <c r="L137" s="2">
        <v>0.332014560699462</v>
      </c>
      <c r="Z137" s="2">
        <v>133</v>
      </c>
      <c r="AA137" s="2" t="b">
        <f t="shared" si="43"/>
        <v>0</v>
      </c>
      <c r="AB137" s="2" t="b">
        <f t="shared" si="44"/>
        <v>0</v>
      </c>
      <c r="AC137" s="2" t="b">
        <f t="shared" si="45"/>
        <v>1</v>
      </c>
      <c r="AD137" s="2" t="b">
        <f t="shared" si="46"/>
        <v>0</v>
      </c>
      <c r="AE137" s="2" t="b">
        <f t="shared" si="47"/>
        <v>0</v>
      </c>
      <c r="AF137" s="2" t="str">
        <f t="shared" si="48"/>
        <v/>
      </c>
      <c r="AG137" s="2" t="b">
        <f t="shared" si="49"/>
        <v>0</v>
      </c>
      <c r="AH137" s="2" t="b">
        <f t="shared" si="50"/>
        <v>0</v>
      </c>
      <c r="AI137" s="2" t="str">
        <f t="shared" si="51"/>
        <v/>
      </c>
      <c r="AK137" s="2" t="str">
        <f t="shared" si="52"/>
        <v/>
      </c>
      <c r="AL137" s="2">
        <f t="shared" si="53"/>
        <v>0</v>
      </c>
      <c r="AM137" s="2">
        <f t="shared" si="54"/>
        <v>0</v>
      </c>
      <c r="AN137" s="2">
        <f t="shared" si="55"/>
        <v>1</v>
      </c>
      <c r="AO137" s="2">
        <f t="shared" si="56"/>
        <v>0</v>
      </c>
      <c r="AP137" s="2">
        <f t="shared" si="57"/>
        <v>0</v>
      </c>
      <c r="AQ137" s="2">
        <f t="shared" si="58"/>
        <v>0</v>
      </c>
      <c r="AR137" s="2">
        <f t="shared" si="59"/>
        <v>0</v>
      </c>
      <c r="AS137" s="2">
        <f t="shared" si="60"/>
        <v>0</v>
      </c>
      <c r="AT137" s="2">
        <f t="shared" si="61"/>
        <v>0</v>
      </c>
      <c r="AU137" s="2">
        <f t="shared" si="62"/>
        <v>1</v>
      </c>
      <c r="AV137" s="2" t="str">
        <f t="shared" si="63"/>
        <v/>
      </c>
    </row>
    <row r="138" spans="1:48" x14ac:dyDescent="0.35">
      <c r="A138" s="2">
        <v>262</v>
      </c>
      <c r="B138" s="2">
        <v>3.35225043818354E-3</v>
      </c>
      <c r="C138" s="2">
        <v>2.2897245362401002E-2</v>
      </c>
      <c r="D138" s="2">
        <v>0.92542129755020097</v>
      </c>
      <c r="E138" s="11">
        <v>196</v>
      </c>
      <c r="F138" s="2">
        <v>1.7341393686365301E-4</v>
      </c>
      <c r="G138" s="2">
        <v>6.24488340690732E-3</v>
      </c>
      <c r="H138" s="2">
        <v>0.59058928489685003</v>
      </c>
      <c r="I138" s="11">
        <v>153</v>
      </c>
      <c r="J138" s="2">
        <v>1.2962274486199E-3</v>
      </c>
      <c r="K138" s="2">
        <v>1.5945605933666201E-2</v>
      </c>
      <c r="L138" s="2">
        <v>0.71307873725891102</v>
      </c>
      <c r="Z138" s="2">
        <v>134</v>
      </c>
      <c r="AA138" s="2" t="b">
        <f t="shared" si="43"/>
        <v>0</v>
      </c>
      <c r="AB138" s="2" t="str">
        <f t="shared" si="44"/>
        <v/>
      </c>
      <c r="AC138" s="2" t="str">
        <f t="shared" si="45"/>
        <v/>
      </c>
      <c r="AD138" s="2" t="b">
        <f t="shared" si="46"/>
        <v>0</v>
      </c>
      <c r="AE138" s="2" t="str">
        <f t="shared" si="47"/>
        <v/>
      </c>
      <c r="AF138" s="2" t="str">
        <f t="shared" si="48"/>
        <v/>
      </c>
      <c r="AG138" s="2" t="b">
        <f t="shared" si="49"/>
        <v>0</v>
      </c>
      <c r="AH138" s="2" t="str">
        <f t="shared" si="50"/>
        <v/>
      </c>
      <c r="AI138" s="2" t="str">
        <f t="shared" si="51"/>
        <v/>
      </c>
      <c r="AK138" s="2" t="str">
        <f t="shared" si="52"/>
        <v/>
      </c>
      <c r="AL138" s="2">
        <f t="shared" si="53"/>
        <v>0</v>
      </c>
      <c r="AM138" s="2">
        <f t="shared" si="54"/>
        <v>0</v>
      </c>
      <c r="AN138" s="2">
        <f t="shared" si="55"/>
        <v>0</v>
      </c>
      <c r="AO138" s="2">
        <f t="shared" si="56"/>
        <v>0</v>
      </c>
      <c r="AP138" s="2">
        <f t="shared" si="57"/>
        <v>0</v>
      </c>
      <c r="AQ138" s="2">
        <f t="shared" si="58"/>
        <v>0</v>
      </c>
      <c r="AR138" s="2">
        <f t="shared" si="59"/>
        <v>0</v>
      </c>
      <c r="AS138" s="2">
        <f t="shared" si="60"/>
        <v>0</v>
      </c>
      <c r="AT138" s="2">
        <f t="shared" si="61"/>
        <v>0</v>
      </c>
      <c r="AU138" s="2">
        <f t="shared" si="62"/>
        <v>0</v>
      </c>
      <c r="AV138" s="2" t="str">
        <f t="shared" si="63"/>
        <v/>
      </c>
    </row>
    <row r="139" spans="1:48" x14ac:dyDescent="0.35">
      <c r="A139" s="2">
        <v>263</v>
      </c>
      <c r="B139" s="2">
        <v>5.1275095902383301E-3</v>
      </c>
      <c r="C139" s="2">
        <v>2.72324737161397E-2</v>
      </c>
      <c r="D139" s="2">
        <v>0.92911642789840698</v>
      </c>
      <c r="E139" s="11">
        <v>197</v>
      </c>
      <c r="F139" s="2">
        <v>8.9560594642534798E-4</v>
      </c>
      <c r="G139" s="2">
        <v>1.25436894595623E-2</v>
      </c>
      <c r="H139" s="2">
        <v>0.75257599353790205</v>
      </c>
      <c r="I139" s="11">
        <v>156</v>
      </c>
      <c r="J139" s="2">
        <v>2.6252804673276798E-4</v>
      </c>
      <c r="K139" s="2">
        <v>6.3433153554797103E-3</v>
      </c>
      <c r="L139" s="2">
        <v>0.83891111612319902</v>
      </c>
      <c r="Z139" s="2">
        <v>135</v>
      </c>
      <c r="AA139" s="2" t="str">
        <f t="shared" si="43"/>
        <v/>
      </c>
      <c r="AB139" s="2" t="b">
        <f t="shared" si="44"/>
        <v>0</v>
      </c>
      <c r="AC139" s="2" t="str">
        <f t="shared" si="45"/>
        <v/>
      </c>
      <c r="AD139" s="2" t="str">
        <f t="shared" si="46"/>
        <v/>
      </c>
      <c r="AE139" s="2" t="b">
        <f t="shared" si="47"/>
        <v>0</v>
      </c>
      <c r="AF139" s="2" t="str">
        <f t="shared" si="48"/>
        <v/>
      </c>
      <c r="AG139" s="2" t="str">
        <f t="shared" si="49"/>
        <v/>
      </c>
      <c r="AH139" s="2" t="b">
        <f t="shared" si="50"/>
        <v>0</v>
      </c>
      <c r="AI139" s="2" t="str">
        <f t="shared" si="51"/>
        <v/>
      </c>
      <c r="AK139" s="2" t="str">
        <f t="shared" si="52"/>
        <v/>
      </c>
      <c r="AL139" s="2">
        <f t="shared" si="53"/>
        <v>0</v>
      </c>
      <c r="AM139" s="2">
        <f t="shared" si="54"/>
        <v>0</v>
      </c>
      <c r="AN139" s="2">
        <f t="shared" si="55"/>
        <v>0</v>
      </c>
      <c r="AO139" s="2">
        <f t="shared" si="56"/>
        <v>0</v>
      </c>
      <c r="AP139" s="2">
        <f t="shared" si="57"/>
        <v>0</v>
      </c>
      <c r="AQ139" s="2">
        <f t="shared" si="58"/>
        <v>0</v>
      </c>
      <c r="AR139" s="2">
        <f t="shared" si="59"/>
        <v>0</v>
      </c>
      <c r="AS139" s="2">
        <f t="shared" si="60"/>
        <v>0</v>
      </c>
      <c r="AT139" s="2">
        <f t="shared" si="61"/>
        <v>0</v>
      </c>
      <c r="AU139" s="2">
        <f t="shared" si="62"/>
        <v>0</v>
      </c>
      <c r="AV139" s="2" t="str">
        <f t="shared" si="63"/>
        <v/>
      </c>
    </row>
    <row r="140" spans="1:48" x14ac:dyDescent="0.35">
      <c r="A140" s="2">
        <v>264</v>
      </c>
      <c r="B140" s="2">
        <v>1.4096070663072101E-4</v>
      </c>
      <c r="C140" s="2">
        <v>6.5751695074141E-3</v>
      </c>
      <c r="D140" s="2">
        <v>0.35403484106063798</v>
      </c>
      <c r="E140" s="11">
        <v>198</v>
      </c>
      <c r="F140" s="2">
        <v>2.0989098120480702E-3</v>
      </c>
      <c r="G140" s="2">
        <v>1.7681905999779701E-2</v>
      </c>
      <c r="H140" s="2">
        <v>0.83918696641921997</v>
      </c>
      <c r="I140" s="11">
        <v>157</v>
      </c>
      <c r="J140" s="2">
        <v>1.30030966829508E-3</v>
      </c>
      <c r="K140" s="2">
        <v>1.2918355874717199E-2</v>
      </c>
      <c r="L140" s="2">
        <v>0.94540923833847001</v>
      </c>
      <c r="Z140" s="2">
        <v>136</v>
      </c>
      <c r="AA140" s="2" t="str">
        <f t="shared" si="43"/>
        <v/>
      </c>
      <c r="AB140" s="2" t="b">
        <f t="shared" si="44"/>
        <v>0</v>
      </c>
      <c r="AC140" s="2" t="str">
        <f t="shared" si="45"/>
        <v/>
      </c>
      <c r="AD140" s="2" t="str">
        <f t="shared" si="46"/>
        <v/>
      </c>
      <c r="AE140" s="2" t="b">
        <f t="shared" si="47"/>
        <v>0</v>
      </c>
      <c r="AF140" s="2" t="str">
        <f t="shared" si="48"/>
        <v/>
      </c>
      <c r="AG140" s="2" t="b">
        <f t="shared" si="49"/>
        <v>1</v>
      </c>
      <c r="AH140" s="2" t="b">
        <f t="shared" si="50"/>
        <v>0</v>
      </c>
      <c r="AI140" s="2" t="b">
        <f t="shared" si="51"/>
        <v>1</v>
      </c>
      <c r="AK140" s="2" t="str">
        <f t="shared" si="52"/>
        <v/>
      </c>
      <c r="AL140" s="2">
        <f t="shared" si="53"/>
        <v>0</v>
      </c>
      <c r="AM140" s="2">
        <f t="shared" si="54"/>
        <v>0</v>
      </c>
      <c r="AN140" s="2">
        <f t="shared" si="55"/>
        <v>0</v>
      </c>
      <c r="AO140" s="2">
        <f t="shared" si="56"/>
        <v>0</v>
      </c>
      <c r="AP140" s="2">
        <f t="shared" si="57"/>
        <v>0</v>
      </c>
      <c r="AQ140" s="2">
        <f t="shared" si="58"/>
        <v>0</v>
      </c>
      <c r="AR140" s="2">
        <f t="shared" si="59"/>
        <v>1</v>
      </c>
      <c r="AS140" s="2">
        <f t="shared" si="60"/>
        <v>0</v>
      </c>
      <c r="AT140" s="2">
        <f t="shared" si="61"/>
        <v>1</v>
      </c>
      <c r="AU140" s="2">
        <f t="shared" si="62"/>
        <v>1</v>
      </c>
      <c r="AV140" s="2" t="str">
        <f t="shared" si="63"/>
        <v/>
      </c>
    </row>
    <row r="141" spans="1:48" x14ac:dyDescent="0.35">
      <c r="A141" s="2">
        <v>265</v>
      </c>
      <c r="B141" s="2">
        <v>9.1834546765312498E-4</v>
      </c>
      <c r="C141" s="2">
        <v>1.24681424349546E-2</v>
      </c>
      <c r="D141" s="2">
        <v>0.79157555103302002</v>
      </c>
      <c r="E141" s="11">
        <v>200</v>
      </c>
      <c r="F141" s="2">
        <v>1.07683357782661E-3</v>
      </c>
      <c r="G141" s="2">
        <v>1.3842619024217099E-2</v>
      </c>
      <c r="H141" s="2">
        <v>0.81781870126724199</v>
      </c>
      <c r="I141" s="11">
        <v>159</v>
      </c>
      <c r="J141" s="2">
        <v>2.49821878969669E-3</v>
      </c>
      <c r="K141" s="2">
        <v>1.78122464567422E-2</v>
      </c>
      <c r="L141" s="2">
        <v>0.94174706935882502</v>
      </c>
      <c r="Z141" s="2">
        <v>137</v>
      </c>
      <c r="AA141" s="2" t="b">
        <f t="shared" si="43"/>
        <v>1</v>
      </c>
      <c r="AB141" s="2" t="b">
        <f t="shared" si="44"/>
        <v>1</v>
      </c>
      <c r="AC141" s="2" t="b">
        <f t="shared" si="45"/>
        <v>1</v>
      </c>
      <c r="AD141" s="2" t="str">
        <f t="shared" si="46"/>
        <v/>
      </c>
      <c r="AE141" s="2" t="str">
        <f t="shared" si="47"/>
        <v/>
      </c>
      <c r="AF141" s="2" t="b">
        <f t="shared" si="48"/>
        <v>1</v>
      </c>
      <c r="AG141" s="2" t="str">
        <f t="shared" si="49"/>
        <v/>
      </c>
      <c r="AH141" s="2" t="str">
        <f t="shared" si="50"/>
        <v/>
      </c>
      <c r="AI141" s="2" t="str">
        <f t="shared" si="51"/>
        <v/>
      </c>
      <c r="AK141" s="2" t="str">
        <f t="shared" si="52"/>
        <v>TRUE</v>
      </c>
      <c r="AL141" s="2">
        <f t="shared" si="53"/>
        <v>1</v>
      </c>
      <c r="AM141" s="2">
        <f t="shared" si="54"/>
        <v>1</v>
      </c>
      <c r="AN141" s="2">
        <f t="shared" si="55"/>
        <v>1</v>
      </c>
      <c r="AO141" s="2">
        <f t="shared" si="56"/>
        <v>0</v>
      </c>
      <c r="AP141" s="2">
        <f t="shared" si="57"/>
        <v>0</v>
      </c>
      <c r="AQ141" s="2">
        <f t="shared" si="58"/>
        <v>1</v>
      </c>
      <c r="AR141" s="2">
        <f t="shared" si="59"/>
        <v>0</v>
      </c>
      <c r="AS141" s="2">
        <f t="shared" si="60"/>
        <v>0</v>
      </c>
      <c r="AT141" s="2">
        <f t="shared" si="61"/>
        <v>0</v>
      </c>
      <c r="AU141" s="2">
        <f t="shared" si="62"/>
        <v>4</v>
      </c>
      <c r="AV141" s="2" t="str">
        <f t="shared" si="63"/>
        <v/>
      </c>
    </row>
    <row r="142" spans="1:48" x14ac:dyDescent="0.35">
      <c r="A142" s="2">
        <v>267</v>
      </c>
      <c r="B142" s="2">
        <v>1.81279715616256E-3</v>
      </c>
      <c r="C142" s="2">
        <v>1.6708707436919198E-2</v>
      </c>
      <c r="D142" s="2">
        <v>0.85327810049056996</v>
      </c>
      <c r="E142" s="11">
        <v>201</v>
      </c>
      <c r="F142" s="2">
        <v>9.5764338038861697E-4</v>
      </c>
      <c r="G142" s="2">
        <v>1.1458243243396201E-2</v>
      </c>
      <c r="H142" s="2">
        <v>0.93618017435073797</v>
      </c>
      <c r="I142" s="11">
        <v>160</v>
      </c>
      <c r="J142" s="2">
        <v>3.5342498449608602E-4</v>
      </c>
      <c r="K142" s="2">
        <v>1.1453768238425199E-2</v>
      </c>
      <c r="L142" s="2">
        <v>0.455244660377502</v>
      </c>
      <c r="Z142" s="2">
        <v>138</v>
      </c>
      <c r="AA142" s="2" t="b">
        <f t="shared" si="43"/>
        <v>0</v>
      </c>
      <c r="AB142" s="2" t="b">
        <f t="shared" si="44"/>
        <v>1</v>
      </c>
      <c r="AC142" s="2" t="b">
        <f t="shared" si="45"/>
        <v>1</v>
      </c>
      <c r="AD142" s="2" t="b">
        <f t="shared" si="46"/>
        <v>0</v>
      </c>
      <c r="AE142" s="2" t="str">
        <f t="shared" si="47"/>
        <v/>
      </c>
      <c r="AF142" s="2" t="str">
        <f t="shared" si="48"/>
        <v/>
      </c>
      <c r="AG142" s="2" t="b">
        <f t="shared" si="49"/>
        <v>0</v>
      </c>
      <c r="AH142" s="2" t="str">
        <f t="shared" si="50"/>
        <v/>
      </c>
      <c r="AI142" s="2" t="str">
        <f t="shared" si="51"/>
        <v/>
      </c>
      <c r="AK142" s="2" t="str">
        <f t="shared" si="52"/>
        <v/>
      </c>
      <c r="AL142" s="2">
        <f t="shared" si="53"/>
        <v>0</v>
      </c>
      <c r="AM142" s="2">
        <f t="shared" si="54"/>
        <v>1</v>
      </c>
      <c r="AN142" s="2">
        <f t="shared" si="55"/>
        <v>1</v>
      </c>
      <c r="AO142" s="2">
        <f t="shared" si="56"/>
        <v>0</v>
      </c>
      <c r="AP142" s="2">
        <f t="shared" si="57"/>
        <v>0</v>
      </c>
      <c r="AQ142" s="2">
        <f t="shared" si="58"/>
        <v>0</v>
      </c>
      <c r="AR142" s="2">
        <f t="shared" si="59"/>
        <v>0</v>
      </c>
      <c r="AS142" s="2">
        <f t="shared" si="60"/>
        <v>0</v>
      </c>
      <c r="AT142" s="2">
        <f t="shared" si="61"/>
        <v>0</v>
      </c>
      <c r="AU142" s="2">
        <f t="shared" si="62"/>
        <v>2</v>
      </c>
      <c r="AV142" s="2" t="str">
        <f t="shared" si="63"/>
        <v/>
      </c>
    </row>
    <row r="143" spans="1:48" x14ac:dyDescent="0.35">
      <c r="A143" s="2">
        <v>268</v>
      </c>
      <c r="B143" s="2">
        <v>2.9171325266361198E-2</v>
      </c>
      <c r="C143" s="2">
        <v>4.93676364421844E-2</v>
      </c>
      <c r="D143" s="2">
        <v>0.96292233467101995</v>
      </c>
      <c r="E143" s="11">
        <v>202</v>
      </c>
      <c r="F143" s="2">
        <v>2.1589621901512098E-3</v>
      </c>
      <c r="G143" s="2">
        <v>1.64656471461057E-2</v>
      </c>
      <c r="H143" s="2">
        <v>0.94764953851699796</v>
      </c>
      <c r="I143" s="11">
        <v>161</v>
      </c>
      <c r="J143" s="2">
        <v>1.2610227568075E-3</v>
      </c>
      <c r="K143" s="2">
        <v>1.25659294426441E-2</v>
      </c>
      <c r="L143" s="2">
        <v>0.93166542053222601</v>
      </c>
      <c r="Z143" s="2">
        <v>139</v>
      </c>
      <c r="AA143" s="2" t="str">
        <f t="shared" si="43"/>
        <v/>
      </c>
      <c r="AB143" s="2" t="str">
        <f t="shared" si="44"/>
        <v/>
      </c>
      <c r="AC143" s="2" t="str">
        <f t="shared" si="45"/>
        <v/>
      </c>
      <c r="AD143" s="2" t="str">
        <f t="shared" si="46"/>
        <v/>
      </c>
      <c r="AE143" s="2" t="str">
        <f t="shared" si="47"/>
        <v/>
      </c>
      <c r="AF143" s="2" t="str">
        <f t="shared" si="48"/>
        <v/>
      </c>
      <c r="AG143" s="2" t="str">
        <f t="shared" si="49"/>
        <v/>
      </c>
      <c r="AH143" s="2" t="str">
        <f t="shared" si="50"/>
        <v/>
      </c>
      <c r="AI143" s="2" t="str">
        <f t="shared" si="51"/>
        <v/>
      </c>
      <c r="AK143" s="2" t="e">
        <f t="shared" si="52"/>
        <v>#VALUE!</v>
      </c>
      <c r="AL143" s="2">
        <f t="shared" si="53"/>
        <v>0</v>
      </c>
      <c r="AM143" s="2">
        <f t="shared" si="54"/>
        <v>0</v>
      </c>
      <c r="AN143" s="2">
        <f t="shared" si="55"/>
        <v>0</v>
      </c>
      <c r="AO143" s="2">
        <f t="shared" si="56"/>
        <v>0</v>
      </c>
      <c r="AP143" s="2">
        <f t="shared" si="57"/>
        <v>0</v>
      </c>
      <c r="AQ143" s="2">
        <f t="shared" si="58"/>
        <v>0</v>
      </c>
      <c r="AR143" s="2">
        <f t="shared" si="59"/>
        <v>0</v>
      </c>
      <c r="AS143" s="2">
        <f t="shared" si="60"/>
        <v>0</v>
      </c>
      <c r="AT143" s="2">
        <f t="shared" si="61"/>
        <v>0</v>
      </c>
      <c r="AU143" s="2">
        <f t="shared" si="62"/>
        <v>0</v>
      </c>
      <c r="AV143" s="2" t="str">
        <f t="shared" si="63"/>
        <v/>
      </c>
    </row>
    <row r="144" spans="1:48" x14ac:dyDescent="0.35">
      <c r="A144" s="2">
        <v>270</v>
      </c>
      <c r="B144" s="2">
        <v>6.70182099565863E-3</v>
      </c>
      <c r="C144" s="2">
        <v>3.0978770926594699E-2</v>
      </c>
      <c r="D144" s="2">
        <v>0.97896385192871005</v>
      </c>
      <c r="E144" s="11">
        <v>206</v>
      </c>
      <c r="F144" s="2">
        <v>3.4135908354073698E-3</v>
      </c>
      <c r="G144" s="2">
        <v>2.1019054576754501E-2</v>
      </c>
      <c r="H144" s="2">
        <v>0.95387935638427701</v>
      </c>
      <c r="I144" s="11">
        <v>162</v>
      </c>
      <c r="J144" s="2">
        <v>1.75476737786084E-3</v>
      </c>
      <c r="K144" s="2">
        <v>1.47103443741798E-2</v>
      </c>
      <c r="L144" s="2">
        <v>0.93130487203598</v>
      </c>
      <c r="Z144" s="2">
        <v>140</v>
      </c>
      <c r="AA144" s="2" t="b">
        <f t="shared" si="43"/>
        <v>0</v>
      </c>
      <c r="AB144" s="2" t="b">
        <f t="shared" si="44"/>
        <v>0</v>
      </c>
      <c r="AC144" s="2" t="str">
        <f t="shared" si="45"/>
        <v/>
      </c>
      <c r="AD144" s="2" t="b">
        <f t="shared" si="46"/>
        <v>0</v>
      </c>
      <c r="AE144" s="2" t="b">
        <f t="shared" si="47"/>
        <v>0</v>
      </c>
      <c r="AF144" s="2" t="str">
        <f t="shared" si="48"/>
        <v/>
      </c>
      <c r="AG144" s="2" t="b">
        <f t="shared" si="49"/>
        <v>0</v>
      </c>
      <c r="AH144" s="2" t="b">
        <f t="shared" si="50"/>
        <v>0</v>
      </c>
      <c r="AI144" s="2" t="b">
        <f t="shared" si="51"/>
        <v>1</v>
      </c>
      <c r="AK144" s="2" t="str">
        <f t="shared" si="52"/>
        <v/>
      </c>
      <c r="AL144" s="2">
        <f t="shared" si="53"/>
        <v>0</v>
      </c>
      <c r="AM144" s="2">
        <f t="shared" si="54"/>
        <v>0</v>
      </c>
      <c r="AN144" s="2">
        <f t="shared" si="55"/>
        <v>0</v>
      </c>
      <c r="AO144" s="2">
        <f t="shared" si="56"/>
        <v>0</v>
      </c>
      <c r="AP144" s="2">
        <f t="shared" si="57"/>
        <v>0</v>
      </c>
      <c r="AQ144" s="2">
        <f t="shared" si="58"/>
        <v>0</v>
      </c>
      <c r="AR144" s="2">
        <f t="shared" si="59"/>
        <v>0</v>
      </c>
      <c r="AS144" s="2">
        <f t="shared" si="60"/>
        <v>0</v>
      </c>
      <c r="AT144" s="2">
        <f t="shared" si="61"/>
        <v>1</v>
      </c>
      <c r="AU144" s="2">
        <f t="shared" si="62"/>
        <v>0</v>
      </c>
      <c r="AV144" s="2" t="str">
        <f t="shared" si="63"/>
        <v/>
      </c>
    </row>
    <row r="145" spans="1:48" x14ac:dyDescent="0.35">
      <c r="A145" s="2">
        <v>271</v>
      </c>
      <c r="B145" s="2">
        <v>1.91128347069025E-2</v>
      </c>
      <c r="C145" s="2">
        <v>4.1459638625383301E-2</v>
      </c>
      <c r="D145" s="2">
        <v>0.98523652553558305</v>
      </c>
      <c r="E145" s="11">
        <v>208</v>
      </c>
      <c r="F145" s="2">
        <v>1.4695097343064801E-4</v>
      </c>
      <c r="G145" s="2">
        <v>6.6850008442997898E-3</v>
      </c>
      <c r="H145" s="2">
        <v>0.484792649745941</v>
      </c>
      <c r="I145" s="11">
        <v>164</v>
      </c>
      <c r="J145" s="2">
        <v>1.0725840693339699E-3</v>
      </c>
      <c r="K145" s="2">
        <v>1.2247002683579899E-2</v>
      </c>
      <c r="L145" s="2">
        <v>0.94111335277557295</v>
      </c>
      <c r="Z145" s="2">
        <v>141</v>
      </c>
      <c r="AA145" s="2" t="b">
        <f t="shared" si="43"/>
        <v>0</v>
      </c>
      <c r="AB145" s="2" t="b">
        <f t="shared" si="44"/>
        <v>1</v>
      </c>
      <c r="AC145" s="2" t="b">
        <f t="shared" si="45"/>
        <v>1</v>
      </c>
      <c r="AD145" s="2" t="b">
        <f t="shared" si="46"/>
        <v>0</v>
      </c>
      <c r="AE145" s="2" t="b">
        <f t="shared" si="47"/>
        <v>1</v>
      </c>
      <c r="AF145" s="2" t="b">
        <f t="shared" si="48"/>
        <v>1</v>
      </c>
      <c r="AG145" s="2" t="b">
        <f t="shared" si="49"/>
        <v>0</v>
      </c>
      <c r="AH145" s="2" t="str">
        <f t="shared" si="50"/>
        <v/>
      </c>
      <c r="AI145" s="2" t="str">
        <f t="shared" si="51"/>
        <v/>
      </c>
      <c r="AK145" s="2" t="str">
        <f t="shared" si="52"/>
        <v/>
      </c>
      <c r="AL145" s="2">
        <f t="shared" si="53"/>
        <v>0</v>
      </c>
      <c r="AM145" s="2">
        <f t="shared" si="54"/>
        <v>1</v>
      </c>
      <c r="AN145" s="2">
        <f t="shared" si="55"/>
        <v>1</v>
      </c>
      <c r="AO145" s="2">
        <f t="shared" si="56"/>
        <v>0</v>
      </c>
      <c r="AP145" s="2">
        <f t="shared" si="57"/>
        <v>1</v>
      </c>
      <c r="AQ145" s="2">
        <f t="shared" si="58"/>
        <v>1</v>
      </c>
      <c r="AR145" s="2">
        <f t="shared" si="59"/>
        <v>0</v>
      </c>
      <c r="AS145" s="2">
        <f t="shared" si="60"/>
        <v>0</v>
      </c>
      <c r="AT145" s="2">
        <f t="shared" si="61"/>
        <v>0</v>
      </c>
      <c r="AU145" s="2">
        <f t="shared" si="62"/>
        <v>4</v>
      </c>
      <c r="AV145" s="2" t="str">
        <f t="shared" si="63"/>
        <v/>
      </c>
    </row>
    <row r="146" spans="1:48" x14ac:dyDescent="0.35">
      <c r="A146" s="2">
        <v>272</v>
      </c>
      <c r="B146" s="2">
        <v>3.0564476037397899E-4</v>
      </c>
      <c r="C146" s="2">
        <v>8.2138916477560997E-3</v>
      </c>
      <c r="D146" s="2">
        <v>0.61423701047897294</v>
      </c>
      <c r="E146" s="11">
        <v>209</v>
      </c>
      <c r="F146" s="2">
        <v>9.5610669814050198E-4</v>
      </c>
      <c r="G146" s="2">
        <v>1.21323177590966E-2</v>
      </c>
      <c r="H146" s="2">
        <v>0.82058238983154297</v>
      </c>
      <c r="I146" s="11">
        <v>165</v>
      </c>
      <c r="J146" s="2">
        <v>2.5416370481252601E-3</v>
      </c>
      <c r="K146" s="2">
        <v>1.8186867237090999E-2</v>
      </c>
      <c r="L146" s="2">
        <v>0.95361536741256703</v>
      </c>
      <c r="Z146" s="2">
        <v>142</v>
      </c>
      <c r="AA146" s="2" t="b">
        <f t="shared" si="43"/>
        <v>0</v>
      </c>
      <c r="AB146" s="2" t="str">
        <f t="shared" si="44"/>
        <v/>
      </c>
      <c r="AC146" s="2" t="str">
        <f t="shared" si="45"/>
        <v/>
      </c>
      <c r="AD146" s="2" t="b">
        <f t="shared" si="46"/>
        <v>0</v>
      </c>
      <c r="AE146" s="2" t="str">
        <f t="shared" si="47"/>
        <v/>
      </c>
      <c r="AF146" s="2" t="str">
        <f t="shared" si="48"/>
        <v/>
      </c>
      <c r="AG146" s="2" t="b">
        <f t="shared" si="49"/>
        <v>0</v>
      </c>
      <c r="AH146" s="2" t="str">
        <f t="shared" si="50"/>
        <v/>
      </c>
      <c r="AI146" s="2" t="str">
        <f t="shared" si="51"/>
        <v/>
      </c>
      <c r="AK146" s="2" t="str">
        <f t="shared" si="52"/>
        <v/>
      </c>
      <c r="AL146" s="2">
        <f t="shared" si="53"/>
        <v>0</v>
      </c>
      <c r="AM146" s="2">
        <f t="shared" si="54"/>
        <v>0</v>
      </c>
      <c r="AN146" s="2">
        <f t="shared" si="55"/>
        <v>0</v>
      </c>
      <c r="AO146" s="2">
        <f t="shared" si="56"/>
        <v>0</v>
      </c>
      <c r="AP146" s="2">
        <f t="shared" si="57"/>
        <v>0</v>
      </c>
      <c r="AQ146" s="2">
        <f t="shared" si="58"/>
        <v>0</v>
      </c>
      <c r="AR146" s="2">
        <f t="shared" si="59"/>
        <v>0</v>
      </c>
      <c r="AS146" s="2">
        <f t="shared" si="60"/>
        <v>0</v>
      </c>
      <c r="AT146" s="2">
        <f t="shared" si="61"/>
        <v>0</v>
      </c>
      <c r="AU146" s="2">
        <f t="shared" si="62"/>
        <v>0</v>
      </c>
      <c r="AV146" s="2" t="str">
        <f t="shared" si="63"/>
        <v/>
      </c>
    </row>
    <row r="147" spans="1:48" x14ac:dyDescent="0.35">
      <c r="A147" s="2">
        <v>275</v>
      </c>
      <c r="B147" s="2">
        <v>2.0125168375670901E-3</v>
      </c>
      <c r="C147" s="2">
        <v>1.7597161233425099E-2</v>
      </c>
      <c r="D147" s="2">
        <v>0.87681967020034701</v>
      </c>
      <c r="E147" s="11">
        <v>210</v>
      </c>
      <c r="F147" s="2">
        <v>1.5491034137085E-3</v>
      </c>
      <c r="G147" s="2">
        <v>1.50063941255211E-2</v>
      </c>
      <c r="H147" s="2">
        <v>0.83471792936324996</v>
      </c>
      <c r="I147" s="11">
        <v>166</v>
      </c>
      <c r="J147" s="2">
        <v>3.58730205334723E-3</v>
      </c>
      <c r="K147" s="2">
        <v>2.1860316395759499E-2</v>
      </c>
      <c r="L147" s="2">
        <v>0.95215070247650102</v>
      </c>
      <c r="Z147" s="2">
        <v>143</v>
      </c>
      <c r="AA147" s="2" t="str">
        <f t="shared" si="43"/>
        <v/>
      </c>
      <c r="AB147" s="2" t="str">
        <f t="shared" si="44"/>
        <v/>
      </c>
      <c r="AC147" s="2" t="str">
        <f t="shared" si="45"/>
        <v/>
      </c>
      <c r="AD147" s="2" t="str">
        <f t="shared" si="46"/>
        <v/>
      </c>
      <c r="AE147" s="2" t="str">
        <f t="shared" si="47"/>
        <v/>
      </c>
      <c r="AF147" s="2" t="str">
        <f t="shared" si="48"/>
        <v/>
      </c>
      <c r="AG147" s="2" t="str">
        <f t="shared" si="49"/>
        <v/>
      </c>
      <c r="AH147" s="2" t="str">
        <f t="shared" si="50"/>
        <v/>
      </c>
      <c r="AI147" s="2" t="str">
        <f t="shared" si="51"/>
        <v/>
      </c>
      <c r="AK147" s="2" t="e">
        <f t="shared" si="52"/>
        <v>#VALUE!</v>
      </c>
      <c r="AL147" s="2">
        <f t="shared" si="53"/>
        <v>0</v>
      </c>
      <c r="AM147" s="2">
        <f t="shared" si="54"/>
        <v>0</v>
      </c>
      <c r="AN147" s="2">
        <f t="shared" si="55"/>
        <v>0</v>
      </c>
      <c r="AO147" s="2">
        <f t="shared" si="56"/>
        <v>0</v>
      </c>
      <c r="AP147" s="2">
        <f t="shared" si="57"/>
        <v>0</v>
      </c>
      <c r="AQ147" s="2">
        <f t="shared" si="58"/>
        <v>0</v>
      </c>
      <c r="AR147" s="2">
        <f t="shared" si="59"/>
        <v>0</v>
      </c>
      <c r="AS147" s="2">
        <f t="shared" si="60"/>
        <v>0</v>
      </c>
      <c r="AT147" s="2">
        <f t="shared" si="61"/>
        <v>0</v>
      </c>
      <c r="AU147" s="2">
        <f t="shared" si="62"/>
        <v>0</v>
      </c>
      <c r="AV147" s="2" t="str">
        <f t="shared" si="63"/>
        <v/>
      </c>
    </row>
    <row r="148" spans="1:48" x14ac:dyDescent="0.35">
      <c r="A148" s="2">
        <v>276</v>
      </c>
      <c r="B148" s="2">
        <v>6.0601538280025103E-4</v>
      </c>
      <c r="C148" s="2">
        <v>1.0877296328544599E-2</v>
      </c>
      <c r="D148" s="2">
        <v>0.75947129726409901</v>
      </c>
      <c r="E148" s="11">
        <v>211</v>
      </c>
      <c r="F148" s="2">
        <v>1.9383537583053099E-3</v>
      </c>
      <c r="G148" s="2">
        <v>1.51158589869737E-2</v>
      </c>
      <c r="H148" s="2">
        <v>0.91618323326110795</v>
      </c>
      <c r="I148" s="11">
        <v>167</v>
      </c>
      <c r="J148" s="2">
        <v>1.6840621829032801E-2</v>
      </c>
      <c r="K148" s="2">
        <v>4.8301778733730302E-2</v>
      </c>
      <c r="L148" s="2">
        <v>0.93819814920425404</v>
      </c>
      <c r="Z148" s="2">
        <v>144</v>
      </c>
      <c r="AA148" s="2" t="b">
        <f t="shared" si="43"/>
        <v>0</v>
      </c>
      <c r="AB148" s="2" t="b">
        <f t="shared" si="44"/>
        <v>1</v>
      </c>
      <c r="AC148" s="2" t="str">
        <f t="shared" si="45"/>
        <v/>
      </c>
      <c r="AD148" s="2" t="b">
        <f t="shared" si="46"/>
        <v>0</v>
      </c>
      <c r="AE148" s="2" t="b">
        <f t="shared" si="47"/>
        <v>1</v>
      </c>
      <c r="AF148" s="2" t="str">
        <f t="shared" si="48"/>
        <v/>
      </c>
      <c r="AG148" s="2" t="b">
        <f t="shared" si="49"/>
        <v>0</v>
      </c>
      <c r="AH148" s="2" t="str">
        <f t="shared" si="50"/>
        <v/>
      </c>
      <c r="AI148" s="2" t="str">
        <f t="shared" si="51"/>
        <v/>
      </c>
      <c r="AK148" s="2" t="str">
        <f t="shared" si="52"/>
        <v/>
      </c>
      <c r="AL148" s="2">
        <f t="shared" si="53"/>
        <v>0</v>
      </c>
      <c r="AM148" s="2">
        <f t="shared" si="54"/>
        <v>1</v>
      </c>
      <c r="AN148" s="2">
        <f t="shared" si="55"/>
        <v>0</v>
      </c>
      <c r="AO148" s="2">
        <f t="shared" si="56"/>
        <v>0</v>
      </c>
      <c r="AP148" s="2">
        <f t="shared" si="57"/>
        <v>1</v>
      </c>
      <c r="AQ148" s="2">
        <f t="shared" si="58"/>
        <v>0</v>
      </c>
      <c r="AR148" s="2">
        <f t="shared" si="59"/>
        <v>0</v>
      </c>
      <c r="AS148" s="2">
        <f t="shared" si="60"/>
        <v>0</v>
      </c>
      <c r="AT148" s="2">
        <f t="shared" si="61"/>
        <v>0</v>
      </c>
      <c r="AU148" s="2">
        <f t="shared" si="62"/>
        <v>2</v>
      </c>
      <c r="AV148" s="2" t="str">
        <f t="shared" si="63"/>
        <v/>
      </c>
    </row>
    <row r="149" spans="1:48" x14ac:dyDescent="0.35">
      <c r="A149" s="2">
        <v>280</v>
      </c>
      <c r="B149" s="2">
        <v>2.4919773568399202E-4</v>
      </c>
      <c r="C149" s="2">
        <v>8.2435840740799904E-3</v>
      </c>
      <c r="D149" s="2">
        <v>0.53635942935943604</v>
      </c>
      <c r="E149" s="11">
        <v>212</v>
      </c>
      <c r="F149" s="2">
        <v>3.1556884641759098E-4</v>
      </c>
      <c r="G149" s="2">
        <v>8.1400657072663307E-3</v>
      </c>
      <c r="H149" s="2">
        <v>0.64101147651672297</v>
      </c>
      <c r="I149" s="11">
        <v>168</v>
      </c>
      <c r="J149" s="2">
        <v>2.5919903418980501E-4</v>
      </c>
      <c r="K149" s="2">
        <v>9.20855812728405E-3</v>
      </c>
      <c r="L149" s="2">
        <v>0.442097008228302</v>
      </c>
      <c r="Z149" s="2">
        <v>145</v>
      </c>
      <c r="AA149" s="2" t="b">
        <f t="shared" si="43"/>
        <v>0</v>
      </c>
      <c r="AB149" s="2" t="str">
        <f t="shared" si="44"/>
        <v/>
      </c>
      <c r="AC149" s="2" t="str">
        <f t="shared" si="45"/>
        <v/>
      </c>
      <c r="AD149" s="2" t="b">
        <f t="shared" si="46"/>
        <v>0</v>
      </c>
      <c r="AE149" s="2" t="str">
        <f t="shared" si="47"/>
        <v/>
      </c>
      <c r="AF149" s="2" t="str">
        <f t="shared" si="48"/>
        <v/>
      </c>
      <c r="AG149" s="2" t="b">
        <f t="shared" si="49"/>
        <v>0</v>
      </c>
      <c r="AH149" s="2" t="str">
        <f t="shared" si="50"/>
        <v/>
      </c>
      <c r="AI149" s="2" t="str">
        <f t="shared" si="51"/>
        <v/>
      </c>
      <c r="AK149" s="2" t="str">
        <f t="shared" si="52"/>
        <v/>
      </c>
      <c r="AL149" s="2">
        <f t="shared" si="53"/>
        <v>0</v>
      </c>
      <c r="AM149" s="2">
        <f t="shared" si="54"/>
        <v>0</v>
      </c>
      <c r="AN149" s="2">
        <f t="shared" si="55"/>
        <v>0</v>
      </c>
      <c r="AO149" s="2">
        <f t="shared" si="56"/>
        <v>0</v>
      </c>
      <c r="AP149" s="2">
        <f t="shared" si="57"/>
        <v>0</v>
      </c>
      <c r="AQ149" s="2">
        <f t="shared" si="58"/>
        <v>0</v>
      </c>
      <c r="AR149" s="2">
        <f t="shared" si="59"/>
        <v>0</v>
      </c>
      <c r="AS149" s="2">
        <f t="shared" si="60"/>
        <v>0</v>
      </c>
      <c r="AT149" s="2">
        <f t="shared" si="61"/>
        <v>0</v>
      </c>
      <c r="AU149" s="2">
        <f t="shared" si="62"/>
        <v>0</v>
      </c>
      <c r="AV149" s="2" t="str">
        <f t="shared" si="63"/>
        <v/>
      </c>
    </row>
    <row r="150" spans="1:48" x14ac:dyDescent="0.35">
      <c r="A150" s="2">
        <v>281</v>
      </c>
      <c r="B150" s="2">
        <v>8.74004035722464E-4</v>
      </c>
      <c r="C150" s="2">
        <v>1.26721737906336E-2</v>
      </c>
      <c r="D150" s="2">
        <v>0.81598269939422596</v>
      </c>
      <c r="E150" s="11">
        <v>213</v>
      </c>
      <c r="F150" s="2">
        <v>1.3878630707040401E-3</v>
      </c>
      <c r="G150" s="2">
        <v>1.3189790770411399E-2</v>
      </c>
      <c r="H150" s="2">
        <v>0.93869346380233698</v>
      </c>
      <c r="I150" s="11">
        <v>170</v>
      </c>
      <c r="J150" s="2">
        <v>2.11630528792738E-3</v>
      </c>
      <c r="K150" s="2">
        <v>1.56082566827535E-2</v>
      </c>
      <c r="L150" s="2">
        <v>0.93880313634872403</v>
      </c>
      <c r="Z150" s="2">
        <v>146</v>
      </c>
      <c r="AA150" s="2" t="b">
        <f t="shared" si="43"/>
        <v>1</v>
      </c>
      <c r="AB150" s="2" t="b">
        <f t="shared" si="44"/>
        <v>0</v>
      </c>
      <c r="AC150" s="2" t="b">
        <f t="shared" si="45"/>
        <v>1</v>
      </c>
      <c r="AD150" s="2" t="str">
        <f t="shared" si="46"/>
        <v/>
      </c>
      <c r="AE150" s="2" t="b">
        <f t="shared" si="47"/>
        <v>0</v>
      </c>
      <c r="AF150" s="2" t="str">
        <f t="shared" si="48"/>
        <v/>
      </c>
      <c r="AG150" s="2" t="str">
        <f t="shared" si="49"/>
        <v/>
      </c>
      <c r="AH150" s="2" t="b">
        <f t="shared" si="50"/>
        <v>0</v>
      </c>
      <c r="AI150" s="2" t="str">
        <f t="shared" si="51"/>
        <v/>
      </c>
      <c r="AK150" s="2" t="str">
        <f t="shared" si="52"/>
        <v/>
      </c>
      <c r="AL150" s="2">
        <f t="shared" si="53"/>
        <v>1</v>
      </c>
      <c r="AM150" s="2">
        <f t="shared" si="54"/>
        <v>0</v>
      </c>
      <c r="AN150" s="2">
        <f t="shared" si="55"/>
        <v>1</v>
      </c>
      <c r="AO150" s="2">
        <f t="shared" si="56"/>
        <v>0</v>
      </c>
      <c r="AP150" s="2">
        <f t="shared" si="57"/>
        <v>0</v>
      </c>
      <c r="AQ150" s="2">
        <f t="shared" si="58"/>
        <v>0</v>
      </c>
      <c r="AR150" s="2">
        <f t="shared" si="59"/>
        <v>0</v>
      </c>
      <c r="AS150" s="2">
        <f t="shared" si="60"/>
        <v>0</v>
      </c>
      <c r="AT150" s="2">
        <f t="shared" si="61"/>
        <v>0</v>
      </c>
      <c r="AU150" s="2">
        <f t="shared" si="62"/>
        <v>2</v>
      </c>
      <c r="AV150" s="2" t="str">
        <f t="shared" si="63"/>
        <v/>
      </c>
    </row>
    <row r="151" spans="1:48" x14ac:dyDescent="0.35">
      <c r="A151" s="2">
        <v>283</v>
      </c>
      <c r="B151" s="2">
        <v>2.6066428981721401E-3</v>
      </c>
      <c r="C151" s="2">
        <v>1.9984444603323898E-2</v>
      </c>
      <c r="D151" s="2">
        <v>0.90543860197067205</v>
      </c>
      <c r="E151" s="11">
        <v>214</v>
      </c>
      <c r="F151" s="2">
        <v>2.6470783632248601E-3</v>
      </c>
      <c r="G151" s="2">
        <v>1.7578834667801801E-2</v>
      </c>
      <c r="H151" s="2">
        <v>0.93509662151336603</v>
      </c>
      <c r="I151" s="11">
        <v>171</v>
      </c>
      <c r="J151" s="2">
        <v>2.4002844002097802E-3</v>
      </c>
      <c r="K151" s="2">
        <v>1.73373743891716E-2</v>
      </c>
      <c r="L151" s="2">
        <v>0.93549793958663896</v>
      </c>
      <c r="Z151" s="2">
        <v>147</v>
      </c>
      <c r="AA151" s="2" t="str">
        <f t="shared" si="43"/>
        <v/>
      </c>
      <c r="AB151" s="2" t="b">
        <f t="shared" si="44"/>
        <v>0</v>
      </c>
      <c r="AC151" s="2" t="str">
        <f t="shared" si="45"/>
        <v/>
      </c>
      <c r="AD151" s="2" t="str">
        <f t="shared" si="46"/>
        <v/>
      </c>
      <c r="AE151" s="2" t="b">
        <f t="shared" si="47"/>
        <v>0</v>
      </c>
      <c r="AF151" s="2" t="str">
        <f t="shared" si="48"/>
        <v/>
      </c>
      <c r="AG151" s="2" t="str">
        <f t="shared" si="49"/>
        <v/>
      </c>
      <c r="AH151" s="2" t="b">
        <f t="shared" si="50"/>
        <v>0</v>
      </c>
      <c r="AI151" s="2" t="str">
        <f t="shared" si="51"/>
        <v/>
      </c>
      <c r="AK151" s="2" t="str">
        <f t="shared" si="52"/>
        <v/>
      </c>
      <c r="AL151" s="2">
        <f t="shared" si="53"/>
        <v>0</v>
      </c>
      <c r="AM151" s="2">
        <f t="shared" si="54"/>
        <v>0</v>
      </c>
      <c r="AN151" s="2">
        <f t="shared" si="55"/>
        <v>0</v>
      </c>
      <c r="AO151" s="2">
        <f t="shared" si="56"/>
        <v>0</v>
      </c>
      <c r="AP151" s="2">
        <f t="shared" si="57"/>
        <v>0</v>
      </c>
      <c r="AQ151" s="2">
        <f t="shared" si="58"/>
        <v>0</v>
      </c>
      <c r="AR151" s="2">
        <f t="shared" si="59"/>
        <v>0</v>
      </c>
      <c r="AS151" s="2">
        <f t="shared" si="60"/>
        <v>0</v>
      </c>
      <c r="AT151" s="2">
        <f t="shared" si="61"/>
        <v>0</v>
      </c>
      <c r="AU151" s="2">
        <f t="shared" si="62"/>
        <v>0</v>
      </c>
      <c r="AV151" s="2" t="str">
        <f t="shared" si="63"/>
        <v/>
      </c>
    </row>
    <row r="152" spans="1:48" x14ac:dyDescent="0.35">
      <c r="A152" s="2">
        <v>284</v>
      </c>
      <c r="B152" s="2">
        <v>6.6364195663481897E-4</v>
      </c>
      <c r="C152" s="2">
        <v>1.16927279159426E-2</v>
      </c>
      <c r="D152" s="2">
        <v>0.73892837762832597</v>
      </c>
      <c r="E152" s="11">
        <v>216</v>
      </c>
      <c r="F152" s="2">
        <v>6.6958360373973805E-2</v>
      </c>
      <c r="G152" s="2">
        <v>7.2891026735305703E-2</v>
      </c>
      <c r="H152" s="2">
        <v>0.88337355852126997</v>
      </c>
      <c r="I152" s="11">
        <v>172</v>
      </c>
      <c r="J152" s="2">
        <v>2.3388105910271402E-3</v>
      </c>
      <c r="K152" s="2">
        <v>1.8392816185951202E-2</v>
      </c>
      <c r="L152" s="2">
        <v>0.93228620290756203</v>
      </c>
      <c r="Z152" s="2">
        <v>148</v>
      </c>
      <c r="AA152" s="2" t="str">
        <f t="shared" si="43"/>
        <v/>
      </c>
      <c r="AB152" s="2" t="b">
        <f t="shared" si="44"/>
        <v>0</v>
      </c>
      <c r="AC152" s="2" t="b">
        <f t="shared" si="45"/>
        <v>0</v>
      </c>
      <c r="AD152" s="2" t="str">
        <f t="shared" si="46"/>
        <v/>
      </c>
      <c r="AE152" s="2" t="b">
        <f t="shared" si="47"/>
        <v>0</v>
      </c>
      <c r="AF152" s="2" t="b">
        <f t="shared" si="48"/>
        <v>0</v>
      </c>
      <c r="AG152" s="2" t="str">
        <f t="shared" si="49"/>
        <v/>
      </c>
      <c r="AH152" s="2" t="b">
        <f t="shared" si="50"/>
        <v>0</v>
      </c>
      <c r="AI152" s="2" t="b">
        <f t="shared" si="51"/>
        <v>0</v>
      </c>
      <c r="AK152" s="2" t="str">
        <f t="shared" si="52"/>
        <v/>
      </c>
      <c r="AL152" s="2">
        <f t="shared" si="53"/>
        <v>0</v>
      </c>
      <c r="AM152" s="2">
        <f t="shared" si="54"/>
        <v>0</v>
      </c>
      <c r="AN152" s="2">
        <f t="shared" si="55"/>
        <v>0</v>
      </c>
      <c r="AO152" s="2">
        <f t="shared" si="56"/>
        <v>0</v>
      </c>
      <c r="AP152" s="2">
        <f t="shared" si="57"/>
        <v>0</v>
      </c>
      <c r="AQ152" s="2">
        <f t="shared" si="58"/>
        <v>0</v>
      </c>
      <c r="AR152" s="2">
        <f t="shared" si="59"/>
        <v>0</v>
      </c>
      <c r="AS152" s="2">
        <f t="shared" si="60"/>
        <v>0</v>
      </c>
      <c r="AT152" s="2">
        <f t="shared" si="61"/>
        <v>0</v>
      </c>
      <c r="AU152" s="2">
        <f t="shared" si="62"/>
        <v>0</v>
      </c>
      <c r="AV152" s="2" t="str">
        <f t="shared" si="63"/>
        <v/>
      </c>
    </row>
    <row r="153" spans="1:48" x14ac:dyDescent="0.35">
      <c r="A153" s="2">
        <v>285</v>
      </c>
      <c r="B153" s="2">
        <v>8.2281767390668295E-4</v>
      </c>
      <c r="C153" s="2">
        <v>1.22194560244679E-2</v>
      </c>
      <c r="D153" s="2">
        <v>0.77943360805511397</v>
      </c>
      <c r="E153" s="11">
        <v>217</v>
      </c>
      <c r="F153" s="2">
        <v>7.0868991315364803E-3</v>
      </c>
      <c r="G153" s="2">
        <v>3.3290795981884003E-2</v>
      </c>
      <c r="H153" s="2">
        <v>0.96531647443771296</v>
      </c>
      <c r="I153" s="11">
        <v>173</v>
      </c>
      <c r="J153" s="2">
        <v>1.5236075269058299E-3</v>
      </c>
      <c r="K153" s="2">
        <v>1.4263086020946499E-2</v>
      </c>
      <c r="L153" s="2">
        <v>0.95111411809921198</v>
      </c>
      <c r="Z153" s="2">
        <v>149</v>
      </c>
      <c r="AA153" s="2" t="b">
        <f t="shared" si="43"/>
        <v>0</v>
      </c>
      <c r="AB153" s="2" t="b">
        <f t="shared" si="44"/>
        <v>0</v>
      </c>
      <c r="AC153" s="2" t="b">
        <f t="shared" si="45"/>
        <v>1</v>
      </c>
      <c r="AD153" s="2" t="b">
        <f t="shared" si="46"/>
        <v>0</v>
      </c>
      <c r="AE153" s="2" t="b">
        <f t="shared" si="47"/>
        <v>0</v>
      </c>
      <c r="AF153" s="2" t="str">
        <f t="shared" si="48"/>
        <v/>
      </c>
      <c r="AG153" s="2" t="b">
        <f t="shared" si="49"/>
        <v>0</v>
      </c>
      <c r="AH153" s="2" t="b">
        <f t="shared" si="50"/>
        <v>0</v>
      </c>
      <c r="AI153" s="2" t="str">
        <f t="shared" si="51"/>
        <v/>
      </c>
      <c r="AK153" s="2" t="str">
        <f t="shared" si="52"/>
        <v/>
      </c>
      <c r="AL153" s="2">
        <f t="shared" si="53"/>
        <v>0</v>
      </c>
      <c r="AM153" s="2">
        <f t="shared" si="54"/>
        <v>0</v>
      </c>
      <c r="AN153" s="2">
        <f t="shared" si="55"/>
        <v>1</v>
      </c>
      <c r="AO153" s="2">
        <f t="shared" si="56"/>
        <v>0</v>
      </c>
      <c r="AP153" s="2">
        <f t="shared" si="57"/>
        <v>0</v>
      </c>
      <c r="AQ153" s="2">
        <f t="shared" si="58"/>
        <v>0</v>
      </c>
      <c r="AR153" s="2">
        <f t="shared" si="59"/>
        <v>0</v>
      </c>
      <c r="AS153" s="2">
        <f t="shared" si="60"/>
        <v>0</v>
      </c>
      <c r="AT153" s="2">
        <f t="shared" si="61"/>
        <v>0</v>
      </c>
      <c r="AU153" s="2">
        <f t="shared" si="62"/>
        <v>1</v>
      </c>
      <c r="AV153" s="2" t="str">
        <f t="shared" si="63"/>
        <v/>
      </c>
    </row>
    <row r="154" spans="1:48" x14ac:dyDescent="0.35">
      <c r="A154" s="2">
        <v>286</v>
      </c>
      <c r="B154" s="2">
        <v>1.5378345269709799E-3</v>
      </c>
      <c r="C154" s="2">
        <v>1.5734527260064999E-2</v>
      </c>
      <c r="D154" s="2">
        <v>0.85135102272033603</v>
      </c>
      <c r="E154" s="11">
        <v>218</v>
      </c>
      <c r="F154" s="2">
        <v>1.26830833032727E-2</v>
      </c>
      <c r="G154" s="2">
        <v>4.2006131261587101E-2</v>
      </c>
      <c r="H154" s="2">
        <v>0.97917169332504195</v>
      </c>
      <c r="I154" s="11">
        <v>174</v>
      </c>
      <c r="J154" s="2">
        <v>3.1517448369413601E-3</v>
      </c>
      <c r="K154" s="2">
        <v>2.0636616274714401E-2</v>
      </c>
      <c r="L154" s="2">
        <v>0.94761580228805498</v>
      </c>
      <c r="Z154" s="2">
        <v>150</v>
      </c>
      <c r="AA154" s="2" t="str">
        <f t="shared" si="43"/>
        <v/>
      </c>
      <c r="AB154" s="2" t="str">
        <f t="shared" si="44"/>
        <v/>
      </c>
      <c r="AC154" s="2" t="str">
        <f t="shared" si="45"/>
        <v/>
      </c>
      <c r="AD154" s="2" t="str">
        <f t="shared" si="46"/>
        <v/>
      </c>
      <c r="AE154" s="2" t="str">
        <f t="shared" si="47"/>
        <v/>
      </c>
      <c r="AF154" s="2" t="str">
        <f t="shared" si="48"/>
        <v/>
      </c>
      <c r="AG154" s="2" t="str">
        <f t="shared" si="49"/>
        <v/>
      </c>
      <c r="AH154" s="2" t="str">
        <f t="shared" si="50"/>
        <v/>
      </c>
      <c r="AI154" s="2" t="str">
        <f t="shared" si="51"/>
        <v/>
      </c>
      <c r="AK154" s="2" t="e">
        <f t="shared" si="52"/>
        <v>#VALUE!</v>
      </c>
      <c r="AL154" s="2">
        <f t="shared" si="53"/>
        <v>0</v>
      </c>
      <c r="AM154" s="2">
        <f t="shared" si="54"/>
        <v>0</v>
      </c>
      <c r="AN154" s="2">
        <f t="shared" si="55"/>
        <v>0</v>
      </c>
      <c r="AO154" s="2">
        <f t="shared" si="56"/>
        <v>0</v>
      </c>
      <c r="AP154" s="2">
        <f t="shared" si="57"/>
        <v>0</v>
      </c>
      <c r="AQ154" s="2">
        <f t="shared" si="58"/>
        <v>0</v>
      </c>
      <c r="AR154" s="2">
        <f t="shared" si="59"/>
        <v>0</v>
      </c>
      <c r="AS154" s="2">
        <f t="shared" si="60"/>
        <v>0</v>
      </c>
      <c r="AT154" s="2">
        <f t="shared" si="61"/>
        <v>0</v>
      </c>
      <c r="AU154" s="2">
        <f t="shared" si="62"/>
        <v>0</v>
      </c>
      <c r="AV154" s="2" t="str">
        <f t="shared" si="63"/>
        <v/>
      </c>
    </row>
    <row r="155" spans="1:48" x14ac:dyDescent="0.35">
      <c r="A155" s="2">
        <v>288</v>
      </c>
      <c r="B155" s="2">
        <v>3.4244120121002197E-2</v>
      </c>
      <c r="C155" s="2">
        <v>5.6532870978116899E-2</v>
      </c>
      <c r="D155" s="2">
        <v>0.97820186614990201</v>
      </c>
      <c r="E155" s="11">
        <v>219</v>
      </c>
      <c r="F155" s="2">
        <v>3.8446091115474701E-2</v>
      </c>
      <c r="G155" s="2">
        <v>6.4474113285541507E-2</v>
      </c>
      <c r="H155" s="2">
        <v>0.98152041435241699</v>
      </c>
      <c r="I155" s="11">
        <v>175</v>
      </c>
      <c r="J155" s="2">
        <v>5.0252564251422804E-3</v>
      </c>
      <c r="K155" s="2">
        <v>2.5993023067712701E-2</v>
      </c>
      <c r="L155" s="2">
        <v>0.94053047895431496</v>
      </c>
      <c r="Z155" s="2">
        <v>151</v>
      </c>
      <c r="AA155" s="2" t="b">
        <f t="shared" si="43"/>
        <v>0</v>
      </c>
      <c r="AB155" s="2" t="str">
        <f t="shared" si="44"/>
        <v/>
      </c>
      <c r="AC155" s="2" t="str">
        <f t="shared" si="45"/>
        <v/>
      </c>
      <c r="AD155" s="2" t="b">
        <f t="shared" si="46"/>
        <v>0</v>
      </c>
      <c r="AE155" s="2" t="str">
        <f t="shared" si="47"/>
        <v/>
      </c>
      <c r="AF155" s="2" t="str">
        <f t="shared" si="48"/>
        <v/>
      </c>
      <c r="AG155" s="2" t="b">
        <f t="shared" si="49"/>
        <v>0</v>
      </c>
      <c r="AH155" s="2" t="str">
        <f t="shared" si="50"/>
        <v/>
      </c>
      <c r="AI155" s="2" t="str">
        <f t="shared" si="51"/>
        <v/>
      </c>
      <c r="AK155" s="2" t="str">
        <f t="shared" si="52"/>
        <v/>
      </c>
      <c r="AL155" s="2">
        <f t="shared" si="53"/>
        <v>0</v>
      </c>
      <c r="AM155" s="2">
        <f t="shared" si="54"/>
        <v>0</v>
      </c>
      <c r="AN155" s="2">
        <f t="shared" si="55"/>
        <v>0</v>
      </c>
      <c r="AO155" s="2">
        <f t="shared" si="56"/>
        <v>0</v>
      </c>
      <c r="AP155" s="2">
        <f t="shared" si="57"/>
        <v>0</v>
      </c>
      <c r="AQ155" s="2">
        <f t="shared" si="58"/>
        <v>0</v>
      </c>
      <c r="AR155" s="2">
        <f t="shared" si="59"/>
        <v>0</v>
      </c>
      <c r="AS155" s="2">
        <f t="shared" si="60"/>
        <v>0</v>
      </c>
      <c r="AT155" s="2">
        <f t="shared" si="61"/>
        <v>0</v>
      </c>
      <c r="AU155" s="2">
        <f t="shared" si="62"/>
        <v>0</v>
      </c>
      <c r="AV155" s="2" t="str">
        <f t="shared" si="63"/>
        <v/>
      </c>
    </row>
    <row r="156" spans="1:48" x14ac:dyDescent="0.35">
      <c r="A156" s="2">
        <v>290</v>
      </c>
      <c r="B156" s="2">
        <v>5.7093957439064901E-3</v>
      </c>
      <c r="C156" s="2">
        <v>3.0142109841108301E-2</v>
      </c>
      <c r="D156" s="2">
        <v>0.97580718994140603</v>
      </c>
      <c r="E156" s="11">
        <v>220</v>
      </c>
      <c r="F156" s="2">
        <v>3.9988051867112501E-4</v>
      </c>
      <c r="G156" s="2">
        <v>8.7954867631196906E-3</v>
      </c>
      <c r="H156" s="2">
        <v>0.73649948835372903</v>
      </c>
      <c r="I156" s="11">
        <v>176</v>
      </c>
      <c r="J156" s="2">
        <v>4.6249135630205198E-4</v>
      </c>
      <c r="K156" s="2">
        <v>1.22763663530349E-2</v>
      </c>
      <c r="L156" s="2">
        <v>0.42758023738861001</v>
      </c>
      <c r="Z156" s="2">
        <v>152</v>
      </c>
      <c r="AA156" s="2" t="str">
        <f t="shared" si="43"/>
        <v/>
      </c>
      <c r="AB156" s="2" t="str">
        <f t="shared" si="44"/>
        <v/>
      </c>
      <c r="AC156" s="2" t="str">
        <f t="shared" si="45"/>
        <v/>
      </c>
      <c r="AD156" s="2" t="str">
        <f t="shared" si="46"/>
        <v/>
      </c>
      <c r="AE156" s="2" t="str">
        <f t="shared" si="47"/>
        <v/>
      </c>
      <c r="AF156" s="2" t="str">
        <f t="shared" si="48"/>
        <v/>
      </c>
      <c r="AG156" s="2" t="str">
        <f t="shared" si="49"/>
        <v/>
      </c>
      <c r="AH156" s="2" t="str">
        <f t="shared" si="50"/>
        <v/>
      </c>
      <c r="AI156" s="2" t="str">
        <f t="shared" si="51"/>
        <v/>
      </c>
      <c r="AK156" s="2" t="e">
        <f t="shared" si="52"/>
        <v>#VALUE!</v>
      </c>
      <c r="AL156" s="2">
        <f t="shared" si="53"/>
        <v>0</v>
      </c>
      <c r="AM156" s="2">
        <f t="shared" si="54"/>
        <v>0</v>
      </c>
      <c r="AN156" s="2">
        <f t="shared" si="55"/>
        <v>0</v>
      </c>
      <c r="AO156" s="2">
        <f t="shared" si="56"/>
        <v>0</v>
      </c>
      <c r="AP156" s="2">
        <f t="shared" si="57"/>
        <v>0</v>
      </c>
      <c r="AQ156" s="2">
        <f t="shared" si="58"/>
        <v>0</v>
      </c>
      <c r="AR156" s="2">
        <f t="shared" si="59"/>
        <v>0</v>
      </c>
      <c r="AS156" s="2">
        <f t="shared" si="60"/>
        <v>0</v>
      </c>
      <c r="AT156" s="2">
        <f t="shared" si="61"/>
        <v>0</v>
      </c>
      <c r="AU156" s="2">
        <f t="shared" si="62"/>
        <v>0</v>
      </c>
      <c r="AV156" s="2" t="str">
        <f t="shared" si="63"/>
        <v/>
      </c>
    </row>
    <row r="157" spans="1:48" x14ac:dyDescent="0.35">
      <c r="A157" s="2">
        <v>294</v>
      </c>
      <c r="B157" s="2">
        <v>3.8126660510897602E-3</v>
      </c>
      <c r="C157" s="2">
        <v>2.3760184645652702E-2</v>
      </c>
      <c r="D157" s="2">
        <v>0.87457126379012995</v>
      </c>
      <c r="E157" s="11">
        <v>221</v>
      </c>
      <c r="F157" s="2">
        <v>1.09753233846277E-3</v>
      </c>
      <c r="G157" s="2">
        <v>1.26542439684271E-2</v>
      </c>
      <c r="H157" s="2">
        <v>0.86223220825195301</v>
      </c>
      <c r="I157" s="11">
        <v>177</v>
      </c>
      <c r="J157" s="2">
        <v>1.01508933585137E-3</v>
      </c>
      <c r="K157" s="2">
        <v>1.1109950020909301E-2</v>
      </c>
      <c r="L157" s="2">
        <v>0.89765977859497004</v>
      </c>
      <c r="Z157" s="2">
        <v>153</v>
      </c>
      <c r="AA157" s="2" t="b">
        <f t="shared" si="43"/>
        <v>0</v>
      </c>
      <c r="AB157" s="2" t="b">
        <f t="shared" si="44"/>
        <v>0</v>
      </c>
      <c r="AC157" s="2" t="b">
        <f t="shared" si="45"/>
        <v>1</v>
      </c>
      <c r="AD157" s="2" t="b">
        <f t="shared" si="46"/>
        <v>0</v>
      </c>
      <c r="AE157" s="2" t="b">
        <f t="shared" si="47"/>
        <v>0</v>
      </c>
      <c r="AF157" s="2" t="str">
        <f t="shared" si="48"/>
        <v/>
      </c>
      <c r="AG157" s="2" t="b">
        <f t="shared" si="49"/>
        <v>0</v>
      </c>
      <c r="AH157" s="2" t="b">
        <f t="shared" si="50"/>
        <v>0</v>
      </c>
      <c r="AI157" s="2" t="str">
        <f t="shared" si="51"/>
        <v/>
      </c>
      <c r="AK157" s="2" t="str">
        <f t="shared" si="52"/>
        <v/>
      </c>
      <c r="AL157" s="2">
        <f t="shared" si="53"/>
        <v>0</v>
      </c>
      <c r="AM157" s="2">
        <f t="shared" si="54"/>
        <v>0</v>
      </c>
      <c r="AN157" s="2">
        <f t="shared" si="55"/>
        <v>1</v>
      </c>
      <c r="AO157" s="2">
        <f t="shared" si="56"/>
        <v>0</v>
      </c>
      <c r="AP157" s="2">
        <f t="shared" si="57"/>
        <v>0</v>
      </c>
      <c r="AQ157" s="2">
        <f t="shared" si="58"/>
        <v>0</v>
      </c>
      <c r="AR157" s="2">
        <f t="shared" si="59"/>
        <v>0</v>
      </c>
      <c r="AS157" s="2">
        <f t="shared" si="60"/>
        <v>0</v>
      </c>
      <c r="AT157" s="2">
        <f t="shared" si="61"/>
        <v>0</v>
      </c>
      <c r="AU157" s="2">
        <f t="shared" si="62"/>
        <v>1</v>
      </c>
      <c r="AV157" s="2" t="str">
        <f t="shared" si="63"/>
        <v/>
      </c>
    </row>
    <row r="158" spans="1:48" x14ac:dyDescent="0.35">
      <c r="A158" s="2">
        <v>295</v>
      </c>
      <c r="B158" s="2">
        <v>4.8316339962184403E-3</v>
      </c>
      <c r="C158" s="2">
        <v>2.6611594483256298E-2</v>
      </c>
      <c r="D158" s="2">
        <v>0.879219710826873</v>
      </c>
      <c r="E158" s="11">
        <v>222</v>
      </c>
      <c r="F158" s="2">
        <v>1.7359735211357401E-3</v>
      </c>
      <c r="G158" s="2">
        <v>1.5054112300276701E-2</v>
      </c>
      <c r="H158" s="2">
        <v>0.89280545711517301</v>
      </c>
      <c r="I158" s="11">
        <v>178</v>
      </c>
      <c r="J158" s="2">
        <v>1.8236066680401501E-3</v>
      </c>
      <c r="K158" s="2">
        <v>1.4124969951808401E-2</v>
      </c>
      <c r="L158" s="2">
        <v>0.93330413103103604</v>
      </c>
      <c r="Z158" s="2">
        <v>154</v>
      </c>
      <c r="AA158" s="2" t="b">
        <f t="shared" si="43"/>
        <v>0</v>
      </c>
      <c r="AB158" s="2" t="b">
        <f t="shared" si="44"/>
        <v>0</v>
      </c>
      <c r="AC158" s="2" t="b">
        <f t="shared" si="45"/>
        <v>0</v>
      </c>
      <c r="AD158" s="2" t="b">
        <f t="shared" si="46"/>
        <v>0</v>
      </c>
      <c r="AE158" s="2" t="b">
        <f t="shared" si="47"/>
        <v>0</v>
      </c>
      <c r="AF158" s="2" t="b">
        <f t="shared" si="48"/>
        <v>0</v>
      </c>
      <c r="AG158" s="2" t="b">
        <f t="shared" si="49"/>
        <v>0</v>
      </c>
      <c r="AH158" s="2" t="b">
        <f t="shared" si="50"/>
        <v>0</v>
      </c>
      <c r="AI158" s="2" t="b">
        <f t="shared" si="51"/>
        <v>0</v>
      </c>
      <c r="AK158" s="2" t="str">
        <f t="shared" si="52"/>
        <v/>
      </c>
      <c r="AL158" s="2">
        <f t="shared" si="53"/>
        <v>0</v>
      </c>
      <c r="AM158" s="2">
        <f t="shared" si="54"/>
        <v>0</v>
      </c>
      <c r="AN158" s="2">
        <f t="shared" si="55"/>
        <v>0</v>
      </c>
      <c r="AO158" s="2">
        <f t="shared" si="56"/>
        <v>0</v>
      </c>
      <c r="AP158" s="2">
        <f t="shared" si="57"/>
        <v>0</v>
      </c>
      <c r="AQ158" s="2">
        <f t="shared" si="58"/>
        <v>0</v>
      </c>
      <c r="AR158" s="2">
        <f t="shared" si="59"/>
        <v>0</v>
      </c>
      <c r="AS158" s="2">
        <f t="shared" si="60"/>
        <v>0</v>
      </c>
      <c r="AT158" s="2">
        <f t="shared" si="61"/>
        <v>0</v>
      </c>
      <c r="AU158" s="2">
        <f t="shared" si="62"/>
        <v>0</v>
      </c>
      <c r="AV158" s="2" t="str">
        <f t="shared" si="63"/>
        <v/>
      </c>
    </row>
    <row r="159" spans="1:48" x14ac:dyDescent="0.35">
      <c r="A159" s="2">
        <v>296</v>
      </c>
      <c r="B159" s="2">
        <v>2.4607614614069402E-4</v>
      </c>
      <c r="C159" s="2">
        <v>8.1736585125327093E-3</v>
      </c>
      <c r="D159" s="2">
        <v>0.48373115062713601</v>
      </c>
      <c r="E159" s="11">
        <v>224</v>
      </c>
      <c r="F159" s="2">
        <v>4.2360341176390596E-3</v>
      </c>
      <c r="G159" s="2">
        <v>1.49156088009476E-2</v>
      </c>
      <c r="H159" s="2">
        <v>0.863503098487854</v>
      </c>
      <c r="I159" s="11">
        <v>179</v>
      </c>
      <c r="J159" s="2">
        <v>2.1985110361129002E-3</v>
      </c>
      <c r="K159" s="2">
        <v>1.5398017130792099E-2</v>
      </c>
      <c r="L159" s="2">
        <v>0.93266379833221402</v>
      </c>
      <c r="Z159" s="2">
        <v>155</v>
      </c>
      <c r="AA159" s="2" t="b">
        <f t="shared" si="43"/>
        <v>0</v>
      </c>
      <c r="AB159" s="2" t="b">
        <f t="shared" si="44"/>
        <v>1</v>
      </c>
      <c r="AC159" s="2" t="b">
        <f t="shared" si="45"/>
        <v>0</v>
      </c>
      <c r="AD159" s="2" t="b">
        <f t="shared" si="46"/>
        <v>0</v>
      </c>
      <c r="AE159" s="2" t="str">
        <f t="shared" si="47"/>
        <v/>
      </c>
      <c r="AF159" s="2" t="b">
        <f t="shared" si="48"/>
        <v>0</v>
      </c>
      <c r="AG159" s="2" t="b">
        <f t="shared" si="49"/>
        <v>0</v>
      </c>
      <c r="AH159" s="2" t="str">
        <f t="shared" si="50"/>
        <v/>
      </c>
      <c r="AI159" s="2" t="b">
        <f t="shared" si="51"/>
        <v>0</v>
      </c>
      <c r="AK159" s="2" t="str">
        <f t="shared" si="52"/>
        <v/>
      </c>
      <c r="AL159" s="2">
        <f t="shared" si="53"/>
        <v>0</v>
      </c>
      <c r="AM159" s="2">
        <f t="shared" si="54"/>
        <v>1</v>
      </c>
      <c r="AN159" s="2">
        <f t="shared" si="55"/>
        <v>0</v>
      </c>
      <c r="AO159" s="2">
        <f t="shared" si="56"/>
        <v>0</v>
      </c>
      <c r="AP159" s="2">
        <f t="shared" si="57"/>
        <v>0</v>
      </c>
      <c r="AQ159" s="2">
        <f t="shared" si="58"/>
        <v>0</v>
      </c>
      <c r="AR159" s="2">
        <f t="shared" si="59"/>
        <v>0</v>
      </c>
      <c r="AS159" s="2">
        <f t="shared" si="60"/>
        <v>0</v>
      </c>
      <c r="AT159" s="2">
        <f t="shared" si="61"/>
        <v>0</v>
      </c>
      <c r="AU159" s="2">
        <f t="shared" si="62"/>
        <v>1</v>
      </c>
      <c r="AV159" s="2" t="str">
        <f t="shared" si="63"/>
        <v/>
      </c>
    </row>
    <row r="160" spans="1:48" x14ac:dyDescent="0.35">
      <c r="A160" s="2">
        <v>297</v>
      </c>
      <c r="B160" s="2">
        <v>1.4676281716674499E-3</v>
      </c>
      <c r="C160" s="2">
        <v>1.52239510789513E-2</v>
      </c>
      <c r="D160" s="2">
        <v>0.83937531709670998</v>
      </c>
      <c r="E160" s="11">
        <v>225</v>
      </c>
      <c r="F160" s="2">
        <v>1.01722567342221E-3</v>
      </c>
      <c r="G160" s="2">
        <v>1.18640717118978E-2</v>
      </c>
      <c r="H160" s="2">
        <v>0.95307004451751698</v>
      </c>
      <c r="I160" s="11">
        <v>180</v>
      </c>
      <c r="J160" s="2">
        <v>2.3850709840189601E-4</v>
      </c>
      <c r="K160" s="2">
        <v>6.1640082858502804E-3</v>
      </c>
      <c r="L160" s="2">
        <v>0.80866742134094205</v>
      </c>
      <c r="Z160" s="2">
        <v>156</v>
      </c>
      <c r="AA160" s="2" t="str">
        <f t="shared" si="43"/>
        <v/>
      </c>
      <c r="AB160" s="2" t="str">
        <f t="shared" si="44"/>
        <v/>
      </c>
      <c r="AC160" s="2" t="str">
        <f t="shared" si="45"/>
        <v/>
      </c>
      <c r="AD160" s="2" t="str">
        <f t="shared" si="46"/>
        <v/>
      </c>
      <c r="AE160" s="2" t="str">
        <f t="shared" si="47"/>
        <v/>
      </c>
      <c r="AF160" s="2" t="str">
        <f t="shared" si="48"/>
        <v/>
      </c>
      <c r="AG160" s="2" t="str">
        <f t="shared" si="49"/>
        <v/>
      </c>
      <c r="AH160" s="2" t="str">
        <f t="shared" si="50"/>
        <v/>
      </c>
      <c r="AI160" s="2" t="b">
        <f t="shared" si="51"/>
        <v>1</v>
      </c>
      <c r="AK160" s="2" t="str">
        <f t="shared" si="52"/>
        <v>TRUE</v>
      </c>
      <c r="AL160" s="2">
        <f t="shared" si="53"/>
        <v>0</v>
      </c>
      <c r="AM160" s="2">
        <f t="shared" si="54"/>
        <v>0</v>
      </c>
      <c r="AN160" s="2">
        <f t="shared" si="55"/>
        <v>0</v>
      </c>
      <c r="AO160" s="2">
        <f t="shared" si="56"/>
        <v>0</v>
      </c>
      <c r="AP160" s="2">
        <f t="shared" si="57"/>
        <v>0</v>
      </c>
      <c r="AQ160" s="2">
        <f t="shared" si="58"/>
        <v>0</v>
      </c>
      <c r="AR160" s="2">
        <f t="shared" si="59"/>
        <v>0</v>
      </c>
      <c r="AS160" s="2">
        <f t="shared" si="60"/>
        <v>0</v>
      </c>
      <c r="AT160" s="2">
        <f t="shared" si="61"/>
        <v>1</v>
      </c>
      <c r="AU160" s="2">
        <f t="shared" si="62"/>
        <v>0</v>
      </c>
      <c r="AV160" s="2" t="str">
        <f t="shared" si="63"/>
        <v/>
      </c>
    </row>
    <row r="161" spans="1:48" x14ac:dyDescent="0.35">
      <c r="A161" s="2">
        <v>299</v>
      </c>
      <c r="B161" s="2">
        <v>2.7200814802199602E-3</v>
      </c>
      <c r="C161" s="2">
        <v>1.9490670412778799E-2</v>
      </c>
      <c r="D161" s="2">
        <v>0.87946730852126997</v>
      </c>
      <c r="E161" s="11">
        <v>226</v>
      </c>
      <c r="F161" s="2">
        <v>2.2548334673047001E-3</v>
      </c>
      <c r="G161" s="2">
        <v>1.7950555309653199E-2</v>
      </c>
      <c r="H161" s="2">
        <v>0.96103388071060103</v>
      </c>
      <c r="I161" s="11">
        <v>181</v>
      </c>
      <c r="J161" s="2">
        <v>1.30533694755285E-3</v>
      </c>
      <c r="K161" s="2">
        <v>1.2664124369621201E-2</v>
      </c>
      <c r="L161" s="2">
        <v>0.93539148569107</v>
      </c>
      <c r="Z161" s="2">
        <v>157</v>
      </c>
      <c r="AA161" s="2" t="b">
        <f t="shared" si="43"/>
        <v>1</v>
      </c>
      <c r="AB161" s="2" t="b">
        <f t="shared" si="44"/>
        <v>1</v>
      </c>
      <c r="AC161" s="2" t="b">
        <f t="shared" si="45"/>
        <v>1</v>
      </c>
      <c r="AD161" s="2" t="str">
        <f t="shared" si="46"/>
        <v/>
      </c>
      <c r="AE161" s="2" t="b">
        <f t="shared" si="47"/>
        <v>1</v>
      </c>
      <c r="AF161" s="2" t="str">
        <f t="shared" si="48"/>
        <v/>
      </c>
      <c r="AG161" s="2" t="str">
        <f t="shared" si="49"/>
        <v/>
      </c>
      <c r="AH161" s="2" t="str">
        <f t="shared" si="50"/>
        <v/>
      </c>
      <c r="AI161" s="2" t="str">
        <f t="shared" si="51"/>
        <v/>
      </c>
      <c r="AK161" s="2" t="str">
        <f t="shared" si="52"/>
        <v>TRUE</v>
      </c>
      <c r="AL161" s="2">
        <f t="shared" si="53"/>
        <v>1</v>
      </c>
      <c r="AM161" s="2">
        <f t="shared" si="54"/>
        <v>1</v>
      </c>
      <c r="AN161" s="2">
        <f t="shared" si="55"/>
        <v>1</v>
      </c>
      <c r="AO161" s="2">
        <f t="shared" si="56"/>
        <v>0</v>
      </c>
      <c r="AP161" s="2">
        <f t="shared" si="57"/>
        <v>1</v>
      </c>
      <c r="AQ161" s="2">
        <f t="shared" si="58"/>
        <v>0</v>
      </c>
      <c r="AR161" s="2">
        <f t="shared" si="59"/>
        <v>0</v>
      </c>
      <c r="AS161" s="2">
        <f t="shared" si="60"/>
        <v>0</v>
      </c>
      <c r="AT161" s="2">
        <f t="shared" si="61"/>
        <v>0</v>
      </c>
      <c r="AU161" s="2">
        <f t="shared" si="62"/>
        <v>4</v>
      </c>
      <c r="AV161" s="2" t="str">
        <f t="shared" si="63"/>
        <v/>
      </c>
    </row>
    <row r="162" spans="1:48" x14ac:dyDescent="0.35">
      <c r="A162" s="2">
        <v>301</v>
      </c>
      <c r="B162" s="2">
        <v>2.5652081239968499E-3</v>
      </c>
      <c r="C162" s="2">
        <v>2.0270092412829399E-2</v>
      </c>
      <c r="D162" s="2">
        <v>0.92022860050201405</v>
      </c>
      <c r="E162" s="11">
        <v>227</v>
      </c>
      <c r="F162" s="2">
        <v>4.1666463948786198E-3</v>
      </c>
      <c r="G162" s="2">
        <v>2.3803351446986198E-2</v>
      </c>
      <c r="H162" s="2">
        <v>0.95040649175643899</v>
      </c>
      <c r="I162" s="11">
        <v>182</v>
      </c>
      <c r="J162" s="2">
        <v>2.3181480355560702E-3</v>
      </c>
      <c r="K162" s="2">
        <v>1.6724610701203301E-2</v>
      </c>
      <c r="L162" s="2">
        <v>0.93063956499099698</v>
      </c>
      <c r="Z162" s="2">
        <v>158</v>
      </c>
      <c r="AA162" s="2" t="b">
        <f t="shared" si="43"/>
        <v>1</v>
      </c>
      <c r="AB162" s="2" t="b">
        <f t="shared" si="44"/>
        <v>1</v>
      </c>
      <c r="AC162" s="2" t="b">
        <f t="shared" si="45"/>
        <v>0</v>
      </c>
      <c r="AD162" s="2" t="str">
        <f t="shared" si="46"/>
        <v/>
      </c>
      <c r="AE162" s="2" t="str">
        <f t="shared" si="47"/>
        <v/>
      </c>
      <c r="AF162" s="2" t="b">
        <f t="shared" si="48"/>
        <v>0</v>
      </c>
      <c r="AG162" s="2" t="str">
        <f t="shared" si="49"/>
        <v/>
      </c>
      <c r="AH162" s="2" t="str">
        <f t="shared" si="50"/>
        <v/>
      </c>
      <c r="AI162" s="2" t="b">
        <f t="shared" si="51"/>
        <v>0</v>
      </c>
      <c r="AK162" s="2" t="str">
        <f t="shared" si="52"/>
        <v/>
      </c>
      <c r="AL162" s="2">
        <f t="shared" si="53"/>
        <v>1</v>
      </c>
      <c r="AM162" s="2">
        <f t="shared" si="54"/>
        <v>1</v>
      </c>
      <c r="AN162" s="2">
        <f t="shared" si="55"/>
        <v>0</v>
      </c>
      <c r="AO162" s="2">
        <f t="shared" si="56"/>
        <v>0</v>
      </c>
      <c r="AP162" s="2">
        <f t="shared" si="57"/>
        <v>0</v>
      </c>
      <c r="AQ162" s="2">
        <f t="shared" si="58"/>
        <v>0</v>
      </c>
      <c r="AR162" s="2">
        <f t="shared" si="59"/>
        <v>0</v>
      </c>
      <c r="AS162" s="2">
        <f t="shared" si="60"/>
        <v>0</v>
      </c>
      <c r="AT162" s="2">
        <f t="shared" si="61"/>
        <v>0</v>
      </c>
      <c r="AU162" s="2">
        <f t="shared" si="62"/>
        <v>2</v>
      </c>
      <c r="AV162" s="2" t="str">
        <f t="shared" si="63"/>
        <v/>
      </c>
    </row>
    <row r="163" spans="1:48" x14ac:dyDescent="0.35">
      <c r="A163" s="2">
        <v>302</v>
      </c>
      <c r="B163" s="2">
        <v>4.7610648907720999E-3</v>
      </c>
      <c r="C163" s="2">
        <v>2.6017146185040401E-2</v>
      </c>
      <c r="D163" s="2">
        <v>0.93043190240859897</v>
      </c>
      <c r="E163" s="11">
        <v>229</v>
      </c>
      <c r="F163" s="2">
        <v>8.1443588715046601E-4</v>
      </c>
      <c r="G163" s="2">
        <v>1.1831676587462399E-2</v>
      </c>
      <c r="H163" s="2">
        <v>0.80726927518844604</v>
      </c>
      <c r="I163" s="11">
        <v>183</v>
      </c>
      <c r="J163" s="2">
        <v>2.6815328747033999E-3</v>
      </c>
      <c r="K163" s="2">
        <v>1.83855574578046E-2</v>
      </c>
      <c r="L163" s="2">
        <v>0.92686408758163397</v>
      </c>
      <c r="Z163" s="2">
        <v>159</v>
      </c>
      <c r="AA163" s="2" t="str">
        <f t="shared" si="43"/>
        <v/>
      </c>
      <c r="AB163" s="2" t="b">
        <f t="shared" si="44"/>
        <v>0</v>
      </c>
      <c r="AC163" s="2" t="b">
        <f t="shared" si="45"/>
        <v>1</v>
      </c>
      <c r="AD163" s="2" t="str">
        <f t="shared" si="46"/>
        <v/>
      </c>
      <c r="AE163" s="2" t="b">
        <f t="shared" si="47"/>
        <v>0</v>
      </c>
      <c r="AF163" s="2" t="str">
        <f t="shared" si="48"/>
        <v/>
      </c>
      <c r="AG163" s="2" t="str">
        <f t="shared" si="49"/>
        <v/>
      </c>
      <c r="AH163" s="2" t="b">
        <f t="shared" si="50"/>
        <v>0</v>
      </c>
      <c r="AI163" s="2" t="str">
        <f t="shared" si="51"/>
        <v/>
      </c>
      <c r="AK163" s="2" t="str">
        <f t="shared" si="52"/>
        <v/>
      </c>
      <c r="AL163" s="2">
        <f t="shared" si="53"/>
        <v>0</v>
      </c>
      <c r="AM163" s="2">
        <f t="shared" si="54"/>
        <v>0</v>
      </c>
      <c r="AN163" s="2">
        <f t="shared" si="55"/>
        <v>1</v>
      </c>
      <c r="AO163" s="2">
        <f t="shared" si="56"/>
        <v>0</v>
      </c>
      <c r="AP163" s="2">
        <f t="shared" si="57"/>
        <v>0</v>
      </c>
      <c r="AQ163" s="2">
        <f t="shared" si="58"/>
        <v>0</v>
      </c>
      <c r="AR163" s="2">
        <f t="shared" si="59"/>
        <v>0</v>
      </c>
      <c r="AS163" s="2">
        <f t="shared" si="60"/>
        <v>0</v>
      </c>
      <c r="AT163" s="2">
        <f t="shared" si="61"/>
        <v>0</v>
      </c>
      <c r="AU163" s="2">
        <f t="shared" si="62"/>
        <v>1</v>
      </c>
      <c r="AV163" s="2" t="str">
        <f t="shared" si="63"/>
        <v/>
      </c>
    </row>
    <row r="164" spans="1:48" x14ac:dyDescent="0.35">
      <c r="A164" s="2">
        <v>303</v>
      </c>
      <c r="B164" s="2">
        <v>5.4022273980081003E-3</v>
      </c>
      <c r="C164" s="2">
        <v>2.7901623398065501E-2</v>
      </c>
      <c r="D164" s="2">
        <v>0.93351298570632901</v>
      </c>
      <c r="E164" s="11">
        <v>230</v>
      </c>
      <c r="F164" s="2">
        <v>1.6866460209712299E-3</v>
      </c>
      <c r="G164" s="2">
        <v>1.6432631760835599E-2</v>
      </c>
      <c r="H164" s="2">
        <v>0.84329199790954501</v>
      </c>
      <c r="I164" s="11">
        <v>184</v>
      </c>
      <c r="J164" s="2">
        <v>5.9725239407271103E-4</v>
      </c>
      <c r="K164" s="2">
        <v>9.6057821065187402E-3</v>
      </c>
      <c r="L164" s="2">
        <v>0.854702949523925</v>
      </c>
      <c r="Z164" s="2">
        <v>160</v>
      </c>
      <c r="AA164" s="2" t="str">
        <f t="shared" si="43"/>
        <v/>
      </c>
      <c r="AB164" s="2" t="str">
        <f t="shared" si="44"/>
        <v/>
      </c>
      <c r="AC164" s="2" t="str">
        <f t="shared" si="45"/>
        <v/>
      </c>
      <c r="AD164" s="2" t="str">
        <f t="shared" si="46"/>
        <v/>
      </c>
      <c r="AE164" s="2" t="str">
        <f t="shared" si="47"/>
        <v/>
      </c>
      <c r="AF164" s="2" t="str">
        <f t="shared" si="48"/>
        <v/>
      </c>
      <c r="AG164" s="2" t="str">
        <f t="shared" si="49"/>
        <v/>
      </c>
      <c r="AH164" s="2" t="str">
        <f t="shared" si="50"/>
        <v/>
      </c>
      <c r="AI164" s="2" t="str">
        <f t="shared" si="51"/>
        <v/>
      </c>
      <c r="AK164" s="2" t="e">
        <f t="shared" si="52"/>
        <v>#VALUE!</v>
      </c>
      <c r="AL164" s="2">
        <f t="shared" si="53"/>
        <v>0</v>
      </c>
      <c r="AM164" s="2">
        <f t="shared" si="54"/>
        <v>0</v>
      </c>
      <c r="AN164" s="2">
        <f t="shared" si="55"/>
        <v>0</v>
      </c>
      <c r="AO164" s="2">
        <f t="shared" si="56"/>
        <v>0</v>
      </c>
      <c r="AP164" s="2">
        <f t="shared" si="57"/>
        <v>0</v>
      </c>
      <c r="AQ164" s="2">
        <f t="shared" si="58"/>
        <v>0</v>
      </c>
      <c r="AR164" s="2">
        <f t="shared" si="59"/>
        <v>0</v>
      </c>
      <c r="AS164" s="2">
        <f t="shared" si="60"/>
        <v>0</v>
      </c>
      <c r="AT164" s="2">
        <f t="shared" si="61"/>
        <v>0</v>
      </c>
      <c r="AU164" s="2">
        <f t="shared" si="62"/>
        <v>0</v>
      </c>
      <c r="AV164" s="2" t="str">
        <f t="shared" si="63"/>
        <v/>
      </c>
    </row>
    <row r="165" spans="1:48" x14ac:dyDescent="0.35">
      <c r="A165" s="2">
        <v>304</v>
      </c>
      <c r="B165" s="2">
        <v>5.6458974722772804E-4</v>
      </c>
      <c r="C165" s="2">
        <v>1.0555143468081901E-2</v>
      </c>
      <c r="D165" s="2">
        <v>0.65238440036773604</v>
      </c>
      <c r="E165" s="11">
        <v>231</v>
      </c>
      <c r="F165" s="2">
        <v>2.1857637912034902E-3</v>
      </c>
      <c r="G165" s="2">
        <v>1.6656648367643301E-2</v>
      </c>
      <c r="H165" s="2">
        <v>0.90914660692214899</v>
      </c>
      <c r="I165" s="11">
        <v>185</v>
      </c>
      <c r="J165" s="2">
        <v>2.8426467906683601E-3</v>
      </c>
      <c r="K165" s="2">
        <v>1.9875967875123E-2</v>
      </c>
      <c r="L165" s="2">
        <v>0.94290226697921697</v>
      </c>
      <c r="Z165" s="50">
        <v>161</v>
      </c>
      <c r="AA165" s="50" t="b">
        <f t="shared" si="43"/>
        <v>1</v>
      </c>
      <c r="AB165" s="50" t="b">
        <f t="shared" si="44"/>
        <v>1</v>
      </c>
      <c r="AC165" s="50" t="b">
        <f t="shared" si="45"/>
        <v>1</v>
      </c>
      <c r="AD165" s="50" t="b">
        <f t="shared" si="46"/>
        <v>1</v>
      </c>
      <c r="AE165" s="50" t="b">
        <f t="shared" si="47"/>
        <v>1</v>
      </c>
      <c r="AF165" s="50" t="str">
        <f t="shared" si="48"/>
        <v/>
      </c>
      <c r="AG165" s="50" t="str">
        <f t="shared" si="49"/>
        <v/>
      </c>
      <c r="AH165" s="50" t="b">
        <f t="shared" si="50"/>
        <v>1</v>
      </c>
      <c r="AI165" s="50" t="str">
        <f t="shared" si="51"/>
        <v/>
      </c>
      <c r="AJ165" s="50"/>
      <c r="AK165" s="50" t="str">
        <f t="shared" si="52"/>
        <v>TRUE</v>
      </c>
      <c r="AL165" s="50">
        <f t="shared" si="53"/>
        <v>1</v>
      </c>
      <c r="AM165" s="50">
        <f t="shared" si="54"/>
        <v>1</v>
      </c>
      <c r="AN165" s="50">
        <f t="shared" si="55"/>
        <v>1</v>
      </c>
      <c r="AO165" s="50">
        <f t="shared" si="56"/>
        <v>1</v>
      </c>
      <c r="AP165" s="50">
        <f t="shared" si="57"/>
        <v>1</v>
      </c>
      <c r="AQ165" s="50">
        <f t="shared" si="58"/>
        <v>0</v>
      </c>
      <c r="AR165" s="50">
        <f t="shared" si="59"/>
        <v>0</v>
      </c>
      <c r="AS165" s="50">
        <f t="shared" si="60"/>
        <v>1</v>
      </c>
      <c r="AT165" s="50">
        <f t="shared" si="61"/>
        <v>0</v>
      </c>
      <c r="AU165" s="50">
        <f t="shared" si="62"/>
        <v>6</v>
      </c>
      <c r="AV165" s="50" t="b">
        <f t="shared" si="63"/>
        <v>1</v>
      </c>
    </row>
    <row r="166" spans="1:48" x14ac:dyDescent="0.35">
      <c r="A166" s="2">
        <v>306</v>
      </c>
      <c r="B166" s="2">
        <v>2.3208337370306201E-3</v>
      </c>
      <c r="C166" s="2">
        <v>1.9195107743144001E-2</v>
      </c>
      <c r="D166" s="2">
        <v>0.82910823822021396</v>
      </c>
      <c r="E166" s="11">
        <v>235</v>
      </c>
      <c r="F166" s="2">
        <v>2.8579069767147298E-3</v>
      </c>
      <c r="G166" s="2">
        <v>1.9427726045250799E-2</v>
      </c>
      <c r="H166" s="2">
        <v>0.93214625120162897</v>
      </c>
      <c r="I166" s="11">
        <v>186</v>
      </c>
      <c r="J166" s="2">
        <v>4.5315590687096102E-3</v>
      </c>
      <c r="K166" s="2">
        <v>2.51749046146869E-2</v>
      </c>
      <c r="L166" s="2">
        <v>0.93535202741622903</v>
      </c>
      <c r="Z166" s="2">
        <v>162</v>
      </c>
      <c r="AA166" s="2" t="b">
        <f t="shared" si="43"/>
        <v>1</v>
      </c>
      <c r="AB166" s="2" t="b">
        <f t="shared" si="44"/>
        <v>1</v>
      </c>
      <c r="AC166" s="2" t="b">
        <f t="shared" si="45"/>
        <v>1</v>
      </c>
      <c r="AD166" s="2" t="str">
        <f t="shared" si="46"/>
        <v/>
      </c>
      <c r="AE166" s="2" t="str">
        <f t="shared" si="47"/>
        <v/>
      </c>
      <c r="AF166" s="2" t="b">
        <f t="shared" si="48"/>
        <v>1</v>
      </c>
      <c r="AG166" s="2" t="str">
        <f t="shared" si="49"/>
        <v/>
      </c>
      <c r="AH166" s="2" t="str">
        <f t="shared" si="50"/>
        <v/>
      </c>
      <c r="AI166" s="2" t="str">
        <f t="shared" si="51"/>
        <v/>
      </c>
      <c r="AK166" s="2" t="str">
        <f t="shared" si="52"/>
        <v>TRUE</v>
      </c>
      <c r="AL166" s="2">
        <f t="shared" si="53"/>
        <v>1</v>
      </c>
      <c r="AM166" s="2">
        <f t="shared" si="54"/>
        <v>1</v>
      </c>
      <c r="AN166" s="2">
        <f t="shared" si="55"/>
        <v>1</v>
      </c>
      <c r="AO166" s="2">
        <f t="shared" si="56"/>
        <v>0</v>
      </c>
      <c r="AP166" s="2">
        <f t="shared" si="57"/>
        <v>0</v>
      </c>
      <c r="AQ166" s="2">
        <f t="shared" si="58"/>
        <v>1</v>
      </c>
      <c r="AR166" s="2">
        <f t="shared" si="59"/>
        <v>0</v>
      </c>
      <c r="AS166" s="2">
        <f t="shared" si="60"/>
        <v>0</v>
      </c>
      <c r="AT166" s="2">
        <f t="shared" si="61"/>
        <v>0</v>
      </c>
      <c r="AU166" s="2">
        <f t="shared" si="62"/>
        <v>4</v>
      </c>
      <c r="AV166" s="2" t="str">
        <f t="shared" si="63"/>
        <v/>
      </c>
    </row>
    <row r="167" spans="1:48" x14ac:dyDescent="0.35">
      <c r="A167" s="2">
        <v>307</v>
      </c>
      <c r="B167" s="2">
        <v>1.0355954989790901E-2</v>
      </c>
      <c r="C167" s="2">
        <v>3.74772138893604E-2</v>
      </c>
      <c r="D167" s="2">
        <v>0.88461089134216297</v>
      </c>
      <c r="E167" s="11">
        <v>236</v>
      </c>
      <c r="F167" s="2">
        <v>1.2304794508963799E-3</v>
      </c>
      <c r="G167" s="2">
        <v>1.29946041852235E-2</v>
      </c>
      <c r="H167" s="2">
        <v>0.86105364561080899</v>
      </c>
      <c r="I167" s="11">
        <v>187</v>
      </c>
      <c r="J167" s="2">
        <v>6.3306069932878E-3</v>
      </c>
      <c r="K167" s="2">
        <v>2.9443893581628799E-2</v>
      </c>
      <c r="L167" s="2">
        <v>0.93068605661392201</v>
      </c>
      <c r="Z167" s="2">
        <v>163</v>
      </c>
      <c r="AA167" s="2" t="b">
        <f t="shared" si="43"/>
        <v>0</v>
      </c>
      <c r="AB167" s="2" t="b">
        <f t="shared" si="44"/>
        <v>1</v>
      </c>
      <c r="AC167" s="2" t="b">
        <f t="shared" si="45"/>
        <v>0</v>
      </c>
      <c r="AD167" s="2" t="b">
        <f t="shared" si="46"/>
        <v>0</v>
      </c>
      <c r="AE167" s="2" t="str">
        <f t="shared" si="47"/>
        <v/>
      </c>
      <c r="AF167" s="2" t="b">
        <f t="shared" si="48"/>
        <v>0</v>
      </c>
      <c r="AG167" s="2" t="b">
        <f t="shared" si="49"/>
        <v>0</v>
      </c>
      <c r="AH167" s="2" t="str">
        <f t="shared" si="50"/>
        <v/>
      </c>
      <c r="AI167" s="2" t="b">
        <f t="shared" si="51"/>
        <v>0</v>
      </c>
      <c r="AK167" s="2" t="str">
        <f t="shared" si="52"/>
        <v/>
      </c>
      <c r="AL167" s="2">
        <f t="shared" si="53"/>
        <v>0</v>
      </c>
      <c r="AM167" s="2">
        <f t="shared" si="54"/>
        <v>1</v>
      </c>
      <c r="AN167" s="2">
        <f t="shared" si="55"/>
        <v>0</v>
      </c>
      <c r="AO167" s="2">
        <f t="shared" si="56"/>
        <v>0</v>
      </c>
      <c r="AP167" s="2">
        <f t="shared" si="57"/>
        <v>0</v>
      </c>
      <c r="AQ167" s="2">
        <f t="shared" si="58"/>
        <v>0</v>
      </c>
      <c r="AR167" s="2">
        <f t="shared" si="59"/>
        <v>0</v>
      </c>
      <c r="AS167" s="2">
        <f t="shared" si="60"/>
        <v>0</v>
      </c>
      <c r="AT167" s="2">
        <f t="shared" si="61"/>
        <v>0</v>
      </c>
      <c r="AU167" s="2">
        <f t="shared" si="62"/>
        <v>1</v>
      </c>
      <c r="AV167" s="2" t="str">
        <f t="shared" si="63"/>
        <v/>
      </c>
    </row>
    <row r="168" spans="1:48" x14ac:dyDescent="0.35">
      <c r="A168" s="2">
        <v>313</v>
      </c>
      <c r="B168" s="2">
        <v>1.05165049899369E-3</v>
      </c>
      <c r="C168" s="2">
        <v>1.37869315221905E-2</v>
      </c>
      <c r="D168" s="2">
        <v>0.79894298315048196</v>
      </c>
      <c r="E168" s="11">
        <v>237</v>
      </c>
      <c r="F168" s="2">
        <v>1.72196270432323E-3</v>
      </c>
      <c r="G168" s="2">
        <v>1.49342939257621E-2</v>
      </c>
      <c r="H168" s="2">
        <v>0.96174132823944003</v>
      </c>
      <c r="I168" s="11">
        <v>188</v>
      </c>
      <c r="J168" s="2">
        <v>5.0914089661091501E-4</v>
      </c>
      <c r="K168" s="2">
        <v>8.4888925775885495E-3</v>
      </c>
      <c r="L168" s="2">
        <v>0.88214409351348799</v>
      </c>
      <c r="Z168" s="2">
        <v>164</v>
      </c>
      <c r="AA168" s="2" t="b">
        <f t="shared" si="43"/>
        <v>0</v>
      </c>
      <c r="AB168" s="2" t="b">
        <f t="shared" si="44"/>
        <v>0</v>
      </c>
      <c r="AC168" s="2" t="str">
        <f t="shared" si="45"/>
        <v/>
      </c>
      <c r="AD168" s="2" t="b">
        <f t="shared" si="46"/>
        <v>0</v>
      </c>
      <c r="AE168" s="2" t="b">
        <f t="shared" si="47"/>
        <v>0</v>
      </c>
      <c r="AF168" s="2" t="str">
        <f t="shared" si="48"/>
        <v/>
      </c>
      <c r="AG168" s="2" t="b">
        <f t="shared" si="49"/>
        <v>0</v>
      </c>
      <c r="AH168" s="2" t="b">
        <f t="shared" si="50"/>
        <v>0</v>
      </c>
      <c r="AI168" s="2" t="str">
        <f t="shared" si="51"/>
        <v/>
      </c>
      <c r="AK168" s="2" t="str">
        <f t="shared" si="52"/>
        <v/>
      </c>
      <c r="AL168" s="2">
        <f t="shared" si="53"/>
        <v>0</v>
      </c>
      <c r="AM168" s="2">
        <f t="shared" si="54"/>
        <v>0</v>
      </c>
      <c r="AN168" s="2">
        <f t="shared" si="55"/>
        <v>0</v>
      </c>
      <c r="AO168" s="2">
        <f t="shared" si="56"/>
        <v>0</v>
      </c>
      <c r="AP168" s="2">
        <f t="shared" si="57"/>
        <v>0</v>
      </c>
      <c r="AQ168" s="2">
        <f t="shared" si="58"/>
        <v>0</v>
      </c>
      <c r="AR168" s="2">
        <f t="shared" si="59"/>
        <v>0</v>
      </c>
      <c r="AS168" s="2">
        <f t="shared" si="60"/>
        <v>0</v>
      </c>
      <c r="AT168" s="2">
        <f t="shared" si="61"/>
        <v>0</v>
      </c>
      <c r="AU168" s="2">
        <f t="shared" si="62"/>
        <v>0</v>
      </c>
      <c r="AV168" s="2" t="str">
        <f t="shared" si="63"/>
        <v/>
      </c>
    </row>
    <row r="169" spans="1:48" x14ac:dyDescent="0.35">
      <c r="A169" s="2">
        <v>314</v>
      </c>
      <c r="B169" s="2">
        <v>2.6315394788980402E-3</v>
      </c>
      <c r="C169" s="2">
        <v>1.9351076334714799E-2</v>
      </c>
      <c r="D169" s="2">
        <v>0.88852024078369096</v>
      </c>
      <c r="E169" s="11">
        <v>238</v>
      </c>
      <c r="F169" s="2">
        <v>3.31708835437893E-3</v>
      </c>
      <c r="G169" s="2">
        <v>2.1265389397740302E-2</v>
      </c>
      <c r="H169" s="2">
        <v>0.95733302831649703</v>
      </c>
      <c r="I169" s="11">
        <v>189</v>
      </c>
      <c r="J169" s="2">
        <v>2.0765860099345398E-3</v>
      </c>
      <c r="K169" s="2">
        <v>1.54172675684094E-2</v>
      </c>
      <c r="L169" s="2">
        <v>0.93319195508956898</v>
      </c>
      <c r="Z169" s="2">
        <v>165</v>
      </c>
      <c r="AA169" s="2" t="str">
        <f t="shared" si="43"/>
        <v/>
      </c>
      <c r="AB169" s="2" t="b">
        <f t="shared" si="44"/>
        <v>1</v>
      </c>
      <c r="AC169" s="2" t="b">
        <f t="shared" si="45"/>
        <v>1</v>
      </c>
      <c r="AD169" s="2" t="str">
        <f t="shared" si="46"/>
        <v/>
      </c>
      <c r="AE169" s="2" t="str">
        <f t="shared" si="47"/>
        <v/>
      </c>
      <c r="AF169" s="2" t="str">
        <f t="shared" si="48"/>
        <v/>
      </c>
      <c r="AG169" s="2" t="str">
        <f t="shared" si="49"/>
        <v/>
      </c>
      <c r="AH169" s="2" t="str">
        <f t="shared" si="50"/>
        <v/>
      </c>
      <c r="AI169" s="2" t="str">
        <f t="shared" si="51"/>
        <v/>
      </c>
      <c r="AK169" s="2" t="str">
        <f t="shared" si="52"/>
        <v>TRUE</v>
      </c>
      <c r="AL169" s="2">
        <f t="shared" si="53"/>
        <v>0</v>
      </c>
      <c r="AM169" s="2">
        <f t="shared" si="54"/>
        <v>1</v>
      </c>
      <c r="AN169" s="2">
        <f t="shared" si="55"/>
        <v>1</v>
      </c>
      <c r="AO169" s="2">
        <f t="shared" si="56"/>
        <v>0</v>
      </c>
      <c r="AP169" s="2">
        <f t="shared" si="57"/>
        <v>0</v>
      </c>
      <c r="AQ169" s="2">
        <f t="shared" si="58"/>
        <v>0</v>
      </c>
      <c r="AR169" s="2">
        <f t="shared" si="59"/>
        <v>0</v>
      </c>
      <c r="AS169" s="2">
        <f t="shared" si="60"/>
        <v>0</v>
      </c>
      <c r="AT169" s="2">
        <f t="shared" si="61"/>
        <v>0</v>
      </c>
      <c r="AU169" s="2">
        <f t="shared" si="62"/>
        <v>2</v>
      </c>
      <c r="AV169" s="2" t="str">
        <f t="shared" si="63"/>
        <v/>
      </c>
    </row>
    <row r="170" spans="1:48" x14ac:dyDescent="0.35">
      <c r="A170" s="2">
        <v>315</v>
      </c>
      <c r="B170" s="2">
        <v>2.79450276866555E-3</v>
      </c>
      <c r="C170" s="2">
        <v>2.0319789648055999E-2</v>
      </c>
      <c r="D170" s="2">
        <v>0.90018326044082597</v>
      </c>
      <c r="E170" s="11">
        <v>240</v>
      </c>
      <c r="F170" s="2">
        <v>1.8764268315862799E-4</v>
      </c>
      <c r="G170" s="2">
        <v>6.9840489886701098E-3</v>
      </c>
      <c r="H170" s="2">
        <v>0.57041901350021296</v>
      </c>
      <c r="I170" s="11">
        <v>190</v>
      </c>
      <c r="J170" s="2">
        <v>3.1824111938476502E-3</v>
      </c>
      <c r="K170" s="2">
        <v>1.83695182204246E-2</v>
      </c>
      <c r="L170" s="2">
        <v>0.93140035867690996</v>
      </c>
      <c r="Z170" s="2">
        <v>166</v>
      </c>
      <c r="AA170" s="2" t="b">
        <f t="shared" si="43"/>
        <v>0</v>
      </c>
      <c r="AB170" s="2" t="b">
        <f t="shared" si="44"/>
        <v>0</v>
      </c>
      <c r="AC170" s="2" t="str">
        <f t="shared" si="45"/>
        <v/>
      </c>
      <c r="AD170" s="2" t="b">
        <f t="shared" si="46"/>
        <v>0</v>
      </c>
      <c r="AE170" s="2" t="b">
        <f t="shared" si="47"/>
        <v>0</v>
      </c>
      <c r="AF170" s="2" t="str">
        <f t="shared" si="48"/>
        <v/>
      </c>
      <c r="AG170" s="2" t="b">
        <f t="shared" si="49"/>
        <v>0</v>
      </c>
      <c r="AH170" s="2" t="b">
        <f t="shared" si="50"/>
        <v>0</v>
      </c>
      <c r="AI170" s="2" t="str">
        <f t="shared" si="51"/>
        <v/>
      </c>
      <c r="AK170" s="2" t="str">
        <f t="shared" si="52"/>
        <v/>
      </c>
      <c r="AL170" s="2">
        <f t="shared" si="53"/>
        <v>0</v>
      </c>
      <c r="AM170" s="2">
        <f t="shared" si="54"/>
        <v>0</v>
      </c>
      <c r="AN170" s="2">
        <f t="shared" si="55"/>
        <v>0</v>
      </c>
      <c r="AO170" s="2">
        <f t="shared" si="56"/>
        <v>0</v>
      </c>
      <c r="AP170" s="2">
        <f t="shared" si="57"/>
        <v>0</v>
      </c>
      <c r="AQ170" s="2">
        <f t="shared" si="58"/>
        <v>0</v>
      </c>
      <c r="AR170" s="2">
        <f t="shared" si="59"/>
        <v>0</v>
      </c>
      <c r="AS170" s="2">
        <f t="shared" si="60"/>
        <v>0</v>
      </c>
      <c r="AT170" s="2">
        <f t="shared" si="61"/>
        <v>0</v>
      </c>
      <c r="AU170" s="2">
        <f t="shared" si="62"/>
        <v>0</v>
      </c>
      <c r="AV170" s="2" t="str">
        <f t="shared" si="63"/>
        <v/>
      </c>
    </row>
    <row r="171" spans="1:48" x14ac:dyDescent="0.35">
      <c r="A171" s="2">
        <v>317</v>
      </c>
      <c r="B171" s="2">
        <v>1.2350982287898599E-3</v>
      </c>
      <c r="C171" s="2">
        <v>1.39542808756232E-2</v>
      </c>
      <c r="D171" s="2">
        <v>0.77752596139907804</v>
      </c>
      <c r="E171" s="11">
        <v>242</v>
      </c>
      <c r="F171" s="2">
        <v>2.3276931606233098E-3</v>
      </c>
      <c r="G171" s="2">
        <v>1.8438523635268201E-2</v>
      </c>
      <c r="H171" s="2">
        <v>0.87646985054016102</v>
      </c>
      <c r="I171" s="11">
        <v>191</v>
      </c>
      <c r="J171" s="2">
        <v>4.1782329790294101E-3</v>
      </c>
      <c r="K171" s="2">
        <v>2.1504454314708699E-2</v>
      </c>
      <c r="L171" s="2">
        <v>0.92902946472167902</v>
      </c>
      <c r="Z171" s="2">
        <v>167</v>
      </c>
      <c r="AA171" s="2" t="str">
        <f t="shared" si="43"/>
        <v/>
      </c>
      <c r="AB171" s="2" t="str">
        <f t="shared" si="44"/>
        <v/>
      </c>
      <c r="AC171" s="2" t="str">
        <f t="shared" si="45"/>
        <v/>
      </c>
      <c r="AD171" s="2" t="str">
        <f t="shared" si="46"/>
        <v/>
      </c>
      <c r="AE171" s="2" t="str">
        <f t="shared" si="47"/>
        <v/>
      </c>
      <c r="AF171" s="2" t="str">
        <f t="shared" si="48"/>
        <v/>
      </c>
      <c r="AG171" s="2" t="str">
        <f t="shared" si="49"/>
        <v/>
      </c>
      <c r="AH171" s="2" t="str">
        <f t="shared" si="50"/>
        <v/>
      </c>
      <c r="AI171" s="2" t="str">
        <f t="shared" si="51"/>
        <v/>
      </c>
      <c r="AK171" s="2" t="e">
        <f t="shared" si="52"/>
        <v>#VALUE!</v>
      </c>
      <c r="AL171" s="2">
        <f t="shared" si="53"/>
        <v>0</v>
      </c>
      <c r="AM171" s="2">
        <f t="shared" si="54"/>
        <v>0</v>
      </c>
      <c r="AN171" s="2">
        <f t="shared" si="55"/>
        <v>0</v>
      </c>
      <c r="AO171" s="2">
        <f t="shared" si="56"/>
        <v>0</v>
      </c>
      <c r="AP171" s="2">
        <f t="shared" si="57"/>
        <v>0</v>
      </c>
      <c r="AQ171" s="2">
        <f t="shared" si="58"/>
        <v>0</v>
      </c>
      <c r="AR171" s="2">
        <f t="shared" si="59"/>
        <v>0</v>
      </c>
      <c r="AS171" s="2">
        <f t="shared" si="60"/>
        <v>0</v>
      </c>
      <c r="AT171" s="2">
        <f t="shared" si="61"/>
        <v>0</v>
      </c>
      <c r="AU171" s="2">
        <f t="shared" si="62"/>
        <v>0</v>
      </c>
      <c r="AV171" s="2" t="str">
        <f t="shared" si="63"/>
        <v/>
      </c>
    </row>
    <row r="172" spans="1:48" x14ac:dyDescent="0.35">
      <c r="A172" s="2">
        <v>318</v>
      </c>
      <c r="B172" s="2">
        <v>1.83963461313396E-3</v>
      </c>
      <c r="C172" s="2">
        <v>1.65189672261476E-2</v>
      </c>
      <c r="D172" s="2">
        <v>0.83747386932373002</v>
      </c>
      <c r="E172" s="11">
        <v>243</v>
      </c>
      <c r="F172" s="2">
        <v>2.6500080712139602E-3</v>
      </c>
      <c r="G172" s="2">
        <v>1.8599221482872901E-2</v>
      </c>
      <c r="H172" s="2">
        <v>0.90874785184860196</v>
      </c>
      <c r="I172" s="11">
        <v>192</v>
      </c>
      <c r="J172" s="2">
        <v>4.3231944437138698E-4</v>
      </c>
      <c r="K172" s="2">
        <v>1.1225579306483199E-2</v>
      </c>
      <c r="L172" s="2">
        <v>0.56166869401931696</v>
      </c>
      <c r="Z172" s="2">
        <v>168</v>
      </c>
      <c r="AA172" s="2" t="b">
        <f t="shared" si="43"/>
        <v>0</v>
      </c>
      <c r="AB172" s="2" t="str">
        <f t="shared" si="44"/>
        <v/>
      </c>
      <c r="AC172" s="2" t="str">
        <f t="shared" si="45"/>
        <v/>
      </c>
      <c r="AD172" s="2" t="b">
        <f t="shared" si="46"/>
        <v>0</v>
      </c>
      <c r="AE172" s="2" t="str">
        <f t="shared" si="47"/>
        <v/>
      </c>
      <c r="AF172" s="2" t="str">
        <f t="shared" si="48"/>
        <v/>
      </c>
      <c r="AG172" s="2" t="b">
        <f t="shared" si="49"/>
        <v>0</v>
      </c>
      <c r="AH172" s="2" t="str">
        <f t="shared" si="50"/>
        <v/>
      </c>
      <c r="AI172" s="2" t="str">
        <f t="shared" si="51"/>
        <v/>
      </c>
      <c r="AK172" s="2" t="str">
        <f t="shared" si="52"/>
        <v/>
      </c>
      <c r="AL172" s="2">
        <f t="shared" si="53"/>
        <v>0</v>
      </c>
      <c r="AM172" s="2">
        <f t="shared" si="54"/>
        <v>0</v>
      </c>
      <c r="AN172" s="2">
        <f t="shared" si="55"/>
        <v>0</v>
      </c>
      <c r="AO172" s="2">
        <f t="shared" si="56"/>
        <v>0</v>
      </c>
      <c r="AP172" s="2">
        <f t="shared" si="57"/>
        <v>0</v>
      </c>
      <c r="AQ172" s="2">
        <f t="shared" si="58"/>
        <v>0</v>
      </c>
      <c r="AR172" s="2">
        <f t="shared" si="59"/>
        <v>0</v>
      </c>
      <c r="AS172" s="2">
        <f t="shared" si="60"/>
        <v>0</v>
      </c>
      <c r="AT172" s="2">
        <f t="shared" si="61"/>
        <v>0</v>
      </c>
      <c r="AU172" s="2">
        <f t="shared" si="62"/>
        <v>0</v>
      </c>
      <c r="AV172" s="2" t="str">
        <f t="shared" si="63"/>
        <v/>
      </c>
    </row>
    <row r="173" spans="1:48" x14ac:dyDescent="0.35">
      <c r="A173" s="2">
        <v>319</v>
      </c>
      <c r="B173" s="2">
        <v>2.7325861155986699E-3</v>
      </c>
      <c r="C173" s="2">
        <v>1.9568450748920399E-2</v>
      </c>
      <c r="D173" s="2">
        <v>0.84360235929489102</v>
      </c>
      <c r="E173" s="11">
        <v>244</v>
      </c>
      <c r="F173" s="2">
        <v>3.8610323099419399E-4</v>
      </c>
      <c r="G173" s="2">
        <v>8.7419003248214704E-3</v>
      </c>
      <c r="H173" s="2">
        <v>0.73418402671813898</v>
      </c>
      <c r="I173" s="11">
        <v>194</v>
      </c>
      <c r="J173" s="2">
        <v>1.4289892278611599E-3</v>
      </c>
      <c r="K173" s="2">
        <v>1.35774128139019E-2</v>
      </c>
      <c r="L173" s="2">
        <v>0.93249297142028797</v>
      </c>
      <c r="Z173" s="2">
        <v>169</v>
      </c>
      <c r="AA173" s="2" t="b">
        <f t="shared" si="43"/>
        <v>1</v>
      </c>
      <c r="AB173" s="2" t="str">
        <f t="shared" si="44"/>
        <v/>
      </c>
      <c r="AC173" s="2" t="b">
        <f t="shared" si="45"/>
        <v>0</v>
      </c>
      <c r="AD173" s="2" t="b">
        <f t="shared" si="46"/>
        <v>1</v>
      </c>
      <c r="AE173" s="2" t="str">
        <f t="shared" si="47"/>
        <v/>
      </c>
      <c r="AF173" s="2" t="b">
        <f t="shared" si="48"/>
        <v>0</v>
      </c>
      <c r="AG173" s="2" t="str">
        <f t="shared" si="49"/>
        <v/>
      </c>
      <c r="AH173" s="2" t="str">
        <f t="shared" si="50"/>
        <v/>
      </c>
      <c r="AI173" s="2" t="b">
        <f t="shared" si="51"/>
        <v>0</v>
      </c>
      <c r="AK173" s="2" t="str">
        <f t="shared" si="52"/>
        <v/>
      </c>
      <c r="AL173" s="2">
        <f t="shared" si="53"/>
        <v>1</v>
      </c>
      <c r="AM173" s="2">
        <f t="shared" si="54"/>
        <v>0</v>
      </c>
      <c r="AN173" s="2">
        <f t="shared" si="55"/>
        <v>0</v>
      </c>
      <c r="AO173" s="2">
        <f t="shared" si="56"/>
        <v>1</v>
      </c>
      <c r="AP173" s="2">
        <f t="shared" si="57"/>
        <v>0</v>
      </c>
      <c r="AQ173" s="2">
        <f t="shared" si="58"/>
        <v>0</v>
      </c>
      <c r="AR173" s="2">
        <f t="shared" si="59"/>
        <v>0</v>
      </c>
      <c r="AS173" s="2">
        <f t="shared" si="60"/>
        <v>0</v>
      </c>
      <c r="AT173" s="2">
        <f t="shared" si="61"/>
        <v>0</v>
      </c>
      <c r="AU173" s="2">
        <f t="shared" si="62"/>
        <v>2</v>
      </c>
      <c r="AV173" s="2" t="str">
        <f t="shared" si="63"/>
        <v/>
      </c>
    </row>
    <row r="174" spans="1:48" x14ac:dyDescent="0.35">
      <c r="A174" s="2">
        <v>322</v>
      </c>
      <c r="B174" s="2">
        <v>4.0893722325563396E-3</v>
      </c>
      <c r="C174" s="2">
        <v>2.4768657982349299E-2</v>
      </c>
      <c r="D174" s="2">
        <v>0.91995167732238703</v>
      </c>
      <c r="E174" s="11">
        <v>247</v>
      </c>
      <c r="F174" s="2">
        <v>2.9656051192432599E-3</v>
      </c>
      <c r="G174" s="2">
        <v>1.9300444051623299E-2</v>
      </c>
      <c r="H174" s="2">
        <v>0.93889111280441195</v>
      </c>
      <c r="I174" s="11">
        <v>195</v>
      </c>
      <c r="J174" s="2">
        <v>7.7171837911009702E-3</v>
      </c>
      <c r="K174" s="2">
        <v>2.99163330346345E-2</v>
      </c>
      <c r="L174" s="2">
        <v>0.93291747570037797</v>
      </c>
      <c r="Z174" s="2">
        <v>170</v>
      </c>
      <c r="AA174" s="2" t="b">
        <f t="shared" si="43"/>
        <v>0</v>
      </c>
      <c r="AB174" s="2" t="b">
        <f t="shared" si="44"/>
        <v>0</v>
      </c>
      <c r="AC174" s="2" t="b">
        <f t="shared" si="45"/>
        <v>1</v>
      </c>
      <c r="AD174" s="2" t="b">
        <f t="shared" si="46"/>
        <v>0</v>
      </c>
      <c r="AE174" s="2" t="b">
        <f t="shared" si="47"/>
        <v>0</v>
      </c>
      <c r="AF174" s="2" t="b">
        <f t="shared" si="48"/>
        <v>1</v>
      </c>
      <c r="AG174" s="2" t="b">
        <f t="shared" si="49"/>
        <v>0</v>
      </c>
      <c r="AH174" s="2" t="b">
        <f t="shared" si="50"/>
        <v>0</v>
      </c>
      <c r="AI174" s="2" t="str">
        <f t="shared" si="51"/>
        <v/>
      </c>
      <c r="AK174" s="2" t="str">
        <f t="shared" si="52"/>
        <v/>
      </c>
      <c r="AL174" s="2">
        <f t="shared" si="53"/>
        <v>0</v>
      </c>
      <c r="AM174" s="2">
        <f t="shared" si="54"/>
        <v>0</v>
      </c>
      <c r="AN174" s="2">
        <f t="shared" si="55"/>
        <v>1</v>
      </c>
      <c r="AO174" s="2">
        <f t="shared" si="56"/>
        <v>0</v>
      </c>
      <c r="AP174" s="2">
        <f t="shared" si="57"/>
        <v>0</v>
      </c>
      <c r="AQ174" s="2">
        <f t="shared" si="58"/>
        <v>1</v>
      </c>
      <c r="AR174" s="2">
        <f t="shared" si="59"/>
        <v>0</v>
      </c>
      <c r="AS174" s="2">
        <f t="shared" si="60"/>
        <v>0</v>
      </c>
      <c r="AT174" s="2">
        <f t="shared" si="61"/>
        <v>0</v>
      </c>
      <c r="AU174" s="2">
        <f t="shared" si="62"/>
        <v>2</v>
      </c>
      <c r="AV174" s="2" t="str">
        <f t="shared" si="63"/>
        <v/>
      </c>
    </row>
    <row r="175" spans="1:48" x14ac:dyDescent="0.35">
      <c r="A175" s="2">
        <v>323</v>
      </c>
      <c r="B175" s="2">
        <v>4.9393647350370797E-3</v>
      </c>
      <c r="C175" s="2">
        <v>2.7522537857293999E-2</v>
      </c>
      <c r="D175" s="2">
        <v>0.92095154523849398</v>
      </c>
      <c r="E175" s="11">
        <v>248</v>
      </c>
      <c r="F175" s="2">
        <v>2.36705434508621E-3</v>
      </c>
      <c r="G175" s="2">
        <v>1.8080024048686E-2</v>
      </c>
      <c r="H175" s="2">
        <v>0.92308831214904696</v>
      </c>
      <c r="I175" s="11">
        <v>196</v>
      </c>
      <c r="J175" s="2">
        <v>1.84090400580316E-3</v>
      </c>
      <c r="K175" s="2">
        <v>2.1558431908488201E-2</v>
      </c>
      <c r="L175" s="2">
        <v>0.27967330813407898</v>
      </c>
      <c r="Z175" s="2">
        <v>171</v>
      </c>
      <c r="AA175" s="2" t="b">
        <f t="shared" si="43"/>
        <v>0</v>
      </c>
      <c r="AB175" s="2" t="b">
        <f t="shared" si="44"/>
        <v>0</v>
      </c>
      <c r="AC175" s="2" t="b">
        <f t="shared" si="45"/>
        <v>1</v>
      </c>
      <c r="AD175" s="2" t="b">
        <f t="shared" si="46"/>
        <v>0</v>
      </c>
      <c r="AE175" s="2" t="b">
        <f t="shared" si="47"/>
        <v>0</v>
      </c>
      <c r="AF175" s="2" t="str">
        <f t="shared" si="48"/>
        <v/>
      </c>
      <c r="AG175" s="2" t="b">
        <f t="shared" si="49"/>
        <v>0</v>
      </c>
      <c r="AH175" s="2" t="b">
        <f t="shared" si="50"/>
        <v>0</v>
      </c>
      <c r="AI175" s="2" t="str">
        <f t="shared" si="51"/>
        <v/>
      </c>
      <c r="AK175" s="2" t="str">
        <f t="shared" si="52"/>
        <v/>
      </c>
      <c r="AL175" s="2">
        <f t="shared" si="53"/>
        <v>0</v>
      </c>
      <c r="AM175" s="2">
        <f t="shared" si="54"/>
        <v>0</v>
      </c>
      <c r="AN175" s="2">
        <f t="shared" si="55"/>
        <v>1</v>
      </c>
      <c r="AO175" s="2">
        <f t="shared" si="56"/>
        <v>0</v>
      </c>
      <c r="AP175" s="2">
        <f t="shared" si="57"/>
        <v>0</v>
      </c>
      <c r="AQ175" s="2">
        <f t="shared" si="58"/>
        <v>0</v>
      </c>
      <c r="AR175" s="2">
        <f t="shared" si="59"/>
        <v>0</v>
      </c>
      <c r="AS175" s="2">
        <f t="shared" si="60"/>
        <v>0</v>
      </c>
      <c r="AT175" s="2">
        <f t="shared" si="61"/>
        <v>0</v>
      </c>
      <c r="AU175" s="2">
        <f t="shared" si="62"/>
        <v>1</v>
      </c>
      <c r="AV175" s="2" t="str">
        <f t="shared" si="63"/>
        <v/>
      </c>
    </row>
    <row r="176" spans="1:48" x14ac:dyDescent="0.35">
      <c r="A176" s="2">
        <v>324</v>
      </c>
      <c r="B176" s="2">
        <v>3.3356538042426101E-3</v>
      </c>
      <c r="C176" s="2">
        <v>2.19046678394079E-2</v>
      </c>
      <c r="D176" s="2">
        <v>0.759826600551605</v>
      </c>
      <c r="E176" s="11">
        <v>250</v>
      </c>
      <c r="F176" s="2">
        <v>4.2624711059033801E-3</v>
      </c>
      <c r="G176" s="2">
        <v>2.4378385394811599E-2</v>
      </c>
      <c r="H176" s="2">
        <v>0.968558549880981</v>
      </c>
      <c r="I176" s="11">
        <v>197</v>
      </c>
      <c r="J176" s="2">
        <v>8.46044684294611E-4</v>
      </c>
      <c r="K176" s="2">
        <v>1.4383438043296301E-2</v>
      </c>
      <c r="L176" s="2">
        <v>0.57983171939849798</v>
      </c>
      <c r="Z176" s="2">
        <v>172</v>
      </c>
      <c r="AA176" s="2" t="b">
        <f t="shared" si="43"/>
        <v>1</v>
      </c>
      <c r="AB176" s="2" t="b">
        <f t="shared" si="44"/>
        <v>1</v>
      </c>
      <c r="AC176" s="2" t="b">
        <f t="shared" si="45"/>
        <v>1</v>
      </c>
      <c r="AD176" s="2" t="str">
        <f t="shared" si="46"/>
        <v/>
      </c>
      <c r="AE176" s="2" t="str">
        <f t="shared" si="47"/>
        <v/>
      </c>
      <c r="AF176" s="2" t="str">
        <f t="shared" si="48"/>
        <v/>
      </c>
      <c r="AG176" s="2" t="str">
        <f t="shared" si="49"/>
        <v/>
      </c>
      <c r="AH176" s="2" t="str">
        <f t="shared" si="50"/>
        <v/>
      </c>
      <c r="AI176" s="2" t="str">
        <f t="shared" si="51"/>
        <v/>
      </c>
      <c r="AK176" s="2" t="str">
        <f t="shared" si="52"/>
        <v>TRUE</v>
      </c>
      <c r="AL176" s="2">
        <f t="shared" si="53"/>
        <v>1</v>
      </c>
      <c r="AM176" s="2">
        <f t="shared" si="54"/>
        <v>1</v>
      </c>
      <c r="AN176" s="2">
        <f t="shared" si="55"/>
        <v>1</v>
      </c>
      <c r="AO176" s="2">
        <f t="shared" si="56"/>
        <v>0</v>
      </c>
      <c r="AP176" s="2">
        <f t="shared" si="57"/>
        <v>0</v>
      </c>
      <c r="AQ176" s="2">
        <f t="shared" si="58"/>
        <v>0</v>
      </c>
      <c r="AR176" s="2">
        <f t="shared" si="59"/>
        <v>0</v>
      </c>
      <c r="AS176" s="2">
        <f t="shared" si="60"/>
        <v>0</v>
      </c>
      <c r="AT176" s="2">
        <f t="shared" si="61"/>
        <v>0</v>
      </c>
      <c r="AU176" s="2">
        <f t="shared" si="62"/>
        <v>3</v>
      </c>
      <c r="AV176" s="2" t="str">
        <f t="shared" si="63"/>
        <v/>
      </c>
    </row>
    <row r="177" spans="1:48" x14ac:dyDescent="0.35">
      <c r="A177" s="2">
        <v>325</v>
      </c>
      <c r="B177" s="2">
        <v>3.1609409488737501E-3</v>
      </c>
      <c r="C177" s="2">
        <v>2.3190438747405999E-2</v>
      </c>
      <c r="D177" s="2">
        <v>0.94095993041992099</v>
      </c>
      <c r="E177" s="11">
        <v>251</v>
      </c>
      <c r="F177" s="2">
        <v>3.1336810439825002E-2</v>
      </c>
      <c r="G177" s="2">
        <v>7.0159979164600303E-2</v>
      </c>
      <c r="H177" s="2">
        <v>0.95494937896728505</v>
      </c>
      <c r="I177" s="11">
        <v>198</v>
      </c>
      <c r="J177" s="2">
        <v>1.9904440268874099E-3</v>
      </c>
      <c r="K177" s="2">
        <v>1.6001695767045E-2</v>
      </c>
      <c r="L177" s="2">
        <v>0.89765644073486295</v>
      </c>
      <c r="Z177" s="2">
        <v>173</v>
      </c>
      <c r="AA177" s="2" t="b">
        <f t="shared" si="43"/>
        <v>0</v>
      </c>
      <c r="AB177" s="2" t="b">
        <f t="shared" si="44"/>
        <v>0</v>
      </c>
      <c r="AC177" s="2" t="b">
        <f t="shared" si="45"/>
        <v>1</v>
      </c>
      <c r="AD177" s="2" t="b">
        <f t="shared" si="46"/>
        <v>0</v>
      </c>
      <c r="AE177" s="2" t="b">
        <f t="shared" si="47"/>
        <v>0</v>
      </c>
      <c r="AF177" s="2" t="b">
        <f t="shared" si="48"/>
        <v>1</v>
      </c>
      <c r="AG177" s="2" t="b">
        <f t="shared" si="49"/>
        <v>0</v>
      </c>
      <c r="AH177" s="2" t="b">
        <f t="shared" si="50"/>
        <v>0</v>
      </c>
      <c r="AI177" s="2" t="str">
        <f t="shared" si="51"/>
        <v/>
      </c>
      <c r="AK177" s="2" t="str">
        <f t="shared" si="52"/>
        <v/>
      </c>
      <c r="AL177" s="2">
        <f t="shared" si="53"/>
        <v>0</v>
      </c>
      <c r="AM177" s="2">
        <f t="shared" si="54"/>
        <v>0</v>
      </c>
      <c r="AN177" s="2">
        <f t="shared" si="55"/>
        <v>1</v>
      </c>
      <c r="AO177" s="2">
        <f t="shared" si="56"/>
        <v>0</v>
      </c>
      <c r="AP177" s="2">
        <f t="shared" si="57"/>
        <v>0</v>
      </c>
      <c r="AQ177" s="2">
        <f t="shared" si="58"/>
        <v>1</v>
      </c>
      <c r="AR177" s="2">
        <f t="shared" si="59"/>
        <v>0</v>
      </c>
      <c r="AS177" s="2">
        <f t="shared" si="60"/>
        <v>0</v>
      </c>
      <c r="AT177" s="2">
        <f t="shared" si="61"/>
        <v>0</v>
      </c>
      <c r="AU177" s="2">
        <f t="shared" si="62"/>
        <v>2</v>
      </c>
      <c r="AV177" s="2" t="str">
        <f t="shared" si="63"/>
        <v/>
      </c>
    </row>
    <row r="178" spans="1:48" x14ac:dyDescent="0.35">
      <c r="A178" s="2">
        <v>326</v>
      </c>
      <c r="B178" s="2">
        <v>4.67165373265743E-3</v>
      </c>
      <c r="C178" s="2">
        <v>2.7363557368516901E-2</v>
      </c>
      <c r="D178" s="2">
        <v>0.95017981529235795</v>
      </c>
      <c r="E178" s="11">
        <v>253</v>
      </c>
      <c r="F178" s="2">
        <v>7.1254419162869399E-4</v>
      </c>
      <c r="G178" s="2">
        <v>1.1475166305899599E-2</v>
      </c>
      <c r="H178" s="2">
        <v>0.74134480953216497</v>
      </c>
      <c r="I178" s="11">
        <v>199</v>
      </c>
      <c r="J178" s="2">
        <v>2.5544501841068198E-3</v>
      </c>
      <c r="K178" s="2">
        <v>1.80786401033401E-2</v>
      </c>
      <c r="L178" s="2">
        <v>0.896936655044555</v>
      </c>
      <c r="Z178" s="2">
        <v>174</v>
      </c>
      <c r="AA178" s="2" t="str">
        <f t="shared" si="43"/>
        <v/>
      </c>
      <c r="AB178" s="2" t="str">
        <f t="shared" si="44"/>
        <v/>
      </c>
      <c r="AC178" s="2" t="str">
        <f t="shared" si="45"/>
        <v/>
      </c>
      <c r="AD178" s="2" t="str">
        <f t="shared" si="46"/>
        <v/>
      </c>
      <c r="AE178" s="2" t="str">
        <f t="shared" si="47"/>
        <v/>
      </c>
      <c r="AF178" s="2" t="str">
        <f t="shared" si="48"/>
        <v/>
      </c>
      <c r="AG178" s="2" t="str">
        <f t="shared" si="49"/>
        <v/>
      </c>
      <c r="AH178" s="2" t="str">
        <f t="shared" si="50"/>
        <v/>
      </c>
      <c r="AI178" s="2" t="str">
        <f t="shared" si="51"/>
        <v/>
      </c>
      <c r="AK178" s="2" t="e">
        <f t="shared" si="52"/>
        <v>#VALUE!</v>
      </c>
      <c r="AL178" s="2">
        <f t="shared" si="53"/>
        <v>0</v>
      </c>
      <c r="AM178" s="2">
        <f t="shared" si="54"/>
        <v>0</v>
      </c>
      <c r="AN178" s="2">
        <f t="shared" si="55"/>
        <v>0</v>
      </c>
      <c r="AO178" s="2">
        <f t="shared" si="56"/>
        <v>0</v>
      </c>
      <c r="AP178" s="2">
        <f t="shared" si="57"/>
        <v>0</v>
      </c>
      <c r="AQ178" s="2">
        <f t="shared" si="58"/>
        <v>0</v>
      </c>
      <c r="AR178" s="2">
        <f t="shared" si="59"/>
        <v>0</v>
      </c>
      <c r="AS178" s="2">
        <f t="shared" si="60"/>
        <v>0</v>
      </c>
      <c r="AT178" s="2">
        <f t="shared" si="61"/>
        <v>0</v>
      </c>
      <c r="AU178" s="2">
        <f t="shared" si="62"/>
        <v>0</v>
      </c>
      <c r="AV178" s="2" t="str">
        <f t="shared" si="63"/>
        <v/>
      </c>
    </row>
    <row r="179" spans="1:48" x14ac:dyDescent="0.35">
      <c r="A179" s="2">
        <v>328</v>
      </c>
      <c r="B179" s="2">
        <v>4.0300024556927302E-4</v>
      </c>
      <c r="C179" s="2">
        <v>9.1220196336507797E-3</v>
      </c>
      <c r="D179" s="2">
        <v>0.57263797521591098</v>
      </c>
      <c r="E179" s="11">
        <v>254</v>
      </c>
      <c r="F179" s="2">
        <v>1.7800254281610201E-3</v>
      </c>
      <c r="G179" s="2">
        <v>1.6329348087310701E-2</v>
      </c>
      <c r="H179" s="2">
        <v>0.81643939018249501</v>
      </c>
      <c r="I179" s="11">
        <v>200</v>
      </c>
      <c r="J179" s="2">
        <v>1.14576332271099E-3</v>
      </c>
      <c r="K179" s="2">
        <v>1.28302918747067E-2</v>
      </c>
      <c r="L179" s="2">
        <v>0.89043718576431197</v>
      </c>
      <c r="Z179" s="2">
        <v>175</v>
      </c>
      <c r="AA179" s="2" t="str">
        <f t="shared" si="43"/>
        <v/>
      </c>
      <c r="AB179" s="2" t="str">
        <f t="shared" si="44"/>
        <v/>
      </c>
      <c r="AC179" s="2" t="str">
        <f t="shared" si="45"/>
        <v/>
      </c>
      <c r="AD179" s="2" t="str">
        <f t="shared" si="46"/>
        <v/>
      </c>
      <c r="AE179" s="2" t="str">
        <f t="shared" si="47"/>
        <v/>
      </c>
      <c r="AF179" s="2" t="str">
        <f t="shared" si="48"/>
        <v/>
      </c>
      <c r="AG179" s="2" t="str">
        <f t="shared" si="49"/>
        <v/>
      </c>
      <c r="AH179" s="2" t="str">
        <f t="shared" si="50"/>
        <v/>
      </c>
      <c r="AI179" s="2" t="str">
        <f t="shared" si="51"/>
        <v/>
      </c>
      <c r="AK179" s="2" t="e">
        <f t="shared" si="52"/>
        <v>#VALUE!</v>
      </c>
      <c r="AL179" s="2">
        <f t="shared" si="53"/>
        <v>0</v>
      </c>
      <c r="AM179" s="2">
        <f t="shared" si="54"/>
        <v>0</v>
      </c>
      <c r="AN179" s="2">
        <f t="shared" si="55"/>
        <v>0</v>
      </c>
      <c r="AO179" s="2">
        <f t="shared" si="56"/>
        <v>0</v>
      </c>
      <c r="AP179" s="2">
        <f t="shared" si="57"/>
        <v>0</v>
      </c>
      <c r="AQ179" s="2">
        <f t="shared" si="58"/>
        <v>0</v>
      </c>
      <c r="AR179" s="2">
        <f t="shared" si="59"/>
        <v>0</v>
      </c>
      <c r="AS179" s="2">
        <f t="shared" si="60"/>
        <v>0</v>
      </c>
      <c r="AT179" s="2">
        <f t="shared" si="61"/>
        <v>0</v>
      </c>
      <c r="AU179" s="2">
        <f t="shared" si="62"/>
        <v>0</v>
      </c>
      <c r="AV179" s="2" t="str">
        <f t="shared" si="63"/>
        <v/>
      </c>
    </row>
    <row r="180" spans="1:48" x14ac:dyDescent="0.35">
      <c r="A180" s="2">
        <v>329</v>
      </c>
      <c r="B180" s="2">
        <v>1.49658566806465E-3</v>
      </c>
      <c r="C180" s="2">
        <v>1.49856638163328E-2</v>
      </c>
      <c r="D180" s="2">
        <v>0.81370323896408003</v>
      </c>
      <c r="E180" s="11">
        <v>255</v>
      </c>
      <c r="F180" s="2">
        <v>2.20547313801944E-3</v>
      </c>
      <c r="G180" s="2">
        <v>1.6330683603882699E-2</v>
      </c>
      <c r="H180" s="2">
        <v>0.90688085556030196</v>
      </c>
      <c r="I180" s="11">
        <v>201</v>
      </c>
      <c r="J180" s="2">
        <v>9.9312898237258196E-4</v>
      </c>
      <c r="K180" s="2">
        <v>1.12513275817036E-2</v>
      </c>
      <c r="L180" s="2">
        <v>0.945320844650268</v>
      </c>
      <c r="Z180" s="2">
        <v>176</v>
      </c>
      <c r="AA180" s="2" t="str">
        <f t="shared" si="43"/>
        <v/>
      </c>
      <c r="AB180" s="2" t="str">
        <f t="shared" si="44"/>
        <v/>
      </c>
      <c r="AC180" s="2" t="str">
        <f t="shared" si="45"/>
        <v/>
      </c>
      <c r="AD180" s="2" t="str">
        <f t="shared" si="46"/>
        <v/>
      </c>
      <c r="AE180" s="2" t="str">
        <f t="shared" si="47"/>
        <v/>
      </c>
      <c r="AF180" s="2" t="str">
        <f t="shared" si="48"/>
        <v/>
      </c>
      <c r="AG180" s="2" t="str">
        <f t="shared" si="49"/>
        <v/>
      </c>
      <c r="AH180" s="2" t="str">
        <f t="shared" si="50"/>
        <v/>
      </c>
      <c r="AI180" s="2" t="str">
        <f t="shared" si="51"/>
        <v/>
      </c>
      <c r="AK180" s="2" t="e">
        <f t="shared" si="52"/>
        <v>#VALUE!</v>
      </c>
      <c r="AL180" s="2">
        <f t="shared" si="53"/>
        <v>0</v>
      </c>
      <c r="AM180" s="2">
        <f t="shared" si="54"/>
        <v>0</v>
      </c>
      <c r="AN180" s="2">
        <f t="shared" si="55"/>
        <v>0</v>
      </c>
      <c r="AO180" s="2">
        <f t="shared" si="56"/>
        <v>0</v>
      </c>
      <c r="AP180" s="2">
        <f t="shared" si="57"/>
        <v>0</v>
      </c>
      <c r="AQ180" s="2">
        <f t="shared" si="58"/>
        <v>0</v>
      </c>
      <c r="AR180" s="2">
        <f t="shared" si="59"/>
        <v>0</v>
      </c>
      <c r="AS180" s="2">
        <f t="shared" si="60"/>
        <v>0</v>
      </c>
      <c r="AT180" s="2">
        <f t="shared" si="61"/>
        <v>0</v>
      </c>
      <c r="AU180" s="2">
        <f t="shared" si="62"/>
        <v>0</v>
      </c>
      <c r="AV180" s="2" t="str">
        <f t="shared" si="63"/>
        <v/>
      </c>
    </row>
    <row r="181" spans="1:48" x14ac:dyDescent="0.35">
      <c r="A181" s="2">
        <v>330</v>
      </c>
      <c r="B181" s="2">
        <v>2.0404588431119901E-3</v>
      </c>
      <c r="C181" s="2">
        <v>1.73504278063774E-2</v>
      </c>
      <c r="D181" s="2">
        <v>0.83125114440917902</v>
      </c>
      <c r="E181" s="11">
        <v>258</v>
      </c>
      <c r="F181" s="2">
        <v>1.9401899771764801E-3</v>
      </c>
      <c r="G181" s="2">
        <v>1.5420706011354901E-2</v>
      </c>
      <c r="H181" s="2">
        <v>0.94188588857650701</v>
      </c>
      <c r="I181" s="11">
        <v>202</v>
      </c>
      <c r="J181" s="2">
        <v>1.8855805974453601E-3</v>
      </c>
      <c r="K181" s="2">
        <v>1.52932880446314E-2</v>
      </c>
      <c r="L181" s="2">
        <v>0.95248806476592995</v>
      </c>
      <c r="Z181" s="2">
        <v>177</v>
      </c>
      <c r="AA181" s="2" t="b">
        <f t="shared" si="43"/>
        <v>0</v>
      </c>
      <c r="AB181" s="2" t="b">
        <f t="shared" si="44"/>
        <v>0</v>
      </c>
      <c r="AC181" s="2" t="str">
        <f t="shared" si="45"/>
        <v/>
      </c>
      <c r="AD181" s="2" t="b">
        <f t="shared" si="46"/>
        <v>0</v>
      </c>
      <c r="AE181" s="2" t="b">
        <f t="shared" si="47"/>
        <v>0</v>
      </c>
      <c r="AF181" s="2" t="str">
        <f t="shared" si="48"/>
        <v/>
      </c>
      <c r="AG181" s="2" t="b">
        <f t="shared" si="49"/>
        <v>0</v>
      </c>
      <c r="AH181" s="2" t="b">
        <f t="shared" si="50"/>
        <v>0</v>
      </c>
      <c r="AI181" s="2" t="b">
        <f t="shared" si="51"/>
        <v>1</v>
      </c>
      <c r="AK181" s="2" t="str">
        <f t="shared" si="52"/>
        <v/>
      </c>
      <c r="AL181" s="2">
        <f t="shared" si="53"/>
        <v>0</v>
      </c>
      <c r="AM181" s="2">
        <f t="shared" si="54"/>
        <v>0</v>
      </c>
      <c r="AN181" s="2">
        <f t="shared" si="55"/>
        <v>0</v>
      </c>
      <c r="AO181" s="2">
        <f t="shared" si="56"/>
        <v>0</v>
      </c>
      <c r="AP181" s="2">
        <f t="shared" si="57"/>
        <v>0</v>
      </c>
      <c r="AQ181" s="2">
        <f t="shared" si="58"/>
        <v>0</v>
      </c>
      <c r="AR181" s="2">
        <f t="shared" si="59"/>
        <v>0</v>
      </c>
      <c r="AS181" s="2">
        <f t="shared" si="60"/>
        <v>0</v>
      </c>
      <c r="AT181" s="2">
        <f t="shared" si="61"/>
        <v>1</v>
      </c>
      <c r="AU181" s="2">
        <f t="shared" si="62"/>
        <v>0</v>
      </c>
      <c r="AV181" s="2" t="str">
        <f t="shared" si="63"/>
        <v/>
      </c>
    </row>
    <row r="182" spans="1:48" x14ac:dyDescent="0.35">
      <c r="A182" s="2">
        <v>334</v>
      </c>
      <c r="B182" s="2">
        <v>5.2751344628631999E-3</v>
      </c>
      <c r="C182" s="2">
        <v>2.5840980932116502E-2</v>
      </c>
      <c r="D182" s="2">
        <v>0.930100858211517</v>
      </c>
      <c r="E182" s="11">
        <v>259</v>
      </c>
      <c r="F182" s="2">
        <v>2.29725474491715E-3</v>
      </c>
      <c r="G182" s="2">
        <v>1.72634534537792E-2</v>
      </c>
      <c r="H182" s="2">
        <v>0.94041144847869795</v>
      </c>
      <c r="I182" s="11">
        <v>203</v>
      </c>
      <c r="J182" s="2">
        <v>2.6656305417418402E-3</v>
      </c>
      <c r="K182" s="2">
        <v>1.8205689266324002E-2</v>
      </c>
      <c r="L182" s="2">
        <v>0.94613867998123102</v>
      </c>
      <c r="Z182" s="2">
        <v>178</v>
      </c>
      <c r="AA182" s="2" t="b">
        <f t="shared" si="43"/>
        <v>1</v>
      </c>
      <c r="AB182" s="2" t="b">
        <f t="shared" si="44"/>
        <v>0</v>
      </c>
      <c r="AC182" s="2" t="b">
        <f t="shared" si="45"/>
        <v>1</v>
      </c>
      <c r="AD182" s="2" t="str">
        <f t="shared" si="46"/>
        <v/>
      </c>
      <c r="AE182" s="2" t="b">
        <f t="shared" si="47"/>
        <v>0</v>
      </c>
      <c r="AF182" s="2" t="b">
        <f t="shared" si="48"/>
        <v>1</v>
      </c>
      <c r="AG182" s="2" t="str">
        <f t="shared" si="49"/>
        <v/>
      </c>
      <c r="AH182" s="2" t="b">
        <f t="shared" si="50"/>
        <v>0</v>
      </c>
      <c r="AI182" s="2" t="str">
        <f t="shared" si="51"/>
        <v/>
      </c>
      <c r="AK182" s="2" t="str">
        <f t="shared" si="52"/>
        <v/>
      </c>
      <c r="AL182" s="2">
        <f t="shared" si="53"/>
        <v>1</v>
      </c>
      <c r="AM182" s="2">
        <f t="shared" si="54"/>
        <v>0</v>
      </c>
      <c r="AN182" s="2">
        <f t="shared" si="55"/>
        <v>1</v>
      </c>
      <c r="AO182" s="2">
        <f t="shared" si="56"/>
        <v>0</v>
      </c>
      <c r="AP182" s="2">
        <f t="shared" si="57"/>
        <v>0</v>
      </c>
      <c r="AQ182" s="2">
        <f t="shared" si="58"/>
        <v>1</v>
      </c>
      <c r="AR182" s="2">
        <f t="shared" si="59"/>
        <v>0</v>
      </c>
      <c r="AS182" s="2">
        <f t="shared" si="60"/>
        <v>0</v>
      </c>
      <c r="AT182" s="2">
        <f t="shared" si="61"/>
        <v>0</v>
      </c>
      <c r="AU182" s="2">
        <f t="shared" si="62"/>
        <v>3</v>
      </c>
      <c r="AV182" s="2" t="str">
        <f t="shared" si="63"/>
        <v/>
      </c>
    </row>
    <row r="183" spans="1:48" x14ac:dyDescent="0.35">
      <c r="A183" s="2">
        <v>335</v>
      </c>
      <c r="B183" s="2">
        <v>1.92608162760734E-2</v>
      </c>
      <c r="C183" s="2">
        <v>5.1444344222545603E-2</v>
      </c>
      <c r="D183" s="2">
        <v>0.94102752208709695</v>
      </c>
      <c r="E183" s="11">
        <v>260</v>
      </c>
      <c r="F183" s="2">
        <v>1.69211125466972E-3</v>
      </c>
      <c r="G183" s="2">
        <v>1.51706989854574E-2</v>
      </c>
      <c r="H183" s="2">
        <v>0.92724752426147405</v>
      </c>
      <c r="I183" s="11">
        <v>204</v>
      </c>
      <c r="J183" s="2">
        <v>1.2136307777836899E-3</v>
      </c>
      <c r="K183" s="2">
        <v>1.31799327209591E-2</v>
      </c>
      <c r="L183" s="2">
        <v>0.92591530084609897</v>
      </c>
      <c r="Z183" s="2">
        <v>179</v>
      </c>
      <c r="AA183" s="2" t="b">
        <f t="shared" si="43"/>
        <v>1</v>
      </c>
      <c r="AB183" s="2" t="b">
        <f t="shared" si="44"/>
        <v>0</v>
      </c>
      <c r="AC183" s="2" t="b">
        <f t="shared" si="45"/>
        <v>1</v>
      </c>
      <c r="AD183" s="2" t="str">
        <f t="shared" si="46"/>
        <v/>
      </c>
      <c r="AE183" s="2" t="b">
        <f t="shared" si="47"/>
        <v>0</v>
      </c>
      <c r="AF183" s="2" t="b">
        <f t="shared" si="48"/>
        <v>1</v>
      </c>
      <c r="AG183" s="2" t="str">
        <f t="shared" si="49"/>
        <v/>
      </c>
      <c r="AH183" s="2" t="b">
        <f t="shared" si="50"/>
        <v>0</v>
      </c>
      <c r="AI183" s="2" t="str">
        <f t="shared" si="51"/>
        <v/>
      </c>
      <c r="AK183" s="2" t="str">
        <f t="shared" si="52"/>
        <v/>
      </c>
      <c r="AL183" s="2">
        <f t="shared" si="53"/>
        <v>1</v>
      </c>
      <c r="AM183" s="2">
        <f t="shared" si="54"/>
        <v>0</v>
      </c>
      <c r="AN183" s="2">
        <f t="shared" si="55"/>
        <v>1</v>
      </c>
      <c r="AO183" s="2">
        <f t="shared" si="56"/>
        <v>0</v>
      </c>
      <c r="AP183" s="2">
        <f t="shared" si="57"/>
        <v>0</v>
      </c>
      <c r="AQ183" s="2">
        <f t="shared" si="58"/>
        <v>1</v>
      </c>
      <c r="AR183" s="2">
        <f t="shared" si="59"/>
        <v>0</v>
      </c>
      <c r="AS183" s="2">
        <f t="shared" si="60"/>
        <v>0</v>
      </c>
      <c r="AT183" s="2">
        <f t="shared" si="61"/>
        <v>0</v>
      </c>
      <c r="AU183" s="2">
        <f t="shared" si="62"/>
        <v>3</v>
      </c>
      <c r="AV183" s="2" t="str">
        <f t="shared" si="63"/>
        <v/>
      </c>
    </row>
    <row r="184" spans="1:48" x14ac:dyDescent="0.35">
      <c r="A184" s="2">
        <v>336</v>
      </c>
      <c r="B184" s="2">
        <v>2.8958465554751402E-4</v>
      </c>
      <c r="C184" s="2">
        <v>8.76447837799787E-3</v>
      </c>
      <c r="D184" s="2">
        <v>0.50654149055480902</v>
      </c>
      <c r="E184" s="11">
        <v>262</v>
      </c>
      <c r="F184" s="2">
        <v>3.56224761344492E-3</v>
      </c>
      <c r="G184" s="2">
        <v>2.19045728445053E-2</v>
      </c>
      <c r="H184" s="2">
        <v>0.951432645320892</v>
      </c>
      <c r="I184" s="11">
        <v>205</v>
      </c>
      <c r="J184" s="2">
        <v>1.7375723691657101E-3</v>
      </c>
      <c r="K184" s="2">
        <v>1.52732543647289E-2</v>
      </c>
      <c r="L184" s="2">
        <v>0.95628511905670099</v>
      </c>
      <c r="Z184" s="2">
        <v>180</v>
      </c>
      <c r="AA184" s="2" t="b">
        <f t="shared" si="43"/>
        <v>0</v>
      </c>
      <c r="AB184" s="2" t="str">
        <f t="shared" si="44"/>
        <v/>
      </c>
      <c r="AC184" s="2" t="str">
        <f t="shared" si="45"/>
        <v/>
      </c>
      <c r="AD184" s="2" t="b">
        <f t="shared" si="46"/>
        <v>0</v>
      </c>
      <c r="AE184" s="2" t="str">
        <f t="shared" si="47"/>
        <v/>
      </c>
      <c r="AF184" s="2" t="str">
        <f t="shared" si="48"/>
        <v/>
      </c>
      <c r="AG184" s="2" t="b">
        <f t="shared" si="49"/>
        <v>0</v>
      </c>
      <c r="AH184" s="2" t="str">
        <f t="shared" si="50"/>
        <v/>
      </c>
      <c r="AI184" s="2" t="str">
        <f t="shared" si="51"/>
        <v/>
      </c>
      <c r="AK184" s="2" t="str">
        <f t="shared" si="52"/>
        <v/>
      </c>
      <c r="AL184" s="2">
        <f t="shared" si="53"/>
        <v>0</v>
      </c>
      <c r="AM184" s="2">
        <f t="shared" si="54"/>
        <v>0</v>
      </c>
      <c r="AN184" s="2">
        <f t="shared" si="55"/>
        <v>0</v>
      </c>
      <c r="AO184" s="2">
        <f t="shared" si="56"/>
        <v>0</v>
      </c>
      <c r="AP184" s="2">
        <f t="shared" si="57"/>
        <v>0</v>
      </c>
      <c r="AQ184" s="2">
        <f t="shared" si="58"/>
        <v>0</v>
      </c>
      <c r="AR184" s="2">
        <f t="shared" si="59"/>
        <v>0</v>
      </c>
      <c r="AS184" s="2">
        <f t="shared" si="60"/>
        <v>0</v>
      </c>
      <c r="AT184" s="2">
        <f t="shared" si="61"/>
        <v>0</v>
      </c>
      <c r="AU184" s="2">
        <f t="shared" si="62"/>
        <v>0</v>
      </c>
      <c r="AV184" s="2" t="str">
        <f t="shared" si="63"/>
        <v/>
      </c>
    </row>
    <row r="185" spans="1:48" x14ac:dyDescent="0.35">
      <c r="A185" s="2">
        <v>339</v>
      </c>
      <c r="B185" s="2">
        <v>3.9229490794241402E-3</v>
      </c>
      <c r="C185" s="2">
        <v>2.5061586871743199E-2</v>
      </c>
      <c r="D185" s="2">
        <v>0.85424083471298196</v>
      </c>
      <c r="E185" s="11">
        <v>263</v>
      </c>
      <c r="F185" s="2">
        <v>5.27705997228622E-3</v>
      </c>
      <c r="G185" s="2">
        <v>2.6230528950691199E-2</v>
      </c>
      <c r="H185" s="2">
        <v>0.94604456424713101</v>
      </c>
      <c r="I185" s="11">
        <v>206</v>
      </c>
      <c r="J185" s="2">
        <v>3.1899344176054001E-3</v>
      </c>
      <c r="K185" s="2">
        <v>2.0523531362414301E-2</v>
      </c>
      <c r="L185" s="2">
        <v>0.954201400279998</v>
      </c>
      <c r="Z185" s="2">
        <v>181</v>
      </c>
      <c r="AA185" s="2" t="b">
        <f t="shared" si="43"/>
        <v>0</v>
      </c>
      <c r="AB185" s="2" t="b">
        <f t="shared" si="44"/>
        <v>1</v>
      </c>
      <c r="AC185" s="2" t="b">
        <f t="shared" si="45"/>
        <v>1</v>
      </c>
      <c r="AD185" s="2" t="b">
        <f t="shared" si="46"/>
        <v>0</v>
      </c>
      <c r="AE185" s="2" t="b">
        <f t="shared" si="47"/>
        <v>1</v>
      </c>
      <c r="AF185" s="2" t="str">
        <f t="shared" si="48"/>
        <v/>
      </c>
      <c r="AG185" s="2" t="b">
        <f t="shared" si="49"/>
        <v>0</v>
      </c>
      <c r="AH185" s="2" t="str">
        <f t="shared" si="50"/>
        <v/>
      </c>
      <c r="AI185" s="2" t="str">
        <f t="shared" si="51"/>
        <v/>
      </c>
      <c r="AK185" s="2" t="str">
        <f t="shared" si="52"/>
        <v/>
      </c>
      <c r="AL185" s="2">
        <f t="shared" si="53"/>
        <v>0</v>
      </c>
      <c r="AM185" s="2">
        <f t="shared" si="54"/>
        <v>1</v>
      </c>
      <c r="AN185" s="2">
        <f t="shared" si="55"/>
        <v>1</v>
      </c>
      <c r="AO185" s="2">
        <f t="shared" si="56"/>
        <v>0</v>
      </c>
      <c r="AP185" s="2">
        <f t="shared" si="57"/>
        <v>1</v>
      </c>
      <c r="AQ185" s="2">
        <f t="shared" si="58"/>
        <v>0</v>
      </c>
      <c r="AR185" s="2">
        <f t="shared" si="59"/>
        <v>0</v>
      </c>
      <c r="AS185" s="2">
        <f t="shared" si="60"/>
        <v>0</v>
      </c>
      <c r="AT185" s="2">
        <f t="shared" si="61"/>
        <v>0</v>
      </c>
      <c r="AU185" s="2">
        <f t="shared" si="62"/>
        <v>3</v>
      </c>
      <c r="AV185" s="2" t="str">
        <f t="shared" si="63"/>
        <v/>
      </c>
    </row>
    <row r="186" spans="1:48" x14ac:dyDescent="0.35">
      <c r="A186" s="2">
        <v>341</v>
      </c>
      <c r="B186" s="2">
        <v>7.8136974480003097E-4</v>
      </c>
      <c r="C186" s="2">
        <v>1.23883290216326E-2</v>
      </c>
      <c r="D186" s="2">
        <v>0.70237630605697599</v>
      </c>
      <c r="E186" s="11">
        <v>265</v>
      </c>
      <c r="F186" s="2">
        <v>8.7874784367158998E-4</v>
      </c>
      <c r="G186" s="2">
        <v>1.1795261874794899E-2</v>
      </c>
      <c r="H186" s="2">
        <v>0.83425050973892201</v>
      </c>
      <c r="I186" s="11">
        <v>208</v>
      </c>
      <c r="J186" s="2">
        <v>2.4126510834321301E-4</v>
      </c>
      <c r="K186" s="2">
        <v>1.0049912147223901E-2</v>
      </c>
      <c r="L186" s="2">
        <v>0.30162790417671198</v>
      </c>
      <c r="Z186" s="2">
        <v>182</v>
      </c>
      <c r="AA186" s="2" t="b">
        <f t="shared" si="43"/>
        <v>1</v>
      </c>
      <c r="AB186" s="2" t="b">
        <f t="shared" si="44"/>
        <v>1</v>
      </c>
      <c r="AC186" s="2" t="b">
        <f t="shared" si="45"/>
        <v>1</v>
      </c>
      <c r="AD186" s="2" t="str">
        <f t="shared" si="46"/>
        <v/>
      </c>
      <c r="AE186" s="2" t="str">
        <f t="shared" si="47"/>
        <v/>
      </c>
      <c r="AF186" s="2" t="str">
        <f t="shared" si="48"/>
        <v/>
      </c>
      <c r="AG186" s="2" t="str">
        <f t="shared" si="49"/>
        <v/>
      </c>
      <c r="AH186" s="2" t="str">
        <f t="shared" si="50"/>
        <v/>
      </c>
      <c r="AI186" s="2" t="str">
        <f t="shared" si="51"/>
        <v/>
      </c>
      <c r="AK186" s="2" t="str">
        <f t="shared" si="52"/>
        <v>TRUE</v>
      </c>
      <c r="AL186" s="2">
        <f t="shared" si="53"/>
        <v>1</v>
      </c>
      <c r="AM186" s="2">
        <f t="shared" si="54"/>
        <v>1</v>
      </c>
      <c r="AN186" s="2">
        <f t="shared" si="55"/>
        <v>1</v>
      </c>
      <c r="AO186" s="2">
        <f t="shared" si="56"/>
        <v>0</v>
      </c>
      <c r="AP186" s="2">
        <f t="shared" si="57"/>
        <v>0</v>
      </c>
      <c r="AQ186" s="2">
        <f t="shared" si="58"/>
        <v>0</v>
      </c>
      <c r="AR186" s="2">
        <f t="shared" si="59"/>
        <v>0</v>
      </c>
      <c r="AS186" s="2">
        <f t="shared" si="60"/>
        <v>0</v>
      </c>
      <c r="AT186" s="2">
        <f t="shared" si="61"/>
        <v>0</v>
      </c>
      <c r="AU186" s="2">
        <f t="shared" si="62"/>
        <v>3</v>
      </c>
      <c r="AV186" s="2" t="str">
        <f t="shared" si="63"/>
        <v/>
      </c>
    </row>
    <row r="187" spans="1:48" x14ac:dyDescent="0.35">
      <c r="A187" s="2">
        <v>343</v>
      </c>
      <c r="B187" s="2">
        <v>1.9077932229265499E-3</v>
      </c>
      <c r="C187" s="2">
        <v>1.7501067370176301E-2</v>
      </c>
      <c r="D187" s="2">
        <v>0.83304244279861395</v>
      </c>
      <c r="E187" s="11">
        <v>268</v>
      </c>
      <c r="F187" s="2">
        <v>2.67426054924726E-2</v>
      </c>
      <c r="G187" s="2">
        <v>4.6077169477939599E-2</v>
      </c>
      <c r="H187" s="2">
        <v>0.96773785352706898</v>
      </c>
      <c r="I187" s="11">
        <v>209</v>
      </c>
      <c r="J187" s="2">
        <v>9.938066359609359E-4</v>
      </c>
      <c r="K187" s="2">
        <v>1.5290392562747E-2</v>
      </c>
      <c r="L187" s="2">
        <v>0.64472997188568104</v>
      </c>
      <c r="Z187" s="2">
        <v>183</v>
      </c>
      <c r="AA187" s="2" t="str">
        <f t="shared" si="43"/>
        <v/>
      </c>
      <c r="AB187" s="2" t="str">
        <f t="shared" si="44"/>
        <v/>
      </c>
      <c r="AC187" s="2" t="str">
        <f t="shared" si="45"/>
        <v/>
      </c>
      <c r="AD187" s="2" t="str">
        <f t="shared" si="46"/>
        <v/>
      </c>
      <c r="AE187" s="2" t="str">
        <f t="shared" si="47"/>
        <v/>
      </c>
      <c r="AF187" s="2" t="str">
        <f t="shared" si="48"/>
        <v/>
      </c>
      <c r="AG187" s="2" t="str">
        <f t="shared" si="49"/>
        <v/>
      </c>
      <c r="AH187" s="2" t="str">
        <f t="shared" si="50"/>
        <v/>
      </c>
      <c r="AI187" s="2" t="str">
        <f t="shared" si="51"/>
        <v/>
      </c>
      <c r="AK187" s="2" t="e">
        <f t="shared" si="52"/>
        <v>#VALUE!</v>
      </c>
      <c r="AL187" s="2">
        <f t="shared" si="53"/>
        <v>0</v>
      </c>
      <c r="AM187" s="2">
        <f t="shared" si="54"/>
        <v>0</v>
      </c>
      <c r="AN187" s="2">
        <f t="shared" si="55"/>
        <v>0</v>
      </c>
      <c r="AO187" s="2">
        <f t="shared" si="56"/>
        <v>0</v>
      </c>
      <c r="AP187" s="2">
        <f t="shared" si="57"/>
        <v>0</v>
      </c>
      <c r="AQ187" s="2">
        <f t="shared" si="58"/>
        <v>0</v>
      </c>
      <c r="AR187" s="2">
        <f t="shared" si="59"/>
        <v>0</v>
      </c>
      <c r="AS187" s="2">
        <f t="shared" si="60"/>
        <v>0</v>
      </c>
      <c r="AT187" s="2">
        <f t="shared" si="61"/>
        <v>0</v>
      </c>
      <c r="AU187" s="2">
        <f t="shared" si="62"/>
        <v>0</v>
      </c>
      <c r="AV187" s="2" t="str">
        <f t="shared" si="63"/>
        <v/>
      </c>
    </row>
    <row r="188" spans="1:48" x14ac:dyDescent="0.35">
      <c r="A188" s="2">
        <v>345</v>
      </c>
      <c r="B188" s="2">
        <v>2.61673354543745E-3</v>
      </c>
      <c r="C188" s="2">
        <v>2.0274037495255401E-2</v>
      </c>
      <c r="D188" s="2">
        <v>0.88507246971130304</v>
      </c>
      <c r="E188" s="11">
        <v>269</v>
      </c>
      <c r="F188" s="2">
        <v>6.3233040273189501E-3</v>
      </c>
      <c r="G188" s="2">
        <v>2.9751140624284699E-2</v>
      </c>
      <c r="H188" s="2">
        <v>0.96035552024841297</v>
      </c>
      <c r="I188" s="11">
        <v>210</v>
      </c>
      <c r="J188" s="2">
        <v>1.36435567401349E-3</v>
      </c>
      <c r="K188" s="2">
        <v>1.31270317360758E-2</v>
      </c>
      <c r="L188" s="2">
        <v>0.91690856218338002</v>
      </c>
      <c r="Z188" s="2">
        <v>184</v>
      </c>
      <c r="AA188" s="2" t="b">
        <f t="shared" si="43"/>
        <v>0</v>
      </c>
      <c r="AB188" s="2" t="str">
        <f t="shared" si="44"/>
        <v/>
      </c>
      <c r="AC188" s="2" t="str">
        <f t="shared" si="45"/>
        <v/>
      </c>
      <c r="AD188" s="2" t="b">
        <f t="shared" si="46"/>
        <v>0</v>
      </c>
      <c r="AE188" s="2" t="str">
        <f t="shared" si="47"/>
        <v/>
      </c>
      <c r="AF188" s="2" t="str">
        <f t="shared" si="48"/>
        <v/>
      </c>
      <c r="AG188" s="2" t="b">
        <f t="shared" si="49"/>
        <v>0</v>
      </c>
      <c r="AH188" s="2" t="b">
        <f t="shared" si="50"/>
        <v>1</v>
      </c>
      <c r="AI188" s="2" t="b">
        <f t="shared" si="51"/>
        <v>1</v>
      </c>
      <c r="AK188" s="2" t="str">
        <f t="shared" si="52"/>
        <v/>
      </c>
      <c r="AL188" s="2">
        <f t="shared" si="53"/>
        <v>0</v>
      </c>
      <c r="AM188" s="2">
        <f t="shared" si="54"/>
        <v>0</v>
      </c>
      <c r="AN188" s="2">
        <f t="shared" si="55"/>
        <v>0</v>
      </c>
      <c r="AO188" s="2">
        <f t="shared" si="56"/>
        <v>0</v>
      </c>
      <c r="AP188" s="2">
        <f t="shared" si="57"/>
        <v>0</v>
      </c>
      <c r="AQ188" s="2">
        <f t="shared" si="58"/>
        <v>0</v>
      </c>
      <c r="AR188" s="2">
        <f t="shared" si="59"/>
        <v>0</v>
      </c>
      <c r="AS188" s="2">
        <f t="shared" si="60"/>
        <v>1</v>
      </c>
      <c r="AT188" s="2">
        <f t="shared" si="61"/>
        <v>1</v>
      </c>
      <c r="AU188" s="2">
        <f t="shared" si="62"/>
        <v>1</v>
      </c>
      <c r="AV188" s="2" t="str">
        <f t="shared" si="63"/>
        <v/>
      </c>
    </row>
    <row r="189" spans="1:48" x14ac:dyDescent="0.35">
      <c r="A189" s="2">
        <v>346</v>
      </c>
      <c r="B189" s="2">
        <v>3.9198170416057101E-3</v>
      </c>
      <c r="C189" s="2">
        <v>2.47046127915382E-2</v>
      </c>
      <c r="D189" s="2">
        <v>0.92279523611068703</v>
      </c>
      <c r="E189" s="11">
        <v>270</v>
      </c>
      <c r="F189" s="2">
        <v>9.3815037980675697E-3</v>
      </c>
      <c r="G189" s="2">
        <v>3.65122593939304E-2</v>
      </c>
      <c r="H189" s="2">
        <v>0.98003977537155096</v>
      </c>
      <c r="I189" s="11">
        <v>211</v>
      </c>
      <c r="J189" s="2">
        <v>1.8027239711955101E-3</v>
      </c>
      <c r="K189" s="2">
        <v>1.49264074862003E-2</v>
      </c>
      <c r="L189" s="2">
        <v>0.91852957010269098</v>
      </c>
      <c r="Z189" s="2">
        <v>185</v>
      </c>
      <c r="AA189" s="2" t="str">
        <f t="shared" si="43"/>
        <v/>
      </c>
      <c r="AB189" s="2" t="b">
        <f t="shared" si="44"/>
        <v>1</v>
      </c>
      <c r="AC189" s="2" t="str">
        <f t="shared" si="45"/>
        <v/>
      </c>
      <c r="AD189" s="2" t="str">
        <f t="shared" si="46"/>
        <v/>
      </c>
      <c r="AE189" s="2" t="str">
        <f t="shared" si="47"/>
        <v/>
      </c>
      <c r="AF189" s="2" t="str">
        <f t="shared" si="48"/>
        <v/>
      </c>
      <c r="AG189" s="2" t="str">
        <f t="shared" si="49"/>
        <v/>
      </c>
      <c r="AH189" s="2" t="str">
        <f t="shared" si="50"/>
        <v/>
      </c>
      <c r="AI189" s="2" t="str">
        <f t="shared" si="51"/>
        <v/>
      </c>
      <c r="AK189" s="2" t="str">
        <f t="shared" si="52"/>
        <v>TRUE</v>
      </c>
      <c r="AL189" s="2">
        <f t="shared" si="53"/>
        <v>0</v>
      </c>
      <c r="AM189" s="2">
        <f t="shared" si="54"/>
        <v>1</v>
      </c>
      <c r="AN189" s="2">
        <f t="shared" si="55"/>
        <v>0</v>
      </c>
      <c r="AO189" s="2">
        <f t="shared" si="56"/>
        <v>0</v>
      </c>
      <c r="AP189" s="2">
        <f t="shared" si="57"/>
        <v>0</v>
      </c>
      <c r="AQ189" s="2">
        <f t="shared" si="58"/>
        <v>0</v>
      </c>
      <c r="AR189" s="2">
        <f t="shared" si="59"/>
        <v>0</v>
      </c>
      <c r="AS189" s="2">
        <f t="shared" si="60"/>
        <v>0</v>
      </c>
      <c r="AT189" s="2">
        <f t="shared" si="61"/>
        <v>0</v>
      </c>
      <c r="AU189" s="2">
        <f t="shared" si="62"/>
        <v>1</v>
      </c>
      <c r="AV189" s="2" t="str">
        <f t="shared" si="63"/>
        <v/>
      </c>
    </row>
    <row r="190" spans="1:48" x14ac:dyDescent="0.35">
      <c r="A190" s="2">
        <v>348</v>
      </c>
      <c r="B190" s="2">
        <v>1.4414793986361401E-4</v>
      </c>
      <c r="C190" s="2">
        <v>6.42983289435505E-3</v>
      </c>
      <c r="D190" s="2">
        <v>0.47943145036697299</v>
      </c>
      <c r="E190" s="11">
        <v>271</v>
      </c>
      <c r="F190" s="2">
        <v>2.43372377008199E-2</v>
      </c>
      <c r="G190" s="2">
        <v>4.7178924083709703E-2</v>
      </c>
      <c r="H190" s="2">
        <v>0.98476272821426303</v>
      </c>
      <c r="I190" s="11">
        <v>212</v>
      </c>
      <c r="J190" s="2">
        <v>3.1654202030040302E-4</v>
      </c>
      <c r="K190" s="2">
        <v>7.2238221764564497E-3</v>
      </c>
      <c r="L190" s="2">
        <v>0.75280421972274703</v>
      </c>
      <c r="Z190" s="2">
        <v>186</v>
      </c>
      <c r="AA190" s="2" t="str">
        <f t="shared" si="43"/>
        <v/>
      </c>
      <c r="AB190" s="2" t="str">
        <f t="shared" si="44"/>
        <v/>
      </c>
      <c r="AC190" s="2" t="str">
        <f t="shared" si="45"/>
        <v/>
      </c>
      <c r="AD190" s="2" t="str">
        <f t="shared" si="46"/>
        <v/>
      </c>
      <c r="AE190" s="2" t="str">
        <f t="shared" si="47"/>
        <v/>
      </c>
      <c r="AF190" s="2" t="str">
        <f t="shared" si="48"/>
        <v/>
      </c>
      <c r="AG190" s="2" t="str">
        <f t="shared" si="49"/>
        <v/>
      </c>
      <c r="AH190" s="2" t="str">
        <f t="shared" si="50"/>
        <v/>
      </c>
      <c r="AI190" s="2" t="str">
        <f t="shared" si="51"/>
        <v/>
      </c>
      <c r="AK190" s="2" t="e">
        <f t="shared" si="52"/>
        <v>#VALUE!</v>
      </c>
      <c r="AL190" s="2">
        <f t="shared" si="53"/>
        <v>0</v>
      </c>
      <c r="AM190" s="2">
        <f t="shared" si="54"/>
        <v>0</v>
      </c>
      <c r="AN190" s="2">
        <f t="shared" si="55"/>
        <v>0</v>
      </c>
      <c r="AO190" s="2">
        <f t="shared" si="56"/>
        <v>0</v>
      </c>
      <c r="AP190" s="2">
        <f t="shared" si="57"/>
        <v>0</v>
      </c>
      <c r="AQ190" s="2">
        <f t="shared" si="58"/>
        <v>0</v>
      </c>
      <c r="AR190" s="2">
        <f t="shared" si="59"/>
        <v>0</v>
      </c>
      <c r="AS190" s="2">
        <f t="shared" si="60"/>
        <v>0</v>
      </c>
      <c r="AT190" s="2">
        <f t="shared" si="61"/>
        <v>0</v>
      </c>
      <c r="AU190" s="2">
        <f t="shared" si="62"/>
        <v>0</v>
      </c>
      <c r="AV190" s="2" t="str">
        <f t="shared" si="63"/>
        <v/>
      </c>
    </row>
    <row r="191" spans="1:48" x14ac:dyDescent="0.35">
      <c r="A191" s="2">
        <v>350</v>
      </c>
      <c r="B191" s="2">
        <v>1.9849606323987198E-3</v>
      </c>
      <c r="C191" s="2">
        <v>1.7576469108462299E-2</v>
      </c>
      <c r="D191" s="2">
        <v>0.79178184270858698</v>
      </c>
      <c r="E191" s="11">
        <v>272</v>
      </c>
      <c r="F191" s="2">
        <v>2.7110383962281E-4</v>
      </c>
      <c r="G191" s="2">
        <v>7.7622253447771003E-3</v>
      </c>
      <c r="H191" s="2">
        <v>0.682744920253753</v>
      </c>
      <c r="I191" s="11">
        <v>213</v>
      </c>
      <c r="J191" s="2">
        <v>1.5847588656470099E-3</v>
      </c>
      <c r="K191" s="2">
        <v>1.3852383941411899E-2</v>
      </c>
      <c r="L191" s="2">
        <v>0.94101417064666704</v>
      </c>
      <c r="Z191" s="2">
        <v>187</v>
      </c>
      <c r="AA191" s="2" t="b">
        <f t="shared" si="43"/>
        <v>0</v>
      </c>
      <c r="AB191" s="2" t="str">
        <f t="shared" si="44"/>
        <v/>
      </c>
      <c r="AC191" s="2" t="str">
        <f t="shared" si="45"/>
        <v/>
      </c>
      <c r="AD191" s="2" t="b">
        <f t="shared" si="46"/>
        <v>0</v>
      </c>
      <c r="AE191" s="2" t="str">
        <f t="shared" si="47"/>
        <v/>
      </c>
      <c r="AF191" s="2" t="str">
        <f t="shared" si="48"/>
        <v/>
      </c>
      <c r="AG191" s="2" t="b">
        <f t="shared" si="49"/>
        <v>0</v>
      </c>
      <c r="AH191" s="2" t="str">
        <f t="shared" si="50"/>
        <v/>
      </c>
      <c r="AI191" s="2" t="str">
        <f t="shared" si="51"/>
        <v/>
      </c>
      <c r="AK191" s="2" t="str">
        <f t="shared" si="52"/>
        <v/>
      </c>
      <c r="AL191" s="2">
        <f t="shared" si="53"/>
        <v>0</v>
      </c>
      <c r="AM191" s="2">
        <f t="shared" si="54"/>
        <v>0</v>
      </c>
      <c r="AN191" s="2">
        <f t="shared" si="55"/>
        <v>0</v>
      </c>
      <c r="AO191" s="2">
        <f t="shared" si="56"/>
        <v>0</v>
      </c>
      <c r="AP191" s="2">
        <f t="shared" si="57"/>
        <v>0</v>
      </c>
      <c r="AQ191" s="2">
        <f t="shared" si="58"/>
        <v>0</v>
      </c>
      <c r="AR191" s="2">
        <f t="shared" si="59"/>
        <v>0</v>
      </c>
      <c r="AS191" s="2">
        <f t="shared" si="60"/>
        <v>0</v>
      </c>
      <c r="AT191" s="2">
        <f t="shared" si="61"/>
        <v>0</v>
      </c>
      <c r="AU191" s="2">
        <f t="shared" si="62"/>
        <v>0</v>
      </c>
      <c r="AV191" s="2" t="str">
        <f t="shared" si="63"/>
        <v/>
      </c>
    </row>
    <row r="192" spans="1:48" x14ac:dyDescent="0.35">
      <c r="A192" s="2">
        <v>354</v>
      </c>
      <c r="B192" s="2">
        <v>8.4272054955363204E-3</v>
      </c>
      <c r="C192" s="2">
        <v>3.5030372440814903E-2</v>
      </c>
      <c r="D192" s="2">
        <v>0.87479782104492099</v>
      </c>
      <c r="E192" s="11">
        <v>274</v>
      </c>
      <c r="F192" s="2">
        <v>1.7008399590849801E-3</v>
      </c>
      <c r="G192" s="2">
        <v>1.51185421273112E-2</v>
      </c>
      <c r="H192" s="2">
        <v>0.91435116529464699</v>
      </c>
      <c r="I192" s="11">
        <v>215</v>
      </c>
      <c r="J192" s="2">
        <v>2.9804494697600599E-3</v>
      </c>
      <c r="K192" s="2">
        <v>1.9171258434653199E-2</v>
      </c>
      <c r="L192" s="2">
        <v>0.93666142225265503</v>
      </c>
      <c r="Z192" s="2">
        <v>188</v>
      </c>
      <c r="AA192" s="2" t="str">
        <f t="shared" si="43"/>
        <v/>
      </c>
      <c r="AB192" s="2" t="str">
        <f t="shared" si="44"/>
        <v/>
      </c>
      <c r="AC192" s="2" t="str">
        <f t="shared" si="45"/>
        <v/>
      </c>
      <c r="AD192" s="2" t="str">
        <f t="shared" si="46"/>
        <v/>
      </c>
      <c r="AE192" s="2" t="str">
        <f t="shared" si="47"/>
        <v/>
      </c>
      <c r="AF192" s="2" t="str">
        <f t="shared" si="48"/>
        <v/>
      </c>
      <c r="AG192" s="2" t="str">
        <f t="shared" si="49"/>
        <v/>
      </c>
      <c r="AH192" s="2" t="str">
        <f t="shared" si="50"/>
        <v/>
      </c>
      <c r="AI192" s="2" t="b">
        <f t="shared" si="51"/>
        <v>1</v>
      </c>
      <c r="AK192" s="2" t="str">
        <f t="shared" si="52"/>
        <v>TRUE</v>
      </c>
      <c r="AL192" s="2">
        <f t="shared" si="53"/>
        <v>0</v>
      </c>
      <c r="AM192" s="2">
        <f t="shared" si="54"/>
        <v>0</v>
      </c>
      <c r="AN192" s="2">
        <f t="shared" si="55"/>
        <v>0</v>
      </c>
      <c r="AO192" s="2">
        <f t="shared" si="56"/>
        <v>0</v>
      </c>
      <c r="AP192" s="2">
        <f t="shared" si="57"/>
        <v>0</v>
      </c>
      <c r="AQ192" s="2">
        <f t="shared" si="58"/>
        <v>0</v>
      </c>
      <c r="AR192" s="2">
        <f t="shared" si="59"/>
        <v>0</v>
      </c>
      <c r="AS192" s="2">
        <f t="shared" si="60"/>
        <v>0</v>
      </c>
      <c r="AT192" s="2">
        <f t="shared" si="61"/>
        <v>1</v>
      </c>
      <c r="AU192" s="2">
        <f t="shared" si="62"/>
        <v>0</v>
      </c>
      <c r="AV192" s="2" t="str">
        <f t="shared" si="63"/>
        <v/>
      </c>
    </row>
    <row r="193" spans="1:48" x14ac:dyDescent="0.35">
      <c r="A193" s="2">
        <v>356</v>
      </c>
      <c r="B193" s="2">
        <v>5.3000781917944496E-4</v>
      </c>
      <c r="C193" s="2">
        <v>1.09821530058979E-2</v>
      </c>
      <c r="D193" s="2">
        <v>0.61206668615341098</v>
      </c>
      <c r="E193" s="11">
        <v>276</v>
      </c>
      <c r="F193" s="2">
        <v>5.6604860583320195E-4</v>
      </c>
      <c r="G193" s="2">
        <v>9.7932871431112203E-3</v>
      </c>
      <c r="H193" s="2">
        <v>0.85511034727096502</v>
      </c>
      <c r="I193" s="11">
        <v>216</v>
      </c>
      <c r="J193" s="2">
        <v>7.0715248584747301E-2</v>
      </c>
      <c r="K193" s="2">
        <v>7.47816711664199E-2</v>
      </c>
      <c r="L193" s="2">
        <v>0.87901782989501898</v>
      </c>
      <c r="Z193" s="2">
        <v>189</v>
      </c>
      <c r="AA193" s="2" t="b">
        <f t="shared" si="43"/>
        <v>0</v>
      </c>
      <c r="AB193" s="2" t="b">
        <f t="shared" si="44"/>
        <v>1</v>
      </c>
      <c r="AC193" s="2" t="b">
        <f t="shared" si="45"/>
        <v>1</v>
      </c>
      <c r="AD193" s="2" t="b">
        <f t="shared" si="46"/>
        <v>0</v>
      </c>
      <c r="AE193" s="2" t="str">
        <f t="shared" si="47"/>
        <v/>
      </c>
      <c r="AF193" s="2" t="b">
        <f t="shared" si="48"/>
        <v>1</v>
      </c>
      <c r="AG193" s="2" t="b">
        <f t="shared" si="49"/>
        <v>0</v>
      </c>
      <c r="AH193" s="2" t="str">
        <f t="shared" si="50"/>
        <v/>
      </c>
      <c r="AI193" s="2" t="str">
        <f t="shared" si="51"/>
        <v/>
      </c>
      <c r="AK193" s="2" t="str">
        <f t="shared" si="52"/>
        <v/>
      </c>
      <c r="AL193" s="2">
        <f t="shared" si="53"/>
        <v>0</v>
      </c>
      <c r="AM193" s="2">
        <f t="shared" si="54"/>
        <v>1</v>
      </c>
      <c r="AN193" s="2">
        <f t="shared" si="55"/>
        <v>1</v>
      </c>
      <c r="AO193" s="2">
        <f t="shared" si="56"/>
        <v>0</v>
      </c>
      <c r="AP193" s="2">
        <f t="shared" si="57"/>
        <v>0</v>
      </c>
      <c r="AQ193" s="2">
        <f t="shared" si="58"/>
        <v>1</v>
      </c>
      <c r="AR193" s="2">
        <f t="shared" si="59"/>
        <v>0</v>
      </c>
      <c r="AS193" s="2">
        <f t="shared" si="60"/>
        <v>0</v>
      </c>
      <c r="AT193" s="2">
        <f t="shared" si="61"/>
        <v>0</v>
      </c>
      <c r="AU193" s="2">
        <f t="shared" si="62"/>
        <v>3</v>
      </c>
      <c r="AV193" s="2" t="str">
        <f t="shared" si="63"/>
        <v/>
      </c>
    </row>
    <row r="194" spans="1:48" x14ac:dyDescent="0.35">
      <c r="A194" s="2">
        <v>359</v>
      </c>
      <c r="B194" s="2">
        <v>4.0686409920453999E-3</v>
      </c>
      <c r="C194" s="2">
        <v>2.55136247724294E-2</v>
      </c>
      <c r="D194" s="2">
        <v>0.86973631381988503</v>
      </c>
      <c r="E194" s="11">
        <v>278</v>
      </c>
      <c r="F194" s="2">
        <v>2.31272797100245E-3</v>
      </c>
      <c r="G194" s="2">
        <v>1.7252719029784199E-2</v>
      </c>
      <c r="H194" s="2">
        <v>0.94316089153289795</v>
      </c>
      <c r="I194" s="11">
        <v>217</v>
      </c>
      <c r="J194" s="2">
        <v>5.16598206013441E-3</v>
      </c>
      <c r="K194" s="2">
        <v>2.7326328679919201E-2</v>
      </c>
      <c r="L194" s="2">
        <v>0.96482837200164795</v>
      </c>
      <c r="Z194" s="2">
        <v>190</v>
      </c>
      <c r="AA194" s="2" t="str">
        <f t="shared" si="43"/>
        <v/>
      </c>
      <c r="AB194" s="2" t="str">
        <f t="shared" si="44"/>
        <v/>
      </c>
      <c r="AC194" s="2" t="str">
        <f t="shared" si="45"/>
        <v/>
      </c>
      <c r="AD194" s="2" t="str">
        <f t="shared" si="46"/>
        <v/>
      </c>
      <c r="AE194" s="2" t="str">
        <f t="shared" si="47"/>
        <v/>
      </c>
      <c r="AF194" s="2" t="str">
        <f t="shared" si="48"/>
        <v/>
      </c>
      <c r="AG194" s="2" t="str">
        <f t="shared" si="49"/>
        <v/>
      </c>
      <c r="AH194" s="2" t="str">
        <f t="shared" si="50"/>
        <v/>
      </c>
      <c r="AI194" s="2" t="str">
        <f t="shared" si="51"/>
        <v/>
      </c>
      <c r="AK194" s="2" t="e">
        <f t="shared" si="52"/>
        <v>#VALUE!</v>
      </c>
      <c r="AL194" s="2">
        <f t="shared" si="53"/>
        <v>0</v>
      </c>
      <c r="AM194" s="2">
        <f t="shared" si="54"/>
        <v>0</v>
      </c>
      <c r="AN194" s="2">
        <f t="shared" si="55"/>
        <v>0</v>
      </c>
      <c r="AO194" s="2">
        <f t="shared" si="56"/>
        <v>0</v>
      </c>
      <c r="AP194" s="2">
        <f t="shared" si="57"/>
        <v>0</v>
      </c>
      <c r="AQ194" s="2">
        <f t="shared" si="58"/>
        <v>0</v>
      </c>
      <c r="AR194" s="2">
        <f t="shared" si="59"/>
        <v>0</v>
      </c>
      <c r="AS194" s="2">
        <f t="shared" si="60"/>
        <v>0</v>
      </c>
      <c r="AT194" s="2">
        <f t="shared" si="61"/>
        <v>0</v>
      </c>
      <c r="AU194" s="2">
        <f t="shared" si="62"/>
        <v>0</v>
      </c>
      <c r="AV194" s="2" t="str">
        <f t="shared" si="63"/>
        <v/>
      </c>
    </row>
    <row r="195" spans="1:48" x14ac:dyDescent="0.35">
      <c r="A195" s="2">
        <v>360</v>
      </c>
      <c r="B195" s="2">
        <v>4.4034770689904598E-4</v>
      </c>
      <c r="C195" s="2">
        <v>9.5855453982949205E-3</v>
      </c>
      <c r="D195" s="2">
        <v>0.69611668586730902</v>
      </c>
      <c r="E195" s="11">
        <v>279</v>
      </c>
      <c r="F195" s="2">
        <v>1.01249162107706E-2</v>
      </c>
      <c r="G195" s="2">
        <v>3.55440899729728E-2</v>
      </c>
      <c r="H195" s="2">
        <v>0.94037610292434604</v>
      </c>
      <c r="I195" s="11">
        <v>218</v>
      </c>
      <c r="J195" s="2">
        <v>8.5970927029848099E-3</v>
      </c>
      <c r="K195" s="2">
        <v>3.2569464296102503E-2</v>
      </c>
      <c r="L195" s="2">
        <v>0.97866630554199197</v>
      </c>
      <c r="Z195" s="2">
        <v>191</v>
      </c>
      <c r="AA195" s="2" t="str">
        <f t="shared" si="43"/>
        <v/>
      </c>
      <c r="AB195" s="2" t="b">
        <f t="shared" si="44"/>
        <v>0</v>
      </c>
      <c r="AC195" s="2" t="str">
        <f t="shared" si="45"/>
        <v/>
      </c>
      <c r="AD195" s="2" t="str">
        <f t="shared" si="46"/>
        <v/>
      </c>
      <c r="AE195" s="2" t="b">
        <f t="shared" si="47"/>
        <v>0</v>
      </c>
      <c r="AF195" s="2" t="str">
        <f t="shared" si="48"/>
        <v/>
      </c>
      <c r="AG195" s="2" t="str">
        <f t="shared" si="49"/>
        <v/>
      </c>
      <c r="AH195" s="2" t="b">
        <f t="shared" si="50"/>
        <v>0</v>
      </c>
      <c r="AI195" s="2" t="str">
        <f t="shared" si="51"/>
        <v/>
      </c>
      <c r="AK195" s="2" t="str">
        <f t="shared" si="52"/>
        <v/>
      </c>
      <c r="AL195" s="2">
        <f t="shared" si="53"/>
        <v>0</v>
      </c>
      <c r="AM195" s="2">
        <f t="shared" si="54"/>
        <v>0</v>
      </c>
      <c r="AN195" s="2">
        <f t="shared" si="55"/>
        <v>0</v>
      </c>
      <c r="AO195" s="2">
        <f t="shared" si="56"/>
        <v>0</v>
      </c>
      <c r="AP195" s="2">
        <f t="shared" si="57"/>
        <v>0</v>
      </c>
      <c r="AQ195" s="2">
        <f t="shared" si="58"/>
        <v>0</v>
      </c>
      <c r="AR195" s="2">
        <f t="shared" si="59"/>
        <v>0</v>
      </c>
      <c r="AS195" s="2">
        <f t="shared" si="60"/>
        <v>0</v>
      </c>
      <c r="AT195" s="2">
        <f t="shared" si="61"/>
        <v>0</v>
      </c>
      <c r="AU195" s="2">
        <f t="shared" si="62"/>
        <v>0</v>
      </c>
      <c r="AV195" s="2" t="str">
        <f t="shared" si="63"/>
        <v/>
      </c>
    </row>
    <row r="196" spans="1:48" x14ac:dyDescent="0.35">
      <c r="A196" s="2">
        <v>361</v>
      </c>
      <c r="B196" s="2">
        <v>1.39698595739901E-3</v>
      </c>
      <c r="C196" s="2">
        <v>1.4961628243327099E-2</v>
      </c>
      <c r="D196" s="2">
        <v>0.80469530820846502</v>
      </c>
      <c r="E196" s="11">
        <v>280</v>
      </c>
      <c r="F196" s="2">
        <v>2.1747876598965301E-4</v>
      </c>
      <c r="G196" s="2">
        <v>7.2353752329945504E-3</v>
      </c>
      <c r="H196" s="2">
        <v>0.61277973651885898</v>
      </c>
      <c r="I196" s="11">
        <v>219</v>
      </c>
      <c r="J196" s="2">
        <v>2.9811326414346601E-2</v>
      </c>
      <c r="K196" s="2">
        <v>5.2131935954093898E-2</v>
      </c>
      <c r="L196" s="2">
        <v>0.98133128881454401</v>
      </c>
      <c r="Z196" s="2">
        <v>192</v>
      </c>
      <c r="AA196" s="2" t="str">
        <f t="shared" ref="AA196:AA259" si="64">IF(ISNA(VLOOKUP($Z196, $A:$D, MATCH($AA$2, $A$3:$D$3, 0), FALSE)), FALSE, IF(AND(VLOOKUP($Z196, $A:$D, MATCH($AA$2, $A$3:$D$3, 0), FALSE)&lt;$P$4, VLOOKUP($Z196, $A:$D, MATCH($AA$2, $A$3:$D$3, 0), FALSE)&gt;P$5), TRUE, ""))</f>
        <v/>
      </c>
      <c r="AB196" s="2" t="b">
        <f t="shared" ref="AB196:AB259" si="65">IF(ISNA(VLOOKUP($Z196, $E:$H, MATCH($AA$2, $A$3:$D$3, 0), FALSE)), FALSE, IF(AND(VLOOKUP($Z196, $E:$H, MATCH($AA$2, $A$3:$D$3, 0), FALSE)&lt;$Q$4, VLOOKUP($Z196, $E:$H, MATCH($AA$2, $A$3:$D$3, 0), FALSE)&gt;Q$5), TRUE, ""))</f>
        <v>0</v>
      </c>
      <c r="AC196" s="2" t="str">
        <f t="shared" ref="AC196:AC259" si="66">IF(ISNA(VLOOKUP($Z196, $I:$L, MATCH($AA$2, $A$3:$D$3, 0), FALSE)), FALSE, IF(AND(VLOOKUP($Z196, $I:$L, MATCH($AA$2, $A$3:$D$3, 0), FALSE)&lt;$R$4, VLOOKUP($Z196, $I:$L, MATCH($AA$2, $A$3:$D$3, 0), FALSE)&gt;R$5), TRUE, ""))</f>
        <v/>
      </c>
      <c r="AD196" s="2" t="str">
        <f t="shared" ref="AD196:AD259" si="67">IF(ISNA(VLOOKUP($Z196, $A:$D, MATCH($AD$2, $A$3:$D$3, 0), FALSE)), FALSE, IF(AND(VLOOKUP($Z196, $A:$D, MATCH($AD$2, $A$3:$D$3, 0), FALSE)&lt;$S$4, VLOOKUP($Z196, $A:$D, MATCH($AD$2, $A$3:$D$3, 0), FALSE)&gt;S$5), TRUE, ""))</f>
        <v/>
      </c>
      <c r="AE196" s="2" t="b">
        <f t="shared" ref="AE196:AE259" si="68">IF(ISNA(VLOOKUP($Z196, $E:$H, MATCH($AD$2, $A$3:$D$3, 0), FALSE)), FALSE, IF(AND(VLOOKUP($Z196, $E:$H, MATCH($AD$2, $A$3:$D$3, 0), FALSE)&lt;$T$4, VLOOKUP($Z196, $E:$H, MATCH($AD$2, $A$3:$D$3, 0), FALSE)&gt;T$5), TRUE, ""))</f>
        <v>0</v>
      </c>
      <c r="AF196" s="2" t="str">
        <f t="shared" ref="AF196:AF259" si="69">IF(ISNA(VLOOKUP($Z196, $I:$L, MATCH($AD$2, $A$3:$D$3, 0), FALSE)), FALSE, IF(AND(VLOOKUP($Z196, $I:$L, MATCH($AD$2, $A$3:$D$3, 0), FALSE)&lt;$U$4, VLOOKUP($Z196, $I:$L, MATCH($AD$2, $A$3:$D$3, 0), FALSE)&gt;U$5), TRUE, ""))</f>
        <v/>
      </c>
      <c r="AG196" s="2" t="str">
        <f t="shared" ref="AG196:AG259" si="70">IF(ISNA(VLOOKUP($Z196, $A:$D, MATCH($AG$2, $A$3:$D$3, 0), FALSE)), FALSE, IF(AND(VLOOKUP($Z196, $A:$D, MATCH($AG$2, $A$3:$D$3, 0), FALSE)&gt;$V$4, VLOOKUP($Z196, $A:$D, MATCH($AG$2, $A$3:$D$3, 0), FALSE)&lt;V$5), TRUE, ""))</f>
        <v/>
      </c>
      <c r="AH196" s="2" t="b">
        <f t="shared" ref="AH196:AH259" si="71">IF(ISNA(VLOOKUP($Z196, $E:$H, MATCH($AG$2, $A$3:$D$3, 0), FALSE)), FALSE, IF(AND(VLOOKUP($Z196, $E:$H, MATCH($AG$2, $A$3:$D$3, 0), FALSE)&gt;$W$4, VLOOKUP($Z196, $E:$H, MATCH($AG$2, $A$3:$D$3, 0), FALSE)&lt;W$5), TRUE, ""))</f>
        <v>0</v>
      </c>
      <c r="AI196" s="2" t="str">
        <f t="shared" ref="AI196:AI259" si="72">IF(ISNA(VLOOKUP($Z196, $I:$L, MATCH($AG$2, $A$3:$D$3, 0), FALSE)), FALSE, IF(AND(VLOOKUP($Z196, $I:$L, MATCH($AG$2, $A$3:$D$3, 0), FALSE)&gt;$X$4, VLOOKUP($Z196, $I:$L, MATCH($AG$2, $A$3:$D$3, 0), FALSE)&lt;X$5), TRUE, ""))</f>
        <v/>
      </c>
      <c r="AK196" s="2" t="str">
        <f t="shared" si="52"/>
        <v/>
      </c>
      <c r="AL196" s="2">
        <f t="shared" si="53"/>
        <v>0</v>
      </c>
      <c r="AM196" s="2">
        <f t="shared" si="54"/>
        <v>0</v>
      </c>
      <c r="AN196" s="2">
        <f t="shared" si="55"/>
        <v>0</v>
      </c>
      <c r="AO196" s="2">
        <f t="shared" si="56"/>
        <v>0</v>
      </c>
      <c r="AP196" s="2">
        <f t="shared" si="57"/>
        <v>0</v>
      </c>
      <c r="AQ196" s="2">
        <f t="shared" si="58"/>
        <v>0</v>
      </c>
      <c r="AR196" s="2">
        <f t="shared" si="59"/>
        <v>0</v>
      </c>
      <c r="AS196" s="2">
        <f t="shared" si="60"/>
        <v>0</v>
      </c>
      <c r="AT196" s="2">
        <f t="shared" si="61"/>
        <v>0</v>
      </c>
      <c r="AU196" s="2">
        <f t="shared" si="62"/>
        <v>0</v>
      </c>
      <c r="AV196" s="2" t="str">
        <f t="shared" si="63"/>
        <v/>
      </c>
    </row>
    <row r="197" spans="1:48" x14ac:dyDescent="0.35">
      <c r="A197" s="2">
        <v>363</v>
      </c>
      <c r="B197" s="2">
        <v>8.0621354281902296E-3</v>
      </c>
      <c r="C197" s="2">
        <v>3.1137753278016999E-2</v>
      </c>
      <c r="D197" s="2">
        <v>0.91247487068176203</v>
      </c>
      <c r="E197" s="11">
        <v>281</v>
      </c>
      <c r="F197" s="2">
        <v>8.0401997547596595E-4</v>
      </c>
      <c r="G197" s="2">
        <v>1.14642335101962E-2</v>
      </c>
      <c r="H197" s="2">
        <v>0.87070715427398604</v>
      </c>
      <c r="I197" s="11">
        <v>220</v>
      </c>
      <c r="J197" s="2">
        <v>4.5991514343768299E-4</v>
      </c>
      <c r="K197" s="2">
        <v>1.2230956926941801E-2</v>
      </c>
      <c r="L197" s="2">
        <v>0.50647330284118597</v>
      </c>
      <c r="Z197" s="2">
        <v>193</v>
      </c>
      <c r="AA197" s="2" t="b">
        <f t="shared" si="64"/>
        <v>1</v>
      </c>
      <c r="AB197" s="2" t="b">
        <f t="shared" si="65"/>
        <v>0</v>
      </c>
      <c r="AC197" s="2" t="b">
        <f t="shared" si="66"/>
        <v>0</v>
      </c>
      <c r="AD197" s="2" t="str">
        <f t="shared" si="67"/>
        <v/>
      </c>
      <c r="AE197" s="2" t="b">
        <f t="shared" si="68"/>
        <v>0</v>
      </c>
      <c r="AF197" s="2" t="b">
        <f t="shared" si="69"/>
        <v>0</v>
      </c>
      <c r="AG197" s="2" t="str">
        <f t="shared" si="70"/>
        <v/>
      </c>
      <c r="AH197" s="2" t="b">
        <f t="shared" si="71"/>
        <v>0</v>
      </c>
      <c r="AI197" s="2" t="b">
        <f t="shared" si="72"/>
        <v>0</v>
      </c>
      <c r="AK197" s="2" t="str">
        <f t="shared" ref="AK197:AK260" si="73">IF(ISBLANK(AND(AA197:AI197)), "", IF(AND(AA197:AI197), "TRUE", ""))</f>
        <v/>
      </c>
      <c r="AL197" s="2">
        <f t="shared" ref="AL197:AL260" si="74">IF(AA197=TRUE, 1, 0)</f>
        <v>1</v>
      </c>
      <c r="AM197" s="2">
        <f t="shared" ref="AM197:AM260" si="75">IF(AB197=TRUE, 1, 0)</f>
        <v>0</v>
      </c>
      <c r="AN197" s="2">
        <f t="shared" ref="AN197:AN260" si="76">IF(AC197=TRUE, 1, 0)</f>
        <v>0</v>
      </c>
      <c r="AO197" s="2">
        <f t="shared" ref="AO197:AO260" si="77">IF(AD197=TRUE, 1, 0)</f>
        <v>0</v>
      </c>
      <c r="AP197" s="2">
        <f t="shared" ref="AP197:AP260" si="78">IF(AE197=TRUE, 1, 0)</f>
        <v>0</v>
      </c>
      <c r="AQ197" s="2">
        <f t="shared" ref="AQ197:AQ260" si="79">IF(AF197=TRUE, 1, 0)</f>
        <v>0</v>
      </c>
      <c r="AR197" s="2">
        <f t="shared" ref="AR197:AR260" si="80">IF(AG197=TRUE, 1, 0)</f>
        <v>0</v>
      </c>
      <c r="AS197" s="2">
        <f t="shared" ref="AS197:AS260" si="81">IF(AH197=TRUE, 1, 0)</f>
        <v>0</v>
      </c>
      <c r="AT197" s="2">
        <f t="shared" ref="AT197:AT260" si="82">IF(AI197=TRUE, 1, 0)</f>
        <v>0</v>
      </c>
      <c r="AU197" s="2">
        <f t="shared" ref="AU197:AU260" si="83">SUM(AL197:AS197)</f>
        <v>1</v>
      </c>
      <c r="AV197" s="2" t="str">
        <f t="shared" ref="AV197:AV260" si="84">IF(AU197=$AV$3, TRUE, "")</f>
        <v/>
      </c>
    </row>
    <row r="198" spans="1:48" x14ac:dyDescent="0.35">
      <c r="A198" s="2">
        <v>369</v>
      </c>
      <c r="B198" s="2">
        <v>1.13115005660802E-3</v>
      </c>
      <c r="C198" s="2">
        <v>1.32708633318543E-2</v>
      </c>
      <c r="D198" s="2">
        <v>0.83913415670394897</v>
      </c>
      <c r="E198" s="11">
        <v>283</v>
      </c>
      <c r="F198" s="2">
        <v>2.4515481200069098E-3</v>
      </c>
      <c r="G198" s="2">
        <v>1.7997218295931799E-2</v>
      </c>
      <c r="H198" s="2">
        <v>0.94055050611495905</v>
      </c>
      <c r="I198" s="11">
        <v>221</v>
      </c>
      <c r="J198" s="2">
        <v>1.1242307955399099E-3</v>
      </c>
      <c r="K198" s="2">
        <v>1.53941316530108E-2</v>
      </c>
      <c r="L198" s="2">
        <v>0.71450114250183105</v>
      </c>
      <c r="Z198" s="2">
        <v>194</v>
      </c>
      <c r="AA198" s="2" t="b">
        <f t="shared" si="64"/>
        <v>0</v>
      </c>
      <c r="AB198" s="2" t="b">
        <f t="shared" si="65"/>
        <v>0</v>
      </c>
      <c r="AC198" s="2" t="b">
        <f t="shared" si="66"/>
        <v>1</v>
      </c>
      <c r="AD198" s="2" t="b">
        <f t="shared" si="67"/>
        <v>0</v>
      </c>
      <c r="AE198" s="2" t="b">
        <f t="shared" si="68"/>
        <v>0</v>
      </c>
      <c r="AF198" s="2" t="b">
        <f t="shared" si="69"/>
        <v>1</v>
      </c>
      <c r="AG198" s="2" t="b">
        <f t="shared" si="70"/>
        <v>0</v>
      </c>
      <c r="AH198" s="2" t="b">
        <f t="shared" si="71"/>
        <v>0</v>
      </c>
      <c r="AI198" s="2" t="str">
        <f t="shared" si="72"/>
        <v/>
      </c>
      <c r="AK198" s="2" t="str">
        <f t="shared" si="73"/>
        <v/>
      </c>
      <c r="AL198" s="2">
        <f t="shared" si="74"/>
        <v>0</v>
      </c>
      <c r="AM198" s="2">
        <f t="shared" si="75"/>
        <v>0</v>
      </c>
      <c r="AN198" s="2">
        <f t="shared" si="76"/>
        <v>1</v>
      </c>
      <c r="AO198" s="2">
        <f t="shared" si="77"/>
        <v>0</v>
      </c>
      <c r="AP198" s="2">
        <f t="shared" si="78"/>
        <v>0</v>
      </c>
      <c r="AQ198" s="2">
        <f t="shared" si="79"/>
        <v>1</v>
      </c>
      <c r="AR198" s="2">
        <f t="shared" si="80"/>
        <v>0</v>
      </c>
      <c r="AS198" s="2">
        <f t="shared" si="81"/>
        <v>0</v>
      </c>
      <c r="AT198" s="2">
        <f t="shared" si="82"/>
        <v>0</v>
      </c>
      <c r="AU198" s="2">
        <f t="shared" si="83"/>
        <v>2</v>
      </c>
      <c r="AV198" s="2" t="str">
        <f t="shared" si="84"/>
        <v/>
      </c>
    </row>
    <row r="199" spans="1:48" x14ac:dyDescent="0.35">
      <c r="A199" s="2">
        <v>371</v>
      </c>
      <c r="B199" s="2">
        <v>2.95853218995034E-3</v>
      </c>
      <c r="C199" s="2">
        <v>2.02463828027248E-2</v>
      </c>
      <c r="D199" s="2">
        <v>0.89560669660568204</v>
      </c>
      <c r="E199" s="11">
        <v>284</v>
      </c>
      <c r="F199" s="2">
        <v>5.91388845350593E-4</v>
      </c>
      <c r="G199" s="2">
        <v>1.07077397406101E-2</v>
      </c>
      <c r="H199" s="2">
        <v>0.78088504076003995</v>
      </c>
      <c r="I199" s="11">
        <v>222</v>
      </c>
      <c r="J199" s="2">
        <v>1.7351103015244001E-3</v>
      </c>
      <c r="K199" s="2">
        <v>1.46322008222341E-2</v>
      </c>
      <c r="L199" s="2">
        <v>0.91876566410064697</v>
      </c>
      <c r="Z199" s="2">
        <v>195</v>
      </c>
      <c r="AA199" s="2" t="b">
        <f t="shared" si="64"/>
        <v>0</v>
      </c>
      <c r="AB199" s="2" t="str">
        <f t="shared" si="65"/>
        <v/>
      </c>
      <c r="AC199" s="2" t="str">
        <f t="shared" si="66"/>
        <v/>
      </c>
      <c r="AD199" s="2" t="b">
        <f t="shared" si="67"/>
        <v>0</v>
      </c>
      <c r="AE199" s="2" t="str">
        <f t="shared" si="68"/>
        <v/>
      </c>
      <c r="AF199" s="2" t="str">
        <f t="shared" si="69"/>
        <v/>
      </c>
      <c r="AG199" s="2" t="b">
        <f t="shared" si="70"/>
        <v>0</v>
      </c>
      <c r="AH199" s="2" t="str">
        <f t="shared" si="71"/>
        <v/>
      </c>
      <c r="AI199" s="2" t="str">
        <f t="shared" si="72"/>
        <v/>
      </c>
      <c r="AK199" s="2" t="str">
        <f t="shared" si="73"/>
        <v/>
      </c>
      <c r="AL199" s="2">
        <f t="shared" si="74"/>
        <v>0</v>
      </c>
      <c r="AM199" s="2">
        <f t="shared" si="75"/>
        <v>0</v>
      </c>
      <c r="AN199" s="2">
        <f t="shared" si="76"/>
        <v>0</v>
      </c>
      <c r="AO199" s="2">
        <f t="shared" si="77"/>
        <v>0</v>
      </c>
      <c r="AP199" s="2">
        <f t="shared" si="78"/>
        <v>0</v>
      </c>
      <c r="AQ199" s="2">
        <f t="shared" si="79"/>
        <v>0</v>
      </c>
      <c r="AR199" s="2">
        <f t="shared" si="80"/>
        <v>0</v>
      </c>
      <c r="AS199" s="2">
        <f t="shared" si="81"/>
        <v>0</v>
      </c>
      <c r="AT199" s="2">
        <f t="shared" si="82"/>
        <v>0</v>
      </c>
      <c r="AU199" s="2">
        <f t="shared" si="83"/>
        <v>0</v>
      </c>
      <c r="AV199" s="2" t="str">
        <f t="shared" si="84"/>
        <v/>
      </c>
    </row>
    <row r="200" spans="1:48" x14ac:dyDescent="0.35">
      <c r="A200" s="2">
        <v>373</v>
      </c>
      <c r="B200" s="2">
        <v>1.3132088351994701E-3</v>
      </c>
      <c r="C200" s="2">
        <v>1.5052471309900201E-2</v>
      </c>
      <c r="D200" s="2">
        <v>0.75807410478591897</v>
      </c>
      <c r="E200" s="11">
        <v>285</v>
      </c>
      <c r="F200" s="2">
        <v>7.9223897773772402E-4</v>
      </c>
      <c r="G200" s="2">
        <v>1.19245806708931E-2</v>
      </c>
      <c r="H200" s="2">
        <v>0.80249273777008001</v>
      </c>
      <c r="I200" s="11">
        <v>223</v>
      </c>
      <c r="J200" s="2">
        <v>6.0429126024246198E-3</v>
      </c>
      <c r="K200" s="2">
        <v>2.6756290346384E-2</v>
      </c>
      <c r="L200" s="2">
        <v>0.93019014596938998</v>
      </c>
      <c r="Z200" s="2">
        <v>196</v>
      </c>
      <c r="AA200" s="2" t="b">
        <f t="shared" si="64"/>
        <v>0</v>
      </c>
      <c r="AB200" s="2" t="str">
        <f t="shared" si="65"/>
        <v/>
      </c>
      <c r="AC200" s="2" t="b">
        <f t="shared" si="66"/>
        <v>1</v>
      </c>
      <c r="AD200" s="2" t="b">
        <f t="shared" si="67"/>
        <v>0</v>
      </c>
      <c r="AE200" s="2" t="str">
        <f t="shared" si="68"/>
        <v/>
      </c>
      <c r="AF200" s="2" t="str">
        <f t="shared" si="69"/>
        <v/>
      </c>
      <c r="AG200" s="2" t="b">
        <f t="shared" si="70"/>
        <v>0</v>
      </c>
      <c r="AH200" s="2" t="str">
        <f t="shared" si="71"/>
        <v/>
      </c>
      <c r="AI200" s="2" t="str">
        <f t="shared" si="72"/>
        <v/>
      </c>
      <c r="AK200" s="2" t="str">
        <f t="shared" si="73"/>
        <v/>
      </c>
      <c r="AL200" s="2">
        <f t="shared" si="74"/>
        <v>0</v>
      </c>
      <c r="AM200" s="2">
        <f t="shared" si="75"/>
        <v>0</v>
      </c>
      <c r="AN200" s="2">
        <f t="shared" si="76"/>
        <v>1</v>
      </c>
      <c r="AO200" s="2">
        <f t="shared" si="77"/>
        <v>0</v>
      </c>
      <c r="AP200" s="2">
        <f t="shared" si="78"/>
        <v>0</v>
      </c>
      <c r="AQ200" s="2">
        <f t="shared" si="79"/>
        <v>0</v>
      </c>
      <c r="AR200" s="2">
        <f t="shared" si="80"/>
        <v>0</v>
      </c>
      <c r="AS200" s="2">
        <f t="shared" si="81"/>
        <v>0</v>
      </c>
      <c r="AT200" s="2">
        <f t="shared" si="82"/>
        <v>0</v>
      </c>
      <c r="AU200" s="2">
        <f t="shared" si="83"/>
        <v>1</v>
      </c>
      <c r="AV200" s="2" t="str">
        <f t="shared" si="84"/>
        <v/>
      </c>
    </row>
    <row r="201" spans="1:48" x14ac:dyDescent="0.35">
      <c r="A201" s="2">
        <v>375</v>
      </c>
      <c r="B201" s="2">
        <v>2.7913812082260799E-3</v>
      </c>
      <c r="C201" s="2">
        <v>2.0644262433052001E-2</v>
      </c>
      <c r="D201" s="2">
        <v>0.84001332521438599</v>
      </c>
      <c r="E201" s="11">
        <v>287</v>
      </c>
      <c r="F201" s="2">
        <v>1.8302726093679599E-3</v>
      </c>
      <c r="G201" s="2">
        <v>1.50176072493195E-2</v>
      </c>
      <c r="H201" s="2">
        <v>0.93516033887863104</v>
      </c>
      <c r="I201" s="11">
        <v>224</v>
      </c>
      <c r="J201" s="2">
        <v>4.4490410946309497E-3</v>
      </c>
      <c r="K201" s="2">
        <v>1.47947072982788E-2</v>
      </c>
      <c r="L201" s="2">
        <v>0.86858922243118197</v>
      </c>
      <c r="Z201" s="2">
        <v>197</v>
      </c>
      <c r="AA201" s="2" t="b">
        <f t="shared" si="64"/>
        <v>1</v>
      </c>
      <c r="AB201" s="2" t="str">
        <f t="shared" si="65"/>
        <v/>
      </c>
      <c r="AC201" s="2" t="str">
        <f t="shared" si="66"/>
        <v/>
      </c>
      <c r="AD201" s="2" t="b">
        <f t="shared" si="67"/>
        <v>1</v>
      </c>
      <c r="AE201" s="2" t="b">
        <f t="shared" si="68"/>
        <v>1</v>
      </c>
      <c r="AF201" s="2" t="b">
        <f t="shared" si="69"/>
        <v>1</v>
      </c>
      <c r="AG201" s="2" t="str">
        <f t="shared" si="70"/>
        <v/>
      </c>
      <c r="AH201" s="2" t="str">
        <f t="shared" si="71"/>
        <v/>
      </c>
      <c r="AI201" s="2" t="str">
        <f t="shared" si="72"/>
        <v/>
      </c>
      <c r="AK201" s="2" t="str">
        <f t="shared" si="73"/>
        <v>TRUE</v>
      </c>
      <c r="AL201" s="2">
        <f t="shared" si="74"/>
        <v>1</v>
      </c>
      <c r="AM201" s="2">
        <f t="shared" si="75"/>
        <v>0</v>
      </c>
      <c r="AN201" s="2">
        <f t="shared" si="76"/>
        <v>0</v>
      </c>
      <c r="AO201" s="2">
        <f t="shared" si="77"/>
        <v>1</v>
      </c>
      <c r="AP201" s="2">
        <f t="shared" si="78"/>
        <v>1</v>
      </c>
      <c r="AQ201" s="2">
        <f t="shared" si="79"/>
        <v>1</v>
      </c>
      <c r="AR201" s="2">
        <f t="shared" si="80"/>
        <v>0</v>
      </c>
      <c r="AS201" s="2">
        <f t="shared" si="81"/>
        <v>0</v>
      </c>
      <c r="AT201" s="2">
        <f t="shared" si="82"/>
        <v>0</v>
      </c>
      <c r="AU201" s="2">
        <f t="shared" si="83"/>
        <v>4</v>
      </c>
      <c r="AV201" s="2" t="str">
        <f t="shared" si="84"/>
        <v/>
      </c>
    </row>
    <row r="202" spans="1:48" x14ac:dyDescent="0.35">
      <c r="A202" s="2">
        <v>377</v>
      </c>
      <c r="B202" s="2">
        <v>7.2141098789870704E-3</v>
      </c>
      <c r="C202" s="2">
        <v>3.2794021070003503E-2</v>
      </c>
      <c r="D202" s="2">
        <v>0.94169324636459295</v>
      </c>
      <c r="E202" s="11">
        <v>288</v>
      </c>
      <c r="F202" s="2">
        <v>4.1480857878923402E-2</v>
      </c>
      <c r="G202" s="2">
        <v>5.8512128889560699E-2</v>
      </c>
      <c r="H202" s="2">
        <v>0.976887166500091</v>
      </c>
      <c r="I202" s="11">
        <v>225</v>
      </c>
      <c r="J202" s="2">
        <v>1.50794221553951E-3</v>
      </c>
      <c r="K202" s="2">
        <v>1.42056513577699E-2</v>
      </c>
      <c r="L202" s="2">
        <v>0.95474141836166304</v>
      </c>
      <c r="Z202" s="2">
        <v>198</v>
      </c>
      <c r="AA202" s="2" t="b">
        <f t="shared" si="64"/>
        <v>0</v>
      </c>
      <c r="AB202" s="2" t="b">
        <f t="shared" si="65"/>
        <v>1</v>
      </c>
      <c r="AC202" s="2" t="b">
        <f t="shared" si="66"/>
        <v>1</v>
      </c>
      <c r="AD202" s="2" t="b">
        <f t="shared" si="67"/>
        <v>0</v>
      </c>
      <c r="AE202" s="2" t="str">
        <f t="shared" si="68"/>
        <v/>
      </c>
      <c r="AF202" s="2" t="str">
        <f t="shared" si="69"/>
        <v/>
      </c>
      <c r="AG202" s="2" t="b">
        <f t="shared" si="70"/>
        <v>0</v>
      </c>
      <c r="AH202" s="2" t="b">
        <f t="shared" si="71"/>
        <v>1</v>
      </c>
      <c r="AI202" s="2" t="b">
        <f t="shared" si="72"/>
        <v>1</v>
      </c>
      <c r="AK202" s="2" t="str">
        <f t="shared" si="73"/>
        <v/>
      </c>
      <c r="AL202" s="2">
        <f t="shared" si="74"/>
        <v>0</v>
      </c>
      <c r="AM202" s="2">
        <f t="shared" si="75"/>
        <v>1</v>
      </c>
      <c r="AN202" s="2">
        <f t="shared" si="76"/>
        <v>1</v>
      </c>
      <c r="AO202" s="2">
        <f t="shared" si="77"/>
        <v>0</v>
      </c>
      <c r="AP202" s="2">
        <f t="shared" si="78"/>
        <v>0</v>
      </c>
      <c r="AQ202" s="2">
        <f t="shared" si="79"/>
        <v>0</v>
      </c>
      <c r="AR202" s="2">
        <f t="shared" si="80"/>
        <v>0</v>
      </c>
      <c r="AS202" s="2">
        <f t="shared" si="81"/>
        <v>1</v>
      </c>
      <c r="AT202" s="2">
        <f t="shared" si="82"/>
        <v>1</v>
      </c>
      <c r="AU202" s="2">
        <f t="shared" si="83"/>
        <v>3</v>
      </c>
      <c r="AV202" s="2" t="str">
        <f t="shared" si="84"/>
        <v/>
      </c>
    </row>
    <row r="203" spans="1:48" x14ac:dyDescent="0.35">
      <c r="A203" s="2">
        <v>379</v>
      </c>
      <c r="B203" s="2">
        <v>1.7343837767839401E-2</v>
      </c>
      <c r="C203" s="2">
        <v>4.3468289077281903E-2</v>
      </c>
      <c r="D203" s="2">
        <v>0.98235040903091397</v>
      </c>
      <c r="E203" s="11">
        <v>290</v>
      </c>
      <c r="F203" s="2">
        <v>6.8683535791933502E-3</v>
      </c>
      <c r="G203" s="2">
        <v>3.11394166201353E-2</v>
      </c>
      <c r="H203" s="2">
        <v>0.97896736860275202</v>
      </c>
      <c r="I203" s="11">
        <v>226</v>
      </c>
      <c r="J203" s="2">
        <v>2.66952137462794E-3</v>
      </c>
      <c r="K203" s="2">
        <v>2.0098788663744899E-2</v>
      </c>
      <c r="L203" s="2">
        <v>0.95974820852279596</v>
      </c>
      <c r="Z203" s="2">
        <v>199</v>
      </c>
      <c r="AA203" s="2" t="b">
        <f t="shared" si="64"/>
        <v>0</v>
      </c>
      <c r="AB203" s="2" t="b">
        <f t="shared" si="65"/>
        <v>0</v>
      </c>
      <c r="AC203" s="2" t="b">
        <f t="shared" si="66"/>
        <v>1</v>
      </c>
      <c r="AD203" s="2" t="b">
        <f t="shared" si="67"/>
        <v>0</v>
      </c>
      <c r="AE203" s="2" t="b">
        <f t="shared" si="68"/>
        <v>0</v>
      </c>
      <c r="AF203" s="2" t="str">
        <f t="shared" si="69"/>
        <v/>
      </c>
      <c r="AG203" s="2" t="b">
        <f t="shared" si="70"/>
        <v>0</v>
      </c>
      <c r="AH203" s="2" t="b">
        <f t="shared" si="71"/>
        <v>0</v>
      </c>
      <c r="AI203" s="2" t="b">
        <f t="shared" si="72"/>
        <v>1</v>
      </c>
      <c r="AK203" s="2" t="str">
        <f t="shared" si="73"/>
        <v/>
      </c>
      <c r="AL203" s="2">
        <f t="shared" si="74"/>
        <v>0</v>
      </c>
      <c r="AM203" s="2">
        <f t="shared" si="75"/>
        <v>0</v>
      </c>
      <c r="AN203" s="2">
        <f t="shared" si="76"/>
        <v>1</v>
      </c>
      <c r="AO203" s="2">
        <f t="shared" si="77"/>
        <v>0</v>
      </c>
      <c r="AP203" s="2">
        <f t="shared" si="78"/>
        <v>0</v>
      </c>
      <c r="AQ203" s="2">
        <f t="shared" si="79"/>
        <v>0</v>
      </c>
      <c r="AR203" s="2">
        <f t="shared" si="80"/>
        <v>0</v>
      </c>
      <c r="AS203" s="2">
        <f t="shared" si="81"/>
        <v>0</v>
      </c>
      <c r="AT203" s="2">
        <f t="shared" si="82"/>
        <v>1</v>
      </c>
      <c r="AU203" s="2">
        <f t="shared" si="83"/>
        <v>1</v>
      </c>
      <c r="AV203" s="2" t="str">
        <f t="shared" si="84"/>
        <v/>
      </c>
    </row>
    <row r="204" spans="1:48" x14ac:dyDescent="0.35">
      <c r="A204" s="2">
        <v>380</v>
      </c>
      <c r="B204" s="2">
        <v>2.7383212000131602E-4</v>
      </c>
      <c r="C204" s="2">
        <v>8.1246551126241597E-3</v>
      </c>
      <c r="D204" s="2">
        <v>0.52640670537948597</v>
      </c>
      <c r="E204" s="11">
        <v>292</v>
      </c>
      <c r="F204" s="2">
        <v>3.2199962879530999E-4</v>
      </c>
      <c r="G204" s="2">
        <v>8.2926852628588607E-3</v>
      </c>
      <c r="H204" s="2">
        <v>0.66032969951629605</v>
      </c>
      <c r="I204" s="11">
        <v>228</v>
      </c>
      <c r="J204" s="2">
        <v>6.8714242661371795E-4</v>
      </c>
      <c r="K204" s="2">
        <v>1.40674347057938E-2</v>
      </c>
      <c r="L204" s="2">
        <v>0.55954980850219704</v>
      </c>
      <c r="Z204" s="2">
        <v>200</v>
      </c>
      <c r="AA204" s="2" t="b">
        <f t="shared" si="64"/>
        <v>0</v>
      </c>
      <c r="AB204" s="2" t="b">
        <f t="shared" si="65"/>
        <v>1</v>
      </c>
      <c r="AC204" s="2" t="str">
        <f t="shared" si="66"/>
        <v/>
      </c>
      <c r="AD204" s="2" t="b">
        <f t="shared" si="67"/>
        <v>0</v>
      </c>
      <c r="AE204" s="2" t="b">
        <f t="shared" si="68"/>
        <v>1</v>
      </c>
      <c r="AF204" s="2" t="str">
        <f t="shared" si="69"/>
        <v/>
      </c>
      <c r="AG204" s="2" t="b">
        <f t="shared" si="70"/>
        <v>0</v>
      </c>
      <c r="AH204" s="2" t="str">
        <f t="shared" si="71"/>
        <v/>
      </c>
      <c r="AI204" s="2" t="b">
        <f t="shared" si="72"/>
        <v>1</v>
      </c>
      <c r="AK204" s="2" t="str">
        <f t="shared" si="73"/>
        <v/>
      </c>
      <c r="AL204" s="2">
        <f t="shared" si="74"/>
        <v>0</v>
      </c>
      <c r="AM204" s="2">
        <f t="shared" si="75"/>
        <v>1</v>
      </c>
      <c r="AN204" s="2">
        <f t="shared" si="76"/>
        <v>0</v>
      </c>
      <c r="AO204" s="2">
        <f t="shared" si="77"/>
        <v>0</v>
      </c>
      <c r="AP204" s="2">
        <f t="shared" si="78"/>
        <v>1</v>
      </c>
      <c r="AQ204" s="2">
        <f t="shared" si="79"/>
        <v>0</v>
      </c>
      <c r="AR204" s="2">
        <f t="shared" si="80"/>
        <v>0</v>
      </c>
      <c r="AS204" s="2">
        <f t="shared" si="81"/>
        <v>0</v>
      </c>
      <c r="AT204" s="2">
        <f t="shared" si="82"/>
        <v>1</v>
      </c>
      <c r="AU204" s="2">
        <f t="shared" si="83"/>
        <v>2</v>
      </c>
      <c r="AV204" s="2" t="str">
        <f t="shared" si="84"/>
        <v/>
      </c>
    </row>
    <row r="205" spans="1:48" x14ac:dyDescent="0.35">
      <c r="A205" s="2">
        <v>381</v>
      </c>
      <c r="B205" s="2">
        <v>1.82371062692254E-3</v>
      </c>
      <c r="C205" s="2">
        <v>1.6918705776333798E-2</v>
      </c>
      <c r="D205" s="2">
        <v>0.87867099046707098</v>
      </c>
      <c r="E205" s="11">
        <v>293</v>
      </c>
      <c r="F205" s="2">
        <v>2.1412130445241902E-3</v>
      </c>
      <c r="G205" s="2">
        <v>1.7058182507753299E-2</v>
      </c>
      <c r="H205" s="2">
        <v>0.910633444786071</v>
      </c>
      <c r="I205" s="11">
        <v>229</v>
      </c>
      <c r="J205" s="2">
        <v>7.33448076061904E-4</v>
      </c>
      <c r="K205" s="2">
        <v>1.14936307072639E-2</v>
      </c>
      <c r="L205" s="2">
        <v>0.80293822288513095</v>
      </c>
      <c r="Z205" s="2">
        <v>201</v>
      </c>
      <c r="AA205" s="2" t="b">
        <f t="shared" si="64"/>
        <v>0</v>
      </c>
      <c r="AB205" s="2" t="str">
        <f t="shared" si="65"/>
        <v/>
      </c>
      <c r="AC205" s="2" t="str">
        <f t="shared" si="66"/>
        <v/>
      </c>
      <c r="AD205" s="2" t="b">
        <f t="shared" si="67"/>
        <v>0</v>
      </c>
      <c r="AE205" s="2" t="str">
        <f t="shared" si="68"/>
        <v/>
      </c>
      <c r="AF205" s="2" t="str">
        <f t="shared" si="69"/>
        <v/>
      </c>
      <c r="AG205" s="2" t="b">
        <f t="shared" si="70"/>
        <v>0</v>
      </c>
      <c r="AH205" s="2" t="str">
        <f t="shared" si="71"/>
        <v/>
      </c>
      <c r="AI205" s="2" t="str">
        <f t="shared" si="72"/>
        <v/>
      </c>
      <c r="AK205" s="2" t="str">
        <f t="shared" si="73"/>
        <v/>
      </c>
      <c r="AL205" s="2">
        <f t="shared" si="74"/>
        <v>0</v>
      </c>
      <c r="AM205" s="2">
        <f t="shared" si="75"/>
        <v>0</v>
      </c>
      <c r="AN205" s="2">
        <f t="shared" si="76"/>
        <v>0</v>
      </c>
      <c r="AO205" s="2">
        <f t="shared" si="77"/>
        <v>0</v>
      </c>
      <c r="AP205" s="2">
        <f t="shared" si="78"/>
        <v>0</v>
      </c>
      <c r="AQ205" s="2">
        <f t="shared" si="79"/>
        <v>0</v>
      </c>
      <c r="AR205" s="2">
        <f t="shared" si="80"/>
        <v>0</v>
      </c>
      <c r="AS205" s="2">
        <f t="shared" si="81"/>
        <v>0</v>
      </c>
      <c r="AT205" s="2">
        <f t="shared" si="82"/>
        <v>0</v>
      </c>
      <c r="AU205" s="2">
        <f t="shared" si="83"/>
        <v>0</v>
      </c>
      <c r="AV205" s="2" t="str">
        <f t="shared" si="84"/>
        <v/>
      </c>
    </row>
    <row r="206" spans="1:48" x14ac:dyDescent="0.35">
      <c r="A206" s="2">
        <v>382</v>
      </c>
      <c r="B206" s="2">
        <v>2.5269584730267499E-3</v>
      </c>
      <c r="C206" s="2">
        <v>1.9557628780603398E-2</v>
      </c>
      <c r="D206" s="2">
        <v>0.90164780616760198</v>
      </c>
      <c r="E206" s="11">
        <v>294</v>
      </c>
      <c r="F206" s="2">
        <v>3.7627017591148602E-3</v>
      </c>
      <c r="G206" s="2">
        <v>2.23094932734966E-2</v>
      </c>
      <c r="H206" s="2">
        <v>0.91009730100631703</v>
      </c>
      <c r="I206" s="11">
        <v>230</v>
      </c>
      <c r="J206" s="2">
        <v>1.56191654969006E-3</v>
      </c>
      <c r="K206" s="2">
        <v>1.45082920789718E-2</v>
      </c>
      <c r="L206" s="2">
        <v>0.913058161735534</v>
      </c>
      <c r="Z206" s="2">
        <v>202</v>
      </c>
      <c r="AA206" s="2" t="b">
        <f t="shared" si="64"/>
        <v>1</v>
      </c>
      <c r="AB206" s="2" t="b">
        <f t="shared" si="65"/>
        <v>1</v>
      </c>
      <c r="AC206" s="2" t="b">
        <f t="shared" si="66"/>
        <v>1</v>
      </c>
      <c r="AD206" s="2" t="str">
        <f t="shared" si="67"/>
        <v/>
      </c>
      <c r="AE206" s="2" t="str">
        <f t="shared" si="68"/>
        <v/>
      </c>
      <c r="AF206" s="2" t="b">
        <f t="shared" si="69"/>
        <v>1</v>
      </c>
      <c r="AG206" s="2" t="str">
        <f t="shared" si="70"/>
        <v/>
      </c>
      <c r="AH206" s="2" t="str">
        <f t="shared" si="71"/>
        <v/>
      </c>
      <c r="AI206" s="2" t="str">
        <f t="shared" si="72"/>
        <v/>
      </c>
      <c r="AK206" s="2" t="str">
        <f t="shared" si="73"/>
        <v>TRUE</v>
      </c>
      <c r="AL206" s="2">
        <f t="shared" si="74"/>
        <v>1</v>
      </c>
      <c r="AM206" s="2">
        <f t="shared" si="75"/>
        <v>1</v>
      </c>
      <c r="AN206" s="2">
        <f t="shared" si="76"/>
        <v>1</v>
      </c>
      <c r="AO206" s="2">
        <f t="shared" si="77"/>
        <v>0</v>
      </c>
      <c r="AP206" s="2">
        <f t="shared" si="78"/>
        <v>0</v>
      </c>
      <c r="AQ206" s="2">
        <f t="shared" si="79"/>
        <v>1</v>
      </c>
      <c r="AR206" s="2">
        <f t="shared" si="80"/>
        <v>0</v>
      </c>
      <c r="AS206" s="2">
        <f t="shared" si="81"/>
        <v>0</v>
      </c>
      <c r="AT206" s="2">
        <f t="shared" si="82"/>
        <v>0</v>
      </c>
      <c r="AU206" s="2">
        <f t="shared" si="83"/>
        <v>4</v>
      </c>
      <c r="AV206" s="2" t="str">
        <f t="shared" si="84"/>
        <v/>
      </c>
    </row>
    <row r="207" spans="1:48" x14ac:dyDescent="0.35">
      <c r="A207" s="2">
        <v>384</v>
      </c>
      <c r="B207" s="2">
        <v>3.16298683173954E-4</v>
      </c>
      <c r="C207" s="2">
        <v>8.72299261391162E-3</v>
      </c>
      <c r="D207" s="2">
        <v>0.57563692331313998</v>
      </c>
      <c r="E207" s="11">
        <v>295</v>
      </c>
      <c r="F207" s="2">
        <v>4.5915562659502003E-3</v>
      </c>
      <c r="G207" s="2">
        <v>2.4379771202802599E-2</v>
      </c>
      <c r="H207" s="2">
        <v>0.90713208913803101</v>
      </c>
      <c r="I207" s="11">
        <v>231</v>
      </c>
      <c r="J207" s="2">
        <v>2.0384190138429399E-3</v>
      </c>
      <c r="K207" s="2">
        <v>1.6237318515777501E-2</v>
      </c>
      <c r="L207" s="2">
        <v>0.913748979568481</v>
      </c>
      <c r="Z207" s="2">
        <v>203</v>
      </c>
      <c r="AA207" s="2" t="str">
        <f t="shared" si="64"/>
        <v/>
      </c>
      <c r="AB207" s="2" t="b">
        <f t="shared" si="65"/>
        <v>0</v>
      </c>
      <c r="AC207" s="2" t="str">
        <f t="shared" si="66"/>
        <v/>
      </c>
      <c r="AD207" s="2" t="str">
        <f t="shared" si="67"/>
        <v/>
      </c>
      <c r="AE207" s="2" t="b">
        <f t="shared" si="68"/>
        <v>0</v>
      </c>
      <c r="AF207" s="2" t="str">
        <f t="shared" si="69"/>
        <v/>
      </c>
      <c r="AG207" s="2" t="str">
        <f t="shared" si="70"/>
        <v/>
      </c>
      <c r="AH207" s="2" t="b">
        <f t="shared" si="71"/>
        <v>0</v>
      </c>
      <c r="AI207" s="2" t="str">
        <f t="shared" si="72"/>
        <v/>
      </c>
      <c r="AK207" s="2" t="str">
        <f t="shared" si="73"/>
        <v/>
      </c>
      <c r="AL207" s="2">
        <f t="shared" si="74"/>
        <v>0</v>
      </c>
      <c r="AM207" s="2">
        <f t="shared" si="75"/>
        <v>0</v>
      </c>
      <c r="AN207" s="2">
        <f t="shared" si="76"/>
        <v>0</v>
      </c>
      <c r="AO207" s="2">
        <f t="shared" si="77"/>
        <v>0</v>
      </c>
      <c r="AP207" s="2">
        <f t="shared" si="78"/>
        <v>0</v>
      </c>
      <c r="AQ207" s="2">
        <f t="shared" si="79"/>
        <v>0</v>
      </c>
      <c r="AR207" s="2">
        <f t="shared" si="80"/>
        <v>0</v>
      </c>
      <c r="AS207" s="2">
        <f t="shared" si="81"/>
        <v>0</v>
      </c>
      <c r="AT207" s="2">
        <f t="shared" si="82"/>
        <v>0</v>
      </c>
      <c r="AU207" s="2">
        <f t="shared" si="83"/>
        <v>0</v>
      </c>
      <c r="AV207" s="2" t="str">
        <f t="shared" si="84"/>
        <v/>
      </c>
    </row>
    <row r="208" spans="1:48" x14ac:dyDescent="0.35">
      <c r="A208" s="2">
        <v>387</v>
      </c>
      <c r="B208" s="2">
        <v>2.2878667805343801E-3</v>
      </c>
      <c r="C208" s="2">
        <v>1.8218453973531699E-2</v>
      </c>
      <c r="D208" s="2">
        <v>0.84770643711089999</v>
      </c>
      <c r="E208" s="11">
        <v>296</v>
      </c>
      <c r="F208" s="2">
        <v>1.9063269428443101E-4</v>
      </c>
      <c r="G208" s="2">
        <v>6.8530659191310397E-3</v>
      </c>
      <c r="H208" s="2">
        <v>0.61257243156433105</v>
      </c>
      <c r="I208" s="11">
        <v>232</v>
      </c>
      <c r="J208" s="2">
        <v>5.1546999020501895E-4</v>
      </c>
      <c r="K208" s="2">
        <v>9.1143315657973203E-3</v>
      </c>
      <c r="L208" s="2">
        <v>0.88793325424194303</v>
      </c>
      <c r="Z208" s="2">
        <v>204</v>
      </c>
      <c r="AA208" s="2" t="b">
        <f t="shared" si="64"/>
        <v>1</v>
      </c>
      <c r="AB208" s="2" t="b">
        <f t="shared" si="65"/>
        <v>0</v>
      </c>
      <c r="AC208" s="2" t="b">
        <f t="shared" si="66"/>
        <v>1</v>
      </c>
      <c r="AD208" s="2" t="str">
        <f t="shared" si="67"/>
        <v/>
      </c>
      <c r="AE208" s="2" t="b">
        <f t="shared" si="68"/>
        <v>0</v>
      </c>
      <c r="AF208" s="2" t="str">
        <f t="shared" si="69"/>
        <v/>
      </c>
      <c r="AG208" s="2" t="str">
        <f t="shared" si="70"/>
        <v/>
      </c>
      <c r="AH208" s="2" t="b">
        <f t="shared" si="71"/>
        <v>0</v>
      </c>
      <c r="AI208" s="2" t="str">
        <f t="shared" si="72"/>
        <v/>
      </c>
      <c r="AK208" s="2" t="str">
        <f t="shared" si="73"/>
        <v/>
      </c>
      <c r="AL208" s="2">
        <f t="shared" si="74"/>
        <v>1</v>
      </c>
      <c r="AM208" s="2">
        <f t="shared" si="75"/>
        <v>0</v>
      </c>
      <c r="AN208" s="2">
        <f t="shared" si="76"/>
        <v>1</v>
      </c>
      <c r="AO208" s="2">
        <f t="shared" si="77"/>
        <v>0</v>
      </c>
      <c r="AP208" s="2">
        <f t="shared" si="78"/>
        <v>0</v>
      </c>
      <c r="AQ208" s="2">
        <f t="shared" si="79"/>
        <v>0</v>
      </c>
      <c r="AR208" s="2">
        <f t="shared" si="80"/>
        <v>0</v>
      </c>
      <c r="AS208" s="2">
        <f t="shared" si="81"/>
        <v>0</v>
      </c>
      <c r="AT208" s="2">
        <f t="shared" si="82"/>
        <v>0</v>
      </c>
      <c r="AU208" s="2">
        <f t="shared" si="83"/>
        <v>2</v>
      </c>
      <c r="AV208" s="2" t="str">
        <f t="shared" si="84"/>
        <v/>
      </c>
    </row>
    <row r="209" spans="1:48" x14ac:dyDescent="0.35">
      <c r="A209" s="2">
        <v>389</v>
      </c>
      <c r="B209" s="2">
        <v>3.1477627344429402E-3</v>
      </c>
      <c r="C209" s="2">
        <v>2.10313387215137E-2</v>
      </c>
      <c r="D209" s="2">
        <v>0.91906875371932895</v>
      </c>
      <c r="E209" s="11">
        <v>298</v>
      </c>
      <c r="F209" s="2">
        <v>2.1719820797443299E-3</v>
      </c>
      <c r="G209" s="2">
        <v>1.6774667426943699E-2</v>
      </c>
      <c r="H209" s="2">
        <v>0.90177470445632901</v>
      </c>
      <c r="I209" s="11">
        <v>233</v>
      </c>
      <c r="J209" s="2">
        <v>1.2840348063036799E-3</v>
      </c>
      <c r="K209" s="2">
        <v>1.2783656828105399E-2</v>
      </c>
      <c r="L209" s="2">
        <v>0.93843913078308105</v>
      </c>
      <c r="Z209" s="2">
        <v>205</v>
      </c>
      <c r="AA209" s="2" t="b">
        <f t="shared" si="64"/>
        <v>1</v>
      </c>
      <c r="AB209" s="2" t="b">
        <f t="shared" si="65"/>
        <v>0</v>
      </c>
      <c r="AC209" s="2" t="b">
        <f t="shared" si="66"/>
        <v>1</v>
      </c>
      <c r="AD209" s="2" t="str">
        <f t="shared" si="67"/>
        <v/>
      </c>
      <c r="AE209" s="2" t="b">
        <f t="shared" si="68"/>
        <v>0</v>
      </c>
      <c r="AF209" s="2" t="b">
        <f t="shared" si="69"/>
        <v>1</v>
      </c>
      <c r="AG209" s="2" t="str">
        <f t="shared" si="70"/>
        <v/>
      </c>
      <c r="AH209" s="2" t="b">
        <f t="shared" si="71"/>
        <v>0</v>
      </c>
      <c r="AI209" s="2" t="str">
        <f t="shared" si="72"/>
        <v/>
      </c>
      <c r="AK209" s="2" t="str">
        <f t="shared" si="73"/>
        <v/>
      </c>
      <c r="AL209" s="2">
        <f t="shared" si="74"/>
        <v>1</v>
      </c>
      <c r="AM209" s="2">
        <f t="shared" si="75"/>
        <v>0</v>
      </c>
      <c r="AN209" s="2">
        <f t="shared" si="76"/>
        <v>1</v>
      </c>
      <c r="AO209" s="2">
        <f t="shared" si="77"/>
        <v>0</v>
      </c>
      <c r="AP209" s="2">
        <f t="shared" si="78"/>
        <v>0</v>
      </c>
      <c r="AQ209" s="2">
        <f t="shared" si="79"/>
        <v>1</v>
      </c>
      <c r="AR209" s="2">
        <f t="shared" si="80"/>
        <v>0</v>
      </c>
      <c r="AS209" s="2">
        <f t="shared" si="81"/>
        <v>0</v>
      </c>
      <c r="AT209" s="2">
        <f t="shared" si="82"/>
        <v>0</v>
      </c>
      <c r="AU209" s="2">
        <f t="shared" si="83"/>
        <v>3</v>
      </c>
      <c r="AV209" s="2" t="str">
        <f t="shared" si="84"/>
        <v/>
      </c>
    </row>
    <row r="210" spans="1:48" x14ac:dyDescent="0.35">
      <c r="A210" s="2">
        <v>390</v>
      </c>
      <c r="B210" s="2">
        <v>4.0769628249108696E-3</v>
      </c>
      <c r="C210" s="2">
        <v>2.3847728967666602E-2</v>
      </c>
      <c r="D210" s="2">
        <v>0.92897206544876099</v>
      </c>
      <c r="E210" s="11">
        <v>299</v>
      </c>
      <c r="F210" s="2">
        <v>2.7086215559393098E-3</v>
      </c>
      <c r="G210" s="2">
        <v>1.7674811184406201E-2</v>
      </c>
      <c r="H210" s="2">
        <v>0.92128974199295</v>
      </c>
      <c r="I210" s="11">
        <v>234</v>
      </c>
      <c r="J210" s="2">
        <v>2.5099292397499002E-3</v>
      </c>
      <c r="K210" s="2">
        <v>1.7597369849681799E-2</v>
      </c>
      <c r="L210" s="2">
        <v>0.936878621578216</v>
      </c>
      <c r="Z210" s="2">
        <v>206</v>
      </c>
      <c r="AA210" s="2" t="b">
        <f t="shared" si="64"/>
        <v>0</v>
      </c>
      <c r="AB210" s="2" t="str">
        <f t="shared" si="65"/>
        <v/>
      </c>
      <c r="AC210" s="2" t="str">
        <f t="shared" si="66"/>
        <v/>
      </c>
      <c r="AD210" s="2" t="b">
        <f t="shared" si="67"/>
        <v>0</v>
      </c>
      <c r="AE210" s="2" t="str">
        <f t="shared" si="68"/>
        <v/>
      </c>
      <c r="AF210" s="2" t="str">
        <f t="shared" si="69"/>
        <v/>
      </c>
      <c r="AG210" s="2" t="b">
        <f t="shared" si="70"/>
        <v>0</v>
      </c>
      <c r="AH210" s="2" t="str">
        <f t="shared" si="71"/>
        <v/>
      </c>
      <c r="AI210" s="2" t="str">
        <f t="shared" si="72"/>
        <v/>
      </c>
      <c r="AK210" s="2" t="str">
        <f t="shared" si="73"/>
        <v/>
      </c>
      <c r="AL210" s="2">
        <f t="shared" si="74"/>
        <v>0</v>
      </c>
      <c r="AM210" s="2">
        <f t="shared" si="75"/>
        <v>0</v>
      </c>
      <c r="AN210" s="2">
        <f t="shared" si="76"/>
        <v>0</v>
      </c>
      <c r="AO210" s="2">
        <f t="shared" si="77"/>
        <v>0</v>
      </c>
      <c r="AP210" s="2">
        <f t="shared" si="78"/>
        <v>0</v>
      </c>
      <c r="AQ210" s="2">
        <f t="shared" si="79"/>
        <v>0</v>
      </c>
      <c r="AR210" s="2">
        <f t="shared" si="80"/>
        <v>0</v>
      </c>
      <c r="AS210" s="2">
        <f t="shared" si="81"/>
        <v>0</v>
      </c>
      <c r="AT210" s="2">
        <f t="shared" si="82"/>
        <v>0</v>
      </c>
      <c r="AU210" s="2">
        <f t="shared" si="83"/>
        <v>0</v>
      </c>
      <c r="AV210" s="2" t="str">
        <f t="shared" si="84"/>
        <v/>
      </c>
    </row>
    <row r="211" spans="1:48" x14ac:dyDescent="0.35">
      <c r="A211" s="2">
        <v>391</v>
      </c>
      <c r="B211" s="2">
        <v>2.01546214520931E-2</v>
      </c>
      <c r="C211" s="2">
        <v>5.2107293158769601E-2</v>
      </c>
      <c r="D211" s="2">
        <v>0.93444776535034102</v>
      </c>
      <c r="E211" s="11">
        <v>300</v>
      </c>
      <c r="F211" s="2">
        <v>8.2905264571309003E-4</v>
      </c>
      <c r="G211" s="2">
        <v>1.11921643838286E-2</v>
      </c>
      <c r="H211" s="2">
        <v>0.902166128158569</v>
      </c>
      <c r="I211" s="11">
        <v>235</v>
      </c>
      <c r="J211" s="2">
        <v>3.0629902612417902E-3</v>
      </c>
      <c r="K211" s="2">
        <v>1.9942546263337101E-2</v>
      </c>
      <c r="L211" s="2">
        <v>0.933066725730896</v>
      </c>
      <c r="Z211" s="2">
        <v>207</v>
      </c>
      <c r="AA211" s="2" t="b">
        <f t="shared" si="64"/>
        <v>0</v>
      </c>
      <c r="AB211" s="2" t="b">
        <f t="shared" si="65"/>
        <v>0</v>
      </c>
      <c r="AC211" s="2" t="b">
        <f t="shared" si="66"/>
        <v>0</v>
      </c>
      <c r="AD211" s="2" t="b">
        <f t="shared" si="67"/>
        <v>0</v>
      </c>
      <c r="AE211" s="2" t="b">
        <f t="shared" si="68"/>
        <v>0</v>
      </c>
      <c r="AF211" s="2" t="b">
        <f t="shared" si="69"/>
        <v>0</v>
      </c>
      <c r="AG211" s="2" t="b">
        <f t="shared" si="70"/>
        <v>0</v>
      </c>
      <c r="AH211" s="2" t="b">
        <f t="shared" si="71"/>
        <v>0</v>
      </c>
      <c r="AI211" s="2" t="b">
        <f t="shared" si="72"/>
        <v>0</v>
      </c>
      <c r="AK211" s="2" t="str">
        <f t="shared" si="73"/>
        <v/>
      </c>
      <c r="AL211" s="2">
        <f t="shared" si="74"/>
        <v>0</v>
      </c>
      <c r="AM211" s="2">
        <f t="shared" si="75"/>
        <v>0</v>
      </c>
      <c r="AN211" s="2">
        <f t="shared" si="76"/>
        <v>0</v>
      </c>
      <c r="AO211" s="2">
        <f t="shared" si="77"/>
        <v>0</v>
      </c>
      <c r="AP211" s="2">
        <f t="shared" si="78"/>
        <v>0</v>
      </c>
      <c r="AQ211" s="2">
        <f t="shared" si="79"/>
        <v>0</v>
      </c>
      <c r="AR211" s="2">
        <f t="shared" si="80"/>
        <v>0</v>
      </c>
      <c r="AS211" s="2">
        <f t="shared" si="81"/>
        <v>0</v>
      </c>
      <c r="AT211" s="2">
        <f t="shared" si="82"/>
        <v>0</v>
      </c>
      <c r="AU211" s="2">
        <f t="shared" si="83"/>
        <v>0</v>
      </c>
      <c r="AV211" s="2" t="str">
        <f t="shared" si="84"/>
        <v/>
      </c>
    </row>
    <row r="212" spans="1:48" x14ac:dyDescent="0.35">
      <c r="A212" s="2">
        <v>394</v>
      </c>
      <c r="B212" s="2">
        <v>5.1258374005556098E-3</v>
      </c>
      <c r="C212" s="2">
        <v>2.9413765296339899E-2</v>
      </c>
      <c r="D212" s="2">
        <v>0.96972972154617298</v>
      </c>
      <c r="E212" s="11">
        <v>301</v>
      </c>
      <c r="F212" s="2">
        <v>2.1161339245736599E-3</v>
      </c>
      <c r="G212" s="2">
        <v>1.6822047531604701E-2</v>
      </c>
      <c r="H212" s="2">
        <v>0.95736956596374501</v>
      </c>
      <c r="I212" s="11">
        <v>236</v>
      </c>
      <c r="J212" s="2">
        <v>9.7118172561749805E-4</v>
      </c>
      <c r="K212" s="2">
        <v>1.18137989193201E-2</v>
      </c>
      <c r="L212" s="2">
        <v>0.862554430961608</v>
      </c>
      <c r="Z212" s="2">
        <v>208</v>
      </c>
      <c r="AA212" s="2" t="str">
        <f t="shared" si="64"/>
        <v/>
      </c>
      <c r="AB212" s="2" t="str">
        <f t="shared" si="65"/>
        <v/>
      </c>
      <c r="AC212" s="2" t="str">
        <f t="shared" si="66"/>
        <v/>
      </c>
      <c r="AD212" s="2" t="str">
        <f t="shared" si="67"/>
        <v/>
      </c>
      <c r="AE212" s="2" t="str">
        <f t="shared" si="68"/>
        <v/>
      </c>
      <c r="AF212" s="2" t="str">
        <f t="shared" si="69"/>
        <v/>
      </c>
      <c r="AG212" s="2" t="str">
        <f t="shared" si="70"/>
        <v/>
      </c>
      <c r="AH212" s="2" t="str">
        <f t="shared" si="71"/>
        <v/>
      </c>
      <c r="AI212" s="2" t="str">
        <f t="shared" si="72"/>
        <v/>
      </c>
      <c r="AK212" s="2" t="e">
        <f t="shared" si="73"/>
        <v>#VALUE!</v>
      </c>
      <c r="AL212" s="2">
        <f t="shared" si="74"/>
        <v>0</v>
      </c>
      <c r="AM212" s="2">
        <f t="shared" si="75"/>
        <v>0</v>
      </c>
      <c r="AN212" s="2">
        <f t="shared" si="76"/>
        <v>0</v>
      </c>
      <c r="AO212" s="2">
        <f t="shared" si="77"/>
        <v>0</v>
      </c>
      <c r="AP212" s="2">
        <f t="shared" si="78"/>
        <v>0</v>
      </c>
      <c r="AQ212" s="2">
        <f t="shared" si="79"/>
        <v>0</v>
      </c>
      <c r="AR212" s="2">
        <f t="shared" si="80"/>
        <v>0</v>
      </c>
      <c r="AS212" s="2">
        <f t="shared" si="81"/>
        <v>0</v>
      </c>
      <c r="AT212" s="2">
        <f t="shared" si="82"/>
        <v>0</v>
      </c>
      <c r="AU212" s="2">
        <f t="shared" si="83"/>
        <v>0</v>
      </c>
      <c r="AV212" s="2" t="str">
        <f t="shared" si="84"/>
        <v/>
      </c>
    </row>
    <row r="213" spans="1:48" x14ac:dyDescent="0.35">
      <c r="A213" s="2">
        <v>395</v>
      </c>
      <c r="B213" s="2">
        <v>1.15529652684926E-2</v>
      </c>
      <c r="C213" s="2">
        <v>3.6060281097888898E-2</v>
      </c>
      <c r="D213" s="2">
        <v>0.98198711872100797</v>
      </c>
      <c r="E213" s="11">
        <v>302</v>
      </c>
      <c r="F213" s="2">
        <v>3.8972357288002898E-3</v>
      </c>
      <c r="G213" s="2">
        <v>2.2322934120893399E-2</v>
      </c>
      <c r="H213" s="2">
        <v>0.95078188180923395</v>
      </c>
      <c r="I213" s="11">
        <v>237</v>
      </c>
      <c r="J213" s="2">
        <v>2.0294070709496702E-3</v>
      </c>
      <c r="K213" s="2">
        <v>1.5753120183944699E-2</v>
      </c>
      <c r="L213" s="2">
        <v>0.96458971500396695</v>
      </c>
      <c r="Z213" s="2">
        <v>209</v>
      </c>
      <c r="AA213" s="2" t="b">
        <f t="shared" si="64"/>
        <v>0</v>
      </c>
      <c r="AB213" s="2" t="str">
        <f t="shared" si="65"/>
        <v/>
      </c>
      <c r="AC213" s="2" t="str">
        <f t="shared" si="66"/>
        <v/>
      </c>
      <c r="AD213" s="2" t="b">
        <f t="shared" si="67"/>
        <v>0</v>
      </c>
      <c r="AE213" s="2" t="b">
        <f t="shared" si="68"/>
        <v>1</v>
      </c>
      <c r="AF213" s="2" t="b">
        <f t="shared" si="69"/>
        <v>1</v>
      </c>
      <c r="AG213" s="2" t="b">
        <f t="shared" si="70"/>
        <v>0</v>
      </c>
      <c r="AH213" s="2" t="str">
        <f t="shared" si="71"/>
        <v/>
      </c>
      <c r="AI213" s="2" t="str">
        <f t="shared" si="72"/>
        <v/>
      </c>
      <c r="AK213" s="2" t="str">
        <f t="shared" si="73"/>
        <v/>
      </c>
      <c r="AL213" s="2">
        <f t="shared" si="74"/>
        <v>0</v>
      </c>
      <c r="AM213" s="2">
        <f t="shared" si="75"/>
        <v>0</v>
      </c>
      <c r="AN213" s="2">
        <f t="shared" si="76"/>
        <v>0</v>
      </c>
      <c r="AO213" s="2">
        <f t="shared" si="77"/>
        <v>0</v>
      </c>
      <c r="AP213" s="2">
        <f t="shared" si="78"/>
        <v>1</v>
      </c>
      <c r="AQ213" s="2">
        <f t="shared" si="79"/>
        <v>1</v>
      </c>
      <c r="AR213" s="2">
        <f t="shared" si="80"/>
        <v>0</v>
      </c>
      <c r="AS213" s="2">
        <f t="shared" si="81"/>
        <v>0</v>
      </c>
      <c r="AT213" s="2">
        <f t="shared" si="82"/>
        <v>0</v>
      </c>
      <c r="AU213" s="2">
        <f t="shared" si="83"/>
        <v>2</v>
      </c>
      <c r="AV213" s="2" t="str">
        <f t="shared" si="84"/>
        <v/>
      </c>
    </row>
    <row r="214" spans="1:48" x14ac:dyDescent="0.35">
      <c r="A214" s="2">
        <v>396</v>
      </c>
      <c r="B214" s="2">
        <v>7.0874334778636596E-4</v>
      </c>
      <c r="C214" s="2">
        <v>1.17954714223742E-2</v>
      </c>
      <c r="D214" s="2">
        <v>0.68849396705627397</v>
      </c>
      <c r="E214" s="11">
        <v>303</v>
      </c>
      <c r="F214" s="2">
        <v>5.5615147575736002E-3</v>
      </c>
      <c r="G214" s="2">
        <v>2.6858646422624501E-2</v>
      </c>
      <c r="H214" s="2">
        <v>0.94679886102676303</v>
      </c>
      <c r="I214" s="11">
        <v>238</v>
      </c>
      <c r="J214" s="2">
        <v>3.1938264146447099E-3</v>
      </c>
      <c r="K214" s="2">
        <v>2.1279422566294601E-2</v>
      </c>
      <c r="L214" s="2">
        <v>0.95816576480865401</v>
      </c>
      <c r="Z214" s="2">
        <v>210</v>
      </c>
      <c r="AA214" s="2" t="b">
        <f t="shared" si="64"/>
        <v>1</v>
      </c>
      <c r="AB214" s="2" t="b">
        <f t="shared" si="65"/>
        <v>1</v>
      </c>
      <c r="AC214" s="2" t="b">
        <f t="shared" si="66"/>
        <v>1</v>
      </c>
      <c r="AD214" s="2" t="str">
        <f t="shared" si="67"/>
        <v/>
      </c>
      <c r="AE214" s="2" t="b">
        <f t="shared" si="68"/>
        <v>1</v>
      </c>
      <c r="AF214" s="2" t="str">
        <f t="shared" si="69"/>
        <v/>
      </c>
      <c r="AG214" s="2" t="str">
        <f t="shared" si="70"/>
        <v/>
      </c>
      <c r="AH214" s="2" t="b">
        <f t="shared" si="71"/>
        <v>1</v>
      </c>
      <c r="AI214" s="2" t="b">
        <f t="shared" si="72"/>
        <v>1</v>
      </c>
      <c r="AK214" s="2" t="str">
        <f t="shared" si="73"/>
        <v>TRUE</v>
      </c>
      <c r="AL214" s="2">
        <f t="shared" si="74"/>
        <v>1</v>
      </c>
      <c r="AM214" s="2">
        <f t="shared" si="75"/>
        <v>1</v>
      </c>
      <c r="AN214" s="2">
        <f t="shared" si="76"/>
        <v>1</v>
      </c>
      <c r="AO214" s="2">
        <f t="shared" si="77"/>
        <v>0</v>
      </c>
      <c r="AP214" s="2">
        <f t="shared" si="78"/>
        <v>1</v>
      </c>
      <c r="AQ214" s="2">
        <f t="shared" si="79"/>
        <v>0</v>
      </c>
      <c r="AR214" s="2">
        <f t="shared" si="80"/>
        <v>0</v>
      </c>
      <c r="AS214" s="2">
        <f t="shared" si="81"/>
        <v>1</v>
      </c>
      <c r="AT214" s="2">
        <f t="shared" si="82"/>
        <v>1</v>
      </c>
      <c r="AU214" s="2">
        <f t="shared" si="83"/>
        <v>5</v>
      </c>
      <c r="AV214" s="2" t="str">
        <f t="shared" si="84"/>
        <v/>
      </c>
    </row>
    <row r="215" spans="1:48" x14ac:dyDescent="0.35">
      <c r="A215" s="2">
        <v>399</v>
      </c>
      <c r="B215" s="2">
        <v>2.5157285854220299E-3</v>
      </c>
      <c r="C215" s="2">
        <v>1.9485369324684101E-2</v>
      </c>
      <c r="D215" s="2">
        <v>0.82263249158859197</v>
      </c>
      <c r="E215" s="11">
        <v>304</v>
      </c>
      <c r="F215" s="2">
        <v>5.4033729247748798E-4</v>
      </c>
      <c r="G215" s="2">
        <v>9.9530732259154302E-3</v>
      </c>
      <c r="H215" s="2">
        <v>0.74027150869369496</v>
      </c>
      <c r="I215" s="11">
        <v>239</v>
      </c>
      <c r="J215" s="2">
        <v>4.3747341260313901E-3</v>
      </c>
      <c r="K215" s="2">
        <v>2.4241149425506502E-2</v>
      </c>
      <c r="L215" s="2">
        <v>0.95256847143173196</v>
      </c>
      <c r="Z215" s="2">
        <v>211</v>
      </c>
      <c r="AA215" s="2" t="b">
        <f t="shared" si="64"/>
        <v>1</v>
      </c>
      <c r="AB215" s="2" t="b">
        <f t="shared" si="65"/>
        <v>1</v>
      </c>
      <c r="AC215" s="2" t="b">
        <f t="shared" si="66"/>
        <v>1</v>
      </c>
      <c r="AD215" s="2" t="str">
        <f t="shared" si="67"/>
        <v/>
      </c>
      <c r="AE215" s="2" t="str">
        <f t="shared" si="68"/>
        <v/>
      </c>
      <c r="AF215" s="2" t="b">
        <f t="shared" si="69"/>
        <v>1</v>
      </c>
      <c r="AG215" s="2" t="str">
        <f t="shared" si="70"/>
        <v/>
      </c>
      <c r="AH215" s="2" t="str">
        <f t="shared" si="71"/>
        <v/>
      </c>
      <c r="AI215" s="2" t="b">
        <f t="shared" si="72"/>
        <v>1</v>
      </c>
      <c r="AK215" s="2" t="str">
        <f t="shared" si="73"/>
        <v>TRUE</v>
      </c>
      <c r="AL215" s="2">
        <f t="shared" si="74"/>
        <v>1</v>
      </c>
      <c r="AM215" s="2">
        <f t="shared" si="75"/>
        <v>1</v>
      </c>
      <c r="AN215" s="2">
        <f t="shared" si="76"/>
        <v>1</v>
      </c>
      <c r="AO215" s="2">
        <f t="shared" si="77"/>
        <v>0</v>
      </c>
      <c r="AP215" s="2">
        <f t="shared" si="78"/>
        <v>0</v>
      </c>
      <c r="AQ215" s="2">
        <f t="shared" si="79"/>
        <v>1</v>
      </c>
      <c r="AR215" s="2">
        <f t="shared" si="80"/>
        <v>0</v>
      </c>
      <c r="AS215" s="2">
        <f t="shared" si="81"/>
        <v>0</v>
      </c>
      <c r="AT215" s="2">
        <f t="shared" si="82"/>
        <v>1</v>
      </c>
      <c r="AU215" s="2">
        <f t="shared" si="83"/>
        <v>4</v>
      </c>
      <c r="AV215" s="2" t="str">
        <f t="shared" si="84"/>
        <v/>
      </c>
    </row>
    <row r="216" spans="1:48" x14ac:dyDescent="0.35">
      <c r="A216" s="2">
        <v>402</v>
      </c>
      <c r="B216" s="2">
        <v>3.3500047866255002E-3</v>
      </c>
      <c r="C216" s="2">
        <v>2.1899899467825799E-2</v>
      </c>
      <c r="D216" s="2">
        <v>0.86780464649200395</v>
      </c>
      <c r="E216" s="11">
        <v>306</v>
      </c>
      <c r="F216" s="2">
        <v>2.2200793027877799E-3</v>
      </c>
      <c r="G216" s="2">
        <v>1.7786184325814199E-2</v>
      </c>
      <c r="H216" s="2">
        <v>0.88000172376632602</v>
      </c>
      <c r="I216" s="11">
        <v>240</v>
      </c>
      <c r="J216" s="2">
        <v>2.3544183932244699E-4</v>
      </c>
      <c r="K216" s="2">
        <v>9.2837000265717506E-3</v>
      </c>
      <c r="L216" s="2">
        <v>0.37263867259025502</v>
      </c>
      <c r="Z216" s="2">
        <v>212</v>
      </c>
      <c r="AA216" s="2" t="str">
        <f t="shared" si="64"/>
        <v/>
      </c>
      <c r="AB216" s="2" t="str">
        <f t="shared" si="65"/>
        <v/>
      </c>
      <c r="AC216" s="2" t="str">
        <f t="shared" si="66"/>
        <v/>
      </c>
      <c r="AD216" s="2" t="str">
        <f t="shared" si="67"/>
        <v/>
      </c>
      <c r="AE216" s="2" t="str">
        <f t="shared" si="68"/>
        <v/>
      </c>
      <c r="AF216" s="2" t="str">
        <f t="shared" si="69"/>
        <v/>
      </c>
      <c r="AG216" s="2" t="str">
        <f t="shared" si="70"/>
        <v/>
      </c>
      <c r="AH216" s="2" t="str">
        <f t="shared" si="71"/>
        <v/>
      </c>
      <c r="AI216" s="2" t="str">
        <f t="shared" si="72"/>
        <v/>
      </c>
      <c r="AK216" s="2" t="e">
        <f t="shared" si="73"/>
        <v>#VALUE!</v>
      </c>
      <c r="AL216" s="2">
        <f t="shared" si="74"/>
        <v>0</v>
      </c>
      <c r="AM216" s="2">
        <f t="shared" si="75"/>
        <v>0</v>
      </c>
      <c r="AN216" s="2">
        <f t="shared" si="76"/>
        <v>0</v>
      </c>
      <c r="AO216" s="2">
        <f t="shared" si="77"/>
        <v>0</v>
      </c>
      <c r="AP216" s="2">
        <f t="shared" si="78"/>
        <v>0</v>
      </c>
      <c r="AQ216" s="2">
        <f t="shared" si="79"/>
        <v>0</v>
      </c>
      <c r="AR216" s="2">
        <f t="shared" si="80"/>
        <v>0</v>
      </c>
      <c r="AS216" s="2">
        <f t="shared" si="81"/>
        <v>0</v>
      </c>
      <c r="AT216" s="2">
        <f t="shared" si="82"/>
        <v>0</v>
      </c>
      <c r="AU216" s="2">
        <f t="shared" si="83"/>
        <v>0</v>
      </c>
      <c r="AV216" s="2" t="str">
        <f t="shared" si="84"/>
        <v/>
      </c>
    </row>
    <row r="217" spans="1:48" x14ac:dyDescent="0.35">
      <c r="A217" s="2">
        <v>406</v>
      </c>
      <c r="B217" s="2">
        <v>1.7463838448747899E-3</v>
      </c>
      <c r="C217" s="2">
        <v>1.69690791517496E-2</v>
      </c>
      <c r="D217" s="2">
        <v>0.82409912347793501</v>
      </c>
      <c r="E217" s="11">
        <v>307</v>
      </c>
      <c r="F217" s="2">
        <v>9.7530512139201095E-3</v>
      </c>
      <c r="G217" s="2">
        <v>3.4534491598606103E-2</v>
      </c>
      <c r="H217" s="2">
        <v>0.90471619367599398</v>
      </c>
      <c r="I217" s="11">
        <v>241</v>
      </c>
      <c r="J217" s="2">
        <v>1.4450919115915799E-3</v>
      </c>
      <c r="K217" s="2">
        <v>1.41986878588795E-2</v>
      </c>
      <c r="L217" s="2">
        <v>0.89497911930084195</v>
      </c>
      <c r="Z217" s="2">
        <v>213</v>
      </c>
      <c r="AA217" s="2" t="b">
        <f t="shared" si="64"/>
        <v>1</v>
      </c>
      <c r="AB217" s="2" t="b">
        <f t="shared" si="65"/>
        <v>1</v>
      </c>
      <c r="AC217" s="2" t="b">
        <f t="shared" si="66"/>
        <v>1</v>
      </c>
      <c r="AD217" s="2" t="str">
        <f t="shared" si="67"/>
        <v/>
      </c>
      <c r="AE217" s="2" t="b">
        <f t="shared" si="68"/>
        <v>1</v>
      </c>
      <c r="AF217" s="2" t="b">
        <f t="shared" si="69"/>
        <v>1</v>
      </c>
      <c r="AG217" s="2" t="str">
        <f t="shared" si="70"/>
        <v/>
      </c>
      <c r="AH217" s="2" t="str">
        <f t="shared" si="71"/>
        <v/>
      </c>
      <c r="AI217" s="2" t="str">
        <f t="shared" si="72"/>
        <v/>
      </c>
      <c r="AK217" s="2" t="str">
        <f t="shared" si="73"/>
        <v>TRUE</v>
      </c>
      <c r="AL217" s="2">
        <f t="shared" si="74"/>
        <v>1</v>
      </c>
      <c r="AM217" s="2">
        <f t="shared" si="75"/>
        <v>1</v>
      </c>
      <c r="AN217" s="2">
        <f t="shared" si="76"/>
        <v>1</v>
      </c>
      <c r="AO217" s="2">
        <f t="shared" si="77"/>
        <v>0</v>
      </c>
      <c r="AP217" s="2">
        <f t="shared" si="78"/>
        <v>1</v>
      </c>
      <c r="AQ217" s="2">
        <f t="shared" si="79"/>
        <v>1</v>
      </c>
      <c r="AR217" s="2">
        <f t="shared" si="80"/>
        <v>0</v>
      </c>
      <c r="AS217" s="2">
        <f t="shared" si="81"/>
        <v>0</v>
      </c>
      <c r="AT217" s="2">
        <f t="shared" si="82"/>
        <v>0</v>
      </c>
      <c r="AU217" s="2">
        <f t="shared" si="83"/>
        <v>5</v>
      </c>
      <c r="AV217" s="2" t="str">
        <f t="shared" si="84"/>
        <v/>
      </c>
    </row>
    <row r="218" spans="1:48" x14ac:dyDescent="0.35">
      <c r="A218" s="2">
        <v>407</v>
      </c>
      <c r="B218" s="2">
        <v>1.8839350668713401E-3</v>
      </c>
      <c r="C218" s="2">
        <v>1.7096795141696899E-2</v>
      </c>
      <c r="D218" s="2">
        <v>0.86375629901885898</v>
      </c>
      <c r="E218" s="11">
        <v>308</v>
      </c>
      <c r="F218" s="2">
        <v>1.4571045176126001E-4</v>
      </c>
      <c r="G218" s="2">
        <v>6.0309101827442603E-3</v>
      </c>
      <c r="H218" s="2">
        <v>0.56556421518325795</v>
      </c>
      <c r="I218" s="11">
        <v>242</v>
      </c>
      <c r="J218" s="2">
        <v>2.1282364614307798E-3</v>
      </c>
      <c r="K218" s="2">
        <v>1.7008824273943901E-2</v>
      </c>
      <c r="L218" s="2">
        <v>0.90869307518005304</v>
      </c>
      <c r="Z218" s="2">
        <v>214</v>
      </c>
      <c r="AA218" s="2" t="b">
        <f t="shared" si="64"/>
        <v>0</v>
      </c>
      <c r="AB218" s="2" t="b">
        <f t="shared" si="65"/>
        <v>1</v>
      </c>
      <c r="AC218" s="2" t="b">
        <f t="shared" si="66"/>
        <v>0</v>
      </c>
      <c r="AD218" s="2" t="b">
        <f t="shared" si="67"/>
        <v>0</v>
      </c>
      <c r="AE218" s="2" t="str">
        <f t="shared" si="68"/>
        <v/>
      </c>
      <c r="AF218" s="2" t="b">
        <f t="shared" si="69"/>
        <v>0</v>
      </c>
      <c r="AG218" s="2" t="b">
        <f t="shared" si="70"/>
        <v>0</v>
      </c>
      <c r="AH218" s="2" t="str">
        <f t="shared" si="71"/>
        <v/>
      </c>
      <c r="AI218" s="2" t="b">
        <f t="shared" si="72"/>
        <v>0</v>
      </c>
      <c r="AK218" s="2" t="str">
        <f t="shared" si="73"/>
        <v/>
      </c>
      <c r="AL218" s="2">
        <f t="shared" si="74"/>
        <v>0</v>
      </c>
      <c r="AM218" s="2">
        <f t="shared" si="75"/>
        <v>1</v>
      </c>
      <c r="AN218" s="2">
        <f t="shared" si="76"/>
        <v>0</v>
      </c>
      <c r="AO218" s="2">
        <f t="shared" si="77"/>
        <v>0</v>
      </c>
      <c r="AP218" s="2">
        <f t="shared" si="78"/>
        <v>0</v>
      </c>
      <c r="AQ218" s="2">
        <f t="shared" si="79"/>
        <v>0</v>
      </c>
      <c r="AR218" s="2">
        <f t="shared" si="80"/>
        <v>0</v>
      </c>
      <c r="AS218" s="2">
        <f t="shared" si="81"/>
        <v>0</v>
      </c>
      <c r="AT218" s="2">
        <f t="shared" si="82"/>
        <v>0</v>
      </c>
      <c r="AU218" s="2">
        <f t="shared" si="83"/>
        <v>1</v>
      </c>
      <c r="AV218" s="2" t="str">
        <f t="shared" si="84"/>
        <v/>
      </c>
    </row>
    <row r="219" spans="1:48" x14ac:dyDescent="0.35">
      <c r="A219" s="2">
        <v>410</v>
      </c>
      <c r="B219" s="2">
        <v>4.2016352526843496E-3</v>
      </c>
      <c r="C219" s="2">
        <v>2.5246700271964E-2</v>
      </c>
      <c r="D219" s="2">
        <v>0.92798018455505304</v>
      </c>
      <c r="E219" s="11">
        <v>309</v>
      </c>
      <c r="F219" s="2">
        <v>6.3397502526640805E-4</v>
      </c>
      <c r="G219" s="2">
        <v>1.0778446681797499E-2</v>
      </c>
      <c r="H219" s="2">
        <v>0.77325749397277799</v>
      </c>
      <c r="I219" s="11">
        <v>243</v>
      </c>
      <c r="J219" s="2">
        <v>2.2446010261773998E-3</v>
      </c>
      <c r="K219" s="2">
        <v>1.7325710505247099E-2</v>
      </c>
      <c r="L219" s="2">
        <v>0.91201776266098</v>
      </c>
      <c r="Z219" s="2">
        <v>215</v>
      </c>
      <c r="AA219" s="2" t="b">
        <f t="shared" si="64"/>
        <v>0</v>
      </c>
      <c r="AB219" s="2" t="b">
        <f t="shared" si="65"/>
        <v>0</v>
      </c>
      <c r="AC219" s="2" t="str">
        <f t="shared" si="66"/>
        <v/>
      </c>
      <c r="AD219" s="2" t="b">
        <f t="shared" si="67"/>
        <v>0</v>
      </c>
      <c r="AE219" s="2" t="b">
        <f t="shared" si="68"/>
        <v>0</v>
      </c>
      <c r="AF219" s="2" t="str">
        <f t="shared" si="69"/>
        <v/>
      </c>
      <c r="AG219" s="2" t="b">
        <f t="shared" si="70"/>
        <v>0</v>
      </c>
      <c r="AH219" s="2" t="b">
        <f t="shared" si="71"/>
        <v>0</v>
      </c>
      <c r="AI219" s="2" t="str">
        <f t="shared" si="72"/>
        <v/>
      </c>
      <c r="AK219" s="2" t="str">
        <f t="shared" si="73"/>
        <v/>
      </c>
      <c r="AL219" s="2">
        <f t="shared" si="74"/>
        <v>0</v>
      </c>
      <c r="AM219" s="2">
        <f t="shared" si="75"/>
        <v>0</v>
      </c>
      <c r="AN219" s="2">
        <f t="shared" si="76"/>
        <v>0</v>
      </c>
      <c r="AO219" s="2">
        <f t="shared" si="77"/>
        <v>0</v>
      </c>
      <c r="AP219" s="2">
        <f t="shared" si="78"/>
        <v>0</v>
      </c>
      <c r="AQ219" s="2">
        <f t="shared" si="79"/>
        <v>0</v>
      </c>
      <c r="AR219" s="2">
        <f t="shared" si="80"/>
        <v>0</v>
      </c>
      <c r="AS219" s="2">
        <f t="shared" si="81"/>
        <v>0</v>
      </c>
      <c r="AT219" s="2">
        <f t="shared" si="82"/>
        <v>0</v>
      </c>
      <c r="AU219" s="2">
        <f t="shared" si="83"/>
        <v>0</v>
      </c>
      <c r="AV219" s="2" t="str">
        <f t="shared" si="84"/>
        <v/>
      </c>
    </row>
    <row r="220" spans="1:48" x14ac:dyDescent="0.35">
      <c r="A220" s="2">
        <v>412</v>
      </c>
      <c r="B220" s="2">
        <v>5.9461116325110197E-4</v>
      </c>
      <c r="C220" s="2">
        <v>1.1470058932900399E-2</v>
      </c>
      <c r="D220" s="2">
        <v>0.62413889169692904</v>
      </c>
      <c r="E220" s="11">
        <v>310</v>
      </c>
      <c r="F220" s="2">
        <v>1.4537165407091299E-3</v>
      </c>
      <c r="G220" s="2">
        <v>1.50813115760684E-2</v>
      </c>
      <c r="H220" s="2">
        <v>0.83183592557907104</v>
      </c>
      <c r="I220" s="11">
        <v>244</v>
      </c>
      <c r="J220" s="2">
        <v>3.7440066807903301E-4</v>
      </c>
      <c r="K220" s="2">
        <v>7.4460250325500896E-3</v>
      </c>
      <c r="L220" s="2">
        <v>0.88318723440170199</v>
      </c>
      <c r="Z220" s="2">
        <v>216</v>
      </c>
      <c r="AA220" s="2" t="b">
        <f t="shared" si="64"/>
        <v>0</v>
      </c>
      <c r="AB220" s="2" t="str">
        <f t="shared" si="65"/>
        <v/>
      </c>
      <c r="AC220" s="2" t="str">
        <f t="shared" si="66"/>
        <v/>
      </c>
      <c r="AD220" s="2" t="b">
        <f t="shared" si="67"/>
        <v>0</v>
      </c>
      <c r="AE220" s="2" t="str">
        <f t="shared" si="68"/>
        <v/>
      </c>
      <c r="AF220" s="2" t="str">
        <f t="shared" si="69"/>
        <v/>
      </c>
      <c r="AG220" s="2" t="b">
        <f t="shared" si="70"/>
        <v>0</v>
      </c>
      <c r="AH220" s="2" t="str">
        <f t="shared" si="71"/>
        <v/>
      </c>
      <c r="AI220" s="2" t="b">
        <f t="shared" si="72"/>
        <v>1</v>
      </c>
      <c r="AK220" s="2" t="str">
        <f t="shared" si="73"/>
        <v/>
      </c>
      <c r="AL220" s="2">
        <f t="shared" si="74"/>
        <v>0</v>
      </c>
      <c r="AM220" s="2">
        <f t="shared" si="75"/>
        <v>0</v>
      </c>
      <c r="AN220" s="2">
        <f t="shared" si="76"/>
        <v>0</v>
      </c>
      <c r="AO220" s="2">
        <f t="shared" si="77"/>
        <v>0</v>
      </c>
      <c r="AP220" s="2">
        <f t="shared" si="78"/>
        <v>0</v>
      </c>
      <c r="AQ220" s="2">
        <f t="shared" si="79"/>
        <v>0</v>
      </c>
      <c r="AR220" s="2">
        <f t="shared" si="80"/>
        <v>0</v>
      </c>
      <c r="AS220" s="2">
        <f t="shared" si="81"/>
        <v>0</v>
      </c>
      <c r="AT220" s="2">
        <f t="shared" si="82"/>
        <v>1</v>
      </c>
      <c r="AU220" s="2">
        <f t="shared" si="83"/>
        <v>0</v>
      </c>
      <c r="AV220" s="2" t="str">
        <f t="shared" si="84"/>
        <v/>
      </c>
    </row>
    <row r="221" spans="1:48" x14ac:dyDescent="0.35">
      <c r="A221" s="2">
        <v>415</v>
      </c>
      <c r="B221" s="2">
        <v>4.3186144903302097E-3</v>
      </c>
      <c r="C221" s="2">
        <v>2.49411258846521E-2</v>
      </c>
      <c r="D221" s="2">
        <v>0.887587189674377</v>
      </c>
      <c r="E221" s="11">
        <v>311</v>
      </c>
      <c r="F221" s="2">
        <v>1.74516474362462E-3</v>
      </c>
      <c r="G221" s="2">
        <v>1.5007599256932701E-2</v>
      </c>
      <c r="H221" s="2">
        <v>0.91819304227828902</v>
      </c>
      <c r="I221" s="11">
        <v>246</v>
      </c>
      <c r="J221" s="2">
        <v>1.8642473733052601E-3</v>
      </c>
      <c r="K221" s="2">
        <v>1.5463137999176899E-2</v>
      </c>
      <c r="L221" s="2">
        <v>0.945312619209289</v>
      </c>
      <c r="Z221" s="2">
        <v>217</v>
      </c>
      <c r="AA221" s="2" t="str">
        <f t="shared" si="64"/>
        <v/>
      </c>
      <c r="AB221" s="2" t="str">
        <f t="shared" si="65"/>
        <v/>
      </c>
      <c r="AC221" s="2" t="str">
        <f t="shared" si="66"/>
        <v/>
      </c>
      <c r="AD221" s="2" t="str">
        <f t="shared" si="67"/>
        <v/>
      </c>
      <c r="AE221" s="2" t="str">
        <f t="shared" si="68"/>
        <v/>
      </c>
      <c r="AF221" s="2" t="str">
        <f t="shared" si="69"/>
        <v/>
      </c>
      <c r="AG221" s="2" t="str">
        <f t="shared" si="70"/>
        <v/>
      </c>
      <c r="AH221" s="2" t="str">
        <f t="shared" si="71"/>
        <v/>
      </c>
      <c r="AI221" s="2" t="str">
        <f t="shared" si="72"/>
        <v/>
      </c>
      <c r="AK221" s="2" t="e">
        <f t="shared" si="73"/>
        <v>#VALUE!</v>
      </c>
      <c r="AL221" s="2">
        <f t="shared" si="74"/>
        <v>0</v>
      </c>
      <c r="AM221" s="2">
        <f t="shared" si="75"/>
        <v>0</v>
      </c>
      <c r="AN221" s="2">
        <f t="shared" si="76"/>
        <v>0</v>
      </c>
      <c r="AO221" s="2">
        <f t="shared" si="77"/>
        <v>0</v>
      </c>
      <c r="AP221" s="2">
        <f t="shared" si="78"/>
        <v>0</v>
      </c>
      <c r="AQ221" s="2">
        <f t="shared" si="79"/>
        <v>0</v>
      </c>
      <c r="AR221" s="2">
        <f t="shared" si="80"/>
        <v>0</v>
      </c>
      <c r="AS221" s="2">
        <f t="shared" si="81"/>
        <v>0</v>
      </c>
      <c r="AT221" s="2">
        <f t="shared" si="82"/>
        <v>0</v>
      </c>
      <c r="AU221" s="2">
        <f t="shared" si="83"/>
        <v>0</v>
      </c>
      <c r="AV221" s="2" t="str">
        <f t="shared" si="84"/>
        <v/>
      </c>
    </row>
    <row r="222" spans="1:48" x14ac:dyDescent="0.35">
      <c r="A222" s="2">
        <v>421</v>
      </c>
      <c r="B222" s="2">
        <v>1.05347868520766E-3</v>
      </c>
      <c r="C222" s="2">
        <v>1.39891896396875E-2</v>
      </c>
      <c r="D222" s="2">
        <v>0.72199112176895097</v>
      </c>
      <c r="E222" s="11">
        <v>313</v>
      </c>
      <c r="F222" s="2">
        <v>1.05680432170629E-3</v>
      </c>
      <c r="G222" s="2">
        <v>1.25634651631116E-2</v>
      </c>
      <c r="H222" s="2">
        <v>0.87946170568466098</v>
      </c>
      <c r="I222" s="11">
        <v>247</v>
      </c>
      <c r="J222" s="2">
        <v>2.87466822192072E-3</v>
      </c>
      <c r="K222" s="2">
        <v>1.9010679796338002E-2</v>
      </c>
      <c r="L222" s="2">
        <v>0.94109088182449296</v>
      </c>
      <c r="Z222" s="2">
        <v>218</v>
      </c>
      <c r="AA222" s="2" t="b">
        <f t="shared" si="64"/>
        <v>0</v>
      </c>
      <c r="AB222" s="2" t="str">
        <f t="shared" si="65"/>
        <v/>
      </c>
      <c r="AC222" s="2" t="str">
        <f t="shared" si="66"/>
        <v/>
      </c>
      <c r="AD222" s="2" t="b">
        <f t="shared" si="67"/>
        <v>0</v>
      </c>
      <c r="AE222" s="2" t="str">
        <f t="shared" si="68"/>
        <v/>
      </c>
      <c r="AF222" s="2" t="str">
        <f t="shared" si="69"/>
        <v/>
      </c>
      <c r="AG222" s="2" t="b">
        <f t="shared" si="70"/>
        <v>0</v>
      </c>
      <c r="AH222" s="2" t="str">
        <f t="shared" si="71"/>
        <v/>
      </c>
      <c r="AI222" s="2" t="str">
        <f t="shared" si="72"/>
        <v/>
      </c>
      <c r="AK222" s="2" t="str">
        <f t="shared" si="73"/>
        <v/>
      </c>
      <c r="AL222" s="2">
        <f t="shared" si="74"/>
        <v>0</v>
      </c>
      <c r="AM222" s="2">
        <f t="shared" si="75"/>
        <v>0</v>
      </c>
      <c r="AN222" s="2">
        <f t="shared" si="76"/>
        <v>0</v>
      </c>
      <c r="AO222" s="2">
        <f t="shared" si="77"/>
        <v>0</v>
      </c>
      <c r="AP222" s="2">
        <f t="shared" si="78"/>
        <v>0</v>
      </c>
      <c r="AQ222" s="2">
        <f t="shared" si="79"/>
        <v>0</v>
      </c>
      <c r="AR222" s="2">
        <f t="shared" si="80"/>
        <v>0</v>
      </c>
      <c r="AS222" s="2">
        <f t="shared" si="81"/>
        <v>0</v>
      </c>
      <c r="AT222" s="2">
        <f t="shared" si="82"/>
        <v>0</v>
      </c>
      <c r="AU222" s="2">
        <f t="shared" si="83"/>
        <v>0</v>
      </c>
      <c r="AV222" s="2" t="str">
        <f t="shared" si="84"/>
        <v/>
      </c>
    </row>
    <row r="223" spans="1:48" x14ac:dyDescent="0.35">
      <c r="A223" s="2">
        <v>422</v>
      </c>
      <c r="B223" s="2">
        <v>2.3491301108151601E-3</v>
      </c>
      <c r="C223" s="2">
        <v>1.91920604556798E-2</v>
      </c>
      <c r="D223" s="2">
        <v>0.85242336988449097</v>
      </c>
      <c r="E223" s="11">
        <v>314</v>
      </c>
      <c r="F223" s="2">
        <v>2.6058203075081101E-3</v>
      </c>
      <c r="G223" s="2">
        <v>1.77493132650852E-2</v>
      </c>
      <c r="H223" s="2">
        <v>0.92932558059692305</v>
      </c>
      <c r="I223" s="11">
        <v>249</v>
      </c>
      <c r="J223" s="2">
        <v>3.0126755591481898E-3</v>
      </c>
      <c r="K223" s="2">
        <v>2.1437644958496E-2</v>
      </c>
      <c r="L223" s="2">
        <v>0.96599334478378296</v>
      </c>
      <c r="Z223" s="2">
        <v>219</v>
      </c>
      <c r="AA223" s="2" t="str">
        <f t="shared" si="64"/>
        <v/>
      </c>
      <c r="AB223" s="2" t="str">
        <f t="shared" si="65"/>
        <v/>
      </c>
      <c r="AC223" s="2" t="str">
        <f t="shared" si="66"/>
        <v/>
      </c>
      <c r="AD223" s="2" t="str">
        <f t="shared" si="67"/>
        <v/>
      </c>
      <c r="AE223" s="2" t="str">
        <f t="shared" si="68"/>
        <v/>
      </c>
      <c r="AF223" s="2" t="str">
        <f t="shared" si="69"/>
        <v/>
      </c>
      <c r="AG223" s="2" t="str">
        <f t="shared" si="70"/>
        <v/>
      </c>
      <c r="AH223" s="2" t="str">
        <f t="shared" si="71"/>
        <v/>
      </c>
      <c r="AI223" s="2" t="str">
        <f t="shared" si="72"/>
        <v/>
      </c>
      <c r="AK223" s="2" t="e">
        <f t="shared" si="73"/>
        <v>#VALUE!</v>
      </c>
      <c r="AL223" s="2">
        <f t="shared" si="74"/>
        <v>0</v>
      </c>
      <c r="AM223" s="2">
        <f t="shared" si="75"/>
        <v>0</v>
      </c>
      <c r="AN223" s="2">
        <f t="shared" si="76"/>
        <v>0</v>
      </c>
      <c r="AO223" s="2">
        <f t="shared" si="77"/>
        <v>0</v>
      </c>
      <c r="AP223" s="2">
        <f t="shared" si="78"/>
        <v>0</v>
      </c>
      <c r="AQ223" s="2">
        <f t="shared" si="79"/>
        <v>0</v>
      </c>
      <c r="AR223" s="2">
        <f t="shared" si="80"/>
        <v>0</v>
      </c>
      <c r="AS223" s="2">
        <f t="shared" si="81"/>
        <v>0</v>
      </c>
      <c r="AT223" s="2">
        <f t="shared" si="82"/>
        <v>0</v>
      </c>
      <c r="AU223" s="2">
        <f t="shared" si="83"/>
        <v>0</v>
      </c>
      <c r="AV223" s="2" t="str">
        <f t="shared" si="84"/>
        <v/>
      </c>
    </row>
    <row r="224" spans="1:48" x14ac:dyDescent="0.35">
      <c r="A224" s="2">
        <v>423</v>
      </c>
      <c r="B224" s="2">
        <v>3.5753021948039501E-3</v>
      </c>
      <c r="C224" s="2">
        <v>2.3159898817539201E-2</v>
      </c>
      <c r="D224" s="2">
        <v>0.85997468233108498</v>
      </c>
      <c r="E224" s="11">
        <v>315</v>
      </c>
      <c r="F224" s="2">
        <v>2.6419458445161499E-3</v>
      </c>
      <c r="G224" s="2">
        <v>1.8365511670708601E-2</v>
      </c>
      <c r="H224" s="2">
        <v>0.93147212266921997</v>
      </c>
      <c r="I224" s="11">
        <v>250</v>
      </c>
      <c r="J224" s="2">
        <v>4.0895398706197704E-3</v>
      </c>
      <c r="K224" s="2">
        <v>2.4566259235143599E-2</v>
      </c>
      <c r="L224" s="2">
        <v>0.96538591384887695</v>
      </c>
      <c r="Z224" s="2">
        <v>220</v>
      </c>
      <c r="AA224" s="2" t="str">
        <f t="shared" si="64"/>
        <v/>
      </c>
      <c r="AB224" s="2" t="str">
        <f t="shared" si="65"/>
        <v/>
      </c>
      <c r="AC224" s="2" t="str">
        <f t="shared" si="66"/>
        <v/>
      </c>
      <c r="AD224" s="2" t="str">
        <f t="shared" si="67"/>
        <v/>
      </c>
      <c r="AE224" s="2" t="str">
        <f t="shared" si="68"/>
        <v/>
      </c>
      <c r="AF224" s="2" t="str">
        <f t="shared" si="69"/>
        <v/>
      </c>
      <c r="AG224" s="2" t="str">
        <f t="shared" si="70"/>
        <v/>
      </c>
      <c r="AH224" s="2" t="str">
        <f t="shared" si="71"/>
        <v/>
      </c>
      <c r="AI224" s="2" t="str">
        <f t="shared" si="72"/>
        <v/>
      </c>
      <c r="AK224" s="2" t="e">
        <f t="shared" si="73"/>
        <v>#VALUE!</v>
      </c>
      <c r="AL224" s="2">
        <f t="shared" si="74"/>
        <v>0</v>
      </c>
      <c r="AM224" s="2">
        <f t="shared" si="75"/>
        <v>0</v>
      </c>
      <c r="AN224" s="2">
        <f t="shared" si="76"/>
        <v>0</v>
      </c>
      <c r="AO224" s="2">
        <f t="shared" si="77"/>
        <v>0</v>
      </c>
      <c r="AP224" s="2">
        <f t="shared" si="78"/>
        <v>0</v>
      </c>
      <c r="AQ224" s="2">
        <f t="shared" si="79"/>
        <v>0</v>
      </c>
      <c r="AR224" s="2">
        <f t="shared" si="80"/>
        <v>0</v>
      </c>
      <c r="AS224" s="2">
        <f t="shared" si="81"/>
        <v>0</v>
      </c>
      <c r="AT224" s="2">
        <f t="shared" si="82"/>
        <v>0</v>
      </c>
      <c r="AU224" s="2">
        <f t="shared" si="83"/>
        <v>0</v>
      </c>
      <c r="AV224" s="2" t="str">
        <f t="shared" si="84"/>
        <v/>
      </c>
    </row>
    <row r="225" spans="1:48" x14ac:dyDescent="0.35">
      <c r="A225" s="2">
        <v>425</v>
      </c>
      <c r="B225" s="2">
        <v>2.3425363469868898E-3</v>
      </c>
      <c r="C225" s="2">
        <v>2.08027940243482E-2</v>
      </c>
      <c r="D225" s="2">
        <v>0.88478726148605302</v>
      </c>
      <c r="E225" s="11">
        <v>316</v>
      </c>
      <c r="F225" s="2">
        <v>3.4832686651497998E-4</v>
      </c>
      <c r="G225" s="2">
        <v>8.8459942489862407E-3</v>
      </c>
      <c r="H225" s="2">
        <v>0.67168307304382302</v>
      </c>
      <c r="I225" s="11">
        <v>251</v>
      </c>
      <c r="J225" s="2">
        <v>2.4919332936406101E-2</v>
      </c>
      <c r="K225" s="2">
        <v>5.9839192777872002E-2</v>
      </c>
      <c r="L225" s="2">
        <v>0.95274507999420099</v>
      </c>
      <c r="Z225" s="2">
        <v>221</v>
      </c>
      <c r="AA225" s="2" t="b">
        <f t="shared" si="64"/>
        <v>0</v>
      </c>
      <c r="AB225" s="2" t="b">
        <f t="shared" si="65"/>
        <v>1</v>
      </c>
      <c r="AC225" s="2" t="str">
        <f t="shared" si="66"/>
        <v/>
      </c>
      <c r="AD225" s="2" t="b">
        <f t="shared" si="67"/>
        <v>0</v>
      </c>
      <c r="AE225" s="2" t="b">
        <f t="shared" si="68"/>
        <v>1</v>
      </c>
      <c r="AF225" s="2" t="b">
        <f t="shared" si="69"/>
        <v>1</v>
      </c>
      <c r="AG225" s="2" t="b">
        <f t="shared" si="70"/>
        <v>0</v>
      </c>
      <c r="AH225" s="2" t="str">
        <f t="shared" si="71"/>
        <v/>
      </c>
      <c r="AI225" s="2" t="str">
        <f t="shared" si="72"/>
        <v/>
      </c>
      <c r="AK225" s="2" t="str">
        <f t="shared" si="73"/>
        <v/>
      </c>
      <c r="AL225" s="2">
        <f t="shared" si="74"/>
        <v>0</v>
      </c>
      <c r="AM225" s="2">
        <f t="shared" si="75"/>
        <v>1</v>
      </c>
      <c r="AN225" s="2">
        <f t="shared" si="76"/>
        <v>0</v>
      </c>
      <c r="AO225" s="2">
        <f t="shared" si="77"/>
        <v>0</v>
      </c>
      <c r="AP225" s="2">
        <f t="shared" si="78"/>
        <v>1</v>
      </c>
      <c r="AQ225" s="2">
        <f t="shared" si="79"/>
        <v>1</v>
      </c>
      <c r="AR225" s="2">
        <f t="shared" si="80"/>
        <v>0</v>
      </c>
      <c r="AS225" s="2">
        <f t="shared" si="81"/>
        <v>0</v>
      </c>
      <c r="AT225" s="2">
        <f t="shared" si="82"/>
        <v>0</v>
      </c>
      <c r="AU225" s="2">
        <f t="shared" si="83"/>
        <v>3</v>
      </c>
      <c r="AV225" s="2" t="str">
        <f t="shared" si="84"/>
        <v/>
      </c>
    </row>
    <row r="226" spans="1:48" x14ac:dyDescent="0.35">
      <c r="A226" s="2">
        <v>427</v>
      </c>
      <c r="B226" s="2">
        <v>6.5500801429152402E-3</v>
      </c>
      <c r="C226" s="2">
        <v>3.2194513827562297E-2</v>
      </c>
      <c r="D226" s="2">
        <v>0.94847673177719105</v>
      </c>
      <c r="E226" s="11">
        <v>317</v>
      </c>
      <c r="F226" s="2">
        <v>1.10050535295158E-3</v>
      </c>
      <c r="G226" s="2">
        <v>1.34566025808453E-2</v>
      </c>
      <c r="H226" s="2">
        <v>0.76836270093917802</v>
      </c>
      <c r="I226" s="11">
        <v>252</v>
      </c>
      <c r="J226" s="2">
        <v>4.4485583202913398E-4</v>
      </c>
      <c r="K226" s="2">
        <v>1.2562002986669501E-2</v>
      </c>
      <c r="L226" s="2">
        <v>0.29619923233985901</v>
      </c>
      <c r="Z226" s="2">
        <v>222</v>
      </c>
      <c r="AA226" s="2" t="b">
        <f t="shared" si="64"/>
        <v>1</v>
      </c>
      <c r="AB226" s="2" t="b">
        <f t="shared" si="65"/>
        <v>1</v>
      </c>
      <c r="AC226" s="2" t="b">
        <f t="shared" si="66"/>
        <v>1</v>
      </c>
      <c r="AD226" s="2" t="str">
        <f t="shared" si="67"/>
        <v/>
      </c>
      <c r="AE226" s="2" t="b">
        <f t="shared" si="68"/>
        <v>1</v>
      </c>
      <c r="AF226" s="2" t="b">
        <f t="shared" si="69"/>
        <v>1</v>
      </c>
      <c r="AG226" s="2" t="str">
        <f t="shared" si="70"/>
        <v/>
      </c>
      <c r="AH226" s="2" t="str">
        <f t="shared" si="71"/>
        <v/>
      </c>
      <c r="AI226" s="2" t="b">
        <f t="shared" si="72"/>
        <v>1</v>
      </c>
      <c r="AK226" s="2" t="str">
        <f t="shared" si="73"/>
        <v>TRUE</v>
      </c>
      <c r="AL226" s="2">
        <f t="shared" si="74"/>
        <v>1</v>
      </c>
      <c r="AM226" s="2">
        <f t="shared" si="75"/>
        <v>1</v>
      </c>
      <c r="AN226" s="2">
        <f t="shared" si="76"/>
        <v>1</v>
      </c>
      <c r="AO226" s="2">
        <f t="shared" si="77"/>
        <v>0</v>
      </c>
      <c r="AP226" s="2">
        <f t="shared" si="78"/>
        <v>1</v>
      </c>
      <c r="AQ226" s="2">
        <f t="shared" si="79"/>
        <v>1</v>
      </c>
      <c r="AR226" s="2">
        <f t="shared" si="80"/>
        <v>0</v>
      </c>
      <c r="AS226" s="2">
        <f t="shared" si="81"/>
        <v>0</v>
      </c>
      <c r="AT226" s="2">
        <f t="shared" si="82"/>
        <v>1</v>
      </c>
      <c r="AU226" s="2">
        <f t="shared" si="83"/>
        <v>5</v>
      </c>
      <c r="AV226" s="2" t="str">
        <f t="shared" si="84"/>
        <v/>
      </c>
    </row>
    <row r="227" spans="1:48" x14ac:dyDescent="0.35">
      <c r="A227" s="2">
        <v>430</v>
      </c>
      <c r="B227" s="2">
        <v>1.79194274824112E-3</v>
      </c>
      <c r="C227" s="2">
        <v>1.6199914738535801E-2</v>
      </c>
      <c r="D227" s="2">
        <v>0.83234578371047896</v>
      </c>
      <c r="E227" s="11">
        <v>318</v>
      </c>
      <c r="F227" s="2">
        <v>1.7626410117372801E-3</v>
      </c>
      <c r="G227" s="2">
        <v>1.5702264383435201E-2</v>
      </c>
      <c r="H227" s="2">
        <v>0.85766303539276101</v>
      </c>
      <c r="I227" s="11">
        <v>253</v>
      </c>
      <c r="J227" s="2">
        <v>6.6987593891099095E-4</v>
      </c>
      <c r="K227" s="2">
        <v>9.6122464165091497E-3</v>
      </c>
      <c r="L227" s="2">
        <v>0.87628847360610895</v>
      </c>
      <c r="Z227" s="2">
        <v>223</v>
      </c>
      <c r="AA227" s="2" t="str">
        <f t="shared" si="64"/>
        <v/>
      </c>
      <c r="AB227" s="2" t="b">
        <f t="shared" si="65"/>
        <v>0</v>
      </c>
      <c r="AC227" s="2" t="str">
        <f t="shared" si="66"/>
        <v/>
      </c>
      <c r="AD227" s="2" t="str">
        <f t="shared" si="67"/>
        <v/>
      </c>
      <c r="AE227" s="2" t="b">
        <f t="shared" si="68"/>
        <v>0</v>
      </c>
      <c r="AF227" s="2" t="str">
        <f t="shared" si="69"/>
        <v/>
      </c>
      <c r="AG227" s="2" t="str">
        <f t="shared" si="70"/>
        <v/>
      </c>
      <c r="AH227" s="2" t="b">
        <f t="shared" si="71"/>
        <v>0</v>
      </c>
      <c r="AI227" s="2" t="str">
        <f t="shared" si="72"/>
        <v/>
      </c>
      <c r="AK227" s="2" t="str">
        <f t="shared" si="73"/>
        <v/>
      </c>
      <c r="AL227" s="2">
        <f t="shared" si="74"/>
        <v>0</v>
      </c>
      <c r="AM227" s="2">
        <f t="shared" si="75"/>
        <v>0</v>
      </c>
      <c r="AN227" s="2">
        <f t="shared" si="76"/>
        <v>0</v>
      </c>
      <c r="AO227" s="2">
        <f t="shared" si="77"/>
        <v>0</v>
      </c>
      <c r="AP227" s="2">
        <f t="shared" si="78"/>
        <v>0</v>
      </c>
      <c r="AQ227" s="2">
        <f t="shared" si="79"/>
        <v>0</v>
      </c>
      <c r="AR227" s="2">
        <f t="shared" si="80"/>
        <v>0</v>
      </c>
      <c r="AS227" s="2">
        <f t="shared" si="81"/>
        <v>0</v>
      </c>
      <c r="AT227" s="2">
        <f t="shared" si="82"/>
        <v>0</v>
      </c>
      <c r="AU227" s="2">
        <f t="shared" si="83"/>
        <v>0</v>
      </c>
      <c r="AV227" s="2" t="str">
        <f t="shared" si="84"/>
        <v/>
      </c>
    </row>
    <row r="228" spans="1:48" x14ac:dyDescent="0.35">
      <c r="A228" s="2">
        <v>435</v>
      </c>
      <c r="B228" s="2">
        <v>3.0548619106411899E-3</v>
      </c>
      <c r="C228" s="2">
        <v>2.1598365157842601E-2</v>
      </c>
      <c r="D228" s="2">
        <v>0.88521069288253695</v>
      </c>
      <c r="E228" s="11">
        <v>319</v>
      </c>
      <c r="F228" s="2">
        <v>2.67476891167461E-3</v>
      </c>
      <c r="G228" s="2">
        <v>1.7621546983718799E-2</v>
      </c>
      <c r="H228" s="2">
        <v>0.90759360790252597</v>
      </c>
      <c r="I228" s="11">
        <v>254</v>
      </c>
      <c r="J228" s="2">
        <v>1.5396055532619301E-3</v>
      </c>
      <c r="K228" s="2">
        <v>1.37839158996939E-2</v>
      </c>
      <c r="L228" s="2">
        <v>0.91194218397140503</v>
      </c>
      <c r="Z228" s="2">
        <v>224</v>
      </c>
      <c r="AA228" s="2" t="b">
        <f t="shared" si="64"/>
        <v>0</v>
      </c>
      <c r="AB228" s="2" t="str">
        <f t="shared" si="65"/>
        <v/>
      </c>
      <c r="AC228" s="2" t="str">
        <f t="shared" si="66"/>
        <v/>
      </c>
      <c r="AD228" s="2" t="b">
        <f t="shared" si="67"/>
        <v>0</v>
      </c>
      <c r="AE228" s="2" t="b">
        <f t="shared" si="68"/>
        <v>1</v>
      </c>
      <c r="AF228" s="2" t="b">
        <f t="shared" si="69"/>
        <v>1</v>
      </c>
      <c r="AG228" s="2" t="b">
        <f t="shared" si="70"/>
        <v>0</v>
      </c>
      <c r="AH228" s="2" t="str">
        <f t="shared" si="71"/>
        <v/>
      </c>
      <c r="AI228" s="2" t="b">
        <f t="shared" si="72"/>
        <v>1</v>
      </c>
      <c r="AK228" s="2" t="str">
        <f t="shared" si="73"/>
        <v/>
      </c>
      <c r="AL228" s="2">
        <f t="shared" si="74"/>
        <v>0</v>
      </c>
      <c r="AM228" s="2">
        <f t="shared" si="75"/>
        <v>0</v>
      </c>
      <c r="AN228" s="2">
        <f t="shared" si="76"/>
        <v>0</v>
      </c>
      <c r="AO228" s="2">
        <f t="shared" si="77"/>
        <v>0</v>
      </c>
      <c r="AP228" s="2">
        <f t="shared" si="78"/>
        <v>1</v>
      </c>
      <c r="AQ228" s="2">
        <f t="shared" si="79"/>
        <v>1</v>
      </c>
      <c r="AR228" s="2">
        <f t="shared" si="80"/>
        <v>0</v>
      </c>
      <c r="AS228" s="2">
        <f t="shared" si="81"/>
        <v>0</v>
      </c>
      <c r="AT228" s="2">
        <f t="shared" si="82"/>
        <v>1</v>
      </c>
      <c r="AU228" s="2">
        <f t="shared" si="83"/>
        <v>2</v>
      </c>
      <c r="AV228" s="2" t="str">
        <f t="shared" si="84"/>
        <v/>
      </c>
    </row>
    <row r="229" spans="1:48" x14ac:dyDescent="0.35">
      <c r="A229" s="2">
        <v>436</v>
      </c>
      <c r="B229" s="2">
        <v>1.7677916912361901E-4</v>
      </c>
      <c r="C229" s="2">
        <v>6.8540037609636697E-3</v>
      </c>
      <c r="D229" s="2">
        <v>0.43547540903091397</v>
      </c>
      <c r="E229" s="11">
        <v>322</v>
      </c>
      <c r="F229" s="2">
        <v>3.65086621604859E-3</v>
      </c>
      <c r="G229" s="2">
        <v>2.2285325452685301E-2</v>
      </c>
      <c r="H229" s="2">
        <v>0.94407647848129195</v>
      </c>
      <c r="I229" s="11">
        <v>255</v>
      </c>
      <c r="J229" s="2">
        <v>1.8932906677946401E-3</v>
      </c>
      <c r="K229" s="2">
        <v>1.5208882279694001E-2</v>
      </c>
      <c r="L229" s="2">
        <v>0.91616064310073797</v>
      </c>
      <c r="Z229" s="2">
        <v>225</v>
      </c>
      <c r="AA229" s="2" t="b">
        <f t="shared" si="64"/>
        <v>0</v>
      </c>
      <c r="AB229" s="2" t="b">
        <f t="shared" si="65"/>
        <v>1</v>
      </c>
      <c r="AC229" s="2" t="b">
        <f t="shared" si="66"/>
        <v>1</v>
      </c>
      <c r="AD229" s="2" t="b">
        <f t="shared" si="67"/>
        <v>0</v>
      </c>
      <c r="AE229" s="2" t="str">
        <f t="shared" si="68"/>
        <v/>
      </c>
      <c r="AF229" s="2" t="b">
        <f t="shared" si="69"/>
        <v>1</v>
      </c>
      <c r="AG229" s="2" t="b">
        <f t="shared" si="70"/>
        <v>0</v>
      </c>
      <c r="AH229" s="2" t="str">
        <f t="shared" si="71"/>
        <v/>
      </c>
      <c r="AI229" s="2" t="str">
        <f t="shared" si="72"/>
        <v/>
      </c>
      <c r="AK229" s="2" t="str">
        <f t="shared" si="73"/>
        <v/>
      </c>
      <c r="AL229" s="2">
        <f t="shared" si="74"/>
        <v>0</v>
      </c>
      <c r="AM229" s="2">
        <f t="shared" si="75"/>
        <v>1</v>
      </c>
      <c r="AN229" s="2">
        <f t="shared" si="76"/>
        <v>1</v>
      </c>
      <c r="AO229" s="2">
        <f t="shared" si="77"/>
        <v>0</v>
      </c>
      <c r="AP229" s="2">
        <f t="shared" si="78"/>
        <v>0</v>
      </c>
      <c r="AQ229" s="2">
        <f t="shared" si="79"/>
        <v>1</v>
      </c>
      <c r="AR229" s="2">
        <f t="shared" si="80"/>
        <v>0</v>
      </c>
      <c r="AS229" s="2">
        <f t="shared" si="81"/>
        <v>0</v>
      </c>
      <c r="AT229" s="2">
        <f t="shared" si="82"/>
        <v>0</v>
      </c>
      <c r="AU229" s="2">
        <f t="shared" si="83"/>
        <v>3</v>
      </c>
      <c r="AV229" s="2" t="str">
        <f t="shared" si="84"/>
        <v/>
      </c>
    </row>
    <row r="230" spans="1:48" x14ac:dyDescent="0.35">
      <c r="A230" s="2">
        <v>437</v>
      </c>
      <c r="B230" s="2">
        <v>1.3609091984107999E-3</v>
      </c>
      <c r="C230" s="2">
        <v>1.5070433728396801E-2</v>
      </c>
      <c r="D230" s="2">
        <v>0.80502659082412698</v>
      </c>
      <c r="E230" s="11">
        <v>323</v>
      </c>
      <c r="F230" s="2">
        <v>4.4741509482264501E-3</v>
      </c>
      <c r="G230" s="2">
        <v>2.47934479266405E-2</v>
      </c>
      <c r="H230" s="2">
        <v>0.94210481643676702</v>
      </c>
      <c r="I230" s="11">
        <v>258</v>
      </c>
      <c r="J230" s="2">
        <v>2.3850528523325898E-3</v>
      </c>
      <c r="K230" s="2">
        <v>1.64191108196973E-2</v>
      </c>
      <c r="L230" s="2">
        <v>0.94158083200454701</v>
      </c>
      <c r="Z230" s="2">
        <v>226</v>
      </c>
      <c r="AA230" s="2" t="b">
        <f t="shared" si="64"/>
        <v>1</v>
      </c>
      <c r="AB230" s="2" t="b">
        <f t="shared" si="65"/>
        <v>1</v>
      </c>
      <c r="AC230" s="2" t="str">
        <f t="shared" si="66"/>
        <v/>
      </c>
      <c r="AD230" s="2" t="str">
        <f t="shared" si="67"/>
        <v/>
      </c>
      <c r="AE230" s="2" t="str">
        <f t="shared" si="68"/>
        <v/>
      </c>
      <c r="AF230" s="2" t="str">
        <f t="shared" si="69"/>
        <v/>
      </c>
      <c r="AG230" s="2" t="str">
        <f t="shared" si="70"/>
        <v/>
      </c>
      <c r="AH230" s="2" t="str">
        <f t="shared" si="71"/>
        <v/>
      </c>
      <c r="AI230" s="2" t="str">
        <f t="shared" si="72"/>
        <v/>
      </c>
      <c r="AK230" s="2" t="str">
        <f t="shared" si="73"/>
        <v>TRUE</v>
      </c>
      <c r="AL230" s="2">
        <f t="shared" si="74"/>
        <v>1</v>
      </c>
      <c r="AM230" s="2">
        <f t="shared" si="75"/>
        <v>1</v>
      </c>
      <c r="AN230" s="2">
        <f t="shared" si="76"/>
        <v>0</v>
      </c>
      <c r="AO230" s="2">
        <f t="shared" si="77"/>
        <v>0</v>
      </c>
      <c r="AP230" s="2">
        <f t="shared" si="78"/>
        <v>0</v>
      </c>
      <c r="AQ230" s="2">
        <f t="shared" si="79"/>
        <v>0</v>
      </c>
      <c r="AR230" s="2">
        <f t="shared" si="80"/>
        <v>0</v>
      </c>
      <c r="AS230" s="2">
        <f t="shared" si="81"/>
        <v>0</v>
      </c>
      <c r="AT230" s="2">
        <f t="shared" si="82"/>
        <v>0</v>
      </c>
      <c r="AU230" s="2">
        <f t="shared" si="83"/>
        <v>2</v>
      </c>
      <c r="AV230" s="2" t="str">
        <f t="shared" si="84"/>
        <v/>
      </c>
    </row>
    <row r="231" spans="1:48" x14ac:dyDescent="0.35">
      <c r="A231" s="2">
        <v>442</v>
      </c>
      <c r="B231" s="2">
        <v>4.2789052240550501E-3</v>
      </c>
      <c r="C231" s="2">
        <v>2.5791522115468899E-2</v>
      </c>
      <c r="D231" s="2">
        <v>0.92160648107528598</v>
      </c>
      <c r="E231" s="11">
        <v>324</v>
      </c>
      <c r="F231" s="2">
        <v>3.0774420592933802E-3</v>
      </c>
      <c r="G231" s="2">
        <v>1.9381402060389501E-2</v>
      </c>
      <c r="H231" s="2">
        <v>0.86394935846328702</v>
      </c>
      <c r="I231" s="11">
        <v>259</v>
      </c>
      <c r="J231" s="2">
        <v>2.7725938707590099E-3</v>
      </c>
      <c r="K231" s="2">
        <v>1.8330318853259E-2</v>
      </c>
      <c r="L231" s="2">
        <v>0.93994837999343805</v>
      </c>
      <c r="Z231" s="2">
        <v>227</v>
      </c>
      <c r="AA231" s="2" t="str">
        <f t="shared" si="64"/>
        <v/>
      </c>
      <c r="AB231" s="2" t="str">
        <f t="shared" si="65"/>
        <v/>
      </c>
      <c r="AC231" s="2" t="b">
        <f t="shared" si="66"/>
        <v>0</v>
      </c>
      <c r="AD231" s="2" t="str">
        <f t="shared" si="67"/>
        <v/>
      </c>
      <c r="AE231" s="2" t="str">
        <f t="shared" si="68"/>
        <v/>
      </c>
      <c r="AF231" s="2" t="b">
        <f t="shared" si="69"/>
        <v>0</v>
      </c>
      <c r="AG231" s="2" t="str">
        <f t="shared" si="70"/>
        <v/>
      </c>
      <c r="AH231" s="2" t="str">
        <f t="shared" si="71"/>
        <v/>
      </c>
      <c r="AI231" s="2" t="b">
        <f t="shared" si="72"/>
        <v>0</v>
      </c>
      <c r="AK231" s="2" t="str">
        <f t="shared" si="73"/>
        <v/>
      </c>
      <c r="AL231" s="2">
        <f t="shared" si="74"/>
        <v>0</v>
      </c>
      <c r="AM231" s="2">
        <f t="shared" si="75"/>
        <v>0</v>
      </c>
      <c r="AN231" s="2">
        <f t="shared" si="76"/>
        <v>0</v>
      </c>
      <c r="AO231" s="2">
        <f t="shared" si="77"/>
        <v>0</v>
      </c>
      <c r="AP231" s="2">
        <f t="shared" si="78"/>
        <v>0</v>
      </c>
      <c r="AQ231" s="2">
        <f t="shared" si="79"/>
        <v>0</v>
      </c>
      <c r="AR231" s="2">
        <f t="shared" si="80"/>
        <v>0</v>
      </c>
      <c r="AS231" s="2">
        <f t="shared" si="81"/>
        <v>0</v>
      </c>
      <c r="AT231" s="2">
        <f t="shared" si="82"/>
        <v>0</v>
      </c>
      <c r="AU231" s="2">
        <f t="shared" si="83"/>
        <v>0</v>
      </c>
      <c r="AV231" s="2" t="str">
        <f t="shared" si="84"/>
        <v/>
      </c>
    </row>
    <row r="232" spans="1:48" x14ac:dyDescent="0.35">
      <c r="A232" s="2">
        <v>447</v>
      </c>
      <c r="B232" s="2">
        <v>1.0835900902748099E-2</v>
      </c>
      <c r="C232" s="2">
        <v>3.8325957953929901E-2</v>
      </c>
      <c r="D232" s="2">
        <v>0.91454339027404696</v>
      </c>
      <c r="E232" s="11">
        <v>325</v>
      </c>
      <c r="F232" s="2">
        <v>2.4626709055155498E-3</v>
      </c>
      <c r="G232" s="2">
        <v>1.8869591876864399E-2</v>
      </c>
      <c r="H232" s="2">
        <v>0.96753972768783503</v>
      </c>
      <c r="I232" s="11">
        <v>260</v>
      </c>
      <c r="J232" s="2">
        <v>1.4232670655474E-3</v>
      </c>
      <c r="K232" s="2">
        <v>1.4317372813820801E-2</v>
      </c>
      <c r="L232" s="2">
        <v>0.93184351921081499</v>
      </c>
      <c r="Z232" s="2">
        <v>228</v>
      </c>
      <c r="AA232" s="2" t="b">
        <f t="shared" si="64"/>
        <v>1</v>
      </c>
      <c r="AB232" s="2" t="b">
        <f t="shared" si="65"/>
        <v>0</v>
      </c>
      <c r="AC232" s="2" t="str">
        <f t="shared" si="66"/>
        <v/>
      </c>
      <c r="AD232" s="2" t="b">
        <f t="shared" si="67"/>
        <v>1</v>
      </c>
      <c r="AE232" s="2" t="b">
        <f t="shared" si="68"/>
        <v>0</v>
      </c>
      <c r="AF232" s="2" t="b">
        <f t="shared" si="69"/>
        <v>1</v>
      </c>
      <c r="AG232" s="2" t="str">
        <f t="shared" si="70"/>
        <v/>
      </c>
      <c r="AH232" s="2" t="b">
        <f t="shared" si="71"/>
        <v>0</v>
      </c>
      <c r="AI232" s="2" t="str">
        <f t="shared" si="72"/>
        <v/>
      </c>
      <c r="AK232" s="2" t="str">
        <f t="shared" si="73"/>
        <v/>
      </c>
      <c r="AL232" s="2">
        <f t="shared" si="74"/>
        <v>1</v>
      </c>
      <c r="AM232" s="2">
        <f t="shared" si="75"/>
        <v>0</v>
      </c>
      <c r="AN232" s="2">
        <f t="shared" si="76"/>
        <v>0</v>
      </c>
      <c r="AO232" s="2">
        <f t="shared" si="77"/>
        <v>1</v>
      </c>
      <c r="AP232" s="2">
        <f t="shared" si="78"/>
        <v>0</v>
      </c>
      <c r="AQ232" s="2">
        <f t="shared" si="79"/>
        <v>1</v>
      </c>
      <c r="AR232" s="2">
        <f t="shared" si="80"/>
        <v>0</v>
      </c>
      <c r="AS232" s="2">
        <f t="shared" si="81"/>
        <v>0</v>
      </c>
      <c r="AT232" s="2">
        <f t="shared" si="82"/>
        <v>0</v>
      </c>
      <c r="AU232" s="2">
        <f t="shared" si="83"/>
        <v>3</v>
      </c>
      <c r="AV232" s="2" t="str">
        <f t="shared" si="84"/>
        <v/>
      </c>
    </row>
    <row r="233" spans="1:48" x14ac:dyDescent="0.35">
      <c r="A233" s="2">
        <v>449</v>
      </c>
      <c r="B233" s="2">
        <v>4.9023178871720997E-4</v>
      </c>
      <c r="C233" s="2">
        <v>1.0258235037326801E-2</v>
      </c>
      <c r="D233" s="2">
        <v>0.59979993104934604</v>
      </c>
      <c r="E233" s="11">
        <v>326</v>
      </c>
      <c r="F233" s="2">
        <v>5.0689834170043399E-3</v>
      </c>
      <c r="G233" s="2">
        <v>2.6194738224148702E-2</v>
      </c>
      <c r="H233" s="2">
        <v>0.96117818355560303</v>
      </c>
      <c r="I233" s="11">
        <v>261</v>
      </c>
      <c r="J233" s="2">
        <v>1.995270838961E-3</v>
      </c>
      <c r="K233" s="2">
        <v>1.6141118481755201E-2</v>
      </c>
      <c r="L233" s="2">
        <v>0.95775294303893999</v>
      </c>
      <c r="Z233" s="2">
        <v>229</v>
      </c>
      <c r="AA233" s="2" t="b">
        <f t="shared" si="64"/>
        <v>0</v>
      </c>
      <c r="AB233" s="2" t="str">
        <f t="shared" si="65"/>
        <v/>
      </c>
      <c r="AC233" s="2" t="str">
        <f t="shared" si="66"/>
        <v/>
      </c>
      <c r="AD233" s="2" t="b">
        <f t="shared" si="67"/>
        <v>0</v>
      </c>
      <c r="AE233" s="2" t="str">
        <f t="shared" si="68"/>
        <v/>
      </c>
      <c r="AF233" s="2" t="str">
        <f t="shared" si="69"/>
        <v/>
      </c>
      <c r="AG233" s="2" t="b">
        <f t="shared" si="70"/>
        <v>0</v>
      </c>
      <c r="AH233" s="2" t="str">
        <f t="shared" si="71"/>
        <v/>
      </c>
      <c r="AI233" s="2" t="str">
        <f t="shared" si="72"/>
        <v/>
      </c>
      <c r="AK233" s="2" t="str">
        <f t="shared" si="73"/>
        <v/>
      </c>
      <c r="AL233" s="2">
        <f t="shared" si="74"/>
        <v>0</v>
      </c>
      <c r="AM233" s="2">
        <f t="shared" si="75"/>
        <v>0</v>
      </c>
      <c r="AN233" s="2">
        <f t="shared" si="76"/>
        <v>0</v>
      </c>
      <c r="AO233" s="2">
        <f t="shared" si="77"/>
        <v>0</v>
      </c>
      <c r="AP233" s="2">
        <f t="shared" si="78"/>
        <v>0</v>
      </c>
      <c r="AQ233" s="2">
        <f t="shared" si="79"/>
        <v>0</v>
      </c>
      <c r="AR233" s="2">
        <f t="shared" si="80"/>
        <v>0</v>
      </c>
      <c r="AS233" s="2">
        <f t="shared" si="81"/>
        <v>0</v>
      </c>
      <c r="AT233" s="2">
        <f t="shared" si="82"/>
        <v>0</v>
      </c>
      <c r="AU233" s="2">
        <f t="shared" si="83"/>
        <v>0</v>
      </c>
      <c r="AV233" s="2" t="str">
        <f t="shared" si="84"/>
        <v/>
      </c>
    </row>
    <row r="234" spans="1:48" x14ac:dyDescent="0.35">
      <c r="A234" s="2">
        <v>450</v>
      </c>
      <c r="B234" s="2">
        <v>1.2281121453270301E-3</v>
      </c>
      <c r="C234" s="2">
        <v>1.44120715558528E-2</v>
      </c>
      <c r="D234" s="2">
        <v>0.73466503620147705</v>
      </c>
      <c r="E234" s="11">
        <v>327</v>
      </c>
      <c r="F234" s="2">
        <v>8.3476370200514793E-3</v>
      </c>
      <c r="G234" s="2">
        <v>3.2271642237901597E-2</v>
      </c>
      <c r="H234" s="2">
        <v>0.95372188091277998</v>
      </c>
      <c r="I234" s="11">
        <v>262</v>
      </c>
      <c r="J234" s="2">
        <v>3.2026614062488001E-3</v>
      </c>
      <c r="K234" s="2">
        <v>2.0999312400817802E-2</v>
      </c>
      <c r="L234" s="2">
        <v>0.95235902070999101</v>
      </c>
      <c r="Z234" s="2">
        <v>230</v>
      </c>
      <c r="AA234" s="2" t="b">
        <f t="shared" si="64"/>
        <v>0</v>
      </c>
      <c r="AB234" s="2" t="b">
        <f t="shared" si="65"/>
        <v>1</v>
      </c>
      <c r="AC234" s="2" t="b">
        <f t="shared" si="66"/>
        <v>1</v>
      </c>
      <c r="AD234" s="2" t="b">
        <f t="shared" si="67"/>
        <v>0</v>
      </c>
      <c r="AE234" s="2" t="str">
        <f t="shared" si="68"/>
        <v/>
      </c>
      <c r="AF234" s="2" t="b">
        <f t="shared" si="69"/>
        <v>1</v>
      </c>
      <c r="AG234" s="2" t="b">
        <f t="shared" si="70"/>
        <v>0</v>
      </c>
      <c r="AH234" s="2" t="b">
        <f t="shared" si="71"/>
        <v>1</v>
      </c>
      <c r="AI234" s="2" t="b">
        <f t="shared" si="72"/>
        <v>1</v>
      </c>
      <c r="AK234" s="2" t="str">
        <f t="shared" si="73"/>
        <v/>
      </c>
      <c r="AL234" s="2">
        <f t="shared" si="74"/>
        <v>0</v>
      </c>
      <c r="AM234" s="2">
        <f t="shared" si="75"/>
        <v>1</v>
      </c>
      <c r="AN234" s="2">
        <f t="shared" si="76"/>
        <v>1</v>
      </c>
      <c r="AO234" s="2">
        <f t="shared" si="77"/>
        <v>0</v>
      </c>
      <c r="AP234" s="2">
        <f t="shared" si="78"/>
        <v>0</v>
      </c>
      <c r="AQ234" s="2">
        <f t="shared" si="79"/>
        <v>1</v>
      </c>
      <c r="AR234" s="2">
        <f t="shared" si="80"/>
        <v>0</v>
      </c>
      <c r="AS234" s="2">
        <f t="shared" si="81"/>
        <v>1</v>
      </c>
      <c r="AT234" s="2">
        <f t="shared" si="82"/>
        <v>1</v>
      </c>
      <c r="AU234" s="2">
        <f t="shared" si="83"/>
        <v>4</v>
      </c>
      <c r="AV234" s="2" t="str">
        <f t="shared" si="84"/>
        <v/>
      </c>
    </row>
    <row r="235" spans="1:48" x14ac:dyDescent="0.35">
      <c r="A235" s="2">
        <v>451</v>
      </c>
      <c r="B235" s="2">
        <v>1.5572041738778301E-3</v>
      </c>
      <c r="C235" s="2">
        <v>1.5875555574893899E-2</v>
      </c>
      <c r="D235" s="2">
        <v>0.75046157836913996</v>
      </c>
      <c r="E235" s="11">
        <v>329</v>
      </c>
      <c r="F235" s="2">
        <v>1.64018291980028E-3</v>
      </c>
      <c r="G235" s="2">
        <v>1.4923948794603299E-2</v>
      </c>
      <c r="H235" s="2">
        <v>0.83733791112899703</v>
      </c>
      <c r="I235" s="11">
        <v>263</v>
      </c>
      <c r="J235" s="2">
        <v>4.8304260708391597E-3</v>
      </c>
      <c r="K235" s="2">
        <v>2.5598667562007901E-2</v>
      </c>
      <c r="L235" s="2">
        <v>0.94503021240234297</v>
      </c>
      <c r="Z235" s="2">
        <v>231</v>
      </c>
      <c r="AA235" s="2" t="b">
        <f t="shared" si="64"/>
        <v>0</v>
      </c>
      <c r="AB235" s="2" t="b">
        <f t="shared" si="65"/>
        <v>1</v>
      </c>
      <c r="AC235" s="2" t="b">
        <f t="shared" si="66"/>
        <v>1</v>
      </c>
      <c r="AD235" s="2" t="b">
        <f t="shared" si="67"/>
        <v>0</v>
      </c>
      <c r="AE235" s="2" t="str">
        <f t="shared" si="68"/>
        <v/>
      </c>
      <c r="AF235" s="2" t="str">
        <f t="shared" si="69"/>
        <v/>
      </c>
      <c r="AG235" s="2" t="b">
        <f t="shared" si="70"/>
        <v>0</v>
      </c>
      <c r="AH235" s="2" t="str">
        <f t="shared" si="71"/>
        <v/>
      </c>
      <c r="AI235" s="2" t="b">
        <f t="shared" si="72"/>
        <v>1</v>
      </c>
      <c r="AK235" s="2" t="str">
        <f t="shared" si="73"/>
        <v/>
      </c>
      <c r="AL235" s="2">
        <f t="shared" si="74"/>
        <v>0</v>
      </c>
      <c r="AM235" s="2">
        <f t="shared" si="75"/>
        <v>1</v>
      </c>
      <c r="AN235" s="2">
        <f t="shared" si="76"/>
        <v>1</v>
      </c>
      <c r="AO235" s="2">
        <f t="shared" si="77"/>
        <v>0</v>
      </c>
      <c r="AP235" s="2">
        <f t="shared" si="78"/>
        <v>0</v>
      </c>
      <c r="AQ235" s="2">
        <f t="shared" si="79"/>
        <v>0</v>
      </c>
      <c r="AR235" s="2">
        <f t="shared" si="80"/>
        <v>0</v>
      </c>
      <c r="AS235" s="2">
        <f t="shared" si="81"/>
        <v>0</v>
      </c>
      <c r="AT235" s="2">
        <f t="shared" si="82"/>
        <v>1</v>
      </c>
      <c r="AU235" s="2">
        <f t="shared" si="83"/>
        <v>2</v>
      </c>
      <c r="AV235" s="2" t="str">
        <f t="shared" si="84"/>
        <v/>
      </c>
    </row>
    <row r="236" spans="1:48" x14ac:dyDescent="0.35">
      <c r="A236" s="2">
        <v>452</v>
      </c>
      <c r="B236" s="2">
        <v>1.1165327159687801E-3</v>
      </c>
      <c r="C236" s="2">
        <v>1.42007814720273E-2</v>
      </c>
      <c r="D236" s="2">
        <v>0.88306266069412198</v>
      </c>
      <c r="E236" s="11">
        <v>331</v>
      </c>
      <c r="F236" s="2">
        <v>3.2204082235693901E-3</v>
      </c>
      <c r="G236" s="2">
        <v>1.8700728192925401E-2</v>
      </c>
      <c r="H236" s="2">
        <v>0.91190254688262895</v>
      </c>
      <c r="I236" s="11">
        <v>264</v>
      </c>
      <c r="J236" s="2">
        <v>1.9585301924962499E-4</v>
      </c>
      <c r="K236" s="2">
        <v>9.2280572280287708E-3</v>
      </c>
      <c r="L236" s="2">
        <v>0.33415183424949602</v>
      </c>
      <c r="Z236" s="2">
        <v>232</v>
      </c>
      <c r="AA236" s="2" t="b">
        <f t="shared" si="64"/>
        <v>0</v>
      </c>
      <c r="AB236" s="2" t="b">
        <f t="shared" si="65"/>
        <v>0</v>
      </c>
      <c r="AC236" s="2" t="str">
        <f t="shared" si="66"/>
        <v/>
      </c>
      <c r="AD236" s="2" t="b">
        <f t="shared" si="67"/>
        <v>0</v>
      </c>
      <c r="AE236" s="2" t="b">
        <f t="shared" si="68"/>
        <v>0</v>
      </c>
      <c r="AF236" s="2" t="str">
        <f t="shared" si="69"/>
        <v/>
      </c>
      <c r="AG236" s="2" t="b">
        <f t="shared" si="70"/>
        <v>0</v>
      </c>
      <c r="AH236" s="2" t="b">
        <f t="shared" si="71"/>
        <v>0</v>
      </c>
      <c r="AI236" s="2" t="b">
        <f t="shared" si="72"/>
        <v>1</v>
      </c>
      <c r="AK236" s="2" t="str">
        <f t="shared" si="73"/>
        <v/>
      </c>
      <c r="AL236" s="2">
        <f t="shared" si="74"/>
        <v>0</v>
      </c>
      <c r="AM236" s="2">
        <f t="shared" si="75"/>
        <v>0</v>
      </c>
      <c r="AN236" s="2">
        <f t="shared" si="76"/>
        <v>0</v>
      </c>
      <c r="AO236" s="2">
        <f t="shared" si="77"/>
        <v>0</v>
      </c>
      <c r="AP236" s="2">
        <f t="shared" si="78"/>
        <v>0</v>
      </c>
      <c r="AQ236" s="2">
        <f t="shared" si="79"/>
        <v>0</v>
      </c>
      <c r="AR236" s="2">
        <f t="shared" si="80"/>
        <v>0</v>
      </c>
      <c r="AS236" s="2">
        <f t="shared" si="81"/>
        <v>0</v>
      </c>
      <c r="AT236" s="2">
        <f t="shared" si="82"/>
        <v>1</v>
      </c>
      <c r="AU236" s="2">
        <f t="shared" si="83"/>
        <v>0</v>
      </c>
      <c r="AV236" s="2" t="str">
        <f t="shared" si="84"/>
        <v/>
      </c>
    </row>
    <row r="237" spans="1:48" x14ac:dyDescent="0.35">
      <c r="A237" s="2">
        <v>453</v>
      </c>
      <c r="B237" s="2">
        <v>8.6048746015876499E-4</v>
      </c>
      <c r="C237" s="2">
        <v>1.28019182011485E-2</v>
      </c>
      <c r="D237" s="2">
        <v>0.84571033716201705</v>
      </c>
      <c r="E237" s="11">
        <v>334</v>
      </c>
      <c r="F237" s="2">
        <v>5.67575823515653E-3</v>
      </c>
      <c r="G237" s="2">
        <v>2.5694044306874199E-2</v>
      </c>
      <c r="H237" s="2">
        <v>0.94787448644637995</v>
      </c>
      <c r="I237" s="11">
        <v>265</v>
      </c>
      <c r="J237" s="2">
        <v>9.9160347599536094E-4</v>
      </c>
      <c r="K237" s="2">
        <v>1.5817819163203201E-2</v>
      </c>
      <c r="L237" s="2">
        <v>0.648293197154998</v>
      </c>
      <c r="Z237" s="2">
        <v>233</v>
      </c>
      <c r="AA237" s="2" t="b">
        <f t="shared" si="64"/>
        <v>0</v>
      </c>
      <c r="AB237" s="2" t="b">
        <f t="shared" si="65"/>
        <v>0</v>
      </c>
      <c r="AC237" s="2" t="b">
        <f t="shared" si="66"/>
        <v>1</v>
      </c>
      <c r="AD237" s="2" t="b">
        <f t="shared" si="67"/>
        <v>0</v>
      </c>
      <c r="AE237" s="2" t="b">
        <f t="shared" si="68"/>
        <v>0</v>
      </c>
      <c r="AF237" s="2" t="str">
        <f t="shared" si="69"/>
        <v/>
      </c>
      <c r="AG237" s="2" t="b">
        <f t="shared" si="70"/>
        <v>0</v>
      </c>
      <c r="AH237" s="2" t="b">
        <f t="shared" si="71"/>
        <v>0</v>
      </c>
      <c r="AI237" s="2" t="str">
        <f t="shared" si="72"/>
        <v/>
      </c>
      <c r="AK237" s="2" t="str">
        <f t="shared" si="73"/>
        <v/>
      </c>
      <c r="AL237" s="2">
        <f t="shared" si="74"/>
        <v>0</v>
      </c>
      <c r="AM237" s="2">
        <f t="shared" si="75"/>
        <v>0</v>
      </c>
      <c r="AN237" s="2">
        <f t="shared" si="76"/>
        <v>1</v>
      </c>
      <c r="AO237" s="2">
        <f t="shared" si="77"/>
        <v>0</v>
      </c>
      <c r="AP237" s="2">
        <f t="shared" si="78"/>
        <v>0</v>
      </c>
      <c r="AQ237" s="2">
        <f t="shared" si="79"/>
        <v>0</v>
      </c>
      <c r="AR237" s="2">
        <f t="shared" si="80"/>
        <v>0</v>
      </c>
      <c r="AS237" s="2">
        <f t="shared" si="81"/>
        <v>0</v>
      </c>
      <c r="AT237" s="2">
        <f t="shared" si="82"/>
        <v>0</v>
      </c>
      <c r="AU237" s="2">
        <f t="shared" si="83"/>
        <v>1</v>
      </c>
      <c r="AV237" s="2" t="str">
        <f t="shared" si="84"/>
        <v/>
      </c>
    </row>
    <row r="238" spans="1:48" x14ac:dyDescent="0.35">
      <c r="A238" s="2">
        <v>454</v>
      </c>
      <c r="B238" s="2">
        <v>1.74911029171198E-3</v>
      </c>
      <c r="C238" s="2">
        <v>1.7096197232603999E-2</v>
      </c>
      <c r="D238" s="2">
        <v>0.909992694854736</v>
      </c>
      <c r="E238" s="11">
        <v>335</v>
      </c>
      <c r="F238" s="2">
        <v>2.3645518347620902E-2</v>
      </c>
      <c r="G238" s="2">
        <v>5.56669346988201E-2</v>
      </c>
      <c r="H238" s="2">
        <v>0.94235724210739102</v>
      </c>
      <c r="I238" s="11">
        <v>267</v>
      </c>
      <c r="J238" s="2">
        <v>1.68004026636481E-3</v>
      </c>
      <c r="K238" s="2">
        <v>1.49994362145662E-2</v>
      </c>
      <c r="L238" s="2">
        <v>0.91930198669433505</v>
      </c>
      <c r="Z238" s="2">
        <v>234</v>
      </c>
      <c r="AA238" s="2" t="b">
        <f t="shared" si="64"/>
        <v>0</v>
      </c>
      <c r="AB238" s="2" t="b">
        <f t="shared" si="65"/>
        <v>0</v>
      </c>
      <c r="AC238" s="2" t="b">
        <f t="shared" si="66"/>
        <v>1</v>
      </c>
      <c r="AD238" s="2" t="b">
        <f t="shared" si="67"/>
        <v>0</v>
      </c>
      <c r="AE238" s="2" t="b">
        <f t="shared" si="68"/>
        <v>0</v>
      </c>
      <c r="AF238" s="2" t="str">
        <f t="shared" si="69"/>
        <v/>
      </c>
      <c r="AG238" s="2" t="b">
        <f t="shared" si="70"/>
        <v>0</v>
      </c>
      <c r="AH238" s="2" t="b">
        <f t="shared" si="71"/>
        <v>0</v>
      </c>
      <c r="AI238" s="2" t="str">
        <f t="shared" si="72"/>
        <v/>
      </c>
      <c r="AK238" s="2" t="str">
        <f t="shared" si="73"/>
        <v/>
      </c>
      <c r="AL238" s="2">
        <f t="shared" si="74"/>
        <v>0</v>
      </c>
      <c r="AM238" s="2">
        <f t="shared" si="75"/>
        <v>0</v>
      </c>
      <c r="AN238" s="2">
        <f t="shared" si="76"/>
        <v>1</v>
      </c>
      <c r="AO238" s="2">
        <f t="shared" si="77"/>
        <v>0</v>
      </c>
      <c r="AP238" s="2">
        <f t="shared" si="78"/>
        <v>0</v>
      </c>
      <c r="AQ238" s="2">
        <f t="shared" si="79"/>
        <v>0</v>
      </c>
      <c r="AR238" s="2">
        <f t="shared" si="80"/>
        <v>0</v>
      </c>
      <c r="AS238" s="2">
        <f t="shared" si="81"/>
        <v>0</v>
      </c>
      <c r="AT238" s="2">
        <f t="shared" si="82"/>
        <v>0</v>
      </c>
      <c r="AU238" s="2">
        <f t="shared" si="83"/>
        <v>1</v>
      </c>
      <c r="AV238" s="2" t="str">
        <f t="shared" si="84"/>
        <v/>
      </c>
    </row>
    <row r="239" spans="1:48" x14ac:dyDescent="0.35">
      <c r="A239" s="2">
        <v>455</v>
      </c>
      <c r="B239" s="2">
        <v>2.0381351932883202E-3</v>
      </c>
      <c r="C239" s="2">
        <v>1.8253531306981999E-2</v>
      </c>
      <c r="D239" s="2">
        <v>0.92460095882415705</v>
      </c>
      <c r="E239" s="11">
        <v>336</v>
      </c>
      <c r="F239" s="2">
        <v>2.9489528969861502E-4</v>
      </c>
      <c r="G239" s="2">
        <v>7.97465816140174E-3</v>
      </c>
      <c r="H239" s="2">
        <v>0.61167049407958896</v>
      </c>
      <c r="I239" s="11">
        <v>268</v>
      </c>
      <c r="J239" s="2">
        <v>2.5248499587178199E-2</v>
      </c>
      <c r="K239" s="2">
        <v>4.4724650681018802E-2</v>
      </c>
      <c r="L239" s="2">
        <v>0.96822649240493697</v>
      </c>
      <c r="Z239" s="2">
        <v>235</v>
      </c>
      <c r="AA239" s="2" t="b">
        <f t="shared" si="64"/>
        <v>0</v>
      </c>
      <c r="AB239" s="2" t="b">
        <f t="shared" si="65"/>
        <v>1</v>
      </c>
      <c r="AC239" s="2" t="str">
        <f t="shared" si="66"/>
        <v/>
      </c>
      <c r="AD239" s="2" t="b">
        <f t="shared" si="67"/>
        <v>0</v>
      </c>
      <c r="AE239" s="2" t="str">
        <f t="shared" si="68"/>
        <v/>
      </c>
      <c r="AF239" s="2" t="str">
        <f t="shared" si="69"/>
        <v/>
      </c>
      <c r="AG239" s="2" t="b">
        <f t="shared" si="70"/>
        <v>0</v>
      </c>
      <c r="AH239" s="2" t="str">
        <f t="shared" si="71"/>
        <v/>
      </c>
      <c r="AI239" s="2" t="str">
        <f t="shared" si="72"/>
        <v/>
      </c>
      <c r="AK239" s="2" t="str">
        <f t="shared" si="73"/>
        <v/>
      </c>
      <c r="AL239" s="2">
        <f t="shared" si="74"/>
        <v>0</v>
      </c>
      <c r="AM239" s="2">
        <f t="shared" si="75"/>
        <v>1</v>
      </c>
      <c r="AN239" s="2">
        <f t="shared" si="76"/>
        <v>0</v>
      </c>
      <c r="AO239" s="2">
        <f t="shared" si="77"/>
        <v>0</v>
      </c>
      <c r="AP239" s="2">
        <f t="shared" si="78"/>
        <v>0</v>
      </c>
      <c r="AQ239" s="2">
        <f t="shared" si="79"/>
        <v>0</v>
      </c>
      <c r="AR239" s="2">
        <f t="shared" si="80"/>
        <v>0</v>
      </c>
      <c r="AS239" s="2">
        <f t="shared" si="81"/>
        <v>0</v>
      </c>
      <c r="AT239" s="2">
        <f t="shared" si="82"/>
        <v>0</v>
      </c>
      <c r="AU239" s="2">
        <f t="shared" si="83"/>
        <v>1</v>
      </c>
      <c r="AV239" s="2" t="str">
        <f t="shared" si="84"/>
        <v/>
      </c>
    </row>
    <row r="240" spans="1:48" x14ac:dyDescent="0.35">
      <c r="A240" s="2">
        <v>457</v>
      </c>
      <c r="B240" s="2">
        <v>5.0437031313776905E-4</v>
      </c>
      <c r="C240" s="2">
        <v>1.01741505786776E-2</v>
      </c>
      <c r="D240" s="2">
        <v>0.70860314369201605</v>
      </c>
      <c r="E240" s="11">
        <v>337</v>
      </c>
      <c r="F240" s="2">
        <v>9.4455457292497104E-4</v>
      </c>
      <c r="G240" s="2">
        <v>1.2553248554468099E-2</v>
      </c>
      <c r="H240" s="2">
        <v>0.831157326698303</v>
      </c>
      <c r="I240" s="11">
        <v>269</v>
      </c>
      <c r="J240" s="2">
        <v>6.4516882412135601E-3</v>
      </c>
      <c r="K240" s="2">
        <v>3.0326899141073199E-2</v>
      </c>
      <c r="L240" s="2">
        <v>0.96063685417175204</v>
      </c>
      <c r="Z240" s="2">
        <v>236</v>
      </c>
      <c r="AA240" s="2" t="b">
        <f t="shared" si="64"/>
        <v>0</v>
      </c>
      <c r="AB240" s="2" t="b">
        <f t="shared" si="65"/>
        <v>1</v>
      </c>
      <c r="AC240" s="2" t="str">
        <f t="shared" si="66"/>
        <v/>
      </c>
      <c r="AD240" s="2" t="b">
        <f t="shared" si="67"/>
        <v>0</v>
      </c>
      <c r="AE240" s="2" t="b">
        <f t="shared" si="68"/>
        <v>1</v>
      </c>
      <c r="AF240" s="2" t="str">
        <f t="shared" si="69"/>
        <v/>
      </c>
      <c r="AG240" s="2" t="b">
        <f t="shared" si="70"/>
        <v>0</v>
      </c>
      <c r="AH240" s="2" t="str">
        <f t="shared" si="71"/>
        <v/>
      </c>
      <c r="AI240" s="2" t="b">
        <f t="shared" si="72"/>
        <v>1</v>
      </c>
      <c r="AK240" s="2" t="str">
        <f t="shared" si="73"/>
        <v/>
      </c>
      <c r="AL240" s="2">
        <f t="shared" si="74"/>
        <v>0</v>
      </c>
      <c r="AM240" s="2">
        <f t="shared" si="75"/>
        <v>1</v>
      </c>
      <c r="AN240" s="2">
        <f t="shared" si="76"/>
        <v>0</v>
      </c>
      <c r="AO240" s="2">
        <f t="shared" si="77"/>
        <v>0</v>
      </c>
      <c r="AP240" s="2">
        <f t="shared" si="78"/>
        <v>1</v>
      </c>
      <c r="AQ240" s="2">
        <f t="shared" si="79"/>
        <v>0</v>
      </c>
      <c r="AR240" s="2">
        <f t="shared" si="80"/>
        <v>0</v>
      </c>
      <c r="AS240" s="2">
        <f t="shared" si="81"/>
        <v>0</v>
      </c>
      <c r="AT240" s="2">
        <f t="shared" si="82"/>
        <v>1</v>
      </c>
      <c r="AU240" s="2">
        <f t="shared" si="83"/>
        <v>2</v>
      </c>
      <c r="AV240" s="2" t="str">
        <f t="shared" si="84"/>
        <v/>
      </c>
    </row>
    <row r="241" spans="1:48" x14ac:dyDescent="0.35">
      <c r="A241" s="2">
        <v>458</v>
      </c>
      <c r="B241" s="2">
        <v>8.1840238999575301E-4</v>
      </c>
      <c r="C241" s="2">
        <v>1.21077457442879E-2</v>
      </c>
      <c r="D241" s="2">
        <v>0.77031046152114802</v>
      </c>
      <c r="E241" s="11">
        <v>339</v>
      </c>
      <c r="F241" s="2">
        <v>3.2841712236404402E-3</v>
      </c>
      <c r="G241" s="2">
        <v>2.1140147000551199E-2</v>
      </c>
      <c r="H241" s="2">
        <v>0.89944952726364102</v>
      </c>
      <c r="I241" s="11">
        <v>270</v>
      </c>
      <c r="J241" s="2">
        <v>6.9163800217211203E-3</v>
      </c>
      <c r="K241" s="2">
        <v>3.02819851785898E-2</v>
      </c>
      <c r="L241" s="2">
        <v>0.97846192121505704</v>
      </c>
      <c r="Z241" s="2">
        <v>237</v>
      </c>
      <c r="AA241" s="2" t="b">
        <f t="shared" si="64"/>
        <v>1</v>
      </c>
      <c r="AB241" s="2" t="b">
        <f t="shared" si="65"/>
        <v>1</v>
      </c>
      <c r="AC241" s="2" t="b">
        <f t="shared" si="66"/>
        <v>1</v>
      </c>
      <c r="AD241" s="2" t="str">
        <f t="shared" si="67"/>
        <v/>
      </c>
      <c r="AE241" s="2" t="b">
        <f t="shared" si="68"/>
        <v>1</v>
      </c>
      <c r="AF241" s="2" t="str">
        <f t="shared" si="69"/>
        <v/>
      </c>
      <c r="AG241" s="2" t="str">
        <f t="shared" si="70"/>
        <v/>
      </c>
      <c r="AH241" s="2" t="str">
        <f t="shared" si="71"/>
        <v/>
      </c>
      <c r="AI241" s="2" t="str">
        <f t="shared" si="72"/>
        <v/>
      </c>
      <c r="AK241" s="2" t="str">
        <f t="shared" si="73"/>
        <v>TRUE</v>
      </c>
      <c r="AL241" s="2">
        <f t="shared" si="74"/>
        <v>1</v>
      </c>
      <c r="AM241" s="2">
        <f t="shared" si="75"/>
        <v>1</v>
      </c>
      <c r="AN241" s="2">
        <f t="shared" si="76"/>
        <v>1</v>
      </c>
      <c r="AO241" s="2">
        <f t="shared" si="77"/>
        <v>0</v>
      </c>
      <c r="AP241" s="2">
        <f t="shared" si="78"/>
        <v>1</v>
      </c>
      <c r="AQ241" s="2">
        <f t="shared" si="79"/>
        <v>0</v>
      </c>
      <c r="AR241" s="2">
        <f t="shared" si="80"/>
        <v>0</v>
      </c>
      <c r="AS241" s="2">
        <f t="shared" si="81"/>
        <v>0</v>
      </c>
      <c r="AT241" s="2">
        <f t="shared" si="82"/>
        <v>0</v>
      </c>
      <c r="AU241" s="2">
        <f t="shared" si="83"/>
        <v>4</v>
      </c>
      <c r="AV241" s="2" t="str">
        <f t="shared" si="84"/>
        <v/>
      </c>
    </row>
    <row r="242" spans="1:48" x14ac:dyDescent="0.35">
      <c r="A242" s="2">
        <v>459</v>
      </c>
      <c r="B242" s="2">
        <v>9.7160862060263699E-4</v>
      </c>
      <c r="C242" s="2">
        <v>1.3067789375782001E-2</v>
      </c>
      <c r="D242" s="2">
        <v>0.79154914617538397</v>
      </c>
      <c r="E242" s="11">
        <v>344</v>
      </c>
      <c r="F242" s="2">
        <v>1.6018109163269401E-3</v>
      </c>
      <c r="G242" s="2">
        <v>1.48569997400045E-2</v>
      </c>
      <c r="H242" s="2">
        <v>0.92344373464584295</v>
      </c>
      <c r="I242" s="11">
        <v>272</v>
      </c>
      <c r="J242" s="2">
        <v>3.3688673283904699E-4</v>
      </c>
      <c r="K242" s="2">
        <v>1.11948372796177E-2</v>
      </c>
      <c r="L242" s="2">
        <v>0.43914905190467801</v>
      </c>
      <c r="Z242" s="2">
        <v>238</v>
      </c>
      <c r="AA242" s="2" t="str">
        <f t="shared" si="64"/>
        <v/>
      </c>
      <c r="AB242" s="2" t="str">
        <f t="shared" si="65"/>
        <v/>
      </c>
      <c r="AC242" s="2" t="str">
        <f t="shared" si="66"/>
        <v/>
      </c>
      <c r="AD242" s="2" t="str">
        <f t="shared" si="67"/>
        <v/>
      </c>
      <c r="AE242" s="2" t="str">
        <f t="shared" si="68"/>
        <v/>
      </c>
      <c r="AF242" s="2" t="str">
        <f t="shared" si="69"/>
        <v/>
      </c>
      <c r="AG242" s="2" t="str">
        <f t="shared" si="70"/>
        <v/>
      </c>
      <c r="AH242" s="2" t="str">
        <f t="shared" si="71"/>
        <v/>
      </c>
      <c r="AI242" s="2" t="str">
        <f t="shared" si="72"/>
        <v/>
      </c>
      <c r="AK242" s="2" t="e">
        <f t="shared" si="73"/>
        <v>#VALUE!</v>
      </c>
      <c r="AL242" s="2">
        <f t="shared" si="74"/>
        <v>0</v>
      </c>
      <c r="AM242" s="2">
        <f t="shared" si="75"/>
        <v>0</v>
      </c>
      <c r="AN242" s="2">
        <f t="shared" si="76"/>
        <v>0</v>
      </c>
      <c r="AO242" s="2">
        <f t="shared" si="77"/>
        <v>0</v>
      </c>
      <c r="AP242" s="2">
        <f t="shared" si="78"/>
        <v>0</v>
      </c>
      <c r="AQ242" s="2">
        <f t="shared" si="79"/>
        <v>0</v>
      </c>
      <c r="AR242" s="2">
        <f t="shared" si="80"/>
        <v>0</v>
      </c>
      <c r="AS242" s="2">
        <f t="shared" si="81"/>
        <v>0</v>
      </c>
      <c r="AT242" s="2">
        <f t="shared" si="82"/>
        <v>0</v>
      </c>
      <c r="AU242" s="2">
        <f t="shared" si="83"/>
        <v>0</v>
      </c>
      <c r="AV242" s="2" t="str">
        <f t="shared" si="84"/>
        <v/>
      </c>
    </row>
    <row r="243" spans="1:48" x14ac:dyDescent="0.35">
      <c r="A243" s="2">
        <v>460</v>
      </c>
      <c r="B243" s="2">
        <v>2.0134777878411101E-4</v>
      </c>
      <c r="C243" s="2">
        <v>7.34114460647106E-3</v>
      </c>
      <c r="D243" s="2">
        <v>0.39160838723182601</v>
      </c>
      <c r="E243" s="11">
        <v>347</v>
      </c>
      <c r="F243" s="2">
        <v>4.9165803939104002E-3</v>
      </c>
      <c r="G243" s="2">
        <v>2.5923117995262101E-2</v>
      </c>
      <c r="H243" s="2">
        <v>0.93722641468048096</v>
      </c>
      <c r="I243" s="11">
        <v>274</v>
      </c>
      <c r="J243" s="2">
        <v>1.37723109219223E-3</v>
      </c>
      <c r="K243" s="2">
        <v>1.3163636438548501E-2</v>
      </c>
      <c r="L243" s="2">
        <v>0.940504550933837</v>
      </c>
      <c r="Z243" s="2">
        <v>239</v>
      </c>
      <c r="AA243" s="2" t="str">
        <f t="shared" si="64"/>
        <v/>
      </c>
      <c r="AB243" s="2" t="b">
        <f t="shared" si="65"/>
        <v>0</v>
      </c>
      <c r="AC243" s="2" t="str">
        <f t="shared" si="66"/>
        <v/>
      </c>
      <c r="AD243" s="2" t="str">
        <f t="shared" si="67"/>
        <v/>
      </c>
      <c r="AE243" s="2" t="b">
        <f t="shared" si="68"/>
        <v>0</v>
      </c>
      <c r="AF243" s="2" t="str">
        <f t="shared" si="69"/>
        <v/>
      </c>
      <c r="AG243" s="2" t="str">
        <f t="shared" si="70"/>
        <v/>
      </c>
      <c r="AH243" s="2" t="b">
        <f t="shared" si="71"/>
        <v>0</v>
      </c>
      <c r="AI243" s="2" t="str">
        <f t="shared" si="72"/>
        <v/>
      </c>
      <c r="AK243" s="2" t="str">
        <f t="shared" si="73"/>
        <v/>
      </c>
      <c r="AL243" s="2">
        <f t="shared" si="74"/>
        <v>0</v>
      </c>
      <c r="AM243" s="2">
        <f t="shared" si="75"/>
        <v>0</v>
      </c>
      <c r="AN243" s="2">
        <f t="shared" si="76"/>
        <v>0</v>
      </c>
      <c r="AO243" s="2">
        <f t="shared" si="77"/>
        <v>0</v>
      </c>
      <c r="AP243" s="2">
        <f t="shared" si="78"/>
        <v>0</v>
      </c>
      <c r="AQ243" s="2">
        <f t="shared" si="79"/>
        <v>0</v>
      </c>
      <c r="AR243" s="2">
        <f t="shared" si="80"/>
        <v>0</v>
      </c>
      <c r="AS243" s="2">
        <f t="shared" si="81"/>
        <v>0</v>
      </c>
      <c r="AT243" s="2">
        <f t="shared" si="82"/>
        <v>0</v>
      </c>
      <c r="AU243" s="2">
        <f t="shared" si="83"/>
        <v>0</v>
      </c>
      <c r="AV243" s="2" t="str">
        <f t="shared" si="84"/>
        <v/>
      </c>
    </row>
    <row r="244" spans="1:48" x14ac:dyDescent="0.35">
      <c r="A244" s="2">
        <v>461</v>
      </c>
      <c r="B244" s="2">
        <v>6.2535092001780803E-4</v>
      </c>
      <c r="C244" s="2">
        <v>1.10259177163243E-2</v>
      </c>
      <c r="D244" s="2">
        <v>0.76876461505889804</v>
      </c>
      <c r="E244" s="11">
        <v>348</v>
      </c>
      <c r="F244" s="2">
        <v>1.37584298499859E-4</v>
      </c>
      <c r="G244" s="2">
        <v>5.9847454540431499E-3</v>
      </c>
      <c r="H244" s="2">
        <v>0.57902210950851396</v>
      </c>
      <c r="I244" s="11">
        <v>275</v>
      </c>
      <c r="J244" s="2">
        <v>1.91291258670389E-3</v>
      </c>
      <c r="K244" s="2">
        <v>1.5335832722485E-2</v>
      </c>
      <c r="L244" s="2">
        <v>0.93568253517150801</v>
      </c>
      <c r="Z244" s="2">
        <v>240</v>
      </c>
      <c r="AA244" s="2" t="str">
        <f t="shared" si="64"/>
        <v/>
      </c>
      <c r="AB244" s="2" t="str">
        <f t="shared" si="65"/>
        <v/>
      </c>
      <c r="AC244" s="2" t="str">
        <f t="shared" si="66"/>
        <v/>
      </c>
      <c r="AD244" s="2" t="str">
        <f t="shared" si="67"/>
        <v/>
      </c>
      <c r="AE244" s="2" t="str">
        <f t="shared" si="68"/>
        <v/>
      </c>
      <c r="AF244" s="2" t="str">
        <f t="shared" si="69"/>
        <v/>
      </c>
      <c r="AG244" s="2" t="str">
        <f t="shared" si="70"/>
        <v/>
      </c>
      <c r="AH244" s="2" t="str">
        <f t="shared" si="71"/>
        <v/>
      </c>
      <c r="AI244" s="2" t="str">
        <f t="shared" si="72"/>
        <v/>
      </c>
      <c r="AK244" s="2" t="e">
        <f t="shared" si="73"/>
        <v>#VALUE!</v>
      </c>
      <c r="AL244" s="2">
        <f t="shared" si="74"/>
        <v>0</v>
      </c>
      <c r="AM244" s="2">
        <f t="shared" si="75"/>
        <v>0</v>
      </c>
      <c r="AN244" s="2">
        <f t="shared" si="76"/>
        <v>0</v>
      </c>
      <c r="AO244" s="2">
        <f t="shared" si="77"/>
        <v>0</v>
      </c>
      <c r="AP244" s="2">
        <f t="shared" si="78"/>
        <v>0</v>
      </c>
      <c r="AQ244" s="2">
        <f t="shared" si="79"/>
        <v>0</v>
      </c>
      <c r="AR244" s="2">
        <f t="shared" si="80"/>
        <v>0</v>
      </c>
      <c r="AS244" s="2">
        <f t="shared" si="81"/>
        <v>0</v>
      </c>
      <c r="AT244" s="2">
        <f t="shared" si="82"/>
        <v>0</v>
      </c>
      <c r="AU244" s="2">
        <f t="shared" si="83"/>
        <v>0</v>
      </c>
      <c r="AV244" s="2" t="str">
        <f t="shared" si="84"/>
        <v/>
      </c>
    </row>
    <row r="245" spans="1:48" x14ac:dyDescent="0.35">
      <c r="A245" s="2">
        <v>462</v>
      </c>
      <c r="B245" s="2">
        <v>1.0238861432299001E-3</v>
      </c>
      <c r="C245" s="2">
        <v>1.3363139703869801E-2</v>
      </c>
      <c r="D245" s="2">
        <v>0.83469629287719704</v>
      </c>
      <c r="E245" s="11">
        <v>349</v>
      </c>
      <c r="F245" s="2">
        <v>1.2795100919902301E-3</v>
      </c>
      <c r="G245" s="2">
        <v>1.3629288412630501E-2</v>
      </c>
      <c r="H245" s="2">
        <v>0.81423306465148904</v>
      </c>
      <c r="I245" s="11">
        <v>276</v>
      </c>
      <c r="J245" s="2">
        <v>5.6555616902187402E-4</v>
      </c>
      <c r="K245" s="2">
        <v>8.9072827249765396E-3</v>
      </c>
      <c r="L245" s="2">
        <v>0.91944688558578402</v>
      </c>
      <c r="Z245" s="2">
        <v>241</v>
      </c>
      <c r="AA245" s="2" t="b">
        <f t="shared" si="64"/>
        <v>1</v>
      </c>
      <c r="AB245" s="2" t="b">
        <f t="shared" si="65"/>
        <v>0</v>
      </c>
      <c r="AC245" s="2" t="b">
        <f t="shared" si="66"/>
        <v>1</v>
      </c>
      <c r="AD245" s="2" t="str">
        <f t="shared" si="67"/>
        <v/>
      </c>
      <c r="AE245" s="2" t="b">
        <f t="shared" si="68"/>
        <v>0</v>
      </c>
      <c r="AF245" s="2" t="b">
        <f t="shared" si="69"/>
        <v>1</v>
      </c>
      <c r="AG245" s="2" t="str">
        <f t="shared" si="70"/>
        <v/>
      </c>
      <c r="AH245" s="2" t="b">
        <f t="shared" si="71"/>
        <v>0</v>
      </c>
      <c r="AI245" s="2" t="b">
        <f t="shared" si="72"/>
        <v>1</v>
      </c>
      <c r="AK245" s="2" t="str">
        <f t="shared" si="73"/>
        <v/>
      </c>
      <c r="AL245" s="2">
        <f t="shared" si="74"/>
        <v>1</v>
      </c>
      <c r="AM245" s="2">
        <f t="shared" si="75"/>
        <v>0</v>
      </c>
      <c r="AN245" s="2">
        <f t="shared" si="76"/>
        <v>1</v>
      </c>
      <c r="AO245" s="2">
        <f t="shared" si="77"/>
        <v>0</v>
      </c>
      <c r="AP245" s="2">
        <f t="shared" si="78"/>
        <v>0</v>
      </c>
      <c r="AQ245" s="2">
        <f t="shared" si="79"/>
        <v>1</v>
      </c>
      <c r="AR245" s="2">
        <f t="shared" si="80"/>
        <v>0</v>
      </c>
      <c r="AS245" s="2">
        <f t="shared" si="81"/>
        <v>0</v>
      </c>
      <c r="AT245" s="2">
        <f t="shared" si="82"/>
        <v>1</v>
      </c>
      <c r="AU245" s="2">
        <f t="shared" si="83"/>
        <v>3</v>
      </c>
      <c r="AV245" s="2" t="str">
        <f t="shared" si="84"/>
        <v/>
      </c>
    </row>
    <row r="246" spans="1:48" x14ac:dyDescent="0.35">
      <c r="A246" s="2">
        <v>463</v>
      </c>
      <c r="B246" s="2">
        <v>1.4334961306303701E-3</v>
      </c>
      <c r="C246" s="2">
        <v>1.48134035989642E-2</v>
      </c>
      <c r="D246" s="2">
        <v>0.86090236902236905</v>
      </c>
      <c r="E246" s="11">
        <v>350</v>
      </c>
      <c r="F246" s="2">
        <v>2.2780713625252199E-3</v>
      </c>
      <c r="G246" s="2">
        <v>1.70094612985849E-2</v>
      </c>
      <c r="H246" s="2">
        <v>0.85144466161727905</v>
      </c>
      <c r="I246" s="11">
        <v>277</v>
      </c>
      <c r="J246" s="2">
        <v>1.7479456728324201E-3</v>
      </c>
      <c r="K246" s="2">
        <v>1.47961564362049E-2</v>
      </c>
      <c r="L246" s="2">
        <v>0.94845169782638505</v>
      </c>
      <c r="Z246" s="2">
        <v>242</v>
      </c>
      <c r="AA246" s="2" t="b">
        <f t="shared" si="64"/>
        <v>0</v>
      </c>
      <c r="AB246" s="2" t="b">
        <f t="shared" si="65"/>
        <v>1</v>
      </c>
      <c r="AC246" s="2" t="b">
        <f t="shared" si="66"/>
        <v>1</v>
      </c>
      <c r="AD246" s="2" t="b">
        <f t="shared" si="67"/>
        <v>0</v>
      </c>
      <c r="AE246" s="2" t="str">
        <f t="shared" si="68"/>
        <v/>
      </c>
      <c r="AF246" s="2" t="str">
        <f t="shared" si="69"/>
        <v/>
      </c>
      <c r="AG246" s="2" t="b">
        <f t="shared" si="70"/>
        <v>0</v>
      </c>
      <c r="AH246" s="2" t="str">
        <f t="shared" si="71"/>
        <v/>
      </c>
      <c r="AI246" s="2" t="b">
        <f t="shared" si="72"/>
        <v>1</v>
      </c>
      <c r="AK246" s="2" t="str">
        <f t="shared" si="73"/>
        <v/>
      </c>
      <c r="AL246" s="2">
        <f t="shared" si="74"/>
        <v>0</v>
      </c>
      <c r="AM246" s="2">
        <f t="shared" si="75"/>
        <v>1</v>
      </c>
      <c r="AN246" s="2">
        <f t="shared" si="76"/>
        <v>1</v>
      </c>
      <c r="AO246" s="2">
        <f t="shared" si="77"/>
        <v>0</v>
      </c>
      <c r="AP246" s="2">
        <f t="shared" si="78"/>
        <v>0</v>
      </c>
      <c r="AQ246" s="2">
        <f t="shared" si="79"/>
        <v>0</v>
      </c>
      <c r="AR246" s="2">
        <f t="shared" si="80"/>
        <v>0</v>
      </c>
      <c r="AS246" s="2">
        <f t="shared" si="81"/>
        <v>0</v>
      </c>
      <c r="AT246" s="2">
        <f t="shared" si="82"/>
        <v>1</v>
      </c>
      <c r="AU246" s="2">
        <f t="shared" si="83"/>
        <v>2</v>
      </c>
      <c r="AV246" s="2" t="str">
        <f t="shared" si="84"/>
        <v/>
      </c>
    </row>
    <row r="247" spans="1:48" x14ac:dyDescent="0.35">
      <c r="A247" s="2">
        <v>464</v>
      </c>
      <c r="B247" s="2">
        <v>1.31110224174335E-4</v>
      </c>
      <c r="C247" s="2">
        <v>6.5401103347539902E-3</v>
      </c>
      <c r="D247" s="2">
        <v>0.40385311841964699</v>
      </c>
      <c r="E247" s="11">
        <v>353</v>
      </c>
      <c r="F247" s="2">
        <v>4.1440385393798299E-3</v>
      </c>
      <c r="G247" s="2">
        <v>2.4044681340455999E-2</v>
      </c>
      <c r="H247" s="2">
        <v>0.907115697860717</v>
      </c>
      <c r="I247" s="11">
        <v>279</v>
      </c>
      <c r="J247" s="2">
        <v>9.1119501739740302E-3</v>
      </c>
      <c r="K247" s="2">
        <v>3.3433858305215801E-2</v>
      </c>
      <c r="L247" s="2">
        <v>0.94309222698211603</v>
      </c>
      <c r="Z247" s="2">
        <v>243</v>
      </c>
      <c r="AA247" s="2" t="b">
        <f t="shared" si="64"/>
        <v>0</v>
      </c>
      <c r="AB247" s="2" t="b">
        <f t="shared" si="65"/>
        <v>1</v>
      </c>
      <c r="AC247" s="2" t="b">
        <f t="shared" si="66"/>
        <v>1</v>
      </c>
      <c r="AD247" s="2" t="b">
        <f t="shared" si="67"/>
        <v>0</v>
      </c>
      <c r="AE247" s="2" t="str">
        <f t="shared" si="68"/>
        <v/>
      </c>
      <c r="AF247" s="2" t="str">
        <f t="shared" si="69"/>
        <v/>
      </c>
      <c r="AG247" s="2" t="b">
        <f t="shared" si="70"/>
        <v>0</v>
      </c>
      <c r="AH247" s="2" t="str">
        <f t="shared" si="71"/>
        <v/>
      </c>
      <c r="AI247" s="2" t="b">
        <f t="shared" si="72"/>
        <v>1</v>
      </c>
      <c r="AK247" s="2" t="str">
        <f t="shared" si="73"/>
        <v/>
      </c>
      <c r="AL247" s="2">
        <f t="shared" si="74"/>
        <v>0</v>
      </c>
      <c r="AM247" s="2">
        <f t="shared" si="75"/>
        <v>1</v>
      </c>
      <c r="AN247" s="2">
        <f t="shared" si="76"/>
        <v>1</v>
      </c>
      <c r="AO247" s="2">
        <f t="shared" si="77"/>
        <v>0</v>
      </c>
      <c r="AP247" s="2">
        <f t="shared" si="78"/>
        <v>0</v>
      </c>
      <c r="AQ247" s="2">
        <f t="shared" si="79"/>
        <v>0</v>
      </c>
      <c r="AR247" s="2">
        <f t="shared" si="80"/>
        <v>0</v>
      </c>
      <c r="AS247" s="2">
        <f t="shared" si="81"/>
        <v>0</v>
      </c>
      <c r="AT247" s="2">
        <f t="shared" si="82"/>
        <v>1</v>
      </c>
      <c r="AU247" s="2">
        <f t="shared" si="83"/>
        <v>2</v>
      </c>
      <c r="AV247" s="2" t="str">
        <f t="shared" si="84"/>
        <v/>
      </c>
    </row>
    <row r="248" spans="1:48" x14ac:dyDescent="0.35">
      <c r="A248" s="2">
        <v>466</v>
      </c>
      <c r="B248" s="2">
        <v>9.7045151051133795E-4</v>
      </c>
      <c r="C248" s="2">
        <v>1.30202323198318E-2</v>
      </c>
      <c r="D248" s="2">
        <v>0.74749451875686601</v>
      </c>
      <c r="E248" s="11">
        <v>354</v>
      </c>
      <c r="F248" s="2">
        <v>8.5005369037389703E-3</v>
      </c>
      <c r="G248" s="2">
        <v>3.3518992364406502E-2</v>
      </c>
      <c r="H248" s="2">
        <v>0.90015614032745295</v>
      </c>
      <c r="I248" s="11">
        <v>280</v>
      </c>
      <c r="J248" s="2">
        <v>5.1414157496765202E-4</v>
      </c>
      <c r="K248" s="2">
        <v>1.16965286433696E-2</v>
      </c>
      <c r="L248" s="2">
        <v>0.45400220155715898</v>
      </c>
      <c r="Z248" s="2">
        <v>244</v>
      </c>
      <c r="AA248" s="2" t="b">
        <f t="shared" si="64"/>
        <v>0</v>
      </c>
      <c r="AB248" s="2" t="str">
        <f t="shared" si="65"/>
        <v/>
      </c>
      <c r="AC248" s="2" t="str">
        <f t="shared" si="66"/>
        <v/>
      </c>
      <c r="AD248" s="2" t="b">
        <f t="shared" si="67"/>
        <v>0</v>
      </c>
      <c r="AE248" s="2" t="str">
        <f t="shared" si="68"/>
        <v/>
      </c>
      <c r="AF248" s="2" t="str">
        <f t="shared" si="69"/>
        <v/>
      </c>
      <c r="AG248" s="2" t="b">
        <f t="shared" si="70"/>
        <v>0</v>
      </c>
      <c r="AH248" s="2" t="str">
        <f t="shared" si="71"/>
        <v/>
      </c>
      <c r="AI248" s="2" t="b">
        <f t="shared" si="72"/>
        <v>1</v>
      </c>
      <c r="AK248" s="2" t="str">
        <f t="shared" si="73"/>
        <v/>
      </c>
      <c r="AL248" s="2">
        <f t="shared" si="74"/>
        <v>0</v>
      </c>
      <c r="AM248" s="2">
        <f t="shared" si="75"/>
        <v>0</v>
      </c>
      <c r="AN248" s="2">
        <f t="shared" si="76"/>
        <v>0</v>
      </c>
      <c r="AO248" s="2">
        <f t="shared" si="77"/>
        <v>0</v>
      </c>
      <c r="AP248" s="2">
        <f t="shared" si="78"/>
        <v>0</v>
      </c>
      <c r="AQ248" s="2">
        <f t="shared" si="79"/>
        <v>0</v>
      </c>
      <c r="AR248" s="2">
        <f t="shared" si="80"/>
        <v>0</v>
      </c>
      <c r="AS248" s="2">
        <f t="shared" si="81"/>
        <v>0</v>
      </c>
      <c r="AT248" s="2">
        <f t="shared" si="82"/>
        <v>1</v>
      </c>
      <c r="AU248" s="2">
        <f t="shared" si="83"/>
        <v>0</v>
      </c>
      <c r="AV248" s="2" t="str">
        <f t="shared" si="84"/>
        <v/>
      </c>
    </row>
    <row r="249" spans="1:48" x14ac:dyDescent="0.35">
      <c r="A249" s="2">
        <v>467</v>
      </c>
      <c r="B249" s="2">
        <v>1.07248593121767E-3</v>
      </c>
      <c r="C249" s="2">
        <v>1.3398338109254801E-2</v>
      </c>
      <c r="D249" s="2">
        <v>0.77053374052047696</v>
      </c>
      <c r="E249" s="11">
        <v>355</v>
      </c>
      <c r="F249" s="2">
        <v>9.4390008598566003E-3</v>
      </c>
      <c r="G249" s="2">
        <v>3.4896060824394198E-2</v>
      </c>
      <c r="H249" s="2">
        <v>0.90131133794784501</v>
      </c>
      <c r="I249" s="11">
        <v>281</v>
      </c>
      <c r="J249" s="2">
        <v>6.7861733259633097E-4</v>
      </c>
      <c r="K249" s="2">
        <v>9.5331212505698204E-3</v>
      </c>
      <c r="L249" s="2">
        <v>0.94101047515869096</v>
      </c>
      <c r="Z249" s="2">
        <v>245</v>
      </c>
      <c r="AA249" s="2" t="b">
        <f t="shared" si="64"/>
        <v>0</v>
      </c>
      <c r="AB249" s="2" t="b">
        <f t="shared" si="65"/>
        <v>0</v>
      </c>
      <c r="AC249" s="2" t="b">
        <f t="shared" si="66"/>
        <v>0</v>
      </c>
      <c r="AD249" s="2" t="b">
        <f t="shared" si="67"/>
        <v>0</v>
      </c>
      <c r="AE249" s="2" t="b">
        <f t="shared" si="68"/>
        <v>0</v>
      </c>
      <c r="AF249" s="2" t="b">
        <f t="shared" si="69"/>
        <v>0</v>
      </c>
      <c r="AG249" s="2" t="b">
        <f t="shared" si="70"/>
        <v>0</v>
      </c>
      <c r="AH249" s="2" t="b">
        <f t="shared" si="71"/>
        <v>0</v>
      </c>
      <c r="AI249" s="2" t="b">
        <f t="shared" si="72"/>
        <v>0</v>
      </c>
      <c r="AK249" s="2" t="str">
        <f t="shared" si="73"/>
        <v/>
      </c>
      <c r="AL249" s="2">
        <f t="shared" si="74"/>
        <v>0</v>
      </c>
      <c r="AM249" s="2">
        <f t="shared" si="75"/>
        <v>0</v>
      </c>
      <c r="AN249" s="2">
        <f t="shared" si="76"/>
        <v>0</v>
      </c>
      <c r="AO249" s="2">
        <f t="shared" si="77"/>
        <v>0</v>
      </c>
      <c r="AP249" s="2">
        <f t="shared" si="78"/>
        <v>0</v>
      </c>
      <c r="AQ249" s="2">
        <f t="shared" si="79"/>
        <v>0</v>
      </c>
      <c r="AR249" s="2">
        <f t="shared" si="80"/>
        <v>0</v>
      </c>
      <c r="AS249" s="2">
        <f t="shared" si="81"/>
        <v>0</v>
      </c>
      <c r="AT249" s="2">
        <f t="shared" si="82"/>
        <v>0</v>
      </c>
      <c r="AU249" s="2">
        <f t="shared" si="83"/>
        <v>0</v>
      </c>
      <c r="AV249" s="2" t="str">
        <f t="shared" si="84"/>
        <v/>
      </c>
    </row>
    <row r="250" spans="1:48" x14ac:dyDescent="0.35">
      <c r="A250" s="2">
        <v>469</v>
      </c>
      <c r="B250" s="2">
        <v>1.8744270782917699E-3</v>
      </c>
      <c r="C250" s="2">
        <v>1.77380573004484E-2</v>
      </c>
      <c r="D250" s="2">
        <v>0.91473692655563299</v>
      </c>
      <c r="E250" s="11">
        <v>356</v>
      </c>
      <c r="F250" s="2">
        <v>5.16485015396028E-4</v>
      </c>
      <c r="G250" s="2">
        <v>1.00762210786342E-2</v>
      </c>
      <c r="H250" s="2">
        <v>0.68616443872451705</v>
      </c>
      <c r="I250" s="11">
        <v>282</v>
      </c>
      <c r="J250" s="2">
        <v>2.0290242973715002E-3</v>
      </c>
      <c r="K250" s="2">
        <v>1.5785621479153598E-2</v>
      </c>
      <c r="L250" s="2">
        <v>0.94978922605514504</v>
      </c>
      <c r="Z250" s="2">
        <v>246</v>
      </c>
      <c r="AA250" s="2" t="b">
        <f t="shared" si="64"/>
        <v>0</v>
      </c>
      <c r="AB250" s="2" t="b">
        <f t="shared" si="65"/>
        <v>0</v>
      </c>
      <c r="AC250" s="2" t="b">
        <f t="shared" si="66"/>
        <v>1</v>
      </c>
      <c r="AD250" s="2" t="b">
        <f t="shared" si="67"/>
        <v>0</v>
      </c>
      <c r="AE250" s="2" t="b">
        <f t="shared" si="68"/>
        <v>0</v>
      </c>
      <c r="AF250" s="2" t="b">
        <f t="shared" si="69"/>
        <v>1</v>
      </c>
      <c r="AG250" s="2" t="b">
        <f t="shared" si="70"/>
        <v>0</v>
      </c>
      <c r="AH250" s="2" t="b">
        <f t="shared" si="71"/>
        <v>0</v>
      </c>
      <c r="AI250" s="2" t="str">
        <f t="shared" si="72"/>
        <v/>
      </c>
      <c r="AK250" s="2" t="str">
        <f t="shared" si="73"/>
        <v/>
      </c>
      <c r="AL250" s="2">
        <f t="shared" si="74"/>
        <v>0</v>
      </c>
      <c r="AM250" s="2">
        <f t="shared" si="75"/>
        <v>0</v>
      </c>
      <c r="AN250" s="2">
        <f t="shared" si="76"/>
        <v>1</v>
      </c>
      <c r="AO250" s="2">
        <f t="shared" si="77"/>
        <v>0</v>
      </c>
      <c r="AP250" s="2">
        <f t="shared" si="78"/>
        <v>0</v>
      </c>
      <c r="AQ250" s="2">
        <f t="shared" si="79"/>
        <v>1</v>
      </c>
      <c r="AR250" s="2">
        <f t="shared" si="80"/>
        <v>0</v>
      </c>
      <c r="AS250" s="2">
        <f t="shared" si="81"/>
        <v>0</v>
      </c>
      <c r="AT250" s="2">
        <f t="shared" si="82"/>
        <v>0</v>
      </c>
      <c r="AU250" s="2">
        <f t="shared" si="83"/>
        <v>2</v>
      </c>
      <c r="AV250" s="2" t="str">
        <f t="shared" si="84"/>
        <v/>
      </c>
    </row>
    <row r="251" spans="1:48" x14ac:dyDescent="0.35">
      <c r="A251" s="2">
        <v>470</v>
      </c>
      <c r="B251" s="2">
        <v>2.7498784475028502E-3</v>
      </c>
      <c r="C251" s="2">
        <v>2.0654343068599701E-2</v>
      </c>
      <c r="D251" s="2">
        <v>0.94042575359344405</v>
      </c>
      <c r="E251" s="11">
        <v>357</v>
      </c>
      <c r="F251" s="2">
        <v>2.0847895648330398E-3</v>
      </c>
      <c r="G251" s="2">
        <v>1.67486034333705E-2</v>
      </c>
      <c r="H251" s="2">
        <v>0.90946906805038397</v>
      </c>
      <c r="I251" s="11">
        <v>283</v>
      </c>
      <c r="J251" s="2">
        <v>2.3764173965901102E-3</v>
      </c>
      <c r="K251" s="2">
        <v>1.7435519024729701E-2</v>
      </c>
      <c r="L251" s="2">
        <v>0.94677621126174905</v>
      </c>
      <c r="Z251" s="2">
        <v>247</v>
      </c>
      <c r="AA251" s="2" t="str">
        <f t="shared" si="64"/>
        <v/>
      </c>
      <c r="AB251" s="2" t="str">
        <f t="shared" si="65"/>
        <v/>
      </c>
      <c r="AC251" s="2" t="str">
        <f t="shared" si="66"/>
        <v/>
      </c>
      <c r="AD251" s="2" t="str">
        <f t="shared" si="67"/>
        <v/>
      </c>
      <c r="AE251" s="2" t="str">
        <f t="shared" si="68"/>
        <v/>
      </c>
      <c r="AF251" s="2" t="str">
        <f t="shared" si="69"/>
        <v/>
      </c>
      <c r="AG251" s="2" t="str">
        <f t="shared" si="70"/>
        <v/>
      </c>
      <c r="AH251" s="2" t="str">
        <f t="shared" si="71"/>
        <v/>
      </c>
      <c r="AI251" s="2" t="str">
        <f t="shared" si="72"/>
        <v/>
      </c>
      <c r="AK251" s="2" t="e">
        <f t="shared" si="73"/>
        <v>#VALUE!</v>
      </c>
      <c r="AL251" s="2">
        <f t="shared" si="74"/>
        <v>0</v>
      </c>
      <c r="AM251" s="2">
        <f t="shared" si="75"/>
        <v>0</v>
      </c>
      <c r="AN251" s="2">
        <f t="shared" si="76"/>
        <v>0</v>
      </c>
      <c r="AO251" s="2">
        <f t="shared" si="77"/>
        <v>0</v>
      </c>
      <c r="AP251" s="2">
        <f t="shared" si="78"/>
        <v>0</v>
      </c>
      <c r="AQ251" s="2">
        <f t="shared" si="79"/>
        <v>0</v>
      </c>
      <c r="AR251" s="2">
        <f t="shared" si="80"/>
        <v>0</v>
      </c>
      <c r="AS251" s="2">
        <f t="shared" si="81"/>
        <v>0</v>
      </c>
      <c r="AT251" s="2">
        <f t="shared" si="82"/>
        <v>0</v>
      </c>
      <c r="AU251" s="2">
        <f t="shared" si="83"/>
        <v>0</v>
      </c>
      <c r="AV251" s="2" t="str">
        <f t="shared" si="84"/>
        <v/>
      </c>
    </row>
    <row r="252" spans="1:48" x14ac:dyDescent="0.35">
      <c r="A252" s="2">
        <v>472</v>
      </c>
      <c r="B252" s="2">
        <v>3.5700033186003501E-4</v>
      </c>
      <c r="C252" s="2">
        <v>9.2866709455847705E-3</v>
      </c>
      <c r="D252" s="2">
        <v>0.55206644535064697</v>
      </c>
      <c r="E252" s="11">
        <v>360</v>
      </c>
      <c r="F252" s="2">
        <v>4.85593162011355E-4</v>
      </c>
      <c r="G252" s="2">
        <v>9.7346240654587694E-3</v>
      </c>
      <c r="H252" s="2">
        <v>0.70411360263824396</v>
      </c>
      <c r="I252" s="11">
        <v>284</v>
      </c>
      <c r="J252" s="2">
        <v>6.8941200152039495E-4</v>
      </c>
      <c r="K252" s="2">
        <v>1.4052274636924199E-2</v>
      </c>
      <c r="L252" s="2">
        <v>0.59940636157989502</v>
      </c>
      <c r="Z252" s="2">
        <v>248</v>
      </c>
      <c r="AA252" s="2" t="b">
        <f t="shared" si="64"/>
        <v>0</v>
      </c>
      <c r="AB252" s="2" t="b">
        <f t="shared" si="65"/>
        <v>1</v>
      </c>
      <c r="AC252" s="2" t="b">
        <f t="shared" si="66"/>
        <v>0</v>
      </c>
      <c r="AD252" s="2" t="b">
        <f t="shared" si="67"/>
        <v>0</v>
      </c>
      <c r="AE252" s="2" t="str">
        <f t="shared" si="68"/>
        <v/>
      </c>
      <c r="AF252" s="2" t="b">
        <f t="shared" si="69"/>
        <v>0</v>
      </c>
      <c r="AG252" s="2" t="b">
        <f t="shared" si="70"/>
        <v>0</v>
      </c>
      <c r="AH252" s="2" t="str">
        <f t="shared" si="71"/>
        <v/>
      </c>
      <c r="AI252" s="2" t="b">
        <f t="shared" si="72"/>
        <v>0</v>
      </c>
      <c r="AK252" s="2" t="str">
        <f t="shared" si="73"/>
        <v/>
      </c>
      <c r="AL252" s="2">
        <f t="shared" si="74"/>
        <v>0</v>
      </c>
      <c r="AM252" s="2">
        <f t="shared" si="75"/>
        <v>1</v>
      </c>
      <c r="AN252" s="2">
        <f t="shared" si="76"/>
        <v>0</v>
      </c>
      <c r="AO252" s="2">
        <f t="shared" si="77"/>
        <v>0</v>
      </c>
      <c r="AP252" s="2">
        <f t="shared" si="78"/>
        <v>0</v>
      </c>
      <c r="AQ252" s="2">
        <f t="shared" si="79"/>
        <v>0</v>
      </c>
      <c r="AR252" s="2">
        <f t="shared" si="80"/>
        <v>0</v>
      </c>
      <c r="AS252" s="2">
        <f t="shared" si="81"/>
        <v>0</v>
      </c>
      <c r="AT252" s="2">
        <f t="shared" si="82"/>
        <v>0</v>
      </c>
      <c r="AU252" s="2">
        <f t="shared" si="83"/>
        <v>1</v>
      </c>
      <c r="AV252" s="2" t="str">
        <f t="shared" si="84"/>
        <v/>
      </c>
    </row>
    <row r="253" spans="1:48" x14ac:dyDescent="0.35">
      <c r="A253" s="2">
        <v>473</v>
      </c>
      <c r="B253" s="2">
        <v>1.0931015713140299E-3</v>
      </c>
      <c r="C253" s="2">
        <v>1.3398885726928701E-2</v>
      </c>
      <c r="D253" s="2">
        <v>0.79084265232086104</v>
      </c>
      <c r="E253" s="11">
        <v>361</v>
      </c>
      <c r="F253" s="2">
        <v>1.36257521808147E-3</v>
      </c>
      <c r="G253" s="2">
        <v>1.43067631870508E-2</v>
      </c>
      <c r="H253" s="2">
        <v>0.84390515089035001</v>
      </c>
      <c r="I253" s="11">
        <v>285</v>
      </c>
      <c r="J253" s="2">
        <v>7.6783413533121304E-4</v>
      </c>
      <c r="K253" s="2">
        <v>1.340086851269E-2</v>
      </c>
      <c r="L253" s="2">
        <v>0.67610132694244296</v>
      </c>
      <c r="Z253" s="2">
        <v>249</v>
      </c>
      <c r="AA253" s="2" t="str">
        <f t="shared" si="64"/>
        <v/>
      </c>
      <c r="AB253" s="2" t="b">
        <f t="shared" si="65"/>
        <v>0</v>
      </c>
      <c r="AC253" s="2" t="str">
        <f t="shared" si="66"/>
        <v/>
      </c>
      <c r="AD253" s="2" t="str">
        <f t="shared" si="67"/>
        <v/>
      </c>
      <c r="AE253" s="2" t="b">
        <f t="shared" si="68"/>
        <v>0</v>
      </c>
      <c r="AF253" s="2" t="str">
        <f t="shared" si="69"/>
        <v/>
      </c>
      <c r="AG253" s="2" t="str">
        <f t="shared" si="70"/>
        <v/>
      </c>
      <c r="AH253" s="2" t="b">
        <f t="shared" si="71"/>
        <v>0</v>
      </c>
      <c r="AI253" s="2" t="str">
        <f t="shared" si="72"/>
        <v/>
      </c>
      <c r="AK253" s="2" t="str">
        <f t="shared" si="73"/>
        <v/>
      </c>
      <c r="AL253" s="2">
        <f t="shared" si="74"/>
        <v>0</v>
      </c>
      <c r="AM253" s="2">
        <f t="shared" si="75"/>
        <v>0</v>
      </c>
      <c r="AN253" s="2">
        <f t="shared" si="76"/>
        <v>0</v>
      </c>
      <c r="AO253" s="2">
        <f t="shared" si="77"/>
        <v>0</v>
      </c>
      <c r="AP253" s="2">
        <f t="shared" si="78"/>
        <v>0</v>
      </c>
      <c r="AQ253" s="2">
        <f t="shared" si="79"/>
        <v>0</v>
      </c>
      <c r="AR253" s="2">
        <f t="shared" si="80"/>
        <v>0</v>
      </c>
      <c r="AS253" s="2">
        <f t="shared" si="81"/>
        <v>0</v>
      </c>
      <c r="AT253" s="2">
        <f t="shared" si="82"/>
        <v>0</v>
      </c>
      <c r="AU253" s="2">
        <f t="shared" si="83"/>
        <v>0</v>
      </c>
      <c r="AV253" s="2" t="str">
        <f t="shared" si="84"/>
        <v/>
      </c>
    </row>
    <row r="254" spans="1:48" x14ac:dyDescent="0.35">
      <c r="A254" s="2">
        <v>474</v>
      </c>
      <c r="B254" s="2">
        <v>1.3991550076752901E-3</v>
      </c>
      <c r="C254" s="2">
        <v>1.48268993943929E-2</v>
      </c>
      <c r="D254" s="2">
        <v>0.83658993244171098</v>
      </c>
      <c r="E254" s="11">
        <v>363</v>
      </c>
      <c r="F254" s="2">
        <v>8.69945529848337E-3</v>
      </c>
      <c r="G254" s="2">
        <v>3.0288416892290101E-2</v>
      </c>
      <c r="H254" s="2">
        <v>0.92484420537948597</v>
      </c>
      <c r="I254" s="11">
        <v>286</v>
      </c>
      <c r="J254" s="2">
        <v>1.3226962182670799E-3</v>
      </c>
      <c r="K254" s="2">
        <v>1.2963896617293301E-2</v>
      </c>
      <c r="L254" s="2">
        <v>0.94319635629653897</v>
      </c>
      <c r="Z254" s="2">
        <v>250</v>
      </c>
      <c r="AA254" s="2" t="b">
        <f t="shared" si="64"/>
        <v>0</v>
      </c>
      <c r="AB254" s="2" t="str">
        <f t="shared" si="65"/>
        <v/>
      </c>
      <c r="AC254" s="2" t="str">
        <f t="shared" si="66"/>
        <v/>
      </c>
      <c r="AD254" s="2" t="b">
        <f t="shared" si="67"/>
        <v>0</v>
      </c>
      <c r="AE254" s="2" t="str">
        <f t="shared" si="68"/>
        <v/>
      </c>
      <c r="AF254" s="2" t="str">
        <f t="shared" si="69"/>
        <v/>
      </c>
      <c r="AG254" s="2" t="b">
        <f t="shared" si="70"/>
        <v>0</v>
      </c>
      <c r="AH254" s="2" t="str">
        <f t="shared" si="71"/>
        <v/>
      </c>
      <c r="AI254" s="2" t="str">
        <f t="shared" si="72"/>
        <v/>
      </c>
      <c r="AK254" s="2" t="str">
        <f t="shared" si="73"/>
        <v/>
      </c>
      <c r="AL254" s="2">
        <f t="shared" si="74"/>
        <v>0</v>
      </c>
      <c r="AM254" s="2">
        <f t="shared" si="75"/>
        <v>0</v>
      </c>
      <c r="AN254" s="2">
        <f t="shared" si="76"/>
        <v>0</v>
      </c>
      <c r="AO254" s="2">
        <f t="shared" si="77"/>
        <v>0</v>
      </c>
      <c r="AP254" s="2">
        <f t="shared" si="78"/>
        <v>0</v>
      </c>
      <c r="AQ254" s="2">
        <f t="shared" si="79"/>
        <v>0</v>
      </c>
      <c r="AR254" s="2">
        <f t="shared" si="80"/>
        <v>0</v>
      </c>
      <c r="AS254" s="2">
        <f t="shared" si="81"/>
        <v>0</v>
      </c>
      <c r="AT254" s="2">
        <f t="shared" si="82"/>
        <v>0</v>
      </c>
      <c r="AU254" s="2">
        <f t="shared" si="83"/>
        <v>0</v>
      </c>
      <c r="AV254" s="2" t="str">
        <f t="shared" si="84"/>
        <v/>
      </c>
    </row>
    <row r="255" spans="1:48" x14ac:dyDescent="0.35">
      <c r="A255" s="2">
        <v>475</v>
      </c>
      <c r="B255" s="2">
        <v>5.0469799898564798E-3</v>
      </c>
      <c r="C255" s="2">
        <v>2.5391126051545101E-2</v>
      </c>
      <c r="D255" s="2">
        <v>0.91560357809066695</v>
      </c>
      <c r="E255" s="11">
        <v>364</v>
      </c>
      <c r="F255" s="2">
        <v>1.4139246195554701E-4</v>
      </c>
      <c r="G255" s="2">
        <v>6.11576065421104E-3</v>
      </c>
      <c r="H255" s="2">
        <v>0.57272523641586304</v>
      </c>
      <c r="I255" s="11">
        <v>287</v>
      </c>
      <c r="J255" s="2">
        <v>1.8401276320219001E-3</v>
      </c>
      <c r="K255" s="2">
        <v>1.4977721497416399E-2</v>
      </c>
      <c r="L255" s="2">
        <v>0.93690848350524902</v>
      </c>
      <c r="Z255" s="2">
        <v>251</v>
      </c>
      <c r="AA255" s="2" t="str">
        <f t="shared" si="64"/>
        <v/>
      </c>
      <c r="AB255" s="2" t="str">
        <f t="shared" si="65"/>
        <v/>
      </c>
      <c r="AC255" s="2" t="str">
        <f t="shared" si="66"/>
        <v/>
      </c>
      <c r="AD255" s="2" t="str">
        <f t="shared" si="67"/>
        <v/>
      </c>
      <c r="AE255" s="2" t="str">
        <f t="shared" si="68"/>
        <v/>
      </c>
      <c r="AF255" s="2" t="str">
        <f t="shared" si="69"/>
        <v/>
      </c>
      <c r="AG255" s="2" t="str">
        <f t="shared" si="70"/>
        <v/>
      </c>
      <c r="AH255" s="2" t="str">
        <f t="shared" si="71"/>
        <v/>
      </c>
      <c r="AI255" s="2" t="str">
        <f t="shared" si="72"/>
        <v/>
      </c>
      <c r="AK255" s="2" t="e">
        <f t="shared" si="73"/>
        <v>#VALUE!</v>
      </c>
      <c r="AL255" s="2">
        <f t="shared" si="74"/>
        <v>0</v>
      </c>
      <c r="AM255" s="2">
        <f t="shared" si="75"/>
        <v>0</v>
      </c>
      <c r="AN255" s="2">
        <f t="shared" si="76"/>
        <v>0</v>
      </c>
      <c r="AO255" s="2">
        <f t="shared" si="77"/>
        <v>0</v>
      </c>
      <c r="AP255" s="2">
        <f t="shared" si="78"/>
        <v>0</v>
      </c>
      <c r="AQ255" s="2">
        <f t="shared" si="79"/>
        <v>0</v>
      </c>
      <c r="AR255" s="2">
        <f t="shared" si="80"/>
        <v>0</v>
      </c>
      <c r="AS255" s="2">
        <f t="shared" si="81"/>
        <v>0</v>
      </c>
      <c r="AT255" s="2">
        <f t="shared" si="82"/>
        <v>0</v>
      </c>
      <c r="AU255" s="2">
        <f t="shared" si="83"/>
        <v>0</v>
      </c>
      <c r="AV255" s="2" t="str">
        <f t="shared" si="84"/>
        <v/>
      </c>
    </row>
    <row r="256" spans="1:48" x14ac:dyDescent="0.35">
      <c r="A256" s="2">
        <v>478</v>
      </c>
      <c r="B256" s="2">
        <v>1.5306713758036401E-3</v>
      </c>
      <c r="C256" s="2">
        <v>1.5697641298174799E-2</v>
      </c>
      <c r="D256" s="2">
        <v>0.90979212522506703</v>
      </c>
      <c r="E256" s="11">
        <v>365</v>
      </c>
      <c r="F256" s="2">
        <v>5.9734296519309196E-4</v>
      </c>
      <c r="G256" s="2">
        <v>1.09359193593263E-2</v>
      </c>
      <c r="H256" s="2">
        <v>0.73195117712020796</v>
      </c>
      <c r="I256" s="11">
        <v>288</v>
      </c>
      <c r="J256" s="2">
        <v>3.3641234040260301E-2</v>
      </c>
      <c r="K256" s="2">
        <v>5.3299553692340802E-2</v>
      </c>
      <c r="L256" s="2">
        <v>0.98053365945815996</v>
      </c>
      <c r="Z256" s="2">
        <v>252</v>
      </c>
      <c r="AA256" s="2" t="b">
        <f t="shared" si="64"/>
        <v>0</v>
      </c>
      <c r="AB256" s="2" t="b">
        <f t="shared" si="65"/>
        <v>0</v>
      </c>
      <c r="AC256" s="2" t="str">
        <f t="shared" si="66"/>
        <v/>
      </c>
      <c r="AD256" s="2" t="b">
        <f t="shared" si="67"/>
        <v>0</v>
      </c>
      <c r="AE256" s="2" t="b">
        <f t="shared" si="68"/>
        <v>0</v>
      </c>
      <c r="AF256" s="2" t="str">
        <f t="shared" si="69"/>
        <v/>
      </c>
      <c r="AG256" s="2" t="b">
        <f t="shared" si="70"/>
        <v>0</v>
      </c>
      <c r="AH256" s="2" t="b">
        <f t="shared" si="71"/>
        <v>0</v>
      </c>
      <c r="AI256" s="2" t="str">
        <f t="shared" si="72"/>
        <v/>
      </c>
      <c r="AK256" s="2" t="str">
        <f t="shared" si="73"/>
        <v/>
      </c>
      <c r="AL256" s="2">
        <f t="shared" si="74"/>
        <v>0</v>
      </c>
      <c r="AM256" s="2">
        <f t="shared" si="75"/>
        <v>0</v>
      </c>
      <c r="AN256" s="2">
        <f t="shared" si="76"/>
        <v>0</v>
      </c>
      <c r="AO256" s="2">
        <f t="shared" si="77"/>
        <v>0</v>
      </c>
      <c r="AP256" s="2">
        <f t="shared" si="78"/>
        <v>0</v>
      </c>
      <c r="AQ256" s="2">
        <f t="shared" si="79"/>
        <v>0</v>
      </c>
      <c r="AR256" s="2">
        <f t="shared" si="80"/>
        <v>0</v>
      </c>
      <c r="AS256" s="2">
        <f t="shared" si="81"/>
        <v>0</v>
      </c>
      <c r="AT256" s="2">
        <f t="shared" si="82"/>
        <v>0</v>
      </c>
      <c r="AU256" s="2">
        <f t="shared" si="83"/>
        <v>0</v>
      </c>
      <c r="AV256" s="2" t="str">
        <f t="shared" si="84"/>
        <v/>
      </c>
    </row>
    <row r="257" spans="1:48" x14ac:dyDescent="0.35">
      <c r="A257" s="2">
        <v>479</v>
      </c>
      <c r="B257" s="2">
        <v>2.1731157321482801E-3</v>
      </c>
      <c r="C257" s="2">
        <v>1.8047094345092701E-2</v>
      </c>
      <c r="D257" s="2">
        <v>0.92293846607208196</v>
      </c>
      <c r="E257" s="11">
        <v>368</v>
      </c>
      <c r="F257" s="2">
        <v>1.0584230767562901E-3</v>
      </c>
      <c r="G257" s="2">
        <v>1.3390429317951201E-2</v>
      </c>
      <c r="H257" s="2">
        <v>0.81313151121139504</v>
      </c>
      <c r="I257" s="11">
        <v>290</v>
      </c>
      <c r="J257" s="2">
        <v>5.9420345351099899E-3</v>
      </c>
      <c r="K257" s="2">
        <v>2.8765933588147101E-2</v>
      </c>
      <c r="L257" s="2">
        <v>0.97600185871124201</v>
      </c>
      <c r="Z257" s="2">
        <v>253</v>
      </c>
      <c r="AA257" s="2" t="str">
        <f t="shared" si="64"/>
        <v/>
      </c>
      <c r="AB257" s="2" t="str">
        <f t="shared" si="65"/>
        <v/>
      </c>
      <c r="AC257" s="2" t="str">
        <f t="shared" si="66"/>
        <v/>
      </c>
      <c r="AD257" s="2" t="str">
        <f t="shared" si="67"/>
        <v/>
      </c>
      <c r="AE257" s="2" t="str">
        <f t="shared" si="68"/>
        <v/>
      </c>
      <c r="AF257" s="2" t="str">
        <f t="shared" si="69"/>
        <v/>
      </c>
      <c r="AG257" s="2" t="str">
        <f t="shared" si="70"/>
        <v/>
      </c>
      <c r="AH257" s="2" t="str">
        <f t="shared" si="71"/>
        <v/>
      </c>
      <c r="AI257" s="2" t="b">
        <f t="shared" si="72"/>
        <v>1</v>
      </c>
      <c r="AK257" s="2" t="str">
        <f t="shared" si="73"/>
        <v>TRUE</v>
      </c>
      <c r="AL257" s="2">
        <f t="shared" si="74"/>
        <v>0</v>
      </c>
      <c r="AM257" s="2">
        <f t="shared" si="75"/>
        <v>0</v>
      </c>
      <c r="AN257" s="2">
        <f t="shared" si="76"/>
        <v>0</v>
      </c>
      <c r="AO257" s="2">
        <f t="shared" si="77"/>
        <v>0</v>
      </c>
      <c r="AP257" s="2">
        <f t="shared" si="78"/>
        <v>0</v>
      </c>
      <c r="AQ257" s="2">
        <f t="shared" si="79"/>
        <v>0</v>
      </c>
      <c r="AR257" s="2">
        <f t="shared" si="80"/>
        <v>0</v>
      </c>
      <c r="AS257" s="2">
        <f t="shared" si="81"/>
        <v>0</v>
      </c>
      <c r="AT257" s="2">
        <f t="shared" si="82"/>
        <v>1</v>
      </c>
      <c r="AU257" s="2">
        <f t="shared" si="83"/>
        <v>0</v>
      </c>
      <c r="AV257" s="2" t="str">
        <f t="shared" si="84"/>
        <v/>
      </c>
    </row>
    <row r="258" spans="1:48" x14ac:dyDescent="0.35">
      <c r="A258" s="2">
        <v>480</v>
      </c>
      <c r="B258" s="2">
        <v>4.9175653839483803E-4</v>
      </c>
      <c r="C258" s="2">
        <v>9.4777233898639592E-3</v>
      </c>
      <c r="D258" s="2">
        <v>0.68317079544067305</v>
      </c>
      <c r="E258" s="11">
        <v>369</v>
      </c>
      <c r="F258" s="2">
        <v>1.0655673686414901E-3</v>
      </c>
      <c r="G258" s="2">
        <v>1.2195261195301999E-2</v>
      </c>
      <c r="H258" s="2">
        <v>0.89846968650817804</v>
      </c>
      <c r="I258" s="11">
        <v>291</v>
      </c>
      <c r="J258" s="2">
        <v>1.5464260242879301E-2</v>
      </c>
      <c r="K258" s="2">
        <v>3.9995703846216202E-2</v>
      </c>
      <c r="L258" s="2">
        <v>0.98389977216720503</v>
      </c>
      <c r="Z258" s="2">
        <v>254</v>
      </c>
      <c r="AA258" s="2" t="b">
        <f t="shared" si="64"/>
        <v>1</v>
      </c>
      <c r="AB258" s="2" t="b">
        <f t="shared" si="65"/>
        <v>1</v>
      </c>
      <c r="AC258" s="2" t="b">
        <f t="shared" si="66"/>
        <v>1</v>
      </c>
      <c r="AD258" s="2" t="str">
        <f t="shared" si="67"/>
        <v/>
      </c>
      <c r="AE258" s="2" t="str">
        <f t="shared" si="68"/>
        <v/>
      </c>
      <c r="AF258" s="2" t="b">
        <f t="shared" si="69"/>
        <v>1</v>
      </c>
      <c r="AG258" s="2" t="str">
        <f t="shared" si="70"/>
        <v/>
      </c>
      <c r="AH258" s="2" t="str">
        <f t="shared" si="71"/>
        <v/>
      </c>
      <c r="AI258" s="2" t="b">
        <f t="shared" si="72"/>
        <v>1</v>
      </c>
      <c r="AK258" s="2" t="str">
        <f t="shared" si="73"/>
        <v>TRUE</v>
      </c>
      <c r="AL258" s="2">
        <f t="shared" si="74"/>
        <v>1</v>
      </c>
      <c r="AM258" s="2">
        <f t="shared" si="75"/>
        <v>1</v>
      </c>
      <c r="AN258" s="2">
        <f t="shared" si="76"/>
        <v>1</v>
      </c>
      <c r="AO258" s="2">
        <f t="shared" si="77"/>
        <v>0</v>
      </c>
      <c r="AP258" s="2">
        <f t="shared" si="78"/>
        <v>0</v>
      </c>
      <c r="AQ258" s="2">
        <f t="shared" si="79"/>
        <v>1</v>
      </c>
      <c r="AR258" s="2">
        <f t="shared" si="80"/>
        <v>0</v>
      </c>
      <c r="AS258" s="2">
        <f t="shared" si="81"/>
        <v>0</v>
      </c>
      <c r="AT258" s="2">
        <f t="shared" si="82"/>
        <v>1</v>
      </c>
      <c r="AU258" s="2">
        <f t="shared" si="83"/>
        <v>4</v>
      </c>
      <c r="AV258" s="2" t="str">
        <f t="shared" si="84"/>
        <v/>
      </c>
    </row>
    <row r="259" spans="1:48" x14ac:dyDescent="0.35">
      <c r="A259" s="2">
        <v>481</v>
      </c>
      <c r="B259" s="2">
        <v>4.27096878411248E-4</v>
      </c>
      <c r="C259" s="2">
        <v>9.0312557294964704E-3</v>
      </c>
      <c r="D259" s="2">
        <v>0.69719254970550504</v>
      </c>
      <c r="E259" s="11">
        <v>370</v>
      </c>
      <c r="F259" s="2">
        <v>2.3474944755434899E-3</v>
      </c>
      <c r="G259" s="2">
        <v>1.6977695748209901E-2</v>
      </c>
      <c r="H259" s="2">
        <v>0.93449848890304499</v>
      </c>
      <c r="I259" s="11">
        <v>292</v>
      </c>
      <c r="J259" s="2">
        <v>2.3743750352878099E-4</v>
      </c>
      <c r="K259" s="2">
        <v>6.0965586453676198E-3</v>
      </c>
      <c r="L259" s="2">
        <v>0.83745414018630904</v>
      </c>
      <c r="Z259" s="2">
        <v>255</v>
      </c>
      <c r="AA259" s="2" t="b">
        <f t="shared" si="64"/>
        <v>0</v>
      </c>
      <c r="AB259" s="2" t="b">
        <f t="shared" si="65"/>
        <v>1</v>
      </c>
      <c r="AC259" s="2" t="b">
        <f t="shared" si="66"/>
        <v>1</v>
      </c>
      <c r="AD259" s="2" t="b">
        <f t="shared" si="67"/>
        <v>0</v>
      </c>
      <c r="AE259" s="2" t="str">
        <f t="shared" si="68"/>
        <v/>
      </c>
      <c r="AF259" s="2" t="b">
        <f t="shared" si="69"/>
        <v>1</v>
      </c>
      <c r="AG259" s="2" t="b">
        <f t="shared" si="70"/>
        <v>0</v>
      </c>
      <c r="AH259" s="2" t="str">
        <f t="shared" si="71"/>
        <v/>
      </c>
      <c r="AI259" s="2" t="b">
        <f t="shared" si="72"/>
        <v>1</v>
      </c>
      <c r="AK259" s="2" t="str">
        <f t="shared" si="73"/>
        <v/>
      </c>
      <c r="AL259" s="2">
        <f t="shared" si="74"/>
        <v>0</v>
      </c>
      <c r="AM259" s="2">
        <f t="shared" si="75"/>
        <v>1</v>
      </c>
      <c r="AN259" s="2">
        <f t="shared" si="76"/>
        <v>1</v>
      </c>
      <c r="AO259" s="2">
        <f t="shared" si="77"/>
        <v>0</v>
      </c>
      <c r="AP259" s="2">
        <f t="shared" si="78"/>
        <v>0</v>
      </c>
      <c r="AQ259" s="2">
        <f t="shared" si="79"/>
        <v>1</v>
      </c>
      <c r="AR259" s="2">
        <f t="shared" si="80"/>
        <v>0</v>
      </c>
      <c r="AS259" s="2">
        <f t="shared" si="81"/>
        <v>0</v>
      </c>
      <c r="AT259" s="2">
        <f t="shared" si="82"/>
        <v>1</v>
      </c>
      <c r="AU259" s="2">
        <f t="shared" si="83"/>
        <v>3</v>
      </c>
      <c r="AV259" s="2" t="str">
        <f t="shared" si="84"/>
        <v/>
      </c>
    </row>
    <row r="260" spans="1:48" x14ac:dyDescent="0.35">
      <c r="A260" s="2">
        <v>482</v>
      </c>
      <c r="B260" s="2">
        <v>7.52572901546955E-4</v>
      </c>
      <c r="C260" s="2">
        <v>1.1077348142862301E-2</v>
      </c>
      <c r="D260" s="2">
        <v>0.80632573366165095</v>
      </c>
      <c r="E260" s="11">
        <v>372</v>
      </c>
      <c r="F260" s="2">
        <v>3.40646511176601E-4</v>
      </c>
      <c r="G260" s="2">
        <v>8.5602588951587608E-3</v>
      </c>
      <c r="H260" s="2">
        <v>0.65095466375350897</v>
      </c>
      <c r="I260" s="11">
        <v>293</v>
      </c>
      <c r="J260" s="2">
        <v>1.97281269356608E-3</v>
      </c>
      <c r="K260" s="2">
        <v>1.62820555269718E-2</v>
      </c>
      <c r="L260" s="2">
        <v>0.91763055324554399</v>
      </c>
      <c r="Z260" s="2">
        <v>256</v>
      </c>
      <c r="AA260" s="2" t="b">
        <f t="shared" ref="AA260:AA323" si="85">IF(ISNA(VLOOKUP($Z260, $A:$D, MATCH($AA$2, $A$3:$D$3, 0), FALSE)), FALSE, IF(AND(VLOOKUP($Z260, $A:$D, MATCH($AA$2, $A$3:$D$3, 0), FALSE)&lt;$P$4, VLOOKUP($Z260, $A:$D, MATCH($AA$2, $A$3:$D$3, 0), FALSE)&gt;P$5), TRUE, ""))</f>
        <v>1</v>
      </c>
      <c r="AB260" s="2" t="b">
        <f t="shared" ref="AB260:AB323" si="86">IF(ISNA(VLOOKUP($Z260, $E:$H, MATCH($AA$2, $A$3:$D$3, 0), FALSE)), FALSE, IF(AND(VLOOKUP($Z260, $E:$H, MATCH($AA$2, $A$3:$D$3, 0), FALSE)&lt;$Q$4, VLOOKUP($Z260, $E:$H, MATCH($AA$2, $A$3:$D$3, 0), FALSE)&gt;Q$5), TRUE, ""))</f>
        <v>0</v>
      </c>
      <c r="AC260" s="2" t="b">
        <f t="shared" ref="AC260:AC323" si="87">IF(ISNA(VLOOKUP($Z260, $I:$L, MATCH($AA$2, $A$3:$D$3, 0), FALSE)), FALSE, IF(AND(VLOOKUP($Z260, $I:$L, MATCH($AA$2, $A$3:$D$3, 0), FALSE)&lt;$R$4, VLOOKUP($Z260, $I:$L, MATCH($AA$2, $A$3:$D$3, 0), FALSE)&gt;R$5), TRUE, ""))</f>
        <v>0</v>
      </c>
      <c r="AD260" s="2" t="b">
        <f t="shared" ref="AD260:AD323" si="88">IF(ISNA(VLOOKUP($Z260, $A:$D, MATCH($AD$2, $A$3:$D$3, 0), FALSE)), FALSE, IF(AND(VLOOKUP($Z260, $A:$D, MATCH($AD$2, $A$3:$D$3, 0), FALSE)&lt;$S$4, VLOOKUP($Z260, $A:$D, MATCH($AD$2, $A$3:$D$3, 0), FALSE)&gt;S$5), TRUE, ""))</f>
        <v>1</v>
      </c>
      <c r="AE260" s="2" t="b">
        <f t="shared" ref="AE260:AE323" si="89">IF(ISNA(VLOOKUP($Z260, $E:$H, MATCH($AD$2, $A$3:$D$3, 0), FALSE)), FALSE, IF(AND(VLOOKUP($Z260, $E:$H, MATCH($AD$2, $A$3:$D$3, 0), FALSE)&lt;$T$4, VLOOKUP($Z260, $E:$H, MATCH($AD$2, $A$3:$D$3, 0), FALSE)&gt;T$5), TRUE, ""))</f>
        <v>0</v>
      </c>
      <c r="AF260" s="2" t="b">
        <f t="shared" ref="AF260:AF323" si="90">IF(ISNA(VLOOKUP($Z260, $I:$L, MATCH($AD$2, $A$3:$D$3, 0), FALSE)), FALSE, IF(AND(VLOOKUP($Z260, $I:$L, MATCH($AD$2, $A$3:$D$3, 0), FALSE)&lt;$U$4, VLOOKUP($Z260, $I:$L, MATCH($AD$2, $A$3:$D$3, 0), FALSE)&gt;U$5), TRUE, ""))</f>
        <v>0</v>
      </c>
      <c r="AG260" s="2" t="str">
        <f t="shared" ref="AG260:AG323" si="91">IF(ISNA(VLOOKUP($Z260, $A:$D, MATCH($AG$2, $A$3:$D$3, 0), FALSE)), FALSE, IF(AND(VLOOKUP($Z260, $A:$D, MATCH($AG$2, $A$3:$D$3, 0), FALSE)&gt;$V$4, VLOOKUP($Z260, $A:$D, MATCH($AG$2, $A$3:$D$3, 0), FALSE)&lt;V$5), TRUE, ""))</f>
        <v/>
      </c>
      <c r="AH260" s="2" t="b">
        <f t="shared" ref="AH260:AH323" si="92">IF(ISNA(VLOOKUP($Z260, $E:$H, MATCH($AG$2, $A$3:$D$3, 0), FALSE)), FALSE, IF(AND(VLOOKUP($Z260, $E:$H, MATCH($AG$2, $A$3:$D$3, 0), FALSE)&gt;$W$4, VLOOKUP($Z260, $E:$H, MATCH($AG$2, $A$3:$D$3, 0), FALSE)&lt;W$5), TRUE, ""))</f>
        <v>0</v>
      </c>
      <c r="AI260" s="2" t="b">
        <f t="shared" ref="AI260:AI323" si="93">IF(ISNA(VLOOKUP($Z260, $I:$L, MATCH($AG$2, $A$3:$D$3, 0), FALSE)), FALSE, IF(AND(VLOOKUP($Z260, $I:$L, MATCH($AG$2, $A$3:$D$3, 0), FALSE)&gt;$X$4, VLOOKUP($Z260, $I:$L, MATCH($AG$2, $A$3:$D$3, 0), FALSE)&lt;X$5), TRUE, ""))</f>
        <v>0</v>
      </c>
      <c r="AK260" s="2" t="str">
        <f t="shared" si="73"/>
        <v/>
      </c>
      <c r="AL260" s="2">
        <f t="shared" si="74"/>
        <v>1</v>
      </c>
      <c r="AM260" s="2">
        <f t="shared" si="75"/>
        <v>0</v>
      </c>
      <c r="AN260" s="2">
        <f t="shared" si="76"/>
        <v>0</v>
      </c>
      <c r="AO260" s="2">
        <f t="shared" si="77"/>
        <v>1</v>
      </c>
      <c r="AP260" s="2">
        <f t="shared" si="78"/>
        <v>0</v>
      </c>
      <c r="AQ260" s="2">
        <f t="shared" si="79"/>
        <v>0</v>
      </c>
      <c r="AR260" s="2">
        <f t="shared" si="80"/>
        <v>0</v>
      </c>
      <c r="AS260" s="2">
        <f t="shared" si="81"/>
        <v>0</v>
      </c>
      <c r="AT260" s="2">
        <f t="shared" si="82"/>
        <v>0</v>
      </c>
      <c r="AU260" s="2">
        <f t="shared" si="83"/>
        <v>2</v>
      </c>
      <c r="AV260" s="2" t="str">
        <f t="shared" si="84"/>
        <v/>
      </c>
    </row>
    <row r="261" spans="1:48" x14ac:dyDescent="0.35">
      <c r="A261" s="2">
        <v>483</v>
      </c>
      <c r="B261" s="2">
        <v>9.2946080258116104E-4</v>
      </c>
      <c r="C261" s="2">
        <v>1.28347240388393E-2</v>
      </c>
      <c r="D261" s="2">
        <v>0.76294434070587103</v>
      </c>
      <c r="E261" s="11">
        <v>373</v>
      </c>
      <c r="F261" s="2">
        <v>1.1514914222061599E-3</v>
      </c>
      <c r="G261" s="2">
        <v>1.39749832451343E-2</v>
      </c>
      <c r="H261" s="2">
        <v>0.78940021991729703</v>
      </c>
      <c r="I261" s="11">
        <v>294</v>
      </c>
      <c r="J261" s="2">
        <v>3.4285390283912399E-3</v>
      </c>
      <c r="K261" s="2">
        <v>2.0976629108190498E-2</v>
      </c>
      <c r="L261" s="2">
        <v>0.91674709320068304</v>
      </c>
      <c r="Z261" s="2">
        <v>257</v>
      </c>
      <c r="AA261" s="2" t="b">
        <f t="shared" si="85"/>
        <v>0</v>
      </c>
      <c r="AB261" s="2" t="b">
        <f t="shared" si="86"/>
        <v>0</v>
      </c>
      <c r="AC261" s="2" t="b">
        <f t="shared" si="87"/>
        <v>0</v>
      </c>
      <c r="AD261" s="2" t="b">
        <f t="shared" si="88"/>
        <v>0</v>
      </c>
      <c r="AE261" s="2" t="b">
        <f t="shared" si="89"/>
        <v>0</v>
      </c>
      <c r="AF261" s="2" t="b">
        <f t="shared" si="90"/>
        <v>0</v>
      </c>
      <c r="AG261" s="2" t="b">
        <f t="shared" si="91"/>
        <v>0</v>
      </c>
      <c r="AH261" s="2" t="b">
        <f t="shared" si="92"/>
        <v>0</v>
      </c>
      <c r="AI261" s="2" t="b">
        <f t="shared" si="93"/>
        <v>0</v>
      </c>
      <c r="AK261" s="2" t="str">
        <f t="shared" ref="AK261:AK324" si="94">IF(ISBLANK(AND(AA261:AI261)), "", IF(AND(AA261:AI261), "TRUE", ""))</f>
        <v/>
      </c>
      <c r="AL261" s="2">
        <f t="shared" ref="AL261:AL324" si="95">IF(AA261=TRUE, 1, 0)</f>
        <v>0</v>
      </c>
      <c r="AM261" s="2">
        <f t="shared" ref="AM261:AM324" si="96">IF(AB261=TRUE, 1, 0)</f>
        <v>0</v>
      </c>
      <c r="AN261" s="2">
        <f t="shared" ref="AN261:AN324" si="97">IF(AC261=TRUE, 1, 0)</f>
        <v>0</v>
      </c>
      <c r="AO261" s="2">
        <f t="shared" ref="AO261:AO324" si="98">IF(AD261=TRUE, 1, 0)</f>
        <v>0</v>
      </c>
      <c r="AP261" s="2">
        <f t="shared" ref="AP261:AP324" si="99">IF(AE261=TRUE, 1, 0)</f>
        <v>0</v>
      </c>
      <c r="AQ261" s="2">
        <f t="shared" ref="AQ261:AQ324" si="100">IF(AF261=TRUE, 1, 0)</f>
        <v>0</v>
      </c>
      <c r="AR261" s="2">
        <f t="shared" ref="AR261:AR324" si="101">IF(AG261=TRUE, 1, 0)</f>
        <v>0</v>
      </c>
      <c r="AS261" s="2">
        <f t="shared" ref="AS261:AS324" si="102">IF(AH261=TRUE, 1, 0)</f>
        <v>0</v>
      </c>
      <c r="AT261" s="2">
        <f t="shared" ref="AT261:AT324" si="103">IF(AI261=TRUE, 1, 0)</f>
        <v>0</v>
      </c>
      <c r="AU261" s="2">
        <f t="shared" ref="AU261:AU324" si="104">SUM(AL261:AS261)</f>
        <v>0</v>
      </c>
      <c r="AV261" s="2" t="str">
        <f t="shared" ref="AV261:AV324" si="105">IF(AU261=$AV$3, TRUE, "")</f>
        <v/>
      </c>
    </row>
    <row r="262" spans="1:48" x14ac:dyDescent="0.35">
      <c r="A262" s="2">
        <v>484</v>
      </c>
      <c r="B262" s="2">
        <v>4.3868651846423702E-4</v>
      </c>
      <c r="C262" s="2">
        <v>9.8628718405961904E-3</v>
      </c>
      <c r="D262" s="2">
        <v>0.60111403465270996</v>
      </c>
      <c r="E262" s="11">
        <v>375</v>
      </c>
      <c r="F262" s="2">
        <v>2.52428324893116E-3</v>
      </c>
      <c r="G262" s="2">
        <v>1.8115378916263501E-2</v>
      </c>
      <c r="H262" s="2">
        <v>0.898967385292053</v>
      </c>
      <c r="I262" s="11">
        <v>295</v>
      </c>
      <c r="J262" s="2">
        <v>4.4374950230121604E-3</v>
      </c>
      <c r="K262" s="2">
        <v>2.38633751869201E-2</v>
      </c>
      <c r="L262" s="2">
        <v>0.91164588928222601</v>
      </c>
      <c r="Z262" s="2">
        <v>258</v>
      </c>
      <c r="AA262" s="2" t="b">
        <f t="shared" si="85"/>
        <v>0</v>
      </c>
      <c r="AB262" s="2" t="b">
        <f t="shared" si="86"/>
        <v>1</v>
      </c>
      <c r="AC262" s="2" t="b">
        <f t="shared" si="87"/>
        <v>1</v>
      </c>
      <c r="AD262" s="2" t="b">
        <f t="shared" si="88"/>
        <v>0</v>
      </c>
      <c r="AE262" s="2" t="str">
        <f t="shared" si="89"/>
        <v/>
      </c>
      <c r="AF262" s="2" t="str">
        <f t="shared" si="90"/>
        <v/>
      </c>
      <c r="AG262" s="2" t="b">
        <f t="shared" si="91"/>
        <v>0</v>
      </c>
      <c r="AH262" s="2" t="str">
        <f t="shared" si="92"/>
        <v/>
      </c>
      <c r="AI262" s="2" t="str">
        <f t="shared" si="93"/>
        <v/>
      </c>
      <c r="AK262" s="2" t="str">
        <f t="shared" si="94"/>
        <v/>
      </c>
      <c r="AL262" s="2">
        <f t="shared" si="95"/>
        <v>0</v>
      </c>
      <c r="AM262" s="2">
        <f t="shared" si="96"/>
        <v>1</v>
      </c>
      <c r="AN262" s="2">
        <f t="shared" si="97"/>
        <v>1</v>
      </c>
      <c r="AO262" s="2">
        <f t="shared" si="98"/>
        <v>0</v>
      </c>
      <c r="AP262" s="2">
        <f t="shared" si="99"/>
        <v>0</v>
      </c>
      <c r="AQ262" s="2">
        <f t="shared" si="100"/>
        <v>0</v>
      </c>
      <c r="AR262" s="2">
        <f t="shared" si="101"/>
        <v>0</v>
      </c>
      <c r="AS262" s="2">
        <f t="shared" si="102"/>
        <v>0</v>
      </c>
      <c r="AT262" s="2">
        <f t="shared" si="103"/>
        <v>0</v>
      </c>
      <c r="AU262" s="2">
        <f t="shared" si="104"/>
        <v>2</v>
      </c>
      <c r="AV262" s="2" t="str">
        <f t="shared" si="105"/>
        <v/>
      </c>
    </row>
    <row r="263" spans="1:48" x14ac:dyDescent="0.35">
      <c r="A263" s="2">
        <v>485</v>
      </c>
      <c r="B263" s="2">
        <v>5.5091292597353404E-4</v>
      </c>
      <c r="C263" s="2">
        <v>1.0535877197980799E-2</v>
      </c>
      <c r="D263" s="2">
        <v>0.77745950222015303</v>
      </c>
      <c r="E263" s="11">
        <v>376</v>
      </c>
      <c r="F263" s="2">
        <v>4.0042225271463297E-2</v>
      </c>
      <c r="G263" s="2">
        <v>5.1829088479280402E-2</v>
      </c>
      <c r="H263" s="2">
        <v>0.97270399332046498</v>
      </c>
      <c r="I263" s="11">
        <v>296</v>
      </c>
      <c r="J263" s="2">
        <v>2.5170759181491998E-4</v>
      </c>
      <c r="K263" s="2">
        <v>1.0010527446866001E-2</v>
      </c>
      <c r="L263" s="2">
        <v>0.33576324582099898</v>
      </c>
      <c r="Z263" s="2">
        <v>259</v>
      </c>
      <c r="AA263" s="2" t="b">
        <f t="shared" si="85"/>
        <v>0</v>
      </c>
      <c r="AB263" s="2" t="b">
        <f t="shared" si="86"/>
        <v>1</v>
      </c>
      <c r="AC263" s="2" t="str">
        <f t="shared" si="87"/>
        <v/>
      </c>
      <c r="AD263" s="2" t="b">
        <f t="shared" si="88"/>
        <v>0</v>
      </c>
      <c r="AE263" s="2" t="str">
        <f t="shared" si="89"/>
        <v/>
      </c>
      <c r="AF263" s="2" t="str">
        <f t="shared" si="90"/>
        <v/>
      </c>
      <c r="AG263" s="2" t="b">
        <f t="shared" si="91"/>
        <v>0</v>
      </c>
      <c r="AH263" s="2" t="str">
        <f t="shared" si="92"/>
        <v/>
      </c>
      <c r="AI263" s="2" t="str">
        <f t="shared" si="93"/>
        <v/>
      </c>
      <c r="AK263" s="2" t="str">
        <f t="shared" si="94"/>
        <v/>
      </c>
      <c r="AL263" s="2">
        <f t="shared" si="95"/>
        <v>0</v>
      </c>
      <c r="AM263" s="2">
        <f t="shared" si="96"/>
        <v>1</v>
      </c>
      <c r="AN263" s="2">
        <f t="shared" si="97"/>
        <v>0</v>
      </c>
      <c r="AO263" s="2">
        <f t="shared" si="98"/>
        <v>0</v>
      </c>
      <c r="AP263" s="2">
        <f t="shared" si="99"/>
        <v>0</v>
      </c>
      <c r="AQ263" s="2">
        <f t="shared" si="100"/>
        <v>0</v>
      </c>
      <c r="AR263" s="2">
        <f t="shared" si="101"/>
        <v>0</v>
      </c>
      <c r="AS263" s="2">
        <f t="shared" si="102"/>
        <v>0</v>
      </c>
      <c r="AT263" s="2">
        <f t="shared" si="103"/>
        <v>0</v>
      </c>
      <c r="AU263" s="2">
        <f t="shared" si="104"/>
        <v>1</v>
      </c>
      <c r="AV263" s="2" t="str">
        <f t="shared" si="105"/>
        <v/>
      </c>
    </row>
    <row r="264" spans="1:48" x14ac:dyDescent="0.35">
      <c r="A264" s="2">
        <v>488</v>
      </c>
      <c r="B264" s="2">
        <v>1.3823568588122701E-4</v>
      </c>
      <c r="C264" s="2">
        <v>6.4028329215943796E-3</v>
      </c>
      <c r="D264" s="2">
        <v>0.47467139363288802</v>
      </c>
      <c r="E264" s="11">
        <v>377</v>
      </c>
      <c r="F264" s="2">
        <v>6.9564990699291203E-3</v>
      </c>
      <c r="G264" s="2">
        <v>3.0629351735114999E-2</v>
      </c>
      <c r="H264" s="2">
        <v>0.952642381191253</v>
      </c>
      <c r="I264" s="11">
        <v>297</v>
      </c>
      <c r="J264" s="2">
        <v>1.51923473458737E-3</v>
      </c>
      <c r="K264" s="2">
        <v>1.3199598528444699E-2</v>
      </c>
      <c r="L264" s="2">
        <v>0.92032724618911699</v>
      </c>
      <c r="Z264" s="2">
        <v>260</v>
      </c>
      <c r="AA264" s="2" t="b">
        <f t="shared" si="85"/>
        <v>0</v>
      </c>
      <c r="AB264" s="2" t="b">
        <f t="shared" si="86"/>
        <v>1</v>
      </c>
      <c r="AC264" s="2" t="b">
        <f t="shared" si="87"/>
        <v>1</v>
      </c>
      <c r="AD264" s="2" t="b">
        <f t="shared" si="88"/>
        <v>0</v>
      </c>
      <c r="AE264" s="2" t="str">
        <f t="shared" si="89"/>
        <v/>
      </c>
      <c r="AF264" s="2" t="b">
        <f t="shared" si="90"/>
        <v>1</v>
      </c>
      <c r="AG264" s="2" t="b">
        <f t="shared" si="91"/>
        <v>0</v>
      </c>
      <c r="AH264" s="2" t="str">
        <f t="shared" si="92"/>
        <v/>
      </c>
      <c r="AI264" s="2" t="str">
        <f t="shared" si="93"/>
        <v/>
      </c>
      <c r="AK264" s="2" t="str">
        <f t="shared" si="94"/>
        <v/>
      </c>
      <c r="AL264" s="2">
        <f t="shared" si="95"/>
        <v>0</v>
      </c>
      <c r="AM264" s="2">
        <f t="shared" si="96"/>
        <v>1</v>
      </c>
      <c r="AN264" s="2">
        <f t="shared" si="97"/>
        <v>1</v>
      </c>
      <c r="AO264" s="2">
        <f t="shared" si="98"/>
        <v>0</v>
      </c>
      <c r="AP264" s="2">
        <f t="shared" si="99"/>
        <v>0</v>
      </c>
      <c r="AQ264" s="2">
        <f t="shared" si="100"/>
        <v>1</v>
      </c>
      <c r="AR264" s="2">
        <f t="shared" si="101"/>
        <v>0</v>
      </c>
      <c r="AS264" s="2">
        <f t="shared" si="102"/>
        <v>0</v>
      </c>
      <c r="AT264" s="2">
        <f t="shared" si="103"/>
        <v>0</v>
      </c>
      <c r="AU264" s="2">
        <f t="shared" si="104"/>
        <v>3</v>
      </c>
      <c r="AV264" s="2" t="str">
        <f t="shared" si="105"/>
        <v/>
      </c>
    </row>
    <row r="265" spans="1:48" x14ac:dyDescent="0.35">
      <c r="A265" s="2">
        <v>489</v>
      </c>
      <c r="B265" s="2">
        <v>5.3213740466162497E-4</v>
      </c>
      <c r="C265" s="2">
        <v>1.0508549399673901E-2</v>
      </c>
      <c r="D265" s="2">
        <v>0.70152091979980402</v>
      </c>
      <c r="E265" s="11">
        <v>378</v>
      </c>
      <c r="F265" s="2">
        <v>8.66146571934223E-3</v>
      </c>
      <c r="G265" s="2">
        <v>3.5416420549154198E-2</v>
      </c>
      <c r="H265" s="2">
        <v>0.97603589296340898</v>
      </c>
      <c r="I265" s="11">
        <v>298</v>
      </c>
      <c r="J265" s="2">
        <v>2.1379538811743199E-3</v>
      </c>
      <c r="K265" s="2">
        <v>1.5546314418315801E-2</v>
      </c>
      <c r="L265" s="2">
        <v>0.92866140604019098</v>
      </c>
      <c r="Z265" s="2">
        <v>261</v>
      </c>
      <c r="AA265" s="2" t="b">
        <f t="shared" si="85"/>
        <v>0</v>
      </c>
      <c r="AB265" s="2" t="b">
        <f t="shared" si="86"/>
        <v>0</v>
      </c>
      <c r="AC265" s="2" t="b">
        <f t="shared" si="87"/>
        <v>1</v>
      </c>
      <c r="AD265" s="2" t="b">
        <f t="shared" si="88"/>
        <v>0</v>
      </c>
      <c r="AE265" s="2" t="b">
        <f t="shared" si="89"/>
        <v>0</v>
      </c>
      <c r="AF265" s="2" t="str">
        <f t="shared" si="90"/>
        <v/>
      </c>
      <c r="AG265" s="2" t="b">
        <f t="shared" si="91"/>
        <v>0</v>
      </c>
      <c r="AH265" s="2" t="b">
        <f t="shared" si="92"/>
        <v>0</v>
      </c>
      <c r="AI265" s="2" t="str">
        <f t="shared" si="93"/>
        <v/>
      </c>
      <c r="AK265" s="2" t="str">
        <f t="shared" si="94"/>
        <v/>
      </c>
      <c r="AL265" s="2">
        <f t="shared" si="95"/>
        <v>0</v>
      </c>
      <c r="AM265" s="2">
        <f t="shared" si="96"/>
        <v>0</v>
      </c>
      <c r="AN265" s="2">
        <f t="shared" si="97"/>
        <v>1</v>
      </c>
      <c r="AO265" s="2">
        <f t="shared" si="98"/>
        <v>0</v>
      </c>
      <c r="AP265" s="2">
        <f t="shared" si="99"/>
        <v>0</v>
      </c>
      <c r="AQ265" s="2">
        <f t="shared" si="100"/>
        <v>0</v>
      </c>
      <c r="AR265" s="2">
        <f t="shared" si="101"/>
        <v>0</v>
      </c>
      <c r="AS265" s="2">
        <f t="shared" si="102"/>
        <v>0</v>
      </c>
      <c r="AT265" s="2">
        <f t="shared" si="103"/>
        <v>0</v>
      </c>
      <c r="AU265" s="2">
        <f t="shared" si="104"/>
        <v>1</v>
      </c>
      <c r="AV265" s="2" t="str">
        <f t="shared" si="105"/>
        <v/>
      </c>
    </row>
    <row r="266" spans="1:48" x14ac:dyDescent="0.35">
      <c r="A266" s="2">
        <v>491</v>
      </c>
      <c r="B266" s="2">
        <v>9.4357080524787296E-4</v>
      </c>
      <c r="C266" s="2">
        <v>1.3107917271554401E-2</v>
      </c>
      <c r="D266" s="2">
        <v>0.75728595256805398</v>
      </c>
      <c r="E266" s="11">
        <v>379</v>
      </c>
      <c r="F266" s="2">
        <v>2.2103762254118899E-2</v>
      </c>
      <c r="G266" s="2">
        <v>4.9669969826936701E-2</v>
      </c>
      <c r="H266" s="2">
        <v>0.98156154155731201</v>
      </c>
      <c r="I266" s="11">
        <v>299</v>
      </c>
      <c r="J266" s="2">
        <v>2.7617060113698201E-3</v>
      </c>
      <c r="K266" s="2">
        <v>1.7465056851506199E-2</v>
      </c>
      <c r="L266" s="2">
        <v>0.925900638103485</v>
      </c>
      <c r="Z266" s="2">
        <v>262</v>
      </c>
      <c r="AA266" s="2" t="str">
        <f t="shared" si="85"/>
        <v/>
      </c>
      <c r="AB266" s="2" t="str">
        <f t="shared" si="86"/>
        <v/>
      </c>
      <c r="AC266" s="2" t="str">
        <f t="shared" si="87"/>
        <v/>
      </c>
      <c r="AD266" s="2" t="str">
        <f t="shared" si="88"/>
        <v/>
      </c>
      <c r="AE266" s="2" t="str">
        <f t="shared" si="89"/>
        <v/>
      </c>
      <c r="AF266" s="2" t="str">
        <f t="shared" si="90"/>
        <v/>
      </c>
      <c r="AG266" s="2" t="str">
        <f t="shared" si="91"/>
        <v/>
      </c>
      <c r="AH266" s="2" t="str">
        <f t="shared" si="92"/>
        <v/>
      </c>
      <c r="AI266" s="2" t="str">
        <f t="shared" si="93"/>
        <v/>
      </c>
      <c r="AK266" s="2" t="e">
        <f t="shared" si="94"/>
        <v>#VALUE!</v>
      </c>
      <c r="AL266" s="2">
        <f t="shared" si="95"/>
        <v>0</v>
      </c>
      <c r="AM266" s="2">
        <f t="shared" si="96"/>
        <v>0</v>
      </c>
      <c r="AN266" s="2">
        <f t="shared" si="97"/>
        <v>0</v>
      </c>
      <c r="AO266" s="2">
        <f t="shared" si="98"/>
        <v>0</v>
      </c>
      <c r="AP266" s="2">
        <f t="shared" si="99"/>
        <v>0</v>
      </c>
      <c r="AQ266" s="2">
        <f t="shared" si="100"/>
        <v>0</v>
      </c>
      <c r="AR266" s="2">
        <f t="shared" si="101"/>
        <v>0</v>
      </c>
      <c r="AS266" s="2">
        <f t="shared" si="102"/>
        <v>0</v>
      </c>
      <c r="AT266" s="2">
        <f t="shared" si="103"/>
        <v>0</v>
      </c>
      <c r="AU266" s="2">
        <f t="shared" si="104"/>
        <v>0</v>
      </c>
      <c r="AV266" s="2" t="str">
        <f t="shared" si="105"/>
        <v/>
      </c>
    </row>
    <row r="267" spans="1:48" x14ac:dyDescent="0.35">
      <c r="A267" s="2">
        <v>492</v>
      </c>
      <c r="B267" s="2">
        <v>1.61884614499285E-4</v>
      </c>
      <c r="C267" s="2">
        <v>7.0709404535591602E-3</v>
      </c>
      <c r="D267" s="2">
        <v>0.35108739137649497</v>
      </c>
      <c r="E267" s="11">
        <v>380</v>
      </c>
      <c r="F267" s="2">
        <v>2.6590470224618901E-4</v>
      </c>
      <c r="G267" s="2">
        <v>7.5074001215398303E-3</v>
      </c>
      <c r="H267" s="2">
        <v>0.65870153903961104</v>
      </c>
      <c r="I267" s="11">
        <v>300</v>
      </c>
      <c r="J267" s="2">
        <v>8.7886932305991595E-4</v>
      </c>
      <c r="K267" s="2">
        <v>1.12387910485267E-2</v>
      </c>
      <c r="L267" s="2">
        <v>0.90736138820648105</v>
      </c>
      <c r="Z267" s="2">
        <v>263</v>
      </c>
      <c r="AA267" s="2" t="str">
        <f t="shared" si="85"/>
        <v/>
      </c>
      <c r="AB267" s="2" t="str">
        <f t="shared" si="86"/>
        <v/>
      </c>
      <c r="AC267" s="2" t="str">
        <f t="shared" si="87"/>
        <v/>
      </c>
      <c r="AD267" s="2" t="str">
        <f t="shared" si="88"/>
        <v/>
      </c>
      <c r="AE267" s="2" t="str">
        <f t="shared" si="89"/>
        <v/>
      </c>
      <c r="AF267" s="2" t="str">
        <f t="shared" si="90"/>
        <v/>
      </c>
      <c r="AG267" s="2" t="str">
        <f t="shared" si="91"/>
        <v/>
      </c>
      <c r="AH267" s="2" t="str">
        <f t="shared" si="92"/>
        <v/>
      </c>
      <c r="AI267" s="2" t="str">
        <f t="shared" si="93"/>
        <v/>
      </c>
      <c r="AK267" s="2" t="e">
        <f t="shared" si="94"/>
        <v>#VALUE!</v>
      </c>
      <c r="AL267" s="2">
        <f t="shared" si="95"/>
        <v>0</v>
      </c>
      <c r="AM267" s="2">
        <f t="shared" si="96"/>
        <v>0</v>
      </c>
      <c r="AN267" s="2">
        <f t="shared" si="97"/>
        <v>0</v>
      </c>
      <c r="AO267" s="2">
        <f t="shared" si="98"/>
        <v>0</v>
      </c>
      <c r="AP267" s="2">
        <f t="shared" si="99"/>
        <v>0</v>
      </c>
      <c r="AQ267" s="2">
        <f t="shared" si="100"/>
        <v>0</v>
      </c>
      <c r="AR267" s="2">
        <f t="shared" si="101"/>
        <v>0</v>
      </c>
      <c r="AS267" s="2">
        <f t="shared" si="102"/>
        <v>0</v>
      </c>
      <c r="AT267" s="2">
        <f t="shared" si="103"/>
        <v>0</v>
      </c>
      <c r="AU267" s="2">
        <f t="shared" si="104"/>
        <v>0</v>
      </c>
      <c r="AV267" s="2" t="str">
        <f t="shared" si="105"/>
        <v/>
      </c>
    </row>
    <row r="268" spans="1:48" x14ac:dyDescent="0.35">
      <c r="A268" s="2">
        <v>493</v>
      </c>
      <c r="B268" s="2">
        <v>7.5975578511133703E-4</v>
      </c>
      <c r="C268" s="2">
        <v>1.20118483901023E-2</v>
      </c>
      <c r="D268" s="2">
        <v>0.77322733402252197</v>
      </c>
      <c r="E268" s="11">
        <v>381</v>
      </c>
      <c r="F268" s="2">
        <v>1.6109932912513601E-3</v>
      </c>
      <c r="G268" s="2">
        <v>1.45691717043519E-2</v>
      </c>
      <c r="H268" s="2">
        <v>0.93922644853591897</v>
      </c>
      <c r="I268" s="11">
        <v>301</v>
      </c>
      <c r="J268" s="2">
        <v>2.2550087887793701E-3</v>
      </c>
      <c r="K268" s="2">
        <v>1.71997956931591E-2</v>
      </c>
      <c r="L268" s="2">
        <v>0.96052944660186701</v>
      </c>
      <c r="Z268" s="2">
        <v>264</v>
      </c>
      <c r="AA268" s="2" t="str">
        <f t="shared" si="85"/>
        <v/>
      </c>
      <c r="AB268" s="2" t="b">
        <f t="shared" si="86"/>
        <v>0</v>
      </c>
      <c r="AC268" s="2" t="str">
        <f t="shared" si="87"/>
        <v/>
      </c>
      <c r="AD268" s="2" t="str">
        <f t="shared" si="88"/>
        <v/>
      </c>
      <c r="AE268" s="2" t="b">
        <f t="shared" si="89"/>
        <v>0</v>
      </c>
      <c r="AF268" s="2" t="str">
        <f t="shared" si="90"/>
        <v/>
      </c>
      <c r="AG268" s="2" t="str">
        <f t="shared" si="91"/>
        <v/>
      </c>
      <c r="AH268" s="2" t="b">
        <f t="shared" si="92"/>
        <v>0</v>
      </c>
      <c r="AI268" s="2" t="str">
        <f t="shared" si="93"/>
        <v/>
      </c>
      <c r="AK268" s="2" t="str">
        <f t="shared" si="94"/>
        <v/>
      </c>
      <c r="AL268" s="2">
        <f t="shared" si="95"/>
        <v>0</v>
      </c>
      <c r="AM268" s="2">
        <f t="shared" si="96"/>
        <v>0</v>
      </c>
      <c r="AN268" s="2">
        <f t="shared" si="97"/>
        <v>0</v>
      </c>
      <c r="AO268" s="2">
        <f t="shared" si="98"/>
        <v>0</v>
      </c>
      <c r="AP268" s="2">
        <f t="shared" si="99"/>
        <v>0</v>
      </c>
      <c r="AQ268" s="2">
        <f t="shared" si="100"/>
        <v>0</v>
      </c>
      <c r="AR268" s="2">
        <f t="shared" si="101"/>
        <v>0</v>
      </c>
      <c r="AS268" s="2">
        <f t="shared" si="102"/>
        <v>0</v>
      </c>
      <c r="AT268" s="2">
        <f t="shared" si="103"/>
        <v>0</v>
      </c>
      <c r="AU268" s="2">
        <f t="shared" si="104"/>
        <v>0</v>
      </c>
      <c r="AV268" s="2" t="str">
        <f t="shared" si="105"/>
        <v/>
      </c>
    </row>
    <row r="269" spans="1:48" x14ac:dyDescent="0.35">
      <c r="A269" s="2">
        <v>496</v>
      </c>
      <c r="B269" s="2">
        <v>1.84103220817632E-4</v>
      </c>
      <c r="C269" s="2">
        <v>7.0277485065162104E-3</v>
      </c>
      <c r="D269" s="2">
        <v>0.43338871002197199</v>
      </c>
      <c r="E269" s="11">
        <v>382</v>
      </c>
      <c r="F269" s="2">
        <v>2.6245287153869798E-3</v>
      </c>
      <c r="G269" s="2">
        <v>1.81677304208278E-2</v>
      </c>
      <c r="H269" s="2">
        <v>0.93918567895889205</v>
      </c>
      <c r="I269" s="11">
        <v>302</v>
      </c>
      <c r="J269" s="2">
        <v>4.50606504455208E-3</v>
      </c>
      <c r="K269" s="2">
        <v>2.3924918845295899E-2</v>
      </c>
      <c r="L269" s="2">
        <v>0.95279419422149603</v>
      </c>
      <c r="Z269" s="2">
        <v>265</v>
      </c>
      <c r="AA269" s="2" t="b">
        <f t="shared" si="85"/>
        <v>1</v>
      </c>
      <c r="AB269" s="2" t="str">
        <f t="shared" si="86"/>
        <v/>
      </c>
      <c r="AC269" s="2" t="str">
        <f t="shared" si="87"/>
        <v/>
      </c>
      <c r="AD269" s="2" t="b">
        <f t="shared" si="88"/>
        <v>1</v>
      </c>
      <c r="AE269" s="2" t="str">
        <f t="shared" si="89"/>
        <v/>
      </c>
      <c r="AF269" s="2" t="str">
        <f t="shared" si="90"/>
        <v/>
      </c>
      <c r="AG269" s="2" t="str">
        <f t="shared" si="91"/>
        <v/>
      </c>
      <c r="AH269" s="2" t="b">
        <f t="shared" si="92"/>
        <v>1</v>
      </c>
      <c r="AI269" s="2" t="str">
        <f t="shared" si="93"/>
        <v/>
      </c>
      <c r="AK269" s="2" t="str">
        <f t="shared" si="94"/>
        <v>TRUE</v>
      </c>
      <c r="AL269" s="2">
        <f t="shared" si="95"/>
        <v>1</v>
      </c>
      <c r="AM269" s="2">
        <f t="shared" si="96"/>
        <v>0</v>
      </c>
      <c r="AN269" s="2">
        <f t="shared" si="97"/>
        <v>0</v>
      </c>
      <c r="AO269" s="2">
        <f t="shared" si="98"/>
        <v>1</v>
      </c>
      <c r="AP269" s="2">
        <f t="shared" si="99"/>
        <v>0</v>
      </c>
      <c r="AQ269" s="2">
        <f t="shared" si="100"/>
        <v>0</v>
      </c>
      <c r="AR269" s="2">
        <f t="shared" si="101"/>
        <v>0</v>
      </c>
      <c r="AS269" s="2">
        <f t="shared" si="102"/>
        <v>1</v>
      </c>
      <c r="AT269" s="2">
        <f t="shared" si="103"/>
        <v>0</v>
      </c>
      <c r="AU269" s="2">
        <f t="shared" si="104"/>
        <v>3</v>
      </c>
      <c r="AV269" s="2" t="str">
        <f t="shared" si="105"/>
        <v/>
      </c>
    </row>
    <row r="270" spans="1:48" x14ac:dyDescent="0.35">
      <c r="A270" s="2">
        <v>497</v>
      </c>
      <c r="B270" s="2">
        <v>6.8023963831365098E-4</v>
      </c>
      <c r="C270" s="2">
        <v>1.11098242923617E-2</v>
      </c>
      <c r="D270" s="2">
        <v>0.73831111192703203</v>
      </c>
      <c r="E270" s="11">
        <v>384</v>
      </c>
      <c r="F270" s="2">
        <v>3.2725342316552899E-4</v>
      </c>
      <c r="G270" s="2">
        <v>8.0858571454882604E-3</v>
      </c>
      <c r="H270" s="2">
        <v>0.66555029153823797</v>
      </c>
      <c r="I270" s="11">
        <v>303</v>
      </c>
      <c r="J270" s="2">
        <v>5.6666568852961003E-3</v>
      </c>
      <c r="K270" s="2">
        <v>2.7014745399355802E-2</v>
      </c>
      <c r="L270" s="2">
        <v>0.94827514886856001</v>
      </c>
      <c r="Z270" s="2">
        <v>266</v>
      </c>
      <c r="AA270" s="2" t="b">
        <f t="shared" si="85"/>
        <v>0</v>
      </c>
      <c r="AB270" s="2" t="b">
        <f t="shared" si="86"/>
        <v>0</v>
      </c>
      <c r="AC270" s="2" t="b">
        <f t="shared" si="87"/>
        <v>0</v>
      </c>
      <c r="AD270" s="2" t="b">
        <f t="shared" si="88"/>
        <v>0</v>
      </c>
      <c r="AE270" s="2" t="b">
        <f t="shared" si="89"/>
        <v>0</v>
      </c>
      <c r="AF270" s="2" t="b">
        <f t="shared" si="90"/>
        <v>0</v>
      </c>
      <c r="AG270" s="2" t="b">
        <f t="shared" si="91"/>
        <v>0</v>
      </c>
      <c r="AH270" s="2" t="b">
        <f t="shared" si="92"/>
        <v>0</v>
      </c>
      <c r="AI270" s="2" t="b">
        <f t="shared" si="93"/>
        <v>0</v>
      </c>
      <c r="AK270" s="2" t="str">
        <f t="shared" si="94"/>
        <v/>
      </c>
      <c r="AL270" s="2">
        <f t="shared" si="95"/>
        <v>0</v>
      </c>
      <c r="AM270" s="2">
        <f t="shared" si="96"/>
        <v>0</v>
      </c>
      <c r="AN270" s="2">
        <f t="shared" si="97"/>
        <v>0</v>
      </c>
      <c r="AO270" s="2">
        <f t="shared" si="98"/>
        <v>0</v>
      </c>
      <c r="AP270" s="2">
        <f t="shared" si="99"/>
        <v>0</v>
      </c>
      <c r="AQ270" s="2">
        <f t="shared" si="100"/>
        <v>0</v>
      </c>
      <c r="AR270" s="2">
        <f t="shared" si="101"/>
        <v>0</v>
      </c>
      <c r="AS270" s="2">
        <f t="shared" si="102"/>
        <v>0</v>
      </c>
      <c r="AT270" s="2">
        <f t="shared" si="103"/>
        <v>0</v>
      </c>
      <c r="AU270" s="2">
        <f t="shared" si="104"/>
        <v>0</v>
      </c>
      <c r="AV270" s="2" t="str">
        <f t="shared" si="105"/>
        <v/>
      </c>
    </row>
    <row r="271" spans="1:48" x14ac:dyDescent="0.35">
      <c r="A271" s="2">
        <v>498</v>
      </c>
      <c r="B271" s="2">
        <v>9.1837364016100699E-4</v>
      </c>
      <c r="C271" s="2">
        <v>1.23240677639842E-2</v>
      </c>
      <c r="D271" s="2">
        <v>0.78817725181579501</v>
      </c>
      <c r="E271" s="11">
        <v>386</v>
      </c>
      <c r="F271" s="2">
        <v>1.6323109157383401E-3</v>
      </c>
      <c r="G271" s="2">
        <v>1.5179864130914201E-2</v>
      </c>
      <c r="H271" s="2">
        <v>0.83991265296936002</v>
      </c>
      <c r="I271" s="11">
        <v>304</v>
      </c>
      <c r="J271" s="2">
        <v>5.9271248755976504E-4</v>
      </c>
      <c r="K271" s="2">
        <v>1.28160044550895E-2</v>
      </c>
      <c r="L271" s="2">
        <v>0.52372974157333296</v>
      </c>
      <c r="Z271" s="2">
        <v>267</v>
      </c>
      <c r="AA271" s="2" t="b">
        <f t="shared" si="85"/>
        <v>1</v>
      </c>
      <c r="AB271" s="2" t="b">
        <f t="shared" si="86"/>
        <v>0</v>
      </c>
      <c r="AC271" s="2" t="b">
        <f t="shared" si="87"/>
        <v>1</v>
      </c>
      <c r="AD271" s="2" t="str">
        <f t="shared" si="88"/>
        <v/>
      </c>
      <c r="AE271" s="2" t="b">
        <f t="shared" si="89"/>
        <v>0</v>
      </c>
      <c r="AF271" s="2" t="b">
        <f t="shared" si="90"/>
        <v>1</v>
      </c>
      <c r="AG271" s="2" t="str">
        <f t="shared" si="91"/>
        <v/>
      </c>
      <c r="AH271" s="2" t="b">
        <f t="shared" si="92"/>
        <v>0</v>
      </c>
      <c r="AI271" s="2" t="b">
        <f t="shared" si="93"/>
        <v>1</v>
      </c>
      <c r="AK271" s="2" t="str">
        <f t="shared" si="94"/>
        <v/>
      </c>
      <c r="AL271" s="2">
        <f t="shared" si="95"/>
        <v>1</v>
      </c>
      <c r="AM271" s="2">
        <f t="shared" si="96"/>
        <v>0</v>
      </c>
      <c r="AN271" s="2">
        <f t="shared" si="97"/>
        <v>1</v>
      </c>
      <c r="AO271" s="2">
        <f t="shared" si="98"/>
        <v>0</v>
      </c>
      <c r="AP271" s="2">
        <f t="shared" si="99"/>
        <v>0</v>
      </c>
      <c r="AQ271" s="2">
        <f t="shared" si="100"/>
        <v>1</v>
      </c>
      <c r="AR271" s="2">
        <f t="shared" si="101"/>
        <v>0</v>
      </c>
      <c r="AS271" s="2">
        <f t="shared" si="102"/>
        <v>0</v>
      </c>
      <c r="AT271" s="2">
        <f t="shared" si="103"/>
        <v>1</v>
      </c>
      <c r="AU271" s="2">
        <f t="shared" si="104"/>
        <v>3</v>
      </c>
      <c r="AV271" s="2" t="str">
        <f t="shared" si="105"/>
        <v/>
      </c>
    </row>
    <row r="272" spans="1:48" x14ac:dyDescent="0.35">
      <c r="A272" s="2">
        <v>499</v>
      </c>
      <c r="B272" s="2">
        <v>1.1914933566004001E-3</v>
      </c>
      <c r="C272" s="2">
        <v>1.3505839742720099E-2</v>
      </c>
      <c r="D272" s="2">
        <v>0.817887842655181</v>
      </c>
      <c r="E272" s="11">
        <v>387</v>
      </c>
      <c r="F272" s="2">
        <v>2.1240427158772902E-3</v>
      </c>
      <c r="G272" s="2">
        <v>1.5540439635515199E-2</v>
      </c>
      <c r="H272" s="2">
        <v>0.91460669040679898</v>
      </c>
      <c r="I272" s="11">
        <v>305</v>
      </c>
      <c r="J272" s="2">
        <v>1.78798218257725E-3</v>
      </c>
      <c r="K272" s="2">
        <v>1.90304275602102E-2</v>
      </c>
      <c r="L272" s="2">
        <v>0.67603254318237305</v>
      </c>
      <c r="Z272" s="2">
        <v>268</v>
      </c>
      <c r="AA272" s="2" t="str">
        <f t="shared" si="85"/>
        <v/>
      </c>
      <c r="AB272" s="2" t="str">
        <f t="shared" si="86"/>
        <v/>
      </c>
      <c r="AC272" s="2" t="str">
        <f t="shared" si="87"/>
        <v/>
      </c>
      <c r="AD272" s="2" t="str">
        <f t="shared" si="88"/>
        <v/>
      </c>
      <c r="AE272" s="2" t="str">
        <f t="shared" si="89"/>
        <v/>
      </c>
      <c r="AF272" s="2" t="str">
        <f t="shared" si="90"/>
        <v/>
      </c>
      <c r="AG272" s="2" t="str">
        <f t="shared" si="91"/>
        <v/>
      </c>
      <c r="AH272" s="2" t="str">
        <f t="shared" si="92"/>
        <v/>
      </c>
      <c r="AI272" s="2" t="str">
        <f t="shared" si="93"/>
        <v/>
      </c>
      <c r="AK272" s="2" t="e">
        <f t="shared" si="94"/>
        <v>#VALUE!</v>
      </c>
      <c r="AL272" s="2">
        <f t="shared" si="95"/>
        <v>0</v>
      </c>
      <c r="AM272" s="2">
        <f t="shared" si="96"/>
        <v>0</v>
      </c>
      <c r="AN272" s="2">
        <f t="shared" si="97"/>
        <v>0</v>
      </c>
      <c r="AO272" s="2">
        <f t="shared" si="98"/>
        <v>0</v>
      </c>
      <c r="AP272" s="2">
        <f t="shared" si="99"/>
        <v>0</v>
      </c>
      <c r="AQ272" s="2">
        <f t="shared" si="100"/>
        <v>0</v>
      </c>
      <c r="AR272" s="2">
        <f t="shared" si="101"/>
        <v>0</v>
      </c>
      <c r="AS272" s="2">
        <f t="shared" si="102"/>
        <v>0</v>
      </c>
      <c r="AT272" s="2">
        <f t="shared" si="103"/>
        <v>0</v>
      </c>
      <c r="AU272" s="2">
        <f t="shared" si="104"/>
        <v>0</v>
      </c>
      <c r="AV272" s="2" t="str">
        <f t="shared" si="105"/>
        <v/>
      </c>
    </row>
    <row r="273" spans="1:48" x14ac:dyDescent="0.35">
      <c r="A273" s="2">
        <v>500</v>
      </c>
      <c r="B273" s="2">
        <v>1.3145973905920901E-2</v>
      </c>
      <c r="C273" s="2">
        <v>3.6152191460132599E-2</v>
      </c>
      <c r="D273" s="2">
        <v>0.95060455799102705</v>
      </c>
      <c r="E273" s="11">
        <v>388</v>
      </c>
      <c r="F273" s="2">
        <v>1.17280473932623E-3</v>
      </c>
      <c r="G273" s="2">
        <v>1.28556415438652E-2</v>
      </c>
      <c r="H273" s="2">
        <v>0.92797040939330999</v>
      </c>
      <c r="I273" s="11">
        <v>306</v>
      </c>
      <c r="J273" s="2">
        <v>2.0917307119816498E-3</v>
      </c>
      <c r="K273" s="2">
        <v>1.6525035724043801E-2</v>
      </c>
      <c r="L273" s="2">
        <v>0.91361182928085305</v>
      </c>
      <c r="Z273" s="2">
        <v>269</v>
      </c>
      <c r="AA273" s="2" t="b">
        <f t="shared" si="85"/>
        <v>0</v>
      </c>
      <c r="AB273" s="2" t="str">
        <f t="shared" si="86"/>
        <v/>
      </c>
      <c r="AC273" s="2" t="str">
        <f t="shared" si="87"/>
        <v/>
      </c>
      <c r="AD273" s="2" t="b">
        <f t="shared" si="88"/>
        <v>0</v>
      </c>
      <c r="AE273" s="2" t="str">
        <f t="shared" si="89"/>
        <v/>
      </c>
      <c r="AF273" s="2" t="str">
        <f t="shared" si="90"/>
        <v/>
      </c>
      <c r="AG273" s="2" t="b">
        <f t="shared" si="91"/>
        <v>0</v>
      </c>
      <c r="AH273" s="2" t="str">
        <f t="shared" si="92"/>
        <v/>
      </c>
      <c r="AI273" s="2" t="str">
        <f t="shared" si="93"/>
        <v/>
      </c>
      <c r="AK273" s="2" t="str">
        <f t="shared" si="94"/>
        <v/>
      </c>
      <c r="AL273" s="2">
        <f t="shared" si="95"/>
        <v>0</v>
      </c>
      <c r="AM273" s="2">
        <f t="shared" si="96"/>
        <v>0</v>
      </c>
      <c r="AN273" s="2">
        <f t="shared" si="97"/>
        <v>0</v>
      </c>
      <c r="AO273" s="2">
        <f t="shared" si="98"/>
        <v>0</v>
      </c>
      <c r="AP273" s="2">
        <f t="shared" si="99"/>
        <v>0</v>
      </c>
      <c r="AQ273" s="2">
        <f t="shared" si="100"/>
        <v>0</v>
      </c>
      <c r="AR273" s="2">
        <f t="shared" si="101"/>
        <v>0</v>
      </c>
      <c r="AS273" s="2">
        <f t="shared" si="102"/>
        <v>0</v>
      </c>
      <c r="AT273" s="2">
        <f t="shared" si="103"/>
        <v>0</v>
      </c>
      <c r="AU273" s="2">
        <f t="shared" si="104"/>
        <v>0</v>
      </c>
      <c r="AV273" s="2" t="str">
        <f t="shared" si="105"/>
        <v/>
      </c>
    </row>
    <row r="274" spans="1:48" x14ac:dyDescent="0.35">
      <c r="A274" s="2">
        <v>503</v>
      </c>
      <c r="B274" s="2">
        <v>6.9373674690723405E-2</v>
      </c>
      <c r="C274" s="2">
        <v>8.6028449237346594E-2</v>
      </c>
      <c r="D274" s="2">
        <v>0.98197394609451205</v>
      </c>
      <c r="E274" s="11">
        <v>389</v>
      </c>
      <c r="F274" s="2">
        <v>2.6738196611404402E-3</v>
      </c>
      <c r="G274" s="2">
        <v>1.8374061211943599E-2</v>
      </c>
      <c r="H274" s="2">
        <v>0.95211935043334905</v>
      </c>
      <c r="I274" s="11">
        <v>307</v>
      </c>
      <c r="J274" s="2">
        <v>9.1999284923076595E-3</v>
      </c>
      <c r="K274" s="2">
        <v>3.3801101148128503E-2</v>
      </c>
      <c r="L274" s="2">
        <v>0.91054791212081898</v>
      </c>
      <c r="Z274" s="2">
        <v>270</v>
      </c>
      <c r="AA274" s="2" t="str">
        <f t="shared" si="85"/>
        <v/>
      </c>
      <c r="AB274" s="2" t="str">
        <f t="shared" si="86"/>
        <v/>
      </c>
      <c r="AC274" s="2" t="str">
        <f t="shared" si="87"/>
        <v/>
      </c>
      <c r="AD274" s="2" t="str">
        <f t="shared" si="88"/>
        <v/>
      </c>
      <c r="AE274" s="2" t="str">
        <f t="shared" si="89"/>
        <v/>
      </c>
      <c r="AF274" s="2" t="str">
        <f t="shared" si="90"/>
        <v/>
      </c>
      <c r="AG274" s="2" t="str">
        <f t="shared" si="91"/>
        <v/>
      </c>
      <c r="AH274" s="2" t="str">
        <f t="shared" si="92"/>
        <v/>
      </c>
      <c r="AI274" s="2" t="str">
        <f t="shared" si="93"/>
        <v/>
      </c>
      <c r="AK274" s="2" t="e">
        <f t="shared" si="94"/>
        <v>#VALUE!</v>
      </c>
      <c r="AL274" s="2">
        <f t="shared" si="95"/>
        <v>0</v>
      </c>
      <c r="AM274" s="2">
        <f t="shared" si="96"/>
        <v>0</v>
      </c>
      <c r="AN274" s="2">
        <f t="shared" si="97"/>
        <v>0</v>
      </c>
      <c r="AO274" s="2">
        <f t="shared" si="98"/>
        <v>0</v>
      </c>
      <c r="AP274" s="2">
        <f t="shared" si="99"/>
        <v>0</v>
      </c>
      <c r="AQ274" s="2">
        <f t="shared" si="100"/>
        <v>0</v>
      </c>
      <c r="AR274" s="2">
        <f t="shared" si="101"/>
        <v>0</v>
      </c>
      <c r="AS274" s="2">
        <f t="shared" si="102"/>
        <v>0</v>
      </c>
      <c r="AT274" s="2">
        <f t="shared" si="103"/>
        <v>0</v>
      </c>
      <c r="AU274" s="2">
        <f t="shared" si="104"/>
        <v>0</v>
      </c>
      <c r="AV274" s="2" t="str">
        <f t="shared" si="105"/>
        <v/>
      </c>
    </row>
    <row r="275" spans="1:48" x14ac:dyDescent="0.35">
      <c r="A275" s="2">
        <v>505</v>
      </c>
      <c r="B275" s="2">
        <v>4.2801717063412E-4</v>
      </c>
      <c r="C275" s="2">
        <v>9.4536198303103395E-3</v>
      </c>
      <c r="D275" s="2">
        <v>0.66726857423782304</v>
      </c>
      <c r="E275" s="11">
        <v>390</v>
      </c>
      <c r="F275" s="2">
        <v>3.8508870638906899E-3</v>
      </c>
      <c r="G275" s="2">
        <v>2.22637429833412E-2</v>
      </c>
      <c r="H275" s="2">
        <v>0.95168614387512196</v>
      </c>
      <c r="I275" s="11">
        <v>308</v>
      </c>
      <c r="J275" s="2">
        <v>1.04809901677072E-3</v>
      </c>
      <c r="K275" s="2">
        <v>1.6987750306725499E-2</v>
      </c>
      <c r="L275" s="2">
        <v>0.27935835719108498</v>
      </c>
      <c r="Z275" s="2">
        <v>271</v>
      </c>
      <c r="AA275" s="2" t="str">
        <f t="shared" si="85"/>
        <v/>
      </c>
      <c r="AB275" s="2" t="str">
        <f t="shared" si="86"/>
        <v/>
      </c>
      <c r="AC275" s="2" t="b">
        <f t="shared" si="87"/>
        <v>0</v>
      </c>
      <c r="AD275" s="2" t="str">
        <f t="shared" si="88"/>
        <v/>
      </c>
      <c r="AE275" s="2" t="str">
        <f t="shared" si="89"/>
        <v/>
      </c>
      <c r="AF275" s="2" t="b">
        <f t="shared" si="90"/>
        <v>0</v>
      </c>
      <c r="AG275" s="2" t="str">
        <f t="shared" si="91"/>
        <v/>
      </c>
      <c r="AH275" s="2" t="str">
        <f t="shared" si="92"/>
        <v/>
      </c>
      <c r="AI275" s="2" t="b">
        <f t="shared" si="93"/>
        <v>0</v>
      </c>
      <c r="AK275" s="2" t="str">
        <f t="shared" si="94"/>
        <v/>
      </c>
      <c r="AL275" s="2">
        <f t="shared" si="95"/>
        <v>0</v>
      </c>
      <c r="AM275" s="2">
        <f t="shared" si="96"/>
        <v>0</v>
      </c>
      <c r="AN275" s="2">
        <f t="shared" si="97"/>
        <v>0</v>
      </c>
      <c r="AO275" s="2">
        <f t="shared" si="98"/>
        <v>0</v>
      </c>
      <c r="AP275" s="2">
        <f t="shared" si="99"/>
        <v>0</v>
      </c>
      <c r="AQ275" s="2">
        <f t="shared" si="100"/>
        <v>0</v>
      </c>
      <c r="AR275" s="2">
        <f t="shared" si="101"/>
        <v>0</v>
      </c>
      <c r="AS275" s="2">
        <f t="shared" si="102"/>
        <v>0</v>
      </c>
      <c r="AT275" s="2">
        <f t="shared" si="103"/>
        <v>0</v>
      </c>
      <c r="AU275" s="2">
        <f t="shared" si="104"/>
        <v>0</v>
      </c>
      <c r="AV275" s="2" t="str">
        <f t="shared" si="105"/>
        <v/>
      </c>
    </row>
    <row r="276" spans="1:48" x14ac:dyDescent="0.35">
      <c r="A276" s="2">
        <v>506</v>
      </c>
      <c r="B276" s="2">
        <v>9.2638487694784999E-4</v>
      </c>
      <c r="C276" s="2">
        <v>1.25557240098714E-2</v>
      </c>
      <c r="D276" s="2">
        <v>0.80350869894027699</v>
      </c>
      <c r="E276" s="11">
        <v>391</v>
      </c>
      <c r="F276" s="2">
        <v>2.23813746124506E-2</v>
      </c>
      <c r="G276" s="2">
        <v>5.45614548027515E-2</v>
      </c>
      <c r="H276" s="2">
        <v>0.93830204010009699</v>
      </c>
      <c r="I276" s="11">
        <v>309</v>
      </c>
      <c r="J276" s="2">
        <v>6.2882585916668101E-4</v>
      </c>
      <c r="K276" s="2">
        <v>1.35357398539781E-2</v>
      </c>
      <c r="L276" s="2">
        <v>0.56831276416778498</v>
      </c>
      <c r="Z276" s="2">
        <v>272</v>
      </c>
      <c r="AA276" s="2" t="str">
        <f t="shared" si="85"/>
        <v/>
      </c>
      <c r="AB276" s="2" t="str">
        <f t="shared" si="86"/>
        <v/>
      </c>
      <c r="AC276" s="2" t="str">
        <f t="shared" si="87"/>
        <v/>
      </c>
      <c r="AD276" s="2" t="str">
        <f t="shared" si="88"/>
        <v/>
      </c>
      <c r="AE276" s="2" t="str">
        <f t="shared" si="89"/>
        <v/>
      </c>
      <c r="AF276" s="2" t="str">
        <f t="shared" si="90"/>
        <v/>
      </c>
      <c r="AG276" s="2" t="str">
        <f t="shared" si="91"/>
        <v/>
      </c>
      <c r="AH276" s="2" t="str">
        <f t="shared" si="92"/>
        <v/>
      </c>
      <c r="AI276" s="2" t="str">
        <f t="shared" si="93"/>
        <v/>
      </c>
      <c r="AK276" s="2" t="e">
        <f t="shared" si="94"/>
        <v>#VALUE!</v>
      </c>
      <c r="AL276" s="2">
        <f t="shared" si="95"/>
        <v>0</v>
      </c>
      <c r="AM276" s="2">
        <f t="shared" si="96"/>
        <v>0</v>
      </c>
      <c r="AN276" s="2">
        <f t="shared" si="97"/>
        <v>0</v>
      </c>
      <c r="AO276" s="2">
        <f t="shared" si="98"/>
        <v>0</v>
      </c>
      <c r="AP276" s="2">
        <f t="shared" si="99"/>
        <v>0</v>
      </c>
      <c r="AQ276" s="2">
        <f t="shared" si="100"/>
        <v>0</v>
      </c>
      <c r="AR276" s="2">
        <f t="shared" si="101"/>
        <v>0</v>
      </c>
      <c r="AS276" s="2">
        <f t="shared" si="102"/>
        <v>0</v>
      </c>
      <c r="AT276" s="2">
        <f t="shared" si="103"/>
        <v>0</v>
      </c>
      <c r="AU276" s="2">
        <f t="shared" si="104"/>
        <v>0</v>
      </c>
      <c r="AV276" s="2" t="str">
        <f t="shared" si="105"/>
        <v/>
      </c>
    </row>
    <row r="277" spans="1:48" x14ac:dyDescent="0.35">
      <c r="A277" s="2">
        <v>507</v>
      </c>
      <c r="B277" s="2">
        <v>1.2907856144010999E-3</v>
      </c>
      <c r="C277" s="2">
        <v>1.40429222956299E-2</v>
      </c>
      <c r="D277" s="2">
        <v>0.84451705217361395</v>
      </c>
      <c r="E277" s="11">
        <v>393</v>
      </c>
      <c r="F277" s="2">
        <v>1.46513599902391E-2</v>
      </c>
      <c r="G277" s="2">
        <v>3.8833383470773697E-2</v>
      </c>
      <c r="H277" s="2">
        <v>0.94451475143432595</v>
      </c>
      <c r="I277" s="11">
        <v>310</v>
      </c>
      <c r="J277" s="2">
        <v>1.3360420707613199E-3</v>
      </c>
      <c r="K277" s="2">
        <v>1.2722835876047601E-2</v>
      </c>
      <c r="L277" s="2">
        <v>0.92854648828506403</v>
      </c>
      <c r="Z277" s="2">
        <v>273</v>
      </c>
      <c r="AA277" s="2" t="b">
        <f t="shared" si="85"/>
        <v>0</v>
      </c>
      <c r="AB277" s="2" t="b">
        <f t="shared" si="86"/>
        <v>0</v>
      </c>
      <c r="AC277" s="2" t="b">
        <f t="shared" si="87"/>
        <v>0</v>
      </c>
      <c r="AD277" s="2" t="b">
        <f t="shared" si="88"/>
        <v>0</v>
      </c>
      <c r="AE277" s="2" t="b">
        <f t="shared" si="89"/>
        <v>0</v>
      </c>
      <c r="AF277" s="2" t="b">
        <f t="shared" si="90"/>
        <v>0</v>
      </c>
      <c r="AG277" s="2" t="b">
        <f t="shared" si="91"/>
        <v>0</v>
      </c>
      <c r="AH277" s="2" t="b">
        <f t="shared" si="92"/>
        <v>0</v>
      </c>
      <c r="AI277" s="2" t="b">
        <f t="shared" si="93"/>
        <v>0</v>
      </c>
      <c r="AK277" s="2" t="str">
        <f t="shared" si="94"/>
        <v/>
      </c>
      <c r="AL277" s="2">
        <f t="shared" si="95"/>
        <v>0</v>
      </c>
      <c r="AM277" s="2">
        <f t="shared" si="96"/>
        <v>0</v>
      </c>
      <c r="AN277" s="2">
        <f t="shared" si="97"/>
        <v>0</v>
      </c>
      <c r="AO277" s="2">
        <f t="shared" si="98"/>
        <v>0</v>
      </c>
      <c r="AP277" s="2">
        <f t="shared" si="99"/>
        <v>0</v>
      </c>
      <c r="AQ277" s="2">
        <f t="shared" si="100"/>
        <v>0</v>
      </c>
      <c r="AR277" s="2">
        <f t="shared" si="101"/>
        <v>0</v>
      </c>
      <c r="AS277" s="2">
        <f t="shared" si="102"/>
        <v>0</v>
      </c>
      <c r="AT277" s="2">
        <f t="shared" si="103"/>
        <v>0</v>
      </c>
      <c r="AU277" s="2">
        <f t="shared" si="104"/>
        <v>0</v>
      </c>
      <c r="AV277" s="2" t="str">
        <f t="shared" si="105"/>
        <v/>
      </c>
    </row>
    <row r="278" spans="1:48" x14ac:dyDescent="0.35">
      <c r="A278" s="2">
        <v>508</v>
      </c>
      <c r="B278" s="2">
        <v>1.1134214000776399E-3</v>
      </c>
      <c r="C278" s="2">
        <v>1.42399780452251E-2</v>
      </c>
      <c r="D278" s="2">
        <v>0.86624753475189198</v>
      </c>
      <c r="E278" s="11">
        <v>394</v>
      </c>
      <c r="F278" s="2">
        <v>5.9649399481713702E-3</v>
      </c>
      <c r="G278" s="2">
        <v>3.0017036944627699E-2</v>
      </c>
      <c r="H278" s="2">
        <v>0.97429722547531095</v>
      </c>
      <c r="I278" s="11">
        <v>312</v>
      </c>
      <c r="J278" s="2">
        <v>1.1570960050448699E-3</v>
      </c>
      <c r="K278" s="2">
        <v>1.5742070972919402E-2</v>
      </c>
      <c r="L278" s="2">
        <v>0.69733595848083496</v>
      </c>
      <c r="Z278" s="2">
        <v>274</v>
      </c>
      <c r="AA278" s="2" t="b">
        <f t="shared" si="85"/>
        <v>0</v>
      </c>
      <c r="AB278" s="2" t="b">
        <f t="shared" si="86"/>
        <v>1</v>
      </c>
      <c r="AC278" s="2" t="b">
        <f t="shared" si="87"/>
        <v>1</v>
      </c>
      <c r="AD278" s="2" t="b">
        <f t="shared" si="88"/>
        <v>0</v>
      </c>
      <c r="AE278" s="2" t="str">
        <f t="shared" si="89"/>
        <v/>
      </c>
      <c r="AF278" s="2" t="str">
        <f t="shared" si="90"/>
        <v/>
      </c>
      <c r="AG278" s="2" t="b">
        <f t="shared" si="91"/>
        <v>0</v>
      </c>
      <c r="AH278" s="2" t="str">
        <f t="shared" si="92"/>
        <v/>
      </c>
      <c r="AI278" s="2" t="str">
        <f t="shared" si="93"/>
        <v/>
      </c>
      <c r="AK278" s="2" t="str">
        <f t="shared" si="94"/>
        <v/>
      </c>
      <c r="AL278" s="2">
        <f t="shared" si="95"/>
        <v>0</v>
      </c>
      <c r="AM278" s="2">
        <f t="shared" si="96"/>
        <v>1</v>
      </c>
      <c r="AN278" s="2">
        <f t="shared" si="97"/>
        <v>1</v>
      </c>
      <c r="AO278" s="2">
        <f t="shared" si="98"/>
        <v>0</v>
      </c>
      <c r="AP278" s="2">
        <f t="shared" si="99"/>
        <v>0</v>
      </c>
      <c r="AQ278" s="2">
        <f t="shared" si="100"/>
        <v>0</v>
      </c>
      <c r="AR278" s="2">
        <f t="shared" si="101"/>
        <v>0</v>
      </c>
      <c r="AS278" s="2">
        <f t="shared" si="102"/>
        <v>0</v>
      </c>
      <c r="AT278" s="2">
        <f t="shared" si="103"/>
        <v>0</v>
      </c>
      <c r="AU278" s="2">
        <f t="shared" si="104"/>
        <v>2</v>
      </c>
      <c r="AV278" s="2" t="str">
        <f t="shared" si="105"/>
        <v/>
      </c>
    </row>
    <row r="279" spans="1:48" x14ac:dyDescent="0.35">
      <c r="A279" s="2">
        <v>510</v>
      </c>
      <c r="B279" s="2">
        <v>1.5684154350310499E-3</v>
      </c>
      <c r="C279" s="2">
        <v>1.5992894768714901E-2</v>
      </c>
      <c r="D279" s="2">
        <v>0.91538435220718295</v>
      </c>
      <c r="E279" s="11">
        <v>395</v>
      </c>
      <c r="F279" s="2">
        <v>1.3403224758803799E-2</v>
      </c>
      <c r="G279" s="2">
        <v>3.8736987859010599E-2</v>
      </c>
      <c r="H279" s="2">
        <v>0.98394358158111495</v>
      </c>
      <c r="I279" s="11">
        <v>313</v>
      </c>
      <c r="J279" s="2">
        <v>9.6876273164525596E-4</v>
      </c>
      <c r="K279" s="2">
        <v>1.16984108462929E-2</v>
      </c>
      <c r="L279" s="2">
        <v>0.92549353837966897</v>
      </c>
      <c r="Z279" s="2">
        <v>275</v>
      </c>
      <c r="AA279" s="2" t="b">
        <f t="shared" si="85"/>
        <v>1</v>
      </c>
      <c r="AB279" s="2" t="b">
        <f t="shared" si="86"/>
        <v>0</v>
      </c>
      <c r="AC279" s="2" t="b">
        <f t="shared" si="87"/>
        <v>1</v>
      </c>
      <c r="AD279" s="2" t="str">
        <f t="shared" si="88"/>
        <v/>
      </c>
      <c r="AE279" s="2" t="b">
        <f t="shared" si="89"/>
        <v>0</v>
      </c>
      <c r="AF279" s="2" t="b">
        <f t="shared" si="90"/>
        <v>1</v>
      </c>
      <c r="AG279" s="2" t="str">
        <f t="shared" si="91"/>
        <v/>
      </c>
      <c r="AH279" s="2" t="b">
        <f t="shared" si="92"/>
        <v>0</v>
      </c>
      <c r="AI279" s="2" t="str">
        <f t="shared" si="93"/>
        <v/>
      </c>
      <c r="AK279" s="2" t="str">
        <f t="shared" si="94"/>
        <v/>
      </c>
      <c r="AL279" s="2">
        <f t="shared" si="95"/>
        <v>1</v>
      </c>
      <c r="AM279" s="2">
        <f t="shared" si="96"/>
        <v>0</v>
      </c>
      <c r="AN279" s="2">
        <f t="shared" si="97"/>
        <v>1</v>
      </c>
      <c r="AO279" s="2">
        <f t="shared" si="98"/>
        <v>0</v>
      </c>
      <c r="AP279" s="2">
        <f t="shared" si="99"/>
        <v>0</v>
      </c>
      <c r="AQ279" s="2">
        <f t="shared" si="100"/>
        <v>1</v>
      </c>
      <c r="AR279" s="2">
        <f t="shared" si="101"/>
        <v>0</v>
      </c>
      <c r="AS279" s="2">
        <f t="shared" si="102"/>
        <v>0</v>
      </c>
      <c r="AT279" s="2">
        <f t="shared" si="103"/>
        <v>0</v>
      </c>
      <c r="AU279" s="2">
        <f t="shared" si="104"/>
        <v>3</v>
      </c>
      <c r="AV279" s="2" t="str">
        <f t="shared" si="105"/>
        <v/>
      </c>
    </row>
    <row r="280" spans="1:48" x14ac:dyDescent="0.35">
      <c r="A280" s="2">
        <v>512</v>
      </c>
      <c r="B280" s="2">
        <v>3.9421260589733698E-4</v>
      </c>
      <c r="C280" s="2">
        <v>9.4597944989800401E-3</v>
      </c>
      <c r="D280" s="2">
        <v>0.63215249776840199</v>
      </c>
      <c r="E280" s="11">
        <v>396</v>
      </c>
      <c r="F280" s="2">
        <v>7.0763163967057998E-4</v>
      </c>
      <c r="G280" s="2">
        <v>1.16798914968967E-2</v>
      </c>
      <c r="H280" s="2">
        <v>0.71499812602996804</v>
      </c>
      <c r="I280" s="11">
        <v>314</v>
      </c>
      <c r="J280" s="2">
        <v>2.38962890580296E-3</v>
      </c>
      <c r="K280" s="2">
        <v>1.7456507310271201E-2</v>
      </c>
      <c r="L280" s="2">
        <v>0.92749327421188299</v>
      </c>
      <c r="Z280" s="2">
        <v>276</v>
      </c>
      <c r="AA280" s="2" t="str">
        <f t="shared" si="85"/>
        <v/>
      </c>
      <c r="AB280" s="2" t="str">
        <f t="shared" si="86"/>
        <v/>
      </c>
      <c r="AC280" s="2" t="str">
        <f t="shared" si="87"/>
        <v/>
      </c>
      <c r="AD280" s="2" t="str">
        <f t="shared" si="88"/>
        <v/>
      </c>
      <c r="AE280" s="2" t="str">
        <f t="shared" si="89"/>
        <v/>
      </c>
      <c r="AF280" s="2" t="str">
        <f t="shared" si="90"/>
        <v/>
      </c>
      <c r="AG280" s="2" t="b">
        <f t="shared" si="91"/>
        <v>1</v>
      </c>
      <c r="AH280" s="2" t="str">
        <f t="shared" si="92"/>
        <v/>
      </c>
      <c r="AI280" s="2" t="b">
        <f t="shared" si="93"/>
        <v>1</v>
      </c>
      <c r="AK280" s="2" t="str">
        <f t="shared" si="94"/>
        <v>TRUE</v>
      </c>
      <c r="AL280" s="2">
        <f t="shared" si="95"/>
        <v>0</v>
      </c>
      <c r="AM280" s="2">
        <f t="shared" si="96"/>
        <v>0</v>
      </c>
      <c r="AN280" s="2">
        <f t="shared" si="97"/>
        <v>0</v>
      </c>
      <c r="AO280" s="2">
        <f t="shared" si="98"/>
        <v>0</v>
      </c>
      <c r="AP280" s="2">
        <f t="shared" si="99"/>
        <v>0</v>
      </c>
      <c r="AQ280" s="2">
        <f t="shared" si="100"/>
        <v>0</v>
      </c>
      <c r="AR280" s="2">
        <f t="shared" si="101"/>
        <v>1</v>
      </c>
      <c r="AS280" s="2">
        <f t="shared" si="102"/>
        <v>0</v>
      </c>
      <c r="AT280" s="2">
        <f t="shared" si="103"/>
        <v>1</v>
      </c>
      <c r="AU280" s="2">
        <f t="shared" si="104"/>
        <v>1</v>
      </c>
      <c r="AV280" s="2" t="str">
        <f t="shared" si="105"/>
        <v/>
      </c>
    </row>
    <row r="281" spans="1:48" x14ac:dyDescent="0.35">
      <c r="A281" s="2">
        <v>513</v>
      </c>
      <c r="B281" s="2">
        <v>6.2439241446554596E-4</v>
      </c>
      <c r="C281" s="2">
        <v>1.10927512869238E-2</v>
      </c>
      <c r="D281" s="2">
        <v>0.74675893783569303</v>
      </c>
      <c r="E281" s="11">
        <v>397</v>
      </c>
      <c r="F281" s="2">
        <v>8.6948217358440096E-4</v>
      </c>
      <c r="G281" s="2">
        <v>1.2114340439438801E-2</v>
      </c>
      <c r="H281" s="2">
        <v>0.77588891983032204</v>
      </c>
      <c r="I281" s="11">
        <v>315</v>
      </c>
      <c r="J281" s="2">
        <v>2.47149262577295E-3</v>
      </c>
      <c r="K281" s="2">
        <v>1.8266784027218801E-2</v>
      </c>
      <c r="L281" s="2">
        <v>0.93088525533676103</v>
      </c>
      <c r="Z281" s="2">
        <v>277</v>
      </c>
      <c r="AA281" s="2" t="b">
        <f t="shared" si="85"/>
        <v>0</v>
      </c>
      <c r="AB281" s="2" t="b">
        <f t="shared" si="86"/>
        <v>0</v>
      </c>
      <c r="AC281" s="2" t="b">
        <f t="shared" si="87"/>
        <v>1</v>
      </c>
      <c r="AD281" s="2" t="b">
        <f t="shared" si="88"/>
        <v>0</v>
      </c>
      <c r="AE281" s="2" t="b">
        <f t="shared" si="89"/>
        <v>0</v>
      </c>
      <c r="AF281" s="2" t="b">
        <f t="shared" si="90"/>
        <v>1</v>
      </c>
      <c r="AG281" s="2" t="b">
        <f t="shared" si="91"/>
        <v>0</v>
      </c>
      <c r="AH281" s="2" t="b">
        <f t="shared" si="92"/>
        <v>0</v>
      </c>
      <c r="AI281" s="2" t="str">
        <f t="shared" si="93"/>
        <v/>
      </c>
      <c r="AK281" s="2" t="str">
        <f t="shared" si="94"/>
        <v/>
      </c>
      <c r="AL281" s="2">
        <f t="shared" si="95"/>
        <v>0</v>
      </c>
      <c r="AM281" s="2">
        <f t="shared" si="96"/>
        <v>0</v>
      </c>
      <c r="AN281" s="2">
        <f t="shared" si="97"/>
        <v>1</v>
      </c>
      <c r="AO281" s="2">
        <f t="shared" si="98"/>
        <v>0</v>
      </c>
      <c r="AP281" s="2">
        <f t="shared" si="99"/>
        <v>0</v>
      </c>
      <c r="AQ281" s="2">
        <f t="shared" si="100"/>
        <v>1</v>
      </c>
      <c r="AR281" s="2">
        <f t="shared" si="101"/>
        <v>0</v>
      </c>
      <c r="AS281" s="2">
        <f t="shared" si="102"/>
        <v>0</v>
      </c>
      <c r="AT281" s="2">
        <f t="shared" si="103"/>
        <v>0</v>
      </c>
      <c r="AU281" s="2">
        <f t="shared" si="104"/>
        <v>2</v>
      </c>
      <c r="AV281" s="2" t="str">
        <f t="shared" si="105"/>
        <v/>
      </c>
    </row>
    <row r="282" spans="1:48" x14ac:dyDescent="0.35">
      <c r="A282" s="2">
        <v>514</v>
      </c>
      <c r="B282" s="2">
        <v>1.10685196705162E-3</v>
      </c>
      <c r="C282" s="2">
        <v>1.36576993390917E-2</v>
      </c>
      <c r="D282" s="2">
        <v>0.83160591125488204</v>
      </c>
      <c r="E282" s="11">
        <v>398</v>
      </c>
      <c r="F282" s="2">
        <v>1.73938751686364E-3</v>
      </c>
      <c r="G282" s="2">
        <v>1.5941197052598E-2</v>
      </c>
      <c r="H282" s="2">
        <v>0.84652465581893899</v>
      </c>
      <c r="I282" s="11">
        <v>316</v>
      </c>
      <c r="J282" s="2">
        <v>3.8012000732123798E-4</v>
      </c>
      <c r="K282" s="2">
        <v>1.0837333276867801E-2</v>
      </c>
      <c r="L282" s="2">
        <v>0.46711793541908198</v>
      </c>
      <c r="Z282" s="2">
        <v>278</v>
      </c>
      <c r="AA282" s="2" t="b">
        <f t="shared" si="85"/>
        <v>0</v>
      </c>
      <c r="AB282" s="2" t="b">
        <f t="shared" si="86"/>
        <v>1</v>
      </c>
      <c r="AC282" s="2" t="b">
        <f t="shared" si="87"/>
        <v>0</v>
      </c>
      <c r="AD282" s="2" t="b">
        <f t="shared" si="88"/>
        <v>0</v>
      </c>
      <c r="AE282" s="2" t="str">
        <f t="shared" si="89"/>
        <v/>
      </c>
      <c r="AF282" s="2" t="b">
        <f t="shared" si="90"/>
        <v>0</v>
      </c>
      <c r="AG282" s="2" t="b">
        <f t="shared" si="91"/>
        <v>0</v>
      </c>
      <c r="AH282" s="2" t="str">
        <f t="shared" si="92"/>
        <v/>
      </c>
      <c r="AI282" s="2" t="b">
        <f t="shared" si="93"/>
        <v>0</v>
      </c>
      <c r="AK282" s="2" t="str">
        <f t="shared" si="94"/>
        <v/>
      </c>
      <c r="AL282" s="2">
        <f t="shared" si="95"/>
        <v>0</v>
      </c>
      <c r="AM282" s="2">
        <f t="shared" si="96"/>
        <v>1</v>
      </c>
      <c r="AN282" s="2">
        <f t="shared" si="97"/>
        <v>0</v>
      </c>
      <c r="AO282" s="2">
        <f t="shared" si="98"/>
        <v>0</v>
      </c>
      <c r="AP282" s="2">
        <f t="shared" si="99"/>
        <v>0</v>
      </c>
      <c r="AQ282" s="2">
        <f t="shared" si="100"/>
        <v>0</v>
      </c>
      <c r="AR282" s="2">
        <f t="shared" si="101"/>
        <v>0</v>
      </c>
      <c r="AS282" s="2">
        <f t="shared" si="102"/>
        <v>0</v>
      </c>
      <c r="AT282" s="2">
        <f t="shared" si="103"/>
        <v>0</v>
      </c>
      <c r="AU282" s="2">
        <f t="shared" si="104"/>
        <v>1</v>
      </c>
      <c r="AV282" s="2" t="str">
        <f t="shared" si="105"/>
        <v/>
      </c>
    </row>
    <row r="283" spans="1:48" x14ac:dyDescent="0.35">
      <c r="A283" s="2">
        <v>515</v>
      </c>
      <c r="B283" s="2">
        <v>1.2608839897438799E-3</v>
      </c>
      <c r="C283" s="2">
        <v>1.4209656044840801E-2</v>
      </c>
      <c r="D283" s="2">
        <v>0.86583214998245195</v>
      </c>
      <c r="E283" s="11">
        <v>399</v>
      </c>
      <c r="F283" s="2">
        <v>2.4709929712116701E-3</v>
      </c>
      <c r="G283" s="2">
        <v>1.7304219305515199E-2</v>
      </c>
      <c r="H283" s="2">
        <v>0.90366446971893299</v>
      </c>
      <c r="I283" s="11">
        <v>318</v>
      </c>
      <c r="J283" s="2">
        <v>1.7195261316373901E-3</v>
      </c>
      <c r="K283" s="2">
        <v>1.41998277977108E-2</v>
      </c>
      <c r="L283" s="2">
        <v>0.92069011926651001</v>
      </c>
      <c r="Z283" s="2">
        <v>279</v>
      </c>
      <c r="AA283" s="2" t="b">
        <f t="shared" si="85"/>
        <v>0</v>
      </c>
      <c r="AB283" s="2" t="str">
        <f t="shared" si="86"/>
        <v/>
      </c>
      <c r="AC283" s="2" t="str">
        <f t="shared" si="87"/>
        <v/>
      </c>
      <c r="AD283" s="2" t="b">
        <f t="shared" si="88"/>
        <v>0</v>
      </c>
      <c r="AE283" s="2" t="str">
        <f t="shared" si="89"/>
        <v/>
      </c>
      <c r="AF283" s="2" t="str">
        <f t="shared" si="90"/>
        <v/>
      </c>
      <c r="AG283" s="2" t="b">
        <f t="shared" si="91"/>
        <v>0</v>
      </c>
      <c r="AH283" s="2" t="str">
        <f t="shared" si="92"/>
        <v/>
      </c>
      <c r="AI283" s="2" t="str">
        <f t="shared" si="93"/>
        <v/>
      </c>
      <c r="AK283" s="2" t="str">
        <f t="shared" si="94"/>
        <v/>
      </c>
      <c r="AL283" s="2">
        <f t="shared" si="95"/>
        <v>0</v>
      </c>
      <c r="AM283" s="2">
        <f t="shared" si="96"/>
        <v>0</v>
      </c>
      <c r="AN283" s="2">
        <f t="shared" si="97"/>
        <v>0</v>
      </c>
      <c r="AO283" s="2">
        <f t="shared" si="98"/>
        <v>0</v>
      </c>
      <c r="AP283" s="2">
        <f t="shared" si="99"/>
        <v>0</v>
      </c>
      <c r="AQ283" s="2">
        <f t="shared" si="100"/>
        <v>0</v>
      </c>
      <c r="AR283" s="2">
        <f t="shared" si="101"/>
        <v>0</v>
      </c>
      <c r="AS283" s="2">
        <f t="shared" si="102"/>
        <v>0</v>
      </c>
      <c r="AT283" s="2">
        <f t="shared" si="103"/>
        <v>0</v>
      </c>
      <c r="AU283" s="2">
        <f t="shared" si="104"/>
        <v>0</v>
      </c>
      <c r="AV283" s="2" t="str">
        <f t="shared" si="105"/>
        <v/>
      </c>
    </row>
    <row r="284" spans="1:48" x14ac:dyDescent="0.35">
      <c r="A284" s="2">
        <v>516</v>
      </c>
      <c r="B284" s="2">
        <v>4.6388716436922498E-3</v>
      </c>
      <c r="C284" s="2">
        <v>2.46847458183765E-2</v>
      </c>
      <c r="D284" s="2">
        <v>0.76081383228302002</v>
      </c>
      <c r="E284" s="11">
        <v>402</v>
      </c>
      <c r="F284" s="2">
        <v>3.0914989765733398E-3</v>
      </c>
      <c r="G284" s="2">
        <v>1.94663889706134E-2</v>
      </c>
      <c r="H284" s="2">
        <v>0.91855347156524603</v>
      </c>
      <c r="I284" s="11">
        <v>319</v>
      </c>
      <c r="J284" s="2">
        <v>2.7007057797163699E-3</v>
      </c>
      <c r="K284" s="2">
        <v>1.7534807324409402E-2</v>
      </c>
      <c r="L284" s="2">
        <v>0.91242730617523105</v>
      </c>
      <c r="Z284" s="2">
        <v>280</v>
      </c>
      <c r="AA284" s="2" t="str">
        <f t="shared" si="85"/>
        <v/>
      </c>
      <c r="AB284" s="2" t="str">
        <f t="shared" si="86"/>
        <v/>
      </c>
      <c r="AC284" s="2" t="str">
        <f t="shared" si="87"/>
        <v/>
      </c>
      <c r="AD284" s="2" t="str">
        <f t="shared" si="88"/>
        <v/>
      </c>
      <c r="AE284" s="2" t="str">
        <f t="shared" si="89"/>
        <v/>
      </c>
      <c r="AF284" s="2" t="str">
        <f t="shared" si="90"/>
        <v/>
      </c>
      <c r="AG284" s="2" t="str">
        <f t="shared" si="91"/>
        <v/>
      </c>
      <c r="AH284" s="2" t="str">
        <f t="shared" si="92"/>
        <v/>
      </c>
      <c r="AI284" s="2" t="str">
        <f t="shared" si="93"/>
        <v/>
      </c>
      <c r="AK284" s="2" t="e">
        <f t="shared" si="94"/>
        <v>#VALUE!</v>
      </c>
      <c r="AL284" s="2">
        <f t="shared" si="95"/>
        <v>0</v>
      </c>
      <c r="AM284" s="2">
        <f t="shared" si="96"/>
        <v>0</v>
      </c>
      <c r="AN284" s="2">
        <f t="shared" si="97"/>
        <v>0</v>
      </c>
      <c r="AO284" s="2">
        <f t="shared" si="98"/>
        <v>0</v>
      </c>
      <c r="AP284" s="2">
        <f t="shared" si="99"/>
        <v>0</v>
      </c>
      <c r="AQ284" s="2">
        <f t="shared" si="100"/>
        <v>0</v>
      </c>
      <c r="AR284" s="2">
        <f t="shared" si="101"/>
        <v>0</v>
      </c>
      <c r="AS284" s="2">
        <f t="shared" si="102"/>
        <v>0</v>
      </c>
      <c r="AT284" s="2">
        <f t="shared" si="103"/>
        <v>0</v>
      </c>
      <c r="AU284" s="2">
        <f t="shared" si="104"/>
        <v>0</v>
      </c>
      <c r="AV284" s="2" t="str">
        <f t="shared" si="105"/>
        <v/>
      </c>
    </row>
    <row r="285" spans="1:48" x14ac:dyDescent="0.35">
      <c r="A285" s="2">
        <v>517</v>
      </c>
      <c r="B285" s="2">
        <v>1.47625582758337E-3</v>
      </c>
      <c r="C285" s="2">
        <v>1.5484811738133399E-2</v>
      </c>
      <c r="D285" s="2">
        <v>0.903153955936431</v>
      </c>
      <c r="E285" s="11">
        <v>404</v>
      </c>
      <c r="F285" s="2">
        <v>1.44482488394714E-4</v>
      </c>
      <c r="G285" s="2">
        <v>5.9894174337386998E-3</v>
      </c>
      <c r="H285" s="2">
        <v>0.59510785341262795</v>
      </c>
      <c r="I285" s="11">
        <v>320</v>
      </c>
      <c r="J285" s="2">
        <v>6.6101254196837501E-4</v>
      </c>
      <c r="K285" s="2">
        <v>9.7758062183856895E-3</v>
      </c>
      <c r="L285" s="2">
        <v>0.90897089242935103</v>
      </c>
      <c r="Z285" s="2">
        <v>281</v>
      </c>
      <c r="AA285" s="2" t="b">
        <f t="shared" si="85"/>
        <v>1</v>
      </c>
      <c r="AB285" s="2" t="str">
        <f t="shared" si="86"/>
        <v/>
      </c>
      <c r="AC285" s="2" t="str">
        <f t="shared" si="87"/>
        <v/>
      </c>
      <c r="AD285" s="2" t="b">
        <f t="shared" si="88"/>
        <v>1</v>
      </c>
      <c r="AE285" s="2" t="str">
        <f t="shared" si="89"/>
        <v/>
      </c>
      <c r="AF285" s="2" t="str">
        <f t="shared" si="90"/>
        <v/>
      </c>
      <c r="AG285" s="2" t="str">
        <f t="shared" si="91"/>
        <v/>
      </c>
      <c r="AH285" s="2" t="str">
        <f t="shared" si="92"/>
        <v/>
      </c>
      <c r="AI285" s="2" t="str">
        <f t="shared" si="93"/>
        <v/>
      </c>
      <c r="AK285" s="2" t="str">
        <f t="shared" si="94"/>
        <v>TRUE</v>
      </c>
      <c r="AL285" s="2">
        <f t="shared" si="95"/>
        <v>1</v>
      </c>
      <c r="AM285" s="2">
        <f t="shared" si="96"/>
        <v>0</v>
      </c>
      <c r="AN285" s="2">
        <f t="shared" si="97"/>
        <v>0</v>
      </c>
      <c r="AO285" s="2">
        <f t="shared" si="98"/>
        <v>1</v>
      </c>
      <c r="AP285" s="2">
        <f t="shared" si="99"/>
        <v>0</v>
      </c>
      <c r="AQ285" s="2">
        <f t="shared" si="100"/>
        <v>0</v>
      </c>
      <c r="AR285" s="2">
        <f t="shared" si="101"/>
        <v>0</v>
      </c>
      <c r="AS285" s="2">
        <f t="shared" si="102"/>
        <v>0</v>
      </c>
      <c r="AT285" s="2">
        <f t="shared" si="103"/>
        <v>0</v>
      </c>
      <c r="AU285" s="2">
        <f t="shared" si="104"/>
        <v>2</v>
      </c>
      <c r="AV285" s="2" t="str">
        <f t="shared" si="105"/>
        <v/>
      </c>
    </row>
    <row r="286" spans="1:48" x14ac:dyDescent="0.35">
      <c r="A286" s="2">
        <v>518</v>
      </c>
      <c r="B286" s="2">
        <v>2.63428082689642E-3</v>
      </c>
      <c r="C286" s="2">
        <v>1.96654591709375E-2</v>
      </c>
      <c r="D286" s="2">
        <v>0.94186371564865101</v>
      </c>
      <c r="E286" s="11">
        <v>405</v>
      </c>
      <c r="F286" s="2">
        <v>1.0848686797544299E-3</v>
      </c>
      <c r="G286" s="2">
        <v>1.34739791974425E-2</v>
      </c>
      <c r="H286" s="2">
        <v>0.83641701936721802</v>
      </c>
      <c r="I286" s="11">
        <v>322</v>
      </c>
      <c r="J286" s="2">
        <v>3.91931645572185E-3</v>
      </c>
      <c r="K286" s="2">
        <v>2.32963785529136E-2</v>
      </c>
      <c r="L286" s="2">
        <v>0.94385403394699097</v>
      </c>
      <c r="Z286" s="2">
        <v>282</v>
      </c>
      <c r="AA286" s="2" t="b">
        <f t="shared" si="85"/>
        <v>0</v>
      </c>
      <c r="AB286" s="2" t="b">
        <f t="shared" si="86"/>
        <v>0</v>
      </c>
      <c r="AC286" s="2" t="b">
        <f t="shared" si="87"/>
        <v>1</v>
      </c>
      <c r="AD286" s="2" t="b">
        <f t="shared" si="88"/>
        <v>0</v>
      </c>
      <c r="AE286" s="2" t="b">
        <f t="shared" si="89"/>
        <v>0</v>
      </c>
      <c r="AF286" s="2" t="str">
        <f t="shared" si="90"/>
        <v/>
      </c>
      <c r="AG286" s="2" t="b">
        <f t="shared" si="91"/>
        <v>0</v>
      </c>
      <c r="AH286" s="2" t="b">
        <f t="shared" si="92"/>
        <v>0</v>
      </c>
      <c r="AI286" s="2" t="str">
        <f t="shared" si="93"/>
        <v/>
      </c>
      <c r="AK286" s="2" t="str">
        <f t="shared" si="94"/>
        <v/>
      </c>
      <c r="AL286" s="2">
        <f t="shared" si="95"/>
        <v>0</v>
      </c>
      <c r="AM286" s="2">
        <f t="shared" si="96"/>
        <v>0</v>
      </c>
      <c r="AN286" s="2">
        <f t="shared" si="97"/>
        <v>1</v>
      </c>
      <c r="AO286" s="2">
        <f t="shared" si="98"/>
        <v>0</v>
      </c>
      <c r="AP286" s="2">
        <f t="shared" si="99"/>
        <v>0</v>
      </c>
      <c r="AQ286" s="2">
        <f t="shared" si="100"/>
        <v>0</v>
      </c>
      <c r="AR286" s="2">
        <f t="shared" si="101"/>
        <v>0</v>
      </c>
      <c r="AS286" s="2">
        <f t="shared" si="102"/>
        <v>0</v>
      </c>
      <c r="AT286" s="2">
        <f t="shared" si="103"/>
        <v>0</v>
      </c>
      <c r="AU286" s="2">
        <f t="shared" si="104"/>
        <v>1</v>
      </c>
      <c r="AV286" s="2" t="str">
        <f t="shared" si="105"/>
        <v/>
      </c>
    </row>
    <row r="287" spans="1:48" x14ac:dyDescent="0.35">
      <c r="A287" s="2">
        <v>519</v>
      </c>
      <c r="B287" s="2">
        <v>3.4749999176710801E-3</v>
      </c>
      <c r="C287" s="2">
        <v>2.2134099155664399E-2</v>
      </c>
      <c r="D287" s="2">
        <v>0.94724005460739102</v>
      </c>
      <c r="E287" s="11">
        <v>406</v>
      </c>
      <c r="F287" s="2">
        <v>1.7536085797473699E-3</v>
      </c>
      <c r="G287" s="2">
        <v>1.57453622668981E-2</v>
      </c>
      <c r="H287" s="2">
        <v>0.88477069139480502</v>
      </c>
      <c r="I287" s="11">
        <v>323</v>
      </c>
      <c r="J287" s="2">
        <v>4.68210037797689E-3</v>
      </c>
      <c r="K287" s="2">
        <v>2.5621695443987801E-2</v>
      </c>
      <c r="L287" s="2">
        <v>0.94202715158462502</v>
      </c>
      <c r="Z287" s="2">
        <v>283</v>
      </c>
      <c r="AA287" s="2" t="str">
        <f t="shared" si="85"/>
        <v/>
      </c>
      <c r="AB287" s="2" t="b">
        <f t="shared" si="86"/>
        <v>1</v>
      </c>
      <c r="AC287" s="2" t="b">
        <f t="shared" si="87"/>
        <v>1</v>
      </c>
      <c r="AD287" s="2" t="str">
        <f t="shared" si="88"/>
        <v/>
      </c>
      <c r="AE287" s="2" t="str">
        <f t="shared" si="89"/>
        <v/>
      </c>
      <c r="AF287" s="2" t="str">
        <f t="shared" si="90"/>
        <v/>
      </c>
      <c r="AG287" s="2" t="str">
        <f t="shared" si="91"/>
        <v/>
      </c>
      <c r="AH287" s="2" t="str">
        <f t="shared" si="92"/>
        <v/>
      </c>
      <c r="AI287" s="2" t="str">
        <f t="shared" si="93"/>
        <v/>
      </c>
      <c r="AK287" s="2" t="str">
        <f t="shared" si="94"/>
        <v>TRUE</v>
      </c>
      <c r="AL287" s="2">
        <f t="shared" si="95"/>
        <v>0</v>
      </c>
      <c r="AM287" s="2">
        <f t="shared" si="96"/>
        <v>1</v>
      </c>
      <c r="AN287" s="2">
        <f t="shared" si="97"/>
        <v>1</v>
      </c>
      <c r="AO287" s="2">
        <f t="shared" si="98"/>
        <v>0</v>
      </c>
      <c r="AP287" s="2">
        <f t="shared" si="99"/>
        <v>0</v>
      </c>
      <c r="AQ287" s="2">
        <f t="shared" si="100"/>
        <v>0</v>
      </c>
      <c r="AR287" s="2">
        <f t="shared" si="101"/>
        <v>0</v>
      </c>
      <c r="AS287" s="2">
        <f t="shared" si="102"/>
        <v>0</v>
      </c>
      <c r="AT287" s="2">
        <f t="shared" si="103"/>
        <v>0</v>
      </c>
      <c r="AU287" s="2">
        <f t="shared" si="104"/>
        <v>2</v>
      </c>
      <c r="AV287" s="2" t="str">
        <f t="shared" si="105"/>
        <v/>
      </c>
    </row>
    <row r="288" spans="1:48" x14ac:dyDescent="0.35">
      <c r="A288" s="2">
        <v>520</v>
      </c>
      <c r="B288" s="2">
        <v>1.1616241681622301E-4</v>
      </c>
      <c r="C288" s="2">
        <v>6.0243951156735403E-3</v>
      </c>
      <c r="D288" s="2">
        <v>0.348533034324646</v>
      </c>
      <c r="E288" s="11">
        <v>407</v>
      </c>
      <c r="F288" s="2">
        <v>2.1683173254132201E-3</v>
      </c>
      <c r="G288" s="2">
        <v>1.62236504256725E-2</v>
      </c>
      <c r="H288" s="2">
        <v>0.92413020133972101</v>
      </c>
      <c r="I288" s="11">
        <v>324</v>
      </c>
      <c r="J288" s="2">
        <v>2.9314132407307599E-3</v>
      </c>
      <c r="K288" s="2">
        <v>1.9632961601018899E-2</v>
      </c>
      <c r="L288" s="2">
        <v>0.86092561483383101</v>
      </c>
      <c r="Z288" s="2">
        <v>284</v>
      </c>
      <c r="AA288" s="2" t="str">
        <f t="shared" si="85"/>
        <v/>
      </c>
      <c r="AB288" s="2" t="str">
        <f t="shared" si="86"/>
        <v/>
      </c>
      <c r="AC288" s="2" t="str">
        <f t="shared" si="87"/>
        <v/>
      </c>
      <c r="AD288" s="2" t="str">
        <f t="shared" si="88"/>
        <v/>
      </c>
      <c r="AE288" s="2" t="str">
        <f t="shared" si="89"/>
        <v/>
      </c>
      <c r="AF288" s="2" t="b">
        <f t="shared" si="90"/>
        <v>1</v>
      </c>
      <c r="AG288" s="2" t="str">
        <f t="shared" si="91"/>
        <v/>
      </c>
      <c r="AH288" s="2" t="str">
        <f t="shared" si="92"/>
        <v/>
      </c>
      <c r="AI288" s="2" t="str">
        <f t="shared" si="93"/>
        <v/>
      </c>
      <c r="AK288" s="2" t="str">
        <f t="shared" si="94"/>
        <v>TRUE</v>
      </c>
      <c r="AL288" s="2">
        <f t="shared" si="95"/>
        <v>0</v>
      </c>
      <c r="AM288" s="2">
        <f t="shared" si="96"/>
        <v>0</v>
      </c>
      <c r="AN288" s="2">
        <f t="shared" si="97"/>
        <v>0</v>
      </c>
      <c r="AO288" s="2">
        <f t="shared" si="98"/>
        <v>0</v>
      </c>
      <c r="AP288" s="2">
        <f t="shared" si="99"/>
        <v>0</v>
      </c>
      <c r="AQ288" s="2">
        <f t="shared" si="100"/>
        <v>1</v>
      </c>
      <c r="AR288" s="2">
        <f t="shared" si="101"/>
        <v>0</v>
      </c>
      <c r="AS288" s="2">
        <f t="shared" si="102"/>
        <v>0</v>
      </c>
      <c r="AT288" s="2">
        <f t="shared" si="103"/>
        <v>0</v>
      </c>
      <c r="AU288" s="2">
        <f t="shared" si="104"/>
        <v>1</v>
      </c>
      <c r="AV288" s="2" t="str">
        <f t="shared" si="105"/>
        <v/>
      </c>
    </row>
    <row r="289" spans="1:48" x14ac:dyDescent="0.35">
      <c r="A289" s="2">
        <v>521</v>
      </c>
      <c r="B289" s="2">
        <v>6.1471230583265402E-4</v>
      </c>
      <c r="C289" s="2">
        <v>1.04772923514246E-2</v>
      </c>
      <c r="D289" s="2">
        <v>0.72618269920349099</v>
      </c>
      <c r="E289" s="11">
        <v>408</v>
      </c>
      <c r="F289" s="2">
        <v>5.2501977188512596E-4</v>
      </c>
      <c r="G289" s="2">
        <v>9.04086884111166E-3</v>
      </c>
      <c r="H289" s="2">
        <v>0.86972802877426103</v>
      </c>
      <c r="I289" s="11">
        <v>325</v>
      </c>
      <c r="J289" s="2">
        <v>2.2719539701938599E-3</v>
      </c>
      <c r="K289" s="2">
        <v>1.8077621236443499E-2</v>
      </c>
      <c r="L289" s="2">
        <v>0.97057086229324296</v>
      </c>
      <c r="Z289" s="2">
        <v>285</v>
      </c>
      <c r="AA289" s="2" t="b">
        <f t="shared" si="85"/>
        <v>1</v>
      </c>
      <c r="AB289" s="2" t="str">
        <f t="shared" si="86"/>
        <v/>
      </c>
      <c r="AC289" s="2" t="str">
        <f t="shared" si="87"/>
        <v/>
      </c>
      <c r="AD289" s="2" t="b">
        <f t="shared" si="88"/>
        <v>1</v>
      </c>
      <c r="AE289" s="2" t="str">
        <f t="shared" si="89"/>
        <v/>
      </c>
      <c r="AF289" s="2" t="b">
        <f t="shared" si="90"/>
        <v>1</v>
      </c>
      <c r="AG289" s="2" t="str">
        <f t="shared" si="91"/>
        <v/>
      </c>
      <c r="AH289" s="2" t="str">
        <f t="shared" si="92"/>
        <v/>
      </c>
      <c r="AI289" s="2" t="str">
        <f t="shared" si="93"/>
        <v/>
      </c>
      <c r="AK289" s="2" t="str">
        <f t="shared" si="94"/>
        <v>TRUE</v>
      </c>
      <c r="AL289" s="2">
        <f t="shared" si="95"/>
        <v>1</v>
      </c>
      <c r="AM289" s="2">
        <f t="shared" si="96"/>
        <v>0</v>
      </c>
      <c r="AN289" s="2">
        <f t="shared" si="97"/>
        <v>0</v>
      </c>
      <c r="AO289" s="2">
        <f t="shared" si="98"/>
        <v>1</v>
      </c>
      <c r="AP289" s="2">
        <f t="shared" si="99"/>
        <v>0</v>
      </c>
      <c r="AQ289" s="2">
        <f t="shared" si="100"/>
        <v>1</v>
      </c>
      <c r="AR289" s="2">
        <f t="shared" si="101"/>
        <v>0</v>
      </c>
      <c r="AS289" s="2">
        <f t="shared" si="102"/>
        <v>0</v>
      </c>
      <c r="AT289" s="2">
        <f t="shared" si="103"/>
        <v>0</v>
      </c>
      <c r="AU289" s="2">
        <f t="shared" si="104"/>
        <v>3</v>
      </c>
      <c r="AV289" s="2" t="str">
        <f t="shared" si="105"/>
        <v/>
      </c>
    </row>
    <row r="290" spans="1:48" x14ac:dyDescent="0.35">
      <c r="A290" s="2">
        <v>522</v>
      </c>
      <c r="B290" s="2">
        <v>9.0959889348596302E-4</v>
      </c>
      <c r="C290" s="2">
        <v>1.1992617510259099E-2</v>
      </c>
      <c r="D290" s="2">
        <v>0.78809648752212502</v>
      </c>
      <c r="E290" s="11">
        <v>409</v>
      </c>
      <c r="F290" s="2">
        <v>2.4256461765617102E-3</v>
      </c>
      <c r="G290" s="2">
        <v>1.84376556426286E-2</v>
      </c>
      <c r="H290" s="2">
        <v>0.95250415802001898</v>
      </c>
      <c r="I290" s="11">
        <v>326</v>
      </c>
      <c r="J290" s="2">
        <v>4.6370313502848096E-3</v>
      </c>
      <c r="K290" s="2">
        <v>2.5363825261592799E-2</v>
      </c>
      <c r="L290" s="2">
        <v>0.962482929229736</v>
      </c>
      <c r="Z290" s="2">
        <v>286</v>
      </c>
      <c r="AA290" s="2" t="b">
        <f t="shared" si="85"/>
        <v>1</v>
      </c>
      <c r="AB290" s="2" t="b">
        <f t="shared" si="86"/>
        <v>0</v>
      </c>
      <c r="AC290" s="2" t="b">
        <f t="shared" si="87"/>
        <v>1</v>
      </c>
      <c r="AD290" s="2" t="str">
        <f t="shared" si="88"/>
        <v/>
      </c>
      <c r="AE290" s="2" t="b">
        <f t="shared" si="89"/>
        <v>0</v>
      </c>
      <c r="AF290" s="2" t="str">
        <f t="shared" si="90"/>
        <v/>
      </c>
      <c r="AG290" s="2" t="str">
        <f t="shared" si="91"/>
        <v/>
      </c>
      <c r="AH290" s="2" t="b">
        <f t="shared" si="92"/>
        <v>0</v>
      </c>
      <c r="AI290" s="2" t="str">
        <f t="shared" si="93"/>
        <v/>
      </c>
      <c r="AK290" s="2" t="str">
        <f t="shared" si="94"/>
        <v/>
      </c>
      <c r="AL290" s="2">
        <f t="shared" si="95"/>
        <v>1</v>
      </c>
      <c r="AM290" s="2">
        <f t="shared" si="96"/>
        <v>0</v>
      </c>
      <c r="AN290" s="2">
        <f t="shared" si="97"/>
        <v>1</v>
      </c>
      <c r="AO290" s="2">
        <f t="shared" si="98"/>
        <v>0</v>
      </c>
      <c r="AP290" s="2">
        <f t="shared" si="99"/>
        <v>0</v>
      </c>
      <c r="AQ290" s="2">
        <f t="shared" si="100"/>
        <v>0</v>
      </c>
      <c r="AR290" s="2">
        <f t="shared" si="101"/>
        <v>0</v>
      </c>
      <c r="AS290" s="2">
        <f t="shared" si="102"/>
        <v>0</v>
      </c>
      <c r="AT290" s="2">
        <f t="shared" si="103"/>
        <v>0</v>
      </c>
      <c r="AU290" s="2">
        <f t="shared" si="104"/>
        <v>2</v>
      </c>
      <c r="AV290" s="2" t="str">
        <f t="shared" si="105"/>
        <v/>
      </c>
    </row>
    <row r="291" spans="1:48" x14ac:dyDescent="0.35">
      <c r="A291" s="2">
        <v>523</v>
      </c>
      <c r="B291" s="2">
        <v>1.0593923507258201E-3</v>
      </c>
      <c r="C291" s="2">
        <v>1.2797162868082501E-2</v>
      </c>
      <c r="D291" s="2">
        <v>0.79107606410980202</v>
      </c>
      <c r="E291" s="11">
        <v>410</v>
      </c>
      <c r="F291" s="2">
        <v>4.1171275079250301E-3</v>
      </c>
      <c r="G291" s="2">
        <v>2.3813838139176299E-2</v>
      </c>
      <c r="H291" s="2">
        <v>0.95382094383239702</v>
      </c>
      <c r="I291" s="11">
        <v>327</v>
      </c>
      <c r="J291" s="2">
        <v>8.1692961975932104E-3</v>
      </c>
      <c r="K291" s="2">
        <v>3.2022856175899499E-2</v>
      </c>
      <c r="L291" s="2">
        <v>0.95513576269149703</v>
      </c>
      <c r="Z291" s="2">
        <v>287</v>
      </c>
      <c r="AA291" s="2" t="b">
        <f t="shared" si="85"/>
        <v>0</v>
      </c>
      <c r="AB291" s="2" t="b">
        <f t="shared" si="86"/>
        <v>1</v>
      </c>
      <c r="AC291" s="2" t="b">
        <f t="shared" si="87"/>
        <v>1</v>
      </c>
      <c r="AD291" s="2" t="b">
        <f t="shared" si="88"/>
        <v>0</v>
      </c>
      <c r="AE291" s="2" t="b">
        <f t="shared" si="89"/>
        <v>1</v>
      </c>
      <c r="AF291" s="2" t="b">
        <f t="shared" si="90"/>
        <v>1</v>
      </c>
      <c r="AG291" s="2" t="b">
        <f t="shared" si="91"/>
        <v>0</v>
      </c>
      <c r="AH291" s="2" t="str">
        <f t="shared" si="92"/>
        <v/>
      </c>
      <c r="AI291" s="2" t="str">
        <f t="shared" si="93"/>
        <v/>
      </c>
      <c r="AK291" s="2" t="str">
        <f t="shared" si="94"/>
        <v/>
      </c>
      <c r="AL291" s="2">
        <f t="shared" si="95"/>
        <v>0</v>
      </c>
      <c r="AM291" s="2">
        <f t="shared" si="96"/>
        <v>1</v>
      </c>
      <c r="AN291" s="2">
        <f t="shared" si="97"/>
        <v>1</v>
      </c>
      <c r="AO291" s="2">
        <f t="shared" si="98"/>
        <v>0</v>
      </c>
      <c r="AP291" s="2">
        <f t="shared" si="99"/>
        <v>1</v>
      </c>
      <c r="AQ291" s="2">
        <f t="shared" si="100"/>
        <v>1</v>
      </c>
      <c r="AR291" s="2">
        <f t="shared" si="101"/>
        <v>0</v>
      </c>
      <c r="AS291" s="2">
        <f t="shared" si="102"/>
        <v>0</v>
      </c>
      <c r="AT291" s="2">
        <f t="shared" si="103"/>
        <v>0</v>
      </c>
      <c r="AU291" s="2">
        <f t="shared" si="104"/>
        <v>4</v>
      </c>
      <c r="AV291" s="2" t="str">
        <f t="shared" si="105"/>
        <v/>
      </c>
    </row>
    <row r="292" spans="1:48" x14ac:dyDescent="0.35">
      <c r="A292" s="2">
        <v>524</v>
      </c>
      <c r="B292" s="2">
        <v>2.56384344538673E-4</v>
      </c>
      <c r="C292" s="2">
        <v>8.6196232587099006E-3</v>
      </c>
      <c r="D292" s="2">
        <v>0.50712198019027699</v>
      </c>
      <c r="E292" s="11">
        <v>411</v>
      </c>
      <c r="F292" s="2">
        <v>4.3111923150718203E-3</v>
      </c>
      <c r="G292" s="2">
        <v>2.4814397096633901E-2</v>
      </c>
      <c r="H292" s="2">
        <v>0.95364880561828602</v>
      </c>
      <c r="I292" s="11">
        <v>328</v>
      </c>
      <c r="J292" s="2">
        <v>3.8014809251762899E-4</v>
      </c>
      <c r="K292" s="2">
        <v>7.3744431138038601E-3</v>
      </c>
      <c r="L292" s="2">
        <v>0.82304918766021695</v>
      </c>
      <c r="Z292" s="2">
        <v>288</v>
      </c>
      <c r="AA292" s="2" t="str">
        <f t="shared" si="85"/>
        <v/>
      </c>
      <c r="AB292" s="2" t="str">
        <f t="shared" si="86"/>
        <v/>
      </c>
      <c r="AC292" s="2" t="str">
        <f t="shared" si="87"/>
        <v/>
      </c>
      <c r="AD292" s="2" t="str">
        <f t="shared" si="88"/>
        <v/>
      </c>
      <c r="AE292" s="2" t="str">
        <f t="shared" si="89"/>
        <v/>
      </c>
      <c r="AF292" s="2" t="str">
        <f t="shared" si="90"/>
        <v/>
      </c>
      <c r="AG292" s="2" t="str">
        <f t="shared" si="91"/>
        <v/>
      </c>
      <c r="AH292" s="2" t="str">
        <f t="shared" si="92"/>
        <v/>
      </c>
      <c r="AI292" s="2" t="str">
        <f t="shared" si="93"/>
        <v/>
      </c>
      <c r="AK292" s="2" t="e">
        <f t="shared" si="94"/>
        <v>#VALUE!</v>
      </c>
      <c r="AL292" s="2">
        <f t="shared" si="95"/>
        <v>0</v>
      </c>
      <c r="AM292" s="2">
        <f t="shared" si="96"/>
        <v>0</v>
      </c>
      <c r="AN292" s="2">
        <f t="shared" si="97"/>
        <v>0</v>
      </c>
      <c r="AO292" s="2">
        <f t="shared" si="98"/>
        <v>0</v>
      </c>
      <c r="AP292" s="2">
        <f t="shared" si="99"/>
        <v>0</v>
      </c>
      <c r="AQ292" s="2">
        <f t="shared" si="100"/>
        <v>0</v>
      </c>
      <c r="AR292" s="2">
        <f t="shared" si="101"/>
        <v>0</v>
      </c>
      <c r="AS292" s="2">
        <f t="shared" si="102"/>
        <v>0</v>
      </c>
      <c r="AT292" s="2">
        <f t="shared" si="103"/>
        <v>0</v>
      </c>
      <c r="AU292" s="2">
        <f t="shared" si="104"/>
        <v>0</v>
      </c>
      <c r="AV292" s="2" t="str">
        <f t="shared" si="105"/>
        <v/>
      </c>
    </row>
    <row r="293" spans="1:48" x14ac:dyDescent="0.35">
      <c r="A293" s="2">
        <v>525</v>
      </c>
      <c r="B293" s="2">
        <v>9.6237042453139999E-4</v>
      </c>
      <c r="C293" s="2">
        <v>1.30337364971637E-2</v>
      </c>
      <c r="D293" s="2">
        <v>0.80335414409637396</v>
      </c>
      <c r="E293" s="11">
        <v>413</v>
      </c>
      <c r="F293" s="2">
        <v>2.1482068113982599E-3</v>
      </c>
      <c r="G293" s="2">
        <v>1.66941322386264E-2</v>
      </c>
      <c r="H293" s="2">
        <v>0.92643141746520996</v>
      </c>
      <c r="I293" s="11">
        <v>329</v>
      </c>
      <c r="J293" s="2">
        <v>1.4272786211222399E-3</v>
      </c>
      <c r="K293" s="2">
        <v>1.26624088734388E-2</v>
      </c>
      <c r="L293" s="2">
        <v>0.92119282484054499</v>
      </c>
      <c r="Z293" s="2">
        <v>289</v>
      </c>
      <c r="AA293" s="2" t="b">
        <f t="shared" si="85"/>
        <v>0</v>
      </c>
      <c r="AB293" s="2" t="b">
        <f t="shared" si="86"/>
        <v>0</v>
      </c>
      <c r="AC293" s="2" t="b">
        <f t="shared" si="87"/>
        <v>0</v>
      </c>
      <c r="AD293" s="2" t="b">
        <f t="shared" si="88"/>
        <v>0</v>
      </c>
      <c r="AE293" s="2" t="b">
        <f t="shared" si="89"/>
        <v>0</v>
      </c>
      <c r="AF293" s="2" t="b">
        <f t="shared" si="90"/>
        <v>0</v>
      </c>
      <c r="AG293" s="2" t="b">
        <f t="shared" si="91"/>
        <v>0</v>
      </c>
      <c r="AH293" s="2" t="b">
        <f t="shared" si="92"/>
        <v>0</v>
      </c>
      <c r="AI293" s="2" t="b">
        <f t="shared" si="93"/>
        <v>0</v>
      </c>
      <c r="AK293" s="2" t="str">
        <f t="shared" si="94"/>
        <v/>
      </c>
      <c r="AL293" s="2">
        <f t="shared" si="95"/>
        <v>0</v>
      </c>
      <c r="AM293" s="2">
        <f t="shared" si="96"/>
        <v>0</v>
      </c>
      <c r="AN293" s="2">
        <f t="shared" si="97"/>
        <v>0</v>
      </c>
      <c r="AO293" s="2">
        <f t="shared" si="98"/>
        <v>0</v>
      </c>
      <c r="AP293" s="2">
        <f t="shared" si="99"/>
        <v>0</v>
      </c>
      <c r="AQ293" s="2">
        <f t="shared" si="100"/>
        <v>0</v>
      </c>
      <c r="AR293" s="2">
        <f t="shared" si="101"/>
        <v>0</v>
      </c>
      <c r="AS293" s="2">
        <f t="shared" si="102"/>
        <v>0</v>
      </c>
      <c r="AT293" s="2">
        <f t="shared" si="103"/>
        <v>0</v>
      </c>
      <c r="AU293" s="2">
        <f t="shared" si="104"/>
        <v>0</v>
      </c>
      <c r="AV293" s="2" t="str">
        <f t="shared" si="105"/>
        <v/>
      </c>
    </row>
    <row r="294" spans="1:48" x14ac:dyDescent="0.35">
      <c r="A294" s="2">
        <v>526</v>
      </c>
      <c r="B294" s="2">
        <v>1.31706695538014E-3</v>
      </c>
      <c r="C294" s="2">
        <v>1.43722053617239E-2</v>
      </c>
      <c r="D294" s="2">
        <v>0.87221527099609297</v>
      </c>
      <c r="E294" s="11">
        <v>414</v>
      </c>
      <c r="F294" s="2">
        <v>2.6713104452937798E-3</v>
      </c>
      <c r="G294" s="2">
        <v>1.8661608919501301E-2</v>
      </c>
      <c r="H294" s="2">
        <v>0.93280482292175204</v>
      </c>
      <c r="I294" s="11">
        <v>330</v>
      </c>
      <c r="J294" s="2">
        <v>2.0682218018919199E-3</v>
      </c>
      <c r="K294" s="2">
        <v>1.5118500217795299E-2</v>
      </c>
      <c r="L294" s="2">
        <v>0.91726505756378096</v>
      </c>
      <c r="Z294" s="2">
        <v>290</v>
      </c>
      <c r="AA294" s="2" t="str">
        <f t="shared" si="85"/>
        <v/>
      </c>
      <c r="AB294" s="2" t="str">
        <f t="shared" si="86"/>
        <v/>
      </c>
      <c r="AC294" s="2" t="str">
        <f t="shared" si="87"/>
        <v/>
      </c>
      <c r="AD294" s="2" t="str">
        <f t="shared" si="88"/>
        <v/>
      </c>
      <c r="AE294" s="2" t="str">
        <f t="shared" si="89"/>
        <v/>
      </c>
      <c r="AF294" s="2" t="str">
        <f t="shared" si="90"/>
        <v/>
      </c>
      <c r="AG294" s="2" t="str">
        <f t="shared" si="91"/>
        <v/>
      </c>
      <c r="AH294" s="2" t="str">
        <f t="shared" si="92"/>
        <v/>
      </c>
      <c r="AI294" s="2" t="str">
        <f t="shared" si="93"/>
        <v/>
      </c>
      <c r="AK294" s="2" t="e">
        <f t="shared" si="94"/>
        <v>#VALUE!</v>
      </c>
      <c r="AL294" s="2">
        <f t="shared" si="95"/>
        <v>0</v>
      </c>
      <c r="AM294" s="2">
        <f t="shared" si="96"/>
        <v>0</v>
      </c>
      <c r="AN294" s="2">
        <f t="shared" si="97"/>
        <v>0</v>
      </c>
      <c r="AO294" s="2">
        <f t="shared" si="98"/>
        <v>0</v>
      </c>
      <c r="AP294" s="2">
        <f t="shared" si="99"/>
        <v>0</v>
      </c>
      <c r="AQ294" s="2">
        <f t="shared" si="100"/>
        <v>0</v>
      </c>
      <c r="AR294" s="2">
        <f t="shared" si="101"/>
        <v>0</v>
      </c>
      <c r="AS294" s="2">
        <f t="shared" si="102"/>
        <v>0</v>
      </c>
      <c r="AT294" s="2">
        <f t="shared" si="103"/>
        <v>0</v>
      </c>
      <c r="AU294" s="2">
        <f t="shared" si="104"/>
        <v>0</v>
      </c>
      <c r="AV294" s="2" t="str">
        <f t="shared" si="105"/>
        <v/>
      </c>
    </row>
    <row r="295" spans="1:48" x14ac:dyDescent="0.35">
      <c r="A295" s="2">
        <v>527</v>
      </c>
      <c r="B295" s="2">
        <v>1.6471935668960201E-3</v>
      </c>
      <c r="C295" s="2">
        <v>1.5894835814833599E-2</v>
      </c>
      <c r="D295" s="2">
        <v>0.88081282377242998</v>
      </c>
      <c r="E295" s="11">
        <v>416</v>
      </c>
      <c r="F295" s="2">
        <v>4.4927626731805498E-4</v>
      </c>
      <c r="G295" s="2">
        <v>9.5595326274633408E-3</v>
      </c>
      <c r="H295" s="2">
        <v>0.70006090402603105</v>
      </c>
      <c r="I295" s="11">
        <v>332</v>
      </c>
      <c r="J295" s="2">
        <v>1.08081824146211E-3</v>
      </c>
      <c r="K295" s="2">
        <v>1.22336996719241E-2</v>
      </c>
      <c r="L295" s="2">
        <v>0.93854391574859597</v>
      </c>
      <c r="Z295" s="2">
        <v>291</v>
      </c>
      <c r="AA295" s="2" t="b">
        <f t="shared" si="85"/>
        <v>0</v>
      </c>
      <c r="AB295" s="2" t="b">
        <f t="shared" si="86"/>
        <v>0</v>
      </c>
      <c r="AC295" s="2" t="str">
        <f t="shared" si="87"/>
        <v/>
      </c>
      <c r="AD295" s="2" t="b">
        <f t="shared" si="88"/>
        <v>0</v>
      </c>
      <c r="AE295" s="2" t="b">
        <f t="shared" si="89"/>
        <v>0</v>
      </c>
      <c r="AF295" s="2" t="str">
        <f t="shared" si="90"/>
        <v/>
      </c>
      <c r="AG295" s="2" t="b">
        <f t="shared" si="91"/>
        <v>0</v>
      </c>
      <c r="AH295" s="2" t="b">
        <f t="shared" si="92"/>
        <v>0</v>
      </c>
      <c r="AI295" s="2" t="str">
        <f t="shared" si="93"/>
        <v/>
      </c>
      <c r="AK295" s="2" t="str">
        <f t="shared" si="94"/>
        <v/>
      </c>
      <c r="AL295" s="2">
        <f t="shared" si="95"/>
        <v>0</v>
      </c>
      <c r="AM295" s="2">
        <f t="shared" si="96"/>
        <v>0</v>
      </c>
      <c r="AN295" s="2">
        <f t="shared" si="97"/>
        <v>0</v>
      </c>
      <c r="AO295" s="2">
        <f t="shared" si="98"/>
        <v>0</v>
      </c>
      <c r="AP295" s="2">
        <f t="shared" si="99"/>
        <v>0</v>
      </c>
      <c r="AQ295" s="2">
        <f t="shared" si="100"/>
        <v>0</v>
      </c>
      <c r="AR295" s="2">
        <f t="shared" si="101"/>
        <v>0</v>
      </c>
      <c r="AS295" s="2">
        <f t="shared" si="102"/>
        <v>0</v>
      </c>
      <c r="AT295" s="2">
        <f t="shared" si="103"/>
        <v>0</v>
      </c>
      <c r="AU295" s="2">
        <f t="shared" si="104"/>
        <v>0</v>
      </c>
      <c r="AV295" s="2" t="str">
        <f t="shared" si="105"/>
        <v/>
      </c>
    </row>
    <row r="296" spans="1:48" x14ac:dyDescent="0.35">
      <c r="A296" s="2">
        <v>528</v>
      </c>
      <c r="B296" s="2">
        <v>2.39810979110188E-4</v>
      </c>
      <c r="C296" s="2">
        <v>8.0774975940585102E-3</v>
      </c>
      <c r="D296" s="2">
        <v>0.56737875938415505</v>
      </c>
      <c r="E296" s="11">
        <v>419</v>
      </c>
      <c r="F296" s="2">
        <v>6.7706177942454798E-3</v>
      </c>
      <c r="G296" s="2">
        <v>2.85773053765296E-2</v>
      </c>
      <c r="H296" s="2">
        <v>0.92325901985168402</v>
      </c>
      <c r="I296" s="11">
        <v>333</v>
      </c>
      <c r="J296" s="2">
        <v>2.2678009700030002E-3</v>
      </c>
      <c r="K296" s="2">
        <v>1.70415192842483E-2</v>
      </c>
      <c r="L296" s="2">
        <v>0.96152603626251198</v>
      </c>
      <c r="Z296" s="2">
        <v>292</v>
      </c>
      <c r="AA296" s="2" t="b">
        <f t="shared" si="85"/>
        <v>0</v>
      </c>
      <c r="AB296" s="2" t="str">
        <f t="shared" si="86"/>
        <v/>
      </c>
      <c r="AC296" s="2" t="str">
        <f t="shared" si="87"/>
        <v/>
      </c>
      <c r="AD296" s="2" t="b">
        <f t="shared" si="88"/>
        <v>0</v>
      </c>
      <c r="AE296" s="2" t="str">
        <f t="shared" si="89"/>
        <v/>
      </c>
      <c r="AF296" s="2" t="str">
        <f t="shared" si="90"/>
        <v/>
      </c>
      <c r="AG296" s="2" t="b">
        <f t="shared" si="91"/>
        <v>0</v>
      </c>
      <c r="AH296" s="2" t="str">
        <f t="shared" si="92"/>
        <v/>
      </c>
      <c r="AI296" s="2" t="b">
        <f t="shared" si="93"/>
        <v>1</v>
      </c>
      <c r="AK296" s="2" t="str">
        <f t="shared" si="94"/>
        <v/>
      </c>
      <c r="AL296" s="2">
        <f t="shared" si="95"/>
        <v>0</v>
      </c>
      <c r="AM296" s="2">
        <f t="shared" si="96"/>
        <v>0</v>
      </c>
      <c r="AN296" s="2">
        <f t="shared" si="97"/>
        <v>0</v>
      </c>
      <c r="AO296" s="2">
        <f t="shared" si="98"/>
        <v>0</v>
      </c>
      <c r="AP296" s="2">
        <f t="shared" si="99"/>
        <v>0</v>
      </c>
      <c r="AQ296" s="2">
        <f t="shared" si="100"/>
        <v>0</v>
      </c>
      <c r="AR296" s="2">
        <f t="shared" si="101"/>
        <v>0</v>
      </c>
      <c r="AS296" s="2">
        <f t="shared" si="102"/>
        <v>0</v>
      </c>
      <c r="AT296" s="2">
        <f t="shared" si="103"/>
        <v>1</v>
      </c>
      <c r="AU296" s="2">
        <f t="shared" si="104"/>
        <v>0</v>
      </c>
      <c r="AV296" s="2" t="str">
        <f t="shared" si="105"/>
        <v/>
      </c>
    </row>
    <row r="297" spans="1:48" x14ac:dyDescent="0.35">
      <c r="A297" s="2">
        <v>530</v>
      </c>
      <c r="B297" s="2">
        <v>9.1462233103811698E-4</v>
      </c>
      <c r="C297" s="2">
        <v>1.26753663644194E-2</v>
      </c>
      <c r="D297" s="2">
        <v>0.80848443508148105</v>
      </c>
      <c r="E297" s="11">
        <v>420</v>
      </c>
      <c r="F297" s="2">
        <v>3.1327980104833798E-4</v>
      </c>
      <c r="G297" s="2">
        <v>7.9271486029028893E-3</v>
      </c>
      <c r="H297" s="2">
        <v>0.62382823228836004</v>
      </c>
      <c r="I297" s="11">
        <v>334</v>
      </c>
      <c r="J297" s="2">
        <v>4.8230132088065104E-3</v>
      </c>
      <c r="K297" s="2">
        <v>2.3144230246543801E-2</v>
      </c>
      <c r="L297" s="2">
        <v>0.95164281129837003</v>
      </c>
      <c r="Z297" s="2">
        <v>293</v>
      </c>
      <c r="AA297" s="2" t="b">
        <f t="shared" si="85"/>
        <v>0</v>
      </c>
      <c r="AB297" s="2" t="b">
        <f t="shared" si="86"/>
        <v>1</v>
      </c>
      <c r="AC297" s="2" t="b">
        <f t="shared" si="87"/>
        <v>1</v>
      </c>
      <c r="AD297" s="2" t="b">
        <f t="shared" si="88"/>
        <v>0</v>
      </c>
      <c r="AE297" s="2" t="str">
        <f t="shared" si="89"/>
        <v/>
      </c>
      <c r="AF297" s="2" t="str">
        <f t="shared" si="90"/>
        <v/>
      </c>
      <c r="AG297" s="2" t="b">
        <f t="shared" si="91"/>
        <v>0</v>
      </c>
      <c r="AH297" s="2" t="str">
        <f t="shared" si="92"/>
        <v/>
      </c>
      <c r="AI297" s="2" t="b">
        <f t="shared" si="93"/>
        <v>1</v>
      </c>
      <c r="AK297" s="2" t="str">
        <f t="shared" si="94"/>
        <v/>
      </c>
      <c r="AL297" s="2">
        <f t="shared" si="95"/>
        <v>0</v>
      </c>
      <c r="AM297" s="2">
        <f t="shared" si="96"/>
        <v>1</v>
      </c>
      <c r="AN297" s="2">
        <f t="shared" si="97"/>
        <v>1</v>
      </c>
      <c r="AO297" s="2">
        <f t="shared" si="98"/>
        <v>0</v>
      </c>
      <c r="AP297" s="2">
        <f t="shared" si="99"/>
        <v>0</v>
      </c>
      <c r="AQ297" s="2">
        <f t="shared" si="100"/>
        <v>0</v>
      </c>
      <c r="AR297" s="2">
        <f t="shared" si="101"/>
        <v>0</v>
      </c>
      <c r="AS297" s="2">
        <f t="shared" si="102"/>
        <v>0</v>
      </c>
      <c r="AT297" s="2">
        <f t="shared" si="103"/>
        <v>1</v>
      </c>
      <c r="AU297" s="2">
        <f t="shared" si="104"/>
        <v>2</v>
      </c>
      <c r="AV297" s="2" t="str">
        <f t="shared" si="105"/>
        <v/>
      </c>
    </row>
    <row r="298" spans="1:48" x14ac:dyDescent="0.35">
      <c r="A298" s="2">
        <v>531</v>
      </c>
      <c r="B298" s="2">
        <v>3.44126508571207E-3</v>
      </c>
      <c r="C298" s="2">
        <v>2.1054582670331001E-2</v>
      </c>
      <c r="D298" s="2">
        <v>0.91549599170684803</v>
      </c>
      <c r="E298" s="11">
        <v>421</v>
      </c>
      <c r="F298" s="2">
        <v>8.5764133837073998E-4</v>
      </c>
      <c r="G298" s="2">
        <v>1.1533044278621601E-2</v>
      </c>
      <c r="H298" s="2">
        <v>0.87850087881088201</v>
      </c>
      <c r="I298" s="11">
        <v>335</v>
      </c>
      <c r="J298" s="2">
        <v>1.9921854138374301E-2</v>
      </c>
      <c r="K298" s="2">
        <v>5.1070950925350099E-2</v>
      </c>
      <c r="L298" s="2">
        <v>0.94339162111282304</v>
      </c>
      <c r="Z298" s="2">
        <v>294</v>
      </c>
      <c r="AA298" s="2" t="str">
        <f t="shared" si="85"/>
        <v/>
      </c>
      <c r="AB298" s="2" t="str">
        <f t="shared" si="86"/>
        <v/>
      </c>
      <c r="AC298" s="2" t="str">
        <f t="shared" si="87"/>
        <v/>
      </c>
      <c r="AD298" s="2" t="str">
        <f t="shared" si="88"/>
        <v/>
      </c>
      <c r="AE298" s="2" t="str">
        <f t="shared" si="89"/>
        <v/>
      </c>
      <c r="AF298" s="2" t="str">
        <f t="shared" si="90"/>
        <v/>
      </c>
      <c r="AG298" s="2" t="str">
        <f t="shared" si="91"/>
        <v/>
      </c>
      <c r="AH298" s="2" t="str">
        <f t="shared" si="92"/>
        <v/>
      </c>
      <c r="AI298" s="2" t="b">
        <f t="shared" si="93"/>
        <v>1</v>
      </c>
      <c r="AK298" s="2" t="str">
        <f t="shared" si="94"/>
        <v>TRUE</v>
      </c>
      <c r="AL298" s="2">
        <f t="shared" si="95"/>
        <v>0</v>
      </c>
      <c r="AM298" s="2">
        <f t="shared" si="96"/>
        <v>0</v>
      </c>
      <c r="AN298" s="2">
        <f t="shared" si="97"/>
        <v>0</v>
      </c>
      <c r="AO298" s="2">
        <f t="shared" si="98"/>
        <v>0</v>
      </c>
      <c r="AP298" s="2">
        <f t="shared" si="99"/>
        <v>0</v>
      </c>
      <c r="AQ298" s="2">
        <f t="shared" si="100"/>
        <v>0</v>
      </c>
      <c r="AR298" s="2">
        <f t="shared" si="101"/>
        <v>0</v>
      </c>
      <c r="AS298" s="2">
        <f t="shared" si="102"/>
        <v>0</v>
      </c>
      <c r="AT298" s="2">
        <f t="shared" si="103"/>
        <v>1</v>
      </c>
      <c r="AU298" s="2">
        <f t="shared" si="104"/>
        <v>0</v>
      </c>
      <c r="AV298" s="2" t="str">
        <f t="shared" si="105"/>
        <v/>
      </c>
    </row>
    <row r="299" spans="1:48" x14ac:dyDescent="0.35">
      <c r="A299" s="2">
        <v>532</v>
      </c>
      <c r="B299" s="2">
        <v>9.4692624406889005E-4</v>
      </c>
      <c r="C299" s="2">
        <v>1.2973150238394701E-2</v>
      </c>
      <c r="D299" s="2">
        <v>0.73233461380004805</v>
      </c>
      <c r="E299" s="11">
        <v>422</v>
      </c>
      <c r="F299" s="2">
        <v>1.9873594865202899E-3</v>
      </c>
      <c r="G299" s="2">
        <v>1.6086921095848E-2</v>
      </c>
      <c r="H299" s="2">
        <v>0.93507355451583796</v>
      </c>
      <c r="I299" s="11">
        <v>336</v>
      </c>
      <c r="J299" s="2">
        <v>6.3980475533753601E-4</v>
      </c>
      <c r="K299" s="2">
        <v>1.29129653796553E-2</v>
      </c>
      <c r="L299" s="2">
        <v>0.40228447318076999</v>
      </c>
      <c r="Z299" s="2">
        <v>295</v>
      </c>
      <c r="AA299" s="2" t="str">
        <f t="shared" si="85"/>
        <v/>
      </c>
      <c r="AB299" s="2" t="str">
        <f t="shared" si="86"/>
        <v/>
      </c>
      <c r="AC299" s="2" t="str">
        <f t="shared" si="87"/>
        <v/>
      </c>
      <c r="AD299" s="2" t="str">
        <f t="shared" si="88"/>
        <v/>
      </c>
      <c r="AE299" s="2" t="str">
        <f t="shared" si="89"/>
        <v/>
      </c>
      <c r="AF299" s="2" t="str">
        <f t="shared" si="90"/>
        <v/>
      </c>
      <c r="AG299" s="2" t="str">
        <f t="shared" si="91"/>
        <v/>
      </c>
      <c r="AH299" s="2" t="str">
        <f t="shared" si="92"/>
        <v/>
      </c>
      <c r="AI299" s="2" t="b">
        <f t="shared" si="93"/>
        <v>1</v>
      </c>
      <c r="AK299" s="2" t="str">
        <f t="shared" si="94"/>
        <v>TRUE</v>
      </c>
      <c r="AL299" s="2">
        <f t="shared" si="95"/>
        <v>0</v>
      </c>
      <c r="AM299" s="2">
        <f t="shared" si="96"/>
        <v>0</v>
      </c>
      <c r="AN299" s="2">
        <f t="shared" si="97"/>
        <v>0</v>
      </c>
      <c r="AO299" s="2">
        <f t="shared" si="98"/>
        <v>0</v>
      </c>
      <c r="AP299" s="2">
        <f t="shared" si="99"/>
        <v>0</v>
      </c>
      <c r="AQ299" s="2">
        <f t="shared" si="100"/>
        <v>0</v>
      </c>
      <c r="AR299" s="2">
        <f t="shared" si="101"/>
        <v>0</v>
      </c>
      <c r="AS299" s="2">
        <f t="shared" si="102"/>
        <v>0</v>
      </c>
      <c r="AT299" s="2">
        <f t="shared" si="103"/>
        <v>1</v>
      </c>
      <c r="AU299" s="2">
        <f t="shared" si="104"/>
        <v>0</v>
      </c>
      <c r="AV299" s="2" t="str">
        <f t="shared" si="105"/>
        <v/>
      </c>
    </row>
    <row r="300" spans="1:48" x14ac:dyDescent="0.35">
      <c r="A300" s="2">
        <v>533</v>
      </c>
      <c r="B300" s="2">
        <v>1.3115970650687801E-3</v>
      </c>
      <c r="C300" s="2">
        <v>1.5121844597160801E-2</v>
      </c>
      <c r="D300" s="2">
        <v>0.85224789381027199</v>
      </c>
      <c r="E300" s="11">
        <v>423</v>
      </c>
      <c r="F300" s="2">
        <v>2.9366055969148801E-3</v>
      </c>
      <c r="G300" s="2">
        <v>1.9318344071507398E-2</v>
      </c>
      <c r="H300" s="2">
        <v>0.92718732357025102</v>
      </c>
      <c r="I300" s="11">
        <v>337</v>
      </c>
      <c r="J300" s="2">
        <v>9.3578500673174804E-4</v>
      </c>
      <c r="K300" s="2">
        <v>1.1565676890313599E-2</v>
      </c>
      <c r="L300" s="2">
        <v>0.89389967918395996</v>
      </c>
      <c r="Z300" s="2">
        <v>296</v>
      </c>
      <c r="AA300" s="2" t="str">
        <f t="shared" si="85"/>
        <v/>
      </c>
      <c r="AB300" s="2" t="str">
        <f t="shared" si="86"/>
        <v/>
      </c>
      <c r="AC300" s="2" t="str">
        <f t="shared" si="87"/>
        <v/>
      </c>
      <c r="AD300" s="2" t="str">
        <f t="shared" si="88"/>
        <v/>
      </c>
      <c r="AE300" s="2" t="str">
        <f t="shared" si="89"/>
        <v/>
      </c>
      <c r="AF300" s="2" t="str">
        <f t="shared" si="90"/>
        <v/>
      </c>
      <c r="AG300" s="2" t="str">
        <f t="shared" si="91"/>
        <v/>
      </c>
      <c r="AH300" s="2" t="str">
        <f t="shared" si="92"/>
        <v/>
      </c>
      <c r="AI300" s="2" t="str">
        <f t="shared" si="93"/>
        <v/>
      </c>
      <c r="AK300" s="2" t="e">
        <f t="shared" si="94"/>
        <v>#VALUE!</v>
      </c>
      <c r="AL300" s="2">
        <f t="shared" si="95"/>
        <v>0</v>
      </c>
      <c r="AM300" s="2">
        <f t="shared" si="96"/>
        <v>0</v>
      </c>
      <c r="AN300" s="2">
        <f t="shared" si="97"/>
        <v>0</v>
      </c>
      <c r="AO300" s="2">
        <f t="shared" si="98"/>
        <v>0</v>
      </c>
      <c r="AP300" s="2">
        <f t="shared" si="99"/>
        <v>0</v>
      </c>
      <c r="AQ300" s="2">
        <f t="shared" si="100"/>
        <v>0</v>
      </c>
      <c r="AR300" s="2">
        <f t="shared" si="101"/>
        <v>0</v>
      </c>
      <c r="AS300" s="2">
        <f t="shared" si="102"/>
        <v>0</v>
      </c>
      <c r="AT300" s="2">
        <f t="shared" si="103"/>
        <v>0</v>
      </c>
      <c r="AU300" s="2">
        <f t="shared" si="104"/>
        <v>0</v>
      </c>
      <c r="AV300" s="2" t="str">
        <f t="shared" si="105"/>
        <v/>
      </c>
    </row>
    <row r="301" spans="1:48" x14ac:dyDescent="0.35">
      <c r="A301" s="2">
        <v>534</v>
      </c>
      <c r="B301" s="2">
        <v>2.09799245931208E-3</v>
      </c>
      <c r="C301" s="2">
        <v>1.8565211445093099E-2</v>
      </c>
      <c r="D301" s="2">
        <v>0.93939352035522405</v>
      </c>
      <c r="E301" s="11">
        <v>426</v>
      </c>
      <c r="F301" s="2">
        <v>3.1025293283164501E-3</v>
      </c>
      <c r="G301" s="2">
        <v>2.1354146301746299E-2</v>
      </c>
      <c r="H301" s="2">
        <v>0.96864801645278897</v>
      </c>
      <c r="I301" s="11">
        <v>338</v>
      </c>
      <c r="J301" s="2">
        <v>2.5686670560389701E-3</v>
      </c>
      <c r="K301" s="2">
        <v>1.8937373533844899E-2</v>
      </c>
      <c r="L301" s="2">
        <v>0.90325134992599398</v>
      </c>
      <c r="Z301" s="2">
        <v>297</v>
      </c>
      <c r="AA301" s="2" t="b">
        <f t="shared" si="85"/>
        <v>1</v>
      </c>
      <c r="AB301" s="2" t="b">
        <f t="shared" si="86"/>
        <v>0</v>
      </c>
      <c r="AC301" s="2" t="b">
        <f t="shared" si="87"/>
        <v>1</v>
      </c>
      <c r="AD301" s="2" t="str">
        <f t="shared" si="88"/>
        <v/>
      </c>
      <c r="AE301" s="2" t="b">
        <f t="shared" si="89"/>
        <v>0</v>
      </c>
      <c r="AF301" s="2" t="b">
        <f t="shared" si="90"/>
        <v>1</v>
      </c>
      <c r="AG301" s="2" t="str">
        <f t="shared" si="91"/>
        <v/>
      </c>
      <c r="AH301" s="2" t="b">
        <f t="shared" si="92"/>
        <v>0</v>
      </c>
      <c r="AI301" s="2" t="b">
        <f t="shared" si="93"/>
        <v>1</v>
      </c>
      <c r="AK301" s="2" t="str">
        <f t="shared" si="94"/>
        <v/>
      </c>
      <c r="AL301" s="2">
        <f t="shared" si="95"/>
        <v>1</v>
      </c>
      <c r="AM301" s="2">
        <f t="shared" si="96"/>
        <v>0</v>
      </c>
      <c r="AN301" s="2">
        <f t="shared" si="97"/>
        <v>1</v>
      </c>
      <c r="AO301" s="2">
        <f t="shared" si="98"/>
        <v>0</v>
      </c>
      <c r="AP301" s="2">
        <f t="shared" si="99"/>
        <v>0</v>
      </c>
      <c r="AQ301" s="2">
        <f t="shared" si="100"/>
        <v>1</v>
      </c>
      <c r="AR301" s="2">
        <f t="shared" si="101"/>
        <v>0</v>
      </c>
      <c r="AS301" s="2">
        <f t="shared" si="102"/>
        <v>0</v>
      </c>
      <c r="AT301" s="2">
        <f t="shared" si="103"/>
        <v>1</v>
      </c>
      <c r="AU301" s="2">
        <f t="shared" si="104"/>
        <v>3</v>
      </c>
      <c r="AV301" s="2" t="str">
        <f t="shared" si="105"/>
        <v/>
      </c>
    </row>
    <row r="302" spans="1:48" x14ac:dyDescent="0.35">
      <c r="A302" s="2">
        <v>536</v>
      </c>
      <c r="B302" s="2">
        <v>3.80177720217034E-4</v>
      </c>
      <c r="C302" s="2">
        <v>9.6004847437143308E-3</v>
      </c>
      <c r="D302" s="2">
        <v>0.63072448968887296</v>
      </c>
      <c r="E302" s="11">
        <v>427</v>
      </c>
      <c r="F302" s="2">
        <v>5.2823140285909098E-3</v>
      </c>
      <c r="G302" s="2">
        <v>2.6739595457911401E-2</v>
      </c>
      <c r="H302" s="2">
        <v>0.96408545970916704</v>
      </c>
      <c r="I302" s="11">
        <v>339</v>
      </c>
      <c r="J302" s="2">
        <v>3.4360571298748198E-3</v>
      </c>
      <c r="K302" s="2">
        <v>2.1827014163136399E-2</v>
      </c>
      <c r="L302" s="2">
        <v>0.90248692035675004</v>
      </c>
      <c r="Z302" s="2">
        <v>298</v>
      </c>
      <c r="AA302" s="2" t="b">
        <f t="shared" si="85"/>
        <v>0</v>
      </c>
      <c r="AB302" s="2" t="b">
        <f t="shared" si="86"/>
        <v>1</v>
      </c>
      <c r="AC302" s="2" t="b">
        <f t="shared" si="87"/>
        <v>1</v>
      </c>
      <c r="AD302" s="2" t="b">
        <f t="shared" si="88"/>
        <v>0</v>
      </c>
      <c r="AE302" s="2" t="str">
        <f t="shared" si="89"/>
        <v/>
      </c>
      <c r="AF302" s="2" t="b">
        <f t="shared" si="90"/>
        <v>1</v>
      </c>
      <c r="AG302" s="2" t="b">
        <f t="shared" si="91"/>
        <v>0</v>
      </c>
      <c r="AH302" s="2" t="str">
        <f t="shared" si="92"/>
        <v/>
      </c>
      <c r="AI302" s="2" t="str">
        <f t="shared" si="93"/>
        <v/>
      </c>
      <c r="AK302" s="2" t="str">
        <f t="shared" si="94"/>
        <v/>
      </c>
      <c r="AL302" s="2">
        <f t="shared" si="95"/>
        <v>0</v>
      </c>
      <c r="AM302" s="2">
        <f t="shared" si="96"/>
        <v>1</v>
      </c>
      <c r="AN302" s="2">
        <f t="shared" si="97"/>
        <v>1</v>
      </c>
      <c r="AO302" s="2">
        <f t="shared" si="98"/>
        <v>0</v>
      </c>
      <c r="AP302" s="2">
        <f t="shared" si="99"/>
        <v>0</v>
      </c>
      <c r="AQ302" s="2">
        <f t="shared" si="100"/>
        <v>1</v>
      </c>
      <c r="AR302" s="2">
        <f t="shared" si="101"/>
        <v>0</v>
      </c>
      <c r="AS302" s="2">
        <f t="shared" si="102"/>
        <v>0</v>
      </c>
      <c r="AT302" s="2">
        <f t="shared" si="103"/>
        <v>0</v>
      </c>
      <c r="AU302" s="2">
        <f t="shared" si="104"/>
        <v>3</v>
      </c>
      <c r="AV302" s="2" t="str">
        <f t="shared" si="105"/>
        <v/>
      </c>
    </row>
    <row r="303" spans="1:48" x14ac:dyDescent="0.35">
      <c r="A303" s="2">
        <v>537</v>
      </c>
      <c r="B303" s="2">
        <v>5.1664485363289703E-4</v>
      </c>
      <c r="C303" s="2">
        <v>1.04370918124914E-2</v>
      </c>
      <c r="D303" s="2">
        <v>0.63483071327209395</v>
      </c>
      <c r="E303" s="11">
        <v>428</v>
      </c>
      <c r="F303" s="2">
        <v>3.2646328327245999E-4</v>
      </c>
      <c r="G303" s="2">
        <v>8.6053432896733197E-3</v>
      </c>
      <c r="H303" s="2">
        <v>0.65837663412094105</v>
      </c>
      <c r="I303" s="11">
        <v>340</v>
      </c>
      <c r="J303" s="2">
        <v>6.5344362519681399E-4</v>
      </c>
      <c r="K303" s="2">
        <v>1.3594537042081301E-2</v>
      </c>
      <c r="L303" s="2">
        <v>0.5435152053833</v>
      </c>
      <c r="Z303" s="2">
        <v>299</v>
      </c>
      <c r="AA303" s="2" t="str">
        <f t="shared" si="85"/>
        <v/>
      </c>
      <c r="AB303" s="2" t="b">
        <f t="shared" si="86"/>
        <v>1</v>
      </c>
      <c r="AC303" s="2" t="str">
        <f t="shared" si="87"/>
        <v/>
      </c>
      <c r="AD303" s="2" t="str">
        <f t="shared" si="88"/>
        <v/>
      </c>
      <c r="AE303" s="2" t="str">
        <f t="shared" si="89"/>
        <v/>
      </c>
      <c r="AF303" s="2" t="str">
        <f t="shared" si="90"/>
        <v/>
      </c>
      <c r="AG303" s="2" t="str">
        <f t="shared" si="91"/>
        <v/>
      </c>
      <c r="AH303" s="2" t="str">
        <f t="shared" si="92"/>
        <v/>
      </c>
      <c r="AI303" s="2" t="str">
        <f t="shared" si="93"/>
        <v/>
      </c>
      <c r="AK303" s="2" t="str">
        <f t="shared" si="94"/>
        <v>TRUE</v>
      </c>
      <c r="AL303" s="2">
        <f t="shared" si="95"/>
        <v>0</v>
      </c>
      <c r="AM303" s="2">
        <f t="shared" si="96"/>
        <v>1</v>
      </c>
      <c r="AN303" s="2">
        <f t="shared" si="97"/>
        <v>0</v>
      </c>
      <c r="AO303" s="2">
        <f t="shared" si="98"/>
        <v>0</v>
      </c>
      <c r="AP303" s="2">
        <f t="shared" si="99"/>
        <v>0</v>
      </c>
      <c r="AQ303" s="2">
        <f t="shared" si="100"/>
        <v>0</v>
      </c>
      <c r="AR303" s="2">
        <f t="shared" si="101"/>
        <v>0</v>
      </c>
      <c r="AS303" s="2">
        <f t="shared" si="102"/>
        <v>0</v>
      </c>
      <c r="AT303" s="2">
        <f t="shared" si="103"/>
        <v>0</v>
      </c>
      <c r="AU303" s="2">
        <f t="shared" si="104"/>
        <v>1</v>
      </c>
      <c r="AV303" s="2" t="str">
        <f t="shared" si="105"/>
        <v/>
      </c>
    </row>
    <row r="304" spans="1:48" x14ac:dyDescent="0.35">
      <c r="A304" s="2">
        <v>538</v>
      </c>
      <c r="B304" s="2">
        <v>9.2676241183653398E-4</v>
      </c>
      <c r="C304" s="2">
        <v>1.23461559414863E-2</v>
      </c>
      <c r="D304" s="2">
        <v>0.79132747650146396</v>
      </c>
      <c r="E304" s="11">
        <v>429</v>
      </c>
      <c r="F304" s="2">
        <v>1.0171574540436201E-3</v>
      </c>
      <c r="G304" s="2">
        <v>1.22494958341121E-2</v>
      </c>
      <c r="H304" s="2">
        <v>0.81215125322341897</v>
      </c>
      <c r="I304" s="11">
        <v>341</v>
      </c>
      <c r="J304" s="2">
        <v>7.63494404964149E-4</v>
      </c>
      <c r="K304" s="2">
        <v>1.4373130165040399E-2</v>
      </c>
      <c r="L304" s="2">
        <v>0.61667299270629805</v>
      </c>
      <c r="Z304" s="2">
        <v>300</v>
      </c>
      <c r="AA304" s="2" t="b">
        <f t="shared" si="85"/>
        <v>0</v>
      </c>
      <c r="AB304" s="2" t="str">
        <f t="shared" si="86"/>
        <v/>
      </c>
      <c r="AC304" s="2" t="str">
        <f t="shared" si="87"/>
        <v/>
      </c>
      <c r="AD304" s="2" t="b">
        <f t="shared" si="88"/>
        <v>0</v>
      </c>
      <c r="AE304" s="2" t="str">
        <f t="shared" si="89"/>
        <v/>
      </c>
      <c r="AF304" s="2" t="str">
        <f t="shared" si="90"/>
        <v/>
      </c>
      <c r="AG304" s="2" t="b">
        <f t="shared" si="91"/>
        <v>0</v>
      </c>
      <c r="AH304" s="2" t="str">
        <f t="shared" si="92"/>
        <v/>
      </c>
      <c r="AI304" s="2" t="b">
        <f t="shared" si="93"/>
        <v>1</v>
      </c>
      <c r="AK304" s="2" t="str">
        <f t="shared" si="94"/>
        <v/>
      </c>
      <c r="AL304" s="2">
        <f t="shared" si="95"/>
        <v>0</v>
      </c>
      <c r="AM304" s="2">
        <f t="shared" si="96"/>
        <v>0</v>
      </c>
      <c r="AN304" s="2">
        <f t="shared" si="97"/>
        <v>0</v>
      </c>
      <c r="AO304" s="2">
        <f t="shared" si="98"/>
        <v>0</v>
      </c>
      <c r="AP304" s="2">
        <f t="shared" si="99"/>
        <v>0</v>
      </c>
      <c r="AQ304" s="2">
        <f t="shared" si="100"/>
        <v>0</v>
      </c>
      <c r="AR304" s="2">
        <f t="shared" si="101"/>
        <v>0</v>
      </c>
      <c r="AS304" s="2">
        <f t="shared" si="102"/>
        <v>0</v>
      </c>
      <c r="AT304" s="2">
        <f t="shared" si="103"/>
        <v>1</v>
      </c>
      <c r="AU304" s="2">
        <f t="shared" si="104"/>
        <v>0</v>
      </c>
      <c r="AV304" s="2" t="str">
        <f t="shared" si="105"/>
        <v/>
      </c>
    </row>
    <row r="305" spans="1:48" x14ac:dyDescent="0.35">
      <c r="A305" s="2">
        <v>541</v>
      </c>
      <c r="B305" s="2">
        <v>7.1759609272703496E-4</v>
      </c>
      <c r="C305" s="2">
        <v>1.14595517516136E-2</v>
      </c>
      <c r="D305" s="2">
        <v>0.77379190921783403</v>
      </c>
      <c r="E305" s="11">
        <v>430</v>
      </c>
      <c r="F305" s="2">
        <v>1.89664063509553E-3</v>
      </c>
      <c r="G305" s="2">
        <v>1.5585851855576E-2</v>
      </c>
      <c r="H305" s="2">
        <v>0.86600327491760198</v>
      </c>
      <c r="I305" s="11">
        <v>342</v>
      </c>
      <c r="J305" s="2">
        <v>1.05109508149325E-3</v>
      </c>
      <c r="K305" s="2">
        <v>1.15180285647511E-2</v>
      </c>
      <c r="L305" s="2">
        <v>0.93863940238952603</v>
      </c>
      <c r="Z305" s="2">
        <v>301</v>
      </c>
      <c r="AA305" s="2" t="str">
        <f t="shared" si="85"/>
        <v/>
      </c>
      <c r="AB305" s="2" t="b">
        <f t="shared" si="86"/>
        <v>1</v>
      </c>
      <c r="AC305" s="2" t="b">
        <f t="shared" si="87"/>
        <v>1</v>
      </c>
      <c r="AD305" s="2" t="str">
        <f t="shared" si="88"/>
        <v/>
      </c>
      <c r="AE305" s="2" t="str">
        <f t="shared" si="89"/>
        <v/>
      </c>
      <c r="AF305" s="2" t="str">
        <f t="shared" si="90"/>
        <v/>
      </c>
      <c r="AG305" s="2" t="str">
        <f t="shared" si="91"/>
        <v/>
      </c>
      <c r="AH305" s="2" t="str">
        <f t="shared" si="92"/>
        <v/>
      </c>
      <c r="AI305" s="2" t="str">
        <f t="shared" si="93"/>
        <v/>
      </c>
      <c r="AK305" s="2" t="str">
        <f t="shared" si="94"/>
        <v>TRUE</v>
      </c>
      <c r="AL305" s="2">
        <f t="shared" si="95"/>
        <v>0</v>
      </c>
      <c r="AM305" s="2">
        <f t="shared" si="96"/>
        <v>1</v>
      </c>
      <c r="AN305" s="2">
        <f t="shared" si="97"/>
        <v>1</v>
      </c>
      <c r="AO305" s="2">
        <f t="shared" si="98"/>
        <v>0</v>
      </c>
      <c r="AP305" s="2">
        <f t="shared" si="99"/>
        <v>0</v>
      </c>
      <c r="AQ305" s="2">
        <f t="shared" si="100"/>
        <v>0</v>
      </c>
      <c r="AR305" s="2">
        <f t="shared" si="101"/>
        <v>0</v>
      </c>
      <c r="AS305" s="2">
        <f t="shared" si="102"/>
        <v>0</v>
      </c>
      <c r="AT305" s="2">
        <f t="shared" si="103"/>
        <v>0</v>
      </c>
      <c r="AU305" s="2">
        <f t="shared" si="104"/>
        <v>2</v>
      </c>
      <c r="AV305" s="2" t="str">
        <f t="shared" si="105"/>
        <v/>
      </c>
    </row>
    <row r="306" spans="1:48" x14ac:dyDescent="0.35">
      <c r="A306" s="2">
        <v>543</v>
      </c>
      <c r="B306" s="2">
        <v>1.2976024299860001E-3</v>
      </c>
      <c r="C306" s="2">
        <v>1.4325562864542001E-2</v>
      </c>
      <c r="D306" s="2">
        <v>0.878379046916961</v>
      </c>
      <c r="E306" s="11">
        <v>432</v>
      </c>
      <c r="F306" s="2">
        <v>2.0167345064692199E-4</v>
      </c>
      <c r="G306" s="2">
        <v>6.6997334361076303E-3</v>
      </c>
      <c r="H306" s="2">
        <v>0.69608956575393599</v>
      </c>
      <c r="I306" s="11">
        <v>343</v>
      </c>
      <c r="J306" s="2">
        <v>1.4332154532894401E-3</v>
      </c>
      <c r="K306" s="2">
        <v>1.343375723809E-2</v>
      </c>
      <c r="L306" s="2">
        <v>0.93700987100601196</v>
      </c>
      <c r="Z306" s="2">
        <v>302</v>
      </c>
      <c r="AA306" s="2" t="str">
        <f t="shared" si="85"/>
        <v/>
      </c>
      <c r="AB306" s="2" t="str">
        <f t="shared" si="86"/>
        <v/>
      </c>
      <c r="AC306" s="2" t="str">
        <f t="shared" si="87"/>
        <v/>
      </c>
      <c r="AD306" s="2" t="str">
        <f t="shared" si="88"/>
        <v/>
      </c>
      <c r="AE306" s="2" t="str">
        <f t="shared" si="89"/>
        <v/>
      </c>
      <c r="AF306" s="2" t="str">
        <f t="shared" si="90"/>
        <v/>
      </c>
      <c r="AG306" s="2" t="str">
        <f t="shared" si="91"/>
        <v/>
      </c>
      <c r="AH306" s="2" t="str">
        <f t="shared" si="92"/>
        <v/>
      </c>
      <c r="AI306" s="2" t="str">
        <f t="shared" si="93"/>
        <v/>
      </c>
      <c r="AK306" s="2" t="e">
        <f t="shared" si="94"/>
        <v>#VALUE!</v>
      </c>
      <c r="AL306" s="2">
        <f t="shared" si="95"/>
        <v>0</v>
      </c>
      <c r="AM306" s="2">
        <f t="shared" si="96"/>
        <v>0</v>
      </c>
      <c r="AN306" s="2">
        <f t="shared" si="97"/>
        <v>0</v>
      </c>
      <c r="AO306" s="2">
        <f t="shared" si="98"/>
        <v>0</v>
      </c>
      <c r="AP306" s="2">
        <f t="shared" si="99"/>
        <v>0</v>
      </c>
      <c r="AQ306" s="2">
        <f t="shared" si="100"/>
        <v>0</v>
      </c>
      <c r="AR306" s="2">
        <f t="shared" si="101"/>
        <v>0</v>
      </c>
      <c r="AS306" s="2">
        <f t="shared" si="102"/>
        <v>0</v>
      </c>
      <c r="AT306" s="2">
        <f t="shared" si="103"/>
        <v>0</v>
      </c>
      <c r="AU306" s="2">
        <f t="shared" si="104"/>
        <v>0</v>
      </c>
      <c r="AV306" s="2" t="str">
        <f t="shared" si="105"/>
        <v/>
      </c>
    </row>
    <row r="307" spans="1:48" x14ac:dyDescent="0.35">
      <c r="A307" s="2">
        <v>544</v>
      </c>
      <c r="B307" s="2">
        <v>8.0042798072099599E-4</v>
      </c>
      <c r="C307" s="2">
        <v>1.26764299347996E-2</v>
      </c>
      <c r="D307" s="2">
        <v>0.629932701587677</v>
      </c>
      <c r="E307" s="11">
        <v>433</v>
      </c>
      <c r="F307" s="2">
        <v>1.2486232444643901E-3</v>
      </c>
      <c r="G307" s="2">
        <v>1.28930760547518E-2</v>
      </c>
      <c r="H307" s="2">
        <v>0.93612736463546697</v>
      </c>
      <c r="I307" s="11">
        <v>345</v>
      </c>
      <c r="J307" s="2">
        <v>2.11643730290234E-3</v>
      </c>
      <c r="K307" s="2">
        <v>1.63350012153387E-2</v>
      </c>
      <c r="L307" s="2">
        <v>0.949668169021606</v>
      </c>
      <c r="Z307" s="2">
        <v>303</v>
      </c>
      <c r="AA307" s="2" t="str">
        <f t="shared" si="85"/>
        <v/>
      </c>
      <c r="AB307" s="2" t="str">
        <f t="shared" si="86"/>
        <v/>
      </c>
      <c r="AC307" s="2" t="str">
        <f t="shared" si="87"/>
        <v/>
      </c>
      <c r="AD307" s="2" t="str">
        <f t="shared" si="88"/>
        <v/>
      </c>
      <c r="AE307" s="2" t="str">
        <f t="shared" si="89"/>
        <v/>
      </c>
      <c r="AF307" s="2" t="str">
        <f t="shared" si="90"/>
        <v/>
      </c>
      <c r="AG307" s="2" t="str">
        <f t="shared" si="91"/>
        <v/>
      </c>
      <c r="AH307" s="2" t="str">
        <f t="shared" si="92"/>
        <v/>
      </c>
      <c r="AI307" s="2" t="str">
        <f t="shared" si="93"/>
        <v/>
      </c>
      <c r="AK307" s="2" t="e">
        <f t="shared" si="94"/>
        <v>#VALUE!</v>
      </c>
      <c r="AL307" s="2">
        <f t="shared" si="95"/>
        <v>0</v>
      </c>
      <c r="AM307" s="2">
        <f t="shared" si="96"/>
        <v>0</v>
      </c>
      <c r="AN307" s="2">
        <f t="shared" si="97"/>
        <v>0</v>
      </c>
      <c r="AO307" s="2">
        <f t="shared" si="98"/>
        <v>0</v>
      </c>
      <c r="AP307" s="2">
        <f t="shared" si="99"/>
        <v>0</v>
      </c>
      <c r="AQ307" s="2">
        <f t="shared" si="100"/>
        <v>0</v>
      </c>
      <c r="AR307" s="2">
        <f t="shared" si="101"/>
        <v>0</v>
      </c>
      <c r="AS307" s="2">
        <f t="shared" si="102"/>
        <v>0</v>
      </c>
      <c r="AT307" s="2">
        <f t="shared" si="103"/>
        <v>0</v>
      </c>
      <c r="AU307" s="2">
        <f t="shared" si="104"/>
        <v>0</v>
      </c>
      <c r="AV307" s="2" t="str">
        <f t="shared" si="105"/>
        <v/>
      </c>
    </row>
    <row r="308" spans="1:48" x14ac:dyDescent="0.35">
      <c r="A308" s="2">
        <v>546</v>
      </c>
      <c r="B308" s="2">
        <v>1.90273055341094E-3</v>
      </c>
      <c r="C308" s="2">
        <v>1.72243490815162E-2</v>
      </c>
      <c r="D308" s="2">
        <v>0.92154836654662997</v>
      </c>
      <c r="E308" s="11">
        <v>435</v>
      </c>
      <c r="F308" s="2">
        <v>2.4796652141958401E-3</v>
      </c>
      <c r="G308" s="2">
        <v>1.7862519249319999E-2</v>
      </c>
      <c r="H308" s="2">
        <v>0.93591642379760698</v>
      </c>
      <c r="I308" s="11">
        <v>346</v>
      </c>
      <c r="J308" s="2">
        <v>3.8136839866638101E-3</v>
      </c>
      <c r="K308" s="2">
        <v>2.2237502038478799E-2</v>
      </c>
      <c r="L308" s="2">
        <v>0.944075167179107</v>
      </c>
      <c r="Z308" s="2">
        <v>304</v>
      </c>
      <c r="AA308" s="2" t="str">
        <f t="shared" si="85"/>
        <v/>
      </c>
      <c r="AB308" s="2" t="str">
        <f t="shared" si="86"/>
        <v/>
      </c>
      <c r="AC308" s="2" t="str">
        <f t="shared" si="87"/>
        <v/>
      </c>
      <c r="AD308" s="2" t="str">
        <f t="shared" si="88"/>
        <v/>
      </c>
      <c r="AE308" s="2" t="str">
        <f t="shared" si="89"/>
        <v/>
      </c>
      <c r="AF308" s="2" t="str">
        <f t="shared" si="90"/>
        <v/>
      </c>
      <c r="AG308" s="2" t="str">
        <f t="shared" si="91"/>
        <v/>
      </c>
      <c r="AH308" s="2" t="str">
        <f t="shared" si="92"/>
        <v/>
      </c>
      <c r="AI308" s="2" t="str">
        <f t="shared" si="93"/>
        <v/>
      </c>
      <c r="AK308" s="2" t="e">
        <f t="shared" si="94"/>
        <v>#VALUE!</v>
      </c>
      <c r="AL308" s="2">
        <f t="shared" si="95"/>
        <v>0</v>
      </c>
      <c r="AM308" s="2">
        <f t="shared" si="96"/>
        <v>0</v>
      </c>
      <c r="AN308" s="2">
        <f t="shared" si="97"/>
        <v>0</v>
      </c>
      <c r="AO308" s="2">
        <f t="shared" si="98"/>
        <v>0</v>
      </c>
      <c r="AP308" s="2">
        <f t="shared" si="99"/>
        <v>0</v>
      </c>
      <c r="AQ308" s="2">
        <f t="shared" si="100"/>
        <v>0</v>
      </c>
      <c r="AR308" s="2">
        <f t="shared" si="101"/>
        <v>0</v>
      </c>
      <c r="AS308" s="2">
        <f t="shared" si="102"/>
        <v>0</v>
      </c>
      <c r="AT308" s="2">
        <f t="shared" si="103"/>
        <v>0</v>
      </c>
      <c r="AU308" s="2">
        <f t="shared" si="104"/>
        <v>0</v>
      </c>
      <c r="AV308" s="2" t="str">
        <f t="shared" si="105"/>
        <v/>
      </c>
    </row>
    <row r="309" spans="1:48" x14ac:dyDescent="0.35">
      <c r="A309" s="2">
        <v>547</v>
      </c>
      <c r="B309" s="2">
        <v>2.5486242957413101E-3</v>
      </c>
      <c r="C309" s="2">
        <v>1.9669014960527399E-2</v>
      </c>
      <c r="D309" s="2">
        <v>0.92609345912933305</v>
      </c>
      <c r="E309" s="11">
        <v>436</v>
      </c>
      <c r="F309" s="2">
        <v>1.76943460246548E-4</v>
      </c>
      <c r="G309" s="2">
        <v>6.8868561647832298E-3</v>
      </c>
      <c r="H309" s="2">
        <v>0.58851468563079801</v>
      </c>
      <c r="I309" s="11">
        <v>347</v>
      </c>
      <c r="J309" s="2">
        <v>5.2241845987737101E-3</v>
      </c>
      <c r="K309" s="2">
        <v>2.7247965335845899E-2</v>
      </c>
      <c r="L309" s="2">
        <v>0.93863099813461304</v>
      </c>
      <c r="Z309" s="2">
        <v>305</v>
      </c>
      <c r="AA309" s="2" t="b">
        <f t="shared" si="85"/>
        <v>0</v>
      </c>
      <c r="AB309" s="2" t="b">
        <f t="shared" si="86"/>
        <v>0</v>
      </c>
      <c r="AC309" s="2" t="b">
        <f t="shared" si="87"/>
        <v>1</v>
      </c>
      <c r="AD309" s="2" t="b">
        <f t="shared" si="88"/>
        <v>0</v>
      </c>
      <c r="AE309" s="2" t="b">
        <f t="shared" si="89"/>
        <v>0</v>
      </c>
      <c r="AF309" s="2" t="str">
        <f t="shared" si="90"/>
        <v/>
      </c>
      <c r="AG309" s="2" t="b">
        <f t="shared" si="91"/>
        <v>0</v>
      </c>
      <c r="AH309" s="2" t="b">
        <f t="shared" si="92"/>
        <v>0</v>
      </c>
      <c r="AI309" s="2" t="str">
        <f t="shared" si="93"/>
        <v/>
      </c>
      <c r="AK309" s="2" t="str">
        <f t="shared" si="94"/>
        <v/>
      </c>
      <c r="AL309" s="2">
        <f t="shared" si="95"/>
        <v>0</v>
      </c>
      <c r="AM309" s="2">
        <f t="shared" si="96"/>
        <v>0</v>
      </c>
      <c r="AN309" s="2">
        <f t="shared" si="97"/>
        <v>1</v>
      </c>
      <c r="AO309" s="2">
        <f t="shared" si="98"/>
        <v>0</v>
      </c>
      <c r="AP309" s="2">
        <f t="shared" si="99"/>
        <v>0</v>
      </c>
      <c r="AQ309" s="2">
        <f t="shared" si="100"/>
        <v>0</v>
      </c>
      <c r="AR309" s="2">
        <f t="shared" si="101"/>
        <v>0</v>
      </c>
      <c r="AS309" s="2">
        <f t="shared" si="102"/>
        <v>0</v>
      </c>
      <c r="AT309" s="2">
        <f t="shared" si="103"/>
        <v>0</v>
      </c>
      <c r="AU309" s="2">
        <f t="shared" si="104"/>
        <v>1</v>
      </c>
      <c r="AV309" s="2" t="str">
        <f t="shared" si="105"/>
        <v/>
      </c>
    </row>
    <row r="310" spans="1:48" x14ac:dyDescent="0.35">
      <c r="A310" s="2">
        <v>548</v>
      </c>
      <c r="B310" s="2">
        <v>1.6798122669570099E-4</v>
      </c>
      <c r="C310" s="2">
        <v>6.8018585443496704E-3</v>
      </c>
      <c r="D310" s="2">
        <v>0.465705156326293</v>
      </c>
      <c r="E310" s="11">
        <v>438</v>
      </c>
      <c r="F310" s="2">
        <v>1.7116736853495199E-3</v>
      </c>
      <c r="G310" s="2">
        <v>1.5749158337712201E-2</v>
      </c>
      <c r="H310" s="2">
        <v>0.87407445907592696</v>
      </c>
      <c r="I310" s="11">
        <v>348</v>
      </c>
      <c r="J310" s="2">
        <v>1.9749022612813801E-4</v>
      </c>
      <c r="K310" s="2">
        <v>9.5508024096488901E-3</v>
      </c>
      <c r="L310" s="2">
        <v>0.27168750762939398</v>
      </c>
      <c r="Z310" s="2">
        <v>306</v>
      </c>
      <c r="AA310" s="2" t="b">
        <f t="shared" si="85"/>
        <v>1</v>
      </c>
      <c r="AB310" s="2" t="b">
        <f t="shared" si="86"/>
        <v>1</v>
      </c>
      <c r="AC310" s="2" t="b">
        <f t="shared" si="87"/>
        <v>1</v>
      </c>
      <c r="AD310" s="2" t="str">
        <f t="shared" si="88"/>
        <v/>
      </c>
      <c r="AE310" s="2" t="str">
        <f t="shared" si="89"/>
        <v/>
      </c>
      <c r="AF310" s="2" t="str">
        <f t="shared" si="90"/>
        <v/>
      </c>
      <c r="AG310" s="2" t="str">
        <f t="shared" si="91"/>
        <v/>
      </c>
      <c r="AH310" s="2" t="str">
        <f t="shared" si="92"/>
        <v/>
      </c>
      <c r="AI310" s="2" t="b">
        <f t="shared" si="93"/>
        <v>1</v>
      </c>
      <c r="AK310" s="2" t="str">
        <f t="shared" si="94"/>
        <v>TRUE</v>
      </c>
      <c r="AL310" s="2">
        <f t="shared" si="95"/>
        <v>1</v>
      </c>
      <c r="AM310" s="2">
        <f t="shared" si="96"/>
        <v>1</v>
      </c>
      <c r="AN310" s="2">
        <f t="shared" si="97"/>
        <v>1</v>
      </c>
      <c r="AO310" s="2">
        <f t="shared" si="98"/>
        <v>0</v>
      </c>
      <c r="AP310" s="2">
        <f t="shared" si="99"/>
        <v>0</v>
      </c>
      <c r="AQ310" s="2">
        <f t="shared" si="100"/>
        <v>0</v>
      </c>
      <c r="AR310" s="2">
        <f t="shared" si="101"/>
        <v>0</v>
      </c>
      <c r="AS310" s="2">
        <f t="shared" si="102"/>
        <v>0</v>
      </c>
      <c r="AT310" s="2">
        <f t="shared" si="103"/>
        <v>1</v>
      </c>
      <c r="AU310" s="2">
        <f t="shared" si="104"/>
        <v>3</v>
      </c>
      <c r="AV310" s="2" t="str">
        <f t="shared" si="105"/>
        <v/>
      </c>
    </row>
    <row r="311" spans="1:48" x14ac:dyDescent="0.35">
      <c r="A311" s="2">
        <v>549</v>
      </c>
      <c r="B311" s="2">
        <v>8.3635636838153005E-4</v>
      </c>
      <c r="C311" s="2">
        <v>1.22364740818738E-2</v>
      </c>
      <c r="D311" s="2">
        <v>0.79648125171661299</v>
      </c>
      <c r="E311" s="11">
        <v>439</v>
      </c>
      <c r="F311" s="2">
        <v>1.6757915727794101E-3</v>
      </c>
      <c r="G311" s="2">
        <v>1.4616452157497401E-2</v>
      </c>
      <c r="H311" s="2">
        <v>0.92301428318023604</v>
      </c>
      <c r="I311" s="11">
        <v>349</v>
      </c>
      <c r="J311" s="2">
        <v>1.28356937784701E-3</v>
      </c>
      <c r="K311" s="2">
        <v>1.6763353720307302E-2</v>
      </c>
      <c r="L311" s="2">
        <v>0.63539338111877397</v>
      </c>
      <c r="Z311" s="2">
        <v>307</v>
      </c>
      <c r="AA311" s="2" t="str">
        <f t="shared" si="85"/>
        <v/>
      </c>
      <c r="AB311" s="2" t="str">
        <f t="shared" si="86"/>
        <v/>
      </c>
      <c r="AC311" s="2" t="str">
        <f t="shared" si="87"/>
        <v/>
      </c>
      <c r="AD311" s="2" t="str">
        <f t="shared" si="88"/>
        <v/>
      </c>
      <c r="AE311" s="2" t="str">
        <f t="shared" si="89"/>
        <v/>
      </c>
      <c r="AF311" s="2" t="str">
        <f t="shared" si="90"/>
        <v/>
      </c>
      <c r="AG311" s="2" t="str">
        <f t="shared" si="91"/>
        <v/>
      </c>
      <c r="AH311" s="2" t="str">
        <f t="shared" si="92"/>
        <v/>
      </c>
      <c r="AI311" s="2" t="b">
        <f t="shared" si="93"/>
        <v>1</v>
      </c>
      <c r="AK311" s="2" t="str">
        <f t="shared" si="94"/>
        <v>TRUE</v>
      </c>
      <c r="AL311" s="2">
        <f t="shared" si="95"/>
        <v>0</v>
      </c>
      <c r="AM311" s="2">
        <f t="shared" si="96"/>
        <v>0</v>
      </c>
      <c r="AN311" s="2">
        <f t="shared" si="97"/>
        <v>0</v>
      </c>
      <c r="AO311" s="2">
        <f t="shared" si="98"/>
        <v>0</v>
      </c>
      <c r="AP311" s="2">
        <f t="shared" si="99"/>
        <v>0</v>
      </c>
      <c r="AQ311" s="2">
        <f t="shared" si="100"/>
        <v>0</v>
      </c>
      <c r="AR311" s="2">
        <f t="shared" si="101"/>
        <v>0</v>
      </c>
      <c r="AS311" s="2">
        <f t="shared" si="102"/>
        <v>0</v>
      </c>
      <c r="AT311" s="2">
        <f t="shared" si="103"/>
        <v>1</v>
      </c>
      <c r="AU311" s="2">
        <f t="shared" si="104"/>
        <v>0</v>
      </c>
      <c r="AV311" s="2" t="str">
        <f t="shared" si="105"/>
        <v/>
      </c>
    </row>
    <row r="312" spans="1:48" x14ac:dyDescent="0.35">
      <c r="A312" s="2">
        <v>550</v>
      </c>
      <c r="B312" s="2">
        <v>1.22003012802451E-3</v>
      </c>
      <c r="C312" s="2">
        <v>1.3893869705498199E-2</v>
      </c>
      <c r="D312" s="2">
        <v>0.86188912391662598</v>
      </c>
      <c r="E312" s="11">
        <v>440</v>
      </c>
      <c r="F312" s="2">
        <v>7.4589654104784099E-4</v>
      </c>
      <c r="G312" s="2">
        <v>1.0604111477732599E-2</v>
      </c>
      <c r="H312" s="2">
        <v>0.90905427932739202</v>
      </c>
      <c r="I312" s="11">
        <v>350</v>
      </c>
      <c r="J312" s="2">
        <v>2.1179583854973299E-3</v>
      </c>
      <c r="K312" s="2">
        <v>1.53466500341892E-2</v>
      </c>
      <c r="L312" s="2">
        <v>0.91324669122695901</v>
      </c>
      <c r="Z312" s="2">
        <v>308</v>
      </c>
      <c r="AA312" s="2" t="b">
        <f t="shared" si="85"/>
        <v>0</v>
      </c>
      <c r="AB312" s="2" t="str">
        <f t="shared" si="86"/>
        <v/>
      </c>
      <c r="AC312" s="2" t="str">
        <f t="shared" si="87"/>
        <v/>
      </c>
      <c r="AD312" s="2" t="b">
        <f t="shared" si="88"/>
        <v>0</v>
      </c>
      <c r="AE312" s="2" t="str">
        <f t="shared" si="89"/>
        <v/>
      </c>
      <c r="AF312" s="2" t="str">
        <f t="shared" si="90"/>
        <v/>
      </c>
      <c r="AG312" s="2" t="b">
        <f t="shared" si="91"/>
        <v>0</v>
      </c>
      <c r="AH312" s="2" t="str">
        <f t="shared" si="92"/>
        <v/>
      </c>
      <c r="AI312" s="2" t="str">
        <f t="shared" si="93"/>
        <v/>
      </c>
      <c r="AK312" s="2" t="str">
        <f t="shared" si="94"/>
        <v/>
      </c>
      <c r="AL312" s="2">
        <f t="shared" si="95"/>
        <v>0</v>
      </c>
      <c r="AM312" s="2">
        <f t="shared" si="96"/>
        <v>0</v>
      </c>
      <c r="AN312" s="2">
        <f t="shared" si="97"/>
        <v>0</v>
      </c>
      <c r="AO312" s="2">
        <f t="shared" si="98"/>
        <v>0</v>
      </c>
      <c r="AP312" s="2">
        <f t="shared" si="99"/>
        <v>0</v>
      </c>
      <c r="AQ312" s="2">
        <f t="shared" si="100"/>
        <v>0</v>
      </c>
      <c r="AR312" s="2">
        <f t="shared" si="101"/>
        <v>0</v>
      </c>
      <c r="AS312" s="2">
        <f t="shared" si="102"/>
        <v>0</v>
      </c>
      <c r="AT312" s="2">
        <f t="shared" si="103"/>
        <v>0</v>
      </c>
      <c r="AU312" s="2">
        <f t="shared" si="104"/>
        <v>0</v>
      </c>
      <c r="AV312" s="2" t="str">
        <f t="shared" si="105"/>
        <v/>
      </c>
    </row>
    <row r="313" spans="1:48" x14ac:dyDescent="0.35">
      <c r="A313" s="2">
        <v>551</v>
      </c>
      <c r="B313" s="2">
        <v>1.3221154222264799E-3</v>
      </c>
      <c r="C313" s="2">
        <v>1.4339921995997399E-2</v>
      </c>
      <c r="D313" s="2">
        <v>0.87118667364120395</v>
      </c>
      <c r="E313" s="11">
        <v>441</v>
      </c>
      <c r="F313" s="2">
        <v>2.4758882354944901E-3</v>
      </c>
      <c r="G313" s="2">
        <v>1.8424659967422399E-2</v>
      </c>
      <c r="H313" s="2">
        <v>0.95318144559860196</v>
      </c>
      <c r="I313" s="11">
        <v>352</v>
      </c>
      <c r="J313" s="2">
        <v>6.6315743606537505E-4</v>
      </c>
      <c r="K313" s="2">
        <v>1.0113146156072599E-2</v>
      </c>
      <c r="L313" s="2">
        <v>0.83682286739349299</v>
      </c>
      <c r="Z313" s="2">
        <v>309</v>
      </c>
      <c r="AA313" s="2" t="b">
        <f t="shared" si="85"/>
        <v>0</v>
      </c>
      <c r="AB313" s="2" t="str">
        <f t="shared" si="86"/>
        <v/>
      </c>
      <c r="AC313" s="2" t="str">
        <f t="shared" si="87"/>
        <v/>
      </c>
      <c r="AD313" s="2" t="b">
        <f t="shared" si="88"/>
        <v>0</v>
      </c>
      <c r="AE313" s="2" t="str">
        <f t="shared" si="89"/>
        <v/>
      </c>
      <c r="AF313" s="2" t="b">
        <f t="shared" si="90"/>
        <v>1</v>
      </c>
      <c r="AG313" s="2" t="b">
        <f t="shared" si="91"/>
        <v>0</v>
      </c>
      <c r="AH313" s="2" t="str">
        <f t="shared" si="92"/>
        <v/>
      </c>
      <c r="AI313" s="2" t="str">
        <f t="shared" si="93"/>
        <v/>
      </c>
      <c r="AK313" s="2" t="str">
        <f t="shared" si="94"/>
        <v/>
      </c>
      <c r="AL313" s="2">
        <f t="shared" si="95"/>
        <v>0</v>
      </c>
      <c r="AM313" s="2">
        <f t="shared" si="96"/>
        <v>0</v>
      </c>
      <c r="AN313" s="2">
        <f t="shared" si="97"/>
        <v>0</v>
      </c>
      <c r="AO313" s="2">
        <f t="shared" si="98"/>
        <v>0</v>
      </c>
      <c r="AP313" s="2">
        <f t="shared" si="99"/>
        <v>0</v>
      </c>
      <c r="AQ313" s="2">
        <f t="shared" si="100"/>
        <v>1</v>
      </c>
      <c r="AR313" s="2">
        <f t="shared" si="101"/>
        <v>0</v>
      </c>
      <c r="AS313" s="2">
        <f t="shared" si="102"/>
        <v>0</v>
      </c>
      <c r="AT313" s="2">
        <f t="shared" si="103"/>
        <v>0</v>
      </c>
      <c r="AU313" s="2">
        <f t="shared" si="104"/>
        <v>1</v>
      </c>
      <c r="AV313" s="2" t="str">
        <f t="shared" si="105"/>
        <v/>
      </c>
    </row>
    <row r="314" spans="1:48" x14ac:dyDescent="0.35">
      <c r="A314" s="2">
        <v>552</v>
      </c>
      <c r="B314" s="2">
        <v>2.2237564553506599E-4</v>
      </c>
      <c r="C314" s="2">
        <v>7.6057882979512197E-3</v>
      </c>
      <c r="D314" s="2">
        <v>0.421972155570983</v>
      </c>
      <c r="E314" s="11">
        <v>445</v>
      </c>
      <c r="F314" s="2">
        <v>1.58617447596043E-3</v>
      </c>
      <c r="G314" s="2">
        <v>1.42447939142584E-2</v>
      </c>
      <c r="H314" s="2">
        <v>0.93365967273712103</v>
      </c>
      <c r="I314" s="11">
        <v>353</v>
      </c>
      <c r="J314" s="2">
        <v>4.2068329639732803E-3</v>
      </c>
      <c r="K314" s="2">
        <v>2.4326479062438001E-2</v>
      </c>
      <c r="L314" s="2">
        <v>0.90565496683120705</v>
      </c>
      <c r="Z314" s="2">
        <v>310</v>
      </c>
      <c r="AA314" s="2" t="b">
        <f t="shared" si="85"/>
        <v>0</v>
      </c>
      <c r="AB314" s="2" t="b">
        <f t="shared" si="86"/>
        <v>1</v>
      </c>
      <c r="AC314" s="2" t="b">
        <f t="shared" si="87"/>
        <v>1</v>
      </c>
      <c r="AD314" s="2" t="b">
        <f t="shared" si="88"/>
        <v>0</v>
      </c>
      <c r="AE314" s="2" t="str">
        <f t="shared" si="89"/>
        <v/>
      </c>
      <c r="AF314" s="2" t="str">
        <f t="shared" si="90"/>
        <v/>
      </c>
      <c r="AG314" s="2" t="b">
        <f t="shared" si="91"/>
        <v>0</v>
      </c>
      <c r="AH314" s="2" t="b">
        <f t="shared" si="92"/>
        <v>1</v>
      </c>
      <c r="AI314" s="2" t="str">
        <f t="shared" si="93"/>
        <v/>
      </c>
      <c r="AK314" s="2" t="str">
        <f t="shared" si="94"/>
        <v/>
      </c>
      <c r="AL314" s="2">
        <f t="shared" si="95"/>
        <v>0</v>
      </c>
      <c r="AM314" s="2">
        <f t="shared" si="96"/>
        <v>1</v>
      </c>
      <c r="AN314" s="2">
        <f t="shared" si="97"/>
        <v>1</v>
      </c>
      <c r="AO314" s="2">
        <f t="shared" si="98"/>
        <v>0</v>
      </c>
      <c r="AP314" s="2">
        <f t="shared" si="99"/>
        <v>0</v>
      </c>
      <c r="AQ314" s="2">
        <f t="shared" si="100"/>
        <v>0</v>
      </c>
      <c r="AR314" s="2">
        <f t="shared" si="101"/>
        <v>0</v>
      </c>
      <c r="AS314" s="2">
        <f t="shared" si="102"/>
        <v>1</v>
      </c>
      <c r="AT314" s="2">
        <f t="shared" si="103"/>
        <v>0</v>
      </c>
      <c r="AU314" s="2">
        <f t="shared" si="104"/>
        <v>3</v>
      </c>
      <c r="AV314" s="2" t="str">
        <f t="shared" si="105"/>
        <v/>
      </c>
    </row>
    <row r="315" spans="1:48" x14ac:dyDescent="0.35">
      <c r="A315" s="2">
        <v>553</v>
      </c>
      <c r="B315" s="2">
        <v>8.6903601186349901E-4</v>
      </c>
      <c r="C315" s="2">
        <v>1.2402771040797201E-2</v>
      </c>
      <c r="D315" s="2">
        <v>0.73491215705871504</v>
      </c>
      <c r="E315" s="11">
        <v>447</v>
      </c>
      <c r="F315" s="2">
        <v>1.08181359246373E-2</v>
      </c>
      <c r="G315" s="2">
        <v>3.5891365259885698E-2</v>
      </c>
      <c r="H315" s="2">
        <v>0.92734503746032704</v>
      </c>
      <c r="I315" s="11">
        <v>354</v>
      </c>
      <c r="J315" s="2">
        <v>8.1127034500241193E-3</v>
      </c>
      <c r="K315" s="2">
        <v>3.2657716423273003E-2</v>
      </c>
      <c r="L315" s="2">
        <v>0.89750158786773604</v>
      </c>
      <c r="Z315" s="2">
        <v>311</v>
      </c>
      <c r="AA315" s="2" t="b">
        <f t="shared" si="85"/>
        <v>0</v>
      </c>
      <c r="AB315" s="2" t="b">
        <f t="shared" si="86"/>
        <v>1</v>
      </c>
      <c r="AC315" s="2" t="b">
        <f t="shared" si="87"/>
        <v>0</v>
      </c>
      <c r="AD315" s="2" t="b">
        <f t="shared" si="88"/>
        <v>0</v>
      </c>
      <c r="AE315" s="2" t="b">
        <f t="shared" si="89"/>
        <v>1</v>
      </c>
      <c r="AF315" s="2" t="b">
        <f t="shared" si="90"/>
        <v>0</v>
      </c>
      <c r="AG315" s="2" t="b">
        <f t="shared" si="91"/>
        <v>0</v>
      </c>
      <c r="AH315" s="2" t="str">
        <f t="shared" si="92"/>
        <v/>
      </c>
      <c r="AI315" s="2" t="b">
        <f t="shared" si="93"/>
        <v>0</v>
      </c>
      <c r="AK315" s="2" t="str">
        <f t="shared" si="94"/>
        <v/>
      </c>
      <c r="AL315" s="2">
        <f t="shared" si="95"/>
        <v>0</v>
      </c>
      <c r="AM315" s="2">
        <f t="shared" si="96"/>
        <v>1</v>
      </c>
      <c r="AN315" s="2">
        <f t="shared" si="97"/>
        <v>0</v>
      </c>
      <c r="AO315" s="2">
        <f t="shared" si="98"/>
        <v>0</v>
      </c>
      <c r="AP315" s="2">
        <f t="shared" si="99"/>
        <v>1</v>
      </c>
      <c r="AQ315" s="2">
        <f t="shared" si="100"/>
        <v>0</v>
      </c>
      <c r="AR315" s="2">
        <f t="shared" si="101"/>
        <v>0</v>
      </c>
      <c r="AS315" s="2">
        <f t="shared" si="102"/>
        <v>0</v>
      </c>
      <c r="AT315" s="2">
        <f t="shared" si="103"/>
        <v>0</v>
      </c>
      <c r="AU315" s="2">
        <f t="shared" si="104"/>
        <v>2</v>
      </c>
      <c r="AV315" s="2" t="str">
        <f t="shared" si="105"/>
        <v/>
      </c>
    </row>
    <row r="316" spans="1:48" x14ac:dyDescent="0.35">
      <c r="A316" s="2">
        <v>554</v>
      </c>
      <c r="B316" s="2">
        <v>1.19629886467009E-3</v>
      </c>
      <c r="C316" s="2">
        <v>1.3982829637825401E-2</v>
      </c>
      <c r="D316" s="2">
        <v>0.79450988769531194</v>
      </c>
      <c r="E316" s="11">
        <v>448</v>
      </c>
      <c r="F316" s="2">
        <v>3.2694224501028597E-4</v>
      </c>
      <c r="G316" s="2">
        <v>7.4506592936813797E-3</v>
      </c>
      <c r="H316" s="2">
        <v>0.49274519085884</v>
      </c>
      <c r="I316" s="11">
        <v>355</v>
      </c>
      <c r="J316" s="2">
        <v>9.3787275254726393E-3</v>
      </c>
      <c r="K316" s="2">
        <v>3.4984104335307999E-2</v>
      </c>
      <c r="L316" s="2">
        <v>0.898495852947235</v>
      </c>
      <c r="Z316" s="2">
        <v>312</v>
      </c>
      <c r="AA316" s="2" t="b">
        <f t="shared" si="85"/>
        <v>0</v>
      </c>
      <c r="AB316" s="2" t="b">
        <f t="shared" si="86"/>
        <v>0</v>
      </c>
      <c r="AC316" s="2" t="b">
        <f t="shared" si="87"/>
        <v>1</v>
      </c>
      <c r="AD316" s="2" t="b">
        <f t="shared" si="88"/>
        <v>0</v>
      </c>
      <c r="AE316" s="2" t="b">
        <f t="shared" si="89"/>
        <v>0</v>
      </c>
      <c r="AF316" s="2" t="str">
        <f t="shared" si="90"/>
        <v/>
      </c>
      <c r="AG316" s="2" t="b">
        <f t="shared" si="91"/>
        <v>0</v>
      </c>
      <c r="AH316" s="2" t="b">
        <f t="shared" si="92"/>
        <v>0</v>
      </c>
      <c r="AI316" s="2" t="str">
        <f t="shared" si="93"/>
        <v/>
      </c>
      <c r="AK316" s="2" t="str">
        <f t="shared" si="94"/>
        <v/>
      </c>
      <c r="AL316" s="2">
        <f t="shared" si="95"/>
        <v>0</v>
      </c>
      <c r="AM316" s="2">
        <f t="shared" si="96"/>
        <v>0</v>
      </c>
      <c r="AN316" s="2">
        <f t="shared" si="97"/>
        <v>1</v>
      </c>
      <c r="AO316" s="2">
        <f t="shared" si="98"/>
        <v>0</v>
      </c>
      <c r="AP316" s="2">
        <f t="shared" si="99"/>
        <v>0</v>
      </c>
      <c r="AQ316" s="2">
        <f t="shared" si="100"/>
        <v>0</v>
      </c>
      <c r="AR316" s="2">
        <f t="shared" si="101"/>
        <v>0</v>
      </c>
      <c r="AS316" s="2">
        <f t="shared" si="102"/>
        <v>0</v>
      </c>
      <c r="AT316" s="2">
        <f t="shared" si="103"/>
        <v>0</v>
      </c>
      <c r="AU316" s="2">
        <f t="shared" si="104"/>
        <v>1</v>
      </c>
      <c r="AV316" s="2" t="str">
        <f t="shared" si="105"/>
        <v/>
      </c>
    </row>
    <row r="317" spans="1:48" x14ac:dyDescent="0.35">
      <c r="A317" s="2">
        <v>555</v>
      </c>
      <c r="B317" s="2">
        <v>1.3589090667665E-3</v>
      </c>
      <c r="C317" s="2">
        <v>1.47723034024238E-2</v>
      </c>
      <c r="D317" s="2">
        <v>0.81274497509002597</v>
      </c>
      <c r="E317" s="11">
        <v>449</v>
      </c>
      <c r="F317" s="2">
        <v>5.0110544543713299E-4</v>
      </c>
      <c r="G317" s="2">
        <v>1.0602147318422701E-2</v>
      </c>
      <c r="H317" s="2">
        <v>0.58726942539214999</v>
      </c>
      <c r="I317" s="11">
        <v>356</v>
      </c>
      <c r="J317" s="2">
        <v>4.6221970114856899E-4</v>
      </c>
      <c r="K317" s="2">
        <v>8.3108143880963308E-3</v>
      </c>
      <c r="L317" s="2">
        <v>0.85757964849472001</v>
      </c>
      <c r="Z317" s="2">
        <v>313</v>
      </c>
      <c r="AA317" s="2" t="b">
        <f t="shared" si="85"/>
        <v>1</v>
      </c>
      <c r="AB317" s="2" t="b">
        <f t="shared" si="86"/>
        <v>1</v>
      </c>
      <c r="AC317" s="2" t="str">
        <f t="shared" si="87"/>
        <v/>
      </c>
      <c r="AD317" s="2" t="b">
        <f t="shared" si="88"/>
        <v>1</v>
      </c>
      <c r="AE317" s="2" t="b">
        <f t="shared" si="89"/>
        <v>1</v>
      </c>
      <c r="AF317" s="2" t="str">
        <f t="shared" si="90"/>
        <v/>
      </c>
      <c r="AG317" s="2" t="str">
        <f t="shared" si="91"/>
        <v/>
      </c>
      <c r="AH317" s="2" t="str">
        <f t="shared" si="92"/>
        <v/>
      </c>
      <c r="AI317" s="2" t="b">
        <f t="shared" si="93"/>
        <v>1</v>
      </c>
      <c r="AK317" s="2" t="str">
        <f t="shared" si="94"/>
        <v>TRUE</v>
      </c>
      <c r="AL317" s="2">
        <f t="shared" si="95"/>
        <v>1</v>
      </c>
      <c r="AM317" s="2">
        <f t="shared" si="96"/>
        <v>1</v>
      </c>
      <c r="AN317" s="2">
        <f t="shared" si="97"/>
        <v>0</v>
      </c>
      <c r="AO317" s="2">
        <f t="shared" si="98"/>
        <v>1</v>
      </c>
      <c r="AP317" s="2">
        <f t="shared" si="99"/>
        <v>1</v>
      </c>
      <c r="AQ317" s="2">
        <f t="shared" si="100"/>
        <v>0</v>
      </c>
      <c r="AR317" s="2">
        <f t="shared" si="101"/>
        <v>0</v>
      </c>
      <c r="AS317" s="2">
        <f t="shared" si="102"/>
        <v>0</v>
      </c>
      <c r="AT317" s="2">
        <f t="shared" si="103"/>
        <v>1</v>
      </c>
      <c r="AU317" s="2">
        <f t="shared" si="104"/>
        <v>4</v>
      </c>
      <c r="AV317" s="2" t="str">
        <f t="shared" si="105"/>
        <v/>
      </c>
    </row>
    <row r="318" spans="1:48" x14ac:dyDescent="0.35">
      <c r="A318" s="2">
        <v>556</v>
      </c>
      <c r="B318" s="2">
        <v>4.9284228589385705E-4</v>
      </c>
      <c r="C318" s="2">
        <v>1.0626052506268E-2</v>
      </c>
      <c r="D318" s="2">
        <v>0.551865935325622</v>
      </c>
      <c r="E318" s="11">
        <v>450</v>
      </c>
      <c r="F318" s="2">
        <v>1.3304022140800901E-3</v>
      </c>
      <c r="G318" s="2">
        <v>1.40447374433279E-2</v>
      </c>
      <c r="H318" s="2">
        <v>0.79798054695129395</v>
      </c>
      <c r="I318" s="11">
        <v>357</v>
      </c>
      <c r="J318" s="2">
        <v>1.92735425662249E-3</v>
      </c>
      <c r="K318" s="2">
        <v>1.6078900545835401E-2</v>
      </c>
      <c r="L318" s="2">
        <v>0.91419613361358598</v>
      </c>
      <c r="Z318" s="2">
        <v>314</v>
      </c>
      <c r="AA318" s="2" t="str">
        <f t="shared" si="85"/>
        <v/>
      </c>
      <c r="AB318" s="2" t="b">
        <f t="shared" si="86"/>
        <v>1</v>
      </c>
      <c r="AC318" s="2" t="b">
        <f t="shared" si="87"/>
        <v>1</v>
      </c>
      <c r="AD318" s="2" t="str">
        <f t="shared" si="88"/>
        <v/>
      </c>
      <c r="AE318" s="2" t="str">
        <f t="shared" si="89"/>
        <v/>
      </c>
      <c r="AF318" s="2" t="str">
        <f t="shared" si="90"/>
        <v/>
      </c>
      <c r="AG318" s="2" t="str">
        <f t="shared" si="91"/>
        <v/>
      </c>
      <c r="AH318" s="2" t="str">
        <f t="shared" si="92"/>
        <v/>
      </c>
      <c r="AI318" s="2" t="str">
        <f t="shared" si="93"/>
        <v/>
      </c>
      <c r="AK318" s="2" t="str">
        <f t="shared" si="94"/>
        <v>TRUE</v>
      </c>
      <c r="AL318" s="2">
        <f t="shared" si="95"/>
        <v>0</v>
      </c>
      <c r="AM318" s="2">
        <f t="shared" si="96"/>
        <v>1</v>
      </c>
      <c r="AN318" s="2">
        <f t="shared" si="97"/>
        <v>1</v>
      </c>
      <c r="AO318" s="2">
        <f t="shared" si="98"/>
        <v>0</v>
      </c>
      <c r="AP318" s="2">
        <f t="shared" si="99"/>
        <v>0</v>
      </c>
      <c r="AQ318" s="2">
        <f t="shared" si="100"/>
        <v>0</v>
      </c>
      <c r="AR318" s="2">
        <f t="shared" si="101"/>
        <v>0</v>
      </c>
      <c r="AS318" s="2">
        <f t="shared" si="102"/>
        <v>0</v>
      </c>
      <c r="AT318" s="2">
        <f t="shared" si="103"/>
        <v>0</v>
      </c>
      <c r="AU318" s="2">
        <f t="shared" si="104"/>
        <v>2</v>
      </c>
      <c r="AV318" s="2" t="str">
        <f t="shared" si="105"/>
        <v/>
      </c>
    </row>
    <row r="319" spans="1:48" x14ac:dyDescent="0.35">
      <c r="A319" s="2">
        <v>557</v>
      </c>
      <c r="B319" s="2">
        <v>1.4814231544733E-3</v>
      </c>
      <c r="C319" s="2">
        <v>1.6048058867454501E-2</v>
      </c>
      <c r="D319" s="2">
        <v>0.77096635103225697</v>
      </c>
      <c r="E319" s="11">
        <v>451</v>
      </c>
      <c r="F319" s="2">
        <v>1.5796958468854399E-3</v>
      </c>
      <c r="G319" s="2">
        <v>1.55198192223906E-2</v>
      </c>
      <c r="H319" s="2">
        <v>0.78345924615859897</v>
      </c>
      <c r="I319" s="11">
        <v>358</v>
      </c>
      <c r="J319" s="2">
        <v>2.80344765633344E-3</v>
      </c>
      <c r="K319" s="2">
        <v>1.9300464540719899E-2</v>
      </c>
      <c r="L319" s="2">
        <v>0.91230493783950795</v>
      </c>
      <c r="Z319" s="2">
        <v>315</v>
      </c>
      <c r="AA319" s="2" t="str">
        <f t="shared" si="85"/>
        <v/>
      </c>
      <c r="AB319" s="2" t="b">
        <f t="shared" si="86"/>
        <v>1</v>
      </c>
      <c r="AC319" s="2" t="b">
        <f t="shared" si="87"/>
        <v>1</v>
      </c>
      <c r="AD319" s="2" t="str">
        <f t="shared" si="88"/>
        <v/>
      </c>
      <c r="AE319" s="2" t="str">
        <f t="shared" si="89"/>
        <v/>
      </c>
      <c r="AF319" s="2" t="str">
        <f t="shared" si="90"/>
        <v/>
      </c>
      <c r="AG319" s="2" t="str">
        <f t="shared" si="91"/>
        <v/>
      </c>
      <c r="AH319" s="2" t="str">
        <f t="shared" si="92"/>
        <v/>
      </c>
      <c r="AI319" s="2" t="str">
        <f t="shared" si="93"/>
        <v/>
      </c>
      <c r="AK319" s="2" t="str">
        <f t="shared" si="94"/>
        <v>TRUE</v>
      </c>
      <c r="AL319" s="2">
        <f t="shared" si="95"/>
        <v>0</v>
      </c>
      <c r="AM319" s="2">
        <f t="shared" si="96"/>
        <v>1</v>
      </c>
      <c r="AN319" s="2">
        <f t="shared" si="97"/>
        <v>1</v>
      </c>
      <c r="AO319" s="2">
        <f t="shared" si="98"/>
        <v>0</v>
      </c>
      <c r="AP319" s="2">
        <f t="shared" si="99"/>
        <v>0</v>
      </c>
      <c r="AQ319" s="2">
        <f t="shared" si="100"/>
        <v>0</v>
      </c>
      <c r="AR319" s="2">
        <f t="shared" si="101"/>
        <v>0</v>
      </c>
      <c r="AS319" s="2">
        <f t="shared" si="102"/>
        <v>0</v>
      </c>
      <c r="AT319" s="2">
        <f t="shared" si="103"/>
        <v>0</v>
      </c>
      <c r="AU319" s="2">
        <f t="shared" si="104"/>
        <v>2</v>
      </c>
      <c r="AV319" s="2" t="str">
        <f t="shared" si="105"/>
        <v/>
      </c>
    </row>
    <row r="320" spans="1:48" x14ac:dyDescent="0.35">
      <c r="A320" s="2">
        <v>558</v>
      </c>
      <c r="B320" s="2">
        <v>1.9201186951249801E-3</v>
      </c>
      <c r="C320" s="2">
        <v>1.80413629859685E-2</v>
      </c>
      <c r="D320" s="2">
        <v>0.81071168184280396</v>
      </c>
      <c r="E320" s="11">
        <v>452</v>
      </c>
      <c r="F320" s="2">
        <v>1.16021209396421E-3</v>
      </c>
      <c r="G320" s="2">
        <v>1.36509044095873E-2</v>
      </c>
      <c r="H320" s="2">
        <v>0.90907812118530196</v>
      </c>
      <c r="I320" s="11">
        <v>359</v>
      </c>
      <c r="J320" s="2">
        <v>3.6146931815892402E-3</v>
      </c>
      <c r="K320" s="2">
        <v>2.2216485813259999E-2</v>
      </c>
      <c r="L320" s="2">
        <v>0.90950006246566695</v>
      </c>
      <c r="Z320" s="2">
        <v>316</v>
      </c>
      <c r="AA320" s="2" t="b">
        <f t="shared" si="85"/>
        <v>0</v>
      </c>
      <c r="AB320" s="2" t="str">
        <f t="shared" si="86"/>
        <v/>
      </c>
      <c r="AC320" s="2" t="str">
        <f t="shared" si="87"/>
        <v/>
      </c>
      <c r="AD320" s="2" t="b">
        <f t="shared" si="88"/>
        <v>0</v>
      </c>
      <c r="AE320" s="2" t="str">
        <f t="shared" si="89"/>
        <v/>
      </c>
      <c r="AF320" s="2" t="str">
        <f t="shared" si="90"/>
        <v/>
      </c>
      <c r="AG320" s="2" t="b">
        <f t="shared" si="91"/>
        <v>0</v>
      </c>
      <c r="AH320" s="2" t="str">
        <f t="shared" si="92"/>
        <v/>
      </c>
      <c r="AI320" s="2" t="str">
        <f t="shared" si="93"/>
        <v/>
      </c>
      <c r="AK320" s="2" t="str">
        <f t="shared" si="94"/>
        <v/>
      </c>
      <c r="AL320" s="2">
        <f t="shared" si="95"/>
        <v>0</v>
      </c>
      <c r="AM320" s="2">
        <f t="shared" si="96"/>
        <v>0</v>
      </c>
      <c r="AN320" s="2">
        <f t="shared" si="97"/>
        <v>0</v>
      </c>
      <c r="AO320" s="2">
        <f t="shared" si="98"/>
        <v>0</v>
      </c>
      <c r="AP320" s="2">
        <f t="shared" si="99"/>
        <v>0</v>
      </c>
      <c r="AQ320" s="2">
        <f t="shared" si="100"/>
        <v>0</v>
      </c>
      <c r="AR320" s="2">
        <f t="shared" si="101"/>
        <v>0</v>
      </c>
      <c r="AS320" s="2">
        <f t="shared" si="102"/>
        <v>0</v>
      </c>
      <c r="AT320" s="2">
        <f t="shared" si="103"/>
        <v>0</v>
      </c>
      <c r="AU320" s="2">
        <f t="shared" si="104"/>
        <v>0</v>
      </c>
      <c r="AV320" s="2" t="str">
        <f t="shared" si="105"/>
        <v/>
      </c>
    </row>
    <row r="321" spans="1:48" x14ac:dyDescent="0.35">
      <c r="A321" s="2">
        <v>559</v>
      </c>
      <c r="B321" s="2">
        <v>6.7930729128420301E-3</v>
      </c>
      <c r="C321" s="2">
        <v>3.14679332077503E-2</v>
      </c>
      <c r="D321" s="2">
        <v>0.880387842655181</v>
      </c>
      <c r="E321" s="11">
        <v>453</v>
      </c>
      <c r="F321" s="2">
        <v>7.3620508192106995E-4</v>
      </c>
      <c r="G321" s="2">
        <v>1.01174684241414E-2</v>
      </c>
      <c r="H321" s="2">
        <v>0.94741648435592596</v>
      </c>
      <c r="I321" s="11">
        <v>360</v>
      </c>
      <c r="J321" s="2">
        <v>4.8129237256944098E-4</v>
      </c>
      <c r="K321" s="2">
        <v>1.19233932346105E-2</v>
      </c>
      <c r="L321" s="2">
        <v>0.53597563505172696</v>
      </c>
      <c r="Z321" s="2">
        <v>317</v>
      </c>
      <c r="AA321" s="2" t="b">
        <f t="shared" si="85"/>
        <v>1</v>
      </c>
      <c r="AB321" s="2" t="b">
        <f t="shared" si="86"/>
        <v>1</v>
      </c>
      <c r="AC321" s="2" t="b">
        <f t="shared" si="87"/>
        <v>0</v>
      </c>
      <c r="AD321" s="2" t="b">
        <f t="shared" si="88"/>
        <v>1</v>
      </c>
      <c r="AE321" s="2" t="b">
        <f t="shared" si="89"/>
        <v>1</v>
      </c>
      <c r="AF321" s="2" t="b">
        <f t="shared" si="90"/>
        <v>0</v>
      </c>
      <c r="AG321" s="2" t="str">
        <f t="shared" si="91"/>
        <v/>
      </c>
      <c r="AH321" s="2" t="str">
        <f t="shared" si="92"/>
        <v/>
      </c>
      <c r="AI321" s="2" t="b">
        <f t="shared" si="93"/>
        <v>0</v>
      </c>
      <c r="AK321" s="2" t="str">
        <f t="shared" si="94"/>
        <v/>
      </c>
      <c r="AL321" s="2">
        <f t="shared" si="95"/>
        <v>1</v>
      </c>
      <c r="AM321" s="2">
        <f t="shared" si="96"/>
        <v>1</v>
      </c>
      <c r="AN321" s="2">
        <f t="shared" si="97"/>
        <v>0</v>
      </c>
      <c r="AO321" s="2">
        <f t="shared" si="98"/>
        <v>1</v>
      </c>
      <c r="AP321" s="2">
        <f t="shared" si="99"/>
        <v>1</v>
      </c>
      <c r="AQ321" s="2">
        <f t="shared" si="100"/>
        <v>0</v>
      </c>
      <c r="AR321" s="2">
        <f t="shared" si="101"/>
        <v>0</v>
      </c>
      <c r="AS321" s="2">
        <f t="shared" si="102"/>
        <v>0</v>
      </c>
      <c r="AT321" s="2">
        <f t="shared" si="103"/>
        <v>0</v>
      </c>
      <c r="AU321" s="2">
        <f t="shared" si="104"/>
        <v>4</v>
      </c>
      <c r="AV321" s="2" t="str">
        <f t="shared" si="105"/>
        <v/>
      </c>
    </row>
    <row r="322" spans="1:48" x14ac:dyDescent="0.35">
      <c r="A322" s="2">
        <v>561</v>
      </c>
      <c r="B322" s="2">
        <v>4.14146430557593E-4</v>
      </c>
      <c r="C322" s="2">
        <v>1.00920274853706E-2</v>
      </c>
      <c r="D322" s="2">
        <v>0.574729204177856</v>
      </c>
      <c r="E322" s="11">
        <v>454</v>
      </c>
      <c r="F322" s="2">
        <v>1.93015730474144E-3</v>
      </c>
      <c r="G322" s="2">
        <v>1.61571558564901E-2</v>
      </c>
      <c r="H322" s="2">
        <v>0.95329767465591397</v>
      </c>
      <c r="I322" s="11">
        <v>361</v>
      </c>
      <c r="J322" s="2">
        <v>1.3571878662332799E-3</v>
      </c>
      <c r="K322" s="2">
        <v>1.5635533258318901E-2</v>
      </c>
      <c r="L322" s="2">
        <v>0.74923866987228305</v>
      </c>
      <c r="Z322" s="2">
        <v>318</v>
      </c>
      <c r="AA322" s="2" t="b">
        <f t="shared" si="85"/>
        <v>1</v>
      </c>
      <c r="AB322" s="2" t="b">
        <f t="shared" si="86"/>
        <v>1</v>
      </c>
      <c r="AC322" s="2" t="b">
        <f t="shared" si="87"/>
        <v>1</v>
      </c>
      <c r="AD322" s="2" t="str">
        <f t="shared" si="88"/>
        <v/>
      </c>
      <c r="AE322" s="2" t="str">
        <f t="shared" si="89"/>
        <v/>
      </c>
      <c r="AF322" s="2" t="b">
        <f t="shared" si="90"/>
        <v>1</v>
      </c>
      <c r="AG322" s="2" t="str">
        <f t="shared" si="91"/>
        <v/>
      </c>
      <c r="AH322" s="2" t="str">
        <f t="shared" si="92"/>
        <v/>
      </c>
      <c r="AI322" s="2" t="b">
        <f t="shared" si="93"/>
        <v>1</v>
      </c>
      <c r="AK322" s="2" t="str">
        <f t="shared" si="94"/>
        <v>TRUE</v>
      </c>
      <c r="AL322" s="2">
        <f t="shared" si="95"/>
        <v>1</v>
      </c>
      <c r="AM322" s="2">
        <f t="shared" si="96"/>
        <v>1</v>
      </c>
      <c r="AN322" s="2">
        <f t="shared" si="97"/>
        <v>1</v>
      </c>
      <c r="AO322" s="2">
        <f t="shared" si="98"/>
        <v>0</v>
      </c>
      <c r="AP322" s="2">
        <f t="shared" si="99"/>
        <v>0</v>
      </c>
      <c r="AQ322" s="2">
        <f t="shared" si="100"/>
        <v>1</v>
      </c>
      <c r="AR322" s="2">
        <f t="shared" si="101"/>
        <v>0</v>
      </c>
      <c r="AS322" s="2">
        <f t="shared" si="102"/>
        <v>0</v>
      </c>
      <c r="AT322" s="2">
        <f t="shared" si="103"/>
        <v>1</v>
      </c>
      <c r="AU322" s="2">
        <f t="shared" si="104"/>
        <v>4</v>
      </c>
      <c r="AV322" s="2" t="str">
        <f t="shared" si="105"/>
        <v/>
      </c>
    </row>
    <row r="323" spans="1:48" x14ac:dyDescent="0.35">
      <c r="A323" s="2">
        <v>562</v>
      </c>
      <c r="B323" s="2">
        <v>8.3729909965768402E-4</v>
      </c>
      <c r="C323" s="2">
        <v>1.2461086735129299E-2</v>
      </c>
      <c r="D323" s="2">
        <v>0.73570281267166104</v>
      </c>
      <c r="E323" s="11">
        <v>455</v>
      </c>
      <c r="F323" s="2">
        <v>2.3983845021575598E-3</v>
      </c>
      <c r="G323" s="2">
        <v>1.7856648191809599E-2</v>
      </c>
      <c r="H323" s="2">
        <v>0.95402532815933205</v>
      </c>
      <c r="I323" s="11">
        <v>362</v>
      </c>
      <c r="J323" s="2">
        <v>1.70686177443712E-3</v>
      </c>
      <c r="K323" s="2">
        <v>1.3996806927025301E-2</v>
      </c>
      <c r="L323" s="2">
        <v>0.929987072944641</v>
      </c>
      <c r="Z323" s="2">
        <v>319</v>
      </c>
      <c r="AA323" s="2" t="str">
        <f t="shared" si="85"/>
        <v/>
      </c>
      <c r="AB323" s="2" t="b">
        <f t="shared" si="86"/>
        <v>1</v>
      </c>
      <c r="AC323" s="2" t="str">
        <f t="shared" si="87"/>
        <v/>
      </c>
      <c r="AD323" s="2" t="str">
        <f t="shared" si="88"/>
        <v/>
      </c>
      <c r="AE323" s="2" t="str">
        <f t="shared" si="89"/>
        <v/>
      </c>
      <c r="AF323" s="2" t="str">
        <f t="shared" si="90"/>
        <v/>
      </c>
      <c r="AG323" s="2" t="str">
        <f t="shared" si="91"/>
        <v/>
      </c>
      <c r="AH323" s="2" t="str">
        <f t="shared" si="92"/>
        <v/>
      </c>
      <c r="AI323" s="2" t="b">
        <f t="shared" si="93"/>
        <v>1</v>
      </c>
      <c r="AK323" s="2" t="str">
        <f t="shared" si="94"/>
        <v>TRUE</v>
      </c>
      <c r="AL323" s="2">
        <f t="shared" si="95"/>
        <v>0</v>
      </c>
      <c r="AM323" s="2">
        <f t="shared" si="96"/>
        <v>1</v>
      </c>
      <c r="AN323" s="2">
        <f t="shared" si="97"/>
        <v>0</v>
      </c>
      <c r="AO323" s="2">
        <f t="shared" si="98"/>
        <v>0</v>
      </c>
      <c r="AP323" s="2">
        <f t="shared" si="99"/>
        <v>0</v>
      </c>
      <c r="AQ323" s="2">
        <f t="shared" si="100"/>
        <v>0</v>
      </c>
      <c r="AR323" s="2">
        <f t="shared" si="101"/>
        <v>0</v>
      </c>
      <c r="AS323" s="2">
        <f t="shared" si="102"/>
        <v>0</v>
      </c>
      <c r="AT323" s="2">
        <f t="shared" si="103"/>
        <v>1</v>
      </c>
      <c r="AU323" s="2">
        <f t="shared" si="104"/>
        <v>1</v>
      </c>
      <c r="AV323" s="2" t="str">
        <f t="shared" si="105"/>
        <v/>
      </c>
    </row>
    <row r="324" spans="1:48" x14ac:dyDescent="0.35">
      <c r="A324" s="2">
        <v>563</v>
      </c>
      <c r="B324" s="2">
        <v>1.0146363638341401E-3</v>
      </c>
      <c r="C324" s="2">
        <v>1.3468675315379999E-2</v>
      </c>
      <c r="D324" s="2">
        <v>0.75610542297363204</v>
      </c>
      <c r="E324" s="11">
        <v>456</v>
      </c>
      <c r="F324" s="2">
        <v>2.0917912479490001E-4</v>
      </c>
      <c r="G324" s="2">
        <v>7.1963197551667604E-3</v>
      </c>
      <c r="H324" s="2">
        <v>0.65963768959045399</v>
      </c>
      <c r="I324" s="11">
        <v>364</v>
      </c>
      <c r="J324" s="2">
        <v>3.5464952816255298E-4</v>
      </c>
      <c r="K324" s="2">
        <v>1.0959139093756599E-2</v>
      </c>
      <c r="L324" s="2">
        <v>0.36051779985427801</v>
      </c>
      <c r="Z324" s="2">
        <v>320</v>
      </c>
      <c r="AA324" s="2" t="b">
        <f t="shared" ref="AA324:AA387" si="106">IF(ISNA(VLOOKUP($Z324, $A:$D, MATCH($AA$2, $A$3:$D$3, 0), FALSE)), FALSE, IF(AND(VLOOKUP($Z324, $A:$D, MATCH($AA$2, $A$3:$D$3, 0), FALSE)&lt;$P$4, VLOOKUP($Z324, $A:$D, MATCH($AA$2, $A$3:$D$3, 0), FALSE)&gt;P$5), TRUE, ""))</f>
        <v>0</v>
      </c>
      <c r="AB324" s="2" t="b">
        <f t="shared" ref="AB324:AB387" si="107">IF(ISNA(VLOOKUP($Z324, $E:$H, MATCH($AA$2, $A$3:$D$3, 0), FALSE)), FALSE, IF(AND(VLOOKUP($Z324, $E:$H, MATCH($AA$2, $A$3:$D$3, 0), FALSE)&lt;$Q$4, VLOOKUP($Z324, $E:$H, MATCH($AA$2, $A$3:$D$3, 0), FALSE)&gt;Q$5), TRUE, ""))</f>
        <v>0</v>
      </c>
      <c r="AC324" s="2" t="str">
        <f t="shared" ref="AC324:AC387" si="108">IF(ISNA(VLOOKUP($Z324, $I:$L, MATCH($AA$2, $A$3:$D$3, 0), FALSE)), FALSE, IF(AND(VLOOKUP($Z324, $I:$L, MATCH($AA$2, $A$3:$D$3, 0), FALSE)&lt;$R$4, VLOOKUP($Z324, $I:$L, MATCH($AA$2, $A$3:$D$3, 0), FALSE)&gt;R$5), TRUE, ""))</f>
        <v/>
      </c>
      <c r="AD324" s="2" t="b">
        <f t="shared" ref="AD324:AD387" si="109">IF(ISNA(VLOOKUP($Z324, $A:$D, MATCH($AD$2, $A$3:$D$3, 0), FALSE)), FALSE, IF(AND(VLOOKUP($Z324, $A:$D, MATCH($AD$2, $A$3:$D$3, 0), FALSE)&lt;$S$4, VLOOKUP($Z324, $A:$D, MATCH($AD$2, $A$3:$D$3, 0), FALSE)&gt;S$5), TRUE, ""))</f>
        <v>0</v>
      </c>
      <c r="AE324" s="2" t="b">
        <f t="shared" ref="AE324:AE387" si="110">IF(ISNA(VLOOKUP($Z324, $E:$H, MATCH($AD$2, $A$3:$D$3, 0), FALSE)), FALSE, IF(AND(VLOOKUP($Z324, $E:$H, MATCH($AD$2, $A$3:$D$3, 0), FALSE)&lt;$T$4, VLOOKUP($Z324, $E:$H, MATCH($AD$2, $A$3:$D$3, 0), FALSE)&gt;T$5), TRUE, ""))</f>
        <v>0</v>
      </c>
      <c r="AF324" s="2" t="str">
        <f t="shared" ref="AF324:AF387" si="111">IF(ISNA(VLOOKUP($Z324, $I:$L, MATCH($AD$2, $A$3:$D$3, 0), FALSE)), FALSE, IF(AND(VLOOKUP($Z324, $I:$L, MATCH($AD$2, $A$3:$D$3, 0), FALSE)&lt;$U$4, VLOOKUP($Z324, $I:$L, MATCH($AD$2, $A$3:$D$3, 0), FALSE)&gt;U$5), TRUE, ""))</f>
        <v/>
      </c>
      <c r="AG324" s="2" t="b">
        <f t="shared" ref="AG324:AG387" si="112">IF(ISNA(VLOOKUP($Z324, $A:$D, MATCH($AG$2, $A$3:$D$3, 0), FALSE)), FALSE, IF(AND(VLOOKUP($Z324, $A:$D, MATCH($AG$2, $A$3:$D$3, 0), FALSE)&gt;$V$4, VLOOKUP($Z324, $A:$D, MATCH($AG$2, $A$3:$D$3, 0), FALSE)&lt;V$5), TRUE, ""))</f>
        <v>0</v>
      </c>
      <c r="AH324" s="2" t="b">
        <f t="shared" ref="AH324:AH387" si="113">IF(ISNA(VLOOKUP($Z324, $E:$H, MATCH($AG$2, $A$3:$D$3, 0), FALSE)), FALSE, IF(AND(VLOOKUP($Z324, $E:$H, MATCH($AG$2, $A$3:$D$3, 0), FALSE)&gt;$W$4, VLOOKUP($Z324, $E:$H, MATCH($AG$2, $A$3:$D$3, 0), FALSE)&lt;W$5), TRUE, ""))</f>
        <v>0</v>
      </c>
      <c r="AI324" s="2" t="b">
        <f t="shared" ref="AI324:AI387" si="114">IF(ISNA(VLOOKUP($Z324, $I:$L, MATCH($AG$2, $A$3:$D$3, 0), FALSE)), FALSE, IF(AND(VLOOKUP($Z324, $I:$L, MATCH($AG$2, $A$3:$D$3, 0), FALSE)&gt;$X$4, VLOOKUP($Z324, $I:$L, MATCH($AG$2, $A$3:$D$3, 0), FALSE)&lt;X$5), TRUE, ""))</f>
        <v>1</v>
      </c>
      <c r="AK324" s="2" t="str">
        <f t="shared" si="94"/>
        <v/>
      </c>
      <c r="AL324" s="2">
        <f t="shared" si="95"/>
        <v>0</v>
      </c>
      <c r="AM324" s="2">
        <f t="shared" si="96"/>
        <v>0</v>
      </c>
      <c r="AN324" s="2">
        <f t="shared" si="97"/>
        <v>0</v>
      </c>
      <c r="AO324" s="2">
        <f t="shared" si="98"/>
        <v>0</v>
      </c>
      <c r="AP324" s="2">
        <f t="shared" si="99"/>
        <v>0</v>
      </c>
      <c r="AQ324" s="2">
        <f t="shared" si="100"/>
        <v>0</v>
      </c>
      <c r="AR324" s="2">
        <f t="shared" si="101"/>
        <v>0</v>
      </c>
      <c r="AS324" s="2">
        <f t="shared" si="102"/>
        <v>0</v>
      </c>
      <c r="AT324" s="2">
        <f t="shared" si="103"/>
        <v>1</v>
      </c>
      <c r="AU324" s="2">
        <f t="shared" si="104"/>
        <v>0</v>
      </c>
      <c r="AV324" s="2" t="str">
        <f t="shared" si="105"/>
        <v/>
      </c>
    </row>
    <row r="325" spans="1:48" x14ac:dyDescent="0.35">
      <c r="A325" s="2">
        <v>564</v>
      </c>
      <c r="B325" s="2">
        <v>3.1605277210474E-2</v>
      </c>
      <c r="C325" s="2">
        <v>5.0167445093393298E-2</v>
      </c>
      <c r="D325" s="2">
        <v>0.97637075185775701</v>
      </c>
      <c r="E325" s="11">
        <v>457</v>
      </c>
      <c r="F325" s="2">
        <v>4.8924691509455399E-4</v>
      </c>
      <c r="G325" s="2">
        <v>1.0020100511610499E-2</v>
      </c>
      <c r="H325" s="2">
        <v>0.71763706207275302</v>
      </c>
      <c r="I325" s="11">
        <v>365</v>
      </c>
      <c r="J325" s="2">
        <v>7.0049840724095702E-4</v>
      </c>
      <c r="K325" s="2">
        <v>1.28801930695772E-2</v>
      </c>
      <c r="L325" s="2">
        <v>0.61464148759841897</v>
      </c>
      <c r="Z325" s="2">
        <v>321</v>
      </c>
      <c r="AA325" s="2" t="b">
        <f t="shared" si="106"/>
        <v>0</v>
      </c>
      <c r="AB325" s="2" t="b">
        <f t="shared" si="107"/>
        <v>0</v>
      </c>
      <c r="AC325" s="2" t="b">
        <f t="shared" si="108"/>
        <v>0</v>
      </c>
      <c r="AD325" s="2" t="b">
        <f t="shared" si="109"/>
        <v>0</v>
      </c>
      <c r="AE325" s="2" t="b">
        <f t="shared" si="110"/>
        <v>0</v>
      </c>
      <c r="AF325" s="2" t="b">
        <f t="shared" si="111"/>
        <v>0</v>
      </c>
      <c r="AG325" s="2" t="b">
        <f t="shared" si="112"/>
        <v>0</v>
      </c>
      <c r="AH325" s="2" t="b">
        <f t="shared" si="113"/>
        <v>0</v>
      </c>
      <c r="AI325" s="2" t="b">
        <f t="shared" si="114"/>
        <v>0</v>
      </c>
      <c r="AK325" s="2" t="str">
        <f t="shared" ref="AK325:AK388" si="115">IF(ISBLANK(AND(AA325:AI325)), "", IF(AND(AA325:AI325), "TRUE", ""))</f>
        <v/>
      </c>
      <c r="AL325" s="2">
        <f t="shared" ref="AL325:AL388" si="116">IF(AA325=TRUE, 1, 0)</f>
        <v>0</v>
      </c>
      <c r="AM325" s="2">
        <f t="shared" ref="AM325:AM388" si="117">IF(AB325=TRUE, 1, 0)</f>
        <v>0</v>
      </c>
      <c r="AN325" s="2">
        <f t="shared" ref="AN325:AN388" si="118">IF(AC325=TRUE, 1, 0)</f>
        <v>0</v>
      </c>
      <c r="AO325" s="2">
        <f t="shared" ref="AO325:AO388" si="119">IF(AD325=TRUE, 1, 0)</f>
        <v>0</v>
      </c>
      <c r="AP325" s="2">
        <f t="shared" ref="AP325:AP388" si="120">IF(AE325=TRUE, 1, 0)</f>
        <v>0</v>
      </c>
      <c r="AQ325" s="2">
        <f t="shared" ref="AQ325:AQ388" si="121">IF(AF325=TRUE, 1, 0)</f>
        <v>0</v>
      </c>
      <c r="AR325" s="2">
        <f t="shared" ref="AR325:AR388" si="122">IF(AG325=TRUE, 1, 0)</f>
        <v>0</v>
      </c>
      <c r="AS325" s="2">
        <f t="shared" ref="AS325:AS388" si="123">IF(AH325=TRUE, 1, 0)</f>
        <v>0</v>
      </c>
      <c r="AT325" s="2">
        <f t="shared" ref="AT325:AT388" si="124">IF(AI325=TRUE, 1, 0)</f>
        <v>0</v>
      </c>
      <c r="AU325" s="2">
        <f t="shared" ref="AU325:AU388" si="125">SUM(AL325:AS325)</f>
        <v>0</v>
      </c>
      <c r="AV325" s="2" t="str">
        <f t="shared" ref="AV325:AV388" si="126">IF(AU325=$AV$3, TRUE, "")</f>
        <v/>
      </c>
    </row>
    <row r="326" spans="1:48" x14ac:dyDescent="0.35">
      <c r="A326" s="2">
        <v>567</v>
      </c>
      <c r="B326" s="2">
        <v>1.1839780025184101E-2</v>
      </c>
      <c r="C326" s="2">
        <v>3.7864487618207897E-2</v>
      </c>
      <c r="D326" s="2">
        <v>0.97466397285461404</v>
      </c>
      <c r="E326" s="11">
        <v>458</v>
      </c>
      <c r="F326" s="2">
        <v>7.9598772572353396E-4</v>
      </c>
      <c r="G326" s="2">
        <v>1.12339369952678E-2</v>
      </c>
      <c r="H326" s="2">
        <v>0.82542920112609797</v>
      </c>
      <c r="I326" s="11">
        <v>366</v>
      </c>
      <c r="J326" s="2">
        <v>1.7564597073942399E-3</v>
      </c>
      <c r="K326" s="2">
        <v>1.4041823334991901E-2</v>
      </c>
      <c r="L326" s="2">
        <v>0.92832893133163397</v>
      </c>
      <c r="Z326" s="2">
        <v>322</v>
      </c>
      <c r="AA326" s="2" t="str">
        <f t="shared" si="106"/>
        <v/>
      </c>
      <c r="AB326" s="2" t="str">
        <f t="shared" si="107"/>
        <v/>
      </c>
      <c r="AC326" s="2" t="str">
        <f t="shared" si="108"/>
        <v/>
      </c>
      <c r="AD326" s="2" t="str">
        <f t="shared" si="109"/>
        <v/>
      </c>
      <c r="AE326" s="2" t="str">
        <f t="shared" si="110"/>
        <v/>
      </c>
      <c r="AF326" s="2" t="str">
        <f t="shared" si="111"/>
        <v/>
      </c>
      <c r="AG326" s="2" t="str">
        <f t="shared" si="112"/>
        <v/>
      </c>
      <c r="AH326" s="2" t="str">
        <f t="shared" si="113"/>
        <v/>
      </c>
      <c r="AI326" s="2" t="str">
        <f t="shared" si="114"/>
        <v/>
      </c>
      <c r="AK326" s="2" t="e">
        <f t="shared" si="115"/>
        <v>#VALUE!</v>
      </c>
      <c r="AL326" s="2">
        <f t="shared" si="116"/>
        <v>0</v>
      </c>
      <c r="AM326" s="2">
        <f t="shared" si="117"/>
        <v>0</v>
      </c>
      <c r="AN326" s="2">
        <f t="shared" si="118"/>
        <v>0</v>
      </c>
      <c r="AO326" s="2">
        <f t="shared" si="119"/>
        <v>0</v>
      </c>
      <c r="AP326" s="2">
        <f t="shared" si="120"/>
        <v>0</v>
      </c>
      <c r="AQ326" s="2">
        <f t="shared" si="121"/>
        <v>0</v>
      </c>
      <c r="AR326" s="2">
        <f t="shared" si="122"/>
        <v>0</v>
      </c>
      <c r="AS326" s="2">
        <f t="shared" si="123"/>
        <v>0</v>
      </c>
      <c r="AT326" s="2">
        <f t="shared" si="124"/>
        <v>0</v>
      </c>
      <c r="AU326" s="2">
        <f t="shared" si="125"/>
        <v>0</v>
      </c>
      <c r="AV326" s="2" t="str">
        <f t="shared" si="126"/>
        <v/>
      </c>
    </row>
    <row r="327" spans="1:48" x14ac:dyDescent="0.35">
      <c r="A327" s="2">
        <v>569</v>
      </c>
      <c r="B327" s="2">
        <v>4.0961240301840002E-4</v>
      </c>
      <c r="C327" s="2">
        <v>9.1125341132283193E-3</v>
      </c>
      <c r="D327" s="2">
        <v>0.68649965524673395</v>
      </c>
      <c r="E327" s="11">
        <v>459</v>
      </c>
      <c r="F327" s="2">
        <v>9.8771892953663999E-4</v>
      </c>
      <c r="G327" s="2">
        <v>1.23768178746104E-2</v>
      </c>
      <c r="H327" s="2">
        <v>0.83672672510147095</v>
      </c>
      <c r="I327" s="11">
        <v>369</v>
      </c>
      <c r="J327" s="2">
        <v>1.1413455940783E-3</v>
      </c>
      <c r="K327" s="2">
        <v>1.1925822123885099E-2</v>
      </c>
      <c r="L327" s="2">
        <v>0.93329322338104204</v>
      </c>
      <c r="Z327" s="2">
        <v>323</v>
      </c>
      <c r="AA327" s="2" t="str">
        <f t="shared" si="106"/>
        <v/>
      </c>
      <c r="AB327" s="2" t="str">
        <f t="shared" si="107"/>
        <v/>
      </c>
      <c r="AC327" s="2" t="str">
        <f t="shared" si="108"/>
        <v/>
      </c>
      <c r="AD327" s="2" t="str">
        <f t="shared" si="109"/>
        <v/>
      </c>
      <c r="AE327" s="2" t="str">
        <f t="shared" si="110"/>
        <v/>
      </c>
      <c r="AF327" s="2" t="str">
        <f t="shared" si="111"/>
        <v/>
      </c>
      <c r="AG327" s="2" t="str">
        <f t="shared" si="112"/>
        <v/>
      </c>
      <c r="AH327" s="2" t="str">
        <f t="shared" si="113"/>
        <v/>
      </c>
      <c r="AI327" s="2" t="str">
        <f t="shared" si="114"/>
        <v/>
      </c>
      <c r="AK327" s="2" t="e">
        <f t="shared" si="115"/>
        <v>#VALUE!</v>
      </c>
      <c r="AL327" s="2">
        <f t="shared" si="116"/>
        <v>0</v>
      </c>
      <c r="AM327" s="2">
        <f t="shared" si="117"/>
        <v>0</v>
      </c>
      <c r="AN327" s="2">
        <f t="shared" si="118"/>
        <v>0</v>
      </c>
      <c r="AO327" s="2">
        <f t="shared" si="119"/>
        <v>0</v>
      </c>
      <c r="AP327" s="2">
        <f t="shared" si="120"/>
        <v>0</v>
      </c>
      <c r="AQ327" s="2">
        <f t="shared" si="121"/>
        <v>0</v>
      </c>
      <c r="AR327" s="2">
        <f t="shared" si="122"/>
        <v>0</v>
      </c>
      <c r="AS327" s="2">
        <f t="shared" si="123"/>
        <v>0</v>
      </c>
      <c r="AT327" s="2">
        <f t="shared" si="124"/>
        <v>0</v>
      </c>
      <c r="AU327" s="2">
        <f t="shared" si="125"/>
        <v>0</v>
      </c>
      <c r="AV327" s="2" t="str">
        <f t="shared" si="126"/>
        <v/>
      </c>
    </row>
    <row r="328" spans="1:48" x14ac:dyDescent="0.35">
      <c r="A328" s="2">
        <v>571</v>
      </c>
      <c r="B328" s="2">
        <v>8.0830644583329504E-4</v>
      </c>
      <c r="C328" s="2">
        <v>1.15676457062363E-2</v>
      </c>
      <c r="D328" s="2">
        <v>0.82062733173370295</v>
      </c>
      <c r="E328" s="11">
        <v>460</v>
      </c>
      <c r="F328" s="2">
        <v>1.7237797146662999E-4</v>
      </c>
      <c r="G328" s="2">
        <v>6.6739949397742696E-3</v>
      </c>
      <c r="H328" s="2">
        <v>0.57897233963012695</v>
      </c>
      <c r="I328" s="11">
        <v>370</v>
      </c>
      <c r="J328" s="2">
        <v>2.2616658825427198E-3</v>
      </c>
      <c r="K328" s="2">
        <v>1.64038110524415E-2</v>
      </c>
      <c r="L328" s="2">
        <v>0.938043713569641</v>
      </c>
      <c r="Z328" s="2">
        <v>324</v>
      </c>
      <c r="AA328" s="2" t="str">
        <f t="shared" si="106"/>
        <v/>
      </c>
      <c r="AB328" s="2" t="str">
        <f t="shared" si="107"/>
        <v/>
      </c>
      <c r="AC328" s="2" t="str">
        <f t="shared" si="108"/>
        <v/>
      </c>
      <c r="AD328" s="2" t="str">
        <f t="shared" si="109"/>
        <v/>
      </c>
      <c r="AE328" s="2" t="str">
        <f t="shared" si="110"/>
        <v/>
      </c>
      <c r="AF328" s="2" t="str">
        <f t="shared" si="111"/>
        <v/>
      </c>
      <c r="AG328" s="2" t="b">
        <f t="shared" si="112"/>
        <v>1</v>
      </c>
      <c r="AH328" s="2" t="str">
        <f t="shared" si="113"/>
        <v/>
      </c>
      <c r="AI328" s="2" t="b">
        <f t="shared" si="114"/>
        <v>1</v>
      </c>
      <c r="AK328" s="2" t="str">
        <f t="shared" si="115"/>
        <v>TRUE</v>
      </c>
      <c r="AL328" s="2">
        <f t="shared" si="116"/>
        <v>0</v>
      </c>
      <c r="AM328" s="2">
        <f t="shared" si="117"/>
        <v>0</v>
      </c>
      <c r="AN328" s="2">
        <f t="shared" si="118"/>
        <v>0</v>
      </c>
      <c r="AO328" s="2">
        <f t="shared" si="119"/>
        <v>0</v>
      </c>
      <c r="AP328" s="2">
        <f t="shared" si="120"/>
        <v>0</v>
      </c>
      <c r="AQ328" s="2">
        <f t="shared" si="121"/>
        <v>0</v>
      </c>
      <c r="AR328" s="2">
        <f t="shared" si="122"/>
        <v>1</v>
      </c>
      <c r="AS328" s="2">
        <f t="shared" si="123"/>
        <v>0</v>
      </c>
      <c r="AT328" s="2">
        <f t="shared" si="124"/>
        <v>1</v>
      </c>
      <c r="AU328" s="2">
        <f t="shared" si="125"/>
        <v>1</v>
      </c>
      <c r="AV328" s="2" t="str">
        <f t="shared" si="126"/>
        <v/>
      </c>
    </row>
    <row r="329" spans="1:48" x14ac:dyDescent="0.35">
      <c r="A329" s="2">
        <v>572</v>
      </c>
      <c r="B329" s="2">
        <v>2.0245963241904901E-4</v>
      </c>
      <c r="C329" s="2">
        <v>7.4283010326325798E-3</v>
      </c>
      <c r="D329" s="2">
        <v>0.383203655481338</v>
      </c>
      <c r="E329" s="11">
        <v>461</v>
      </c>
      <c r="F329" s="2">
        <v>6.8142969394102595E-4</v>
      </c>
      <c r="G329" s="2">
        <v>1.1230492033064299E-2</v>
      </c>
      <c r="H329" s="2">
        <v>0.81157457828521695</v>
      </c>
      <c r="I329" s="11">
        <v>371</v>
      </c>
      <c r="J329" s="2">
        <v>3.1337284017354198E-3</v>
      </c>
      <c r="K329" s="2">
        <v>1.9301336258649798E-2</v>
      </c>
      <c r="L329" s="2">
        <v>0.93320184946060103</v>
      </c>
      <c r="Z329" s="2">
        <v>325</v>
      </c>
      <c r="AA329" s="2" t="str">
        <f t="shared" si="106"/>
        <v/>
      </c>
      <c r="AB329" s="2" t="b">
        <f t="shared" si="107"/>
        <v>1</v>
      </c>
      <c r="AC329" s="2" t="b">
        <f t="shared" si="108"/>
        <v>1</v>
      </c>
      <c r="AD329" s="2" t="str">
        <f t="shared" si="109"/>
        <v/>
      </c>
      <c r="AE329" s="2" t="str">
        <f t="shared" si="110"/>
        <v/>
      </c>
      <c r="AF329" s="2" t="str">
        <f t="shared" si="111"/>
        <v/>
      </c>
      <c r="AG329" s="2" t="str">
        <f t="shared" si="112"/>
        <v/>
      </c>
      <c r="AH329" s="2" t="str">
        <f t="shared" si="113"/>
        <v/>
      </c>
      <c r="AI329" s="2" t="str">
        <f t="shared" si="114"/>
        <v/>
      </c>
      <c r="AK329" s="2" t="str">
        <f t="shared" si="115"/>
        <v>TRUE</v>
      </c>
      <c r="AL329" s="2">
        <f t="shared" si="116"/>
        <v>0</v>
      </c>
      <c r="AM329" s="2">
        <f t="shared" si="117"/>
        <v>1</v>
      </c>
      <c r="AN329" s="2">
        <f t="shared" si="118"/>
        <v>1</v>
      </c>
      <c r="AO329" s="2">
        <f t="shared" si="119"/>
        <v>0</v>
      </c>
      <c r="AP329" s="2">
        <f t="shared" si="120"/>
        <v>0</v>
      </c>
      <c r="AQ329" s="2">
        <f t="shared" si="121"/>
        <v>0</v>
      </c>
      <c r="AR329" s="2">
        <f t="shared" si="122"/>
        <v>0</v>
      </c>
      <c r="AS329" s="2">
        <f t="shared" si="123"/>
        <v>0</v>
      </c>
      <c r="AT329" s="2">
        <f t="shared" si="124"/>
        <v>0</v>
      </c>
      <c r="AU329" s="2">
        <f t="shared" si="125"/>
        <v>2</v>
      </c>
      <c r="AV329" s="2" t="str">
        <f t="shared" si="126"/>
        <v/>
      </c>
    </row>
    <row r="330" spans="1:48" x14ac:dyDescent="0.35">
      <c r="A330" s="2">
        <v>573</v>
      </c>
      <c r="B330" s="2">
        <v>8.1398664042353598E-4</v>
      </c>
      <c r="C330" s="2">
        <v>1.25430487096309E-2</v>
      </c>
      <c r="D330" s="2">
        <v>0.75606912374496404</v>
      </c>
      <c r="E330" s="11">
        <v>462</v>
      </c>
      <c r="F330" s="2">
        <v>1.0946164838969701E-3</v>
      </c>
      <c r="G330" s="2">
        <v>1.27009348943829E-2</v>
      </c>
      <c r="H330" s="2">
        <v>0.90203076601028398</v>
      </c>
      <c r="I330" s="11">
        <v>372</v>
      </c>
      <c r="J330" s="2">
        <v>4.6256388304755E-4</v>
      </c>
      <c r="K330" s="2">
        <v>1.1994287371635401E-2</v>
      </c>
      <c r="L330" s="2">
        <v>0.43668186664581299</v>
      </c>
      <c r="Z330" s="2">
        <v>326</v>
      </c>
      <c r="AA330" s="2" t="str">
        <f t="shared" si="106"/>
        <v/>
      </c>
      <c r="AB330" s="2" t="str">
        <f t="shared" si="107"/>
        <v/>
      </c>
      <c r="AC330" s="2" t="str">
        <f t="shared" si="108"/>
        <v/>
      </c>
      <c r="AD330" s="2" t="str">
        <f t="shared" si="109"/>
        <v/>
      </c>
      <c r="AE330" s="2" t="str">
        <f t="shared" si="110"/>
        <v/>
      </c>
      <c r="AF330" s="2" t="str">
        <f t="shared" si="111"/>
        <v/>
      </c>
      <c r="AG330" s="2" t="str">
        <f t="shared" si="112"/>
        <v/>
      </c>
      <c r="AH330" s="2" t="str">
        <f t="shared" si="113"/>
        <v/>
      </c>
      <c r="AI330" s="2" t="str">
        <f t="shared" si="114"/>
        <v/>
      </c>
      <c r="AK330" s="2" t="e">
        <f t="shared" si="115"/>
        <v>#VALUE!</v>
      </c>
      <c r="AL330" s="2">
        <f t="shared" si="116"/>
        <v>0</v>
      </c>
      <c r="AM330" s="2">
        <f t="shared" si="117"/>
        <v>0</v>
      </c>
      <c r="AN330" s="2">
        <f t="shared" si="118"/>
        <v>0</v>
      </c>
      <c r="AO330" s="2">
        <f t="shared" si="119"/>
        <v>0</v>
      </c>
      <c r="AP330" s="2">
        <f t="shared" si="120"/>
        <v>0</v>
      </c>
      <c r="AQ330" s="2">
        <f t="shared" si="121"/>
        <v>0</v>
      </c>
      <c r="AR330" s="2">
        <f t="shared" si="122"/>
        <v>0</v>
      </c>
      <c r="AS330" s="2">
        <f t="shared" si="123"/>
        <v>0</v>
      </c>
      <c r="AT330" s="2">
        <f t="shared" si="124"/>
        <v>0</v>
      </c>
      <c r="AU330" s="2">
        <f t="shared" si="125"/>
        <v>0</v>
      </c>
      <c r="AV330" s="2" t="str">
        <f t="shared" si="126"/>
        <v/>
      </c>
    </row>
    <row r="331" spans="1:48" x14ac:dyDescent="0.35">
      <c r="A331" s="2">
        <v>574</v>
      </c>
      <c r="B331" s="2">
        <v>1.32209819275885E-3</v>
      </c>
      <c r="C331" s="2">
        <v>1.52522772550582E-2</v>
      </c>
      <c r="D331" s="2">
        <v>0.81551223993301303</v>
      </c>
      <c r="E331" s="11">
        <v>464</v>
      </c>
      <c r="F331" s="2">
        <v>1.27258594147861E-4</v>
      </c>
      <c r="G331" s="2">
        <v>6.2928418628871398E-3</v>
      </c>
      <c r="H331" s="2">
        <v>0.48839572072029103</v>
      </c>
      <c r="I331" s="11">
        <v>373</v>
      </c>
      <c r="J331" s="2">
        <v>1.3730126665905101E-3</v>
      </c>
      <c r="K331" s="2">
        <v>1.75821278244256E-2</v>
      </c>
      <c r="L331" s="2">
        <v>0.64126682281494096</v>
      </c>
      <c r="Z331" s="2">
        <v>327</v>
      </c>
      <c r="AA331" s="2" t="b">
        <f t="shared" si="106"/>
        <v>0</v>
      </c>
      <c r="AB331" s="2" t="str">
        <f t="shared" si="107"/>
        <v/>
      </c>
      <c r="AC331" s="2" t="str">
        <f t="shared" si="108"/>
        <v/>
      </c>
      <c r="AD331" s="2" t="b">
        <f t="shared" si="109"/>
        <v>0</v>
      </c>
      <c r="AE331" s="2" t="str">
        <f t="shared" si="110"/>
        <v/>
      </c>
      <c r="AF331" s="2" t="str">
        <f t="shared" si="111"/>
        <v/>
      </c>
      <c r="AG331" s="2" t="b">
        <f t="shared" si="112"/>
        <v>0</v>
      </c>
      <c r="AH331" s="2" t="str">
        <f t="shared" si="113"/>
        <v/>
      </c>
      <c r="AI331" s="2" t="str">
        <f t="shared" si="114"/>
        <v/>
      </c>
      <c r="AK331" s="2" t="str">
        <f t="shared" si="115"/>
        <v/>
      </c>
      <c r="AL331" s="2">
        <f t="shared" si="116"/>
        <v>0</v>
      </c>
      <c r="AM331" s="2">
        <f t="shared" si="117"/>
        <v>0</v>
      </c>
      <c r="AN331" s="2">
        <f t="shared" si="118"/>
        <v>0</v>
      </c>
      <c r="AO331" s="2">
        <f t="shared" si="119"/>
        <v>0</v>
      </c>
      <c r="AP331" s="2">
        <f t="shared" si="120"/>
        <v>0</v>
      </c>
      <c r="AQ331" s="2">
        <f t="shared" si="121"/>
        <v>0</v>
      </c>
      <c r="AR331" s="2">
        <f t="shared" si="122"/>
        <v>0</v>
      </c>
      <c r="AS331" s="2">
        <f t="shared" si="123"/>
        <v>0</v>
      </c>
      <c r="AT331" s="2">
        <f t="shared" si="124"/>
        <v>0</v>
      </c>
      <c r="AU331" s="2">
        <f t="shared" si="125"/>
        <v>0</v>
      </c>
      <c r="AV331" s="2" t="str">
        <f t="shared" si="126"/>
        <v/>
      </c>
    </row>
    <row r="332" spans="1:48" x14ac:dyDescent="0.35">
      <c r="A332" s="2">
        <v>576</v>
      </c>
      <c r="B332" s="2">
        <v>1.1676150461425999E-4</v>
      </c>
      <c r="C332" s="2">
        <v>5.9534809552132997E-3</v>
      </c>
      <c r="D332" s="2">
        <v>0.35159933567047102</v>
      </c>
      <c r="E332" s="11">
        <v>465</v>
      </c>
      <c r="F332" s="2">
        <v>6.6526042064651804E-4</v>
      </c>
      <c r="G332" s="2">
        <v>1.03094242513179E-2</v>
      </c>
      <c r="H332" s="2">
        <v>0.77484214305877597</v>
      </c>
      <c r="I332" s="11">
        <v>375</v>
      </c>
      <c r="J332" s="2">
        <v>2.6221445295959698E-3</v>
      </c>
      <c r="K332" s="2">
        <v>1.8502481281757299E-2</v>
      </c>
      <c r="L332" s="2">
        <v>0.90078639984130804</v>
      </c>
      <c r="Z332" s="2">
        <v>328</v>
      </c>
      <c r="AA332" s="2" t="str">
        <f t="shared" si="106"/>
        <v/>
      </c>
      <c r="AB332" s="2" t="b">
        <f t="shared" si="107"/>
        <v>0</v>
      </c>
      <c r="AC332" s="2" t="str">
        <f t="shared" si="108"/>
        <v/>
      </c>
      <c r="AD332" s="2" t="str">
        <f t="shared" si="109"/>
        <v/>
      </c>
      <c r="AE332" s="2" t="b">
        <f t="shared" si="110"/>
        <v>0</v>
      </c>
      <c r="AF332" s="2" t="str">
        <f t="shared" si="111"/>
        <v/>
      </c>
      <c r="AG332" s="2" t="str">
        <f t="shared" si="112"/>
        <v/>
      </c>
      <c r="AH332" s="2" t="b">
        <f t="shared" si="113"/>
        <v>0</v>
      </c>
      <c r="AI332" s="2" t="b">
        <f t="shared" si="114"/>
        <v>1</v>
      </c>
      <c r="AK332" s="2" t="str">
        <f t="shared" si="115"/>
        <v/>
      </c>
      <c r="AL332" s="2">
        <f t="shared" si="116"/>
        <v>0</v>
      </c>
      <c r="AM332" s="2">
        <f t="shared" si="117"/>
        <v>0</v>
      </c>
      <c r="AN332" s="2">
        <f t="shared" si="118"/>
        <v>0</v>
      </c>
      <c r="AO332" s="2">
        <f t="shared" si="119"/>
        <v>0</v>
      </c>
      <c r="AP332" s="2">
        <f t="shared" si="120"/>
        <v>0</v>
      </c>
      <c r="AQ332" s="2">
        <f t="shared" si="121"/>
        <v>0</v>
      </c>
      <c r="AR332" s="2">
        <f t="shared" si="122"/>
        <v>0</v>
      </c>
      <c r="AS332" s="2">
        <f t="shared" si="123"/>
        <v>0</v>
      </c>
      <c r="AT332" s="2">
        <f t="shared" si="124"/>
        <v>1</v>
      </c>
      <c r="AU332" s="2">
        <f t="shared" si="125"/>
        <v>0</v>
      </c>
      <c r="AV332" s="2" t="str">
        <f t="shared" si="126"/>
        <v/>
      </c>
    </row>
    <row r="333" spans="1:48" x14ac:dyDescent="0.35">
      <c r="A333" s="2">
        <v>577</v>
      </c>
      <c r="B333" s="2">
        <v>5.7959579862654198E-4</v>
      </c>
      <c r="C333" s="2">
        <v>1.0412780568003601E-2</v>
      </c>
      <c r="D333" s="2">
        <v>0.73710477352142301</v>
      </c>
      <c r="E333" s="11">
        <v>466</v>
      </c>
      <c r="F333" s="2">
        <v>9.9551386665552789E-4</v>
      </c>
      <c r="G333" s="2">
        <v>1.2090545147657301E-2</v>
      </c>
      <c r="H333" s="2">
        <v>0.81364172697067205</v>
      </c>
      <c r="I333" s="11">
        <v>376</v>
      </c>
      <c r="J333" s="2">
        <v>3.13310697674751E-2</v>
      </c>
      <c r="K333" s="2">
        <v>4.82067726552486E-2</v>
      </c>
      <c r="L333" s="2">
        <v>0.97620952129364003</v>
      </c>
      <c r="Z333" s="50">
        <v>329</v>
      </c>
      <c r="AA333" s="50" t="b">
        <f t="shared" si="106"/>
        <v>1</v>
      </c>
      <c r="AB333" s="50" t="b">
        <f t="shared" si="107"/>
        <v>1</v>
      </c>
      <c r="AC333" s="50" t="b">
        <f t="shared" si="108"/>
        <v>1</v>
      </c>
      <c r="AD333" s="50" t="b">
        <f t="shared" si="109"/>
        <v>1</v>
      </c>
      <c r="AE333" s="50" t="b">
        <f t="shared" si="110"/>
        <v>1</v>
      </c>
      <c r="AF333" s="50" t="str">
        <f t="shared" si="111"/>
        <v/>
      </c>
      <c r="AG333" s="50" t="str">
        <f t="shared" si="112"/>
        <v/>
      </c>
      <c r="AH333" s="50" t="b">
        <f t="shared" si="113"/>
        <v>1</v>
      </c>
      <c r="AI333" s="50" t="b">
        <f t="shared" si="114"/>
        <v>1</v>
      </c>
      <c r="AJ333" s="50"/>
      <c r="AK333" s="50" t="str">
        <f t="shared" si="115"/>
        <v>TRUE</v>
      </c>
      <c r="AL333" s="50">
        <f t="shared" si="116"/>
        <v>1</v>
      </c>
      <c r="AM333" s="50">
        <f t="shared" si="117"/>
        <v>1</v>
      </c>
      <c r="AN333" s="50">
        <f t="shared" si="118"/>
        <v>1</v>
      </c>
      <c r="AO333" s="50">
        <f t="shared" si="119"/>
        <v>1</v>
      </c>
      <c r="AP333" s="50">
        <f t="shared" si="120"/>
        <v>1</v>
      </c>
      <c r="AQ333" s="50">
        <f t="shared" si="121"/>
        <v>0</v>
      </c>
      <c r="AR333" s="50">
        <f t="shared" si="122"/>
        <v>0</v>
      </c>
      <c r="AS333" s="50">
        <f t="shared" si="123"/>
        <v>1</v>
      </c>
      <c r="AT333" s="50">
        <f t="shared" si="124"/>
        <v>1</v>
      </c>
      <c r="AU333" s="50">
        <f t="shared" si="125"/>
        <v>6</v>
      </c>
      <c r="AV333" s="50" t="b">
        <f t="shared" si="126"/>
        <v>1</v>
      </c>
    </row>
    <row r="334" spans="1:48" x14ac:dyDescent="0.35">
      <c r="A334" s="2">
        <v>578</v>
      </c>
      <c r="B334" s="2">
        <v>7.5336685404181405E-4</v>
      </c>
      <c r="C334" s="2">
        <v>1.14644663408398E-2</v>
      </c>
      <c r="D334" s="2">
        <v>0.81210255622863703</v>
      </c>
      <c r="E334" s="11">
        <v>467</v>
      </c>
      <c r="F334" s="2">
        <v>1.032380387187E-3</v>
      </c>
      <c r="G334" s="2">
        <v>1.29155330359935E-2</v>
      </c>
      <c r="H334" s="2">
        <v>0.78161036968231201</v>
      </c>
      <c r="I334" s="11">
        <v>377</v>
      </c>
      <c r="J334" s="2">
        <v>6.3443630933761597E-3</v>
      </c>
      <c r="K334" s="2">
        <v>2.9159132391214301E-2</v>
      </c>
      <c r="L334" s="2">
        <v>0.95339030027389504</v>
      </c>
      <c r="Z334" s="2">
        <v>330</v>
      </c>
      <c r="AA334" s="2" t="b">
        <f t="shared" si="106"/>
        <v>1</v>
      </c>
      <c r="AB334" s="2" t="b">
        <f t="shared" si="107"/>
        <v>0</v>
      </c>
      <c r="AC334" s="2" t="b">
        <f t="shared" si="108"/>
        <v>1</v>
      </c>
      <c r="AD334" s="2" t="str">
        <f t="shared" si="109"/>
        <v/>
      </c>
      <c r="AE334" s="2" t="b">
        <f t="shared" si="110"/>
        <v>0</v>
      </c>
      <c r="AF334" s="2" t="b">
        <f t="shared" si="111"/>
        <v>1</v>
      </c>
      <c r="AG334" s="2" t="str">
        <f t="shared" si="112"/>
        <v/>
      </c>
      <c r="AH334" s="2" t="b">
        <f t="shared" si="113"/>
        <v>0</v>
      </c>
      <c r="AI334" s="2" t="b">
        <f t="shared" si="114"/>
        <v>1</v>
      </c>
      <c r="AK334" s="2" t="str">
        <f t="shared" si="115"/>
        <v/>
      </c>
      <c r="AL334" s="2">
        <f t="shared" si="116"/>
        <v>1</v>
      </c>
      <c r="AM334" s="2">
        <f t="shared" si="117"/>
        <v>0</v>
      </c>
      <c r="AN334" s="2">
        <f t="shared" si="118"/>
        <v>1</v>
      </c>
      <c r="AO334" s="2">
        <f t="shared" si="119"/>
        <v>0</v>
      </c>
      <c r="AP334" s="2">
        <f t="shared" si="120"/>
        <v>0</v>
      </c>
      <c r="AQ334" s="2">
        <f t="shared" si="121"/>
        <v>1</v>
      </c>
      <c r="AR334" s="2">
        <f t="shared" si="122"/>
        <v>0</v>
      </c>
      <c r="AS334" s="2">
        <f t="shared" si="123"/>
        <v>0</v>
      </c>
      <c r="AT334" s="2">
        <f t="shared" si="124"/>
        <v>1</v>
      </c>
      <c r="AU334" s="2">
        <f t="shared" si="125"/>
        <v>3</v>
      </c>
      <c r="AV334" s="2" t="str">
        <f t="shared" si="126"/>
        <v/>
      </c>
    </row>
    <row r="335" spans="1:48" x14ac:dyDescent="0.35">
      <c r="A335" s="2">
        <v>583</v>
      </c>
      <c r="B335" s="2">
        <v>2.83459643833339E-3</v>
      </c>
      <c r="C335" s="2">
        <v>2.04961374402046E-2</v>
      </c>
      <c r="D335" s="2">
        <v>0.91897076368331898</v>
      </c>
      <c r="E335" s="11">
        <v>468</v>
      </c>
      <c r="F335" s="2">
        <v>2.0742404740303698E-3</v>
      </c>
      <c r="G335" s="2">
        <v>1.6421424224972701E-2</v>
      </c>
      <c r="H335" s="2">
        <v>0.83476853370666504</v>
      </c>
      <c r="I335" s="11">
        <v>378</v>
      </c>
      <c r="J335" s="2">
        <v>6.8179853260517103E-3</v>
      </c>
      <c r="K335" s="2">
        <v>3.1210806220769799E-2</v>
      </c>
      <c r="L335" s="2">
        <v>0.97634106874465898</v>
      </c>
      <c r="Z335" s="2">
        <v>331</v>
      </c>
      <c r="AA335" s="2" t="b">
        <f t="shared" si="106"/>
        <v>0</v>
      </c>
      <c r="AB335" s="2" t="str">
        <f t="shared" si="107"/>
        <v/>
      </c>
      <c r="AC335" s="2" t="b">
        <f t="shared" si="108"/>
        <v>0</v>
      </c>
      <c r="AD335" s="2" t="b">
        <f t="shared" si="109"/>
        <v>0</v>
      </c>
      <c r="AE335" s="2" t="str">
        <f t="shared" si="110"/>
        <v/>
      </c>
      <c r="AF335" s="2" t="b">
        <f t="shared" si="111"/>
        <v>0</v>
      </c>
      <c r="AG335" s="2" t="b">
        <f t="shared" si="112"/>
        <v>0</v>
      </c>
      <c r="AH335" s="2" t="str">
        <f t="shared" si="113"/>
        <v/>
      </c>
      <c r="AI335" s="2" t="b">
        <f t="shared" si="114"/>
        <v>0</v>
      </c>
      <c r="AK335" s="2" t="str">
        <f t="shared" si="115"/>
        <v/>
      </c>
      <c r="AL335" s="2">
        <f t="shared" si="116"/>
        <v>0</v>
      </c>
      <c r="AM335" s="2">
        <f t="shared" si="117"/>
        <v>0</v>
      </c>
      <c r="AN335" s="2">
        <f t="shared" si="118"/>
        <v>0</v>
      </c>
      <c r="AO335" s="2">
        <f t="shared" si="119"/>
        <v>0</v>
      </c>
      <c r="AP335" s="2">
        <f t="shared" si="120"/>
        <v>0</v>
      </c>
      <c r="AQ335" s="2">
        <f t="shared" si="121"/>
        <v>0</v>
      </c>
      <c r="AR335" s="2">
        <f t="shared" si="122"/>
        <v>0</v>
      </c>
      <c r="AS335" s="2">
        <f t="shared" si="123"/>
        <v>0</v>
      </c>
      <c r="AT335" s="2">
        <f t="shared" si="124"/>
        <v>0</v>
      </c>
      <c r="AU335" s="2">
        <f t="shared" si="125"/>
        <v>0</v>
      </c>
      <c r="AV335" s="2" t="str">
        <f t="shared" si="126"/>
        <v/>
      </c>
    </row>
    <row r="336" spans="1:48" x14ac:dyDescent="0.35">
      <c r="A336" s="2">
        <v>584</v>
      </c>
      <c r="B336" s="2">
        <v>3.7103428621776402E-4</v>
      </c>
      <c r="C336" s="2">
        <v>8.9865997433662397E-3</v>
      </c>
      <c r="D336" s="2">
        <v>0.63684958219528198</v>
      </c>
      <c r="E336" s="11">
        <v>469</v>
      </c>
      <c r="F336" s="2">
        <v>1.9795452244579701E-3</v>
      </c>
      <c r="G336" s="2">
        <v>1.6256025061011301E-2</v>
      </c>
      <c r="H336" s="2">
        <v>0.95887112617492598</v>
      </c>
      <c r="I336" s="11">
        <v>379</v>
      </c>
      <c r="J336" s="2">
        <v>1.76059994846582E-2</v>
      </c>
      <c r="K336" s="2">
        <v>4.2528964579105301E-2</v>
      </c>
      <c r="L336" s="2">
        <v>0.98258334398269598</v>
      </c>
      <c r="Z336" s="2">
        <v>332</v>
      </c>
      <c r="AA336" s="2" t="b">
        <f t="shared" si="106"/>
        <v>0</v>
      </c>
      <c r="AB336" s="2" t="b">
        <f t="shared" si="107"/>
        <v>0</v>
      </c>
      <c r="AC336" s="2" t="str">
        <f t="shared" si="108"/>
        <v/>
      </c>
      <c r="AD336" s="2" t="b">
        <f t="shared" si="109"/>
        <v>0</v>
      </c>
      <c r="AE336" s="2" t="b">
        <f t="shared" si="110"/>
        <v>0</v>
      </c>
      <c r="AF336" s="2" t="str">
        <f t="shared" si="111"/>
        <v/>
      </c>
      <c r="AG336" s="2" t="b">
        <f t="shared" si="112"/>
        <v>0</v>
      </c>
      <c r="AH336" s="2" t="b">
        <f t="shared" si="113"/>
        <v>0</v>
      </c>
      <c r="AI336" s="2" t="str">
        <f t="shared" si="114"/>
        <v/>
      </c>
      <c r="AK336" s="2" t="str">
        <f t="shared" si="115"/>
        <v/>
      </c>
      <c r="AL336" s="2">
        <f t="shared" si="116"/>
        <v>0</v>
      </c>
      <c r="AM336" s="2">
        <f t="shared" si="117"/>
        <v>0</v>
      </c>
      <c r="AN336" s="2">
        <f t="shared" si="118"/>
        <v>0</v>
      </c>
      <c r="AO336" s="2">
        <f t="shared" si="119"/>
        <v>0</v>
      </c>
      <c r="AP336" s="2">
        <f t="shared" si="120"/>
        <v>0</v>
      </c>
      <c r="AQ336" s="2">
        <f t="shared" si="121"/>
        <v>0</v>
      </c>
      <c r="AR336" s="2">
        <f t="shared" si="122"/>
        <v>0</v>
      </c>
      <c r="AS336" s="2">
        <f t="shared" si="123"/>
        <v>0</v>
      </c>
      <c r="AT336" s="2">
        <f t="shared" si="124"/>
        <v>0</v>
      </c>
      <c r="AU336" s="2">
        <f t="shared" si="125"/>
        <v>0</v>
      </c>
      <c r="AV336" s="2" t="str">
        <f t="shared" si="126"/>
        <v/>
      </c>
    </row>
    <row r="337" spans="1:48" x14ac:dyDescent="0.35">
      <c r="A337" s="2">
        <v>586</v>
      </c>
      <c r="B337" s="2">
        <v>1.1943165445700201E-3</v>
      </c>
      <c r="C337" s="2">
        <v>1.3632371090352501E-2</v>
      </c>
      <c r="D337" s="2">
        <v>0.86212646961212103</v>
      </c>
      <c r="E337" s="11">
        <v>470</v>
      </c>
      <c r="F337" s="2">
        <v>3.34408902563154E-3</v>
      </c>
      <c r="G337" s="2">
        <v>2.0632725208997699E-2</v>
      </c>
      <c r="H337" s="2">
        <v>0.96125394105911199</v>
      </c>
      <c r="I337" s="11">
        <v>380</v>
      </c>
      <c r="J337" s="2">
        <v>2.6001123478636102E-4</v>
      </c>
      <c r="K337" s="2">
        <v>6.3458383083343497E-3</v>
      </c>
      <c r="L337" s="2">
        <v>0.83470988273620605</v>
      </c>
      <c r="Z337" s="2">
        <v>333</v>
      </c>
      <c r="AA337" s="2" t="b">
        <f t="shared" si="106"/>
        <v>0</v>
      </c>
      <c r="AB337" s="2" t="b">
        <f t="shared" si="107"/>
        <v>0</v>
      </c>
      <c r="AC337" s="2" t="b">
        <f t="shared" si="108"/>
        <v>1</v>
      </c>
      <c r="AD337" s="2" t="b">
        <f t="shared" si="109"/>
        <v>0</v>
      </c>
      <c r="AE337" s="2" t="b">
        <f t="shared" si="110"/>
        <v>0</v>
      </c>
      <c r="AF337" s="2" t="str">
        <f t="shared" si="111"/>
        <v/>
      </c>
      <c r="AG337" s="2" t="b">
        <f t="shared" si="112"/>
        <v>0</v>
      </c>
      <c r="AH337" s="2" t="b">
        <f t="shared" si="113"/>
        <v>0</v>
      </c>
      <c r="AI337" s="2" t="str">
        <f t="shared" si="114"/>
        <v/>
      </c>
      <c r="AK337" s="2" t="str">
        <f t="shared" si="115"/>
        <v/>
      </c>
      <c r="AL337" s="2">
        <f t="shared" si="116"/>
        <v>0</v>
      </c>
      <c r="AM337" s="2">
        <f t="shared" si="117"/>
        <v>0</v>
      </c>
      <c r="AN337" s="2">
        <f t="shared" si="118"/>
        <v>1</v>
      </c>
      <c r="AO337" s="2">
        <f t="shared" si="119"/>
        <v>0</v>
      </c>
      <c r="AP337" s="2">
        <f t="shared" si="120"/>
        <v>0</v>
      </c>
      <c r="AQ337" s="2">
        <f t="shared" si="121"/>
        <v>0</v>
      </c>
      <c r="AR337" s="2">
        <f t="shared" si="122"/>
        <v>0</v>
      </c>
      <c r="AS337" s="2">
        <f t="shared" si="123"/>
        <v>0</v>
      </c>
      <c r="AT337" s="2">
        <f t="shared" si="124"/>
        <v>0</v>
      </c>
      <c r="AU337" s="2">
        <f t="shared" si="125"/>
        <v>1</v>
      </c>
      <c r="AV337" s="2" t="str">
        <f t="shared" si="126"/>
        <v/>
      </c>
    </row>
    <row r="338" spans="1:48" x14ac:dyDescent="0.35">
      <c r="A338" s="2">
        <v>589</v>
      </c>
      <c r="B338" s="2">
        <v>8.6911080870777303E-4</v>
      </c>
      <c r="C338" s="2">
        <v>1.2393121607601599E-2</v>
      </c>
      <c r="D338" s="2">
        <v>0.79308766126632602</v>
      </c>
      <c r="E338" s="11">
        <v>471</v>
      </c>
      <c r="F338" s="2">
        <v>4.5223729684948904E-3</v>
      </c>
      <c r="G338" s="2">
        <v>2.41592228412628E-2</v>
      </c>
      <c r="H338" s="2">
        <v>0.96069580316543501</v>
      </c>
      <c r="I338" s="11">
        <v>381</v>
      </c>
      <c r="J338" s="2">
        <v>1.6887964447960199E-3</v>
      </c>
      <c r="K338" s="2">
        <v>1.4599476940929799E-2</v>
      </c>
      <c r="L338" s="2">
        <v>0.94415974617004395</v>
      </c>
      <c r="Z338" s="2">
        <v>334</v>
      </c>
      <c r="AA338" s="2" t="str">
        <f t="shared" si="106"/>
        <v/>
      </c>
      <c r="AB338" s="2" t="str">
        <f t="shared" si="107"/>
        <v/>
      </c>
      <c r="AC338" s="2" t="str">
        <f t="shared" si="108"/>
        <v/>
      </c>
      <c r="AD338" s="2" t="str">
        <f t="shared" si="109"/>
        <v/>
      </c>
      <c r="AE338" s="2" t="str">
        <f t="shared" si="110"/>
        <v/>
      </c>
      <c r="AF338" s="2" t="str">
        <f t="shared" si="111"/>
        <v/>
      </c>
      <c r="AG338" s="2" t="str">
        <f t="shared" si="112"/>
        <v/>
      </c>
      <c r="AH338" s="2" t="str">
        <f t="shared" si="113"/>
        <v/>
      </c>
      <c r="AI338" s="2" t="str">
        <f t="shared" si="114"/>
        <v/>
      </c>
      <c r="AK338" s="2" t="e">
        <f t="shared" si="115"/>
        <v>#VALUE!</v>
      </c>
      <c r="AL338" s="2">
        <f t="shared" si="116"/>
        <v>0</v>
      </c>
      <c r="AM338" s="2">
        <f t="shared" si="117"/>
        <v>0</v>
      </c>
      <c r="AN338" s="2">
        <f t="shared" si="118"/>
        <v>0</v>
      </c>
      <c r="AO338" s="2">
        <f t="shared" si="119"/>
        <v>0</v>
      </c>
      <c r="AP338" s="2">
        <f t="shared" si="120"/>
        <v>0</v>
      </c>
      <c r="AQ338" s="2">
        <f t="shared" si="121"/>
        <v>0</v>
      </c>
      <c r="AR338" s="2">
        <f t="shared" si="122"/>
        <v>0</v>
      </c>
      <c r="AS338" s="2">
        <f t="shared" si="123"/>
        <v>0</v>
      </c>
      <c r="AT338" s="2">
        <f t="shared" si="124"/>
        <v>0</v>
      </c>
      <c r="AU338" s="2">
        <f t="shared" si="125"/>
        <v>0</v>
      </c>
      <c r="AV338" s="2" t="str">
        <f t="shared" si="126"/>
        <v/>
      </c>
    </row>
    <row r="339" spans="1:48" x14ac:dyDescent="0.35">
      <c r="A339" s="2">
        <v>590</v>
      </c>
      <c r="B339" s="2">
        <v>1.8443516455590699E-3</v>
      </c>
      <c r="C339" s="2">
        <v>1.6960192471742599E-2</v>
      </c>
      <c r="D339" s="2">
        <v>0.90200608968734697</v>
      </c>
      <c r="E339" s="11">
        <v>472</v>
      </c>
      <c r="F339" s="2">
        <v>3.1609224970452401E-4</v>
      </c>
      <c r="G339" s="2">
        <v>8.4174070507287892E-3</v>
      </c>
      <c r="H339" s="2">
        <v>0.69870299100875799</v>
      </c>
      <c r="I339" s="11">
        <v>383</v>
      </c>
      <c r="J339" s="2">
        <v>2.8530824929475702E-3</v>
      </c>
      <c r="K339" s="2">
        <v>1.9119460135698301E-2</v>
      </c>
      <c r="L339" s="2">
        <v>0.94146507978439298</v>
      </c>
      <c r="Z339" s="2">
        <v>335</v>
      </c>
      <c r="AA339" s="2" t="str">
        <f t="shared" si="106"/>
        <v/>
      </c>
      <c r="AB339" s="2" t="str">
        <f t="shared" si="107"/>
        <v/>
      </c>
      <c r="AC339" s="2" t="str">
        <f t="shared" si="108"/>
        <v/>
      </c>
      <c r="AD339" s="2" t="str">
        <f t="shared" si="109"/>
        <v/>
      </c>
      <c r="AE339" s="2" t="str">
        <f t="shared" si="110"/>
        <v/>
      </c>
      <c r="AF339" s="2" t="str">
        <f t="shared" si="111"/>
        <v/>
      </c>
      <c r="AG339" s="2" t="str">
        <f t="shared" si="112"/>
        <v/>
      </c>
      <c r="AH339" s="2" t="str">
        <f t="shared" si="113"/>
        <v/>
      </c>
      <c r="AI339" s="2" t="str">
        <f t="shared" si="114"/>
        <v/>
      </c>
      <c r="AK339" s="2" t="e">
        <f t="shared" si="115"/>
        <v>#VALUE!</v>
      </c>
      <c r="AL339" s="2">
        <f t="shared" si="116"/>
        <v>0</v>
      </c>
      <c r="AM339" s="2">
        <f t="shared" si="117"/>
        <v>0</v>
      </c>
      <c r="AN339" s="2">
        <f t="shared" si="118"/>
        <v>0</v>
      </c>
      <c r="AO339" s="2">
        <f t="shared" si="119"/>
        <v>0</v>
      </c>
      <c r="AP339" s="2">
        <f t="shared" si="120"/>
        <v>0</v>
      </c>
      <c r="AQ339" s="2">
        <f t="shared" si="121"/>
        <v>0</v>
      </c>
      <c r="AR339" s="2">
        <f t="shared" si="122"/>
        <v>0</v>
      </c>
      <c r="AS339" s="2">
        <f t="shared" si="123"/>
        <v>0</v>
      </c>
      <c r="AT339" s="2">
        <f t="shared" si="124"/>
        <v>0</v>
      </c>
      <c r="AU339" s="2">
        <f t="shared" si="125"/>
        <v>0</v>
      </c>
      <c r="AV339" s="2" t="str">
        <f t="shared" si="126"/>
        <v/>
      </c>
    </row>
    <row r="340" spans="1:48" x14ac:dyDescent="0.35">
      <c r="A340" s="2">
        <v>591</v>
      </c>
      <c r="B340" s="2">
        <v>3.04799526929855E-3</v>
      </c>
      <c r="C340" s="2">
        <v>2.073366753757E-2</v>
      </c>
      <c r="D340" s="2">
        <v>0.91269493103027299</v>
      </c>
      <c r="E340" s="11">
        <v>473</v>
      </c>
      <c r="F340" s="2">
        <v>9.1000652173534003E-4</v>
      </c>
      <c r="G340" s="2">
        <v>1.2055585160851401E-2</v>
      </c>
      <c r="H340" s="2">
        <v>0.85053384304046598</v>
      </c>
      <c r="I340" s="11">
        <v>384</v>
      </c>
      <c r="J340" s="2">
        <v>3.1204329570755297E-4</v>
      </c>
      <c r="K340" s="2">
        <v>1.0073889046907401E-2</v>
      </c>
      <c r="L340" s="2">
        <v>0.46711567044258101</v>
      </c>
      <c r="Z340" s="2">
        <v>336</v>
      </c>
      <c r="AA340" s="2" t="str">
        <f t="shared" si="106"/>
        <v/>
      </c>
      <c r="AB340" s="2" t="str">
        <f t="shared" si="107"/>
        <v/>
      </c>
      <c r="AC340" s="2" t="str">
        <f t="shared" si="108"/>
        <v/>
      </c>
      <c r="AD340" s="2" t="str">
        <f t="shared" si="109"/>
        <v/>
      </c>
      <c r="AE340" s="2" t="str">
        <f t="shared" si="110"/>
        <v/>
      </c>
      <c r="AF340" s="2" t="str">
        <f t="shared" si="111"/>
        <v/>
      </c>
      <c r="AG340" s="2" t="str">
        <f t="shared" si="112"/>
        <v/>
      </c>
      <c r="AH340" s="2" t="str">
        <f t="shared" si="113"/>
        <v/>
      </c>
      <c r="AI340" s="2" t="str">
        <f t="shared" si="114"/>
        <v/>
      </c>
      <c r="AK340" s="2" t="e">
        <f t="shared" si="115"/>
        <v>#VALUE!</v>
      </c>
      <c r="AL340" s="2">
        <f t="shared" si="116"/>
        <v>0</v>
      </c>
      <c r="AM340" s="2">
        <f t="shared" si="117"/>
        <v>0</v>
      </c>
      <c r="AN340" s="2">
        <f t="shared" si="118"/>
        <v>0</v>
      </c>
      <c r="AO340" s="2">
        <f t="shared" si="119"/>
        <v>0</v>
      </c>
      <c r="AP340" s="2">
        <f t="shared" si="120"/>
        <v>0</v>
      </c>
      <c r="AQ340" s="2">
        <f t="shared" si="121"/>
        <v>0</v>
      </c>
      <c r="AR340" s="2">
        <f t="shared" si="122"/>
        <v>0</v>
      </c>
      <c r="AS340" s="2">
        <f t="shared" si="123"/>
        <v>0</v>
      </c>
      <c r="AT340" s="2">
        <f t="shared" si="124"/>
        <v>0</v>
      </c>
      <c r="AU340" s="2">
        <f t="shared" si="125"/>
        <v>0</v>
      </c>
      <c r="AV340" s="2" t="str">
        <f t="shared" si="126"/>
        <v/>
      </c>
    </row>
    <row r="341" spans="1:48" x14ac:dyDescent="0.35">
      <c r="A341" s="2">
        <v>592</v>
      </c>
      <c r="B341" s="2">
        <v>6.1202881624922102E-4</v>
      </c>
      <c r="C341" s="2">
        <v>1.0444730520248399E-2</v>
      </c>
      <c r="D341" s="2">
        <v>0.76734471321105902</v>
      </c>
      <c r="E341" s="11">
        <v>474</v>
      </c>
      <c r="F341" s="2">
        <v>1.16842193529009E-3</v>
      </c>
      <c r="G341" s="2">
        <v>1.1859362013638E-2</v>
      </c>
      <c r="H341" s="2">
        <v>0.93956881761550903</v>
      </c>
      <c r="I341" s="11">
        <v>385</v>
      </c>
      <c r="J341" s="2">
        <v>1.2047552736476001E-3</v>
      </c>
      <c r="K341" s="2">
        <v>1.5268418006598901E-2</v>
      </c>
      <c r="L341" s="2">
        <v>0.69905841350555398</v>
      </c>
      <c r="Z341" s="2">
        <v>337</v>
      </c>
      <c r="AA341" s="2" t="b">
        <f t="shared" si="106"/>
        <v>0</v>
      </c>
      <c r="AB341" s="2" t="str">
        <f t="shared" si="107"/>
        <v/>
      </c>
      <c r="AC341" s="2" t="str">
        <f t="shared" si="108"/>
        <v/>
      </c>
      <c r="AD341" s="2" t="b">
        <f t="shared" si="109"/>
        <v>0</v>
      </c>
      <c r="AE341" s="2" t="b">
        <f t="shared" si="110"/>
        <v>1</v>
      </c>
      <c r="AF341" s="2" t="str">
        <f t="shared" si="111"/>
        <v/>
      </c>
      <c r="AG341" s="2" t="b">
        <f t="shared" si="112"/>
        <v>0</v>
      </c>
      <c r="AH341" s="2" t="b">
        <f t="shared" si="113"/>
        <v>1</v>
      </c>
      <c r="AI341" s="2" t="b">
        <f t="shared" si="114"/>
        <v>1</v>
      </c>
      <c r="AK341" s="2" t="str">
        <f t="shared" si="115"/>
        <v/>
      </c>
      <c r="AL341" s="2">
        <f t="shared" si="116"/>
        <v>0</v>
      </c>
      <c r="AM341" s="2">
        <f t="shared" si="117"/>
        <v>0</v>
      </c>
      <c r="AN341" s="2">
        <f t="shared" si="118"/>
        <v>0</v>
      </c>
      <c r="AO341" s="2">
        <f t="shared" si="119"/>
        <v>0</v>
      </c>
      <c r="AP341" s="2">
        <f t="shared" si="120"/>
        <v>1</v>
      </c>
      <c r="AQ341" s="2">
        <f t="shared" si="121"/>
        <v>0</v>
      </c>
      <c r="AR341" s="2">
        <f t="shared" si="122"/>
        <v>0</v>
      </c>
      <c r="AS341" s="2">
        <f t="shared" si="123"/>
        <v>1</v>
      </c>
      <c r="AT341" s="2">
        <f t="shared" si="124"/>
        <v>1</v>
      </c>
      <c r="AU341" s="2">
        <f t="shared" si="125"/>
        <v>2</v>
      </c>
      <c r="AV341" s="2" t="str">
        <f t="shared" si="126"/>
        <v/>
      </c>
    </row>
    <row r="342" spans="1:48" x14ac:dyDescent="0.35">
      <c r="A342" s="2">
        <v>593</v>
      </c>
      <c r="B342" s="2">
        <v>5.7224906049668702E-4</v>
      </c>
      <c r="C342" s="2">
        <v>1.0509028099477199E-2</v>
      </c>
      <c r="D342" s="2">
        <v>0.73357576131820601</v>
      </c>
      <c r="E342" s="11">
        <v>476</v>
      </c>
      <c r="F342" s="2">
        <v>3.2577561796642802E-4</v>
      </c>
      <c r="G342" s="2">
        <v>8.5093388333916595E-3</v>
      </c>
      <c r="H342" s="2">
        <v>0.67888724803924505</v>
      </c>
      <c r="I342" s="11">
        <v>387</v>
      </c>
      <c r="J342" s="2">
        <v>2.0135492086410501E-3</v>
      </c>
      <c r="K342" s="2">
        <v>1.5229696407914099E-2</v>
      </c>
      <c r="L342" s="2">
        <v>0.92133855819702104</v>
      </c>
      <c r="Z342" s="2">
        <v>338</v>
      </c>
      <c r="AA342" s="2" t="b">
        <f t="shared" si="106"/>
        <v>0</v>
      </c>
      <c r="AB342" s="2" t="b">
        <f t="shared" si="107"/>
        <v>0</v>
      </c>
      <c r="AC342" s="2" t="str">
        <f t="shared" si="108"/>
        <v/>
      </c>
      <c r="AD342" s="2" t="b">
        <f t="shared" si="109"/>
        <v>0</v>
      </c>
      <c r="AE342" s="2" t="b">
        <f t="shared" si="110"/>
        <v>0</v>
      </c>
      <c r="AF342" s="2" t="str">
        <f t="shared" si="111"/>
        <v/>
      </c>
      <c r="AG342" s="2" t="b">
        <f t="shared" si="112"/>
        <v>0</v>
      </c>
      <c r="AH342" s="2" t="b">
        <f t="shared" si="113"/>
        <v>0</v>
      </c>
      <c r="AI342" s="2" t="b">
        <f t="shared" si="114"/>
        <v>1</v>
      </c>
      <c r="AK342" s="2" t="str">
        <f t="shared" si="115"/>
        <v/>
      </c>
      <c r="AL342" s="2">
        <f t="shared" si="116"/>
        <v>0</v>
      </c>
      <c r="AM342" s="2">
        <f t="shared" si="117"/>
        <v>0</v>
      </c>
      <c r="AN342" s="2">
        <f t="shared" si="118"/>
        <v>0</v>
      </c>
      <c r="AO342" s="2">
        <f t="shared" si="119"/>
        <v>0</v>
      </c>
      <c r="AP342" s="2">
        <f t="shared" si="120"/>
        <v>0</v>
      </c>
      <c r="AQ342" s="2">
        <f t="shared" si="121"/>
        <v>0</v>
      </c>
      <c r="AR342" s="2">
        <f t="shared" si="122"/>
        <v>0</v>
      </c>
      <c r="AS342" s="2">
        <f t="shared" si="123"/>
        <v>0</v>
      </c>
      <c r="AT342" s="2">
        <f t="shared" si="124"/>
        <v>1</v>
      </c>
      <c r="AU342" s="2">
        <f t="shared" si="125"/>
        <v>0</v>
      </c>
      <c r="AV342" s="2" t="str">
        <f t="shared" si="126"/>
        <v/>
      </c>
    </row>
    <row r="343" spans="1:48" x14ac:dyDescent="0.35">
      <c r="A343" s="2">
        <v>598</v>
      </c>
      <c r="B343" s="2">
        <v>2.4105650372803198E-3</v>
      </c>
      <c r="C343" s="2">
        <v>1.9168358296155898E-2</v>
      </c>
      <c r="D343" s="2">
        <v>0.93851679563522294</v>
      </c>
      <c r="E343" s="11">
        <v>478</v>
      </c>
      <c r="F343" s="2">
        <v>1.48241699207574E-3</v>
      </c>
      <c r="G343" s="2">
        <v>1.3811281882226399E-2</v>
      </c>
      <c r="H343" s="2">
        <v>0.95349013805389404</v>
      </c>
      <c r="I343" s="11">
        <v>388</v>
      </c>
      <c r="J343" s="2">
        <v>1.3217123923823201E-3</v>
      </c>
      <c r="K343" s="2">
        <v>1.34091163054108E-2</v>
      </c>
      <c r="L343" s="2">
        <v>0.93217164278030396</v>
      </c>
      <c r="Z343" s="2">
        <v>339</v>
      </c>
      <c r="AA343" s="2" t="str">
        <f t="shared" si="106"/>
        <v/>
      </c>
      <c r="AB343" s="2" t="str">
        <f t="shared" si="107"/>
        <v/>
      </c>
      <c r="AC343" s="2" t="str">
        <f t="shared" si="108"/>
        <v/>
      </c>
      <c r="AD343" s="2" t="str">
        <f t="shared" si="109"/>
        <v/>
      </c>
      <c r="AE343" s="2" t="str">
        <f t="shared" si="110"/>
        <v/>
      </c>
      <c r="AF343" s="2" t="str">
        <f t="shared" si="111"/>
        <v/>
      </c>
      <c r="AG343" s="2" t="str">
        <f t="shared" si="112"/>
        <v/>
      </c>
      <c r="AH343" s="2" t="str">
        <f t="shared" si="113"/>
        <v/>
      </c>
      <c r="AI343" s="2" t="b">
        <f t="shared" si="114"/>
        <v>1</v>
      </c>
      <c r="AK343" s="2" t="str">
        <f t="shared" si="115"/>
        <v>TRUE</v>
      </c>
      <c r="AL343" s="2">
        <f t="shared" si="116"/>
        <v>0</v>
      </c>
      <c r="AM343" s="2">
        <f t="shared" si="117"/>
        <v>0</v>
      </c>
      <c r="AN343" s="2">
        <f t="shared" si="118"/>
        <v>0</v>
      </c>
      <c r="AO343" s="2">
        <f t="shared" si="119"/>
        <v>0</v>
      </c>
      <c r="AP343" s="2">
        <f t="shared" si="120"/>
        <v>0</v>
      </c>
      <c r="AQ343" s="2">
        <f t="shared" si="121"/>
        <v>0</v>
      </c>
      <c r="AR343" s="2">
        <f t="shared" si="122"/>
        <v>0</v>
      </c>
      <c r="AS343" s="2">
        <f t="shared" si="123"/>
        <v>0</v>
      </c>
      <c r="AT343" s="2">
        <f t="shared" si="124"/>
        <v>1</v>
      </c>
      <c r="AU343" s="2">
        <f t="shared" si="125"/>
        <v>0</v>
      </c>
      <c r="AV343" s="2" t="str">
        <f t="shared" si="126"/>
        <v/>
      </c>
    </row>
    <row r="344" spans="1:48" x14ac:dyDescent="0.35">
      <c r="A344" s="2">
        <v>599</v>
      </c>
      <c r="B344" s="2">
        <v>3.4736068919300998E-3</v>
      </c>
      <c r="C344" s="2">
        <v>2.2209914401173501E-2</v>
      </c>
      <c r="D344" s="2">
        <v>0.94383287429809504</v>
      </c>
      <c r="E344" s="11">
        <v>479</v>
      </c>
      <c r="F344" s="2">
        <v>2.3726755753159501E-3</v>
      </c>
      <c r="G344" s="2">
        <v>1.71013846993446E-2</v>
      </c>
      <c r="H344" s="2">
        <v>0.951607406139373</v>
      </c>
      <c r="I344" s="11">
        <v>389</v>
      </c>
      <c r="J344" s="2">
        <v>3.0826416332274602E-3</v>
      </c>
      <c r="K344" s="2">
        <v>1.9804457202553701E-2</v>
      </c>
      <c r="L344" s="2">
        <v>0.95246118307113603</v>
      </c>
      <c r="Z344" s="2">
        <v>340</v>
      </c>
      <c r="AA344" s="2" t="b">
        <f t="shared" si="106"/>
        <v>0</v>
      </c>
      <c r="AB344" s="2" t="b">
        <f t="shared" si="107"/>
        <v>0</v>
      </c>
      <c r="AC344" s="2" t="str">
        <f t="shared" si="108"/>
        <v/>
      </c>
      <c r="AD344" s="2" t="b">
        <f t="shared" si="109"/>
        <v>0</v>
      </c>
      <c r="AE344" s="2" t="b">
        <f t="shared" si="110"/>
        <v>0</v>
      </c>
      <c r="AF344" s="2" t="b">
        <f t="shared" si="111"/>
        <v>1</v>
      </c>
      <c r="AG344" s="2" t="b">
        <f t="shared" si="112"/>
        <v>0</v>
      </c>
      <c r="AH344" s="2" t="b">
        <f t="shared" si="113"/>
        <v>0</v>
      </c>
      <c r="AI344" s="2" t="str">
        <f t="shared" si="114"/>
        <v/>
      </c>
      <c r="AK344" s="2" t="str">
        <f t="shared" si="115"/>
        <v/>
      </c>
      <c r="AL344" s="2">
        <f t="shared" si="116"/>
        <v>0</v>
      </c>
      <c r="AM344" s="2">
        <f t="shared" si="117"/>
        <v>0</v>
      </c>
      <c r="AN344" s="2">
        <f t="shared" si="118"/>
        <v>0</v>
      </c>
      <c r="AO344" s="2">
        <f t="shared" si="119"/>
        <v>0</v>
      </c>
      <c r="AP344" s="2">
        <f t="shared" si="120"/>
        <v>0</v>
      </c>
      <c r="AQ344" s="2">
        <f t="shared" si="121"/>
        <v>1</v>
      </c>
      <c r="AR344" s="2">
        <f t="shared" si="122"/>
        <v>0</v>
      </c>
      <c r="AS344" s="2">
        <f t="shared" si="123"/>
        <v>0</v>
      </c>
      <c r="AT344" s="2">
        <f t="shared" si="124"/>
        <v>0</v>
      </c>
      <c r="AU344" s="2">
        <f t="shared" si="125"/>
        <v>1</v>
      </c>
      <c r="AV344" s="2" t="str">
        <f t="shared" si="126"/>
        <v/>
      </c>
    </row>
    <row r="345" spans="1:48" x14ac:dyDescent="0.35">
      <c r="A345" s="2">
        <v>601</v>
      </c>
      <c r="B345" s="2">
        <v>6.04575674515217E-4</v>
      </c>
      <c r="C345" s="2">
        <v>1.0517732240259601E-2</v>
      </c>
      <c r="D345" s="2">
        <v>0.73764014244079501</v>
      </c>
      <c r="E345" s="11">
        <v>481</v>
      </c>
      <c r="F345" s="2">
        <v>4.18097304645925E-4</v>
      </c>
      <c r="G345" s="2">
        <v>8.7165739387273702E-3</v>
      </c>
      <c r="H345" s="2">
        <v>0.75243669748306197</v>
      </c>
      <c r="I345" s="11">
        <v>390</v>
      </c>
      <c r="J345" s="2">
        <v>3.8118555676192002E-3</v>
      </c>
      <c r="K345" s="2">
        <v>2.2197891026735299E-2</v>
      </c>
      <c r="L345" s="2">
        <v>0.95068240165710405</v>
      </c>
      <c r="Z345" s="2">
        <v>341</v>
      </c>
      <c r="AA345" s="2" t="str">
        <f t="shared" si="106"/>
        <v/>
      </c>
      <c r="AB345" s="2" t="b">
        <f t="shared" si="107"/>
        <v>0</v>
      </c>
      <c r="AC345" s="2" t="str">
        <f t="shared" si="108"/>
        <v/>
      </c>
      <c r="AD345" s="2" t="b">
        <f t="shared" si="109"/>
        <v>1</v>
      </c>
      <c r="AE345" s="2" t="b">
        <f t="shared" si="110"/>
        <v>0</v>
      </c>
      <c r="AF345" s="2" t="b">
        <f t="shared" si="111"/>
        <v>1</v>
      </c>
      <c r="AG345" s="2" t="str">
        <f t="shared" si="112"/>
        <v/>
      </c>
      <c r="AH345" s="2" t="b">
        <f t="shared" si="113"/>
        <v>0</v>
      </c>
      <c r="AI345" s="2" t="str">
        <f t="shared" si="114"/>
        <v/>
      </c>
      <c r="AK345" s="2" t="str">
        <f t="shared" si="115"/>
        <v/>
      </c>
      <c r="AL345" s="2">
        <f t="shared" si="116"/>
        <v>0</v>
      </c>
      <c r="AM345" s="2">
        <f t="shared" si="117"/>
        <v>0</v>
      </c>
      <c r="AN345" s="2">
        <f t="shared" si="118"/>
        <v>0</v>
      </c>
      <c r="AO345" s="2">
        <f t="shared" si="119"/>
        <v>1</v>
      </c>
      <c r="AP345" s="2">
        <f t="shared" si="120"/>
        <v>0</v>
      </c>
      <c r="AQ345" s="2">
        <f t="shared" si="121"/>
        <v>1</v>
      </c>
      <c r="AR345" s="2">
        <f t="shared" si="122"/>
        <v>0</v>
      </c>
      <c r="AS345" s="2">
        <f t="shared" si="123"/>
        <v>0</v>
      </c>
      <c r="AT345" s="2">
        <f t="shared" si="124"/>
        <v>0</v>
      </c>
      <c r="AU345" s="2">
        <f t="shared" si="125"/>
        <v>2</v>
      </c>
      <c r="AV345" s="2" t="str">
        <f t="shared" si="126"/>
        <v/>
      </c>
    </row>
    <row r="346" spans="1:48" x14ac:dyDescent="0.35">
      <c r="A346" s="2">
        <v>604</v>
      </c>
      <c r="B346" s="2">
        <v>1.5123585762921699E-4</v>
      </c>
      <c r="C346" s="2">
        <v>6.3823270611464899E-3</v>
      </c>
      <c r="D346" s="2">
        <v>0.42961236834526001</v>
      </c>
      <c r="E346" s="11">
        <v>482</v>
      </c>
      <c r="F346" s="2">
        <v>7.8753160778432998E-4</v>
      </c>
      <c r="G346" s="2">
        <v>1.1118945665657499E-2</v>
      </c>
      <c r="H346" s="2">
        <v>0.80387592315673795</v>
      </c>
      <c r="I346" s="11">
        <v>391</v>
      </c>
      <c r="J346" s="2">
        <v>1.9736403599381398E-2</v>
      </c>
      <c r="K346" s="2">
        <v>5.1232784986495902E-2</v>
      </c>
      <c r="L346" s="2">
        <v>0.93730777502059903</v>
      </c>
      <c r="Z346" s="2">
        <v>342</v>
      </c>
      <c r="AA346" s="2" t="b">
        <f t="shared" si="106"/>
        <v>0</v>
      </c>
      <c r="AB346" s="2" t="b">
        <f t="shared" si="107"/>
        <v>0</v>
      </c>
      <c r="AC346" s="2" t="str">
        <f t="shared" si="108"/>
        <v/>
      </c>
      <c r="AD346" s="2" t="b">
        <f t="shared" si="109"/>
        <v>0</v>
      </c>
      <c r="AE346" s="2" t="b">
        <f t="shared" si="110"/>
        <v>0</v>
      </c>
      <c r="AF346" s="2" t="str">
        <f t="shared" si="111"/>
        <v/>
      </c>
      <c r="AG346" s="2" t="b">
        <f t="shared" si="112"/>
        <v>0</v>
      </c>
      <c r="AH346" s="2" t="b">
        <f t="shared" si="113"/>
        <v>0</v>
      </c>
      <c r="AI346" s="2" t="str">
        <f t="shared" si="114"/>
        <v/>
      </c>
      <c r="AK346" s="2" t="str">
        <f t="shared" si="115"/>
        <v/>
      </c>
      <c r="AL346" s="2">
        <f t="shared" si="116"/>
        <v>0</v>
      </c>
      <c r="AM346" s="2">
        <f t="shared" si="117"/>
        <v>0</v>
      </c>
      <c r="AN346" s="2">
        <f t="shared" si="118"/>
        <v>0</v>
      </c>
      <c r="AO346" s="2">
        <f t="shared" si="119"/>
        <v>0</v>
      </c>
      <c r="AP346" s="2">
        <f t="shared" si="120"/>
        <v>0</v>
      </c>
      <c r="AQ346" s="2">
        <f t="shared" si="121"/>
        <v>0</v>
      </c>
      <c r="AR346" s="2">
        <f t="shared" si="122"/>
        <v>0</v>
      </c>
      <c r="AS346" s="2">
        <f t="shared" si="123"/>
        <v>0</v>
      </c>
      <c r="AT346" s="2">
        <f t="shared" si="124"/>
        <v>0</v>
      </c>
      <c r="AU346" s="2">
        <f t="shared" si="125"/>
        <v>0</v>
      </c>
      <c r="AV346" s="2" t="str">
        <f t="shared" si="126"/>
        <v/>
      </c>
    </row>
    <row r="347" spans="1:48" x14ac:dyDescent="0.35">
      <c r="A347" s="2">
        <v>608</v>
      </c>
      <c r="B347" s="2">
        <v>1.7044396372511899E-4</v>
      </c>
      <c r="C347" s="2">
        <v>7.1344682946801099E-3</v>
      </c>
      <c r="D347" s="2">
        <v>0.50840884447097701</v>
      </c>
      <c r="E347" s="11">
        <v>483</v>
      </c>
      <c r="F347" s="2">
        <v>1.02994032204151E-3</v>
      </c>
      <c r="G347" s="2">
        <v>1.2013497762381999E-2</v>
      </c>
      <c r="H347" s="2">
        <v>0.84229242801666204</v>
      </c>
      <c r="I347" s="11">
        <v>393</v>
      </c>
      <c r="J347" s="2">
        <v>1.3667606748640501E-2</v>
      </c>
      <c r="K347" s="2">
        <v>3.9615929126739502E-2</v>
      </c>
      <c r="L347" s="2">
        <v>0.94199967384338301</v>
      </c>
      <c r="Z347" s="2">
        <v>343</v>
      </c>
      <c r="AA347" s="2" t="b">
        <f t="shared" si="106"/>
        <v>1</v>
      </c>
      <c r="AB347" s="2" t="b">
        <f t="shared" si="107"/>
        <v>0</v>
      </c>
      <c r="AC347" s="2" t="b">
        <f t="shared" si="108"/>
        <v>1</v>
      </c>
      <c r="AD347" s="2" t="str">
        <f t="shared" si="109"/>
        <v/>
      </c>
      <c r="AE347" s="2" t="b">
        <f t="shared" si="110"/>
        <v>0</v>
      </c>
      <c r="AF347" s="2" t="b">
        <f t="shared" si="111"/>
        <v>1</v>
      </c>
      <c r="AG347" s="2" t="str">
        <f t="shared" si="112"/>
        <v/>
      </c>
      <c r="AH347" s="2" t="b">
        <f t="shared" si="113"/>
        <v>0</v>
      </c>
      <c r="AI347" s="2" t="str">
        <f t="shared" si="114"/>
        <v/>
      </c>
      <c r="AK347" s="2" t="str">
        <f t="shared" si="115"/>
        <v/>
      </c>
      <c r="AL347" s="2">
        <f t="shared" si="116"/>
        <v>1</v>
      </c>
      <c r="AM347" s="2">
        <f t="shared" si="117"/>
        <v>0</v>
      </c>
      <c r="AN347" s="2">
        <f t="shared" si="118"/>
        <v>1</v>
      </c>
      <c r="AO347" s="2">
        <f t="shared" si="119"/>
        <v>0</v>
      </c>
      <c r="AP347" s="2">
        <f t="shared" si="120"/>
        <v>0</v>
      </c>
      <c r="AQ347" s="2">
        <f t="shared" si="121"/>
        <v>1</v>
      </c>
      <c r="AR347" s="2">
        <f t="shared" si="122"/>
        <v>0</v>
      </c>
      <c r="AS347" s="2">
        <f t="shared" si="123"/>
        <v>0</v>
      </c>
      <c r="AT347" s="2">
        <f t="shared" si="124"/>
        <v>0</v>
      </c>
      <c r="AU347" s="2">
        <f t="shared" si="125"/>
        <v>3</v>
      </c>
      <c r="AV347" s="2" t="str">
        <f t="shared" si="126"/>
        <v/>
      </c>
    </row>
    <row r="348" spans="1:48" x14ac:dyDescent="0.35">
      <c r="A348" s="2">
        <v>609</v>
      </c>
      <c r="B348" s="2">
        <v>6.7886547185480595E-4</v>
      </c>
      <c r="C348" s="2">
        <v>1.1121144518256101E-2</v>
      </c>
      <c r="D348" s="2">
        <v>0.75086092948913497</v>
      </c>
      <c r="E348" s="11">
        <v>484</v>
      </c>
      <c r="F348" s="2">
        <v>3.8850578130222797E-4</v>
      </c>
      <c r="G348" s="2">
        <v>9.1455150395631703E-3</v>
      </c>
      <c r="H348" s="2">
        <v>0.677978515625</v>
      </c>
      <c r="I348" s="11">
        <v>394</v>
      </c>
      <c r="J348" s="2">
        <v>5.4339538328349504E-3</v>
      </c>
      <c r="K348" s="2">
        <v>2.85578295588493E-2</v>
      </c>
      <c r="L348" s="2">
        <v>0.97034102678298895</v>
      </c>
      <c r="Z348" s="2">
        <v>344</v>
      </c>
      <c r="AA348" s="2" t="b">
        <f t="shared" si="106"/>
        <v>0</v>
      </c>
      <c r="AB348" s="2" t="b">
        <f t="shared" si="107"/>
        <v>1</v>
      </c>
      <c r="AC348" s="2" t="b">
        <f t="shared" si="108"/>
        <v>0</v>
      </c>
      <c r="AD348" s="2" t="b">
        <f t="shared" si="109"/>
        <v>0</v>
      </c>
      <c r="AE348" s="2" t="b">
        <f t="shared" si="110"/>
        <v>1</v>
      </c>
      <c r="AF348" s="2" t="b">
        <f t="shared" si="111"/>
        <v>0</v>
      </c>
      <c r="AG348" s="2" t="b">
        <f t="shared" si="112"/>
        <v>0</v>
      </c>
      <c r="AH348" s="2" t="str">
        <f t="shared" si="113"/>
        <v/>
      </c>
      <c r="AI348" s="2" t="b">
        <f t="shared" si="114"/>
        <v>0</v>
      </c>
      <c r="AK348" s="2" t="str">
        <f t="shared" si="115"/>
        <v/>
      </c>
      <c r="AL348" s="2">
        <f t="shared" si="116"/>
        <v>0</v>
      </c>
      <c r="AM348" s="2">
        <f t="shared" si="117"/>
        <v>1</v>
      </c>
      <c r="AN348" s="2">
        <f t="shared" si="118"/>
        <v>0</v>
      </c>
      <c r="AO348" s="2">
        <f t="shared" si="119"/>
        <v>0</v>
      </c>
      <c r="AP348" s="2">
        <f t="shared" si="120"/>
        <v>1</v>
      </c>
      <c r="AQ348" s="2">
        <f t="shared" si="121"/>
        <v>0</v>
      </c>
      <c r="AR348" s="2">
        <f t="shared" si="122"/>
        <v>0</v>
      </c>
      <c r="AS348" s="2">
        <f t="shared" si="123"/>
        <v>0</v>
      </c>
      <c r="AT348" s="2">
        <f t="shared" si="124"/>
        <v>0</v>
      </c>
      <c r="AU348" s="2">
        <f t="shared" si="125"/>
        <v>2</v>
      </c>
      <c r="AV348" s="2" t="str">
        <f t="shared" si="126"/>
        <v/>
      </c>
    </row>
    <row r="349" spans="1:48" x14ac:dyDescent="0.35">
      <c r="A349" s="2">
        <v>610</v>
      </c>
      <c r="B349" s="2">
        <v>9.0338173322379502E-4</v>
      </c>
      <c r="C349" s="2">
        <v>1.24355377629399E-2</v>
      </c>
      <c r="D349" s="2">
        <v>0.78311222791671697</v>
      </c>
      <c r="E349" s="11">
        <v>485</v>
      </c>
      <c r="F349" s="2">
        <v>4.8923143185675101E-4</v>
      </c>
      <c r="G349" s="2">
        <v>9.5856795087456703E-3</v>
      </c>
      <c r="H349" s="2">
        <v>0.82160282135009699</v>
      </c>
      <c r="I349" s="11">
        <v>395</v>
      </c>
      <c r="J349" s="2">
        <v>1.3439429923892E-2</v>
      </c>
      <c r="K349" s="2">
        <v>3.69489528238773E-2</v>
      </c>
      <c r="L349" s="2">
        <v>0.98149746656417802</v>
      </c>
      <c r="Z349" s="2">
        <v>345</v>
      </c>
      <c r="AA349" s="2" t="str">
        <f t="shared" si="106"/>
        <v/>
      </c>
      <c r="AB349" s="2" t="b">
        <f t="shared" si="107"/>
        <v>0</v>
      </c>
      <c r="AC349" s="2" t="b">
        <f t="shared" si="108"/>
        <v>1</v>
      </c>
      <c r="AD349" s="2" t="str">
        <f t="shared" si="109"/>
        <v/>
      </c>
      <c r="AE349" s="2" t="b">
        <f t="shared" si="110"/>
        <v>0</v>
      </c>
      <c r="AF349" s="2" t="str">
        <f t="shared" si="111"/>
        <v/>
      </c>
      <c r="AG349" s="2" t="str">
        <f t="shared" si="112"/>
        <v/>
      </c>
      <c r="AH349" s="2" t="b">
        <f t="shared" si="113"/>
        <v>0</v>
      </c>
      <c r="AI349" s="2" t="str">
        <f t="shared" si="114"/>
        <v/>
      </c>
      <c r="AK349" s="2" t="str">
        <f t="shared" si="115"/>
        <v/>
      </c>
      <c r="AL349" s="2">
        <f t="shared" si="116"/>
        <v>0</v>
      </c>
      <c r="AM349" s="2">
        <f t="shared" si="117"/>
        <v>0</v>
      </c>
      <c r="AN349" s="2">
        <f t="shared" si="118"/>
        <v>1</v>
      </c>
      <c r="AO349" s="2">
        <f t="shared" si="119"/>
        <v>0</v>
      </c>
      <c r="AP349" s="2">
        <f t="shared" si="120"/>
        <v>0</v>
      </c>
      <c r="AQ349" s="2">
        <f t="shared" si="121"/>
        <v>0</v>
      </c>
      <c r="AR349" s="2">
        <f t="shared" si="122"/>
        <v>0</v>
      </c>
      <c r="AS349" s="2">
        <f t="shared" si="123"/>
        <v>0</v>
      </c>
      <c r="AT349" s="2">
        <f t="shared" si="124"/>
        <v>0</v>
      </c>
      <c r="AU349" s="2">
        <f t="shared" si="125"/>
        <v>1</v>
      </c>
      <c r="AV349" s="2" t="str">
        <f t="shared" si="126"/>
        <v/>
      </c>
    </row>
    <row r="350" spans="1:48" x14ac:dyDescent="0.35">
      <c r="A350" s="2">
        <v>611</v>
      </c>
      <c r="B350" s="2">
        <v>1.1045214487239699E-3</v>
      </c>
      <c r="C350" s="2">
        <v>1.3435836881399099E-2</v>
      </c>
      <c r="D350" s="2">
        <v>0.82486695051193204</v>
      </c>
      <c r="E350" s="11">
        <v>488</v>
      </c>
      <c r="F350" s="2">
        <v>1.2049992801621499E-4</v>
      </c>
      <c r="G350" s="2">
        <v>6.1300322413444502E-3</v>
      </c>
      <c r="H350" s="2">
        <v>0.47382938861846902</v>
      </c>
      <c r="I350" s="11">
        <v>396</v>
      </c>
      <c r="J350" s="2">
        <v>6.7003123695030798E-4</v>
      </c>
      <c r="K350" s="2">
        <v>1.3499249704182099E-2</v>
      </c>
      <c r="L350" s="2">
        <v>0.53590345382690396</v>
      </c>
      <c r="Z350" s="2">
        <v>346</v>
      </c>
      <c r="AA350" s="2" t="str">
        <f t="shared" si="106"/>
        <v/>
      </c>
      <c r="AB350" s="2" t="b">
        <f t="shared" si="107"/>
        <v>0</v>
      </c>
      <c r="AC350" s="2" t="str">
        <f t="shared" si="108"/>
        <v/>
      </c>
      <c r="AD350" s="2" t="str">
        <f t="shared" si="109"/>
        <v/>
      </c>
      <c r="AE350" s="2" t="b">
        <f t="shared" si="110"/>
        <v>0</v>
      </c>
      <c r="AF350" s="2" t="str">
        <f t="shared" si="111"/>
        <v/>
      </c>
      <c r="AG350" s="2" t="str">
        <f t="shared" si="112"/>
        <v/>
      </c>
      <c r="AH350" s="2" t="b">
        <f t="shared" si="113"/>
        <v>0</v>
      </c>
      <c r="AI350" s="2" t="str">
        <f t="shared" si="114"/>
        <v/>
      </c>
      <c r="AK350" s="2" t="str">
        <f t="shared" si="115"/>
        <v/>
      </c>
      <c r="AL350" s="2">
        <f t="shared" si="116"/>
        <v>0</v>
      </c>
      <c r="AM350" s="2">
        <f t="shared" si="117"/>
        <v>0</v>
      </c>
      <c r="AN350" s="2">
        <f t="shared" si="118"/>
        <v>0</v>
      </c>
      <c r="AO350" s="2">
        <f t="shared" si="119"/>
        <v>0</v>
      </c>
      <c r="AP350" s="2">
        <f t="shared" si="120"/>
        <v>0</v>
      </c>
      <c r="AQ350" s="2">
        <f t="shared" si="121"/>
        <v>0</v>
      </c>
      <c r="AR350" s="2">
        <f t="shared" si="122"/>
        <v>0</v>
      </c>
      <c r="AS350" s="2">
        <f t="shared" si="123"/>
        <v>0</v>
      </c>
      <c r="AT350" s="2">
        <f t="shared" si="124"/>
        <v>0</v>
      </c>
      <c r="AU350" s="2">
        <f t="shared" si="125"/>
        <v>0</v>
      </c>
      <c r="AV350" s="2" t="str">
        <f t="shared" si="126"/>
        <v/>
      </c>
    </row>
    <row r="351" spans="1:48" x14ac:dyDescent="0.35">
      <c r="A351" s="2">
        <v>615</v>
      </c>
      <c r="B351" s="2">
        <v>7.9313749447464908E-3</v>
      </c>
      <c r="C351" s="2">
        <v>3.3151961863040903E-2</v>
      </c>
      <c r="D351" s="2">
        <v>0.93621253967285101</v>
      </c>
      <c r="E351" s="11">
        <v>489</v>
      </c>
      <c r="F351" s="2">
        <v>5.2693940233439196E-4</v>
      </c>
      <c r="G351" s="2">
        <v>9.7605837509035995E-3</v>
      </c>
      <c r="H351" s="2">
        <v>0.78249150514602595</v>
      </c>
      <c r="I351" s="11">
        <v>397</v>
      </c>
      <c r="J351" s="2">
        <v>8.8198535377159704E-4</v>
      </c>
      <c r="K351" s="2">
        <v>1.36594213545322E-2</v>
      </c>
      <c r="L351" s="2">
        <v>0.66685104370117099</v>
      </c>
      <c r="Z351" s="2">
        <v>347</v>
      </c>
      <c r="AA351" s="2" t="b">
        <f t="shared" si="106"/>
        <v>0</v>
      </c>
      <c r="AB351" s="2" t="str">
        <f t="shared" si="107"/>
        <v/>
      </c>
      <c r="AC351" s="2" t="str">
        <f t="shared" si="108"/>
        <v/>
      </c>
      <c r="AD351" s="2" t="b">
        <f t="shared" si="109"/>
        <v>0</v>
      </c>
      <c r="AE351" s="2" t="str">
        <f t="shared" si="110"/>
        <v/>
      </c>
      <c r="AF351" s="2" t="str">
        <f t="shared" si="111"/>
        <v/>
      </c>
      <c r="AG351" s="2" t="b">
        <f t="shared" si="112"/>
        <v>0</v>
      </c>
      <c r="AH351" s="2" t="str">
        <f t="shared" si="113"/>
        <v/>
      </c>
      <c r="AI351" s="2" t="str">
        <f t="shared" si="114"/>
        <v/>
      </c>
      <c r="AK351" s="2" t="str">
        <f t="shared" si="115"/>
        <v/>
      </c>
      <c r="AL351" s="2">
        <f t="shared" si="116"/>
        <v>0</v>
      </c>
      <c r="AM351" s="2">
        <f t="shared" si="117"/>
        <v>0</v>
      </c>
      <c r="AN351" s="2">
        <f t="shared" si="118"/>
        <v>0</v>
      </c>
      <c r="AO351" s="2">
        <f t="shared" si="119"/>
        <v>0</v>
      </c>
      <c r="AP351" s="2">
        <f t="shared" si="120"/>
        <v>0</v>
      </c>
      <c r="AQ351" s="2">
        <f t="shared" si="121"/>
        <v>0</v>
      </c>
      <c r="AR351" s="2">
        <f t="shared" si="122"/>
        <v>0</v>
      </c>
      <c r="AS351" s="2">
        <f t="shared" si="123"/>
        <v>0</v>
      </c>
      <c r="AT351" s="2">
        <f t="shared" si="124"/>
        <v>0</v>
      </c>
      <c r="AU351" s="2">
        <f t="shared" si="125"/>
        <v>0</v>
      </c>
      <c r="AV351" s="2" t="str">
        <f t="shared" si="126"/>
        <v/>
      </c>
    </row>
    <row r="352" spans="1:48" x14ac:dyDescent="0.35">
      <c r="A352" s="2">
        <v>617</v>
      </c>
      <c r="B352" s="2">
        <v>4.4780757161788599E-4</v>
      </c>
      <c r="C352" s="2">
        <v>9.96762607246637E-3</v>
      </c>
      <c r="D352" s="2">
        <v>0.62101221084594704</v>
      </c>
      <c r="E352" s="11">
        <v>490</v>
      </c>
      <c r="F352" s="2">
        <v>7.6923525193706101E-4</v>
      </c>
      <c r="G352" s="2">
        <v>1.1500664055347399E-2</v>
      </c>
      <c r="H352" s="2">
        <v>0.80365777015686002</v>
      </c>
      <c r="I352" s="11">
        <v>398</v>
      </c>
      <c r="J352" s="2">
        <v>1.49688369128853E-3</v>
      </c>
      <c r="K352" s="2">
        <v>1.3616376556456001E-2</v>
      </c>
      <c r="L352" s="2">
        <v>0.91687983274459794</v>
      </c>
      <c r="Z352" s="2">
        <v>348</v>
      </c>
      <c r="AA352" s="2" t="str">
        <f t="shared" si="106"/>
        <v/>
      </c>
      <c r="AB352" s="2" t="str">
        <f t="shared" si="107"/>
        <v/>
      </c>
      <c r="AC352" s="2" t="str">
        <f t="shared" si="108"/>
        <v/>
      </c>
      <c r="AD352" s="2" t="str">
        <f t="shared" si="109"/>
        <v/>
      </c>
      <c r="AE352" s="2" t="str">
        <f t="shared" si="110"/>
        <v/>
      </c>
      <c r="AF352" s="2" t="str">
        <f t="shared" si="111"/>
        <v/>
      </c>
      <c r="AG352" s="2" t="str">
        <f t="shared" si="112"/>
        <v/>
      </c>
      <c r="AH352" s="2" t="str">
        <f t="shared" si="113"/>
        <v/>
      </c>
      <c r="AI352" s="2" t="str">
        <f t="shared" si="114"/>
        <v/>
      </c>
      <c r="AK352" s="2" t="e">
        <f t="shared" si="115"/>
        <v>#VALUE!</v>
      </c>
      <c r="AL352" s="2">
        <f t="shared" si="116"/>
        <v>0</v>
      </c>
      <c r="AM352" s="2">
        <f t="shared" si="117"/>
        <v>0</v>
      </c>
      <c r="AN352" s="2">
        <f t="shared" si="118"/>
        <v>0</v>
      </c>
      <c r="AO352" s="2">
        <f t="shared" si="119"/>
        <v>0</v>
      </c>
      <c r="AP352" s="2">
        <f t="shared" si="120"/>
        <v>0</v>
      </c>
      <c r="AQ352" s="2">
        <f t="shared" si="121"/>
        <v>0</v>
      </c>
      <c r="AR352" s="2">
        <f t="shared" si="122"/>
        <v>0</v>
      </c>
      <c r="AS352" s="2">
        <f t="shared" si="123"/>
        <v>0</v>
      </c>
      <c r="AT352" s="2">
        <f t="shared" si="124"/>
        <v>0</v>
      </c>
      <c r="AU352" s="2">
        <f t="shared" si="125"/>
        <v>0</v>
      </c>
      <c r="AV352" s="2" t="str">
        <f t="shared" si="126"/>
        <v/>
      </c>
    </row>
    <row r="353" spans="1:48" x14ac:dyDescent="0.35">
      <c r="A353" s="2">
        <v>618</v>
      </c>
      <c r="B353" s="2">
        <v>1.07414415106177E-3</v>
      </c>
      <c r="C353" s="2">
        <v>1.3501316308975201E-2</v>
      </c>
      <c r="D353" s="2">
        <v>0.79037708044052102</v>
      </c>
      <c r="E353" s="11">
        <v>493</v>
      </c>
      <c r="F353" s="2">
        <v>6.6285056527704E-4</v>
      </c>
      <c r="G353" s="2">
        <v>1.05618871748447E-2</v>
      </c>
      <c r="H353" s="2">
        <v>0.85836523771286</v>
      </c>
      <c r="I353" s="11">
        <v>399</v>
      </c>
      <c r="J353" s="2">
        <v>2.4326401762664301E-3</v>
      </c>
      <c r="K353" s="2">
        <v>1.69209223240613E-2</v>
      </c>
      <c r="L353" s="2">
        <v>0.91668373346328702</v>
      </c>
      <c r="Z353" s="2">
        <v>349</v>
      </c>
      <c r="AA353" s="2" t="b">
        <f t="shared" si="106"/>
        <v>0</v>
      </c>
      <c r="AB353" s="2" t="b">
        <f t="shared" si="107"/>
        <v>1</v>
      </c>
      <c r="AC353" s="2" t="b">
        <f t="shared" si="108"/>
        <v>1</v>
      </c>
      <c r="AD353" s="2" t="b">
        <f t="shared" si="109"/>
        <v>0</v>
      </c>
      <c r="AE353" s="2" t="b">
        <f t="shared" si="110"/>
        <v>1</v>
      </c>
      <c r="AF353" s="2" t="str">
        <f t="shared" si="111"/>
        <v/>
      </c>
      <c r="AG353" s="2" t="b">
        <f t="shared" si="112"/>
        <v>0</v>
      </c>
      <c r="AH353" s="2" t="str">
        <f t="shared" si="113"/>
        <v/>
      </c>
      <c r="AI353" s="2" t="str">
        <f t="shared" si="114"/>
        <v/>
      </c>
      <c r="AK353" s="2" t="str">
        <f t="shared" si="115"/>
        <v/>
      </c>
      <c r="AL353" s="2">
        <f t="shared" si="116"/>
        <v>0</v>
      </c>
      <c r="AM353" s="2">
        <f t="shared" si="117"/>
        <v>1</v>
      </c>
      <c r="AN353" s="2">
        <f t="shared" si="118"/>
        <v>1</v>
      </c>
      <c r="AO353" s="2">
        <f t="shared" si="119"/>
        <v>0</v>
      </c>
      <c r="AP353" s="2">
        <f t="shared" si="120"/>
        <v>1</v>
      </c>
      <c r="AQ353" s="2">
        <f t="shared" si="121"/>
        <v>0</v>
      </c>
      <c r="AR353" s="2">
        <f t="shared" si="122"/>
        <v>0</v>
      </c>
      <c r="AS353" s="2">
        <f t="shared" si="123"/>
        <v>0</v>
      </c>
      <c r="AT353" s="2">
        <f t="shared" si="124"/>
        <v>0</v>
      </c>
      <c r="AU353" s="2">
        <f t="shared" si="125"/>
        <v>3</v>
      </c>
      <c r="AV353" s="2" t="str">
        <f t="shared" si="126"/>
        <v/>
      </c>
    </row>
    <row r="354" spans="1:48" x14ac:dyDescent="0.35">
      <c r="A354" s="2">
        <v>619</v>
      </c>
      <c r="B354" s="2">
        <v>1.2026774929836299E-3</v>
      </c>
      <c r="C354" s="2">
        <v>1.42989726737141E-2</v>
      </c>
      <c r="D354" s="2">
        <v>0.82346093654632502</v>
      </c>
      <c r="E354" s="11">
        <v>494</v>
      </c>
      <c r="F354" s="2">
        <v>1.0426348308101201E-3</v>
      </c>
      <c r="G354" s="2">
        <v>1.1735933832824201E-2</v>
      </c>
      <c r="H354" s="2">
        <v>0.93340045213699296</v>
      </c>
      <c r="I354" s="11">
        <v>400</v>
      </c>
      <c r="J354" s="2">
        <v>5.4355198517441695E-4</v>
      </c>
      <c r="K354" s="2">
        <v>1.1961255222558901E-2</v>
      </c>
      <c r="L354" s="2">
        <v>0.63104009628295898</v>
      </c>
      <c r="Z354" s="2">
        <v>350</v>
      </c>
      <c r="AA354" s="2" t="b">
        <f t="shared" si="106"/>
        <v>1</v>
      </c>
      <c r="AB354" s="2" t="b">
        <f t="shared" si="107"/>
        <v>1</v>
      </c>
      <c r="AC354" s="2" t="b">
        <f t="shared" si="108"/>
        <v>1</v>
      </c>
      <c r="AD354" s="2" t="str">
        <f t="shared" si="109"/>
        <v/>
      </c>
      <c r="AE354" s="2" t="str">
        <f t="shared" si="110"/>
        <v/>
      </c>
      <c r="AF354" s="2" t="b">
        <f t="shared" si="111"/>
        <v>1</v>
      </c>
      <c r="AG354" s="2" t="str">
        <f t="shared" si="112"/>
        <v/>
      </c>
      <c r="AH354" s="2" t="b">
        <f t="shared" si="113"/>
        <v>1</v>
      </c>
      <c r="AI354" s="2" t="b">
        <f t="shared" si="114"/>
        <v>1</v>
      </c>
      <c r="AK354" s="2" t="str">
        <f t="shared" si="115"/>
        <v>TRUE</v>
      </c>
      <c r="AL354" s="2">
        <f t="shared" si="116"/>
        <v>1</v>
      </c>
      <c r="AM354" s="2">
        <f t="shared" si="117"/>
        <v>1</v>
      </c>
      <c r="AN354" s="2">
        <f t="shared" si="118"/>
        <v>1</v>
      </c>
      <c r="AO354" s="2">
        <f t="shared" si="119"/>
        <v>0</v>
      </c>
      <c r="AP354" s="2">
        <f t="shared" si="120"/>
        <v>0</v>
      </c>
      <c r="AQ354" s="2">
        <f t="shared" si="121"/>
        <v>1</v>
      </c>
      <c r="AR354" s="2">
        <f t="shared" si="122"/>
        <v>0</v>
      </c>
      <c r="AS354" s="2">
        <f t="shared" si="123"/>
        <v>1</v>
      </c>
      <c r="AT354" s="2">
        <f t="shared" si="124"/>
        <v>1</v>
      </c>
      <c r="AU354" s="2">
        <f t="shared" si="125"/>
        <v>5</v>
      </c>
      <c r="AV354" s="2" t="str">
        <f t="shared" si="126"/>
        <v/>
      </c>
    </row>
    <row r="355" spans="1:48" x14ac:dyDescent="0.35">
      <c r="A355" s="2">
        <v>622</v>
      </c>
      <c r="B355" s="2">
        <v>1.8064902396872601E-3</v>
      </c>
      <c r="C355" s="2">
        <v>1.7246643081307401E-2</v>
      </c>
      <c r="D355" s="2">
        <v>0.88649696111678999</v>
      </c>
      <c r="E355" s="11">
        <v>495</v>
      </c>
      <c r="F355" s="2">
        <v>1.1734951985999901E-3</v>
      </c>
      <c r="G355" s="2">
        <v>1.2034301646053701E-2</v>
      </c>
      <c r="H355" s="2">
        <v>0.944674432277679</v>
      </c>
      <c r="I355" s="11">
        <v>401</v>
      </c>
      <c r="J355" s="2">
        <v>1.3907277025282301E-3</v>
      </c>
      <c r="K355" s="2">
        <v>1.29397856071591E-2</v>
      </c>
      <c r="L355" s="2">
        <v>0.93059080839157104</v>
      </c>
      <c r="Z355" s="2">
        <v>351</v>
      </c>
      <c r="AA355" s="2" t="b">
        <f t="shared" si="106"/>
        <v>0</v>
      </c>
      <c r="AB355" s="2" t="b">
        <f t="shared" si="107"/>
        <v>0</v>
      </c>
      <c r="AC355" s="2" t="b">
        <f t="shared" si="108"/>
        <v>0</v>
      </c>
      <c r="AD355" s="2" t="b">
        <f t="shared" si="109"/>
        <v>0</v>
      </c>
      <c r="AE355" s="2" t="b">
        <f t="shared" si="110"/>
        <v>0</v>
      </c>
      <c r="AF355" s="2" t="b">
        <f t="shared" si="111"/>
        <v>0</v>
      </c>
      <c r="AG355" s="2" t="b">
        <f t="shared" si="112"/>
        <v>0</v>
      </c>
      <c r="AH355" s="2" t="b">
        <f t="shared" si="113"/>
        <v>0</v>
      </c>
      <c r="AI355" s="2" t="b">
        <f t="shared" si="114"/>
        <v>0</v>
      </c>
      <c r="AK355" s="2" t="str">
        <f t="shared" si="115"/>
        <v/>
      </c>
      <c r="AL355" s="2">
        <f t="shared" si="116"/>
        <v>0</v>
      </c>
      <c r="AM355" s="2">
        <f t="shared" si="117"/>
        <v>0</v>
      </c>
      <c r="AN355" s="2">
        <f t="shared" si="118"/>
        <v>0</v>
      </c>
      <c r="AO355" s="2">
        <f t="shared" si="119"/>
        <v>0</v>
      </c>
      <c r="AP355" s="2">
        <f t="shared" si="120"/>
        <v>0</v>
      </c>
      <c r="AQ355" s="2">
        <f t="shared" si="121"/>
        <v>0</v>
      </c>
      <c r="AR355" s="2">
        <f t="shared" si="122"/>
        <v>0</v>
      </c>
      <c r="AS355" s="2">
        <f t="shared" si="123"/>
        <v>0</v>
      </c>
      <c r="AT355" s="2">
        <f t="shared" si="124"/>
        <v>0</v>
      </c>
      <c r="AU355" s="2">
        <f t="shared" si="125"/>
        <v>0</v>
      </c>
      <c r="AV355" s="2" t="str">
        <f t="shared" si="126"/>
        <v/>
      </c>
    </row>
    <row r="356" spans="1:48" x14ac:dyDescent="0.35">
      <c r="A356" s="2">
        <v>623</v>
      </c>
      <c r="B356" s="2">
        <v>2.5678672827780199E-3</v>
      </c>
      <c r="C356" s="2">
        <v>1.98766887187957E-2</v>
      </c>
      <c r="D356" s="2">
        <v>0.90488344430923395</v>
      </c>
      <c r="E356" s="11">
        <v>496</v>
      </c>
      <c r="F356" s="2">
        <v>1.5869499475229499E-4</v>
      </c>
      <c r="G356" s="2">
        <v>6.6662649624049603E-3</v>
      </c>
      <c r="H356" s="2">
        <v>0.57771342992782504</v>
      </c>
      <c r="I356" s="11">
        <v>402</v>
      </c>
      <c r="J356" s="2">
        <v>2.93226656503975E-3</v>
      </c>
      <c r="K356" s="2">
        <v>1.8831597641110399E-2</v>
      </c>
      <c r="L356" s="2">
        <v>0.92529445886611905</v>
      </c>
      <c r="Z356" s="2">
        <v>352</v>
      </c>
      <c r="AA356" s="2" t="b">
        <f t="shared" si="106"/>
        <v>0</v>
      </c>
      <c r="AB356" s="2" t="b">
        <f t="shared" si="107"/>
        <v>0</v>
      </c>
      <c r="AC356" s="2" t="str">
        <f t="shared" si="108"/>
        <v/>
      </c>
      <c r="AD356" s="2" t="b">
        <f t="shared" si="109"/>
        <v>0</v>
      </c>
      <c r="AE356" s="2" t="b">
        <f t="shared" si="110"/>
        <v>0</v>
      </c>
      <c r="AF356" s="2" t="str">
        <f t="shared" si="111"/>
        <v/>
      </c>
      <c r="AG356" s="2" t="b">
        <f t="shared" si="112"/>
        <v>0</v>
      </c>
      <c r="AH356" s="2" t="b">
        <f t="shared" si="113"/>
        <v>0</v>
      </c>
      <c r="AI356" s="2" t="b">
        <f t="shared" si="114"/>
        <v>1</v>
      </c>
      <c r="AK356" s="2" t="str">
        <f t="shared" si="115"/>
        <v/>
      </c>
      <c r="AL356" s="2">
        <f t="shared" si="116"/>
        <v>0</v>
      </c>
      <c r="AM356" s="2">
        <f t="shared" si="117"/>
        <v>0</v>
      </c>
      <c r="AN356" s="2">
        <f t="shared" si="118"/>
        <v>0</v>
      </c>
      <c r="AO356" s="2">
        <f t="shared" si="119"/>
        <v>0</v>
      </c>
      <c r="AP356" s="2">
        <f t="shared" si="120"/>
        <v>0</v>
      </c>
      <c r="AQ356" s="2">
        <f t="shared" si="121"/>
        <v>0</v>
      </c>
      <c r="AR356" s="2">
        <f t="shared" si="122"/>
        <v>0</v>
      </c>
      <c r="AS356" s="2">
        <f t="shared" si="123"/>
        <v>0</v>
      </c>
      <c r="AT356" s="2">
        <f t="shared" si="124"/>
        <v>1</v>
      </c>
      <c r="AU356" s="2">
        <f t="shared" si="125"/>
        <v>0</v>
      </c>
      <c r="AV356" s="2" t="str">
        <f t="shared" si="126"/>
        <v/>
      </c>
    </row>
    <row r="357" spans="1:48" x14ac:dyDescent="0.35">
      <c r="A357" s="2">
        <v>624</v>
      </c>
      <c r="B357" s="2">
        <v>2.43943955865688E-4</v>
      </c>
      <c r="C357" s="2">
        <v>8.1956647336483002E-3</v>
      </c>
      <c r="D357" s="2">
        <v>0.55023539066314697</v>
      </c>
      <c r="E357" s="11">
        <v>499</v>
      </c>
      <c r="F357" s="2">
        <v>1.1673796689137799E-3</v>
      </c>
      <c r="G357" s="2">
        <v>1.28109399229288E-2</v>
      </c>
      <c r="H357" s="2">
        <v>0.84061747789382901</v>
      </c>
      <c r="I357" s="11">
        <v>404</v>
      </c>
      <c r="J357" s="2">
        <v>2.35104380408301E-4</v>
      </c>
      <c r="K357" s="2">
        <v>9.7712231799960102E-3</v>
      </c>
      <c r="L357" s="2">
        <v>0.31046459078788702</v>
      </c>
      <c r="Z357" s="2">
        <v>353</v>
      </c>
      <c r="AA357" s="2" t="b">
        <f t="shared" si="106"/>
        <v>0</v>
      </c>
      <c r="AB357" s="2" t="str">
        <f t="shared" si="107"/>
        <v/>
      </c>
      <c r="AC357" s="2" t="str">
        <f t="shared" si="108"/>
        <v/>
      </c>
      <c r="AD357" s="2" t="b">
        <f t="shared" si="109"/>
        <v>0</v>
      </c>
      <c r="AE357" s="2" t="str">
        <f t="shared" si="110"/>
        <v/>
      </c>
      <c r="AF357" s="2" t="str">
        <f t="shared" si="111"/>
        <v/>
      </c>
      <c r="AG357" s="2" t="b">
        <f t="shared" si="112"/>
        <v>0</v>
      </c>
      <c r="AH357" s="2" t="str">
        <f t="shared" si="113"/>
        <v/>
      </c>
      <c r="AI357" s="2" t="b">
        <f t="shared" si="114"/>
        <v>1</v>
      </c>
      <c r="AK357" s="2" t="str">
        <f t="shared" si="115"/>
        <v/>
      </c>
      <c r="AL357" s="2">
        <f t="shared" si="116"/>
        <v>0</v>
      </c>
      <c r="AM357" s="2">
        <f t="shared" si="117"/>
        <v>0</v>
      </c>
      <c r="AN357" s="2">
        <f t="shared" si="118"/>
        <v>0</v>
      </c>
      <c r="AO357" s="2">
        <f t="shared" si="119"/>
        <v>0</v>
      </c>
      <c r="AP357" s="2">
        <f t="shared" si="120"/>
        <v>0</v>
      </c>
      <c r="AQ357" s="2">
        <f t="shared" si="121"/>
        <v>0</v>
      </c>
      <c r="AR357" s="2">
        <f t="shared" si="122"/>
        <v>0</v>
      </c>
      <c r="AS357" s="2">
        <f t="shared" si="123"/>
        <v>0</v>
      </c>
      <c r="AT357" s="2">
        <f t="shared" si="124"/>
        <v>1</v>
      </c>
      <c r="AU357" s="2">
        <f t="shared" si="125"/>
        <v>0</v>
      </c>
      <c r="AV357" s="2" t="str">
        <f t="shared" si="126"/>
        <v/>
      </c>
    </row>
    <row r="358" spans="1:48" x14ac:dyDescent="0.35">
      <c r="A358" s="2">
        <v>626</v>
      </c>
      <c r="B358" s="2">
        <v>9.2800817219540401E-4</v>
      </c>
      <c r="C358" s="2">
        <v>1.2350886128842799E-2</v>
      </c>
      <c r="D358" s="2">
        <v>0.77552747726440396</v>
      </c>
      <c r="E358" s="11">
        <v>500</v>
      </c>
      <c r="F358" s="2">
        <v>1.53842838481068E-2</v>
      </c>
      <c r="G358" s="2">
        <v>3.5146832466125398E-2</v>
      </c>
      <c r="H358" s="2">
        <v>0.95348089933395297</v>
      </c>
      <c r="I358" s="11">
        <v>405</v>
      </c>
      <c r="J358" s="2">
        <v>1.0648199822753601E-3</v>
      </c>
      <c r="K358" s="2">
        <v>1.5379365533590299E-2</v>
      </c>
      <c r="L358" s="2">
        <v>0.69777464866638095</v>
      </c>
      <c r="Z358" s="2">
        <v>354</v>
      </c>
      <c r="AA358" s="2" t="str">
        <f t="shared" si="106"/>
        <v/>
      </c>
      <c r="AB358" s="2" t="str">
        <f t="shared" si="107"/>
        <v/>
      </c>
      <c r="AC358" s="2" t="str">
        <f t="shared" si="108"/>
        <v/>
      </c>
      <c r="AD358" s="2" t="str">
        <f t="shared" si="109"/>
        <v/>
      </c>
      <c r="AE358" s="2" t="str">
        <f t="shared" si="110"/>
        <v/>
      </c>
      <c r="AF358" s="2" t="str">
        <f t="shared" si="111"/>
        <v/>
      </c>
      <c r="AG358" s="2" t="str">
        <f t="shared" si="112"/>
        <v/>
      </c>
      <c r="AH358" s="2" t="str">
        <f t="shared" si="113"/>
        <v/>
      </c>
      <c r="AI358" s="2" t="b">
        <f t="shared" si="114"/>
        <v>1</v>
      </c>
      <c r="AK358" s="2" t="str">
        <f t="shared" si="115"/>
        <v>TRUE</v>
      </c>
      <c r="AL358" s="2">
        <f t="shared" si="116"/>
        <v>0</v>
      </c>
      <c r="AM358" s="2">
        <f t="shared" si="117"/>
        <v>0</v>
      </c>
      <c r="AN358" s="2">
        <f t="shared" si="118"/>
        <v>0</v>
      </c>
      <c r="AO358" s="2">
        <f t="shared" si="119"/>
        <v>0</v>
      </c>
      <c r="AP358" s="2">
        <f t="shared" si="120"/>
        <v>0</v>
      </c>
      <c r="AQ358" s="2">
        <f t="shared" si="121"/>
        <v>0</v>
      </c>
      <c r="AR358" s="2">
        <f t="shared" si="122"/>
        <v>0</v>
      </c>
      <c r="AS358" s="2">
        <f t="shared" si="123"/>
        <v>0</v>
      </c>
      <c r="AT358" s="2">
        <f t="shared" si="124"/>
        <v>1</v>
      </c>
      <c r="AU358" s="2">
        <f t="shared" si="125"/>
        <v>0</v>
      </c>
      <c r="AV358" s="2" t="str">
        <f t="shared" si="126"/>
        <v/>
      </c>
    </row>
    <row r="359" spans="1:48" x14ac:dyDescent="0.35">
      <c r="A359" s="2">
        <v>629</v>
      </c>
      <c r="B359" s="2">
        <v>6.8932457361370303E-4</v>
      </c>
      <c r="C359" s="2">
        <v>1.1683111079037099E-2</v>
      </c>
      <c r="D359" s="2">
        <v>0.73575621843338002</v>
      </c>
      <c r="E359" s="11">
        <v>501</v>
      </c>
      <c r="F359" s="2">
        <v>5.8585191145539197E-3</v>
      </c>
      <c r="G359" s="2">
        <v>2.8014261275529799E-2</v>
      </c>
      <c r="H359" s="2">
        <v>0.95231509208679199</v>
      </c>
      <c r="I359" s="11">
        <v>406</v>
      </c>
      <c r="J359" s="2">
        <v>1.73402612563222E-3</v>
      </c>
      <c r="K359" s="2">
        <v>1.44889904186129E-2</v>
      </c>
      <c r="L359" s="2">
        <v>0.93085360527038497</v>
      </c>
      <c r="Z359" s="2">
        <v>355</v>
      </c>
      <c r="AA359" s="2" t="b">
        <f t="shared" si="106"/>
        <v>0</v>
      </c>
      <c r="AB359" s="2" t="str">
        <f t="shared" si="107"/>
        <v/>
      </c>
      <c r="AC359" s="2" t="str">
        <f t="shared" si="108"/>
        <v/>
      </c>
      <c r="AD359" s="2" t="b">
        <f t="shared" si="109"/>
        <v>0</v>
      </c>
      <c r="AE359" s="2" t="str">
        <f t="shared" si="110"/>
        <v/>
      </c>
      <c r="AF359" s="2" t="str">
        <f t="shared" si="111"/>
        <v/>
      </c>
      <c r="AG359" s="2" t="b">
        <f t="shared" si="112"/>
        <v>0</v>
      </c>
      <c r="AH359" s="2" t="str">
        <f t="shared" si="113"/>
        <v/>
      </c>
      <c r="AI359" s="2" t="b">
        <f t="shared" si="114"/>
        <v>1</v>
      </c>
      <c r="AK359" s="2" t="str">
        <f t="shared" si="115"/>
        <v/>
      </c>
      <c r="AL359" s="2">
        <f t="shared" si="116"/>
        <v>0</v>
      </c>
      <c r="AM359" s="2">
        <f t="shared" si="117"/>
        <v>0</v>
      </c>
      <c r="AN359" s="2">
        <f t="shared" si="118"/>
        <v>0</v>
      </c>
      <c r="AO359" s="2">
        <f t="shared" si="119"/>
        <v>0</v>
      </c>
      <c r="AP359" s="2">
        <f t="shared" si="120"/>
        <v>0</v>
      </c>
      <c r="AQ359" s="2">
        <f t="shared" si="121"/>
        <v>0</v>
      </c>
      <c r="AR359" s="2">
        <f t="shared" si="122"/>
        <v>0</v>
      </c>
      <c r="AS359" s="2">
        <f t="shared" si="123"/>
        <v>0</v>
      </c>
      <c r="AT359" s="2">
        <f t="shared" si="124"/>
        <v>1</v>
      </c>
      <c r="AU359" s="2">
        <f t="shared" si="125"/>
        <v>0</v>
      </c>
      <c r="AV359" s="2" t="str">
        <f t="shared" si="126"/>
        <v/>
      </c>
    </row>
    <row r="360" spans="1:48" x14ac:dyDescent="0.35">
      <c r="A360" s="2">
        <v>630</v>
      </c>
      <c r="B360" s="2">
        <v>1.1237236903980301E-3</v>
      </c>
      <c r="C360" s="2">
        <v>1.35015062987804E-2</v>
      </c>
      <c r="D360" s="2">
        <v>0.83613687753677302</v>
      </c>
      <c r="E360" s="11">
        <v>503</v>
      </c>
      <c r="F360" s="2">
        <v>0.10666312277317</v>
      </c>
      <c r="G360" s="2">
        <v>0.109084479510784</v>
      </c>
      <c r="H360" s="2">
        <v>0.97689622640609697</v>
      </c>
      <c r="I360" s="11">
        <v>407</v>
      </c>
      <c r="J360" s="2">
        <v>2.05869716592133E-3</v>
      </c>
      <c r="K360" s="2">
        <v>1.5888664871454201E-2</v>
      </c>
      <c r="L360" s="2">
        <v>0.93051826953887895</v>
      </c>
      <c r="Z360" s="2">
        <v>356</v>
      </c>
      <c r="AA360" s="2" t="str">
        <f t="shared" si="106"/>
        <v/>
      </c>
      <c r="AB360" s="2" t="str">
        <f t="shared" si="107"/>
        <v/>
      </c>
      <c r="AC360" s="2" t="str">
        <f t="shared" si="108"/>
        <v/>
      </c>
      <c r="AD360" s="2" t="str">
        <f t="shared" si="109"/>
        <v/>
      </c>
      <c r="AE360" s="2" t="str">
        <f t="shared" si="110"/>
        <v/>
      </c>
      <c r="AF360" s="2" t="str">
        <f t="shared" si="111"/>
        <v/>
      </c>
      <c r="AG360" s="2" t="str">
        <f t="shared" si="112"/>
        <v/>
      </c>
      <c r="AH360" s="2" t="str">
        <f t="shared" si="113"/>
        <v/>
      </c>
      <c r="AI360" s="2" t="b">
        <f t="shared" si="114"/>
        <v>1</v>
      </c>
      <c r="AK360" s="2" t="str">
        <f t="shared" si="115"/>
        <v>TRUE</v>
      </c>
      <c r="AL360" s="2">
        <f t="shared" si="116"/>
        <v>0</v>
      </c>
      <c r="AM360" s="2">
        <f t="shared" si="117"/>
        <v>0</v>
      </c>
      <c r="AN360" s="2">
        <f t="shared" si="118"/>
        <v>0</v>
      </c>
      <c r="AO360" s="2">
        <f t="shared" si="119"/>
        <v>0</v>
      </c>
      <c r="AP360" s="2">
        <f t="shared" si="120"/>
        <v>0</v>
      </c>
      <c r="AQ360" s="2">
        <f t="shared" si="121"/>
        <v>0</v>
      </c>
      <c r="AR360" s="2">
        <f t="shared" si="122"/>
        <v>0</v>
      </c>
      <c r="AS360" s="2">
        <f t="shared" si="123"/>
        <v>0</v>
      </c>
      <c r="AT360" s="2">
        <f t="shared" si="124"/>
        <v>1</v>
      </c>
      <c r="AU360" s="2">
        <f t="shared" si="125"/>
        <v>0</v>
      </c>
      <c r="AV360" s="2" t="str">
        <f t="shared" si="126"/>
        <v/>
      </c>
    </row>
    <row r="361" spans="1:48" x14ac:dyDescent="0.35">
      <c r="A361" s="2">
        <v>633</v>
      </c>
      <c r="B361" s="2">
        <v>1.63053127471357E-3</v>
      </c>
      <c r="C361" s="2">
        <v>1.6717605292796998E-2</v>
      </c>
      <c r="D361" s="2">
        <v>0.84061807394027699</v>
      </c>
      <c r="E361" s="11">
        <v>504</v>
      </c>
      <c r="F361" s="2">
        <v>1.45899117342196E-4</v>
      </c>
      <c r="G361" s="2">
        <v>6.2185414135455998E-3</v>
      </c>
      <c r="H361" s="2">
        <v>0.57820999622344904</v>
      </c>
      <c r="I361" s="11">
        <v>408</v>
      </c>
      <c r="J361" s="2">
        <v>5.5497052380815105E-4</v>
      </c>
      <c r="K361" s="2">
        <v>9.2207640409469604E-3</v>
      </c>
      <c r="L361" s="2">
        <v>0.870514035224914</v>
      </c>
      <c r="Z361" s="2">
        <v>357</v>
      </c>
      <c r="AA361" s="2" t="b">
        <f t="shared" si="106"/>
        <v>0</v>
      </c>
      <c r="AB361" s="2" t="b">
        <f t="shared" si="107"/>
        <v>1</v>
      </c>
      <c r="AC361" s="2" t="b">
        <f t="shared" si="108"/>
        <v>1</v>
      </c>
      <c r="AD361" s="2" t="b">
        <f t="shared" si="109"/>
        <v>0</v>
      </c>
      <c r="AE361" s="2" t="str">
        <f t="shared" si="110"/>
        <v/>
      </c>
      <c r="AF361" s="2" t="str">
        <f t="shared" si="111"/>
        <v/>
      </c>
      <c r="AG361" s="2" t="b">
        <f t="shared" si="112"/>
        <v>0</v>
      </c>
      <c r="AH361" s="2" t="str">
        <f t="shared" si="113"/>
        <v/>
      </c>
      <c r="AI361" s="2" t="b">
        <f t="shared" si="114"/>
        <v>1</v>
      </c>
      <c r="AK361" s="2" t="str">
        <f t="shared" si="115"/>
        <v/>
      </c>
      <c r="AL361" s="2">
        <f t="shared" si="116"/>
        <v>0</v>
      </c>
      <c r="AM361" s="2">
        <f t="shared" si="117"/>
        <v>1</v>
      </c>
      <c r="AN361" s="2">
        <f t="shared" si="118"/>
        <v>1</v>
      </c>
      <c r="AO361" s="2">
        <f t="shared" si="119"/>
        <v>0</v>
      </c>
      <c r="AP361" s="2">
        <f t="shared" si="120"/>
        <v>0</v>
      </c>
      <c r="AQ361" s="2">
        <f t="shared" si="121"/>
        <v>0</v>
      </c>
      <c r="AR361" s="2">
        <f t="shared" si="122"/>
        <v>0</v>
      </c>
      <c r="AS361" s="2">
        <f t="shared" si="123"/>
        <v>0</v>
      </c>
      <c r="AT361" s="2">
        <f t="shared" si="124"/>
        <v>1</v>
      </c>
      <c r="AU361" s="2">
        <f t="shared" si="125"/>
        <v>2</v>
      </c>
      <c r="AV361" s="2" t="str">
        <f t="shared" si="126"/>
        <v/>
      </c>
    </row>
    <row r="362" spans="1:48" x14ac:dyDescent="0.35">
      <c r="A362" s="2">
        <v>635</v>
      </c>
      <c r="B362" s="2">
        <v>3.2847733236849299E-3</v>
      </c>
      <c r="C362" s="2">
        <v>2.2685958072543099E-2</v>
      </c>
      <c r="D362" s="2">
        <v>0.89433127641677801</v>
      </c>
      <c r="E362" s="11">
        <v>505</v>
      </c>
      <c r="F362" s="2">
        <v>3.85665276553481E-4</v>
      </c>
      <c r="G362" s="2">
        <v>8.6342319846153207E-3</v>
      </c>
      <c r="H362" s="2">
        <v>0.74176269769668501</v>
      </c>
      <c r="I362" s="11">
        <v>409</v>
      </c>
      <c r="J362" s="2">
        <v>2.46425927616655E-3</v>
      </c>
      <c r="K362" s="2">
        <v>1.8532335758209201E-2</v>
      </c>
      <c r="L362" s="2">
        <v>0.95337575674056996</v>
      </c>
      <c r="Z362" s="2">
        <v>358</v>
      </c>
      <c r="AA362" s="2" t="b">
        <f t="shared" si="106"/>
        <v>0</v>
      </c>
      <c r="AB362" s="2" t="b">
        <f t="shared" si="107"/>
        <v>0</v>
      </c>
      <c r="AC362" s="2" t="str">
        <f t="shared" si="108"/>
        <v/>
      </c>
      <c r="AD362" s="2" t="b">
        <f t="shared" si="109"/>
        <v>0</v>
      </c>
      <c r="AE362" s="2" t="b">
        <f t="shared" si="110"/>
        <v>0</v>
      </c>
      <c r="AF362" s="2" t="str">
        <f t="shared" si="111"/>
        <v/>
      </c>
      <c r="AG362" s="2" t="b">
        <f t="shared" si="112"/>
        <v>0</v>
      </c>
      <c r="AH362" s="2" t="b">
        <f t="shared" si="113"/>
        <v>0</v>
      </c>
      <c r="AI362" s="2" t="b">
        <f t="shared" si="114"/>
        <v>1</v>
      </c>
      <c r="AK362" s="2" t="str">
        <f t="shared" si="115"/>
        <v/>
      </c>
      <c r="AL362" s="2">
        <f t="shared" si="116"/>
        <v>0</v>
      </c>
      <c r="AM362" s="2">
        <f t="shared" si="117"/>
        <v>0</v>
      </c>
      <c r="AN362" s="2">
        <f t="shared" si="118"/>
        <v>0</v>
      </c>
      <c r="AO362" s="2">
        <f t="shared" si="119"/>
        <v>0</v>
      </c>
      <c r="AP362" s="2">
        <f t="shared" si="120"/>
        <v>0</v>
      </c>
      <c r="AQ362" s="2">
        <f t="shared" si="121"/>
        <v>0</v>
      </c>
      <c r="AR362" s="2">
        <f t="shared" si="122"/>
        <v>0</v>
      </c>
      <c r="AS362" s="2">
        <f t="shared" si="123"/>
        <v>0</v>
      </c>
      <c r="AT362" s="2">
        <f t="shared" si="124"/>
        <v>1</v>
      </c>
      <c r="AU362" s="2">
        <f t="shared" si="125"/>
        <v>0</v>
      </c>
      <c r="AV362" s="2" t="str">
        <f t="shared" si="126"/>
        <v/>
      </c>
    </row>
    <row r="363" spans="1:48" x14ac:dyDescent="0.35">
      <c r="A363" s="2">
        <v>636</v>
      </c>
      <c r="B363" s="2">
        <v>2.7825887082144602E-4</v>
      </c>
      <c r="C363" s="2">
        <v>8.1185977905988693E-3</v>
      </c>
      <c r="D363" s="2">
        <v>0.50959169864654497</v>
      </c>
      <c r="E363" s="11">
        <v>506</v>
      </c>
      <c r="F363" s="2">
        <v>9.5504161436110702E-4</v>
      </c>
      <c r="G363" s="2">
        <v>1.2440693564713E-2</v>
      </c>
      <c r="H363" s="2">
        <v>0.81472766399383501</v>
      </c>
      <c r="I363" s="11">
        <v>410</v>
      </c>
      <c r="J363" s="2">
        <v>3.6702917423099201E-3</v>
      </c>
      <c r="K363" s="2">
        <v>2.25911177694797E-2</v>
      </c>
      <c r="L363" s="2">
        <v>0.95378935337066595</v>
      </c>
      <c r="Z363" s="2">
        <v>359</v>
      </c>
      <c r="AA363" s="2" t="str">
        <f t="shared" si="106"/>
        <v/>
      </c>
      <c r="AB363" s="2" t="b">
        <f t="shared" si="107"/>
        <v>0</v>
      </c>
      <c r="AC363" s="2" t="str">
        <f t="shared" si="108"/>
        <v/>
      </c>
      <c r="AD363" s="2" t="str">
        <f t="shared" si="109"/>
        <v/>
      </c>
      <c r="AE363" s="2" t="b">
        <f t="shared" si="110"/>
        <v>0</v>
      </c>
      <c r="AF363" s="2" t="str">
        <f t="shared" si="111"/>
        <v/>
      </c>
      <c r="AG363" s="2" t="str">
        <f t="shared" si="112"/>
        <v/>
      </c>
      <c r="AH363" s="2" t="b">
        <f t="shared" si="113"/>
        <v>0</v>
      </c>
      <c r="AI363" s="2" t="b">
        <f t="shared" si="114"/>
        <v>1</v>
      </c>
      <c r="AK363" s="2" t="str">
        <f t="shared" si="115"/>
        <v/>
      </c>
      <c r="AL363" s="2">
        <f t="shared" si="116"/>
        <v>0</v>
      </c>
      <c r="AM363" s="2">
        <f t="shared" si="117"/>
        <v>0</v>
      </c>
      <c r="AN363" s="2">
        <f t="shared" si="118"/>
        <v>0</v>
      </c>
      <c r="AO363" s="2">
        <f t="shared" si="119"/>
        <v>0</v>
      </c>
      <c r="AP363" s="2">
        <f t="shared" si="120"/>
        <v>0</v>
      </c>
      <c r="AQ363" s="2">
        <f t="shared" si="121"/>
        <v>0</v>
      </c>
      <c r="AR363" s="2">
        <f t="shared" si="122"/>
        <v>0</v>
      </c>
      <c r="AS363" s="2">
        <f t="shared" si="123"/>
        <v>0</v>
      </c>
      <c r="AT363" s="2">
        <f t="shared" si="124"/>
        <v>1</v>
      </c>
      <c r="AU363" s="2">
        <f t="shared" si="125"/>
        <v>0</v>
      </c>
      <c r="AV363" s="2" t="str">
        <f t="shared" si="126"/>
        <v/>
      </c>
    </row>
    <row r="364" spans="1:48" x14ac:dyDescent="0.35">
      <c r="A364" s="2">
        <v>637</v>
      </c>
      <c r="B364" s="2">
        <v>9.1218092711642298E-4</v>
      </c>
      <c r="C364" s="2">
        <v>1.2600398622453201E-2</v>
      </c>
      <c r="D364" s="2">
        <v>0.78508293628692605</v>
      </c>
      <c r="E364" s="11">
        <v>507</v>
      </c>
      <c r="F364" s="2">
        <v>1.3602228136733101E-3</v>
      </c>
      <c r="G364" s="2">
        <v>1.23534156009554E-2</v>
      </c>
      <c r="H364" s="2">
        <v>0.92391842603683405</v>
      </c>
      <c r="I364" s="11">
        <v>411</v>
      </c>
      <c r="J364" s="2">
        <v>3.8194232620298802E-3</v>
      </c>
      <c r="K364" s="2">
        <v>2.3487776517868E-2</v>
      </c>
      <c r="L364" s="2">
        <v>0.95422548055648804</v>
      </c>
      <c r="Z364" s="2">
        <v>360</v>
      </c>
      <c r="AA364" s="2" t="str">
        <f t="shared" si="106"/>
        <v/>
      </c>
      <c r="AB364" s="2" t="str">
        <f t="shared" si="107"/>
        <v/>
      </c>
      <c r="AC364" s="2" t="str">
        <f t="shared" si="108"/>
        <v/>
      </c>
      <c r="AD364" s="2" t="str">
        <f t="shared" si="109"/>
        <v/>
      </c>
      <c r="AE364" s="2" t="str">
        <f t="shared" si="110"/>
        <v/>
      </c>
      <c r="AF364" s="2" t="str">
        <f t="shared" si="111"/>
        <v/>
      </c>
      <c r="AG364" s="2" t="str">
        <f t="shared" si="112"/>
        <v/>
      </c>
      <c r="AH364" s="2" t="str">
        <f t="shared" si="113"/>
        <v/>
      </c>
      <c r="AI364" s="2" t="str">
        <f t="shared" si="114"/>
        <v/>
      </c>
      <c r="AK364" s="2" t="e">
        <f t="shared" si="115"/>
        <v>#VALUE!</v>
      </c>
      <c r="AL364" s="2">
        <f t="shared" si="116"/>
        <v>0</v>
      </c>
      <c r="AM364" s="2">
        <f t="shared" si="117"/>
        <v>0</v>
      </c>
      <c r="AN364" s="2">
        <f t="shared" si="118"/>
        <v>0</v>
      </c>
      <c r="AO364" s="2">
        <f t="shared" si="119"/>
        <v>0</v>
      </c>
      <c r="AP364" s="2">
        <f t="shared" si="120"/>
        <v>0</v>
      </c>
      <c r="AQ364" s="2">
        <f t="shared" si="121"/>
        <v>0</v>
      </c>
      <c r="AR364" s="2">
        <f t="shared" si="122"/>
        <v>0</v>
      </c>
      <c r="AS364" s="2">
        <f t="shared" si="123"/>
        <v>0</v>
      </c>
      <c r="AT364" s="2">
        <f t="shared" si="124"/>
        <v>0</v>
      </c>
      <c r="AU364" s="2">
        <f t="shared" si="125"/>
        <v>0</v>
      </c>
      <c r="AV364" s="2" t="str">
        <f t="shared" si="126"/>
        <v/>
      </c>
    </row>
    <row r="365" spans="1:48" x14ac:dyDescent="0.35">
      <c r="A365" s="2">
        <v>638</v>
      </c>
      <c r="B365" s="2">
        <v>1.3273692457005299E-3</v>
      </c>
      <c r="C365" s="2">
        <v>1.43088400363922E-2</v>
      </c>
      <c r="D365" s="2">
        <v>0.83536124229431097</v>
      </c>
      <c r="E365" s="11">
        <v>508</v>
      </c>
      <c r="F365" s="2">
        <v>1.1552458163350801E-3</v>
      </c>
      <c r="G365" s="2">
        <v>1.3482436537742599E-2</v>
      </c>
      <c r="H365" s="2">
        <v>0.89645731449127197</v>
      </c>
      <c r="I365" s="11">
        <v>413</v>
      </c>
      <c r="J365" s="2">
        <v>2.0339696202427101E-3</v>
      </c>
      <c r="K365" s="2">
        <v>1.5797926113009401E-2</v>
      </c>
      <c r="L365" s="2">
        <v>0.93613463640213002</v>
      </c>
      <c r="Z365" s="50">
        <v>361</v>
      </c>
      <c r="AA365" s="50" t="b">
        <f t="shared" si="106"/>
        <v>1</v>
      </c>
      <c r="AB365" s="50" t="b">
        <f t="shared" si="107"/>
        <v>1</v>
      </c>
      <c r="AC365" s="50" t="b">
        <f t="shared" si="108"/>
        <v>1</v>
      </c>
      <c r="AD365" s="50" t="b">
        <f t="shared" si="109"/>
        <v>1</v>
      </c>
      <c r="AE365" s="50" t="b">
        <f t="shared" si="110"/>
        <v>1</v>
      </c>
      <c r="AF365" s="50" t="str">
        <f t="shared" si="111"/>
        <v/>
      </c>
      <c r="AG365" s="50" t="str">
        <f t="shared" si="112"/>
        <v/>
      </c>
      <c r="AH365" s="50" t="b">
        <f t="shared" si="113"/>
        <v>1</v>
      </c>
      <c r="AI365" s="50" t="str">
        <f t="shared" si="114"/>
        <v/>
      </c>
      <c r="AJ365" s="50"/>
      <c r="AK365" s="50" t="str">
        <f t="shared" si="115"/>
        <v>TRUE</v>
      </c>
      <c r="AL365" s="50">
        <f t="shared" si="116"/>
        <v>1</v>
      </c>
      <c r="AM365" s="50">
        <f t="shared" si="117"/>
        <v>1</v>
      </c>
      <c r="AN365" s="50">
        <f t="shared" si="118"/>
        <v>1</v>
      </c>
      <c r="AO365" s="50">
        <f t="shared" si="119"/>
        <v>1</v>
      </c>
      <c r="AP365" s="50">
        <f t="shared" si="120"/>
        <v>1</v>
      </c>
      <c r="AQ365" s="50">
        <f t="shared" si="121"/>
        <v>0</v>
      </c>
      <c r="AR365" s="50">
        <f t="shared" si="122"/>
        <v>0</v>
      </c>
      <c r="AS365" s="50">
        <f t="shared" si="123"/>
        <v>1</v>
      </c>
      <c r="AT365" s="50">
        <f t="shared" si="124"/>
        <v>0</v>
      </c>
      <c r="AU365" s="50">
        <f t="shared" si="125"/>
        <v>6</v>
      </c>
      <c r="AV365" s="50" t="b">
        <f t="shared" si="126"/>
        <v>1</v>
      </c>
    </row>
    <row r="366" spans="1:48" x14ac:dyDescent="0.35">
      <c r="A366" s="2">
        <v>640</v>
      </c>
      <c r="B366" s="2">
        <v>2.5307439500465902E-4</v>
      </c>
      <c r="C366" s="2">
        <v>7.9959295690059592E-3</v>
      </c>
      <c r="D366" s="2">
        <v>0.57537329196929898</v>
      </c>
      <c r="E366" s="11">
        <v>509</v>
      </c>
      <c r="F366" s="2">
        <v>7.0997985312715097E-4</v>
      </c>
      <c r="G366" s="2">
        <v>9.9233780056238105E-3</v>
      </c>
      <c r="H366" s="2">
        <v>0.944502353668212</v>
      </c>
      <c r="I366" s="11">
        <v>414</v>
      </c>
      <c r="J366" s="2">
        <v>2.3945488501340099E-3</v>
      </c>
      <c r="K366" s="2">
        <v>1.7526501789689002E-2</v>
      </c>
      <c r="L366" s="2">
        <v>0.93963027000427202</v>
      </c>
      <c r="Z366" s="2">
        <v>362</v>
      </c>
      <c r="AA366" s="2" t="b">
        <f t="shared" si="106"/>
        <v>0</v>
      </c>
      <c r="AB366" s="2" t="b">
        <f t="shared" si="107"/>
        <v>0</v>
      </c>
      <c r="AC366" s="2" t="b">
        <f t="shared" si="108"/>
        <v>1</v>
      </c>
      <c r="AD366" s="2" t="b">
        <f t="shared" si="109"/>
        <v>0</v>
      </c>
      <c r="AE366" s="2" t="b">
        <f t="shared" si="110"/>
        <v>0</v>
      </c>
      <c r="AF366" s="2" t="b">
        <f t="shared" si="111"/>
        <v>1</v>
      </c>
      <c r="AG366" s="2" t="b">
        <f t="shared" si="112"/>
        <v>0</v>
      </c>
      <c r="AH366" s="2" t="b">
        <f t="shared" si="113"/>
        <v>0</v>
      </c>
      <c r="AI366" s="2" t="str">
        <f t="shared" si="114"/>
        <v/>
      </c>
      <c r="AK366" s="2" t="str">
        <f t="shared" si="115"/>
        <v/>
      </c>
      <c r="AL366" s="2">
        <f t="shared" si="116"/>
        <v>0</v>
      </c>
      <c r="AM366" s="2">
        <f t="shared" si="117"/>
        <v>0</v>
      </c>
      <c r="AN366" s="2">
        <f t="shared" si="118"/>
        <v>1</v>
      </c>
      <c r="AO366" s="2">
        <f t="shared" si="119"/>
        <v>0</v>
      </c>
      <c r="AP366" s="2">
        <f t="shared" si="120"/>
        <v>0</v>
      </c>
      <c r="AQ366" s="2">
        <f t="shared" si="121"/>
        <v>1</v>
      </c>
      <c r="AR366" s="2">
        <f t="shared" si="122"/>
        <v>0</v>
      </c>
      <c r="AS366" s="2">
        <f t="shared" si="123"/>
        <v>0</v>
      </c>
      <c r="AT366" s="2">
        <f t="shared" si="124"/>
        <v>0</v>
      </c>
      <c r="AU366" s="2">
        <f t="shared" si="125"/>
        <v>2</v>
      </c>
      <c r="AV366" s="2" t="str">
        <f t="shared" si="126"/>
        <v/>
      </c>
    </row>
    <row r="367" spans="1:48" x14ac:dyDescent="0.35">
      <c r="A367" s="2">
        <v>641</v>
      </c>
      <c r="B367" s="2">
        <v>7.1433623088523702E-4</v>
      </c>
      <c r="C367" s="2">
        <v>1.1497244238853401E-2</v>
      </c>
      <c r="D367" s="2">
        <v>0.74590551853179898</v>
      </c>
      <c r="E367" s="11">
        <v>511</v>
      </c>
      <c r="F367" s="2">
        <v>2.2886749356985001E-3</v>
      </c>
      <c r="G367" s="2">
        <v>1.7326032742857898E-2</v>
      </c>
      <c r="H367" s="2">
        <v>0.94863247871398904</v>
      </c>
      <c r="I367" s="11">
        <v>416</v>
      </c>
      <c r="J367" s="2">
        <v>5.0264858873561003E-4</v>
      </c>
      <c r="K367" s="2">
        <v>1.22825261205434E-2</v>
      </c>
      <c r="L367" s="2">
        <v>0.49844840168952897</v>
      </c>
      <c r="Z367" s="2">
        <v>363</v>
      </c>
      <c r="AA367" s="2" t="str">
        <f t="shared" si="106"/>
        <v/>
      </c>
      <c r="AB367" s="2" t="str">
        <f t="shared" si="107"/>
        <v/>
      </c>
      <c r="AC367" s="2" t="b">
        <f t="shared" si="108"/>
        <v>0</v>
      </c>
      <c r="AD367" s="2" t="str">
        <f t="shared" si="109"/>
        <v/>
      </c>
      <c r="AE367" s="2" t="str">
        <f t="shared" si="110"/>
        <v/>
      </c>
      <c r="AF367" s="2" t="b">
        <f t="shared" si="111"/>
        <v>0</v>
      </c>
      <c r="AG367" s="2" t="str">
        <f t="shared" si="112"/>
        <v/>
      </c>
      <c r="AH367" s="2" t="str">
        <f t="shared" si="113"/>
        <v/>
      </c>
      <c r="AI367" s="2" t="b">
        <f t="shared" si="114"/>
        <v>0</v>
      </c>
      <c r="AK367" s="2" t="str">
        <f t="shared" si="115"/>
        <v/>
      </c>
      <c r="AL367" s="2">
        <f t="shared" si="116"/>
        <v>0</v>
      </c>
      <c r="AM367" s="2">
        <f t="shared" si="117"/>
        <v>0</v>
      </c>
      <c r="AN367" s="2">
        <f t="shared" si="118"/>
        <v>0</v>
      </c>
      <c r="AO367" s="2">
        <f t="shared" si="119"/>
        <v>0</v>
      </c>
      <c r="AP367" s="2">
        <f t="shared" si="120"/>
        <v>0</v>
      </c>
      <c r="AQ367" s="2">
        <f t="shared" si="121"/>
        <v>0</v>
      </c>
      <c r="AR367" s="2">
        <f t="shared" si="122"/>
        <v>0</v>
      </c>
      <c r="AS367" s="2">
        <f t="shared" si="123"/>
        <v>0</v>
      </c>
      <c r="AT367" s="2">
        <f t="shared" si="124"/>
        <v>0</v>
      </c>
      <c r="AU367" s="2">
        <f t="shared" si="125"/>
        <v>0</v>
      </c>
      <c r="AV367" s="2" t="str">
        <f t="shared" si="126"/>
        <v/>
      </c>
    </row>
    <row r="368" spans="1:48" x14ac:dyDescent="0.35">
      <c r="A368" s="2">
        <v>642</v>
      </c>
      <c r="B368" s="2">
        <v>8.5988244973122998E-4</v>
      </c>
      <c r="C368" s="2">
        <v>1.23176639899611E-2</v>
      </c>
      <c r="D368" s="2">
        <v>0.78268176317214899</v>
      </c>
      <c r="E368" s="11">
        <v>512</v>
      </c>
      <c r="F368" s="2">
        <v>3.8221722934394999E-4</v>
      </c>
      <c r="G368" s="2">
        <v>8.8462233543395996E-3</v>
      </c>
      <c r="H368" s="2">
        <v>0.68869680166244496</v>
      </c>
      <c r="I368" s="11">
        <v>417</v>
      </c>
      <c r="J368" s="2">
        <v>1.2635797029361101E-3</v>
      </c>
      <c r="K368" s="2">
        <v>1.21255051344633E-2</v>
      </c>
      <c r="L368" s="2">
        <v>0.92377042770385698</v>
      </c>
      <c r="Z368" s="2">
        <v>364</v>
      </c>
      <c r="AA368" s="2" t="b">
        <f t="shared" si="106"/>
        <v>0</v>
      </c>
      <c r="AB368" s="2" t="str">
        <f t="shared" si="107"/>
        <v/>
      </c>
      <c r="AC368" s="2" t="str">
        <f t="shared" si="108"/>
        <v/>
      </c>
      <c r="AD368" s="2" t="b">
        <f t="shared" si="109"/>
        <v>0</v>
      </c>
      <c r="AE368" s="2" t="str">
        <f t="shared" si="110"/>
        <v/>
      </c>
      <c r="AF368" s="2" t="str">
        <f t="shared" si="111"/>
        <v/>
      </c>
      <c r="AG368" s="2" t="b">
        <f t="shared" si="112"/>
        <v>0</v>
      </c>
      <c r="AH368" s="2" t="str">
        <f t="shared" si="113"/>
        <v/>
      </c>
      <c r="AI368" s="2" t="str">
        <f t="shared" si="114"/>
        <v/>
      </c>
      <c r="AK368" s="2" t="str">
        <f t="shared" si="115"/>
        <v/>
      </c>
      <c r="AL368" s="2">
        <f t="shared" si="116"/>
        <v>0</v>
      </c>
      <c r="AM368" s="2">
        <f t="shared" si="117"/>
        <v>0</v>
      </c>
      <c r="AN368" s="2">
        <f t="shared" si="118"/>
        <v>0</v>
      </c>
      <c r="AO368" s="2">
        <f t="shared" si="119"/>
        <v>0</v>
      </c>
      <c r="AP368" s="2">
        <f t="shared" si="120"/>
        <v>0</v>
      </c>
      <c r="AQ368" s="2">
        <f t="shared" si="121"/>
        <v>0</v>
      </c>
      <c r="AR368" s="2">
        <f t="shared" si="122"/>
        <v>0</v>
      </c>
      <c r="AS368" s="2">
        <f t="shared" si="123"/>
        <v>0</v>
      </c>
      <c r="AT368" s="2">
        <f t="shared" si="124"/>
        <v>0</v>
      </c>
      <c r="AU368" s="2">
        <f t="shared" si="125"/>
        <v>0</v>
      </c>
      <c r="AV368" s="2" t="str">
        <f t="shared" si="126"/>
        <v/>
      </c>
    </row>
    <row r="369" spans="1:48" x14ac:dyDescent="0.35">
      <c r="A369" s="2">
        <v>643</v>
      </c>
      <c r="B369" s="2">
        <v>3.6555519327521298E-3</v>
      </c>
      <c r="C369" s="2">
        <v>2.1776219829916899E-2</v>
      </c>
      <c r="D369" s="2">
        <v>0.89840114116668701</v>
      </c>
      <c r="E369" s="11">
        <v>513</v>
      </c>
      <c r="F369" s="2">
        <v>5.9894198784604604E-4</v>
      </c>
      <c r="G369" s="2">
        <v>1.0134957730770101E-2</v>
      </c>
      <c r="H369" s="2">
        <v>0.79966181516647294</v>
      </c>
      <c r="I369" s="11">
        <v>418</v>
      </c>
      <c r="J369" s="2">
        <v>1.70540774706751E-3</v>
      </c>
      <c r="K369" s="2">
        <v>1.43695604056119E-2</v>
      </c>
      <c r="L369" s="2">
        <v>0.92196834087371804</v>
      </c>
      <c r="Z369" s="2">
        <v>365</v>
      </c>
      <c r="AA369" s="2" t="b">
        <f t="shared" si="106"/>
        <v>0</v>
      </c>
      <c r="AB369" s="2" t="str">
        <f t="shared" si="107"/>
        <v/>
      </c>
      <c r="AC369" s="2" t="str">
        <f t="shared" si="108"/>
        <v/>
      </c>
      <c r="AD369" s="2" t="b">
        <f t="shared" si="109"/>
        <v>0</v>
      </c>
      <c r="AE369" s="2" t="str">
        <f t="shared" si="110"/>
        <v/>
      </c>
      <c r="AF369" s="2" t="str">
        <f t="shared" si="111"/>
        <v/>
      </c>
      <c r="AG369" s="2" t="b">
        <f t="shared" si="112"/>
        <v>0</v>
      </c>
      <c r="AH369" s="2" t="str">
        <f t="shared" si="113"/>
        <v/>
      </c>
      <c r="AI369" s="2" t="str">
        <f t="shared" si="114"/>
        <v/>
      </c>
      <c r="AK369" s="2" t="str">
        <f t="shared" si="115"/>
        <v/>
      </c>
      <c r="AL369" s="2">
        <f t="shared" si="116"/>
        <v>0</v>
      </c>
      <c r="AM369" s="2">
        <f t="shared" si="117"/>
        <v>0</v>
      </c>
      <c r="AN369" s="2">
        <f t="shared" si="118"/>
        <v>0</v>
      </c>
      <c r="AO369" s="2">
        <f t="shared" si="119"/>
        <v>0</v>
      </c>
      <c r="AP369" s="2">
        <f t="shared" si="120"/>
        <v>0</v>
      </c>
      <c r="AQ369" s="2">
        <f t="shared" si="121"/>
        <v>0</v>
      </c>
      <c r="AR369" s="2">
        <f t="shared" si="122"/>
        <v>0</v>
      </c>
      <c r="AS369" s="2">
        <f t="shared" si="123"/>
        <v>0</v>
      </c>
      <c r="AT369" s="2">
        <f t="shared" si="124"/>
        <v>0</v>
      </c>
      <c r="AU369" s="2">
        <f t="shared" si="125"/>
        <v>0</v>
      </c>
      <c r="AV369" s="2" t="str">
        <f t="shared" si="126"/>
        <v/>
      </c>
    </row>
    <row r="370" spans="1:48" x14ac:dyDescent="0.35">
      <c r="A370" s="2">
        <v>645</v>
      </c>
      <c r="B370" s="2">
        <v>4.5450319885276198E-4</v>
      </c>
      <c r="C370" s="2">
        <v>1.00198667496442E-2</v>
      </c>
      <c r="D370" s="2">
        <v>0.59881705045699996</v>
      </c>
      <c r="E370" s="11">
        <v>514</v>
      </c>
      <c r="F370" s="2">
        <v>1.1327948886901099E-3</v>
      </c>
      <c r="G370" s="2">
        <v>1.1981101706624E-2</v>
      </c>
      <c r="H370" s="2">
        <v>0.91567850112914995</v>
      </c>
      <c r="I370" s="11">
        <v>419</v>
      </c>
      <c r="J370" s="2">
        <v>6.7179007455706596E-3</v>
      </c>
      <c r="K370" s="2">
        <v>2.8519056737422901E-2</v>
      </c>
      <c r="L370" s="2">
        <v>0.92438364028930597</v>
      </c>
      <c r="Z370" s="2">
        <v>366</v>
      </c>
      <c r="AA370" s="2" t="b">
        <f t="shared" si="106"/>
        <v>0</v>
      </c>
      <c r="AB370" s="2" t="b">
        <f t="shared" si="107"/>
        <v>0</v>
      </c>
      <c r="AC370" s="2" t="b">
        <f t="shared" si="108"/>
        <v>1</v>
      </c>
      <c r="AD370" s="2" t="b">
        <f t="shared" si="109"/>
        <v>0</v>
      </c>
      <c r="AE370" s="2" t="b">
        <f t="shared" si="110"/>
        <v>0</v>
      </c>
      <c r="AF370" s="2" t="b">
        <f t="shared" si="111"/>
        <v>1</v>
      </c>
      <c r="AG370" s="2" t="b">
        <f t="shared" si="112"/>
        <v>0</v>
      </c>
      <c r="AH370" s="2" t="b">
        <f t="shared" si="113"/>
        <v>0</v>
      </c>
      <c r="AI370" s="2" t="str">
        <f t="shared" si="114"/>
        <v/>
      </c>
      <c r="AK370" s="2" t="str">
        <f t="shared" si="115"/>
        <v/>
      </c>
      <c r="AL370" s="2">
        <f t="shared" si="116"/>
        <v>0</v>
      </c>
      <c r="AM370" s="2">
        <f t="shared" si="117"/>
        <v>0</v>
      </c>
      <c r="AN370" s="2">
        <f t="shared" si="118"/>
        <v>1</v>
      </c>
      <c r="AO370" s="2">
        <f t="shared" si="119"/>
        <v>0</v>
      </c>
      <c r="AP370" s="2">
        <f t="shared" si="120"/>
        <v>0</v>
      </c>
      <c r="AQ370" s="2">
        <f t="shared" si="121"/>
        <v>1</v>
      </c>
      <c r="AR370" s="2">
        <f t="shared" si="122"/>
        <v>0</v>
      </c>
      <c r="AS370" s="2">
        <f t="shared" si="123"/>
        <v>0</v>
      </c>
      <c r="AT370" s="2">
        <f t="shared" si="124"/>
        <v>0</v>
      </c>
      <c r="AU370" s="2">
        <f t="shared" si="125"/>
        <v>2</v>
      </c>
      <c r="AV370" s="2" t="str">
        <f t="shared" si="126"/>
        <v/>
      </c>
    </row>
    <row r="371" spans="1:48" x14ac:dyDescent="0.35">
      <c r="A371" s="2">
        <v>646</v>
      </c>
      <c r="B371" s="2">
        <v>9.5121859339997096E-4</v>
      </c>
      <c r="C371" s="2">
        <v>1.3019203208386799E-2</v>
      </c>
      <c r="D371" s="2">
        <v>0.74622547626495295</v>
      </c>
      <c r="E371" s="11">
        <v>515</v>
      </c>
      <c r="F371" s="2">
        <v>1.44263659603893E-3</v>
      </c>
      <c r="G371" s="2">
        <v>1.33489463478326E-2</v>
      </c>
      <c r="H371" s="2">
        <v>0.92342948913574197</v>
      </c>
      <c r="I371" s="11">
        <v>420</v>
      </c>
      <c r="J371" s="2">
        <v>3.1763152219355101E-4</v>
      </c>
      <c r="K371" s="2">
        <v>7.2261979803442903E-3</v>
      </c>
      <c r="L371" s="2">
        <v>0.78639870882034302</v>
      </c>
      <c r="Z371" s="2">
        <v>367</v>
      </c>
      <c r="AA371" s="2" t="b">
        <f t="shared" si="106"/>
        <v>0</v>
      </c>
      <c r="AB371" s="2" t="b">
        <f t="shared" si="107"/>
        <v>0</v>
      </c>
      <c r="AC371" s="2" t="b">
        <f t="shared" si="108"/>
        <v>0</v>
      </c>
      <c r="AD371" s="2" t="b">
        <f t="shared" si="109"/>
        <v>0</v>
      </c>
      <c r="AE371" s="2" t="b">
        <f t="shared" si="110"/>
        <v>0</v>
      </c>
      <c r="AF371" s="2" t="b">
        <f t="shared" si="111"/>
        <v>0</v>
      </c>
      <c r="AG371" s="2" t="b">
        <f t="shared" si="112"/>
        <v>0</v>
      </c>
      <c r="AH371" s="2" t="b">
        <f t="shared" si="113"/>
        <v>0</v>
      </c>
      <c r="AI371" s="2" t="b">
        <f t="shared" si="114"/>
        <v>0</v>
      </c>
      <c r="AK371" s="2" t="str">
        <f t="shared" si="115"/>
        <v/>
      </c>
      <c r="AL371" s="2">
        <f t="shared" si="116"/>
        <v>0</v>
      </c>
      <c r="AM371" s="2">
        <f t="shared" si="117"/>
        <v>0</v>
      </c>
      <c r="AN371" s="2">
        <f t="shared" si="118"/>
        <v>0</v>
      </c>
      <c r="AO371" s="2">
        <f t="shared" si="119"/>
        <v>0</v>
      </c>
      <c r="AP371" s="2">
        <f t="shared" si="120"/>
        <v>0</v>
      </c>
      <c r="AQ371" s="2">
        <f t="shared" si="121"/>
        <v>0</v>
      </c>
      <c r="AR371" s="2">
        <f t="shared" si="122"/>
        <v>0</v>
      </c>
      <c r="AS371" s="2">
        <f t="shared" si="123"/>
        <v>0</v>
      </c>
      <c r="AT371" s="2">
        <f t="shared" si="124"/>
        <v>0</v>
      </c>
      <c r="AU371" s="2">
        <f t="shared" si="125"/>
        <v>0</v>
      </c>
      <c r="AV371" s="2" t="str">
        <f t="shared" si="126"/>
        <v/>
      </c>
    </row>
    <row r="372" spans="1:48" x14ac:dyDescent="0.35">
      <c r="A372" s="2">
        <v>647</v>
      </c>
      <c r="B372" s="2">
        <v>1.2782164849340901E-3</v>
      </c>
      <c r="C372" s="2">
        <v>1.4985824003815601E-2</v>
      </c>
      <c r="D372" s="2">
        <v>0.74217778444290095</v>
      </c>
      <c r="E372" s="11">
        <v>516</v>
      </c>
      <c r="F372" s="2">
        <v>4.5212111435830498E-3</v>
      </c>
      <c r="G372" s="2">
        <v>2.25845482200384E-2</v>
      </c>
      <c r="H372" s="2">
        <v>0.83657544851303101</v>
      </c>
      <c r="I372" s="11">
        <v>421</v>
      </c>
      <c r="J372" s="2">
        <v>8.4947881987318397E-4</v>
      </c>
      <c r="K372" s="2">
        <v>1.07856076210737E-2</v>
      </c>
      <c r="L372" s="2">
        <v>0.92293590307235696</v>
      </c>
      <c r="Z372" s="2">
        <v>368</v>
      </c>
      <c r="AA372" s="2" t="b">
        <f t="shared" si="106"/>
        <v>0</v>
      </c>
      <c r="AB372" s="2" t="b">
        <f t="shared" si="107"/>
        <v>1</v>
      </c>
      <c r="AC372" s="2" t="b">
        <f t="shared" si="108"/>
        <v>0</v>
      </c>
      <c r="AD372" s="2" t="b">
        <f t="shared" si="109"/>
        <v>0</v>
      </c>
      <c r="AE372" s="2" t="b">
        <f t="shared" si="110"/>
        <v>1</v>
      </c>
      <c r="AF372" s="2" t="b">
        <f t="shared" si="111"/>
        <v>0</v>
      </c>
      <c r="AG372" s="2" t="b">
        <f t="shared" si="112"/>
        <v>0</v>
      </c>
      <c r="AH372" s="2" t="str">
        <f t="shared" si="113"/>
        <v/>
      </c>
      <c r="AI372" s="2" t="b">
        <f t="shared" si="114"/>
        <v>0</v>
      </c>
      <c r="AK372" s="2" t="str">
        <f t="shared" si="115"/>
        <v/>
      </c>
      <c r="AL372" s="2">
        <f t="shared" si="116"/>
        <v>0</v>
      </c>
      <c r="AM372" s="2">
        <f t="shared" si="117"/>
        <v>1</v>
      </c>
      <c r="AN372" s="2">
        <f t="shared" si="118"/>
        <v>0</v>
      </c>
      <c r="AO372" s="2">
        <f t="shared" si="119"/>
        <v>0</v>
      </c>
      <c r="AP372" s="2">
        <f t="shared" si="120"/>
        <v>1</v>
      </c>
      <c r="AQ372" s="2">
        <f t="shared" si="121"/>
        <v>0</v>
      </c>
      <c r="AR372" s="2">
        <f t="shared" si="122"/>
        <v>0</v>
      </c>
      <c r="AS372" s="2">
        <f t="shared" si="123"/>
        <v>0</v>
      </c>
      <c r="AT372" s="2">
        <f t="shared" si="124"/>
        <v>0</v>
      </c>
      <c r="AU372" s="2">
        <f t="shared" si="125"/>
        <v>2</v>
      </c>
      <c r="AV372" s="2" t="str">
        <f t="shared" si="126"/>
        <v/>
      </c>
    </row>
    <row r="373" spans="1:48" x14ac:dyDescent="0.35">
      <c r="A373" s="2">
        <v>648</v>
      </c>
      <c r="B373" s="2">
        <v>5.8440706925466602E-4</v>
      </c>
      <c r="C373" s="2">
        <v>1.07657695189118E-2</v>
      </c>
      <c r="D373" s="2">
        <v>0.74516779184341397</v>
      </c>
      <c r="E373" s="11">
        <v>517</v>
      </c>
      <c r="F373" s="2">
        <v>1.24607933685183E-3</v>
      </c>
      <c r="G373" s="2">
        <v>1.27855893224477E-2</v>
      </c>
      <c r="H373" s="2">
        <v>0.96130460500717096</v>
      </c>
      <c r="I373" s="11">
        <v>422</v>
      </c>
      <c r="J373" s="2">
        <v>1.7911614850163399E-3</v>
      </c>
      <c r="K373" s="2">
        <v>1.5493306331336399E-2</v>
      </c>
      <c r="L373" s="2">
        <v>0.93968725204467696</v>
      </c>
      <c r="Z373" s="2">
        <v>369</v>
      </c>
      <c r="AA373" s="2" t="b">
        <f t="shared" si="106"/>
        <v>1</v>
      </c>
      <c r="AB373" s="2" t="b">
        <f t="shared" si="107"/>
        <v>1</v>
      </c>
      <c r="AC373" s="2" t="str">
        <f t="shared" si="108"/>
        <v/>
      </c>
      <c r="AD373" s="2" t="b">
        <f t="shared" si="109"/>
        <v>1</v>
      </c>
      <c r="AE373" s="2" t="b">
        <f t="shared" si="110"/>
        <v>1</v>
      </c>
      <c r="AF373" s="2" t="str">
        <f t="shared" si="111"/>
        <v/>
      </c>
      <c r="AG373" s="2" t="str">
        <f t="shared" si="112"/>
        <v/>
      </c>
      <c r="AH373" s="2" t="str">
        <f t="shared" si="113"/>
        <v/>
      </c>
      <c r="AI373" s="2" t="str">
        <f t="shared" si="114"/>
        <v/>
      </c>
      <c r="AK373" s="2" t="str">
        <f t="shared" si="115"/>
        <v>TRUE</v>
      </c>
      <c r="AL373" s="2">
        <f t="shared" si="116"/>
        <v>1</v>
      </c>
      <c r="AM373" s="2">
        <f t="shared" si="117"/>
        <v>1</v>
      </c>
      <c r="AN373" s="2">
        <f t="shared" si="118"/>
        <v>0</v>
      </c>
      <c r="AO373" s="2">
        <f t="shared" si="119"/>
        <v>1</v>
      </c>
      <c r="AP373" s="2">
        <f t="shared" si="120"/>
        <v>1</v>
      </c>
      <c r="AQ373" s="2">
        <f t="shared" si="121"/>
        <v>0</v>
      </c>
      <c r="AR373" s="2">
        <f t="shared" si="122"/>
        <v>0</v>
      </c>
      <c r="AS373" s="2">
        <f t="shared" si="123"/>
        <v>0</v>
      </c>
      <c r="AT373" s="2">
        <f t="shared" si="124"/>
        <v>0</v>
      </c>
      <c r="AU373" s="2">
        <f t="shared" si="125"/>
        <v>4</v>
      </c>
      <c r="AV373" s="2" t="str">
        <f t="shared" si="126"/>
        <v/>
      </c>
    </row>
    <row r="374" spans="1:48" x14ac:dyDescent="0.35">
      <c r="A374" s="2">
        <v>649</v>
      </c>
      <c r="B374" s="2">
        <v>5.6334241526201302E-4</v>
      </c>
      <c r="C374" s="2">
        <v>1.03048216551542E-2</v>
      </c>
      <c r="D374" s="2">
        <v>0.78749758005142201</v>
      </c>
      <c r="E374" s="11">
        <v>518</v>
      </c>
      <c r="F374" s="2">
        <v>2.9551903717219799E-3</v>
      </c>
      <c r="G374" s="2">
        <v>1.9238876178860598E-2</v>
      </c>
      <c r="H374" s="2">
        <v>0.962113797664642</v>
      </c>
      <c r="I374" s="11">
        <v>423</v>
      </c>
      <c r="J374" s="2">
        <v>2.9826553072780301E-3</v>
      </c>
      <c r="K374" s="2">
        <v>1.9573835656046801E-2</v>
      </c>
      <c r="L374" s="2">
        <v>0.92988127470016402</v>
      </c>
      <c r="Z374" s="2">
        <v>370</v>
      </c>
      <c r="AA374" s="2" t="b">
        <f t="shared" si="106"/>
        <v>0</v>
      </c>
      <c r="AB374" s="2" t="b">
        <f t="shared" si="107"/>
        <v>1</v>
      </c>
      <c r="AC374" s="2" t="b">
        <f t="shared" si="108"/>
        <v>1</v>
      </c>
      <c r="AD374" s="2" t="b">
        <f t="shared" si="109"/>
        <v>0</v>
      </c>
      <c r="AE374" s="2" t="str">
        <f t="shared" si="110"/>
        <v/>
      </c>
      <c r="AF374" s="2" t="str">
        <f t="shared" si="111"/>
        <v/>
      </c>
      <c r="AG374" s="2" t="b">
        <f t="shared" si="112"/>
        <v>0</v>
      </c>
      <c r="AH374" s="2" t="str">
        <f t="shared" si="113"/>
        <v/>
      </c>
      <c r="AI374" s="2" t="str">
        <f t="shared" si="114"/>
        <v/>
      </c>
      <c r="AK374" s="2" t="str">
        <f t="shared" si="115"/>
        <v/>
      </c>
      <c r="AL374" s="2">
        <f t="shared" si="116"/>
        <v>0</v>
      </c>
      <c r="AM374" s="2">
        <f t="shared" si="117"/>
        <v>1</v>
      </c>
      <c r="AN374" s="2">
        <f t="shared" si="118"/>
        <v>1</v>
      </c>
      <c r="AO374" s="2">
        <f t="shared" si="119"/>
        <v>0</v>
      </c>
      <c r="AP374" s="2">
        <f t="shared" si="120"/>
        <v>0</v>
      </c>
      <c r="AQ374" s="2">
        <f t="shared" si="121"/>
        <v>0</v>
      </c>
      <c r="AR374" s="2">
        <f t="shared" si="122"/>
        <v>0</v>
      </c>
      <c r="AS374" s="2">
        <f t="shared" si="123"/>
        <v>0</v>
      </c>
      <c r="AT374" s="2">
        <f t="shared" si="124"/>
        <v>0</v>
      </c>
      <c r="AU374" s="2">
        <f t="shared" si="125"/>
        <v>2</v>
      </c>
      <c r="AV374" s="2" t="str">
        <f t="shared" si="126"/>
        <v/>
      </c>
    </row>
    <row r="375" spans="1:48" x14ac:dyDescent="0.35">
      <c r="A375" s="2">
        <v>651</v>
      </c>
      <c r="B375" s="2">
        <v>1.3201329857110899E-3</v>
      </c>
      <c r="C375" s="2">
        <v>1.42596112564206E-2</v>
      </c>
      <c r="D375" s="2">
        <v>0.88003760576248102</v>
      </c>
      <c r="E375" s="11">
        <v>519</v>
      </c>
      <c r="F375" s="2">
        <v>3.8875669706612799E-3</v>
      </c>
      <c r="G375" s="2">
        <v>2.1687489002943001E-2</v>
      </c>
      <c r="H375" s="2">
        <v>0.96009606122970503</v>
      </c>
      <c r="I375" s="11">
        <v>424</v>
      </c>
      <c r="J375" s="2">
        <v>5.22185396403074E-3</v>
      </c>
      <c r="K375" s="2">
        <v>2.5081621482968299E-2</v>
      </c>
      <c r="L375" s="2">
        <v>0.95016813278198198</v>
      </c>
      <c r="Z375" s="2">
        <v>371</v>
      </c>
      <c r="AA375" s="2" t="str">
        <f t="shared" si="106"/>
        <v/>
      </c>
      <c r="AB375" s="2" t="b">
        <f t="shared" si="107"/>
        <v>0</v>
      </c>
      <c r="AC375" s="2" t="str">
        <f t="shared" si="108"/>
        <v/>
      </c>
      <c r="AD375" s="2" t="str">
        <f t="shared" si="109"/>
        <v/>
      </c>
      <c r="AE375" s="2" t="b">
        <f t="shared" si="110"/>
        <v>0</v>
      </c>
      <c r="AF375" s="2" t="str">
        <f t="shared" si="111"/>
        <v/>
      </c>
      <c r="AG375" s="2" t="str">
        <f t="shared" si="112"/>
        <v/>
      </c>
      <c r="AH375" s="2" t="b">
        <f t="shared" si="113"/>
        <v>0</v>
      </c>
      <c r="AI375" s="2" t="str">
        <f t="shared" si="114"/>
        <v/>
      </c>
      <c r="AK375" s="2" t="str">
        <f t="shared" si="115"/>
        <v/>
      </c>
      <c r="AL375" s="2">
        <f t="shared" si="116"/>
        <v>0</v>
      </c>
      <c r="AM375" s="2">
        <f t="shared" si="117"/>
        <v>0</v>
      </c>
      <c r="AN375" s="2">
        <f t="shared" si="118"/>
        <v>0</v>
      </c>
      <c r="AO375" s="2">
        <f t="shared" si="119"/>
        <v>0</v>
      </c>
      <c r="AP375" s="2">
        <f t="shared" si="120"/>
        <v>0</v>
      </c>
      <c r="AQ375" s="2">
        <f t="shared" si="121"/>
        <v>0</v>
      </c>
      <c r="AR375" s="2">
        <f t="shared" si="122"/>
        <v>0</v>
      </c>
      <c r="AS375" s="2">
        <f t="shared" si="123"/>
        <v>0</v>
      </c>
      <c r="AT375" s="2">
        <f t="shared" si="124"/>
        <v>0</v>
      </c>
      <c r="AU375" s="2">
        <f t="shared" si="125"/>
        <v>0</v>
      </c>
      <c r="AV375" s="2" t="str">
        <f t="shared" si="126"/>
        <v/>
      </c>
    </row>
    <row r="376" spans="1:48" x14ac:dyDescent="0.35">
      <c r="A376" s="2">
        <v>653</v>
      </c>
      <c r="B376" s="2">
        <v>9.4258243916556196E-4</v>
      </c>
      <c r="C376" s="2">
        <v>1.2887415476143299E-2</v>
      </c>
      <c r="D376" s="2">
        <v>0.84693413972854603</v>
      </c>
      <c r="E376" s="11">
        <v>520</v>
      </c>
      <c r="F376" s="2">
        <v>1.0999197547789599E-4</v>
      </c>
      <c r="G376" s="2">
        <v>5.8474047109484603E-3</v>
      </c>
      <c r="H376" s="2">
        <v>0.51474517583847001</v>
      </c>
      <c r="I376" s="11">
        <v>425</v>
      </c>
      <c r="J376" s="2">
        <v>2.2734703961759801E-3</v>
      </c>
      <c r="K376" s="2">
        <v>1.8526379019021901E-2</v>
      </c>
      <c r="L376" s="2">
        <v>0.96097856760025002</v>
      </c>
      <c r="Z376" s="2">
        <v>372</v>
      </c>
      <c r="AA376" s="2" t="b">
        <f t="shared" si="106"/>
        <v>0</v>
      </c>
      <c r="AB376" s="2" t="str">
        <f t="shared" si="107"/>
        <v/>
      </c>
      <c r="AC376" s="2" t="str">
        <f t="shared" si="108"/>
        <v/>
      </c>
      <c r="AD376" s="2" t="b">
        <f t="shared" si="109"/>
        <v>0</v>
      </c>
      <c r="AE376" s="2" t="str">
        <f t="shared" si="110"/>
        <v/>
      </c>
      <c r="AF376" s="2" t="str">
        <f t="shared" si="111"/>
        <v/>
      </c>
      <c r="AG376" s="2" t="b">
        <f t="shared" si="112"/>
        <v>0</v>
      </c>
      <c r="AH376" s="2" t="str">
        <f t="shared" si="113"/>
        <v/>
      </c>
      <c r="AI376" s="2" t="str">
        <f t="shared" si="114"/>
        <v/>
      </c>
      <c r="AK376" s="2" t="str">
        <f t="shared" si="115"/>
        <v/>
      </c>
      <c r="AL376" s="2">
        <f t="shared" si="116"/>
        <v>0</v>
      </c>
      <c r="AM376" s="2">
        <f t="shared" si="117"/>
        <v>0</v>
      </c>
      <c r="AN376" s="2">
        <f t="shared" si="118"/>
        <v>0</v>
      </c>
      <c r="AO376" s="2">
        <f t="shared" si="119"/>
        <v>0</v>
      </c>
      <c r="AP376" s="2">
        <f t="shared" si="120"/>
        <v>0</v>
      </c>
      <c r="AQ376" s="2">
        <f t="shared" si="121"/>
        <v>0</v>
      </c>
      <c r="AR376" s="2">
        <f t="shared" si="122"/>
        <v>0</v>
      </c>
      <c r="AS376" s="2">
        <f t="shared" si="123"/>
        <v>0</v>
      </c>
      <c r="AT376" s="2">
        <f t="shared" si="124"/>
        <v>0</v>
      </c>
      <c r="AU376" s="2">
        <f t="shared" si="125"/>
        <v>0</v>
      </c>
      <c r="AV376" s="2" t="str">
        <f t="shared" si="126"/>
        <v/>
      </c>
    </row>
    <row r="377" spans="1:48" x14ac:dyDescent="0.35">
      <c r="A377" s="2">
        <v>654</v>
      </c>
      <c r="B377" s="2">
        <v>1.6798097640275901E-3</v>
      </c>
      <c r="C377" s="2">
        <v>1.62905231118202E-2</v>
      </c>
      <c r="D377" s="2">
        <v>0.90164941549301103</v>
      </c>
      <c r="E377" s="11">
        <v>521</v>
      </c>
      <c r="F377" s="2">
        <v>6.7691452568396904E-4</v>
      </c>
      <c r="G377" s="2">
        <v>1.0118653997778801E-2</v>
      </c>
      <c r="H377" s="2">
        <v>0.78178018331527699</v>
      </c>
      <c r="I377" s="11">
        <v>426</v>
      </c>
      <c r="J377" s="2">
        <v>4.5657246373593799E-3</v>
      </c>
      <c r="K377" s="2">
        <v>2.7026098221540399E-2</v>
      </c>
      <c r="L377" s="2">
        <v>0.962574362754821</v>
      </c>
      <c r="Z377" s="2">
        <v>373</v>
      </c>
      <c r="AA377" s="2" t="b">
        <f t="shared" si="106"/>
        <v>1</v>
      </c>
      <c r="AB377" s="2" t="b">
        <f t="shared" si="107"/>
        <v>1</v>
      </c>
      <c r="AC377" s="2" t="b">
        <f t="shared" si="108"/>
        <v>1</v>
      </c>
      <c r="AD377" s="2" t="str">
        <f t="shared" si="109"/>
        <v/>
      </c>
      <c r="AE377" s="2" t="b">
        <f t="shared" si="110"/>
        <v>1</v>
      </c>
      <c r="AF377" s="2" t="str">
        <f t="shared" si="111"/>
        <v/>
      </c>
      <c r="AG377" s="2" t="b">
        <f t="shared" si="112"/>
        <v>1</v>
      </c>
      <c r="AH377" s="2" t="str">
        <f t="shared" si="113"/>
        <v/>
      </c>
      <c r="AI377" s="2" t="str">
        <f t="shared" si="114"/>
        <v/>
      </c>
      <c r="AK377" s="2" t="str">
        <f t="shared" si="115"/>
        <v>TRUE</v>
      </c>
      <c r="AL377" s="2">
        <f t="shared" si="116"/>
        <v>1</v>
      </c>
      <c r="AM377" s="2">
        <f t="shared" si="117"/>
        <v>1</v>
      </c>
      <c r="AN377" s="2">
        <f t="shared" si="118"/>
        <v>1</v>
      </c>
      <c r="AO377" s="2">
        <f t="shared" si="119"/>
        <v>0</v>
      </c>
      <c r="AP377" s="2">
        <f t="shared" si="120"/>
        <v>1</v>
      </c>
      <c r="AQ377" s="2">
        <f t="shared" si="121"/>
        <v>0</v>
      </c>
      <c r="AR377" s="2">
        <f t="shared" si="122"/>
        <v>1</v>
      </c>
      <c r="AS377" s="2">
        <f t="shared" si="123"/>
        <v>0</v>
      </c>
      <c r="AT377" s="2">
        <f t="shared" si="124"/>
        <v>0</v>
      </c>
      <c r="AU377" s="2">
        <f t="shared" si="125"/>
        <v>5</v>
      </c>
      <c r="AV377" s="2" t="str">
        <f t="shared" si="126"/>
        <v/>
      </c>
    </row>
    <row r="378" spans="1:48" x14ac:dyDescent="0.35">
      <c r="A378" s="2">
        <v>656</v>
      </c>
      <c r="B378" s="2">
        <v>1.3225596921984101E-4</v>
      </c>
      <c r="C378" s="2">
        <v>6.2425713986158302E-3</v>
      </c>
      <c r="D378" s="2">
        <v>0.33564093708991999</v>
      </c>
      <c r="E378" s="11">
        <v>522</v>
      </c>
      <c r="F378" s="2">
        <v>1.0451972484588599E-3</v>
      </c>
      <c r="G378" s="2">
        <v>1.21793989092111E-2</v>
      </c>
      <c r="H378" s="2">
        <v>0.817335605621337</v>
      </c>
      <c r="I378" s="11">
        <v>427</v>
      </c>
      <c r="J378" s="2">
        <v>7.2287912480533097E-3</v>
      </c>
      <c r="K378" s="2">
        <v>3.2996933907270397E-2</v>
      </c>
      <c r="L378" s="2">
        <v>0.95808506011962802</v>
      </c>
      <c r="Z378" s="2">
        <v>374</v>
      </c>
      <c r="AA378" s="2" t="b">
        <f t="shared" si="106"/>
        <v>0</v>
      </c>
      <c r="AB378" s="2" t="b">
        <f t="shared" si="107"/>
        <v>0</v>
      </c>
      <c r="AC378" s="2" t="b">
        <f t="shared" si="108"/>
        <v>0</v>
      </c>
      <c r="AD378" s="2" t="b">
        <f t="shared" si="109"/>
        <v>0</v>
      </c>
      <c r="AE378" s="2" t="b">
        <f t="shared" si="110"/>
        <v>0</v>
      </c>
      <c r="AF378" s="2" t="b">
        <f t="shared" si="111"/>
        <v>0</v>
      </c>
      <c r="AG378" s="2" t="b">
        <f t="shared" si="112"/>
        <v>0</v>
      </c>
      <c r="AH378" s="2" t="b">
        <f t="shared" si="113"/>
        <v>0</v>
      </c>
      <c r="AI378" s="2" t="b">
        <f t="shared" si="114"/>
        <v>0</v>
      </c>
      <c r="AK378" s="2" t="str">
        <f t="shared" si="115"/>
        <v/>
      </c>
      <c r="AL378" s="2">
        <f t="shared" si="116"/>
        <v>0</v>
      </c>
      <c r="AM378" s="2">
        <f t="shared" si="117"/>
        <v>0</v>
      </c>
      <c r="AN378" s="2">
        <f t="shared" si="118"/>
        <v>0</v>
      </c>
      <c r="AO378" s="2">
        <f t="shared" si="119"/>
        <v>0</v>
      </c>
      <c r="AP378" s="2">
        <f t="shared" si="120"/>
        <v>0</v>
      </c>
      <c r="AQ378" s="2">
        <f t="shared" si="121"/>
        <v>0</v>
      </c>
      <c r="AR378" s="2">
        <f t="shared" si="122"/>
        <v>0</v>
      </c>
      <c r="AS378" s="2">
        <f t="shared" si="123"/>
        <v>0</v>
      </c>
      <c r="AT378" s="2">
        <f t="shared" si="124"/>
        <v>0</v>
      </c>
      <c r="AU378" s="2">
        <f t="shared" si="125"/>
        <v>0</v>
      </c>
      <c r="AV378" s="2" t="str">
        <f t="shared" si="126"/>
        <v/>
      </c>
    </row>
    <row r="379" spans="1:48" x14ac:dyDescent="0.35">
      <c r="A379" s="2">
        <v>657</v>
      </c>
      <c r="B379" s="2">
        <v>5.4136506514623696E-4</v>
      </c>
      <c r="C379" s="2">
        <v>1.01470137014985E-2</v>
      </c>
      <c r="D379" s="2">
        <v>0.65537220239639205</v>
      </c>
      <c r="E379" s="11">
        <v>523</v>
      </c>
      <c r="F379" s="2">
        <v>1.1723912321031E-3</v>
      </c>
      <c r="G379" s="2">
        <v>1.28052569925785E-2</v>
      </c>
      <c r="H379" s="2">
        <v>0.81379473209381104</v>
      </c>
      <c r="I379" s="11">
        <v>428</v>
      </c>
      <c r="J379" s="2">
        <v>3.88366635888814E-4</v>
      </c>
      <c r="K379" s="2">
        <v>1.1002785526216001E-2</v>
      </c>
      <c r="L379" s="2">
        <v>0.44208157062530501</v>
      </c>
      <c r="Z379" s="2">
        <v>375</v>
      </c>
      <c r="AA379" s="2" t="str">
        <f t="shared" si="106"/>
        <v/>
      </c>
      <c r="AB379" s="2" t="b">
        <f t="shared" si="107"/>
        <v>1</v>
      </c>
      <c r="AC379" s="2" t="str">
        <f t="shared" si="108"/>
        <v/>
      </c>
      <c r="AD379" s="2" t="str">
        <f t="shared" si="109"/>
        <v/>
      </c>
      <c r="AE379" s="2" t="str">
        <f t="shared" si="110"/>
        <v/>
      </c>
      <c r="AF379" s="2" t="str">
        <f t="shared" si="111"/>
        <v/>
      </c>
      <c r="AG379" s="2" t="str">
        <f t="shared" si="112"/>
        <v/>
      </c>
      <c r="AH379" s="2" t="str">
        <f t="shared" si="113"/>
        <v/>
      </c>
      <c r="AI379" s="2" t="b">
        <f t="shared" si="114"/>
        <v>1</v>
      </c>
      <c r="AK379" s="2" t="str">
        <f t="shared" si="115"/>
        <v>TRUE</v>
      </c>
      <c r="AL379" s="2">
        <f t="shared" si="116"/>
        <v>0</v>
      </c>
      <c r="AM379" s="2">
        <f t="shared" si="117"/>
        <v>1</v>
      </c>
      <c r="AN379" s="2">
        <f t="shared" si="118"/>
        <v>0</v>
      </c>
      <c r="AO379" s="2">
        <f t="shared" si="119"/>
        <v>0</v>
      </c>
      <c r="AP379" s="2">
        <f t="shared" si="120"/>
        <v>0</v>
      </c>
      <c r="AQ379" s="2">
        <f t="shared" si="121"/>
        <v>0</v>
      </c>
      <c r="AR379" s="2">
        <f t="shared" si="122"/>
        <v>0</v>
      </c>
      <c r="AS379" s="2">
        <f t="shared" si="123"/>
        <v>0</v>
      </c>
      <c r="AT379" s="2">
        <f t="shared" si="124"/>
        <v>1</v>
      </c>
      <c r="AU379" s="2">
        <f t="shared" si="125"/>
        <v>1</v>
      </c>
      <c r="AV379" s="2" t="str">
        <f t="shared" si="126"/>
        <v/>
      </c>
    </row>
    <row r="380" spans="1:48" x14ac:dyDescent="0.35">
      <c r="A380" s="2">
        <v>658</v>
      </c>
      <c r="B380" s="2">
        <v>7.3057314148172704E-4</v>
      </c>
      <c r="C380" s="2">
        <v>1.1294339783489701E-2</v>
      </c>
      <c r="D380" s="2">
        <v>0.75129383802413896</v>
      </c>
      <c r="E380" s="11">
        <v>524</v>
      </c>
      <c r="F380" s="2">
        <v>2.38993525272235E-4</v>
      </c>
      <c r="G380" s="2">
        <v>7.4467691592872099E-3</v>
      </c>
      <c r="H380" s="2">
        <v>0.67752152681350697</v>
      </c>
      <c r="I380" s="11">
        <v>429</v>
      </c>
      <c r="J380" s="2">
        <v>8.7982998229563204E-4</v>
      </c>
      <c r="K380" s="2">
        <v>1.0092600248754E-2</v>
      </c>
      <c r="L380" s="2">
        <v>0.91308736801147405</v>
      </c>
      <c r="Z380" s="2">
        <v>376</v>
      </c>
      <c r="AA380" s="2" t="b">
        <f t="shared" si="106"/>
        <v>0</v>
      </c>
      <c r="AB380" s="2" t="str">
        <f t="shared" si="107"/>
        <v/>
      </c>
      <c r="AC380" s="2" t="str">
        <f t="shared" si="108"/>
        <v/>
      </c>
      <c r="AD380" s="2" t="b">
        <f t="shared" si="109"/>
        <v>0</v>
      </c>
      <c r="AE380" s="2" t="str">
        <f t="shared" si="110"/>
        <v/>
      </c>
      <c r="AF380" s="2" t="str">
        <f t="shared" si="111"/>
        <v/>
      </c>
      <c r="AG380" s="2" t="b">
        <f t="shared" si="112"/>
        <v>0</v>
      </c>
      <c r="AH380" s="2" t="str">
        <f t="shared" si="113"/>
        <v/>
      </c>
      <c r="AI380" s="2" t="str">
        <f t="shared" si="114"/>
        <v/>
      </c>
      <c r="AK380" s="2" t="str">
        <f t="shared" si="115"/>
        <v/>
      </c>
      <c r="AL380" s="2">
        <f t="shared" si="116"/>
        <v>0</v>
      </c>
      <c r="AM380" s="2">
        <f t="shared" si="117"/>
        <v>0</v>
      </c>
      <c r="AN380" s="2">
        <f t="shared" si="118"/>
        <v>0</v>
      </c>
      <c r="AO380" s="2">
        <f t="shared" si="119"/>
        <v>0</v>
      </c>
      <c r="AP380" s="2">
        <f t="shared" si="120"/>
        <v>0</v>
      </c>
      <c r="AQ380" s="2">
        <f t="shared" si="121"/>
        <v>0</v>
      </c>
      <c r="AR380" s="2">
        <f t="shared" si="122"/>
        <v>0</v>
      </c>
      <c r="AS380" s="2">
        <f t="shared" si="123"/>
        <v>0</v>
      </c>
      <c r="AT380" s="2">
        <f t="shared" si="124"/>
        <v>0</v>
      </c>
      <c r="AU380" s="2">
        <f t="shared" si="125"/>
        <v>0</v>
      </c>
      <c r="AV380" s="2" t="str">
        <f t="shared" si="126"/>
        <v/>
      </c>
    </row>
    <row r="381" spans="1:48" x14ac:dyDescent="0.35">
      <c r="A381" s="2">
        <v>659</v>
      </c>
      <c r="B381" s="2">
        <v>8.8627188233658595E-4</v>
      </c>
      <c r="C381" s="2">
        <v>1.2013887986540701E-2</v>
      </c>
      <c r="D381" s="2">
        <v>0.76656073331832797</v>
      </c>
      <c r="E381" s="11">
        <v>526</v>
      </c>
      <c r="F381" s="2">
        <v>1.3848334783688101E-3</v>
      </c>
      <c r="G381" s="2">
        <v>1.2931607663631399E-2</v>
      </c>
      <c r="H381" s="2">
        <v>0.93358463048934903</v>
      </c>
      <c r="I381" s="11">
        <v>430</v>
      </c>
      <c r="J381" s="2">
        <v>1.64519087411463E-3</v>
      </c>
      <c r="K381" s="2">
        <v>1.3456223532557401E-2</v>
      </c>
      <c r="L381" s="2">
        <v>0.92260497808456399</v>
      </c>
      <c r="Z381" s="2">
        <v>377</v>
      </c>
      <c r="AA381" s="2" t="str">
        <f t="shared" si="106"/>
        <v/>
      </c>
      <c r="AB381" s="2" t="str">
        <f t="shared" si="107"/>
        <v/>
      </c>
      <c r="AC381" s="2" t="str">
        <f t="shared" si="108"/>
        <v/>
      </c>
      <c r="AD381" s="2" t="str">
        <f t="shared" si="109"/>
        <v/>
      </c>
      <c r="AE381" s="2" t="str">
        <f t="shared" si="110"/>
        <v/>
      </c>
      <c r="AF381" s="2" t="str">
        <f t="shared" si="111"/>
        <v/>
      </c>
      <c r="AG381" s="2" t="str">
        <f t="shared" si="112"/>
        <v/>
      </c>
      <c r="AH381" s="2" t="str">
        <f t="shared" si="113"/>
        <v/>
      </c>
      <c r="AI381" s="2" t="str">
        <f t="shared" si="114"/>
        <v/>
      </c>
      <c r="AK381" s="2" t="e">
        <f t="shared" si="115"/>
        <v>#VALUE!</v>
      </c>
      <c r="AL381" s="2">
        <f t="shared" si="116"/>
        <v>0</v>
      </c>
      <c r="AM381" s="2">
        <f t="shared" si="117"/>
        <v>0</v>
      </c>
      <c r="AN381" s="2">
        <f t="shared" si="118"/>
        <v>0</v>
      </c>
      <c r="AO381" s="2">
        <f t="shared" si="119"/>
        <v>0</v>
      </c>
      <c r="AP381" s="2">
        <f t="shared" si="120"/>
        <v>0</v>
      </c>
      <c r="AQ381" s="2">
        <f t="shared" si="121"/>
        <v>0</v>
      </c>
      <c r="AR381" s="2">
        <f t="shared" si="122"/>
        <v>0</v>
      </c>
      <c r="AS381" s="2">
        <f t="shared" si="123"/>
        <v>0</v>
      </c>
      <c r="AT381" s="2">
        <f t="shared" si="124"/>
        <v>0</v>
      </c>
      <c r="AU381" s="2">
        <f t="shared" si="125"/>
        <v>0</v>
      </c>
      <c r="AV381" s="2" t="str">
        <f t="shared" si="126"/>
        <v/>
      </c>
    </row>
    <row r="382" spans="1:48" x14ac:dyDescent="0.35">
      <c r="A382" s="2">
        <v>660</v>
      </c>
      <c r="B382" s="2">
        <v>1.6081430658232399E-4</v>
      </c>
      <c r="C382" s="2">
        <v>6.92813005298376E-3</v>
      </c>
      <c r="D382" s="2">
        <v>0.33972829580307001</v>
      </c>
      <c r="E382" s="11">
        <v>527</v>
      </c>
      <c r="F382" s="2">
        <v>1.7150321509688999E-3</v>
      </c>
      <c r="G382" s="2">
        <v>1.43135180696845E-2</v>
      </c>
      <c r="H382" s="2">
        <v>0.93471801280975297</v>
      </c>
      <c r="I382" s="11">
        <v>431</v>
      </c>
      <c r="J382" s="2">
        <v>1.9088847329839999E-3</v>
      </c>
      <c r="K382" s="2">
        <v>1.50257823988795E-2</v>
      </c>
      <c r="L382" s="2">
        <v>0.91983461380004805</v>
      </c>
      <c r="Z382" s="2">
        <v>378</v>
      </c>
      <c r="AA382" s="2" t="b">
        <f t="shared" si="106"/>
        <v>0</v>
      </c>
      <c r="AB382" s="2" t="str">
        <f t="shared" si="107"/>
        <v/>
      </c>
      <c r="AC382" s="2" t="str">
        <f t="shared" si="108"/>
        <v/>
      </c>
      <c r="AD382" s="2" t="b">
        <f t="shared" si="109"/>
        <v>0</v>
      </c>
      <c r="AE382" s="2" t="str">
        <f t="shared" si="110"/>
        <v/>
      </c>
      <c r="AF382" s="2" t="str">
        <f t="shared" si="111"/>
        <v/>
      </c>
      <c r="AG382" s="2" t="b">
        <f t="shared" si="112"/>
        <v>0</v>
      </c>
      <c r="AH382" s="2" t="str">
        <f t="shared" si="113"/>
        <v/>
      </c>
      <c r="AI382" s="2" t="str">
        <f t="shared" si="114"/>
        <v/>
      </c>
      <c r="AK382" s="2" t="str">
        <f t="shared" si="115"/>
        <v/>
      </c>
      <c r="AL382" s="2">
        <f t="shared" si="116"/>
        <v>0</v>
      </c>
      <c r="AM382" s="2">
        <f t="shared" si="117"/>
        <v>0</v>
      </c>
      <c r="AN382" s="2">
        <f t="shared" si="118"/>
        <v>0</v>
      </c>
      <c r="AO382" s="2">
        <f t="shared" si="119"/>
        <v>0</v>
      </c>
      <c r="AP382" s="2">
        <f t="shared" si="120"/>
        <v>0</v>
      </c>
      <c r="AQ382" s="2">
        <f t="shared" si="121"/>
        <v>0</v>
      </c>
      <c r="AR382" s="2">
        <f t="shared" si="122"/>
        <v>0</v>
      </c>
      <c r="AS382" s="2">
        <f t="shared" si="123"/>
        <v>0</v>
      </c>
      <c r="AT382" s="2">
        <f t="shared" si="124"/>
        <v>0</v>
      </c>
      <c r="AU382" s="2">
        <f t="shared" si="125"/>
        <v>0</v>
      </c>
      <c r="AV382" s="2" t="str">
        <f t="shared" si="126"/>
        <v/>
      </c>
    </row>
    <row r="383" spans="1:48" x14ac:dyDescent="0.35">
      <c r="A383" s="2">
        <v>661</v>
      </c>
      <c r="B383" s="2">
        <v>8.3547347458079403E-4</v>
      </c>
      <c r="C383" s="2">
        <v>1.2166993692517201E-2</v>
      </c>
      <c r="D383" s="2">
        <v>0.76685196161270097</v>
      </c>
      <c r="E383" s="11">
        <v>529</v>
      </c>
      <c r="F383" s="2">
        <v>6.5011321566998904E-4</v>
      </c>
      <c r="G383" s="2">
        <v>1.03962356224656E-2</v>
      </c>
      <c r="H383" s="2">
        <v>0.82687592506408603</v>
      </c>
      <c r="I383" s="11">
        <v>432</v>
      </c>
      <c r="J383" s="2">
        <v>2.1781626855954501E-4</v>
      </c>
      <c r="K383" s="2">
        <v>5.9679453261196596E-3</v>
      </c>
      <c r="L383" s="2">
        <v>0.78931689262390103</v>
      </c>
      <c r="Z383" s="2">
        <v>379</v>
      </c>
      <c r="AA383" s="2" t="str">
        <f t="shared" si="106"/>
        <v/>
      </c>
      <c r="AB383" s="2" t="str">
        <f t="shared" si="107"/>
        <v/>
      </c>
      <c r="AC383" s="2" t="str">
        <f t="shared" si="108"/>
        <v/>
      </c>
      <c r="AD383" s="2" t="str">
        <f t="shared" si="109"/>
        <v/>
      </c>
      <c r="AE383" s="2" t="str">
        <f t="shared" si="110"/>
        <v/>
      </c>
      <c r="AF383" s="2" t="str">
        <f t="shared" si="111"/>
        <v/>
      </c>
      <c r="AG383" s="2" t="str">
        <f t="shared" si="112"/>
        <v/>
      </c>
      <c r="AH383" s="2" t="str">
        <f t="shared" si="113"/>
        <v/>
      </c>
      <c r="AI383" s="2" t="str">
        <f t="shared" si="114"/>
        <v/>
      </c>
      <c r="AK383" s="2" t="e">
        <f t="shared" si="115"/>
        <v>#VALUE!</v>
      </c>
      <c r="AL383" s="2">
        <f t="shared" si="116"/>
        <v>0</v>
      </c>
      <c r="AM383" s="2">
        <f t="shared" si="117"/>
        <v>0</v>
      </c>
      <c r="AN383" s="2">
        <f t="shared" si="118"/>
        <v>0</v>
      </c>
      <c r="AO383" s="2">
        <f t="shared" si="119"/>
        <v>0</v>
      </c>
      <c r="AP383" s="2">
        <f t="shared" si="120"/>
        <v>0</v>
      </c>
      <c r="AQ383" s="2">
        <f t="shared" si="121"/>
        <v>0</v>
      </c>
      <c r="AR383" s="2">
        <f t="shared" si="122"/>
        <v>0</v>
      </c>
      <c r="AS383" s="2">
        <f t="shared" si="123"/>
        <v>0</v>
      </c>
      <c r="AT383" s="2">
        <f t="shared" si="124"/>
        <v>0</v>
      </c>
      <c r="AU383" s="2">
        <f t="shared" si="125"/>
        <v>0</v>
      </c>
      <c r="AV383" s="2" t="str">
        <f t="shared" si="126"/>
        <v/>
      </c>
    </row>
    <row r="384" spans="1:48" x14ac:dyDescent="0.35">
      <c r="A384" s="2">
        <v>662</v>
      </c>
      <c r="B384" s="2">
        <v>1.31361337844282E-3</v>
      </c>
      <c r="C384" s="2">
        <v>1.4244332909584E-2</v>
      </c>
      <c r="D384" s="2">
        <v>0.83204102516174305</v>
      </c>
      <c r="E384" s="11">
        <v>530</v>
      </c>
      <c r="F384" s="2">
        <v>9.5966877415776199E-4</v>
      </c>
      <c r="G384" s="2">
        <v>1.17783388122916E-2</v>
      </c>
      <c r="H384" s="2">
        <v>0.85073322057723999</v>
      </c>
      <c r="I384" s="11">
        <v>433</v>
      </c>
      <c r="J384" s="2">
        <v>1.52462965343147E-3</v>
      </c>
      <c r="K384" s="2">
        <v>1.3854025863111E-2</v>
      </c>
      <c r="L384" s="2">
        <v>0.93714630603790205</v>
      </c>
      <c r="Z384" s="2">
        <v>380</v>
      </c>
      <c r="AA384" s="2" t="str">
        <f t="shared" si="106"/>
        <v/>
      </c>
      <c r="AB384" s="2" t="str">
        <f t="shared" si="107"/>
        <v/>
      </c>
      <c r="AC384" s="2" t="str">
        <f t="shared" si="108"/>
        <v/>
      </c>
      <c r="AD384" s="2" t="str">
        <f t="shared" si="109"/>
        <v/>
      </c>
      <c r="AE384" s="2" t="str">
        <f t="shared" si="110"/>
        <v/>
      </c>
      <c r="AF384" s="2" t="str">
        <f t="shared" si="111"/>
        <v/>
      </c>
      <c r="AG384" s="2" t="str">
        <f t="shared" si="112"/>
        <v/>
      </c>
      <c r="AH384" s="2" t="str">
        <f t="shared" si="113"/>
        <v/>
      </c>
      <c r="AI384" s="2" t="b">
        <f t="shared" si="114"/>
        <v>1</v>
      </c>
      <c r="AK384" s="2" t="str">
        <f t="shared" si="115"/>
        <v>TRUE</v>
      </c>
      <c r="AL384" s="2">
        <f t="shared" si="116"/>
        <v>0</v>
      </c>
      <c r="AM384" s="2">
        <f t="shared" si="117"/>
        <v>0</v>
      </c>
      <c r="AN384" s="2">
        <f t="shared" si="118"/>
        <v>0</v>
      </c>
      <c r="AO384" s="2">
        <f t="shared" si="119"/>
        <v>0</v>
      </c>
      <c r="AP384" s="2">
        <f t="shared" si="120"/>
        <v>0</v>
      </c>
      <c r="AQ384" s="2">
        <f t="shared" si="121"/>
        <v>0</v>
      </c>
      <c r="AR384" s="2">
        <f t="shared" si="122"/>
        <v>0</v>
      </c>
      <c r="AS384" s="2">
        <f t="shared" si="123"/>
        <v>0</v>
      </c>
      <c r="AT384" s="2">
        <f t="shared" si="124"/>
        <v>1</v>
      </c>
      <c r="AU384" s="2">
        <f t="shared" si="125"/>
        <v>0</v>
      </c>
      <c r="AV384" s="2" t="str">
        <f t="shared" si="126"/>
        <v/>
      </c>
    </row>
    <row r="385" spans="1:48" x14ac:dyDescent="0.35">
      <c r="A385" s="2">
        <v>664</v>
      </c>
      <c r="B385" s="2">
        <v>1.5604425221681499E-2</v>
      </c>
      <c r="C385" s="2">
        <v>3.7089552730321801E-2</v>
      </c>
      <c r="D385" s="2">
        <v>0.95844697952270497</v>
      </c>
      <c r="E385" s="11">
        <v>532</v>
      </c>
      <c r="F385" s="2">
        <v>7.5546168955042904E-4</v>
      </c>
      <c r="G385" s="2">
        <v>1.03215081617236E-2</v>
      </c>
      <c r="H385" s="2">
        <v>0.87984466552734297</v>
      </c>
      <c r="I385" s="11">
        <v>434</v>
      </c>
      <c r="J385" s="2">
        <v>2.90850503370165E-3</v>
      </c>
      <c r="K385" s="2">
        <v>1.8742328509688301E-2</v>
      </c>
      <c r="L385" s="2">
        <v>0.93474215269088701</v>
      </c>
      <c r="Z385" s="2">
        <v>381</v>
      </c>
      <c r="AA385" s="2" t="b">
        <f t="shared" si="106"/>
        <v>1</v>
      </c>
      <c r="AB385" s="2" t="b">
        <f t="shared" si="107"/>
        <v>1</v>
      </c>
      <c r="AC385" s="2" t="b">
        <f t="shared" si="108"/>
        <v>1</v>
      </c>
      <c r="AD385" s="2" t="str">
        <f t="shared" si="109"/>
        <v/>
      </c>
      <c r="AE385" s="2" t="b">
        <f t="shared" si="110"/>
        <v>1</v>
      </c>
      <c r="AF385" s="2" t="b">
        <f t="shared" si="111"/>
        <v>1</v>
      </c>
      <c r="AG385" s="2" t="str">
        <f t="shared" si="112"/>
        <v/>
      </c>
      <c r="AH385" s="2" t="str">
        <f t="shared" si="113"/>
        <v/>
      </c>
      <c r="AI385" s="2" t="str">
        <f t="shared" si="114"/>
        <v/>
      </c>
      <c r="AK385" s="2" t="str">
        <f t="shared" si="115"/>
        <v>TRUE</v>
      </c>
      <c r="AL385" s="2">
        <f t="shared" si="116"/>
        <v>1</v>
      </c>
      <c r="AM385" s="2">
        <f t="shared" si="117"/>
        <v>1</v>
      </c>
      <c r="AN385" s="2">
        <f t="shared" si="118"/>
        <v>1</v>
      </c>
      <c r="AO385" s="2">
        <f t="shared" si="119"/>
        <v>0</v>
      </c>
      <c r="AP385" s="2">
        <f t="shared" si="120"/>
        <v>1</v>
      </c>
      <c r="AQ385" s="2">
        <f t="shared" si="121"/>
        <v>1</v>
      </c>
      <c r="AR385" s="2">
        <f t="shared" si="122"/>
        <v>0</v>
      </c>
      <c r="AS385" s="2">
        <f t="shared" si="123"/>
        <v>0</v>
      </c>
      <c r="AT385" s="2">
        <f t="shared" si="124"/>
        <v>0</v>
      </c>
      <c r="AU385" s="2">
        <f t="shared" si="125"/>
        <v>5</v>
      </c>
      <c r="AV385" s="2" t="str">
        <f t="shared" si="126"/>
        <v/>
      </c>
    </row>
    <row r="386" spans="1:48" x14ac:dyDescent="0.35">
      <c r="A386" s="2">
        <v>665</v>
      </c>
      <c r="B386" s="2">
        <v>3.70282609947025E-3</v>
      </c>
      <c r="C386" s="2">
        <v>2.3428816348314199E-2</v>
      </c>
      <c r="D386" s="2">
        <v>0.95139241218566895</v>
      </c>
      <c r="E386" s="11">
        <v>533</v>
      </c>
      <c r="F386" s="2">
        <v>1.2384918518364399E-3</v>
      </c>
      <c r="G386" s="2">
        <v>1.2738694436848099E-2</v>
      </c>
      <c r="H386" s="2">
        <v>0.93902337551116899</v>
      </c>
      <c r="I386" s="11">
        <v>436</v>
      </c>
      <c r="J386" s="2">
        <v>2.141309378203E-4</v>
      </c>
      <c r="K386" s="2">
        <v>9.1653950512409193E-3</v>
      </c>
      <c r="L386" s="2">
        <v>0.34867835044860801</v>
      </c>
      <c r="Z386" s="2">
        <v>382</v>
      </c>
      <c r="AA386" s="2" t="b">
        <f t="shared" si="106"/>
        <v>1</v>
      </c>
      <c r="AB386" s="2" t="b">
        <f t="shared" si="107"/>
        <v>1</v>
      </c>
      <c r="AC386" s="2" t="b">
        <f t="shared" si="108"/>
        <v>0</v>
      </c>
      <c r="AD386" s="2" t="str">
        <f t="shared" si="109"/>
        <v/>
      </c>
      <c r="AE386" s="2" t="str">
        <f t="shared" si="110"/>
        <v/>
      </c>
      <c r="AF386" s="2" t="b">
        <f t="shared" si="111"/>
        <v>0</v>
      </c>
      <c r="AG386" s="2" t="str">
        <f t="shared" si="112"/>
        <v/>
      </c>
      <c r="AH386" s="2" t="str">
        <f t="shared" si="113"/>
        <v/>
      </c>
      <c r="AI386" s="2" t="b">
        <f t="shared" si="114"/>
        <v>0</v>
      </c>
      <c r="AK386" s="2" t="str">
        <f t="shared" si="115"/>
        <v/>
      </c>
      <c r="AL386" s="2">
        <f t="shared" si="116"/>
        <v>1</v>
      </c>
      <c r="AM386" s="2">
        <f t="shared" si="117"/>
        <v>1</v>
      </c>
      <c r="AN386" s="2">
        <f t="shared" si="118"/>
        <v>0</v>
      </c>
      <c r="AO386" s="2">
        <f t="shared" si="119"/>
        <v>0</v>
      </c>
      <c r="AP386" s="2">
        <f t="shared" si="120"/>
        <v>0</v>
      </c>
      <c r="AQ386" s="2">
        <f t="shared" si="121"/>
        <v>0</v>
      </c>
      <c r="AR386" s="2">
        <f t="shared" si="122"/>
        <v>0</v>
      </c>
      <c r="AS386" s="2">
        <f t="shared" si="123"/>
        <v>0</v>
      </c>
      <c r="AT386" s="2">
        <f t="shared" si="124"/>
        <v>0</v>
      </c>
      <c r="AU386" s="2">
        <f t="shared" si="125"/>
        <v>2</v>
      </c>
      <c r="AV386" s="2" t="str">
        <f t="shared" si="126"/>
        <v/>
      </c>
    </row>
    <row r="387" spans="1:48" x14ac:dyDescent="0.35">
      <c r="A387" s="2">
        <v>667</v>
      </c>
      <c r="B387" s="2">
        <v>2.2557849064469299E-2</v>
      </c>
      <c r="C387" s="2">
        <v>4.4000577181577599E-2</v>
      </c>
      <c r="D387" s="2">
        <v>0.98144328594207697</v>
      </c>
      <c r="E387" s="11">
        <v>534</v>
      </c>
      <c r="F387" s="2">
        <v>2.4916108231991499E-3</v>
      </c>
      <c r="G387" s="2">
        <v>1.8326105549931498E-2</v>
      </c>
      <c r="H387" s="2">
        <v>0.96699815988540605</v>
      </c>
      <c r="I387" s="11">
        <v>437</v>
      </c>
      <c r="J387" s="2">
        <v>1.29057385493069E-3</v>
      </c>
      <c r="K387" s="2">
        <v>1.38872098177671E-2</v>
      </c>
      <c r="L387" s="2">
        <v>0.83273923397064198</v>
      </c>
      <c r="Z387" s="2">
        <v>383</v>
      </c>
      <c r="AA387" s="2" t="b">
        <f t="shared" si="106"/>
        <v>0</v>
      </c>
      <c r="AB387" s="2" t="b">
        <f t="shared" si="107"/>
        <v>0</v>
      </c>
      <c r="AC387" s="2" t="str">
        <f t="shared" si="108"/>
        <v/>
      </c>
      <c r="AD387" s="2" t="b">
        <f t="shared" si="109"/>
        <v>0</v>
      </c>
      <c r="AE387" s="2" t="b">
        <f t="shared" si="110"/>
        <v>0</v>
      </c>
      <c r="AF387" s="2" t="str">
        <f t="shared" si="111"/>
        <v/>
      </c>
      <c r="AG387" s="2" t="b">
        <f t="shared" si="112"/>
        <v>0</v>
      </c>
      <c r="AH387" s="2" t="b">
        <f t="shared" si="113"/>
        <v>0</v>
      </c>
      <c r="AI387" s="2" t="str">
        <f t="shared" si="114"/>
        <v/>
      </c>
      <c r="AK387" s="2" t="str">
        <f t="shared" si="115"/>
        <v/>
      </c>
      <c r="AL387" s="2">
        <f t="shared" si="116"/>
        <v>0</v>
      </c>
      <c r="AM387" s="2">
        <f t="shared" si="117"/>
        <v>0</v>
      </c>
      <c r="AN387" s="2">
        <f t="shared" si="118"/>
        <v>0</v>
      </c>
      <c r="AO387" s="2">
        <f t="shared" si="119"/>
        <v>0</v>
      </c>
      <c r="AP387" s="2">
        <f t="shared" si="120"/>
        <v>0</v>
      </c>
      <c r="AQ387" s="2">
        <f t="shared" si="121"/>
        <v>0</v>
      </c>
      <c r="AR387" s="2">
        <f t="shared" si="122"/>
        <v>0</v>
      </c>
      <c r="AS387" s="2">
        <f t="shared" si="123"/>
        <v>0</v>
      </c>
      <c r="AT387" s="2">
        <f t="shared" si="124"/>
        <v>0</v>
      </c>
      <c r="AU387" s="2">
        <f t="shared" si="125"/>
        <v>0</v>
      </c>
      <c r="AV387" s="2" t="str">
        <f t="shared" si="126"/>
        <v/>
      </c>
    </row>
    <row r="388" spans="1:48" x14ac:dyDescent="0.35">
      <c r="A388" s="2">
        <v>668</v>
      </c>
      <c r="B388" s="2">
        <v>2.5912714772857699E-4</v>
      </c>
      <c r="C388" s="2">
        <v>7.9227555543184194E-3</v>
      </c>
      <c r="D388" s="2">
        <v>0.49169149994850098</v>
      </c>
      <c r="E388" s="11">
        <v>535</v>
      </c>
      <c r="F388" s="2">
        <v>4.3213218450546204E-3</v>
      </c>
      <c r="G388" s="2">
        <v>2.38805636763572E-2</v>
      </c>
      <c r="H388" s="2">
        <v>0.96275359392166104</v>
      </c>
      <c r="I388" s="11">
        <v>438</v>
      </c>
      <c r="J388" s="2">
        <v>1.9106091931462199E-3</v>
      </c>
      <c r="K388" s="2">
        <v>1.51105830445885E-2</v>
      </c>
      <c r="L388" s="2">
        <v>0.92014878988265902</v>
      </c>
      <c r="Z388" s="2">
        <v>384</v>
      </c>
      <c r="AA388" s="2" t="str">
        <f t="shared" ref="AA388:AA451" si="127">IF(ISNA(VLOOKUP($Z388, $A:$D, MATCH($AA$2, $A$3:$D$3, 0), FALSE)), FALSE, IF(AND(VLOOKUP($Z388, $A:$D, MATCH($AA$2, $A$3:$D$3, 0), FALSE)&lt;$P$4, VLOOKUP($Z388, $A:$D, MATCH($AA$2, $A$3:$D$3, 0), FALSE)&gt;P$5), TRUE, ""))</f>
        <v/>
      </c>
      <c r="AB388" s="2" t="str">
        <f t="shared" ref="AB388:AB451" si="128">IF(ISNA(VLOOKUP($Z388, $E:$H, MATCH($AA$2, $A$3:$D$3, 0), FALSE)), FALSE, IF(AND(VLOOKUP($Z388, $E:$H, MATCH($AA$2, $A$3:$D$3, 0), FALSE)&lt;$Q$4, VLOOKUP($Z388, $E:$H, MATCH($AA$2, $A$3:$D$3, 0), FALSE)&gt;Q$5), TRUE, ""))</f>
        <v/>
      </c>
      <c r="AC388" s="2" t="str">
        <f t="shared" ref="AC388:AC451" si="129">IF(ISNA(VLOOKUP($Z388, $I:$L, MATCH($AA$2, $A$3:$D$3, 0), FALSE)), FALSE, IF(AND(VLOOKUP($Z388, $I:$L, MATCH($AA$2, $A$3:$D$3, 0), FALSE)&lt;$R$4, VLOOKUP($Z388, $I:$L, MATCH($AA$2, $A$3:$D$3, 0), FALSE)&gt;R$5), TRUE, ""))</f>
        <v/>
      </c>
      <c r="AD388" s="2" t="str">
        <f t="shared" ref="AD388:AD451" si="130">IF(ISNA(VLOOKUP($Z388, $A:$D, MATCH($AD$2, $A$3:$D$3, 0), FALSE)), FALSE, IF(AND(VLOOKUP($Z388, $A:$D, MATCH($AD$2, $A$3:$D$3, 0), FALSE)&lt;$S$4, VLOOKUP($Z388, $A:$D, MATCH($AD$2, $A$3:$D$3, 0), FALSE)&gt;S$5), TRUE, ""))</f>
        <v/>
      </c>
      <c r="AE388" s="2" t="str">
        <f t="shared" ref="AE388:AE451" si="131">IF(ISNA(VLOOKUP($Z388, $E:$H, MATCH($AD$2, $A$3:$D$3, 0), FALSE)), FALSE, IF(AND(VLOOKUP($Z388, $E:$H, MATCH($AD$2, $A$3:$D$3, 0), FALSE)&lt;$T$4, VLOOKUP($Z388, $E:$H, MATCH($AD$2, $A$3:$D$3, 0), FALSE)&gt;T$5), TRUE, ""))</f>
        <v/>
      </c>
      <c r="AF388" s="2" t="str">
        <f t="shared" ref="AF388:AF451" si="132">IF(ISNA(VLOOKUP($Z388, $I:$L, MATCH($AD$2, $A$3:$D$3, 0), FALSE)), FALSE, IF(AND(VLOOKUP($Z388, $I:$L, MATCH($AD$2, $A$3:$D$3, 0), FALSE)&lt;$U$4, VLOOKUP($Z388, $I:$L, MATCH($AD$2, $A$3:$D$3, 0), FALSE)&gt;U$5), TRUE, ""))</f>
        <v/>
      </c>
      <c r="AG388" s="2" t="str">
        <f t="shared" ref="AG388:AG451" si="133">IF(ISNA(VLOOKUP($Z388, $A:$D, MATCH($AG$2, $A$3:$D$3, 0), FALSE)), FALSE, IF(AND(VLOOKUP($Z388, $A:$D, MATCH($AG$2, $A$3:$D$3, 0), FALSE)&gt;$V$4, VLOOKUP($Z388, $A:$D, MATCH($AG$2, $A$3:$D$3, 0), FALSE)&lt;V$5), TRUE, ""))</f>
        <v/>
      </c>
      <c r="AH388" s="2" t="str">
        <f t="shared" ref="AH388:AH451" si="134">IF(ISNA(VLOOKUP($Z388, $E:$H, MATCH($AG$2, $A$3:$D$3, 0), FALSE)), FALSE, IF(AND(VLOOKUP($Z388, $E:$H, MATCH($AG$2, $A$3:$D$3, 0), FALSE)&gt;$W$4, VLOOKUP($Z388, $E:$H, MATCH($AG$2, $A$3:$D$3, 0), FALSE)&lt;W$5), TRUE, ""))</f>
        <v/>
      </c>
      <c r="AI388" s="2" t="str">
        <f t="shared" ref="AI388:AI451" si="135">IF(ISNA(VLOOKUP($Z388, $I:$L, MATCH($AG$2, $A$3:$D$3, 0), FALSE)), FALSE, IF(AND(VLOOKUP($Z388, $I:$L, MATCH($AG$2, $A$3:$D$3, 0), FALSE)&gt;$X$4, VLOOKUP($Z388, $I:$L, MATCH($AG$2, $A$3:$D$3, 0), FALSE)&lt;X$5), TRUE, ""))</f>
        <v/>
      </c>
      <c r="AK388" s="2" t="e">
        <f t="shared" si="115"/>
        <v>#VALUE!</v>
      </c>
      <c r="AL388" s="2">
        <f t="shared" si="116"/>
        <v>0</v>
      </c>
      <c r="AM388" s="2">
        <f t="shared" si="117"/>
        <v>0</v>
      </c>
      <c r="AN388" s="2">
        <f t="shared" si="118"/>
        <v>0</v>
      </c>
      <c r="AO388" s="2">
        <f t="shared" si="119"/>
        <v>0</v>
      </c>
      <c r="AP388" s="2">
        <f t="shared" si="120"/>
        <v>0</v>
      </c>
      <c r="AQ388" s="2">
        <f t="shared" si="121"/>
        <v>0</v>
      </c>
      <c r="AR388" s="2">
        <f t="shared" si="122"/>
        <v>0</v>
      </c>
      <c r="AS388" s="2">
        <f t="shared" si="123"/>
        <v>0</v>
      </c>
      <c r="AT388" s="2">
        <f t="shared" si="124"/>
        <v>0</v>
      </c>
      <c r="AU388" s="2">
        <f t="shared" si="125"/>
        <v>0</v>
      </c>
      <c r="AV388" s="2" t="str">
        <f t="shared" si="126"/>
        <v/>
      </c>
    </row>
    <row r="389" spans="1:48" x14ac:dyDescent="0.35">
      <c r="A389" s="2">
        <v>669</v>
      </c>
      <c r="B389" s="2">
        <v>6.0547294560819799E-4</v>
      </c>
      <c r="C389" s="2">
        <v>1.04001360014081E-2</v>
      </c>
      <c r="D389" s="2">
        <v>0.74132370948791504</v>
      </c>
      <c r="E389" s="11">
        <v>536</v>
      </c>
      <c r="F389" s="2">
        <v>3.32121388055384E-4</v>
      </c>
      <c r="G389" s="2">
        <v>7.8185861930251104E-3</v>
      </c>
      <c r="H389" s="2">
        <v>0.77261936664581299</v>
      </c>
      <c r="I389" s="11">
        <v>440</v>
      </c>
      <c r="J389" s="2">
        <v>8.2017848035320596E-4</v>
      </c>
      <c r="K389" s="2">
        <v>1.08805419877171E-2</v>
      </c>
      <c r="L389" s="2">
        <v>0.91568654775619496</v>
      </c>
      <c r="Z389" s="2">
        <v>385</v>
      </c>
      <c r="AA389" s="2" t="b">
        <f t="shared" si="127"/>
        <v>0</v>
      </c>
      <c r="AB389" s="2" t="b">
        <f t="shared" si="128"/>
        <v>0</v>
      </c>
      <c r="AC389" s="2" t="b">
        <f t="shared" si="129"/>
        <v>1</v>
      </c>
      <c r="AD389" s="2" t="b">
        <f t="shared" si="130"/>
        <v>0</v>
      </c>
      <c r="AE389" s="2" t="b">
        <f t="shared" si="131"/>
        <v>0</v>
      </c>
      <c r="AF389" s="2" t="b">
        <f t="shared" si="132"/>
        <v>1</v>
      </c>
      <c r="AG389" s="2" t="b">
        <f t="shared" si="133"/>
        <v>0</v>
      </c>
      <c r="AH389" s="2" t="b">
        <f t="shared" si="134"/>
        <v>0</v>
      </c>
      <c r="AI389" s="2" t="str">
        <f t="shared" si="135"/>
        <v/>
      </c>
      <c r="AK389" s="2" t="str">
        <f t="shared" ref="AK389:AK452" si="136">IF(ISBLANK(AND(AA389:AI389)), "", IF(AND(AA389:AI389), "TRUE", ""))</f>
        <v/>
      </c>
      <c r="AL389" s="2">
        <f t="shared" ref="AL389:AL452" si="137">IF(AA389=TRUE, 1, 0)</f>
        <v>0</v>
      </c>
      <c r="AM389" s="2">
        <f t="shared" ref="AM389:AM452" si="138">IF(AB389=TRUE, 1, 0)</f>
        <v>0</v>
      </c>
      <c r="AN389" s="2">
        <f t="shared" ref="AN389:AN452" si="139">IF(AC389=TRUE, 1, 0)</f>
        <v>1</v>
      </c>
      <c r="AO389" s="2">
        <f t="shared" ref="AO389:AO452" si="140">IF(AD389=TRUE, 1, 0)</f>
        <v>0</v>
      </c>
      <c r="AP389" s="2">
        <f t="shared" ref="AP389:AP452" si="141">IF(AE389=TRUE, 1, 0)</f>
        <v>0</v>
      </c>
      <c r="AQ389" s="2">
        <f t="shared" ref="AQ389:AQ452" si="142">IF(AF389=TRUE, 1, 0)</f>
        <v>1</v>
      </c>
      <c r="AR389" s="2">
        <f t="shared" ref="AR389:AR452" si="143">IF(AG389=TRUE, 1, 0)</f>
        <v>0</v>
      </c>
      <c r="AS389" s="2">
        <f t="shared" ref="AS389:AS452" si="144">IF(AH389=TRUE, 1, 0)</f>
        <v>0</v>
      </c>
      <c r="AT389" s="2">
        <f t="shared" ref="AT389:AT452" si="145">IF(AI389=TRUE, 1, 0)</f>
        <v>0</v>
      </c>
      <c r="AU389" s="2">
        <f t="shared" ref="AU389:AU452" si="146">SUM(AL389:AS389)</f>
        <v>2</v>
      </c>
      <c r="AV389" s="2" t="str">
        <f t="shared" ref="AV389:AV452" si="147">IF(AU389=$AV$3, TRUE, "")</f>
        <v/>
      </c>
    </row>
    <row r="390" spans="1:48" x14ac:dyDescent="0.35">
      <c r="A390" s="2">
        <v>670</v>
      </c>
      <c r="B390" s="2">
        <v>9.3185697915032495E-4</v>
      </c>
      <c r="C390" s="2">
        <v>1.19411936029791E-2</v>
      </c>
      <c r="D390" s="2">
        <v>0.77078413963317804</v>
      </c>
      <c r="E390" s="11">
        <v>537</v>
      </c>
      <c r="F390" s="2">
        <v>4.06533479690551E-4</v>
      </c>
      <c r="G390" s="2">
        <v>8.9952722191810608E-3</v>
      </c>
      <c r="H390" s="2">
        <v>0.72978794574737504</v>
      </c>
      <c r="I390" s="11">
        <v>441</v>
      </c>
      <c r="J390" s="2">
        <v>3.0880984850227798E-3</v>
      </c>
      <c r="K390" s="2">
        <v>2.0757827907800602E-2</v>
      </c>
      <c r="L390" s="2">
        <v>0.95470207929611195</v>
      </c>
      <c r="Z390" s="2">
        <v>386</v>
      </c>
      <c r="AA390" s="2" t="b">
        <f t="shared" si="127"/>
        <v>0</v>
      </c>
      <c r="AB390" s="2" t="b">
        <f t="shared" si="128"/>
        <v>1</v>
      </c>
      <c r="AC390" s="2" t="b">
        <f t="shared" si="129"/>
        <v>0</v>
      </c>
      <c r="AD390" s="2" t="b">
        <f t="shared" si="130"/>
        <v>0</v>
      </c>
      <c r="AE390" s="2" t="str">
        <f t="shared" si="131"/>
        <v/>
      </c>
      <c r="AF390" s="2" t="b">
        <f t="shared" si="132"/>
        <v>0</v>
      </c>
      <c r="AG390" s="2" t="b">
        <f t="shared" si="133"/>
        <v>0</v>
      </c>
      <c r="AH390" s="2" t="b">
        <f t="shared" si="134"/>
        <v>1</v>
      </c>
      <c r="AI390" s="2" t="b">
        <f t="shared" si="135"/>
        <v>0</v>
      </c>
      <c r="AK390" s="2" t="str">
        <f t="shared" si="136"/>
        <v/>
      </c>
      <c r="AL390" s="2">
        <f t="shared" si="137"/>
        <v>0</v>
      </c>
      <c r="AM390" s="2">
        <f t="shared" si="138"/>
        <v>1</v>
      </c>
      <c r="AN390" s="2">
        <f t="shared" si="139"/>
        <v>0</v>
      </c>
      <c r="AO390" s="2">
        <f t="shared" si="140"/>
        <v>0</v>
      </c>
      <c r="AP390" s="2">
        <f t="shared" si="141"/>
        <v>0</v>
      </c>
      <c r="AQ390" s="2">
        <f t="shared" si="142"/>
        <v>0</v>
      </c>
      <c r="AR390" s="2">
        <f t="shared" si="143"/>
        <v>0</v>
      </c>
      <c r="AS390" s="2">
        <f t="shared" si="144"/>
        <v>1</v>
      </c>
      <c r="AT390" s="2">
        <f t="shared" si="145"/>
        <v>0</v>
      </c>
      <c r="AU390" s="2">
        <f t="shared" si="146"/>
        <v>2</v>
      </c>
      <c r="AV390" s="2" t="str">
        <f t="shared" si="147"/>
        <v/>
      </c>
    </row>
    <row r="391" spans="1:48" x14ac:dyDescent="0.35">
      <c r="A391" s="2">
        <v>671</v>
      </c>
      <c r="B391" s="2">
        <v>2.9862269293516801E-3</v>
      </c>
      <c r="C391" s="2">
        <v>1.9525526091456399E-2</v>
      </c>
      <c r="D391" s="2">
        <v>0.90651404857635498</v>
      </c>
      <c r="E391" s="11">
        <v>538</v>
      </c>
      <c r="F391" s="2">
        <v>7.4934924487024502E-4</v>
      </c>
      <c r="G391" s="2">
        <v>1.10962772741913E-2</v>
      </c>
      <c r="H391" s="2">
        <v>0.81154686212539595</v>
      </c>
      <c r="I391" s="11">
        <v>442</v>
      </c>
      <c r="J391" s="2">
        <v>4.3747792951762598E-3</v>
      </c>
      <c r="K391" s="2">
        <v>2.42451410740613E-2</v>
      </c>
      <c r="L391" s="2">
        <v>0.95024973154067904</v>
      </c>
      <c r="Z391" s="2">
        <v>387</v>
      </c>
      <c r="AA391" s="2" t="b">
        <f t="shared" si="127"/>
        <v>1</v>
      </c>
      <c r="AB391" s="2" t="b">
        <f t="shared" si="128"/>
        <v>1</v>
      </c>
      <c r="AC391" s="2" t="b">
        <f t="shared" si="129"/>
        <v>1</v>
      </c>
      <c r="AD391" s="2" t="str">
        <f t="shared" si="130"/>
        <v/>
      </c>
      <c r="AE391" s="2" t="str">
        <f t="shared" si="131"/>
        <v/>
      </c>
      <c r="AF391" s="2" t="b">
        <f t="shared" si="132"/>
        <v>1</v>
      </c>
      <c r="AG391" s="2" t="str">
        <f t="shared" si="133"/>
        <v/>
      </c>
      <c r="AH391" s="2" t="str">
        <f t="shared" si="134"/>
        <v/>
      </c>
      <c r="AI391" s="2" t="b">
        <f t="shared" si="135"/>
        <v>1</v>
      </c>
      <c r="AK391" s="2" t="str">
        <f t="shared" si="136"/>
        <v>TRUE</v>
      </c>
      <c r="AL391" s="2">
        <f t="shared" si="137"/>
        <v>1</v>
      </c>
      <c r="AM391" s="2">
        <f t="shared" si="138"/>
        <v>1</v>
      </c>
      <c r="AN391" s="2">
        <f t="shared" si="139"/>
        <v>1</v>
      </c>
      <c r="AO391" s="2">
        <f t="shared" si="140"/>
        <v>0</v>
      </c>
      <c r="AP391" s="2">
        <f t="shared" si="141"/>
        <v>0</v>
      </c>
      <c r="AQ391" s="2">
        <f t="shared" si="142"/>
        <v>1</v>
      </c>
      <c r="AR391" s="2">
        <f t="shared" si="143"/>
        <v>0</v>
      </c>
      <c r="AS391" s="2">
        <f t="shared" si="144"/>
        <v>0</v>
      </c>
      <c r="AT391" s="2">
        <f t="shared" si="145"/>
        <v>1</v>
      </c>
      <c r="AU391" s="2">
        <f t="shared" si="146"/>
        <v>4</v>
      </c>
      <c r="AV391" s="2" t="str">
        <f t="shared" si="147"/>
        <v/>
      </c>
    </row>
    <row r="392" spans="1:48" x14ac:dyDescent="0.35">
      <c r="A392" s="2">
        <v>672</v>
      </c>
      <c r="B392" s="2">
        <v>1.9886719528585599E-3</v>
      </c>
      <c r="C392" s="2">
        <v>1.2406607158482E-2</v>
      </c>
      <c r="D392" s="2">
        <v>0.53430366516113204</v>
      </c>
      <c r="E392" s="11">
        <v>540</v>
      </c>
      <c r="F392" s="2">
        <v>3.49722220562398E-4</v>
      </c>
      <c r="G392" s="2">
        <v>8.6880186572670902E-3</v>
      </c>
      <c r="H392" s="2">
        <v>0.69728410243988004</v>
      </c>
      <c r="I392" s="11">
        <v>445</v>
      </c>
      <c r="J392" s="2">
        <v>1.5799993416294399E-3</v>
      </c>
      <c r="K392" s="2">
        <v>1.44165847450494E-2</v>
      </c>
      <c r="L392" s="2">
        <v>0.93898999691009499</v>
      </c>
      <c r="Z392" s="2">
        <v>388</v>
      </c>
      <c r="AA392" s="2" t="b">
        <f t="shared" si="127"/>
        <v>0</v>
      </c>
      <c r="AB392" s="2" t="b">
        <f t="shared" si="128"/>
        <v>1</v>
      </c>
      <c r="AC392" s="2" t="b">
        <f t="shared" si="129"/>
        <v>1</v>
      </c>
      <c r="AD392" s="2" t="b">
        <f t="shared" si="130"/>
        <v>0</v>
      </c>
      <c r="AE392" s="2" t="b">
        <f t="shared" si="131"/>
        <v>1</v>
      </c>
      <c r="AF392" s="2" t="b">
        <f t="shared" si="132"/>
        <v>1</v>
      </c>
      <c r="AG392" s="2" t="b">
        <f t="shared" si="133"/>
        <v>0</v>
      </c>
      <c r="AH392" s="2" t="str">
        <f t="shared" si="134"/>
        <v/>
      </c>
      <c r="AI392" s="2" t="str">
        <f t="shared" si="135"/>
        <v/>
      </c>
      <c r="AK392" s="2" t="str">
        <f t="shared" si="136"/>
        <v/>
      </c>
      <c r="AL392" s="2">
        <f t="shared" si="137"/>
        <v>0</v>
      </c>
      <c r="AM392" s="2">
        <f t="shared" si="138"/>
        <v>1</v>
      </c>
      <c r="AN392" s="2">
        <f t="shared" si="139"/>
        <v>1</v>
      </c>
      <c r="AO392" s="2">
        <f t="shared" si="140"/>
        <v>0</v>
      </c>
      <c r="AP392" s="2">
        <f t="shared" si="141"/>
        <v>1</v>
      </c>
      <c r="AQ392" s="2">
        <f t="shared" si="142"/>
        <v>1</v>
      </c>
      <c r="AR392" s="2">
        <f t="shared" si="143"/>
        <v>0</v>
      </c>
      <c r="AS392" s="2">
        <f t="shared" si="144"/>
        <v>0</v>
      </c>
      <c r="AT392" s="2">
        <f t="shared" si="145"/>
        <v>0</v>
      </c>
      <c r="AU392" s="2">
        <f t="shared" si="146"/>
        <v>4</v>
      </c>
      <c r="AV392" s="2" t="str">
        <f t="shared" si="147"/>
        <v/>
      </c>
    </row>
    <row r="393" spans="1:48" x14ac:dyDescent="0.35">
      <c r="A393" s="2">
        <v>673</v>
      </c>
      <c r="B393" s="2">
        <v>6.3251535175368103E-4</v>
      </c>
      <c r="C393" s="2">
        <v>1.1651567183434901E-2</v>
      </c>
      <c r="D393" s="2">
        <v>0.73670196533203103</v>
      </c>
      <c r="E393" s="11">
        <v>541</v>
      </c>
      <c r="F393" s="2">
        <v>5.8263674145564404E-4</v>
      </c>
      <c r="G393" s="2">
        <v>1.03636430576443E-2</v>
      </c>
      <c r="H393" s="2">
        <v>0.82282835245132402</v>
      </c>
      <c r="I393" s="11">
        <v>446</v>
      </c>
      <c r="J393" s="2">
        <v>1.898780814372E-3</v>
      </c>
      <c r="K393" s="2">
        <v>1.5932897105812999E-2</v>
      </c>
      <c r="L393" s="2">
        <v>0.94235593080520597</v>
      </c>
      <c r="Z393" s="2">
        <v>389</v>
      </c>
      <c r="AA393" s="2" t="str">
        <f t="shared" si="127"/>
        <v/>
      </c>
      <c r="AB393" s="2" t="b">
        <f t="shared" si="128"/>
        <v>1</v>
      </c>
      <c r="AC393" s="2" t="str">
        <f t="shared" si="129"/>
        <v/>
      </c>
      <c r="AD393" s="2" t="str">
        <f t="shared" si="130"/>
        <v/>
      </c>
      <c r="AE393" s="2" t="str">
        <f t="shared" si="131"/>
        <v/>
      </c>
      <c r="AF393" s="2" t="str">
        <f t="shared" si="132"/>
        <v/>
      </c>
      <c r="AG393" s="2" t="str">
        <f t="shared" si="133"/>
        <v/>
      </c>
      <c r="AH393" s="2" t="str">
        <f t="shared" si="134"/>
        <v/>
      </c>
      <c r="AI393" s="2" t="str">
        <f t="shared" si="135"/>
        <v/>
      </c>
      <c r="AK393" s="2" t="str">
        <f t="shared" si="136"/>
        <v>TRUE</v>
      </c>
      <c r="AL393" s="2">
        <f t="shared" si="137"/>
        <v>0</v>
      </c>
      <c r="AM393" s="2">
        <f t="shared" si="138"/>
        <v>1</v>
      </c>
      <c r="AN393" s="2">
        <f t="shared" si="139"/>
        <v>0</v>
      </c>
      <c r="AO393" s="2">
        <f t="shared" si="140"/>
        <v>0</v>
      </c>
      <c r="AP393" s="2">
        <f t="shared" si="141"/>
        <v>0</v>
      </c>
      <c r="AQ393" s="2">
        <f t="shared" si="142"/>
        <v>0</v>
      </c>
      <c r="AR393" s="2">
        <f t="shared" si="143"/>
        <v>0</v>
      </c>
      <c r="AS393" s="2">
        <f t="shared" si="144"/>
        <v>0</v>
      </c>
      <c r="AT393" s="2">
        <f t="shared" si="145"/>
        <v>0</v>
      </c>
      <c r="AU393" s="2">
        <f t="shared" si="146"/>
        <v>1</v>
      </c>
      <c r="AV393" s="2" t="str">
        <f t="shared" si="147"/>
        <v/>
      </c>
    </row>
    <row r="394" spans="1:48" x14ac:dyDescent="0.35">
      <c r="A394" s="2">
        <v>674</v>
      </c>
      <c r="B394" s="2">
        <v>1.2413738295435899E-3</v>
      </c>
      <c r="C394" s="2">
        <v>1.4903603121638199E-2</v>
      </c>
      <c r="D394" s="2">
        <v>0.90136647224426203</v>
      </c>
      <c r="E394" s="11">
        <v>542</v>
      </c>
      <c r="F394" s="2">
        <v>9.41260543186217E-4</v>
      </c>
      <c r="G394" s="2">
        <v>1.1694175191223601E-2</v>
      </c>
      <c r="H394" s="2">
        <v>0.92016470432281405</v>
      </c>
      <c r="I394" s="11">
        <v>447</v>
      </c>
      <c r="J394" s="2">
        <v>9.9474610760807904E-3</v>
      </c>
      <c r="K394" s="2">
        <v>3.5235196352004998E-2</v>
      </c>
      <c r="L394" s="2">
        <v>0.93071472644805897</v>
      </c>
      <c r="Z394" s="2">
        <v>390</v>
      </c>
      <c r="AA394" s="2" t="str">
        <f t="shared" si="127"/>
        <v/>
      </c>
      <c r="AB394" s="2" t="str">
        <f t="shared" si="128"/>
        <v/>
      </c>
      <c r="AC394" s="2" t="str">
        <f t="shared" si="129"/>
        <v/>
      </c>
      <c r="AD394" s="2" t="str">
        <f t="shared" si="130"/>
        <v/>
      </c>
      <c r="AE394" s="2" t="str">
        <f t="shared" si="131"/>
        <v/>
      </c>
      <c r="AF394" s="2" t="str">
        <f t="shared" si="132"/>
        <v/>
      </c>
      <c r="AG394" s="2" t="str">
        <f t="shared" si="133"/>
        <v/>
      </c>
      <c r="AH394" s="2" t="str">
        <f t="shared" si="134"/>
        <v/>
      </c>
      <c r="AI394" s="2" t="str">
        <f t="shared" si="135"/>
        <v/>
      </c>
      <c r="AK394" s="2" t="e">
        <f t="shared" si="136"/>
        <v>#VALUE!</v>
      </c>
      <c r="AL394" s="2">
        <f t="shared" si="137"/>
        <v>0</v>
      </c>
      <c r="AM394" s="2">
        <f t="shared" si="138"/>
        <v>0</v>
      </c>
      <c r="AN394" s="2">
        <f t="shared" si="139"/>
        <v>0</v>
      </c>
      <c r="AO394" s="2">
        <f t="shared" si="140"/>
        <v>0</v>
      </c>
      <c r="AP394" s="2">
        <f t="shared" si="141"/>
        <v>0</v>
      </c>
      <c r="AQ394" s="2">
        <f t="shared" si="142"/>
        <v>0</v>
      </c>
      <c r="AR394" s="2">
        <f t="shared" si="143"/>
        <v>0</v>
      </c>
      <c r="AS394" s="2">
        <f t="shared" si="144"/>
        <v>0</v>
      </c>
      <c r="AT394" s="2">
        <f t="shared" si="145"/>
        <v>0</v>
      </c>
      <c r="AU394" s="2">
        <f t="shared" si="146"/>
        <v>0</v>
      </c>
      <c r="AV394" s="2" t="str">
        <f t="shared" si="147"/>
        <v/>
      </c>
    </row>
    <row r="395" spans="1:48" x14ac:dyDescent="0.35">
      <c r="A395" s="2">
        <v>675</v>
      </c>
      <c r="B395" s="2">
        <v>1.95268890820443E-3</v>
      </c>
      <c r="C395" s="2">
        <v>1.7941176891326901E-2</v>
      </c>
      <c r="D395" s="2">
        <v>0.91362166404724099</v>
      </c>
      <c r="E395" s="11">
        <v>544</v>
      </c>
      <c r="F395" s="2">
        <v>7.6005497248843301E-4</v>
      </c>
      <c r="G395" s="2">
        <v>1.0828443802893099E-2</v>
      </c>
      <c r="H395" s="2">
        <v>0.79646921157836903</v>
      </c>
      <c r="I395" s="11">
        <v>448</v>
      </c>
      <c r="J395" s="2">
        <v>7.6431746128946499E-4</v>
      </c>
      <c r="K395" s="2">
        <v>1.57476756721735E-2</v>
      </c>
      <c r="L395" s="2">
        <v>0.27949446439742998</v>
      </c>
      <c r="Z395" s="2">
        <v>391</v>
      </c>
      <c r="AA395" s="2" t="str">
        <f t="shared" si="127"/>
        <v/>
      </c>
      <c r="AB395" s="2" t="str">
        <f t="shared" si="128"/>
        <v/>
      </c>
      <c r="AC395" s="2" t="str">
        <f t="shared" si="129"/>
        <v/>
      </c>
      <c r="AD395" s="2" t="str">
        <f t="shared" si="130"/>
        <v/>
      </c>
      <c r="AE395" s="2" t="str">
        <f t="shared" si="131"/>
        <v/>
      </c>
      <c r="AF395" s="2" t="str">
        <f t="shared" si="132"/>
        <v/>
      </c>
      <c r="AG395" s="2" t="str">
        <f t="shared" si="133"/>
        <v/>
      </c>
      <c r="AH395" s="2" t="str">
        <f t="shared" si="134"/>
        <v/>
      </c>
      <c r="AI395" s="2" t="str">
        <f t="shared" si="135"/>
        <v/>
      </c>
      <c r="AK395" s="2" t="e">
        <f t="shared" si="136"/>
        <v>#VALUE!</v>
      </c>
      <c r="AL395" s="2">
        <f t="shared" si="137"/>
        <v>0</v>
      </c>
      <c r="AM395" s="2">
        <f t="shared" si="138"/>
        <v>0</v>
      </c>
      <c r="AN395" s="2">
        <f t="shared" si="139"/>
        <v>0</v>
      </c>
      <c r="AO395" s="2">
        <f t="shared" si="140"/>
        <v>0</v>
      </c>
      <c r="AP395" s="2">
        <f t="shared" si="141"/>
        <v>0</v>
      </c>
      <c r="AQ395" s="2">
        <f t="shared" si="142"/>
        <v>0</v>
      </c>
      <c r="AR395" s="2">
        <f t="shared" si="143"/>
        <v>0</v>
      </c>
      <c r="AS395" s="2">
        <f t="shared" si="144"/>
        <v>0</v>
      </c>
      <c r="AT395" s="2">
        <f t="shared" si="145"/>
        <v>0</v>
      </c>
      <c r="AU395" s="2">
        <f t="shared" si="146"/>
        <v>0</v>
      </c>
      <c r="AV395" s="2" t="str">
        <f t="shared" si="147"/>
        <v/>
      </c>
    </row>
    <row r="396" spans="1:48" x14ac:dyDescent="0.35">
      <c r="A396" s="2">
        <v>677</v>
      </c>
      <c r="B396" s="2">
        <v>4.0861999150365499E-4</v>
      </c>
      <c r="C396" s="2">
        <v>9.4848945736885001E-3</v>
      </c>
      <c r="D396" s="2">
        <v>0.61953085660934404</v>
      </c>
      <c r="E396" s="11">
        <v>546</v>
      </c>
      <c r="F396" s="2">
        <v>1.77696056198328E-3</v>
      </c>
      <c r="G396" s="2">
        <v>1.5389543958008201E-2</v>
      </c>
      <c r="H396" s="2">
        <v>0.95779073238372803</v>
      </c>
      <c r="I396" s="11">
        <v>449</v>
      </c>
      <c r="J396" s="2">
        <v>4.7986579011194403E-4</v>
      </c>
      <c r="K396" s="2">
        <v>1.1742115020751899E-2</v>
      </c>
      <c r="L396" s="2">
        <v>0.47815850377082803</v>
      </c>
      <c r="Z396" s="2">
        <v>392</v>
      </c>
      <c r="AA396" s="2" t="b">
        <f t="shared" si="127"/>
        <v>0</v>
      </c>
      <c r="AB396" s="2" t="b">
        <f t="shared" si="128"/>
        <v>0</v>
      </c>
      <c r="AC396" s="2" t="b">
        <f t="shared" si="129"/>
        <v>0</v>
      </c>
      <c r="AD396" s="2" t="b">
        <f t="shared" si="130"/>
        <v>0</v>
      </c>
      <c r="AE396" s="2" t="b">
        <f t="shared" si="131"/>
        <v>0</v>
      </c>
      <c r="AF396" s="2" t="b">
        <f t="shared" si="132"/>
        <v>0</v>
      </c>
      <c r="AG396" s="2" t="b">
        <f t="shared" si="133"/>
        <v>0</v>
      </c>
      <c r="AH396" s="2" t="b">
        <f t="shared" si="134"/>
        <v>0</v>
      </c>
      <c r="AI396" s="2" t="b">
        <f t="shared" si="135"/>
        <v>0</v>
      </c>
      <c r="AK396" s="2" t="str">
        <f t="shared" si="136"/>
        <v/>
      </c>
      <c r="AL396" s="2">
        <f t="shared" si="137"/>
        <v>0</v>
      </c>
      <c r="AM396" s="2">
        <f t="shared" si="138"/>
        <v>0</v>
      </c>
      <c r="AN396" s="2">
        <f t="shared" si="139"/>
        <v>0</v>
      </c>
      <c r="AO396" s="2">
        <f t="shared" si="140"/>
        <v>0</v>
      </c>
      <c r="AP396" s="2">
        <f t="shared" si="141"/>
        <v>0</v>
      </c>
      <c r="AQ396" s="2">
        <f t="shared" si="142"/>
        <v>0</v>
      </c>
      <c r="AR396" s="2">
        <f t="shared" si="143"/>
        <v>0</v>
      </c>
      <c r="AS396" s="2">
        <f t="shared" si="144"/>
        <v>0</v>
      </c>
      <c r="AT396" s="2">
        <f t="shared" si="145"/>
        <v>0</v>
      </c>
      <c r="AU396" s="2">
        <f t="shared" si="146"/>
        <v>0</v>
      </c>
      <c r="AV396" s="2" t="str">
        <f t="shared" si="147"/>
        <v/>
      </c>
    </row>
    <row r="397" spans="1:48" x14ac:dyDescent="0.35">
      <c r="A397" s="2">
        <v>678</v>
      </c>
      <c r="B397" s="2">
        <v>7.6504249591380304E-4</v>
      </c>
      <c r="C397" s="2">
        <v>1.1803419329226E-2</v>
      </c>
      <c r="D397" s="2">
        <v>0.77123993635177601</v>
      </c>
      <c r="E397" s="11">
        <v>547</v>
      </c>
      <c r="F397" s="2">
        <v>2.2057006135582898E-3</v>
      </c>
      <c r="G397" s="2">
        <v>1.70000735670328E-2</v>
      </c>
      <c r="H397" s="2">
        <v>0.95421457290649403</v>
      </c>
      <c r="I397" s="11">
        <v>450</v>
      </c>
      <c r="J397" s="2">
        <v>1.20442628394812E-3</v>
      </c>
      <c r="K397" s="2">
        <v>1.5818854793906201E-2</v>
      </c>
      <c r="L397" s="2">
        <v>0.66977024078369096</v>
      </c>
      <c r="Z397" s="2">
        <v>393</v>
      </c>
      <c r="AA397" s="2" t="b">
        <f t="shared" si="127"/>
        <v>0</v>
      </c>
      <c r="AB397" s="2" t="str">
        <f t="shared" si="128"/>
        <v/>
      </c>
      <c r="AC397" s="2" t="str">
        <f t="shared" si="129"/>
        <v/>
      </c>
      <c r="AD397" s="2" t="b">
        <f t="shared" si="130"/>
        <v>0</v>
      </c>
      <c r="AE397" s="2" t="str">
        <f t="shared" si="131"/>
        <v/>
      </c>
      <c r="AF397" s="2" t="str">
        <f t="shared" si="132"/>
        <v/>
      </c>
      <c r="AG397" s="2" t="b">
        <f t="shared" si="133"/>
        <v>0</v>
      </c>
      <c r="AH397" s="2" t="str">
        <f t="shared" si="134"/>
        <v/>
      </c>
      <c r="AI397" s="2" t="str">
        <f t="shared" si="135"/>
        <v/>
      </c>
      <c r="AK397" s="2" t="str">
        <f t="shared" si="136"/>
        <v/>
      </c>
      <c r="AL397" s="2">
        <f t="shared" si="137"/>
        <v>0</v>
      </c>
      <c r="AM397" s="2">
        <f t="shared" si="138"/>
        <v>0</v>
      </c>
      <c r="AN397" s="2">
        <f t="shared" si="139"/>
        <v>0</v>
      </c>
      <c r="AO397" s="2">
        <f t="shared" si="140"/>
        <v>0</v>
      </c>
      <c r="AP397" s="2">
        <f t="shared" si="141"/>
        <v>0</v>
      </c>
      <c r="AQ397" s="2">
        <f t="shared" si="142"/>
        <v>0</v>
      </c>
      <c r="AR397" s="2">
        <f t="shared" si="143"/>
        <v>0</v>
      </c>
      <c r="AS397" s="2">
        <f t="shared" si="144"/>
        <v>0</v>
      </c>
      <c r="AT397" s="2">
        <f t="shared" si="145"/>
        <v>0</v>
      </c>
      <c r="AU397" s="2">
        <f t="shared" si="146"/>
        <v>0</v>
      </c>
      <c r="AV397" s="2" t="str">
        <f t="shared" si="147"/>
        <v/>
      </c>
    </row>
    <row r="398" spans="1:48" x14ac:dyDescent="0.35">
      <c r="A398" s="2">
        <v>679</v>
      </c>
      <c r="B398" s="2">
        <v>1.0538265341892799E-3</v>
      </c>
      <c r="C398" s="2">
        <v>1.32781621068716E-2</v>
      </c>
      <c r="D398" s="2">
        <v>0.796361863613128</v>
      </c>
      <c r="E398" s="11">
        <v>548</v>
      </c>
      <c r="F398" s="2">
        <v>1.4774223382119E-4</v>
      </c>
      <c r="G398" s="2">
        <v>6.5037664026021897E-3</v>
      </c>
      <c r="H398" s="2">
        <v>0.53523313999176003</v>
      </c>
      <c r="I398" s="11">
        <v>451</v>
      </c>
      <c r="J398" s="2">
        <v>1.48156296927481E-3</v>
      </c>
      <c r="K398" s="2">
        <v>1.3602115213871E-2</v>
      </c>
      <c r="L398" s="2">
        <v>0.88181287050247104</v>
      </c>
      <c r="Z398" s="2">
        <v>394</v>
      </c>
      <c r="AA398" s="2" t="str">
        <f t="shared" si="127"/>
        <v/>
      </c>
      <c r="AB398" s="2" t="str">
        <f t="shared" si="128"/>
        <v/>
      </c>
      <c r="AC398" s="2" t="str">
        <f t="shared" si="129"/>
        <v/>
      </c>
      <c r="AD398" s="2" t="str">
        <f t="shared" si="130"/>
        <v/>
      </c>
      <c r="AE398" s="2" t="str">
        <f t="shared" si="131"/>
        <v/>
      </c>
      <c r="AF398" s="2" t="str">
        <f t="shared" si="132"/>
        <v/>
      </c>
      <c r="AG398" s="2" t="str">
        <f t="shared" si="133"/>
        <v/>
      </c>
      <c r="AH398" s="2" t="str">
        <f t="shared" si="134"/>
        <v/>
      </c>
      <c r="AI398" s="2" t="str">
        <f t="shared" si="135"/>
        <v/>
      </c>
      <c r="AK398" s="2" t="e">
        <f t="shared" si="136"/>
        <v>#VALUE!</v>
      </c>
      <c r="AL398" s="2">
        <f t="shared" si="137"/>
        <v>0</v>
      </c>
      <c r="AM398" s="2">
        <f t="shared" si="138"/>
        <v>0</v>
      </c>
      <c r="AN398" s="2">
        <f t="shared" si="139"/>
        <v>0</v>
      </c>
      <c r="AO398" s="2">
        <f t="shared" si="140"/>
        <v>0</v>
      </c>
      <c r="AP398" s="2">
        <f t="shared" si="141"/>
        <v>0</v>
      </c>
      <c r="AQ398" s="2">
        <f t="shared" si="142"/>
        <v>0</v>
      </c>
      <c r="AR398" s="2">
        <f t="shared" si="143"/>
        <v>0</v>
      </c>
      <c r="AS398" s="2">
        <f t="shared" si="144"/>
        <v>0</v>
      </c>
      <c r="AT398" s="2">
        <f t="shared" si="145"/>
        <v>0</v>
      </c>
      <c r="AU398" s="2">
        <f t="shared" si="146"/>
        <v>0</v>
      </c>
      <c r="AV398" s="2" t="str">
        <f t="shared" si="147"/>
        <v/>
      </c>
    </row>
    <row r="399" spans="1:48" x14ac:dyDescent="0.35">
      <c r="A399" s="2">
        <v>682</v>
      </c>
      <c r="B399" s="2">
        <v>1.2118051527067999E-3</v>
      </c>
      <c r="C399" s="2">
        <v>1.4371377415955001E-2</v>
      </c>
      <c r="D399" s="2">
        <v>0.83135533332824696</v>
      </c>
      <c r="E399" s="11">
        <v>549</v>
      </c>
      <c r="F399" s="2">
        <v>7.9496868420392199E-4</v>
      </c>
      <c r="G399" s="2">
        <v>1.1389632709324299E-2</v>
      </c>
      <c r="H399" s="2">
        <v>0.82871919870376498</v>
      </c>
      <c r="I399" s="11">
        <v>452</v>
      </c>
      <c r="J399" s="2">
        <v>1.0599022498354301E-3</v>
      </c>
      <c r="K399" s="2">
        <v>1.2307516299188101E-2</v>
      </c>
      <c r="L399" s="2">
        <v>0.93717110157012895</v>
      </c>
      <c r="Z399" s="2">
        <v>395</v>
      </c>
      <c r="AA399" s="2" t="str">
        <f t="shared" si="127"/>
        <v/>
      </c>
      <c r="AB399" s="2" t="str">
        <f t="shared" si="128"/>
        <v/>
      </c>
      <c r="AC399" s="2" t="str">
        <f t="shared" si="129"/>
        <v/>
      </c>
      <c r="AD399" s="2" t="str">
        <f t="shared" si="130"/>
        <v/>
      </c>
      <c r="AE399" s="2" t="str">
        <f t="shared" si="131"/>
        <v/>
      </c>
      <c r="AF399" s="2" t="str">
        <f t="shared" si="132"/>
        <v/>
      </c>
      <c r="AG399" s="2" t="str">
        <f t="shared" si="133"/>
        <v/>
      </c>
      <c r="AH399" s="2" t="str">
        <f t="shared" si="134"/>
        <v/>
      </c>
      <c r="AI399" s="2" t="str">
        <f t="shared" si="135"/>
        <v/>
      </c>
      <c r="AK399" s="2" t="e">
        <f t="shared" si="136"/>
        <v>#VALUE!</v>
      </c>
      <c r="AL399" s="2">
        <f t="shared" si="137"/>
        <v>0</v>
      </c>
      <c r="AM399" s="2">
        <f t="shared" si="138"/>
        <v>0</v>
      </c>
      <c r="AN399" s="2">
        <f t="shared" si="139"/>
        <v>0</v>
      </c>
      <c r="AO399" s="2">
        <f t="shared" si="140"/>
        <v>0</v>
      </c>
      <c r="AP399" s="2">
        <f t="shared" si="141"/>
        <v>0</v>
      </c>
      <c r="AQ399" s="2">
        <f t="shared" si="142"/>
        <v>0</v>
      </c>
      <c r="AR399" s="2">
        <f t="shared" si="143"/>
        <v>0</v>
      </c>
      <c r="AS399" s="2">
        <f t="shared" si="144"/>
        <v>0</v>
      </c>
      <c r="AT399" s="2">
        <f t="shared" si="145"/>
        <v>0</v>
      </c>
      <c r="AU399" s="2">
        <f t="shared" si="146"/>
        <v>0</v>
      </c>
      <c r="AV399" s="2" t="str">
        <f t="shared" si="147"/>
        <v/>
      </c>
    </row>
    <row r="400" spans="1:48" x14ac:dyDescent="0.35">
      <c r="A400" s="2">
        <v>683</v>
      </c>
      <c r="B400" s="2">
        <v>1.3649706961587E-3</v>
      </c>
      <c r="C400" s="2">
        <v>1.4677127823233599E-2</v>
      </c>
      <c r="D400" s="2">
        <v>0.871318578720092</v>
      </c>
      <c r="E400" s="11">
        <v>550</v>
      </c>
      <c r="F400" s="2">
        <v>1.2923884205520101E-3</v>
      </c>
      <c r="G400" s="2">
        <v>1.2837815098464401E-2</v>
      </c>
      <c r="H400" s="2">
        <v>0.91899287700652998</v>
      </c>
      <c r="I400" s="11">
        <v>453</v>
      </c>
      <c r="J400" s="2">
        <v>7.1748258778825402E-4</v>
      </c>
      <c r="K400" s="2">
        <v>9.91971045732498E-3</v>
      </c>
      <c r="L400" s="2">
        <v>0.94985443353652899</v>
      </c>
      <c r="Z400" s="2">
        <v>396</v>
      </c>
      <c r="AA400" s="2" t="str">
        <f t="shared" si="127"/>
        <v/>
      </c>
      <c r="AB400" s="2" t="str">
        <f t="shared" si="128"/>
        <v/>
      </c>
      <c r="AC400" s="2" t="str">
        <f t="shared" si="129"/>
        <v/>
      </c>
      <c r="AD400" s="2" t="str">
        <f t="shared" si="130"/>
        <v/>
      </c>
      <c r="AE400" s="2" t="str">
        <f t="shared" si="131"/>
        <v/>
      </c>
      <c r="AF400" s="2" t="b">
        <f t="shared" si="132"/>
        <v>1</v>
      </c>
      <c r="AG400" s="2" t="str">
        <f t="shared" si="133"/>
        <v/>
      </c>
      <c r="AH400" s="2" t="str">
        <f t="shared" si="134"/>
        <v/>
      </c>
      <c r="AI400" s="2" t="str">
        <f t="shared" si="135"/>
        <v/>
      </c>
      <c r="AK400" s="2" t="str">
        <f t="shared" si="136"/>
        <v>TRUE</v>
      </c>
      <c r="AL400" s="2">
        <f t="shared" si="137"/>
        <v>0</v>
      </c>
      <c r="AM400" s="2">
        <f t="shared" si="138"/>
        <v>0</v>
      </c>
      <c r="AN400" s="2">
        <f t="shared" si="139"/>
        <v>0</v>
      </c>
      <c r="AO400" s="2">
        <f t="shared" si="140"/>
        <v>0</v>
      </c>
      <c r="AP400" s="2">
        <f t="shared" si="141"/>
        <v>0</v>
      </c>
      <c r="AQ400" s="2">
        <f t="shared" si="142"/>
        <v>1</v>
      </c>
      <c r="AR400" s="2">
        <f t="shared" si="143"/>
        <v>0</v>
      </c>
      <c r="AS400" s="2">
        <f t="shared" si="144"/>
        <v>0</v>
      </c>
      <c r="AT400" s="2">
        <f t="shared" si="145"/>
        <v>0</v>
      </c>
      <c r="AU400" s="2">
        <f t="shared" si="146"/>
        <v>1</v>
      </c>
      <c r="AV400" s="2" t="str">
        <f t="shared" si="147"/>
        <v/>
      </c>
    </row>
    <row r="401" spans="1:48" x14ac:dyDescent="0.35">
      <c r="A401" s="2">
        <v>685</v>
      </c>
      <c r="B401" s="2">
        <v>1.21110712643712E-3</v>
      </c>
      <c r="C401" s="2">
        <v>1.3907524757087199E-2</v>
      </c>
      <c r="D401" s="2">
        <v>0.87133175134658802</v>
      </c>
      <c r="E401" s="11">
        <v>552</v>
      </c>
      <c r="F401" s="2">
        <v>1.7952187045011599E-4</v>
      </c>
      <c r="G401" s="2">
        <v>6.6139968112110996E-3</v>
      </c>
      <c r="H401" s="2">
        <v>0.61115562915802002</v>
      </c>
      <c r="I401" s="11">
        <v>454</v>
      </c>
      <c r="J401" s="2">
        <v>1.36948667932301E-3</v>
      </c>
      <c r="K401" s="2">
        <v>1.38128651306033E-2</v>
      </c>
      <c r="L401" s="2">
        <v>0.95750188827514604</v>
      </c>
      <c r="Z401" s="2">
        <v>397</v>
      </c>
      <c r="AA401" s="2" t="b">
        <f t="shared" si="127"/>
        <v>0</v>
      </c>
      <c r="AB401" s="2" t="str">
        <f t="shared" si="128"/>
        <v/>
      </c>
      <c r="AC401" s="2" t="str">
        <f t="shared" si="129"/>
        <v/>
      </c>
      <c r="AD401" s="2" t="b">
        <f t="shared" si="130"/>
        <v>0</v>
      </c>
      <c r="AE401" s="2" t="b">
        <f t="shared" si="131"/>
        <v>1</v>
      </c>
      <c r="AF401" s="2" t="b">
        <f t="shared" si="132"/>
        <v>1</v>
      </c>
      <c r="AG401" s="2" t="b">
        <f t="shared" si="133"/>
        <v>0</v>
      </c>
      <c r="AH401" s="2" t="str">
        <f t="shared" si="134"/>
        <v/>
      </c>
      <c r="AI401" s="2" t="str">
        <f t="shared" si="135"/>
        <v/>
      </c>
      <c r="AK401" s="2" t="str">
        <f t="shared" si="136"/>
        <v/>
      </c>
      <c r="AL401" s="2">
        <f t="shared" si="137"/>
        <v>0</v>
      </c>
      <c r="AM401" s="2">
        <f t="shared" si="138"/>
        <v>0</v>
      </c>
      <c r="AN401" s="2">
        <f t="shared" si="139"/>
        <v>0</v>
      </c>
      <c r="AO401" s="2">
        <f t="shared" si="140"/>
        <v>0</v>
      </c>
      <c r="AP401" s="2">
        <f t="shared" si="141"/>
        <v>1</v>
      </c>
      <c r="AQ401" s="2">
        <f t="shared" si="142"/>
        <v>1</v>
      </c>
      <c r="AR401" s="2">
        <f t="shared" si="143"/>
        <v>0</v>
      </c>
      <c r="AS401" s="2">
        <f t="shared" si="144"/>
        <v>0</v>
      </c>
      <c r="AT401" s="2">
        <f t="shared" si="145"/>
        <v>0</v>
      </c>
      <c r="AU401" s="2">
        <f t="shared" si="146"/>
        <v>2</v>
      </c>
      <c r="AV401" s="2" t="str">
        <f t="shared" si="147"/>
        <v/>
      </c>
    </row>
    <row r="402" spans="1:48" x14ac:dyDescent="0.35">
      <c r="A402" s="2">
        <v>686</v>
      </c>
      <c r="B402" s="2">
        <v>1.4172655064612601E-3</v>
      </c>
      <c r="C402" s="2">
        <v>1.56878847628831E-2</v>
      </c>
      <c r="D402" s="2">
        <v>0.91735088825225797</v>
      </c>
      <c r="E402" s="11">
        <v>553</v>
      </c>
      <c r="F402" s="2">
        <v>7.6539767906069701E-4</v>
      </c>
      <c r="G402" s="2">
        <v>1.17251835763454E-2</v>
      </c>
      <c r="H402" s="2">
        <v>0.77373921871185303</v>
      </c>
      <c r="I402" s="11">
        <v>455</v>
      </c>
      <c r="J402" s="2">
        <v>1.7212644452229101E-3</v>
      </c>
      <c r="K402" s="2">
        <v>1.53274536132812E-2</v>
      </c>
      <c r="L402" s="2">
        <v>0.95768439769744795</v>
      </c>
      <c r="Z402" s="2">
        <v>398</v>
      </c>
      <c r="AA402" s="2" t="b">
        <f t="shared" si="127"/>
        <v>0</v>
      </c>
      <c r="AB402" s="2" t="b">
        <f t="shared" si="128"/>
        <v>1</v>
      </c>
      <c r="AC402" s="2" t="b">
        <f t="shared" si="129"/>
        <v>1</v>
      </c>
      <c r="AD402" s="2" t="b">
        <f t="shared" si="130"/>
        <v>0</v>
      </c>
      <c r="AE402" s="2" t="str">
        <f t="shared" si="131"/>
        <v/>
      </c>
      <c r="AF402" s="2" t="b">
        <f t="shared" si="132"/>
        <v>1</v>
      </c>
      <c r="AG402" s="2" t="b">
        <f t="shared" si="133"/>
        <v>0</v>
      </c>
      <c r="AH402" s="2" t="b">
        <f t="shared" si="134"/>
        <v>1</v>
      </c>
      <c r="AI402" s="2" t="b">
        <f t="shared" si="135"/>
        <v>1</v>
      </c>
      <c r="AK402" s="2" t="str">
        <f t="shared" si="136"/>
        <v/>
      </c>
      <c r="AL402" s="2">
        <f t="shared" si="137"/>
        <v>0</v>
      </c>
      <c r="AM402" s="2">
        <f t="shared" si="138"/>
        <v>1</v>
      </c>
      <c r="AN402" s="2">
        <f t="shared" si="139"/>
        <v>1</v>
      </c>
      <c r="AO402" s="2">
        <f t="shared" si="140"/>
        <v>0</v>
      </c>
      <c r="AP402" s="2">
        <f t="shared" si="141"/>
        <v>0</v>
      </c>
      <c r="AQ402" s="2">
        <f t="shared" si="142"/>
        <v>1</v>
      </c>
      <c r="AR402" s="2">
        <f t="shared" si="143"/>
        <v>0</v>
      </c>
      <c r="AS402" s="2">
        <f t="shared" si="144"/>
        <v>1</v>
      </c>
      <c r="AT402" s="2">
        <f t="shared" si="145"/>
        <v>1</v>
      </c>
      <c r="AU402" s="2">
        <f t="shared" si="146"/>
        <v>4</v>
      </c>
      <c r="AV402" s="2" t="str">
        <f t="shared" si="147"/>
        <v/>
      </c>
    </row>
    <row r="403" spans="1:48" x14ac:dyDescent="0.35">
      <c r="A403" s="2">
        <v>688</v>
      </c>
      <c r="B403" s="2">
        <v>9.8537078883964501E-5</v>
      </c>
      <c r="C403" s="2">
        <v>5.58585301041603E-3</v>
      </c>
      <c r="D403" s="2">
        <v>0.47552937269210799</v>
      </c>
      <c r="E403" s="11">
        <v>554</v>
      </c>
      <c r="F403" s="2">
        <v>1.09999172855168E-3</v>
      </c>
      <c r="G403" s="2">
        <v>1.3320702128112301E-2</v>
      </c>
      <c r="H403" s="2">
        <v>0.82017201185226396</v>
      </c>
      <c r="I403" s="11">
        <v>456</v>
      </c>
      <c r="J403" s="2">
        <v>3.29592789057642E-4</v>
      </c>
      <c r="K403" s="2">
        <v>1.1002823710441499E-2</v>
      </c>
      <c r="L403" s="2">
        <v>0.39605659246444702</v>
      </c>
      <c r="Z403" s="2">
        <v>399</v>
      </c>
      <c r="AA403" s="2" t="b">
        <f t="shared" si="127"/>
        <v>1</v>
      </c>
      <c r="AB403" s="2" t="b">
        <f t="shared" si="128"/>
        <v>1</v>
      </c>
      <c r="AC403" s="2" t="b">
        <f t="shared" si="129"/>
        <v>1</v>
      </c>
      <c r="AD403" s="2" t="str">
        <f t="shared" si="130"/>
        <v/>
      </c>
      <c r="AE403" s="2" t="str">
        <f t="shared" si="131"/>
        <v/>
      </c>
      <c r="AF403" s="2" t="str">
        <f t="shared" si="132"/>
        <v/>
      </c>
      <c r="AG403" s="2" t="str">
        <f t="shared" si="133"/>
        <v/>
      </c>
      <c r="AH403" s="2" t="str">
        <f t="shared" si="134"/>
        <v/>
      </c>
      <c r="AI403" s="2" t="b">
        <f t="shared" si="135"/>
        <v>1</v>
      </c>
      <c r="AK403" s="2" t="str">
        <f t="shared" si="136"/>
        <v>TRUE</v>
      </c>
      <c r="AL403" s="2">
        <f t="shared" si="137"/>
        <v>1</v>
      </c>
      <c r="AM403" s="2">
        <f t="shared" si="138"/>
        <v>1</v>
      </c>
      <c r="AN403" s="2">
        <f t="shared" si="139"/>
        <v>1</v>
      </c>
      <c r="AO403" s="2">
        <f t="shared" si="140"/>
        <v>0</v>
      </c>
      <c r="AP403" s="2">
        <f t="shared" si="141"/>
        <v>0</v>
      </c>
      <c r="AQ403" s="2">
        <f t="shared" si="142"/>
        <v>0</v>
      </c>
      <c r="AR403" s="2">
        <f t="shared" si="143"/>
        <v>0</v>
      </c>
      <c r="AS403" s="2">
        <f t="shared" si="144"/>
        <v>0</v>
      </c>
      <c r="AT403" s="2">
        <f t="shared" si="145"/>
        <v>1</v>
      </c>
      <c r="AU403" s="2">
        <f t="shared" si="146"/>
        <v>3</v>
      </c>
      <c r="AV403" s="2" t="str">
        <f t="shared" si="147"/>
        <v/>
      </c>
    </row>
    <row r="404" spans="1:48" x14ac:dyDescent="0.35">
      <c r="A404" s="2">
        <v>689</v>
      </c>
      <c r="B404" s="2">
        <v>7.3901610448956403E-4</v>
      </c>
      <c r="C404" s="2">
        <v>1.20780756697058E-2</v>
      </c>
      <c r="D404" s="2">
        <v>0.72029560804366999</v>
      </c>
      <c r="E404" s="11">
        <v>555</v>
      </c>
      <c r="F404" s="2">
        <v>1.2122688349336299E-3</v>
      </c>
      <c r="G404" s="2">
        <v>1.3688518665730899E-2</v>
      </c>
      <c r="H404" s="2">
        <v>0.84478831291198697</v>
      </c>
      <c r="I404" s="11">
        <v>457</v>
      </c>
      <c r="J404" s="2">
        <v>5.7224056217819398E-4</v>
      </c>
      <c r="K404" s="2">
        <v>1.3187833130359599E-2</v>
      </c>
      <c r="L404" s="2">
        <v>0.55202633142471302</v>
      </c>
      <c r="Z404" s="2">
        <v>400</v>
      </c>
      <c r="AA404" s="2" t="b">
        <f t="shared" si="127"/>
        <v>0</v>
      </c>
      <c r="AB404" s="2" t="b">
        <f t="shared" si="128"/>
        <v>0</v>
      </c>
      <c r="AC404" s="2" t="str">
        <f t="shared" si="129"/>
        <v/>
      </c>
      <c r="AD404" s="2" t="b">
        <f t="shared" si="130"/>
        <v>0</v>
      </c>
      <c r="AE404" s="2" t="b">
        <f t="shared" si="131"/>
        <v>0</v>
      </c>
      <c r="AF404" s="2" t="str">
        <f t="shared" si="132"/>
        <v/>
      </c>
      <c r="AG404" s="2" t="b">
        <f t="shared" si="133"/>
        <v>0</v>
      </c>
      <c r="AH404" s="2" t="b">
        <f t="shared" si="134"/>
        <v>0</v>
      </c>
      <c r="AI404" s="2" t="str">
        <f t="shared" si="135"/>
        <v/>
      </c>
      <c r="AK404" s="2" t="str">
        <f t="shared" si="136"/>
        <v/>
      </c>
      <c r="AL404" s="2">
        <f t="shared" si="137"/>
        <v>0</v>
      </c>
      <c r="AM404" s="2">
        <f t="shared" si="138"/>
        <v>0</v>
      </c>
      <c r="AN404" s="2">
        <f t="shared" si="139"/>
        <v>0</v>
      </c>
      <c r="AO404" s="2">
        <f t="shared" si="140"/>
        <v>0</v>
      </c>
      <c r="AP404" s="2">
        <f t="shared" si="141"/>
        <v>0</v>
      </c>
      <c r="AQ404" s="2">
        <f t="shared" si="142"/>
        <v>0</v>
      </c>
      <c r="AR404" s="2">
        <f t="shared" si="143"/>
        <v>0</v>
      </c>
      <c r="AS404" s="2">
        <f t="shared" si="144"/>
        <v>0</v>
      </c>
      <c r="AT404" s="2">
        <f t="shared" si="145"/>
        <v>0</v>
      </c>
      <c r="AU404" s="2">
        <f t="shared" si="146"/>
        <v>0</v>
      </c>
      <c r="AV404" s="2" t="str">
        <f t="shared" si="147"/>
        <v/>
      </c>
    </row>
    <row r="405" spans="1:48" x14ac:dyDescent="0.35">
      <c r="A405" s="2">
        <v>690</v>
      </c>
      <c r="B405" s="2">
        <v>1.0873948922380801E-3</v>
      </c>
      <c r="C405" s="2">
        <v>1.36172026395797E-2</v>
      </c>
      <c r="D405" s="2">
        <v>0.8052619099617</v>
      </c>
      <c r="E405" s="11">
        <v>556</v>
      </c>
      <c r="F405" s="2">
        <v>4.1737177525646898E-4</v>
      </c>
      <c r="G405" s="2">
        <v>9.6896197646856308E-3</v>
      </c>
      <c r="H405" s="2">
        <v>0.66550290584564198</v>
      </c>
      <c r="I405" s="11">
        <v>458</v>
      </c>
      <c r="J405" s="2">
        <v>8.4603647701442198E-4</v>
      </c>
      <c r="K405" s="2">
        <v>1.2705348432063999E-2</v>
      </c>
      <c r="L405" s="2">
        <v>0.71879321336746205</v>
      </c>
      <c r="Z405" s="2">
        <v>401</v>
      </c>
      <c r="AA405" s="2" t="b">
        <f t="shared" si="127"/>
        <v>0</v>
      </c>
      <c r="AB405" s="2" t="b">
        <f t="shared" si="128"/>
        <v>0</v>
      </c>
      <c r="AC405" s="2" t="b">
        <f t="shared" si="129"/>
        <v>1</v>
      </c>
      <c r="AD405" s="2" t="b">
        <f t="shared" si="130"/>
        <v>0</v>
      </c>
      <c r="AE405" s="2" t="b">
        <f t="shared" si="131"/>
        <v>0</v>
      </c>
      <c r="AF405" s="2" t="str">
        <f t="shared" si="132"/>
        <v/>
      </c>
      <c r="AG405" s="2" t="b">
        <f t="shared" si="133"/>
        <v>0</v>
      </c>
      <c r="AH405" s="2" t="b">
        <f t="shared" si="134"/>
        <v>0</v>
      </c>
      <c r="AI405" s="2" t="str">
        <f t="shared" si="135"/>
        <v/>
      </c>
      <c r="AK405" s="2" t="str">
        <f t="shared" si="136"/>
        <v/>
      </c>
      <c r="AL405" s="2">
        <f t="shared" si="137"/>
        <v>0</v>
      </c>
      <c r="AM405" s="2">
        <f t="shared" si="138"/>
        <v>0</v>
      </c>
      <c r="AN405" s="2">
        <f t="shared" si="139"/>
        <v>1</v>
      </c>
      <c r="AO405" s="2">
        <f t="shared" si="140"/>
        <v>0</v>
      </c>
      <c r="AP405" s="2">
        <f t="shared" si="141"/>
        <v>0</v>
      </c>
      <c r="AQ405" s="2">
        <f t="shared" si="142"/>
        <v>0</v>
      </c>
      <c r="AR405" s="2">
        <f t="shared" si="143"/>
        <v>0</v>
      </c>
      <c r="AS405" s="2">
        <f t="shared" si="144"/>
        <v>0</v>
      </c>
      <c r="AT405" s="2">
        <f t="shared" si="145"/>
        <v>0</v>
      </c>
      <c r="AU405" s="2">
        <f t="shared" si="146"/>
        <v>1</v>
      </c>
      <c r="AV405" s="2" t="str">
        <f t="shared" si="147"/>
        <v/>
      </c>
    </row>
    <row r="406" spans="1:48" x14ac:dyDescent="0.35">
      <c r="A406" s="2">
        <v>692</v>
      </c>
      <c r="B406" s="2">
        <v>2.0476720237638801E-4</v>
      </c>
      <c r="C406" s="2">
        <v>7.2646639309823496E-3</v>
      </c>
      <c r="D406" s="2">
        <v>0.50991934537887496</v>
      </c>
      <c r="E406" s="11">
        <v>557</v>
      </c>
      <c r="F406" s="2">
        <v>1.4497813535854201E-3</v>
      </c>
      <c r="G406" s="2">
        <v>1.49283865466713E-2</v>
      </c>
      <c r="H406" s="2">
        <v>0.852921903133392</v>
      </c>
      <c r="I406" s="11">
        <v>459</v>
      </c>
      <c r="J406" s="2">
        <v>9.788927854970091E-4</v>
      </c>
      <c r="K406" s="2">
        <v>1.0411112569272501E-2</v>
      </c>
      <c r="L406" s="2">
        <v>0.93000864982604903</v>
      </c>
      <c r="Z406" s="2">
        <v>402</v>
      </c>
      <c r="AA406" s="2" t="str">
        <f t="shared" si="127"/>
        <v/>
      </c>
      <c r="AB406" s="2" t="str">
        <f t="shared" si="128"/>
        <v/>
      </c>
      <c r="AC406" s="2" t="str">
        <f t="shared" si="129"/>
        <v/>
      </c>
      <c r="AD406" s="2" t="str">
        <f t="shared" si="130"/>
        <v/>
      </c>
      <c r="AE406" s="2" t="str">
        <f t="shared" si="131"/>
        <v/>
      </c>
      <c r="AF406" s="2" t="str">
        <f t="shared" si="132"/>
        <v/>
      </c>
      <c r="AG406" s="2" t="str">
        <f t="shared" si="133"/>
        <v/>
      </c>
      <c r="AH406" s="2" t="str">
        <f t="shared" si="134"/>
        <v/>
      </c>
      <c r="AI406" s="2" t="b">
        <f t="shared" si="135"/>
        <v>1</v>
      </c>
      <c r="AK406" s="2" t="str">
        <f t="shared" si="136"/>
        <v>TRUE</v>
      </c>
      <c r="AL406" s="2">
        <f t="shared" si="137"/>
        <v>0</v>
      </c>
      <c r="AM406" s="2">
        <f t="shared" si="138"/>
        <v>0</v>
      </c>
      <c r="AN406" s="2">
        <f t="shared" si="139"/>
        <v>0</v>
      </c>
      <c r="AO406" s="2">
        <f t="shared" si="140"/>
        <v>0</v>
      </c>
      <c r="AP406" s="2">
        <f t="shared" si="141"/>
        <v>0</v>
      </c>
      <c r="AQ406" s="2">
        <f t="shared" si="142"/>
        <v>0</v>
      </c>
      <c r="AR406" s="2">
        <f t="shared" si="143"/>
        <v>0</v>
      </c>
      <c r="AS406" s="2">
        <f t="shared" si="144"/>
        <v>0</v>
      </c>
      <c r="AT406" s="2">
        <f t="shared" si="145"/>
        <v>1</v>
      </c>
      <c r="AU406" s="2">
        <f t="shared" si="146"/>
        <v>0</v>
      </c>
      <c r="AV406" s="2" t="str">
        <f t="shared" si="147"/>
        <v/>
      </c>
    </row>
    <row r="407" spans="1:48" x14ac:dyDescent="0.35">
      <c r="A407" s="2">
        <v>694</v>
      </c>
      <c r="B407" s="2">
        <v>9.3151687178760702E-4</v>
      </c>
      <c r="C407" s="2">
        <v>1.28093902021646E-2</v>
      </c>
      <c r="D407" s="2">
        <v>0.84439593553543002</v>
      </c>
      <c r="E407" s="11">
        <v>558</v>
      </c>
      <c r="F407" s="2">
        <v>1.8427121685817801E-3</v>
      </c>
      <c r="G407" s="2">
        <v>1.5736084431409801E-2</v>
      </c>
      <c r="H407" s="2">
        <v>0.907714903354644</v>
      </c>
      <c r="I407" s="11">
        <v>460</v>
      </c>
      <c r="J407" s="2">
        <v>1.9118060299661E-4</v>
      </c>
      <c r="K407" s="2">
        <v>8.6218100041150995E-3</v>
      </c>
      <c r="L407" s="2">
        <v>0.37885382771491999</v>
      </c>
      <c r="Z407" s="2">
        <v>403</v>
      </c>
      <c r="AA407" s="2" t="b">
        <f t="shared" si="127"/>
        <v>0</v>
      </c>
      <c r="AB407" s="2" t="b">
        <f t="shared" si="128"/>
        <v>0</v>
      </c>
      <c r="AC407" s="2" t="b">
        <f t="shared" si="129"/>
        <v>0</v>
      </c>
      <c r="AD407" s="2" t="b">
        <f t="shared" si="130"/>
        <v>0</v>
      </c>
      <c r="AE407" s="2" t="b">
        <f t="shared" si="131"/>
        <v>0</v>
      </c>
      <c r="AF407" s="2" t="b">
        <f t="shared" si="132"/>
        <v>0</v>
      </c>
      <c r="AG407" s="2" t="b">
        <f t="shared" si="133"/>
        <v>0</v>
      </c>
      <c r="AH407" s="2" t="b">
        <f t="shared" si="134"/>
        <v>0</v>
      </c>
      <c r="AI407" s="2" t="b">
        <f t="shared" si="135"/>
        <v>0</v>
      </c>
      <c r="AK407" s="2" t="str">
        <f t="shared" si="136"/>
        <v/>
      </c>
      <c r="AL407" s="2">
        <f t="shared" si="137"/>
        <v>0</v>
      </c>
      <c r="AM407" s="2">
        <f t="shared" si="138"/>
        <v>0</v>
      </c>
      <c r="AN407" s="2">
        <f t="shared" si="139"/>
        <v>0</v>
      </c>
      <c r="AO407" s="2">
        <f t="shared" si="140"/>
        <v>0</v>
      </c>
      <c r="AP407" s="2">
        <f t="shared" si="141"/>
        <v>0</v>
      </c>
      <c r="AQ407" s="2">
        <f t="shared" si="142"/>
        <v>0</v>
      </c>
      <c r="AR407" s="2">
        <f t="shared" si="143"/>
        <v>0</v>
      </c>
      <c r="AS407" s="2">
        <f t="shared" si="144"/>
        <v>0</v>
      </c>
      <c r="AT407" s="2">
        <f t="shared" si="145"/>
        <v>0</v>
      </c>
      <c r="AU407" s="2">
        <f t="shared" si="146"/>
        <v>0</v>
      </c>
      <c r="AV407" s="2" t="str">
        <f t="shared" si="147"/>
        <v/>
      </c>
    </row>
    <row r="408" spans="1:48" x14ac:dyDescent="0.35">
      <c r="A408" s="2">
        <v>695</v>
      </c>
      <c r="B408" s="2">
        <v>1.20058679021894E-3</v>
      </c>
      <c r="C408" s="2">
        <v>1.4041981659829599E-2</v>
      </c>
      <c r="D408" s="2">
        <v>0.86517447233199996</v>
      </c>
      <c r="E408" s="11">
        <v>559</v>
      </c>
      <c r="F408" s="2">
        <v>7.05179432407021E-3</v>
      </c>
      <c r="G408" s="2">
        <v>3.00760027021169E-2</v>
      </c>
      <c r="H408" s="2">
        <v>0.90871822834014804</v>
      </c>
      <c r="I408" s="11">
        <v>461</v>
      </c>
      <c r="J408" s="2">
        <v>5.8561959303915501E-4</v>
      </c>
      <c r="K408" s="2">
        <v>9.4916541129350593E-3</v>
      </c>
      <c r="L408" s="2">
        <v>0.90066719055175704</v>
      </c>
      <c r="Z408" s="2">
        <v>404</v>
      </c>
      <c r="AA408" s="2" t="b">
        <f t="shared" si="127"/>
        <v>0</v>
      </c>
      <c r="AB408" s="2" t="str">
        <f t="shared" si="128"/>
        <v/>
      </c>
      <c r="AC408" s="2" t="str">
        <f t="shared" si="129"/>
        <v/>
      </c>
      <c r="AD408" s="2" t="b">
        <f t="shared" si="130"/>
        <v>0</v>
      </c>
      <c r="AE408" s="2" t="str">
        <f t="shared" si="131"/>
        <v/>
      </c>
      <c r="AF408" s="2" t="str">
        <f t="shared" si="132"/>
        <v/>
      </c>
      <c r="AG408" s="2" t="b">
        <f t="shared" si="133"/>
        <v>0</v>
      </c>
      <c r="AH408" s="2" t="str">
        <f t="shared" si="134"/>
        <v/>
      </c>
      <c r="AI408" s="2" t="str">
        <f t="shared" si="135"/>
        <v/>
      </c>
      <c r="AK408" s="2" t="str">
        <f t="shared" si="136"/>
        <v/>
      </c>
      <c r="AL408" s="2">
        <f t="shared" si="137"/>
        <v>0</v>
      </c>
      <c r="AM408" s="2">
        <f t="shared" si="138"/>
        <v>0</v>
      </c>
      <c r="AN408" s="2">
        <f t="shared" si="139"/>
        <v>0</v>
      </c>
      <c r="AO408" s="2">
        <f t="shared" si="140"/>
        <v>0</v>
      </c>
      <c r="AP408" s="2">
        <f t="shared" si="141"/>
        <v>0</v>
      </c>
      <c r="AQ408" s="2">
        <f t="shared" si="142"/>
        <v>0</v>
      </c>
      <c r="AR408" s="2">
        <f t="shared" si="143"/>
        <v>0</v>
      </c>
      <c r="AS408" s="2">
        <f t="shared" si="144"/>
        <v>0</v>
      </c>
      <c r="AT408" s="2">
        <f t="shared" si="145"/>
        <v>0</v>
      </c>
      <c r="AU408" s="2">
        <f t="shared" si="146"/>
        <v>0</v>
      </c>
      <c r="AV408" s="2" t="str">
        <f t="shared" si="147"/>
        <v/>
      </c>
    </row>
    <row r="409" spans="1:48" x14ac:dyDescent="0.35">
      <c r="A409" s="2">
        <v>696</v>
      </c>
      <c r="B409" s="2">
        <v>1.80583563633263E-3</v>
      </c>
      <c r="C409" s="2">
        <v>1.6359703615307801E-2</v>
      </c>
      <c r="D409" s="2">
        <v>0.793709397315979</v>
      </c>
      <c r="E409" s="11">
        <v>560</v>
      </c>
      <c r="F409" s="2">
        <v>1.26989252748899E-4</v>
      </c>
      <c r="G409" s="2">
        <v>6.2083755619823898E-3</v>
      </c>
      <c r="H409" s="2">
        <v>0.49180868268013</v>
      </c>
      <c r="I409" s="11">
        <v>462</v>
      </c>
      <c r="J409" s="2">
        <v>1.01682671811431E-3</v>
      </c>
      <c r="K409" s="2">
        <v>1.2017928995192001E-2</v>
      </c>
      <c r="L409" s="2">
        <v>0.92807483673095703</v>
      </c>
      <c r="Z409" s="2">
        <v>405</v>
      </c>
      <c r="AA409" s="2" t="b">
        <f t="shared" si="127"/>
        <v>0</v>
      </c>
      <c r="AB409" s="2" t="b">
        <f t="shared" si="128"/>
        <v>1</v>
      </c>
      <c r="AC409" s="2" t="str">
        <f t="shared" si="129"/>
        <v/>
      </c>
      <c r="AD409" s="2" t="b">
        <f t="shared" si="130"/>
        <v>0</v>
      </c>
      <c r="AE409" s="2" t="b">
        <f t="shared" si="131"/>
        <v>1</v>
      </c>
      <c r="AF409" s="2" t="b">
        <f t="shared" si="132"/>
        <v>1</v>
      </c>
      <c r="AG409" s="2" t="b">
        <f t="shared" si="133"/>
        <v>0</v>
      </c>
      <c r="AH409" s="2" t="b">
        <f t="shared" si="134"/>
        <v>1</v>
      </c>
      <c r="AI409" s="2" t="str">
        <f t="shared" si="135"/>
        <v/>
      </c>
      <c r="AK409" s="2" t="str">
        <f t="shared" si="136"/>
        <v/>
      </c>
      <c r="AL409" s="2">
        <f t="shared" si="137"/>
        <v>0</v>
      </c>
      <c r="AM409" s="2">
        <f t="shared" si="138"/>
        <v>1</v>
      </c>
      <c r="AN409" s="2">
        <f t="shared" si="139"/>
        <v>0</v>
      </c>
      <c r="AO409" s="2">
        <f t="shared" si="140"/>
        <v>0</v>
      </c>
      <c r="AP409" s="2">
        <f t="shared" si="141"/>
        <v>1</v>
      </c>
      <c r="AQ409" s="2">
        <f t="shared" si="142"/>
        <v>1</v>
      </c>
      <c r="AR409" s="2">
        <f t="shared" si="143"/>
        <v>0</v>
      </c>
      <c r="AS409" s="2">
        <f t="shared" si="144"/>
        <v>1</v>
      </c>
      <c r="AT409" s="2">
        <f t="shared" si="145"/>
        <v>0</v>
      </c>
      <c r="AU409" s="2">
        <f t="shared" si="146"/>
        <v>4</v>
      </c>
      <c r="AV409" s="2" t="str">
        <f t="shared" si="147"/>
        <v/>
      </c>
    </row>
    <row r="410" spans="1:48" x14ac:dyDescent="0.35">
      <c r="A410" s="2">
        <v>697</v>
      </c>
      <c r="B410" s="2">
        <v>1.53084902558475E-3</v>
      </c>
      <c r="C410" s="2">
        <v>1.5857445076107899E-2</v>
      </c>
      <c r="D410" s="2">
        <v>0.94119292497634799</v>
      </c>
      <c r="E410" s="11">
        <v>561</v>
      </c>
      <c r="F410" s="2">
        <v>3.5051358281634699E-4</v>
      </c>
      <c r="G410" s="2">
        <v>8.6791319772601093E-3</v>
      </c>
      <c r="H410" s="2">
        <v>0.69072228670120195</v>
      </c>
      <c r="I410" s="11">
        <v>463</v>
      </c>
      <c r="J410" s="2">
        <v>1.3338405406102499E-3</v>
      </c>
      <c r="K410" s="2">
        <v>1.30856735631823E-2</v>
      </c>
      <c r="L410" s="2">
        <v>0.92925316095352095</v>
      </c>
      <c r="Z410" s="2">
        <v>406</v>
      </c>
      <c r="AA410" s="2" t="b">
        <f t="shared" si="127"/>
        <v>1</v>
      </c>
      <c r="AB410" s="2" t="b">
        <f t="shared" si="128"/>
        <v>1</v>
      </c>
      <c r="AC410" s="2" t="b">
        <f t="shared" si="129"/>
        <v>1</v>
      </c>
      <c r="AD410" s="2" t="str">
        <f t="shared" si="130"/>
        <v/>
      </c>
      <c r="AE410" s="2" t="str">
        <f t="shared" si="131"/>
        <v/>
      </c>
      <c r="AF410" s="2" t="b">
        <f t="shared" si="132"/>
        <v>1</v>
      </c>
      <c r="AG410" s="2" t="str">
        <f t="shared" si="133"/>
        <v/>
      </c>
      <c r="AH410" s="2" t="str">
        <f t="shared" si="134"/>
        <v/>
      </c>
      <c r="AI410" s="2" t="str">
        <f t="shared" si="135"/>
        <v/>
      </c>
      <c r="AK410" s="2" t="str">
        <f t="shared" si="136"/>
        <v>TRUE</v>
      </c>
      <c r="AL410" s="2">
        <f t="shared" si="137"/>
        <v>1</v>
      </c>
      <c r="AM410" s="2">
        <f t="shared" si="138"/>
        <v>1</v>
      </c>
      <c r="AN410" s="2">
        <f t="shared" si="139"/>
        <v>1</v>
      </c>
      <c r="AO410" s="2">
        <f t="shared" si="140"/>
        <v>0</v>
      </c>
      <c r="AP410" s="2">
        <f t="shared" si="141"/>
        <v>0</v>
      </c>
      <c r="AQ410" s="2">
        <f t="shared" si="142"/>
        <v>1</v>
      </c>
      <c r="AR410" s="2">
        <f t="shared" si="143"/>
        <v>0</v>
      </c>
      <c r="AS410" s="2">
        <f t="shared" si="144"/>
        <v>0</v>
      </c>
      <c r="AT410" s="2">
        <f t="shared" si="145"/>
        <v>0</v>
      </c>
      <c r="AU410" s="2">
        <f t="shared" si="146"/>
        <v>4</v>
      </c>
      <c r="AV410" s="2" t="str">
        <f t="shared" si="147"/>
        <v/>
      </c>
    </row>
    <row r="411" spans="1:48" x14ac:dyDescent="0.35">
      <c r="A411" s="2">
        <v>699</v>
      </c>
      <c r="B411" s="2">
        <v>1.0465146973729101E-2</v>
      </c>
      <c r="C411" s="2">
        <v>3.7866313010454102E-2</v>
      </c>
      <c r="D411" s="2">
        <v>0.96096789836883501</v>
      </c>
      <c r="E411" s="11">
        <v>562</v>
      </c>
      <c r="F411" s="2">
        <v>8.0687366425991004E-4</v>
      </c>
      <c r="G411" s="2">
        <v>1.16055840626358E-2</v>
      </c>
      <c r="H411" s="2">
        <v>0.79654723405838002</v>
      </c>
      <c r="I411" s="11">
        <v>464</v>
      </c>
      <c r="J411" s="2">
        <v>1.6537314513698201E-4</v>
      </c>
      <c r="K411" s="2">
        <v>8.8290721178054792E-3</v>
      </c>
      <c r="L411" s="2">
        <v>0.29383072257041898</v>
      </c>
      <c r="Z411" s="2">
        <v>407</v>
      </c>
      <c r="AA411" s="2" t="b">
        <f t="shared" si="127"/>
        <v>1</v>
      </c>
      <c r="AB411" s="2" t="b">
        <f t="shared" si="128"/>
        <v>1</v>
      </c>
      <c r="AC411" s="2" t="b">
        <f t="shared" si="129"/>
        <v>1</v>
      </c>
      <c r="AD411" s="2" t="str">
        <f t="shared" si="130"/>
        <v/>
      </c>
      <c r="AE411" s="2" t="str">
        <f t="shared" si="131"/>
        <v/>
      </c>
      <c r="AF411" s="2" t="str">
        <f t="shared" si="132"/>
        <v/>
      </c>
      <c r="AG411" s="2" t="str">
        <f t="shared" si="133"/>
        <v/>
      </c>
      <c r="AH411" s="2" t="str">
        <f t="shared" si="134"/>
        <v/>
      </c>
      <c r="AI411" s="2" t="str">
        <f t="shared" si="135"/>
        <v/>
      </c>
      <c r="AK411" s="2" t="str">
        <f t="shared" si="136"/>
        <v>TRUE</v>
      </c>
      <c r="AL411" s="2">
        <f t="shared" si="137"/>
        <v>1</v>
      </c>
      <c r="AM411" s="2">
        <f t="shared" si="138"/>
        <v>1</v>
      </c>
      <c r="AN411" s="2">
        <f t="shared" si="139"/>
        <v>1</v>
      </c>
      <c r="AO411" s="2">
        <f t="shared" si="140"/>
        <v>0</v>
      </c>
      <c r="AP411" s="2">
        <f t="shared" si="141"/>
        <v>0</v>
      </c>
      <c r="AQ411" s="2">
        <f t="shared" si="142"/>
        <v>0</v>
      </c>
      <c r="AR411" s="2">
        <f t="shared" si="143"/>
        <v>0</v>
      </c>
      <c r="AS411" s="2">
        <f t="shared" si="144"/>
        <v>0</v>
      </c>
      <c r="AT411" s="2">
        <f t="shared" si="145"/>
        <v>0</v>
      </c>
      <c r="AU411" s="2">
        <f t="shared" si="146"/>
        <v>3</v>
      </c>
      <c r="AV411" s="2" t="str">
        <f t="shared" si="147"/>
        <v/>
      </c>
    </row>
    <row r="412" spans="1:48" x14ac:dyDescent="0.35">
      <c r="A412" s="2">
        <v>702</v>
      </c>
      <c r="B412" s="2">
        <v>6.5566314151510596E-4</v>
      </c>
      <c r="C412" s="2">
        <v>1.12253110855817E-2</v>
      </c>
      <c r="D412" s="2">
        <v>0.73456406593322698</v>
      </c>
      <c r="E412" s="11">
        <v>563</v>
      </c>
      <c r="F412" s="2">
        <v>1.03327888064086E-3</v>
      </c>
      <c r="G412" s="2">
        <v>1.35609619319438E-2</v>
      </c>
      <c r="H412" s="2">
        <v>0.76339650154113703</v>
      </c>
      <c r="I412" s="11">
        <v>465</v>
      </c>
      <c r="J412" s="2">
        <v>6.9834716850891698E-4</v>
      </c>
      <c r="K412" s="2">
        <v>1.300092600286E-2</v>
      </c>
      <c r="L412" s="2">
        <v>0.60044902563095004</v>
      </c>
      <c r="Z412" s="2">
        <v>408</v>
      </c>
      <c r="AA412" s="2" t="b">
        <f t="shared" si="127"/>
        <v>0</v>
      </c>
      <c r="AB412" s="2" t="str">
        <f t="shared" si="128"/>
        <v/>
      </c>
      <c r="AC412" s="2" t="str">
        <f t="shared" si="129"/>
        <v/>
      </c>
      <c r="AD412" s="2" t="b">
        <f t="shared" si="130"/>
        <v>0</v>
      </c>
      <c r="AE412" s="2" t="str">
        <f t="shared" si="131"/>
        <v/>
      </c>
      <c r="AF412" s="2" t="str">
        <f t="shared" si="132"/>
        <v/>
      </c>
      <c r="AG412" s="2" t="b">
        <f t="shared" si="133"/>
        <v>0</v>
      </c>
      <c r="AH412" s="2" t="str">
        <f t="shared" si="134"/>
        <v/>
      </c>
      <c r="AI412" s="2" t="b">
        <f t="shared" si="135"/>
        <v>1</v>
      </c>
      <c r="AK412" s="2" t="str">
        <f t="shared" si="136"/>
        <v/>
      </c>
      <c r="AL412" s="2">
        <f t="shared" si="137"/>
        <v>0</v>
      </c>
      <c r="AM412" s="2">
        <f t="shared" si="138"/>
        <v>0</v>
      </c>
      <c r="AN412" s="2">
        <f t="shared" si="139"/>
        <v>0</v>
      </c>
      <c r="AO412" s="2">
        <f t="shared" si="140"/>
        <v>0</v>
      </c>
      <c r="AP412" s="2">
        <f t="shared" si="141"/>
        <v>0</v>
      </c>
      <c r="AQ412" s="2">
        <f t="shared" si="142"/>
        <v>0</v>
      </c>
      <c r="AR412" s="2">
        <f t="shared" si="143"/>
        <v>0</v>
      </c>
      <c r="AS412" s="2">
        <f t="shared" si="144"/>
        <v>0</v>
      </c>
      <c r="AT412" s="2">
        <f t="shared" si="145"/>
        <v>1</v>
      </c>
      <c r="AU412" s="2">
        <f t="shared" si="146"/>
        <v>0</v>
      </c>
      <c r="AV412" s="2" t="str">
        <f t="shared" si="147"/>
        <v/>
      </c>
    </row>
    <row r="413" spans="1:48" x14ac:dyDescent="0.35">
      <c r="A413" s="2">
        <v>703</v>
      </c>
      <c r="B413" s="2">
        <v>8.5059989942237702E-4</v>
      </c>
      <c r="C413" s="2">
        <v>1.2407790869474401E-2</v>
      </c>
      <c r="D413" s="2">
        <v>0.77323919534683205</v>
      </c>
      <c r="E413" s="11">
        <v>564</v>
      </c>
      <c r="F413" s="2">
        <v>3.7924136966466897E-2</v>
      </c>
      <c r="G413" s="2">
        <v>5.3800921887159299E-2</v>
      </c>
      <c r="H413" s="2">
        <v>0.97118914127349798</v>
      </c>
      <c r="I413" s="11">
        <v>466</v>
      </c>
      <c r="J413" s="2">
        <v>1.0547952260821999E-3</v>
      </c>
      <c r="K413" s="2">
        <v>1.44772361963987E-2</v>
      </c>
      <c r="L413" s="2">
        <v>0.67411863803863503</v>
      </c>
      <c r="Z413" s="2">
        <v>409</v>
      </c>
      <c r="AA413" s="2" t="b">
        <f t="shared" si="127"/>
        <v>0</v>
      </c>
      <c r="AB413" s="2" t="b">
        <f t="shared" si="128"/>
        <v>1</v>
      </c>
      <c r="AC413" s="2" t="b">
        <f t="shared" si="129"/>
        <v>1</v>
      </c>
      <c r="AD413" s="2" t="b">
        <f t="shared" si="130"/>
        <v>0</v>
      </c>
      <c r="AE413" s="2" t="str">
        <f t="shared" si="131"/>
        <v/>
      </c>
      <c r="AF413" s="2" t="str">
        <f t="shared" si="132"/>
        <v/>
      </c>
      <c r="AG413" s="2" t="b">
        <f t="shared" si="133"/>
        <v>0</v>
      </c>
      <c r="AH413" s="2" t="str">
        <f t="shared" si="134"/>
        <v/>
      </c>
      <c r="AI413" s="2" t="str">
        <f t="shared" si="135"/>
        <v/>
      </c>
      <c r="AK413" s="2" t="str">
        <f t="shared" si="136"/>
        <v/>
      </c>
      <c r="AL413" s="2">
        <f t="shared" si="137"/>
        <v>0</v>
      </c>
      <c r="AM413" s="2">
        <f t="shared" si="138"/>
        <v>1</v>
      </c>
      <c r="AN413" s="2">
        <f t="shared" si="139"/>
        <v>1</v>
      </c>
      <c r="AO413" s="2">
        <f t="shared" si="140"/>
        <v>0</v>
      </c>
      <c r="AP413" s="2">
        <f t="shared" si="141"/>
        <v>0</v>
      </c>
      <c r="AQ413" s="2">
        <f t="shared" si="142"/>
        <v>0</v>
      </c>
      <c r="AR413" s="2">
        <f t="shared" si="143"/>
        <v>0</v>
      </c>
      <c r="AS413" s="2">
        <f t="shared" si="144"/>
        <v>0</v>
      </c>
      <c r="AT413" s="2">
        <f t="shared" si="145"/>
        <v>0</v>
      </c>
      <c r="AU413" s="2">
        <f t="shared" si="146"/>
        <v>2</v>
      </c>
      <c r="AV413" s="2" t="str">
        <f t="shared" si="147"/>
        <v/>
      </c>
    </row>
    <row r="414" spans="1:48" x14ac:dyDescent="0.35">
      <c r="A414" s="2">
        <v>704</v>
      </c>
      <c r="B414" s="2">
        <v>5.8558542514219804E-4</v>
      </c>
      <c r="C414" s="2">
        <v>1.05712786316871E-2</v>
      </c>
      <c r="D414" s="2">
        <v>0.76051205396652199</v>
      </c>
      <c r="E414" s="11">
        <v>565</v>
      </c>
      <c r="F414" s="2">
        <v>7.0983129553496803E-3</v>
      </c>
      <c r="G414" s="2">
        <v>2.57887002080678E-2</v>
      </c>
      <c r="H414" s="2">
        <v>0.94293314218521096</v>
      </c>
      <c r="I414" s="11">
        <v>467</v>
      </c>
      <c r="J414" s="2">
        <v>1.0623511625453799E-3</v>
      </c>
      <c r="K414" s="2">
        <v>1.1265225708484599E-2</v>
      </c>
      <c r="L414" s="2">
        <v>0.91043984889984098</v>
      </c>
      <c r="Z414" s="2">
        <v>410</v>
      </c>
      <c r="AA414" s="2" t="str">
        <f t="shared" si="127"/>
        <v/>
      </c>
      <c r="AB414" s="2" t="str">
        <f t="shared" si="128"/>
        <v/>
      </c>
      <c r="AC414" s="2" t="str">
        <f t="shared" si="129"/>
        <v/>
      </c>
      <c r="AD414" s="2" t="str">
        <f t="shared" si="130"/>
        <v/>
      </c>
      <c r="AE414" s="2" t="str">
        <f t="shared" si="131"/>
        <v/>
      </c>
      <c r="AF414" s="2" t="str">
        <f t="shared" si="132"/>
        <v/>
      </c>
      <c r="AG414" s="2" t="str">
        <f t="shared" si="133"/>
        <v/>
      </c>
      <c r="AH414" s="2" t="str">
        <f t="shared" si="134"/>
        <v/>
      </c>
      <c r="AI414" s="2" t="str">
        <f t="shared" si="135"/>
        <v/>
      </c>
      <c r="AK414" s="2" t="e">
        <f t="shared" si="136"/>
        <v>#VALUE!</v>
      </c>
      <c r="AL414" s="2">
        <f t="shared" si="137"/>
        <v>0</v>
      </c>
      <c r="AM414" s="2">
        <f t="shared" si="138"/>
        <v>0</v>
      </c>
      <c r="AN414" s="2">
        <f t="shared" si="139"/>
        <v>0</v>
      </c>
      <c r="AO414" s="2">
        <f t="shared" si="140"/>
        <v>0</v>
      </c>
      <c r="AP414" s="2">
        <f t="shared" si="141"/>
        <v>0</v>
      </c>
      <c r="AQ414" s="2">
        <f t="shared" si="142"/>
        <v>0</v>
      </c>
      <c r="AR414" s="2">
        <f t="shared" si="143"/>
        <v>0</v>
      </c>
      <c r="AS414" s="2">
        <f t="shared" si="144"/>
        <v>0</v>
      </c>
      <c r="AT414" s="2">
        <f t="shared" si="145"/>
        <v>0</v>
      </c>
      <c r="AU414" s="2">
        <f t="shared" si="146"/>
        <v>0</v>
      </c>
      <c r="AV414" s="2" t="str">
        <f t="shared" si="147"/>
        <v/>
      </c>
    </row>
    <row r="415" spans="1:48" x14ac:dyDescent="0.35">
      <c r="A415" s="2">
        <v>710</v>
      </c>
      <c r="B415" s="2">
        <v>1.56689726281911E-3</v>
      </c>
      <c r="C415" s="2">
        <v>1.6017502173781301E-2</v>
      </c>
      <c r="D415" s="2">
        <v>0.91052085161209095</v>
      </c>
      <c r="E415" s="11">
        <v>566</v>
      </c>
      <c r="F415" s="2">
        <v>5.6731970980763401E-3</v>
      </c>
      <c r="G415" s="2">
        <v>2.7151057496666901E-2</v>
      </c>
      <c r="H415" s="2">
        <v>0.96652382612228305</v>
      </c>
      <c r="I415" s="11">
        <v>468</v>
      </c>
      <c r="J415" s="2">
        <v>2.1477006375789599E-3</v>
      </c>
      <c r="K415" s="2">
        <v>1.6518952324986399E-2</v>
      </c>
      <c r="L415" s="2">
        <v>0.84835743904113703</v>
      </c>
      <c r="Z415" s="2">
        <v>411</v>
      </c>
      <c r="AA415" s="2" t="b">
        <f t="shared" si="127"/>
        <v>0</v>
      </c>
      <c r="AB415" s="2" t="str">
        <f t="shared" si="128"/>
        <v/>
      </c>
      <c r="AC415" s="2" t="str">
        <f t="shared" si="129"/>
        <v/>
      </c>
      <c r="AD415" s="2" t="b">
        <f t="shared" si="130"/>
        <v>0</v>
      </c>
      <c r="AE415" s="2" t="str">
        <f t="shared" si="131"/>
        <v/>
      </c>
      <c r="AF415" s="2" t="str">
        <f t="shared" si="132"/>
        <v/>
      </c>
      <c r="AG415" s="2" t="b">
        <f t="shared" si="133"/>
        <v>0</v>
      </c>
      <c r="AH415" s="2" t="str">
        <f t="shared" si="134"/>
        <v/>
      </c>
      <c r="AI415" s="2" t="str">
        <f t="shared" si="135"/>
        <v/>
      </c>
      <c r="AK415" s="2" t="str">
        <f t="shared" si="136"/>
        <v/>
      </c>
      <c r="AL415" s="2">
        <f t="shared" si="137"/>
        <v>0</v>
      </c>
      <c r="AM415" s="2">
        <f t="shared" si="138"/>
        <v>0</v>
      </c>
      <c r="AN415" s="2">
        <f t="shared" si="139"/>
        <v>0</v>
      </c>
      <c r="AO415" s="2">
        <f t="shared" si="140"/>
        <v>0</v>
      </c>
      <c r="AP415" s="2">
        <f t="shared" si="141"/>
        <v>0</v>
      </c>
      <c r="AQ415" s="2">
        <f t="shared" si="142"/>
        <v>0</v>
      </c>
      <c r="AR415" s="2">
        <f t="shared" si="143"/>
        <v>0</v>
      </c>
      <c r="AS415" s="2">
        <f t="shared" si="144"/>
        <v>0</v>
      </c>
      <c r="AT415" s="2">
        <f t="shared" si="145"/>
        <v>0</v>
      </c>
      <c r="AU415" s="2">
        <f t="shared" si="146"/>
        <v>0</v>
      </c>
      <c r="AV415" s="2" t="str">
        <f t="shared" si="147"/>
        <v/>
      </c>
    </row>
    <row r="416" spans="1:48" x14ac:dyDescent="0.35">
      <c r="A416" s="2">
        <v>712</v>
      </c>
      <c r="B416" s="2">
        <v>1.14885966468136E-4</v>
      </c>
      <c r="C416" s="2">
        <v>6.0749277472495998E-3</v>
      </c>
      <c r="D416" s="2">
        <v>0.29850700497627197</v>
      </c>
      <c r="E416" s="11">
        <v>567</v>
      </c>
      <c r="F416" s="2">
        <v>1.4646260999143099E-2</v>
      </c>
      <c r="G416" s="2">
        <v>3.9936088025569902E-2</v>
      </c>
      <c r="H416" s="2">
        <v>0.97494637966155995</v>
      </c>
      <c r="I416" s="11">
        <v>469</v>
      </c>
      <c r="J416" s="2">
        <v>1.6658330569043699E-3</v>
      </c>
      <c r="K416" s="2">
        <v>1.5223233029246301E-2</v>
      </c>
      <c r="L416" s="2">
        <v>0.95911264419555597</v>
      </c>
      <c r="Z416" s="2">
        <v>412</v>
      </c>
      <c r="AA416" s="2" t="str">
        <f t="shared" si="127"/>
        <v/>
      </c>
      <c r="AB416" s="2" t="b">
        <f t="shared" si="128"/>
        <v>0</v>
      </c>
      <c r="AC416" s="2" t="b">
        <f t="shared" si="129"/>
        <v>0</v>
      </c>
      <c r="AD416" s="2" t="str">
        <f t="shared" si="130"/>
        <v/>
      </c>
      <c r="AE416" s="2" t="b">
        <f t="shared" si="131"/>
        <v>0</v>
      </c>
      <c r="AF416" s="2" t="b">
        <f t="shared" si="132"/>
        <v>0</v>
      </c>
      <c r="AG416" s="2" t="str">
        <f t="shared" si="133"/>
        <v/>
      </c>
      <c r="AH416" s="2" t="b">
        <f t="shared" si="134"/>
        <v>0</v>
      </c>
      <c r="AI416" s="2" t="b">
        <f t="shared" si="135"/>
        <v>0</v>
      </c>
      <c r="AK416" s="2" t="str">
        <f t="shared" si="136"/>
        <v/>
      </c>
      <c r="AL416" s="2">
        <f t="shared" si="137"/>
        <v>0</v>
      </c>
      <c r="AM416" s="2">
        <f t="shared" si="138"/>
        <v>0</v>
      </c>
      <c r="AN416" s="2">
        <f t="shared" si="139"/>
        <v>0</v>
      </c>
      <c r="AO416" s="2">
        <f t="shared" si="140"/>
        <v>0</v>
      </c>
      <c r="AP416" s="2">
        <f t="shared" si="141"/>
        <v>0</v>
      </c>
      <c r="AQ416" s="2">
        <f t="shared" si="142"/>
        <v>0</v>
      </c>
      <c r="AR416" s="2">
        <f t="shared" si="143"/>
        <v>0</v>
      </c>
      <c r="AS416" s="2">
        <f t="shared" si="144"/>
        <v>0</v>
      </c>
      <c r="AT416" s="2">
        <f t="shared" si="145"/>
        <v>0</v>
      </c>
      <c r="AU416" s="2">
        <f t="shared" si="146"/>
        <v>0</v>
      </c>
      <c r="AV416" s="2" t="str">
        <f t="shared" si="147"/>
        <v/>
      </c>
    </row>
    <row r="417" spans="1:48" x14ac:dyDescent="0.35">
      <c r="A417" s="2">
        <v>713</v>
      </c>
      <c r="B417" s="2">
        <v>4.7896197065711E-4</v>
      </c>
      <c r="C417" s="2">
        <v>9.6678137779235805E-3</v>
      </c>
      <c r="D417" s="2">
        <v>0.70510274171829201</v>
      </c>
      <c r="E417" s="11">
        <v>568</v>
      </c>
      <c r="F417" s="2">
        <v>2.1204976656008501E-4</v>
      </c>
      <c r="G417" s="2">
        <v>7.3193982243537903E-3</v>
      </c>
      <c r="H417" s="2">
        <v>0.582358539104461</v>
      </c>
      <c r="I417" s="11">
        <v>470</v>
      </c>
      <c r="J417" s="2">
        <v>2.6094589848071302E-3</v>
      </c>
      <c r="K417" s="2">
        <v>1.90894789993762E-2</v>
      </c>
      <c r="L417" s="2">
        <v>0.96068960428237904</v>
      </c>
      <c r="Z417" s="2">
        <v>413</v>
      </c>
      <c r="AA417" s="2" t="b">
        <f t="shared" si="127"/>
        <v>0</v>
      </c>
      <c r="AB417" s="2" t="b">
        <f t="shared" si="128"/>
        <v>1</v>
      </c>
      <c r="AC417" s="2" t="b">
        <f t="shared" si="129"/>
        <v>1</v>
      </c>
      <c r="AD417" s="2" t="b">
        <f t="shared" si="130"/>
        <v>0</v>
      </c>
      <c r="AE417" s="2" t="str">
        <f t="shared" si="131"/>
        <v/>
      </c>
      <c r="AF417" s="2" t="str">
        <f t="shared" si="132"/>
        <v/>
      </c>
      <c r="AG417" s="2" t="b">
        <f t="shared" si="133"/>
        <v>0</v>
      </c>
      <c r="AH417" s="2" t="str">
        <f t="shared" si="134"/>
        <v/>
      </c>
      <c r="AI417" s="2" t="str">
        <f t="shared" si="135"/>
        <v/>
      </c>
      <c r="AK417" s="2" t="str">
        <f t="shared" si="136"/>
        <v/>
      </c>
      <c r="AL417" s="2">
        <f t="shared" si="137"/>
        <v>0</v>
      </c>
      <c r="AM417" s="2">
        <f t="shared" si="138"/>
        <v>1</v>
      </c>
      <c r="AN417" s="2">
        <f t="shared" si="139"/>
        <v>1</v>
      </c>
      <c r="AO417" s="2">
        <f t="shared" si="140"/>
        <v>0</v>
      </c>
      <c r="AP417" s="2">
        <f t="shared" si="141"/>
        <v>0</v>
      </c>
      <c r="AQ417" s="2">
        <f t="shared" si="142"/>
        <v>0</v>
      </c>
      <c r="AR417" s="2">
        <f t="shared" si="143"/>
        <v>0</v>
      </c>
      <c r="AS417" s="2">
        <f t="shared" si="144"/>
        <v>0</v>
      </c>
      <c r="AT417" s="2">
        <f t="shared" si="145"/>
        <v>0</v>
      </c>
      <c r="AU417" s="2">
        <f t="shared" si="146"/>
        <v>2</v>
      </c>
      <c r="AV417" s="2" t="str">
        <f t="shared" si="147"/>
        <v/>
      </c>
    </row>
    <row r="418" spans="1:48" x14ac:dyDescent="0.35">
      <c r="A418" s="2">
        <v>714</v>
      </c>
      <c r="B418" s="2">
        <v>7.9212459968402895E-4</v>
      </c>
      <c r="C418" s="2">
        <v>1.16614373400807E-2</v>
      </c>
      <c r="D418" s="2">
        <v>0.77887505292892401</v>
      </c>
      <c r="E418" s="11">
        <v>569</v>
      </c>
      <c r="F418" s="2">
        <v>4.0113856084644702E-4</v>
      </c>
      <c r="G418" s="2">
        <v>8.4823071956634504E-3</v>
      </c>
      <c r="H418" s="2">
        <v>0.78297191858291604</v>
      </c>
      <c r="I418" s="11">
        <v>471</v>
      </c>
      <c r="J418" s="2">
        <v>3.5724448971450298E-3</v>
      </c>
      <c r="K418" s="2">
        <v>2.1566800773143699E-2</v>
      </c>
      <c r="L418" s="2">
        <v>0.96210378408431996</v>
      </c>
      <c r="Z418" s="2">
        <v>414</v>
      </c>
      <c r="AA418" s="2" t="b">
        <f t="shared" si="127"/>
        <v>0</v>
      </c>
      <c r="AB418" s="2" t="b">
        <f t="shared" si="128"/>
        <v>1</v>
      </c>
      <c r="AC418" s="2" t="b">
        <f t="shared" si="129"/>
        <v>1</v>
      </c>
      <c r="AD418" s="2" t="b">
        <f t="shared" si="130"/>
        <v>0</v>
      </c>
      <c r="AE418" s="2" t="str">
        <f t="shared" si="131"/>
        <v/>
      </c>
      <c r="AF418" s="2" t="str">
        <f t="shared" si="132"/>
        <v/>
      </c>
      <c r="AG418" s="2" t="b">
        <f t="shared" si="133"/>
        <v>0</v>
      </c>
      <c r="AH418" s="2" t="str">
        <f t="shared" si="134"/>
        <v/>
      </c>
      <c r="AI418" s="2" t="str">
        <f t="shared" si="135"/>
        <v/>
      </c>
      <c r="AK418" s="2" t="str">
        <f t="shared" si="136"/>
        <v/>
      </c>
      <c r="AL418" s="2">
        <f t="shared" si="137"/>
        <v>0</v>
      </c>
      <c r="AM418" s="2">
        <f t="shared" si="138"/>
        <v>1</v>
      </c>
      <c r="AN418" s="2">
        <f t="shared" si="139"/>
        <v>1</v>
      </c>
      <c r="AO418" s="2">
        <f t="shared" si="140"/>
        <v>0</v>
      </c>
      <c r="AP418" s="2">
        <f t="shared" si="141"/>
        <v>0</v>
      </c>
      <c r="AQ418" s="2">
        <f t="shared" si="142"/>
        <v>0</v>
      </c>
      <c r="AR418" s="2">
        <f t="shared" si="143"/>
        <v>0</v>
      </c>
      <c r="AS418" s="2">
        <f t="shared" si="144"/>
        <v>0</v>
      </c>
      <c r="AT418" s="2">
        <f t="shared" si="145"/>
        <v>0</v>
      </c>
      <c r="AU418" s="2">
        <f t="shared" si="146"/>
        <v>2</v>
      </c>
      <c r="AV418" s="2" t="str">
        <f t="shared" si="147"/>
        <v/>
      </c>
    </row>
    <row r="419" spans="1:48" x14ac:dyDescent="0.35">
      <c r="A419" s="2">
        <v>715</v>
      </c>
      <c r="B419" s="2">
        <v>8.40967695694416E-4</v>
      </c>
      <c r="C419" s="2">
        <v>1.18560558184981E-2</v>
      </c>
      <c r="D419" s="2">
        <v>0.82242751121520996</v>
      </c>
      <c r="E419" s="11">
        <v>570</v>
      </c>
      <c r="F419" s="2">
        <v>6.2531977891921997E-4</v>
      </c>
      <c r="G419" s="2">
        <v>1.04820616543293E-2</v>
      </c>
      <c r="H419" s="2">
        <v>0.81951367855071999</v>
      </c>
      <c r="I419" s="11">
        <v>472</v>
      </c>
      <c r="J419" s="2">
        <v>4.0822298615239501E-4</v>
      </c>
      <c r="K419" s="2">
        <v>1.1517840437591E-2</v>
      </c>
      <c r="L419" s="2">
        <v>0.54981732368469205</v>
      </c>
      <c r="Z419" s="2">
        <v>415</v>
      </c>
      <c r="AA419" s="2" t="str">
        <f t="shared" si="127"/>
        <v/>
      </c>
      <c r="AB419" s="2" t="b">
        <f t="shared" si="128"/>
        <v>0</v>
      </c>
      <c r="AC419" s="2" t="b">
        <f t="shared" si="129"/>
        <v>0</v>
      </c>
      <c r="AD419" s="2" t="str">
        <f t="shared" si="130"/>
        <v/>
      </c>
      <c r="AE419" s="2" t="b">
        <f t="shared" si="131"/>
        <v>0</v>
      </c>
      <c r="AF419" s="2" t="b">
        <f t="shared" si="132"/>
        <v>0</v>
      </c>
      <c r="AG419" s="2" t="str">
        <f t="shared" si="133"/>
        <v/>
      </c>
      <c r="AH419" s="2" t="b">
        <f t="shared" si="134"/>
        <v>0</v>
      </c>
      <c r="AI419" s="2" t="b">
        <f t="shared" si="135"/>
        <v>0</v>
      </c>
      <c r="AK419" s="2" t="str">
        <f t="shared" si="136"/>
        <v/>
      </c>
      <c r="AL419" s="2">
        <f t="shared" si="137"/>
        <v>0</v>
      </c>
      <c r="AM419" s="2">
        <f t="shared" si="138"/>
        <v>0</v>
      </c>
      <c r="AN419" s="2">
        <f t="shared" si="139"/>
        <v>0</v>
      </c>
      <c r="AO419" s="2">
        <f t="shared" si="140"/>
        <v>0</v>
      </c>
      <c r="AP419" s="2">
        <f t="shared" si="141"/>
        <v>0</v>
      </c>
      <c r="AQ419" s="2">
        <f t="shared" si="142"/>
        <v>0</v>
      </c>
      <c r="AR419" s="2">
        <f t="shared" si="143"/>
        <v>0</v>
      </c>
      <c r="AS419" s="2">
        <f t="shared" si="144"/>
        <v>0</v>
      </c>
      <c r="AT419" s="2">
        <f t="shared" si="145"/>
        <v>0</v>
      </c>
      <c r="AU419" s="2">
        <f t="shared" si="146"/>
        <v>0</v>
      </c>
      <c r="AV419" s="2" t="str">
        <f t="shared" si="147"/>
        <v/>
      </c>
    </row>
    <row r="420" spans="1:48" x14ac:dyDescent="0.35">
      <c r="A420" s="2">
        <v>716</v>
      </c>
      <c r="B420" s="2">
        <v>2.0983645692467599E-2</v>
      </c>
      <c r="C420" s="2">
        <v>3.9925809949636397E-2</v>
      </c>
      <c r="D420" s="2">
        <v>0.96983170509338301</v>
      </c>
      <c r="E420" s="11">
        <v>571</v>
      </c>
      <c r="F420" s="2">
        <v>8.0445385538041505E-4</v>
      </c>
      <c r="G420" s="2">
        <v>1.14188874140381E-2</v>
      </c>
      <c r="H420" s="2">
        <v>0.82158392667770297</v>
      </c>
      <c r="I420" s="11">
        <v>473</v>
      </c>
      <c r="J420" s="2">
        <v>9.31690505240112E-4</v>
      </c>
      <c r="K420" s="2">
        <v>1.06090726330876E-2</v>
      </c>
      <c r="L420" s="2">
        <v>0.93521785736083896</v>
      </c>
      <c r="Z420" s="2">
        <v>416</v>
      </c>
      <c r="AA420" s="2" t="b">
        <f t="shared" si="127"/>
        <v>0</v>
      </c>
      <c r="AB420" s="2" t="str">
        <f t="shared" si="128"/>
        <v/>
      </c>
      <c r="AC420" s="2" t="str">
        <f t="shared" si="129"/>
        <v/>
      </c>
      <c r="AD420" s="2" t="b">
        <f t="shared" si="130"/>
        <v>0</v>
      </c>
      <c r="AE420" s="2" t="str">
        <f t="shared" si="131"/>
        <v/>
      </c>
      <c r="AF420" s="2" t="str">
        <f t="shared" si="132"/>
        <v/>
      </c>
      <c r="AG420" s="2" t="b">
        <f t="shared" si="133"/>
        <v>0</v>
      </c>
      <c r="AH420" s="2" t="str">
        <f t="shared" si="134"/>
        <v/>
      </c>
      <c r="AI420" s="2" t="str">
        <f t="shared" si="135"/>
        <v/>
      </c>
      <c r="AK420" s="2" t="str">
        <f t="shared" si="136"/>
        <v/>
      </c>
      <c r="AL420" s="2">
        <f t="shared" si="137"/>
        <v>0</v>
      </c>
      <c r="AM420" s="2">
        <f t="shared" si="138"/>
        <v>0</v>
      </c>
      <c r="AN420" s="2">
        <f t="shared" si="139"/>
        <v>0</v>
      </c>
      <c r="AO420" s="2">
        <f t="shared" si="140"/>
        <v>0</v>
      </c>
      <c r="AP420" s="2">
        <f t="shared" si="141"/>
        <v>0</v>
      </c>
      <c r="AQ420" s="2">
        <f t="shared" si="142"/>
        <v>0</v>
      </c>
      <c r="AR420" s="2">
        <f t="shared" si="143"/>
        <v>0</v>
      </c>
      <c r="AS420" s="2">
        <f t="shared" si="144"/>
        <v>0</v>
      </c>
      <c r="AT420" s="2">
        <f t="shared" si="145"/>
        <v>0</v>
      </c>
      <c r="AU420" s="2">
        <f t="shared" si="146"/>
        <v>0</v>
      </c>
      <c r="AV420" s="2" t="str">
        <f t="shared" si="147"/>
        <v/>
      </c>
    </row>
    <row r="421" spans="1:48" x14ac:dyDescent="0.35">
      <c r="A421" s="2">
        <v>717</v>
      </c>
      <c r="B421" s="2">
        <v>3.46925249323248E-3</v>
      </c>
      <c r="C421" s="2">
        <v>2.28591728955507E-2</v>
      </c>
      <c r="D421" s="2">
        <v>0.94629043340682895</v>
      </c>
      <c r="E421" s="11">
        <v>572</v>
      </c>
      <c r="F421" s="2">
        <v>1.4860334340482899E-4</v>
      </c>
      <c r="G421" s="2">
        <v>5.98062155768275E-3</v>
      </c>
      <c r="H421" s="2">
        <v>0.61695146560668901</v>
      </c>
      <c r="I421" s="11">
        <v>474</v>
      </c>
      <c r="J421" s="2">
        <v>1.1446310672909E-3</v>
      </c>
      <c r="K421" s="2">
        <v>1.1800734326243401E-2</v>
      </c>
      <c r="L421" s="2">
        <v>0.94058549404144198</v>
      </c>
      <c r="Z421" s="2">
        <v>417</v>
      </c>
      <c r="AA421" s="2" t="b">
        <f t="shared" si="127"/>
        <v>0</v>
      </c>
      <c r="AB421" s="2" t="b">
        <f t="shared" si="128"/>
        <v>0</v>
      </c>
      <c r="AC421" s="2" t="b">
        <f t="shared" si="129"/>
        <v>1</v>
      </c>
      <c r="AD421" s="2" t="b">
        <f t="shared" si="130"/>
        <v>0</v>
      </c>
      <c r="AE421" s="2" t="b">
        <f t="shared" si="131"/>
        <v>0</v>
      </c>
      <c r="AF421" s="2" t="str">
        <f t="shared" si="132"/>
        <v/>
      </c>
      <c r="AG421" s="2" t="b">
        <f t="shared" si="133"/>
        <v>0</v>
      </c>
      <c r="AH421" s="2" t="b">
        <f t="shared" si="134"/>
        <v>0</v>
      </c>
      <c r="AI421" s="2" t="b">
        <f t="shared" si="135"/>
        <v>1</v>
      </c>
      <c r="AK421" s="2" t="str">
        <f t="shared" si="136"/>
        <v/>
      </c>
      <c r="AL421" s="2">
        <f t="shared" si="137"/>
        <v>0</v>
      </c>
      <c r="AM421" s="2">
        <f t="shared" si="138"/>
        <v>0</v>
      </c>
      <c r="AN421" s="2">
        <f t="shared" si="139"/>
        <v>1</v>
      </c>
      <c r="AO421" s="2">
        <f t="shared" si="140"/>
        <v>0</v>
      </c>
      <c r="AP421" s="2">
        <f t="shared" si="141"/>
        <v>0</v>
      </c>
      <c r="AQ421" s="2">
        <f t="shared" si="142"/>
        <v>0</v>
      </c>
      <c r="AR421" s="2">
        <f t="shared" si="143"/>
        <v>0</v>
      </c>
      <c r="AS421" s="2">
        <f t="shared" si="144"/>
        <v>0</v>
      </c>
      <c r="AT421" s="2">
        <f t="shared" si="145"/>
        <v>1</v>
      </c>
      <c r="AU421" s="2">
        <f t="shared" si="146"/>
        <v>1</v>
      </c>
      <c r="AV421" s="2" t="str">
        <f t="shared" si="147"/>
        <v/>
      </c>
    </row>
    <row r="422" spans="1:48" x14ac:dyDescent="0.35">
      <c r="A422" s="2">
        <v>718</v>
      </c>
      <c r="B422" s="2">
        <v>5.3681489080190598E-3</v>
      </c>
      <c r="C422" s="2">
        <v>2.7082247659564001E-2</v>
      </c>
      <c r="D422" s="2">
        <v>0.97748762369155795</v>
      </c>
      <c r="E422" s="11">
        <v>573</v>
      </c>
      <c r="F422" s="2">
        <v>7.3751964373514002E-4</v>
      </c>
      <c r="G422" s="2">
        <v>1.1593158356845301E-2</v>
      </c>
      <c r="H422" s="2">
        <v>0.80782151222229004</v>
      </c>
      <c r="I422" s="11">
        <v>475</v>
      </c>
      <c r="J422" s="2">
        <v>4.47440147399902E-3</v>
      </c>
      <c r="K422" s="2">
        <v>2.2502681240439401E-2</v>
      </c>
      <c r="L422" s="2">
        <v>0.94460868835449197</v>
      </c>
      <c r="Z422" s="2">
        <v>418</v>
      </c>
      <c r="AA422" s="2" t="b">
        <f t="shared" si="127"/>
        <v>0</v>
      </c>
      <c r="AB422" s="2" t="b">
        <f t="shared" si="128"/>
        <v>0</v>
      </c>
      <c r="AC422" s="2" t="b">
        <f t="shared" si="129"/>
        <v>1</v>
      </c>
      <c r="AD422" s="2" t="b">
        <f t="shared" si="130"/>
        <v>0</v>
      </c>
      <c r="AE422" s="2" t="b">
        <f t="shared" si="131"/>
        <v>0</v>
      </c>
      <c r="AF422" s="2" t="b">
        <f t="shared" si="132"/>
        <v>1</v>
      </c>
      <c r="AG422" s="2" t="b">
        <f t="shared" si="133"/>
        <v>0</v>
      </c>
      <c r="AH422" s="2" t="b">
        <f t="shared" si="134"/>
        <v>0</v>
      </c>
      <c r="AI422" s="2" t="b">
        <f t="shared" si="135"/>
        <v>1</v>
      </c>
      <c r="AK422" s="2" t="str">
        <f t="shared" si="136"/>
        <v/>
      </c>
      <c r="AL422" s="2">
        <f t="shared" si="137"/>
        <v>0</v>
      </c>
      <c r="AM422" s="2">
        <f t="shared" si="138"/>
        <v>0</v>
      </c>
      <c r="AN422" s="2">
        <f t="shared" si="139"/>
        <v>1</v>
      </c>
      <c r="AO422" s="2">
        <f t="shared" si="140"/>
        <v>0</v>
      </c>
      <c r="AP422" s="2">
        <f t="shared" si="141"/>
        <v>0</v>
      </c>
      <c r="AQ422" s="2">
        <f t="shared" si="142"/>
        <v>1</v>
      </c>
      <c r="AR422" s="2">
        <f t="shared" si="143"/>
        <v>0</v>
      </c>
      <c r="AS422" s="2">
        <f t="shared" si="144"/>
        <v>0</v>
      </c>
      <c r="AT422" s="2">
        <f t="shared" si="145"/>
        <v>1</v>
      </c>
      <c r="AU422" s="2">
        <f t="shared" si="146"/>
        <v>2</v>
      </c>
      <c r="AV422" s="2" t="str">
        <f t="shared" si="147"/>
        <v/>
      </c>
    </row>
    <row r="423" spans="1:48" x14ac:dyDescent="0.35">
      <c r="A423" s="2">
        <v>719</v>
      </c>
      <c r="B423" s="2">
        <v>1.36436624452471E-2</v>
      </c>
      <c r="C423" s="2">
        <v>3.7245158106088597E-2</v>
      </c>
      <c r="D423" s="2">
        <v>0.98182415962219205</v>
      </c>
      <c r="E423" s="11">
        <v>574</v>
      </c>
      <c r="F423" s="2">
        <v>1.2158884201198799E-3</v>
      </c>
      <c r="G423" s="2">
        <v>1.2973702512681399E-2</v>
      </c>
      <c r="H423" s="2">
        <v>0.91392797231674106</v>
      </c>
      <c r="I423" s="11">
        <v>476</v>
      </c>
      <c r="J423" s="2">
        <v>6.3249014783650604E-4</v>
      </c>
      <c r="K423" s="2">
        <v>8.7907500565051998E-3</v>
      </c>
      <c r="L423" s="2">
        <v>0.86136960983276301</v>
      </c>
      <c r="Z423" s="2">
        <v>419</v>
      </c>
      <c r="AA423" s="2" t="b">
        <f t="shared" si="127"/>
        <v>0</v>
      </c>
      <c r="AB423" s="2" t="str">
        <f t="shared" si="128"/>
        <v/>
      </c>
      <c r="AC423" s="2" t="str">
        <f t="shared" si="129"/>
        <v/>
      </c>
      <c r="AD423" s="2" t="b">
        <f t="shared" si="130"/>
        <v>0</v>
      </c>
      <c r="AE423" s="2" t="str">
        <f t="shared" si="131"/>
        <v/>
      </c>
      <c r="AF423" s="2" t="str">
        <f t="shared" si="132"/>
        <v/>
      </c>
      <c r="AG423" s="2" t="b">
        <f t="shared" si="133"/>
        <v>0</v>
      </c>
      <c r="AH423" s="2" t="str">
        <f t="shared" si="134"/>
        <v/>
      </c>
      <c r="AI423" s="2" t="b">
        <f t="shared" si="135"/>
        <v>1</v>
      </c>
      <c r="AK423" s="2" t="str">
        <f t="shared" si="136"/>
        <v/>
      </c>
      <c r="AL423" s="2">
        <f t="shared" si="137"/>
        <v>0</v>
      </c>
      <c r="AM423" s="2">
        <f t="shared" si="138"/>
        <v>0</v>
      </c>
      <c r="AN423" s="2">
        <f t="shared" si="139"/>
        <v>0</v>
      </c>
      <c r="AO423" s="2">
        <f t="shared" si="140"/>
        <v>0</v>
      </c>
      <c r="AP423" s="2">
        <f t="shared" si="141"/>
        <v>0</v>
      </c>
      <c r="AQ423" s="2">
        <f t="shared" si="142"/>
        <v>0</v>
      </c>
      <c r="AR423" s="2">
        <f t="shared" si="143"/>
        <v>0</v>
      </c>
      <c r="AS423" s="2">
        <f t="shared" si="144"/>
        <v>0</v>
      </c>
      <c r="AT423" s="2">
        <f t="shared" si="145"/>
        <v>1</v>
      </c>
      <c r="AU423" s="2">
        <f t="shared" si="146"/>
        <v>0</v>
      </c>
      <c r="AV423" s="2" t="str">
        <f t="shared" si="147"/>
        <v/>
      </c>
    </row>
    <row r="424" spans="1:48" x14ac:dyDescent="0.35">
      <c r="A424" s="2">
        <v>720</v>
      </c>
      <c r="B424" s="2">
        <v>1.6135165060404599E-4</v>
      </c>
      <c r="C424" s="2">
        <v>6.6331229172646999E-3</v>
      </c>
      <c r="D424" s="2">
        <v>0.47770109772682101</v>
      </c>
      <c r="E424" s="11">
        <v>575</v>
      </c>
      <c r="F424" s="2">
        <v>1.37252348940819E-3</v>
      </c>
      <c r="G424" s="2">
        <v>1.3431724160909601E-2</v>
      </c>
      <c r="H424" s="2">
        <v>0.92754203081130904</v>
      </c>
      <c r="I424" s="11">
        <v>477</v>
      </c>
      <c r="J424" s="2">
        <v>6.8931950954720302E-4</v>
      </c>
      <c r="K424" s="2">
        <v>9.4397971406579E-3</v>
      </c>
      <c r="L424" s="2">
        <v>0.94325381517410201</v>
      </c>
      <c r="Z424" s="2">
        <v>420</v>
      </c>
      <c r="AA424" s="2" t="b">
        <f t="shared" si="127"/>
        <v>0</v>
      </c>
      <c r="AB424" s="2" t="str">
        <f t="shared" si="128"/>
        <v/>
      </c>
      <c r="AC424" s="2" t="str">
        <f t="shared" si="129"/>
        <v/>
      </c>
      <c r="AD424" s="2" t="b">
        <f t="shared" si="130"/>
        <v>0</v>
      </c>
      <c r="AE424" s="2" t="str">
        <f t="shared" si="131"/>
        <v/>
      </c>
      <c r="AF424" s="2" t="str">
        <f t="shared" si="132"/>
        <v/>
      </c>
      <c r="AG424" s="2" t="b">
        <f t="shared" si="133"/>
        <v>0</v>
      </c>
      <c r="AH424" s="2" t="str">
        <f t="shared" si="134"/>
        <v/>
      </c>
      <c r="AI424" s="2" t="str">
        <f t="shared" si="135"/>
        <v/>
      </c>
      <c r="AK424" s="2" t="str">
        <f t="shared" si="136"/>
        <v/>
      </c>
      <c r="AL424" s="2">
        <f t="shared" si="137"/>
        <v>0</v>
      </c>
      <c r="AM424" s="2">
        <f t="shared" si="138"/>
        <v>0</v>
      </c>
      <c r="AN424" s="2">
        <f t="shared" si="139"/>
        <v>0</v>
      </c>
      <c r="AO424" s="2">
        <f t="shared" si="140"/>
        <v>0</v>
      </c>
      <c r="AP424" s="2">
        <f t="shared" si="141"/>
        <v>0</v>
      </c>
      <c r="AQ424" s="2">
        <f t="shared" si="142"/>
        <v>0</v>
      </c>
      <c r="AR424" s="2">
        <f t="shared" si="143"/>
        <v>0</v>
      </c>
      <c r="AS424" s="2">
        <f t="shared" si="144"/>
        <v>0</v>
      </c>
      <c r="AT424" s="2">
        <f t="shared" si="145"/>
        <v>0</v>
      </c>
      <c r="AU424" s="2">
        <f t="shared" si="146"/>
        <v>0</v>
      </c>
      <c r="AV424" s="2" t="str">
        <f t="shared" si="147"/>
        <v/>
      </c>
    </row>
    <row r="425" spans="1:48" x14ac:dyDescent="0.35">
      <c r="A425" s="2">
        <v>721</v>
      </c>
      <c r="B425" s="2">
        <v>5.9096637414768295E-4</v>
      </c>
      <c r="C425" s="2">
        <v>1.0274735279381201E-2</v>
      </c>
      <c r="D425" s="2">
        <v>0.79449898004531805</v>
      </c>
      <c r="E425" s="11">
        <v>576</v>
      </c>
      <c r="F425" s="2">
        <v>1.0498626943444801E-4</v>
      </c>
      <c r="G425" s="2">
        <v>5.7353493757545896E-3</v>
      </c>
      <c r="H425" s="2">
        <v>0.51659107208251898</v>
      </c>
      <c r="I425" s="11">
        <v>478</v>
      </c>
      <c r="J425" s="2">
        <v>1.3775073457509199E-3</v>
      </c>
      <c r="K425" s="2">
        <v>1.32014425471425E-2</v>
      </c>
      <c r="L425" s="2">
        <v>0.95606613159179599</v>
      </c>
      <c r="Z425" s="2">
        <v>421</v>
      </c>
      <c r="AA425" s="2" t="b">
        <f t="shared" si="127"/>
        <v>1</v>
      </c>
      <c r="AB425" s="2" t="str">
        <f t="shared" si="128"/>
        <v/>
      </c>
      <c r="AC425" s="2" t="str">
        <f t="shared" si="129"/>
        <v/>
      </c>
      <c r="AD425" s="2" t="b">
        <f t="shared" si="130"/>
        <v>1</v>
      </c>
      <c r="AE425" s="2" t="str">
        <f t="shared" si="131"/>
        <v/>
      </c>
      <c r="AF425" s="2" t="str">
        <f t="shared" si="132"/>
        <v/>
      </c>
      <c r="AG425" s="2" t="str">
        <f t="shared" si="133"/>
        <v/>
      </c>
      <c r="AH425" s="2" t="str">
        <f t="shared" si="134"/>
        <v/>
      </c>
      <c r="AI425" s="2" t="b">
        <f t="shared" si="135"/>
        <v>1</v>
      </c>
      <c r="AK425" s="2" t="str">
        <f t="shared" si="136"/>
        <v>TRUE</v>
      </c>
      <c r="AL425" s="2">
        <f t="shared" si="137"/>
        <v>1</v>
      </c>
      <c r="AM425" s="2">
        <f t="shared" si="138"/>
        <v>0</v>
      </c>
      <c r="AN425" s="2">
        <f t="shared" si="139"/>
        <v>0</v>
      </c>
      <c r="AO425" s="2">
        <f t="shared" si="140"/>
        <v>1</v>
      </c>
      <c r="AP425" s="2">
        <f t="shared" si="141"/>
        <v>0</v>
      </c>
      <c r="AQ425" s="2">
        <f t="shared" si="142"/>
        <v>0</v>
      </c>
      <c r="AR425" s="2">
        <f t="shared" si="143"/>
        <v>0</v>
      </c>
      <c r="AS425" s="2">
        <f t="shared" si="144"/>
        <v>0</v>
      </c>
      <c r="AT425" s="2">
        <f t="shared" si="145"/>
        <v>1</v>
      </c>
      <c r="AU425" s="2">
        <f t="shared" si="146"/>
        <v>2</v>
      </c>
      <c r="AV425" s="2" t="str">
        <f t="shared" si="147"/>
        <v/>
      </c>
    </row>
    <row r="426" spans="1:48" x14ac:dyDescent="0.35">
      <c r="A426" s="2">
        <v>724</v>
      </c>
      <c r="B426" s="2">
        <v>3.06975067360326E-4</v>
      </c>
      <c r="C426" s="2">
        <v>8.6894975975155796E-3</v>
      </c>
      <c r="D426" s="2">
        <v>0.65503847599029497</v>
      </c>
      <c r="E426" s="11">
        <v>577</v>
      </c>
      <c r="F426" s="2">
        <v>5.2739022066816601E-4</v>
      </c>
      <c r="G426" s="2">
        <v>9.5808161422610196E-3</v>
      </c>
      <c r="H426" s="2">
        <v>0.80490195751190097</v>
      </c>
      <c r="I426" s="11">
        <v>479</v>
      </c>
      <c r="J426" s="2">
        <v>1.98502372950315E-3</v>
      </c>
      <c r="K426" s="2">
        <v>1.5867302194237699E-2</v>
      </c>
      <c r="L426" s="2">
        <v>0.95427012443542403</v>
      </c>
      <c r="Z426" s="2">
        <v>422</v>
      </c>
      <c r="AA426" s="2" t="b">
        <f t="shared" si="127"/>
        <v>1</v>
      </c>
      <c r="AB426" s="2" t="b">
        <f t="shared" si="128"/>
        <v>1</v>
      </c>
      <c r="AC426" s="2" t="b">
        <f t="shared" si="129"/>
        <v>1</v>
      </c>
      <c r="AD426" s="2" t="str">
        <f t="shared" si="130"/>
        <v/>
      </c>
      <c r="AE426" s="2" t="str">
        <f t="shared" si="131"/>
        <v/>
      </c>
      <c r="AF426" s="2" t="b">
        <f t="shared" si="132"/>
        <v>1</v>
      </c>
      <c r="AG426" s="2" t="str">
        <f t="shared" si="133"/>
        <v/>
      </c>
      <c r="AH426" s="2" t="str">
        <f t="shared" si="134"/>
        <v/>
      </c>
      <c r="AI426" s="2" t="str">
        <f t="shared" si="135"/>
        <v/>
      </c>
      <c r="AK426" s="2" t="str">
        <f t="shared" si="136"/>
        <v>TRUE</v>
      </c>
      <c r="AL426" s="2">
        <f t="shared" si="137"/>
        <v>1</v>
      </c>
      <c r="AM426" s="2">
        <f t="shared" si="138"/>
        <v>1</v>
      </c>
      <c r="AN426" s="2">
        <f t="shared" si="139"/>
        <v>1</v>
      </c>
      <c r="AO426" s="2">
        <f t="shared" si="140"/>
        <v>0</v>
      </c>
      <c r="AP426" s="2">
        <f t="shared" si="141"/>
        <v>0</v>
      </c>
      <c r="AQ426" s="2">
        <f t="shared" si="142"/>
        <v>1</v>
      </c>
      <c r="AR426" s="2">
        <f t="shared" si="143"/>
        <v>0</v>
      </c>
      <c r="AS426" s="2">
        <f t="shared" si="144"/>
        <v>0</v>
      </c>
      <c r="AT426" s="2">
        <f t="shared" si="145"/>
        <v>0</v>
      </c>
      <c r="AU426" s="2">
        <f t="shared" si="146"/>
        <v>4</v>
      </c>
      <c r="AV426" s="2" t="str">
        <f t="shared" si="147"/>
        <v/>
      </c>
    </row>
    <row r="427" spans="1:48" x14ac:dyDescent="0.35">
      <c r="A427" s="2">
        <v>725</v>
      </c>
      <c r="B427" s="2">
        <v>8.6493324488401402E-4</v>
      </c>
      <c r="C427" s="2">
        <v>1.21502373367547E-2</v>
      </c>
      <c r="D427" s="2">
        <v>0.85352015495300204</v>
      </c>
      <c r="E427" s="11">
        <v>582</v>
      </c>
      <c r="F427" s="2">
        <v>2.10874271579086E-3</v>
      </c>
      <c r="G427" s="2">
        <v>1.6544904559850599E-2</v>
      </c>
      <c r="H427" s="2">
        <v>0.95270729064941395</v>
      </c>
      <c r="I427" s="11">
        <v>480</v>
      </c>
      <c r="J427" s="2">
        <v>5.5846717441454497E-4</v>
      </c>
      <c r="K427" s="2">
        <v>1.1968296952545599E-2</v>
      </c>
      <c r="L427" s="2">
        <v>0.52427965402603105</v>
      </c>
      <c r="Z427" s="2">
        <v>423</v>
      </c>
      <c r="AA427" s="2" t="str">
        <f t="shared" si="127"/>
        <v/>
      </c>
      <c r="AB427" s="2" t="str">
        <f t="shared" si="128"/>
        <v/>
      </c>
      <c r="AC427" s="2" t="str">
        <f t="shared" si="129"/>
        <v/>
      </c>
      <c r="AD427" s="2" t="str">
        <f t="shared" si="130"/>
        <v/>
      </c>
      <c r="AE427" s="2" t="str">
        <f t="shared" si="131"/>
        <v/>
      </c>
      <c r="AF427" s="2" t="str">
        <f t="shared" si="132"/>
        <v/>
      </c>
      <c r="AG427" s="2" t="str">
        <f t="shared" si="133"/>
        <v/>
      </c>
      <c r="AH427" s="2" t="str">
        <f t="shared" si="134"/>
        <v/>
      </c>
      <c r="AI427" s="2" t="str">
        <f t="shared" si="135"/>
        <v/>
      </c>
      <c r="AK427" s="2" t="e">
        <f t="shared" si="136"/>
        <v>#VALUE!</v>
      </c>
      <c r="AL427" s="2">
        <f t="shared" si="137"/>
        <v>0</v>
      </c>
      <c r="AM427" s="2">
        <f t="shared" si="138"/>
        <v>0</v>
      </c>
      <c r="AN427" s="2">
        <f t="shared" si="139"/>
        <v>0</v>
      </c>
      <c r="AO427" s="2">
        <f t="shared" si="140"/>
        <v>0</v>
      </c>
      <c r="AP427" s="2">
        <f t="shared" si="141"/>
        <v>0</v>
      </c>
      <c r="AQ427" s="2">
        <f t="shared" si="142"/>
        <v>0</v>
      </c>
      <c r="AR427" s="2">
        <f t="shared" si="143"/>
        <v>0</v>
      </c>
      <c r="AS427" s="2">
        <f t="shared" si="144"/>
        <v>0</v>
      </c>
      <c r="AT427" s="2">
        <f t="shared" si="145"/>
        <v>0</v>
      </c>
      <c r="AU427" s="2">
        <f t="shared" si="146"/>
        <v>0</v>
      </c>
      <c r="AV427" s="2" t="str">
        <f t="shared" si="147"/>
        <v/>
      </c>
    </row>
    <row r="428" spans="1:48" x14ac:dyDescent="0.35">
      <c r="A428" s="2">
        <v>727</v>
      </c>
      <c r="B428" s="2">
        <v>4.0947631932794996E-3</v>
      </c>
      <c r="C428" s="2">
        <v>2.40669026970863E-2</v>
      </c>
      <c r="D428" s="2">
        <v>0.92700165510177601</v>
      </c>
      <c r="E428" s="11">
        <v>583</v>
      </c>
      <c r="F428" s="2">
        <v>3.12642031349241E-3</v>
      </c>
      <c r="G428" s="2">
        <v>1.9345343112945501E-2</v>
      </c>
      <c r="H428" s="2">
        <v>0.94969683885574296</v>
      </c>
      <c r="I428" s="11">
        <v>481</v>
      </c>
      <c r="J428" s="2">
        <v>4.0702140540815798E-4</v>
      </c>
      <c r="K428" s="2">
        <v>1.0902167297899701E-2</v>
      </c>
      <c r="L428" s="2">
        <v>0.56197249889373702</v>
      </c>
      <c r="Z428" s="2">
        <v>424</v>
      </c>
      <c r="AA428" s="2" t="b">
        <f t="shared" si="127"/>
        <v>0</v>
      </c>
      <c r="AB428" s="2" t="b">
        <f t="shared" si="128"/>
        <v>0</v>
      </c>
      <c r="AC428" s="2" t="str">
        <f t="shared" si="129"/>
        <v/>
      </c>
      <c r="AD428" s="2" t="b">
        <f t="shared" si="130"/>
        <v>0</v>
      </c>
      <c r="AE428" s="2" t="b">
        <f t="shared" si="131"/>
        <v>0</v>
      </c>
      <c r="AF428" s="2" t="str">
        <f t="shared" si="132"/>
        <v/>
      </c>
      <c r="AG428" s="2" t="b">
        <f t="shared" si="133"/>
        <v>0</v>
      </c>
      <c r="AH428" s="2" t="b">
        <f t="shared" si="134"/>
        <v>0</v>
      </c>
      <c r="AI428" s="2" t="str">
        <f t="shared" si="135"/>
        <v/>
      </c>
      <c r="AK428" s="2" t="str">
        <f t="shared" si="136"/>
        <v/>
      </c>
      <c r="AL428" s="2">
        <f t="shared" si="137"/>
        <v>0</v>
      </c>
      <c r="AM428" s="2">
        <f t="shared" si="138"/>
        <v>0</v>
      </c>
      <c r="AN428" s="2">
        <f t="shared" si="139"/>
        <v>0</v>
      </c>
      <c r="AO428" s="2">
        <f t="shared" si="140"/>
        <v>0</v>
      </c>
      <c r="AP428" s="2">
        <f t="shared" si="141"/>
        <v>0</v>
      </c>
      <c r="AQ428" s="2">
        <f t="shared" si="142"/>
        <v>0</v>
      </c>
      <c r="AR428" s="2">
        <f t="shared" si="143"/>
        <v>0</v>
      </c>
      <c r="AS428" s="2">
        <f t="shared" si="144"/>
        <v>0</v>
      </c>
      <c r="AT428" s="2">
        <f t="shared" si="145"/>
        <v>0</v>
      </c>
      <c r="AU428" s="2">
        <f t="shared" si="146"/>
        <v>0</v>
      </c>
      <c r="AV428" s="2" t="str">
        <f t="shared" si="147"/>
        <v/>
      </c>
    </row>
    <row r="429" spans="1:48" x14ac:dyDescent="0.35">
      <c r="A429" s="2">
        <v>729</v>
      </c>
      <c r="B429" s="2">
        <v>4.73086780402809E-4</v>
      </c>
      <c r="C429" s="2">
        <v>9.8514761775732006E-3</v>
      </c>
      <c r="D429" s="2">
        <v>0.718259036540985</v>
      </c>
      <c r="E429" s="11">
        <v>584</v>
      </c>
      <c r="F429" s="2">
        <v>3.7039947346784099E-4</v>
      </c>
      <c r="G429" s="2">
        <v>8.4064509719610197E-3</v>
      </c>
      <c r="H429" s="2">
        <v>0.71479862928390503</v>
      </c>
      <c r="I429" s="11">
        <v>482</v>
      </c>
      <c r="J429" s="2">
        <v>6.6353555303066904E-4</v>
      </c>
      <c r="K429" s="2">
        <v>8.8843600824475202E-3</v>
      </c>
      <c r="L429" s="2">
        <v>0.92486178874969405</v>
      </c>
      <c r="Z429" s="2">
        <v>425</v>
      </c>
      <c r="AA429" s="2" t="b">
        <f t="shared" si="127"/>
        <v>1</v>
      </c>
      <c r="AB429" s="2" t="b">
        <f t="shared" si="128"/>
        <v>0</v>
      </c>
      <c r="AC429" s="2" t="b">
        <f t="shared" si="129"/>
        <v>1</v>
      </c>
      <c r="AD429" s="2" t="str">
        <f t="shared" si="130"/>
        <v/>
      </c>
      <c r="AE429" s="2" t="b">
        <f t="shared" si="131"/>
        <v>0</v>
      </c>
      <c r="AF429" s="2" t="str">
        <f t="shared" si="132"/>
        <v/>
      </c>
      <c r="AG429" s="2" t="str">
        <f t="shared" si="133"/>
        <v/>
      </c>
      <c r="AH429" s="2" t="b">
        <f t="shared" si="134"/>
        <v>0</v>
      </c>
      <c r="AI429" s="2" t="str">
        <f t="shared" si="135"/>
        <v/>
      </c>
      <c r="AK429" s="2" t="str">
        <f t="shared" si="136"/>
        <v/>
      </c>
      <c r="AL429" s="2">
        <f t="shared" si="137"/>
        <v>1</v>
      </c>
      <c r="AM429" s="2">
        <f t="shared" si="138"/>
        <v>0</v>
      </c>
      <c r="AN429" s="2">
        <f t="shared" si="139"/>
        <v>1</v>
      </c>
      <c r="AO429" s="2">
        <f t="shared" si="140"/>
        <v>0</v>
      </c>
      <c r="AP429" s="2">
        <f t="shared" si="141"/>
        <v>0</v>
      </c>
      <c r="AQ429" s="2">
        <f t="shared" si="142"/>
        <v>0</v>
      </c>
      <c r="AR429" s="2">
        <f t="shared" si="143"/>
        <v>0</v>
      </c>
      <c r="AS429" s="2">
        <f t="shared" si="144"/>
        <v>0</v>
      </c>
      <c r="AT429" s="2">
        <f t="shared" si="145"/>
        <v>0</v>
      </c>
      <c r="AU429" s="2">
        <f t="shared" si="146"/>
        <v>2</v>
      </c>
      <c r="AV429" s="2" t="str">
        <f t="shared" si="147"/>
        <v/>
      </c>
    </row>
    <row r="430" spans="1:48" x14ac:dyDescent="0.35">
      <c r="A430" s="2">
        <v>730</v>
      </c>
      <c r="B430" s="2">
        <v>1.02372525725513E-3</v>
      </c>
      <c r="C430" s="2">
        <v>1.3424511998891799E-2</v>
      </c>
      <c r="D430" s="2">
        <v>0.82694470882415705</v>
      </c>
      <c r="E430" s="11">
        <v>585</v>
      </c>
      <c r="F430" s="2">
        <v>1.0442206403240501E-3</v>
      </c>
      <c r="G430" s="2">
        <v>1.25712659209966E-2</v>
      </c>
      <c r="H430" s="2">
        <v>0.84562182426452603</v>
      </c>
      <c r="I430" s="11">
        <v>483</v>
      </c>
      <c r="J430" s="2">
        <v>8.3018408622592601E-4</v>
      </c>
      <c r="K430" s="2">
        <v>9.5607405528426101E-3</v>
      </c>
      <c r="L430" s="2">
        <v>0.934681355953216</v>
      </c>
      <c r="Z430" s="2">
        <v>426</v>
      </c>
      <c r="AA430" s="2" t="b">
        <f t="shared" si="127"/>
        <v>0</v>
      </c>
      <c r="AB430" s="2" t="str">
        <f t="shared" si="128"/>
        <v/>
      </c>
      <c r="AC430" s="2" t="str">
        <f t="shared" si="129"/>
        <v/>
      </c>
      <c r="AD430" s="2" t="b">
        <f t="shared" si="130"/>
        <v>0</v>
      </c>
      <c r="AE430" s="2" t="str">
        <f t="shared" si="131"/>
        <v/>
      </c>
      <c r="AF430" s="2" t="str">
        <f t="shared" si="132"/>
        <v/>
      </c>
      <c r="AG430" s="2" t="b">
        <f t="shared" si="133"/>
        <v>0</v>
      </c>
      <c r="AH430" s="2" t="str">
        <f t="shared" si="134"/>
        <v/>
      </c>
      <c r="AI430" s="2" t="str">
        <f t="shared" si="135"/>
        <v/>
      </c>
      <c r="AK430" s="2" t="str">
        <f t="shared" si="136"/>
        <v/>
      </c>
      <c r="AL430" s="2">
        <f t="shared" si="137"/>
        <v>0</v>
      </c>
      <c r="AM430" s="2">
        <f t="shared" si="138"/>
        <v>0</v>
      </c>
      <c r="AN430" s="2">
        <f t="shared" si="139"/>
        <v>0</v>
      </c>
      <c r="AO430" s="2">
        <f t="shared" si="140"/>
        <v>0</v>
      </c>
      <c r="AP430" s="2">
        <f t="shared" si="141"/>
        <v>0</v>
      </c>
      <c r="AQ430" s="2">
        <f t="shared" si="142"/>
        <v>0</v>
      </c>
      <c r="AR430" s="2">
        <f t="shared" si="143"/>
        <v>0</v>
      </c>
      <c r="AS430" s="2">
        <f t="shared" si="144"/>
        <v>0</v>
      </c>
      <c r="AT430" s="2">
        <f t="shared" si="145"/>
        <v>0</v>
      </c>
      <c r="AU430" s="2">
        <f t="shared" si="146"/>
        <v>0</v>
      </c>
      <c r="AV430" s="2" t="str">
        <f t="shared" si="147"/>
        <v/>
      </c>
    </row>
    <row r="431" spans="1:48" x14ac:dyDescent="0.35">
      <c r="A431" s="2">
        <v>732</v>
      </c>
      <c r="B431" s="2">
        <v>4.0619607898406598E-4</v>
      </c>
      <c r="C431" s="2">
        <v>9.9475802853703499E-3</v>
      </c>
      <c r="D431" s="2">
        <v>0.63265311717987005</v>
      </c>
      <c r="E431" s="11">
        <v>586</v>
      </c>
      <c r="F431" s="2">
        <v>1.24572508502751E-3</v>
      </c>
      <c r="G431" s="2">
        <v>1.21549749746918E-2</v>
      </c>
      <c r="H431" s="2">
        <v>0.93635207414626997</v>
      </c>
      <c r="I431" s="11">
        <v>484</v>
      </c>
      <c r="J431" s="2">
        <v>4.3145840754732397E-4</v>
      </c>
      <c r="K431" s="2">
        <v>1.16648431867361E-2</v>
      </c>
      <c r="L431" s="2">
        <v>0.47079801559448198</v>
      </c>
      <c r="Z431" s="2">
        <v>427</v>
      </c>
      <c r="AA431" s="2" t="str">
        <f t="shared" si="127"/>
        <v/>
      </c>
      <c r="AB431" s="2" t="str">
        <f t="shared" si="128"/>
        <v/>
      </c>
      <c r="AC431" s="2" t="str">
        <f t="shared" si="129"/>
        <v/>
      </c>
      <c r="AD431" s="2" t="str">
        <f t="shared" si="130"/>
        <v/>
      </c>
      <c r="AE431" s="2" t="str">
        <f t="shared" si="131"/>
        <v/>
      </c>
      <c r="AF431" s="2" t="str">
        <f t="shared" si="132"/>
        <v/>
      </c>
      <c r="AG431" s="2" t="str">
        <f t="shared" si="133"/>
        <v/>
      </c>
      <c r="AH431" s="2" t="str">
        <f t="shared" si="134"/>
        <v/>
      </c>
      <c r="AI431" s="2" t="str">
        <f t="shared" si="135"/>
        <v/>
      </c>
      <c r="AK431" s="2" t="e">
        <f t="shared" si="136"/>
        <v>#VALUE!</v>
      </c>
      <c r="AL431" s="2">
        <f t="shared" si="137"/>
        <v>0</v>
      </c>
      <c r="AM431" s="2">
        <f t="shared" si="138"/>
        <v>0</v>
      </c>
      <c r="AN431" s="2">
        <f t="shared" si="139"/>
        <v>0</v>
      </c>
      <c r="AO431" s="2">
        <f t="shared" si="140"/>
        <v>0</v>
      </c>
      <c r="AP431" s="2">
        <f t="shared" si="141"/>
        <v>0</v>
      </c>
      <c r="AQ431" s="2">
        <f t="shared" si="142"/>
        <v>0</v>
      </c>
      <c r="AR431" s="2">
        <f t="shared" si="143"/>
        <v>0</v>
      </c>
      <c r="AS431" s="2">
        <f t="shared" si="144"/>
        <v>0</v>
      </c>
      <c r="AT431" s="2">
        <f t="shared" si="145"/>
        <v>0</v>
      </c>
      <c r="AU431" s="2">
        <f t="shared" si="146"/>
        <v>0</v>
      </c>
      <c r="AV431" s="2" t="str">
        <f t="shared" si="147"/>
        <v/>
      </c>
    </row>
    <row r="432" spans="1:48" x14ac:dyDescent="0.35">
      <c r="A432" s="2">
        <v>733</v>
      </c>
      <c r="B432" s="2">
        <v>4.4114200863987202E-4</v>
      </c>
      <c r="C432" s="2">
        <v>9.5286192372441292E-3</v>
      </c>
      <c r="D432" s="2">
        <v>0.69248145818710305</v>
      </c>
      <c r="E432" s="11">
        <v>587</v>
      </c>
      <c r="F432" s="2">
        <v>4.94517525658011E-3</v>
      </c>
      <c r="G432" s="2">
        <v>2.3497471585869699E-2</v>
      </c>
      <c r="H432" s="2">
        <v>0.93632388114929199</v>
      </c>
      <c r="I432" s="11">
        <v>485</v>
      </c>
      <c r="J432" s="2">
        <v>3.9929972263053E-4</v>
      </c>
      <c r="K432" s="2">
        <v>7.6339007355272701E-3</v>
      </c>
      <c r="L432" s="2">
        <v>0.92594635486602705</v>
      </c>
      <c r="Z432" s="2">
        <v>428</v>
      </c>
      <c r="AA432" s="2" t="b">
        <f t="shared" si="127"/>
        <v>0</v>
      </c>
      <c r="AB432" s="2" t="str">
        <f t="shared" si="128"/>
        <v/>
      </c>
      <c r="AC432" s="2" t="str">
        <f t="shared" si="129"/>
        <v/>
      </c>
      <c r="AD432" s="2" t="b">
        <f t="shared" si="130"/>
        <v>0</v>
      </c>
      <c r="AE432" s="2" t="str">
        <f t="shared" si="131"/>
        <v/>
      </c>
      <c r="AF432" s="2" t="str">
        <f t="shared" si="132"/>
        <v/>
      </c>
      <c r="AG432" s="2" t="b">
        <f t="shared" si="133"/>
        <v>0</v>
      </c>
      <c r="AH432" s="2" t="str">
        <f t="shared" si="134"/>
        <v/>
      </c>
      <c r="AI432" s="2" t="str">
        <f t="shared" si="135"/>
        <v/>
      </c>
      <c r="AK432" s="2" t="str">
        <f t="shared" si="136"/>
        <v/>
      </c>
      <c r="AL432" s="2">
        <f t="shared" si="137"/>
        <v>0</v>
      </c>
      <c r="AM432" s="2">
        <f t="shared" si="138"/>
        <v>0</v>
      </c>
      <c r="AN432" s="2">
        <f t="shared" si="139"/>
        <v>0</v>
      </c>
      <c r="AO432" s="2">
        <f t="shared" si="140"/>
        <v>0</v>
      </c>
      <c r="AP432" s="2">
        <f t="shared" si="141"/>
        <v>0</v>
      </c>
      <c r="AQ432" s="2">
        <f t="shared" si="142"/>
        <v>0</v>
      </c>
      <c r="AR432" s="2">
        <f t="shared" si="143"/>
        <v>0</v>
      </c>
      <c r="AS432" s="2">
        <f t="shared" si="144"/>
        <v>0</v>
      </c>
      <c r="AT432" s="2">
        <f t="shared" si="145"/>
        <v>0</v>
      </c>
      <c r="AU432" s="2">
        <f t="shared" si="146"/>
        <v>0</v>
      </c>
      <c r="AV432" s="2" t="str">
        <f t="shared" si="147"/>
        <v/>
      </c>
    </row>
    <row r="433" spans="1:48" x14ac:dyDescent="0.35">
      <c r="A433" s="2">
        <v>735</v>
      </c>
      <c r="B433" s="2">
        <v>9.1481610434129802E-4</v>
      </c>
      <c r="C433" s="2">
        <v>1.30492337048053E-2</v>
      </c>
      <c r="D433" s="2">
        <v>0.76928782463073697</v>
      </c>
      <c r="E433" s="11">
        <v>588</v>
      </c>
      <c r="F433" s="2">
        <v>2.7505314210429701E-4</v>
      </c>
      <c r="G433" s="2">
        <v>8.1531452015042305E-3</v>
      </c>
      <c r="H433" s="2">
        <v>0.65750014781951904</v>
      </c>
      <c r="I433" s="11">
        <v>486</v>
      </c>
      <c r="J433" s="2">
        <v>7.5051211751997395E-4</v>
      </c>
      <c r="K433" s="2">
        <v>9.9720861762762E-3</v>
      </c>
      <c r="L433" s="2">
        <v>0.94790399074554399</v>
      </c>
      <c r="Z433" s="2">
        <v>429</v>
      </c>
      <c r="AA433" s="2" t="b">
        <f t="shared" si="127"/>
        <v>0</v>
      </c>
      <c r="AB433" s="2" t="b">
        <f t="shared" si="128"/>
        <v>1</v>
      </c>
      <c r="AC433" s="2" t="str">
        <f t="shared" si="129"/>
        <v/>
      </c>
      <c r="AD433" s="2" t="b">
        <f t="shared" si="130"/>
        <v>0</v>
      </c>
      <c r="AE433" s="2" t="b">
        <f t="shared" si="131"/>
        <v>1</v>
      </c>
      <c r="AF433" s="2" t="str">
        <f t="shared" si="132"/>
        <v/>
      </c>
      <c r="AG433" s="2" t="b">
        <f t="shared" si="133"/>
        <v>0</v>
      </c>
      <c r="AH433" s="2" t="str">
        <f t="shared" si="134"/>
        <v/>
      </c>
      <c r="AI433" s="2" t="b">
        <f t="shared" si="135"/>
        <v>1</v>
      </c>
      <c r="AK433" s="2" t="str">
        <f t="shared" si="136"/>
        <v/>
      </c>
      <c r="AL433" s="2">
        <f t="shared" si="137"/>
        <v>0</v>
      </c>
      <c r="AM433" s="2">
        <f t="shared" si="138"/>
        <v>1</v>
      </c>
      <c r="AN433" s="2">
        <f t="shared" si="139"/>
        <v>0</v>
      </c>
      <c r="AO433" s="2">
        <f t="shared" si="140"/>
        <v>0</v>
      </c>
      <c r="AP433" s="2">
        <f t="shared" si="141"/>
        <v>1</v>
      </c>
      <c r="AQ433" s="2">
        <f t="shared" si="142"/>
        <v>0</v>
      </c>
      <c r="AR433" s="2">
        <f t="shared" si="143"/>
        <v>0</v>
      </c>
      <c r="AS433" s="2">
        <f t="shared" si="144"/>
        <v>0</v>
      </c>
      <c r="AT433" s="2">
        <f t="shared" si="145"/>
        <v>1</v>
      </c>
      <c r="AU433" s="2">
        <f t="shared" si="146"/>
        <v>2</v>
      </c>
      <c r="AV433" s="2" t="str">
        <f t="shared" si="147"/>
        <v/>
      </c>
    </row>
    <row r="434" spans="1:48" x14ac:dyDescent="0.35">
      <c r="A434" s="2">
        <v>736</v>
      </c>
      <c r="B434" s="2">
        <v>3.1703330576419803E-2</v>
      </c>
      <c r="C434" s="2">
        <v>4.7887355089187601E-2</v>
      </c>
      <c r="D434" s="2">
        <v>0.97757810354232699</v>
      </c>
      <c r="E434" s="11">
        <v>589</v>
      </c>
      <c r="F434" s="2">
        <v>6.3742388738319202E-4</v>
      </c>
      <c r="G434" s="2">
        <v>9.1880690306425095E-3</v>
      </c>
      <c r="H434" s="2">
        <v>0.94393718242645197</v>
      </c>
      <c r="I434" s="11">
        <v>487</v>
      </c>
      <c r="J434" s="2">
        <v>9.2999491607770302E-4</v>
      </c>
      <c r="K434" s="2">
        <v>1.1056317016482299E-2</v>
      </c>
      <c r="L434" s="2">
        <v>0.94931548833847001</v>
      </c>
      <c r="Z434" s="2">
        <v>430</v>
      </c>
      <c r="AA434" s="2" t="b">
        <f t="shared" si="127"/>
        <v>1</v>
      </c>
      <c r="AB434" s="2" t="b">
        <f t="shared" si="128"/>
        <v>1</v>
      </c>
      <c r="AC434" s="2" t="b">
        <f t="shared" si="129"/>
        <v>1</v>
      </c>
      <c r="AD434" s="2" t="str">
        <f t="shared" si="130"/>
        <v/>
      </c>
      <c r="AE434" s="2" t="str">
        <f t="shared" si="131"/>
        <v/>
      </c>
      <c r="AF434" s="2" t="b">
        <f t="shared" si="132"/>
        <v>1</v>
      </c>
      <c r="AG434" s="2" t="str">
        <f t="shared" si="133"/>
        <v/>
      </c>
      <c r="AH434" s="2" t="str">
        <f t="shared" si="134"/>
        <v/>
      </c>
      <c r="AI434" s="2" t="b">
        <f t="shared" si="135"/>
        <v>1</v>
      </c>
      <c r="AK434" s="2" t="str">
        <f t="shared" si="136"/>
        <v>TRUE</v>
      </c>
      <c r="AL434" s="2">
        <f t="shared" si="137"/>
        <v>1</v>
      </c>
      <c r="AM434" s="2">
        <f t="shared" si="138"/>
        <v>1</v>
      </c>
      <c r="AN434" s="2">
        <f t="shared" si="139"/>
        <v>1</v>
      </c>
      <c r="AO434" s="2">
        <f t="shared" si="140"/>
        <v>0</v>
      </c>
      <c r="AP434" s="2">
        <f t="shared" si="141"/>
        <v>0</v>
      </c>
      <c r="AQ434" s="2">
        <f t="shared" si="142"/>
        <v>1</v>
      </c>
      <c r="AR434" s="2">
        <f t="shared" si="143"/>
        <v>0</v>
      </c>
      <c r="AS434" s="2">
        <f t="shared" si="144"/>
        <v>0</v>
      </c>
      <c r="AT434" s="2">
        <f t="shared" si="145"/>
        <v>1</v>
      </c>
      <c r="AU434" s="2">
        <f t="shared" si="146"/>
        <v>4</v>
      </c>
      <c r="AV434" s="2" t="str">
        <f t="shared" si="147"/>
        <v/>
      </c>
    </row>
    <row r="435" spans="1:48" x14ac:dyDescent="0.35">
      <c r="A435" s="2">
        <v>737</v>
      </c>
      <c r="B435" s="2">
        <v>5.5652675218880098E-3</v>
      </c>
      <c r="C435" s="2">
        <v>2.66322568058967E-2</v>
      </c>
      <c r="D435" s="2">
        <v>0.93556571006774902</v>
      </c>
      <c r="E435" s="11">
        <v>590</v>
      </c>
      <c r="F435" s="2">
        <v>1.64634920656681E-3</v>
      </c>
      <c r="G435" s="2">
        <v>1.4697236008942099E-2</v>
      </c>
      <c r="H435" s="2">
        <v>0.95388513803482</v>
      </c>
      <c r="I435" s="11">
        <v>488</v>
      </c>
      <c r="J435" s="2">
        <v>1.7366421525366599E-4</v>
      </c>
      <c r="K435" s="2">
        <v>8.9690173044800706E-3</v>
      </c>
      <c r="L435" s="2">
        <v>0.27660781145095797</v>
      </c>
      <c r="Z435" s="2">
        <v>431</v>
      </c>
      <c r="AA435" s="2" t="b">
        <f t="shared" si="127"/>
        <v>0</v>
      </c>
      <c r="AB435" s="2" t="b">
        <f t="shared" si="128"/>
        <v>0</v>
      </c>
      <c r="AC435" s="2" t="b">
        <f t="shared" si="129"/>
        <v>1</v>
      </c>
      <c r="AD435" s="2" t="b">
        <f t="shared" si="130"/>
        <v>0</v>
      </c>
      <c r="AE435" s="2" t="b">
        <f t="shared" si="131"/>
        <v>0</v>
      </c>
      <c r="AF435" s="2" t="b">
        <f t="shared" si="132"/>
        <v>1</v>
      </c>
      <c r="AG435" s="2" t="b">
        <f t="shared" si="133"/>
        <v>0</v>
      </c>
      <c r="AH435" s="2" t="b">
        <f t="shared" si="134"/>
        <v>0</v>
      </c>
      <c r="AI435" s="2" t="b">
        <f t="shared" si="135"/>
        <v>1</v>
      </c>
      <c r="AK435" s="2" t="str">
        <f t="shared" si="136"/>
        <v/>
      </c>
      <c r="AL435" s="2">
        <f t="shared" si="137"/>
        <v>0</v>
      </c>
      <c r="AM435" s="2">
        <f t="shared" si="138"/>
        <v>0</v>
      </c>
      <c r="AN435" s="2">
        <f t="shared" si="139"/>
        <v>1</v>
      </c>
      <c r="AO435" s="2">
        <f t="shared" si="140"/>
        <v>0</v>
      </c>
      <c r="AP435" s="2">
        <f t="shared" si="141"/>
        <v>0</v>
      </c>
      <c r="AQ435" s="2">
        <f t="shared" si="142"/>
        <v>1</v>
      </c>
      <c r="AR435" s="2">
        <f t="shared" si="143"/>
        <v>0</v>
      </c>
      <c r="AS435" s="2">
        <f t="shared" si="144"/>
        <v>0</v>
      </c>
      <c r="AT435" s="2">
        <f t="shared" si="145"/>
        <v>1</v>
      </c>
      <c r="AU435" s="2">
        <f t="shared" si="146"/>
        <v>2</v>
      </c>
      <c r="AV435" s="2" t="str">
        <f t="shared" si="147"/>
        <v/>
      </c>
    </row>
    <row r="436" spans="1:48" x14ac:dyDescent="0.35">
      <c r="A436" s="2">
        <v>738</v>
      </c>
      <c r="B436" s="2">
        <v>5.9791989624500197E-3</v>
      </c>
      <c r="C436" s="2">
        <v>2.93592885136604E-2</v>
      </c>
      <c r="D436" s="2">
        <v>0.96331059932708696</v>
      </c>
      <c r="E436" s="11">
        <v>591</v>
      </c>
      <c r="F436" s="2">
        <v>2.49987677671015E-3</v>
      </c>
      <c r="G436" s="2">
        <v>1.77676267921924E-2</v>
      </c>
      <c r="H436" s="2">
        <v>0.95050019025802601</v>
      </c>
      <c r="I436" s="11">
        <v>489</v>
      </c>
      <c r="J436" s="2">
        <v>5.8390822960063804E-4</v>
      </c>
      <c r="K436" s="2">
        <v>1.27458106726408E-2</v>
      </c>
      <c r="L436" s="2">
        <v>0.614959776401519</v>
      </c>
      <c r="Z436" s="2">
        <v>432</v>
      </c>
      <c r="AA436" s="2" t="b">
        <f t="shared" si="127"/>
        <v>0</v>
      </c>
      <c r="AB436" s="2" t="str">
        <f t="shared" si="128"/>
        <v/>
      </c>
      <c r="AC436" s="2" t="str">
        <f t="shared" si="129"/>
        <v/>
      </c>
      <c r="AD436" s="2" t="b">
        <f t="shared" si="130"/>
        <v>0</v>
      </c>
      <c r="AE436" s="2" t="str">
        <f t="shared" si="131"/>
        <v/>
      </c>
      <c r="AF436" s="2" t="str">
        <f t="shared" si="132"/>
        <v/>
      </c>
      <c r="AG436" s="2" t="b">
        <f t="shared" si="133"/>
        <v>0</v>
      </c>
      <c r="AH436" s="2" t="str">
        <f t="shared" si="134"/>
        <v/>
      </c>
      <c r="AI436" s="2" t="str">
        <f t="shared" si="135"/>
        <v/>
      </c>
      <c r="AK436" s="2" t="str">
        <f t="shared" si="136"/>
        <v/>
      </c>
      <c r="AL436" s="2">
        <f t="shared" si="137"/>
        <v>0</v>
      </c>
      <c r="AM436" s="2">
        <f t="shared" si="138"/>
        <v>0</v>
      </c>
      <c r="AN436" s="2">
        <f t="shared" si="139"/>
        <v>0</v>
      </c>
      <c r="AO436" s="2">
        <f t="shared" si="140"/>
        <v>0</v>
      </c>
      <c r="AP436" s="2">
        <f t="shared" si="141"/>
        <v>0</v>
      </c>
      <c r="AQ436" s="2">
        <f t="shared" si="142"/>
        <v>0</v>
      </c>
      <c r="AR436" s="2">
        <f t="shared" si="143"/>
        <v>0</v>
      </c>
      <c r="AS436" s="2">
        <f t="shared" si="144"/>
        <v>0</v>
      </c>
      <c r="AT436" s="2">
        <f t="shared" si="145"/>
        <v>0</v>
      </c>
      <c r="AU436" s="2">
        <f t="shared" si="146"/>
        <v>0</v>
      </c>
      <c r="AV436" s="2" t="str">
        <f t="shared" si="147"/>
        <v/>
      </c>
    </row>
    <row r="437" spans="1:48" x14ac:dyDescent="0.35">
      <c r="A437" s="2">
        <v>739</v>
      </c>
      <c r="B437" s="2">
        <v>1.07977883890271E-2</v>
      </c>
      <c r="C437" s="2">
        <v>3.5818971693515701E-2</v>
      </c>
      <c r="D437" s="2">
        <v>0.98090445995330799</v>
      </c>
      <c r="E437" s="11">
        <v>592</v>
      </c>
      <c r="F437" s="2">
        <v>5.3877680329605904E-4</v>
      </c>
      <c r="G437" s="2">
        <v>9.8124193027615495E-3</v>
      </c>
      <c r="H437" s="2">
        <v>0.80984258651733398</v>
      </c>
      <c r="I437" s="11">
        <v>490</v>
      </c>
      <c r="J437" s="2">
        <v>7.5874861795455196E-4</v>
      </c>
      <c r="K437" s="2">
        <v>1.34940957650542E-2</v>
      </c>
      <c r="L437" s="2">
        <v>0.66415369510650601</v>
      </c>
      <c r="Z437" s="2">
        <v>433</v>
      </c>
      <c r="AA437" s="2" t="b">
        <f t="shared" si="127"/>
        <v>0</v>
      </c>
      <c r="AB437" s="2" t="b">
        <f t="shared" si="128"/>
        <v>1</v>
      </c>
      <c r="AC437" s="2" t="b">
        <f t="shared" si="129"/>
        <v>1</v>
      </c>
      <c r="AD437" s="2" t="b">
        <f t="shared" si="130"/>
        <v>0</v>
      </c>
      <c r="AE437" s="2" t="b">
        <f t="shared" si="131"/>
        <v>1</v>
      </c>
      <c r="AF437" s="2" t="b">
        <f t="shared" si="132"/>
        <v>1</v>
      </c>
      <c r="AG437" s="2" t="b">
        <f t="shared" si="133"/>
        <v>0</v>
      </c>
      <c r="AH437" s="2" t="str">
        <f t="shared" si="134"/>
        <v/>
      </c>
      <c r="AI437" s="2" t="str">
        <f t="shared" si="135"/>
        <v/>
      </c>
      <c r="AK437" s="2" t="str">
        <f t="shared" si="136"/>
        <v/>
      </c>
      <c r="AL437" s="2">
        <f t="shared" si="137"/>
        <v>0</v>
      </c>
      <c r="AM437" s="2">
        <f t="shared" si="138"/>
        <v>1</v>
      </c>
      <c r="AN437" s="2">
        <f t="shared" si="139"/>
        <v>1</v>
      </c>
      <c r="AO437" s="2">
        <f t="shared" si="140"/>
        <v>0</v>
      </c>
      <c r="AP437" s="2">
        <f t="shared" si="141"/>
        <v>1</v>
      </c>
      <c r="AQ437" s="2">
        <f t="shared" si="142"/>
        <v>1</v>
      </c>
      <c r="AR437" s="2">
        <f t="shared" si="143"/>
        <v>0</v>
      </c>
      <c r="AS437" s="2">
        <f t="shared" si="144"/>
        <v>0</v>
      </c>
      <c r="AT437" s="2">
        <f t="shared" si="145"/>
        <v>0</v>
      </c>
      <c r="AU437" s="2">
        <f t="shared" si="146"/>
        <v>4</v>
      </c>
      <c r="AV437" s="2" t="str">
        <f t="shared" si="147"/>
        <v/>
      </c>
    </row>
    <row r="438" spans="1:48" x14ac:dyDescent="0.35">
      <c r="A438" s="2">
        <v>740</v>
      </c>
      <c r="B438" s="2">
        <v>2.6667732163332403E-4</v>
      </c>
      <c r="C438" s="2">
        <v>8.3345966413617099E-3</v>
      </c>
      <c r="D438" s="2">
        <v>0.49647545814514099</v>
      </c>
      <c r="E438" s="11">
        <v>593</v>
      </c>
      <c r="F438" s="2">
        <v>4.6251784078776798E-4</v>
      </c>
      <c r="G438" s="2">
        <v>9.7670918330550194E-3</v>
      </c>
      <c r="H438" s="2">
        <v>0.75305861234664895</v>
      </c>
      <c r="I438" s="11">
        <v>491</v>
      </c>
      <c r="J438" s="2">
        <v>8.0117833567783204E-4</v>
      </c>
      <c r="K438" s="2">
        <v>9.7732534632086702E-3</v>
      </c>
      <c r="L438" s="2">
        <v>0.92956930398940996</v>
      </c>
      <c r="Z438" s="2">
        <v>434</v>
      </c>
      <c r="AA438" s="2" t="b">
        <f t="shared" si="127"/>
        <v>0</v>
      </c>
      <c r="AB438" s="2" t="b">
        <f t="shared" si="128"/>
        <v>0</v>
      </c>
      <c r="AC438" s="2" t="str">
        <f t="shared" si="129"/>
        <v/>
      </c>
      <c r="AD438" s="2" t="b">
        <f t="shared" si="130"/>
        <v>0</v>
      </c>
      <c r="AE438" s="2" t="b">
        <f t="shared" si="131"/>
        <v>0</v>
      </c>
      <c r="AF438" s="2" t="str">
        <f t="shared" si="132"/>
        <v/>
      </c>
      <c r="AG438" s="2" t="b">
        <f t="shared" si="133"/>
        <v>0</v>
      </c>
      <c r="AH438" s="2" t="b">
        <f t="shared" si="134"/>
        <v>0</v>
      </c>
      <c r="AI438" s="2" t="str">
        <f t="shared" si="135"/>
        <v/>
      </c>
      <c r="AK438" s="2" t="str">
        <f t="shared" si="136"/>
        <v/>
      </c>
      <c r="AL438" s="2">
        <f t="shared" si="137"/>
        <v>0</v>
      </c>
      <c r="AM438" s="2">
        <f t="shared" si="138"/>
        <v>0</v>
      </c>
      <c r="AN438" s="2">
        <f t="shared" si="139"/>
        <v>0</v>
      </c>
      <c r="AO438" s="2">
        <f t="shared" si="140"/>
        <v>0</v>
      </c>
      <c r="AP438" s="2">
        <f t="shared" si="141"/>
        <v>0</v>
      </c>
      <c r="AQ438" s="2">
        <f t="shared" si="142"/>
        <v>0</v>
      </c>
      <c r="AR438" s="2">
        <f t="shared" si="143"/>
        <v>0</v>
      </c>
      <c r="AS438" s="2">
        <f t="shared" si="144"/>
        <v>0</v>
      </c>
      <c r="AT438" s="2">
        <f t="shared" si="145"/>
        <v>0</v>
      </c>
      <c r="AU438" s="2">
        <f t="shared" si="146"/>
        <v>0</v>
      </c>
      <c r="AV438" s="2" t="str">
        <f t="shared" si="147"/>
        <v/>
      </c>
    </row>
    <row r="439" spans="1:48" x14ac:dyDescent="0.35">
      <c r="A439" s="2">
        <v>741</v>
      </c>
      <c r="B439" s="2">
        <v>1.0006134398281501E-3</v>
      </c>
      <c r="C439" s="2">
        <v>1.37948878109455E-2</v>
      </c>
      <c r="D439" s="2">
        <v>0.74626404047012296</v>
      </c>
      <c r="E439" s="11">
        <v>594</v>
      </c>
      <c r="F439" s="2">
        <v>9.9849840626120502E-4</v>
      </c>
      <c r="G439" s="2">
        <v>1.23975807800889E-2</v>
      </c>
      <c r="H439" s="2">
        <v>0.88868898153304998</v>
      </c>
      <c r="I439" s="11">
        <v>492</v>
      </c>
      <c r="J439" s="2">
        <v>1.67454578331671E-4</v>
      </c>
      <c r="K439" s="2">
        <v>7.4954708106815798E-3</v>
      </c>
      <c r="L439" s="2">
        <v>0.43580338358879001</v>
      </c>
      <c r="Z439" s="2">
        <v>435</v>
      </c>
      <c r="AA439" s="2" t="str">
        <f t="shared" si="127"/>
        <v/>
      </c>
      <c r="AB439" s="2" t="b">
        <f t="shared" si="128"/>
        <v>1</v>
      </c>
      <c r="AC439" s="2" t="b">
        <f t="shared" si="129"/>
        <v>0</v>
      </c>
      <c r="AD439" s="2" t="str">
        <f t="shared" si="130"/>
        <v/>
      </c>
      <c r="AE439" s="2" t="str">
        <f t="shared" si="131"/>
        <v/>
      </c>
      <c r="AF439" s="2" t="b">
        <f t="shared" si="132"/>
        <v>0</v>
      </c>
      <c r="AG439" s="2" t="str">
        <f t="shared" si="133"/>
        <v/>
      </c>
      <c r="AH439" s="2" t="str">
        <f t="shared" si="134"/>
        <v/>
      </c>
      <c r="AI439" s="2" t="b">
        <f t="shared" si="135"/>
        <v>0</v>
      </c>
      <c r="AK439" s="2" t="str">
        <f t="shared" si="136"/>
        <v/>
      </c>
      <c r="AL439" s="2">
        <f t="shared" si="137"/>
        <v>0</v>
      </c>
      <c r="AM439" s="2">
        <f t="shared" si="138"/>
        <v>1</v>
      </c>
      <c r="AN439" s="2">
        <f t="shared" si="139"/>
        <v>0</v>
      </c>
      <c r="AO439" s="2">
        <f t="shared" si="140"/>
        <v>0</v>
      </c>
      <c r="AP439" s="2">
        <f t="shared" si="141"/>
        <v>0</v>
      </c>
      <c r="AQ439" s="2">
        <f t="shared" si="142"/>
        <v>0</v>
      </c>
      <c r="AR439" s="2">
        <f t="shared" si="143"/>
        <v>0</v>
      </c>
      <c r="AS439" s="2">
        <f t="shared" si="144"/>
        <v>0</v>
      </c>
      <c r="AT439" s="2">
        <f t="shared" si="145"/>
        <v>0</v>
      </c>
      <c r="AU439" s="2">
        <f t="shared" si="146"/>
        <v>1</v>
      </c>
      <c r="AV439" s="2" t="str">
        <f t="shared" si="147"/>
        <v/>
      </c>
    </row>
    <row r="440" spans="1:48" x14ac:dyDescent="0.35">
      <c r="A440" s="2">
        <v>742</v>
      </c>
      <c r="B440" s="2">
        <v>1.6978575149550999E-3</v>
      </c>
      <c r="C440" s="2">
        <v>1.6641914844512901E-2</v>
      </c>
      <c r="D440" s="2">
        <v>0.82758045196533203</v>
      </c>
      <c r="E440" s="11">
        <v>595</v>
      </c>
      <c r="F440" s="2">
        <v>1.2630590936169E-3</v>
      </c>
      <c r="G440" s="2">
        <v>1.2567872181534699E-2</v>
      </c>
      <c r="H440" s="2">
        <v>0.94127333164214999</v>
      </c>
      <c r="I440" s="11">
        <v>493</v>
      </c>
      <c r="J440" s="2">
        <v>6.8071210989728505E-4</v>
      </c>
      <c r="K440" s="2">
        <v>9.5106502994894895E-3</v>
      </c>
      <c r="L440" s="2">
        <v>0.93658101558685303</v>
      </c>
      <c r="Z440" s="2">
        <v>436</v>
      </c>
      <c r="AA440" s="2" t="str">
        <f t="shared" si="127"/>
        <v/>
      </c>
      <c r="AB440" s="2" t="str">
        <f t="shared" si="128"/>
        <v/>
      </c>
      <c r="AC440" s="2" t="str">
        <f t="shared" si="129"/>
        <v/>
      </c>
      <c r="AD440" s="2" t="str">
        <f t="shared" si="130"/>
        <v/>
      </c>
      <c r="AE440" s="2" t="str">
        <f t="shared" si="131"/>
        <v/>
      </c>
      <c r="AF440" s="2" t="str">
        <f t="shared" si="132"/>
        <v/>
      </c>
      <c r="AG440" s="2" t="str">
        <f t="shared" si="133"/>
        <v/>
      </c>
      <c r="AH440" s="2" t="str">
        <f t="shared" si="134"/>
        <v/>
      </c>
      <c r="AI440" s="2" t="str">
        <f t="shared" si="135"/>
        <v/>
      </c>
      <c r="AK440" s="2" t="e">
        <f t="shared" si="136"/>
        <v>#VALUE!</v>
      </c>
      <c r="AL440" s="2">
        <f t="shared" si="137"/>
        <v>0</v>
      </c>
      <c r="AM440" s="2">
        <f t="shared" si="138"/>
        <v>0</v>
      </c>
      <c r="AN440" s="2">
        <f t="shared" si="139"/>
        <v>0</v>
      </c>
      <c r="AO440" s="2">
        <f t="shared" si="140"/>
        <v>0</v>
      </c>
      <c r="AP440" s="2">
        <f t="shared" si="141"/>
        <v>0</v>
      </c>
      <c r="AQ440" s="2">
        <f t="shared" si="142"/>
        <v>0</v>
      </c>
      <c r="AR440" s="2">
        <f t="shared" si="143"/>
        <v>0</v>
      </c>
      <c r="AS440" s="2">
        <f t="shared" si="144"/>
        <v>0</v>
      </c>
      <c r="AT440" s="2">
        <f t="shared" si="145"/>
        <v>0</v>
      </c>
      <c r="AU440" s="2">
        <f t="shared" si="146"/>
        <v>0</v>
      </c>
      <c r="AV440" s="2" t="str">
        <f t="shared" si="147"/>
        <v/>
      </c>
    </row>
    <row r="441" spans="1:48" x14ac:dyDescent="0.35">
      <c r="A441" s="2">
        <v>743</v>
      </c>
      <c r="B441" s="2">
        <v>2.2479079198092201E-3</v>
      </c>
      <c r="C441" s="2">
        <v>1.84774994850158E-2</v>
      </c>
      <c r="D441" s="2">
        <v>0.84860259294509799</v>
      </c>
      <c r="E441" s="11">
        <v>596</v>
      </c>
      <c r="F441" s="2">
        <v>2.6837051846086901E-3</v>
      </c>
      <c r="G441" s="2">
        <v>1.6682093963027E-2</v>
      </c>
      <c r="H441" s="2">
        <v>0.94301927089691095</v>
      </c>
      <c r="I441" s="11">
        <v>494</v>
      </c>
      <c r="J441" s="2">
        <v>1.0802112519741E-3</v>
      </c>
      <c r="K441" s="2">
        <v>1.19082713499665E-2</v>
      </c>
      <c r="L441" s="2">
        <v>0.93684864044189398</v>
      </c>
      <c r="Z441" s="2">
        <v>437</v>
      </c>
      <c r="AA441" s="2" t="b">
        <f t="shared" si="127"/>
        <v>1</v>
      </c>
      <c r="AB441" s="2" t="b">
        <f t="shared" si="128"/>
        <v>0</v>
      </c>
      <c r="AC441" s="2" t="b">
        <f t="shared" si="129"/>
        <v>1</v>
      </c>
      <c r="AD441" s="2" t="str">
        <f t="shared" si="130"/>
        <v/>
      </c>
      <c r="AE441" s="2" t="b">
        <f t="shared" si="131"/>
        <v>0</v>
      </c>
      <c r="AF441" s="2" t="b">
        <f t="shared" si="132"/>
        <v>1</v>
      </c>
      <c r="AG441" s="2" t="str">
        <f t="shared" si="133"/>
        <v/>
      </c>
      <c r="AH441" s="2" t="b">
        <f t="shared" si="134"/>
        <v>0</v>
      </c>
      <c r="AI441" s="2" t="b">
        <f t="shared" si="135"/>
        <v>1</v>
      </c>
      <c r="AK441" s="2" t="str">
        <f t="shared" si="136"/>
        <v/>
      </c>
      <c r="AL441" s="2">
        <f t="shared" si="137"/>
        <v>1</v>
      </c>
      <c r="AM441" s="2">
        <f t="shared" si="138"/>
        <v>0</v>
      </c>
      <c r="AN441" s="2">
        <f t="shared" si="139"/>
        <v>1</v>
      </c>
      <c r="AO441" s="2">
        <f t="shared" si="140"/>
        <v>0</v>
      </c>
      <c r="AP441" s="2">
        <f t="shared" si="141"/>
        <v>0</v>
      </c>
      <c r="AQ441" s="2">
        <f t="shared" si="142"/>
        <v>1</v>
      </c>
      <c r="AR441" s="2">
        <f t="shared" si="143"/>
        <v>0</v>
      </c>
      <c r="AS441" s="2">
        <f t="shared" si="144"/>
        <v>0</v>
      </c>
      <c r="AT441" s="2">
        <f t="shared" si="145"/>
        <v>1</v>
      </c>
      <c r="AU441" s="2">
        <f t="shared" si="146"/>
        <v>3</v>
      </c>
      <c r="AV441" s="2" t="str">
        <f t="shared" si="147"/>
        <v/>
      </c>
    </row>
    <row r="442" spans="1:48" x14ac:dyDescent="0.35">
      <c r="A442" s="2">
        <v>744</v>
      </c>
      <c r="B442" s="2">
        <v>1.3343803584575599E-4</v>
      </c>
      <c r="C442" s="2">
        <v>6.41248561441898E-3</v>
      </c>
      <c r="D442" s="2">
        <v>0.43665432929992598</v>
      </c>
      <c r="E442" s="11">
        <v>597</v>
      </c>
      <c r="F442" s="2">
        <v>1.26723898574709E-3</v>
      </c>
      <c r="G442" s="2">
        <v>1.2961647473275601E-2</v>
      </c>
      <c r="H442" s="2">
        <v>0.95881855487823398</v>
      </c>
      <c r="I442" s="11">
        <v>495</v>
      </c>
      <c r="J442" s="2">
        <v>1.0951730655506199E-3</v>
      </c>
      <c r="K442" s="2">
        <v>1.19511494413018E-2</v>
      </c>
      <c r="L442" s="2">
        <v>0.94217842817306496</v>
      </c>
      <c r="Z442" s="2">
        <v>438</v>
      </c>
      <c r="AA442" s="2" t="b">
        <f t="shared" si="127"/>
        <v>0</v>
      </c>
      <c r="AB442" s="2" t="b">
        <f t="shared" si="128"/>
        <v>1</v>
      </c>
      <c r="AC442" s="2" t="b">
        <f t="shared" si="129"/>
        <v>1</v>
      </c>
      <c r="AD442" s="2" t="b">
        <f t="shared" si="130"/>
        <v>0</v>
      </c>
      <c r="AE442" s="2" t="str">
        <f t="shared" si="131"/>
        <v/>
      </c>
      <c r="AF442" s="2" t="b">
        <f t="shared" si="132"/>
        <v>1</v>
      </c>
      <c r="AG442" s="2" t="b">
        <f t="shared" si="133"/>
        <v>0</v>
      </c>
      <c r="AH442" s="2" t="str">
        <f t="shared" si="134"/>
        <v/>
      </c>
      <c r="AI442" s="2" t="b">
        <f t="shared" si="135"/>
        <v>1</v>
      </c>
      <c r="AK442" s="2" t="str">
        <f t="shared" si="136"/>
        <v/>
      </c>
      <c r="AL442" s="2">
        <f t="shared" si="137"/>
        <v>0</v>
      </c>
      <c r="AM442" s="2">
        <f t="shared" si="138"/>
        <v>1</v>
      </c>
      <c r="AN442" s="2">
        <f t="shared" si="139"/>
        <v>1</v>
      </c>
      <c r="AO442" s="2">
        <f t="shared" si="140"/>
        <v>0</v>
      </c>
      <c r="AP442" s="2">
        <f t="shared" si="141"/>
        <v>0</v>
      </c>
      <c r="AQ442" s="2">
        <f t="shared" si="142"/>
        <v>1</v>
      </c>
      <c r="AR442" s="2">
        <f t="shared" si="143"/>
        <v>0</v>
      </c>
      <c r="AS442" s="2">
        <f t="shared" si="144"/>
        <v>0</v>
      </c>
      <c r="AT442" s="2">
        <f t="shared" si="145"/>
        <v>1</v>
      </c>
      <c r="AU442" s="2">
        <f t="shared" si="146"/>
        <v>3</v>
      </c>
      <c r="AV442" s="2" t="str">
        <f t="shared" si="147"/>
        <v/>
      </c>
    </row>
    <row r="443" spans="1:48" x14ac:dyDescent="0.35">
      <c r="A443" s="2">
        <v>747</v>
      </c>
      <c r="B443" s="2">
        <v>1.2622819049283799E-3</v>
      </c>
      <c r="C443" s="2">
        <v>1.39459799975156E-2</v>
      </c>
      <c r="D443" s="2">
        <v>0.80651122331619196</v>
      </c>
      <c r="E443" s="11">
        <v>598</v>
      </c>
      <c r="F443" s="2">
        <v>2.77618248946964E-3</v>
      </c>
      <c r="G443" s="2">
        <v>1.8975574523210501E-2</v>
      </c>
      <c r="H443" s="2">
        <v>0.961245536804199</v>
      </c>
      <c r="I443" s="11">
        <v>496</v>
      </c>
      <c r="J443" s="2">
        <v>1.89837359357625E-4</v>
      </c>
      <c r="K443" s="2">
        <v>9.2190513387322408E-3</v>
      </c>
      <c r="L443" s="2">
        <v>0.38264134526252702</v>
      </c>
      <c r="Z443" s="2">
        <v>439</v>
      </c>
      <c r="AA443" s="2" t="b">
        <f t="shared" si="127"/>
        <v>0</v>
      </c>
      <c r="AB443" s="2" t="b">
        <f t="shared" si="128"/>
        <v>1</v>
      </c>
      <c r="AC443" s="2" t="b">
        <f t="shared" si="129"/>
        <v>0</v>
      </c>
      <c r="AD443" s="2" t="b">
        <f t="shared" si="130"/>
        <v>0</v>
      </c>
      <c r="AE443" s="2" t="b">
        <f t="shared" si="131"/>
        <v>1</v>
      </c>
      <c r="AF443" s="2" t="b">
        <f t="shared" si="132"/>
        <v>0</v>
      </c>
      <c r="AG443" s="2" t="b">
        <f t="shared" si="133"/>
        <v>0</v>
      </c>
      <c r="AH443" s="2" t="str">
        <f t="shared" si="134"/>
        <v/>
      </c>
      <c r="AI443" s="2" t="b">
        <f t="shared" si="135"/>
        <v>0</v>
      </c>
      <c r="AK443" s="2" t="str">
        <f t="shared" si="136"/>
        <v/>
      </c>
      <c r="AL443" s="2">
        <f t="shared" si="137"/>
        <v>0</v>
      </c>
      <c r="AM443" s="2">
        <f t="shared" si="138"/>
        <v>1</v>
      </c>
      <c r="AN443" s="2">
        <f t="shared" si="139"/>
        <v>0</v>
      </c>
      <c r="AO443" s="2">
        <f t="shared" si="140"/>
        <v>0</v>
      </c>
      <c r="AP443" s="2">
        <f t="shared" si="141"/>
        <v>1</v>
      </c>
      <c r="AQ443" s="2">
        <f t="shared" si="142"/>
        <v>0</v>
      </c>
      <c r="AR443" s="2">
        <f t="shared" si="143"/>
        <v>0</v>
      </c>
      <c r="AS443" s="2">
        <f t="shared" si="144"/>
        <v>0</v>
      </c>
      <c r="AT443" s="2">
        <f t="shared" si="145"/>
        <v>0</v>
      </c>
      <c r="AU443" s="2">
        <f t="shared" si="146"/>
        <v>2</v>
      </c>
      <c r="AV443" s="2" t="str">
        <f t="shared" si="147"/>
        <v/>
      </c>
    </row>
    <row r="444" spans="1:48" x14ac:dyDescent="0.35">
      <c r="A444" s="2">
        <v>749</v>
      </c>
      <c r="B444" s="2">
        <v>1.4640869339928001E-3</v>
      </c>
      <c r="C444" s="2">
        <v>1.5531819313764499E-2</v>
      </c>
      <c r="D444" s="2">
        <v>0.88572335243225098</v>
      </c>
      <c r="E444" s="11">
        <v>599</v>
      </c>
      <c r="F444" s="2">
        <v>3.6891032941639402E-3</v>
      </c>
      <c r="G444" s="2">
        <v>2.1336419507861099E-2</v>
      </c>
      <c r="H444" s="2">
        <v>0.96038562059402399</v>
      </c>
      <c r="I444" s="11">
        <v>497</v>
      </c>
      <c r="J444" s="2">
        <v>6.6795741440728296E-4</v>
      </c>
      <c r="K444" s="2">
        <v>1.28119839355349E-2</v>
      </c>
      <c r="L444" s="2">
        <v>0.63597303628921498</v>
      </c>
      <c r="Z444" s="2">
        <v>440</v>
      </c>
      <c r="AA444" s="2" t="b">
        <f t="shared" si="127"/>
        <v>0</v>
      </c>
      <c r="AB444" s="2" t="str">
        <f t="shared" si="128"/>
        <v/>
      </c>
      <c r="AC444" s="2" t="str">
        <f t="shared" si="129"/>
        <v/>
      </c>
      <c r="AD444" s="2" t="b">
        <f t="shared" si="130"/>
        <v>0</v>
      </c>
      <c r="AE444" s="2" t="str">
        <f t="shared" si="131"/>
        <v/>
      </c>
      <c r="AF444" s="2" t="str">
        <f t="shared" si="132"/>
        <v/>
      </c>
      <c r="AG444" s="2" t="b">
        <f t="shared" si="133"/>
        <v>0</v>
      </c>
      <c r="AH444" s="2" t="str">
        <f t="shared" si="134"/>
        <v/>
      </c>
      <c r="AI444" s="2" t="b">
        <f t="shared" si="135"/>
        <v>1</v>
      </c>
      <c r="AK444" s="2" t="str">
        <f t="shared" si="136"/>
        <v/>
      </c>
      <c r="AL444" s="2">
        <f t="shared" si="137"/>
        <v>0</v>
      </c>
      <c r="AM444" s="2">
        <f t="shared" si="138"/>
        <v>0</v>
      </c>
      <c r="AN444" s="2">
        <f t="shared" si="139"/>
        <v>0</v>
      </c>
      <c r="AO444" s="2">
        <f t="shared" si="140"/>
        <v>0</v>
      </c>
      <c r="AP444" s="2">
        <f t="shared" si="141"/>
        <v>0</v>
      </c>
      <c r="AQ444" s="2">
        <f t="shared" si="142"/>
        <v>0</v>
      </c>
      <c r="AR444" s="2">
        <f t="shared" si="143"/>
        <v>0</v>
      </c>
      <c r="AS444" s="2">
        <f t="shared" si="144"/>
        <v>0</v>
      </c>
      <c r="AT444" s="2">
        <f t="shared" si="145"/>
        <v>1</v>
      </c>
      <c r="AU444" s="2">
        <f t="shared" si="146"/>
        <v>0</v>
      </c>
      <c r="AV444" s="2" t="str">
        <f t="shared" si="147"/>
        <v/>
      </c>
    </row>
    <row r="445" spans="1:48" x14ac:dyDescent="0.35">
      <c r="A445" s="2">
        <v>751</v>
      </c>
      <c r="B445" s="2">
        <v>2.3891916498541802E-3</v>
      </c>
      <c r="C445" s="2">
        <v>1.9512364640831899E-2</v>
      </c>
      <c r="D445" s="2">
        <v>0.91904819011688199</v>
      </c>
      <c r="E445" s="11">
        <v>600</v>
      </c>
      <c r="F445" s="2">
        <v>1.3027458044234601E-4</v>
      </c>
      <c r="G445" s="2">
        <v>6.1348550952970904E-3</v>
      </c>
      <c r="H445" s="2">
        <v>0.47987315058708102</v>
      </c>
      <c r="I445" s="11">
        <v>498</v>
      </c>
      <c r="J445" s="2">
        <v>9.3958189245313395E-4</v>
      </c>
      <c r="K445" s="2">
        <v>1.43670085817575E-2</v>
      </c>
      <c r="L445" s="2">
        <v>0.67638391256332397</v>
      </c>
      <c r="Z445" s="2">
        <v>441</v>
      </c>
      <c r="AA445" s="2" t="b">
        <f t="shared" si="127"/>
        <v>0</v>
      </c>
      <c r="AB445" s="2" t="b">
        <f t="shared" si="128"/>
        <v>1</v>
      </c>
      <c r="AC445" s="2" t="str">
        <f t="shared" si="129"/>
        <v/>
      </c>
      <c r="AD445" s="2" t="b">
        <f t="shared" si="130"/>
        <v>0</v>
      </c>
      <c r="AE445" s="2" t="str">
        <f t="shared" si="131"/>
        <v/>
      </c>
      <c r="AF445" s="2" t="str">
        <f t="shared" si="132"/>
        <v/>
      </c>
      <c r="AG445" s="2" t="b">
        <f t="shared" si="133"/>
        <v>0</v>
      </c>
      <c r="AH445" s="2" t="str">
        <f t="shared" si="134"/>
        <v/>
      </c>
      <c r="AI445" s="2" t="str">
        <f t="shared" si="135"/>
        <v/>
      </c>
      <c r="AK445" s="2" t="str">
        <f t="shared" si="136"/>
        <v/>
      </c>
      <c r="AL445" s="2">
        <f t="shared" si="137"/>
        <v>0</v>
      </c>
      <c r="AM445" s="2">
        <f t="shared" si="138"/>
        <v>1</v>
      </c>
      <c r="AN445" s="2">
        <f t="shared" si="139"/>
        <v>0</v>
      </c>
      <c r="AO445" s="2">
        <f t="shared" si="140"/>
        <v>0</v>
      </c>
      <c r="AP445" s="2">
        <f t="shared" si="141"/>
        <v>0</v>
      </c>
      <c r="AQ445" s="2">
        <f t="shared" si="142"/>
        <v>0</v>
      </c>
      <c r="AR445" s="2">
        <f t="shared" si="143"/>
        <v>0</v>
      </c>
      <c r="AS445" s="2">
        <f t="shared" si="144"/>
        <v>0</v>
      </c>
      <c r="AT445" s="2">
        <f t="shared" si="145"/>
        <v>0</v>
      </c>
      <c r="AU445" s="2">
        <f t="shared" si="146"/>
        <v>1</v>
      </c>
      <c r="AV445" s="2" t="str">
        <f t="shared" si="147"/>
        <v/>
      </c>
    </row>
    <row r="446" spans="1:48" x14ac:dyDescent="0.35">
      <c r="A446" s="2">
        <v>752</v>
      </c>
      <c r="B446" s="2">
        <v>2.61221459368243E-4</v>
      </c>
      <c r="C446" s="2">
        <v>7.8725945204496297E-3</v>
      </c>
      <c r="D446" s="2">
        <v>0.54388743638992298</v>
      </c>
      <c r="E446" s="11">
        <v>601</v>
      </c>
      <c r="F446" s="2">
        <v>5.0886475946754195E-4</v>
      </c>
      <c r="G446" s="2">
        <v>9.7507750615477493E-3</v>
      </c>
      <c r="H446" s="2">
        <v>0.77045625448226895</v>
      </c>
      <c r="I446" s="11">
        <v>499</v>
      </c>
      <c r="J446" s="2">
        <v>1.12188095226883E-3</v>
      </c>
      <c r="K446" s="2">
        <v>1.1089589446783E-2</v>
      </c>
      <c r="L446" s="2">
        <v>0.92817145586013705</v>
      </c>
      <c r="Z446" s="2">
        <v>442</v>
      </c>
      <c r="AA446" s="2" t="str">
        <f t="shared" si="127"/>
        <v/>
      </c>
      <c r="AB446" s="2" t="b">
        <f t="shared" si="128"/>
        <v>0</v>
      </c>
      <c r="AC446" s="2" t="str">
        <f t="shared" si="129"/>
        <v/>
      </c>
      <c r="AD446" s="2" t="str">
        <f t="shared" si="130"/>
        <v/>
      </c>
      <c r="AE446" s="2" t="b">
        <f t="shared" si="131"/>
        <v>0</v>
      </c>
      <c r="AF446" s="2" t="str">
        <f t="shared" si="132"/>
        <v/>
      </c>
      <c r="AG446" s="2" t="str">
        <f t="shared" si="133"/>
        <v/>
      </c>
      <c r="AH446" s="2" t="b">
        <f t="shared" si="134"/>
        <v>0</v>
      </c>
      <c r="AI446" s="2" t="str">
        <f t="shared" si="135"/>
        <v/>
      </c>
      <c r="AK446" s="2" t="str">
        <f t="shared" si="136"/>
        <v/>
      </c>
      <c r="AL446" s="2">
        <f t="shared" si="137"/>
        <v>0</v>
      </c>
      <c r="AM446" s="2">
        <f t="shared" si="138"/>
        <v>0</v>
      </c>
      <c r="AN446" s="2">
        <f t="shared" si="139"/>
        <v>0</v>
      </c>
      <c r="AO446" s="2">
        <f t="shared" si="140"/>
        <v>0</v>
      </c>
      <c r="AP446" s="2">
        <f t="shared" si="141"/>
        <v>0</v>
      </c>
      <c r="AQ446" s="2">
        <f t="shared" si="142"/>
        <v>0</v>
      </c>
      <c r="AR446" s="2">
        <f t="shared" si="143"/>
        <v>0</v>
      </c>
      <c r="AS446" s="2">
        <f t="shared" si="144"/>
        <v>0</v>
      </c>
      <c r="AT446" s="2">
        <f t="shared" si="145"/>
        <v>0</v>
      </c>
      <c r="AU446" s="2">
        <f t="shared" si="146"/>
        <v>0</v>
      </c>
      <c r="AV446" s="2" t="str">
        <f t="shared" si="147"/>
        <v/>
      </c>
    </row>
    <row r="447" spans="1:48" x14ac:dyDescent="0.35">
      <c r="A447" s="2">
        <v>753</v>
      </c>
      <c r="B447" s="2">
        <v>8.8849692838266405E-4</v>
      </c>
      <c r="C447" s="2">
        <v>1.22715337201952E-2</v>
      </c>
      <c r="D447" s="2">
        <v>0.745208740234375</v>
      </c>
      <c r="E447" s="11">
        <v>602</v>
      </c>
      <c r="F447" s="2">
        <v>8.5577380377799197E-4</v>
      </c>
      <c r="G447" s="2">
        <v>1.21005838736891E-2</v>
      </c>
      <c r="H447" s="2">
        <v>0.81370067596435502</v>
      </c>
      <c r="I447" s="11">
        <v>500</v>
      </c>
      <c r="J447" s="2">
        <v>1.2011376209556999E-2</v>
      </c>
      <c r="K447" s="2">
        <v>3.4315165132284102E-2</v>
      </c>
      <c r="L447" s="2">
        <v>0.95189738273620605</v>
      </c>
      <c r="Z447" s="2">
        <v>443</v>
      </c>
      <c r="AA447" s="2" t="b">
        <f t="shared" si="127"/>
        <v>0</v>
      </c>
      <c r="AB447" s="2" t="b">
        <f t="shared" si="128"/>
        <v>0</v>
      </c>
      <c r="AC447" s="2" t="b">
        <f t="shared" si="129"/>
        <v>0</v>
      </c>
      <c r="AD447" s="2" t="b">
        <f t="shared" si="130"/>
        <v>0</v>
      </c>
      <c r="AE447" s="2" t="b">
        <f t="shared" si="131"/>
        <v>0</v>
      </c>
      <c r="AF447" s="2" t="b">
        <f t="shared" si="132"/>
        <v>0</v>
      </c>
      <c r="AG447" s="2" t="b">
        <f t="shared" si="133"/>
        <v>0</v>
      </c>
      <c r="AH447" s="2" t="b">
        <f t="shared" si="134"/>
        <v>0</v>
      </c>
      <c r="AI447" s="2" t="b">
        <f t="shared" si="135"/>
        <v>0</v>
      </c>
      <c r="AK447" s="2" t="str">
        <f t="shared" si="136"/>
        <v/>
      </c>
      <c r="AL447" s="2">
        <f t="shared" si="137"/>
        <v>0</v>
      </c>
      <c r="AM447" s="2">
        <f t="shared" si="138"/>
        <v>0</v>
      </c>
      <c r="AN447" s="2">
        <f t="shared" si="139"/>
        <v>0</v>
      </c>
      <c r="AO447" s="2">
        <f t="shared" si="140"/>
        <v>0</v>
      </c>
      <c r="AP447" s="2">
        <f t="shared" si="141"/>
        <v>0</v>
      </c>
      <c r="AQ447" s="2">
        <f t="shared" si="142"/>
        <v>0</v>
      </c>
      <c r="AR447" s="2">
        <f t="shared" si="143"/>
        <v>0</v>
      </c>
      <c r="AS447" s="2">
        <f t="shared" si="144"/>
        <v>0</v>
      </c>
      <c r="AT447" s="2">
        <f t="shared" si="145"/>
        <v>0</v>
      </c>
      <c r="AU447" s="2">
        <f t="shared" si="146"/>
        <v>0</v>
      </c>
      <c r="AV447" s="2" t="str">
        <f t="shared" si="147"/>
        <v/>
      </c>
    </row>
    <row r="448" spans="1:48" x14ac:dyDescent="0.35">
      <c r="A448" s="2">
        <v>754</v>
      </c>
      <c r="B448" s="2">
        <v>9.9370232783257896E-4</v>
      </c>
      <c r="C448" s="2">
        <v>1.30300587043166E-2</v>
      </c>
      <c r="D448" s="2">
        <v>0.78659105300903298</v>
      </c>
      <c r="E448" s="11">
        <v>603</v>
      </c>
      <c r="F448" s="2">
        <v>1.00450729951262E-3</v>
      </c>
      <c r="G448" s="2">
        <v>1.2975026853382501E-2</v>
      </c>
      <c r="H448" s="2">
        <v>0.80673372745513905</v>
      </c>
      <c r="I448" s="11">
        <v>501</v>
      </c>
      <c r="J448" s="2">
        <v>4.2426111176609898E-3</v>
      </c>
      <c r="K448" s="2">
        <v>2.43311394006013E-2</v>
      </c>
      <c r="L448" s="2">
        <v>0.95219057798385598</v>
      </c>
      <c r="Z448" s="2">
        <v>444</v>
      </c>
      <c r="AA448" s="2" t="b">
        <f t="shared" si="127"/>
        <v>0</v>
      </c>
      <c r="AB448" s="2" t="b">
        <f t="shared" si="128"/>
        <v>0</v>
      </c>
      <c r="AC448" s="2" t="b">
        <f t="shared" si="129"/>
        <v>0</v>
      </c>
      <c r="AD448" s="2" t="b">
        <f t="shared" si="130"/>
        <v>0</v>
      </c>
      <c r="AE448" s="2" t="b">
        <f t="shared" si="131"/>
        <v>0</v>
      </c>
      <c r="AF448" s="2" t="b">
        <f t="shared" si="132"/>
        <v>0</v>
      </c>
      <c r="AG448" s="2" t="b">
        <f t="shared" si="133"/>
        <v>0</v>
      </c>
      <c r="AH448" s="2" t="b">
        <f t="shared" si="134"/>
        <v>0</v>
      </c>
      <c r="AI448" s="2" t="b">
        <f t="shared" si="135"/>
        <v>0</v>
      </c>
      <c r="AK448" s="2" t="str">
        <f t="shared" si="136"/>
        <v/>
      </c>
      <c r="AL448" s="2">
        <f t="shared" si="137"/>
        <v>0</v>
      </c>
      <c r="AM448" s="2">
        <f t="shared" si="138"/>
        <v>0</v>
      </c>
      <c r="AN448" s="2">
        <f t="shared" si="139"/>
        <v>0</v>
      </c>
      <c r="AO448" s="2">
        <f t="shared" si="140"/>
        <v>0</v>
      </c>
      <c r="AP448" s="2">
        <f t="shared" si="141"/>
        <v>0</v>
      </c>
      <c r="AQ448" s="2">
        <f t="shared" si="142"/>
        <v>0</v>
      </c>
      <c r="AR448" s="2">
        <f t="shared" si="143"/>
        <v>0</v>
      </c>
      <c r="AS448" s="2">
        <f t="shared" si="144"/>
        <v>0</v>
      </c>
      <c r="AT448" s="2">
        <f t="shared" si="145"/>
        <v>0</v>
      </c>
      <c r="AU448" s="2">
        <f t="shared" si="146"/>
        <v>0</v>
      </c>
      <c r="AV448" s="2" t="str">
        <f t="shared" si="147"/>
        <v/>
      </c>
    </row>
    <row r="449" spans="1:48" x14ac:dyDescent="0.35">
      <c r="A449" s="2">
        <v>756</v>
      </c>
      <c r="B449" s="2">
        <v>2.0532264898065399E-4</v>
      </c>
      <c r="C449" s="2">
        <v>7.7794436365365904E-3</v>
      </c>
      <c r="D449" s="2">
        <v>0.40485280752182001</v>
      </c>
      <c r="E449" s="11">
        <v>604</v>
      </c>
      <c r="F449" s="2">
        <v>1.3070732529740699E-4</v>
      </c>
      <c r="G449" s="2">
        <v>5.5120368488132902E-3</v>
      </c>
      <c r="H449" s="2">
        <v>0.63180410861968905</v>
      </c>
      <c r="I449" s="11">
        <v>503</v>
      </c>
      <c r="J449" s="2">
        <v>7.0909403264522497E-2</v>
      </c>
      <c r="K449" s="2">
        <v>8.4000013768672901E-2</v>
      </c>
      <c r="L449" s="2">
        <v>0.98085087537765503</v>
      </c>
      <c r="Z449" s="2">
        <v>445</v>
      </c>
      <c r="AA449" s="2" t="b">
        <f t="shared" si="127"/>
        <v>0</v>
      </c>
      <c r="AB449" s="2" t="b">
        <f t="shared" si="128"/>
        <v>1</v>
      </c>
      <c r="AC449" s="2" t="b">
        <f t="shared" si="129"/>
        <v>1</v>
      </c>
      <c r="AD449" s="2" t="b">
        <f t="shared" si="130"/>
        <v>0</v>
      </c>
      <c r="AE449" s="2" t="b">
        <f t="shared" si="131"/>
        <v>1</v>
      </c>
      <c r="AF449" s="2" t="b">
        <f t="shared" si="132"/>
        <v>1</v>
      </c>
      <c r="AG449" s="2" t="b">
        <f t="shared" si="133"/>
        <v>0</v>
      </c>
      <c r="AH449" s="2" t="str">
        <f t="shared" si="134"/>
        <v/>
      </c>
      <c r="AI449" s="2" t="str">
        <f t="shared" si="135"/>
        <v/>
      </c>
      <c r="AK449" s="2" t="str">
        <f t="shared" si="136"/>
        <v/>
      </c>
      <c r="AL449" s="2">
        <f t="shared" si="137"/>
        <v>0</v>
      </c>
      <c r="AM449" s="2">
        <f t="shared" si="138"/>
        <v>1</v>
      </c>
      <c r="AN449" s="2">
        <f t="shared" si="139"/>
        <v>1</v>
      </c>
      <c r="AO449" s="2">
        <f t="shared" si="140"/>
        <v>0</v>
      </c>
      <c r="AP449" s="2">
        <f t="shared" si="141"/>
        <v>1</v>
      </c>
      <c r="AQ449" s="2">
        <f t="shared" si="142"/>
        <v>1</v>
      </c>
      <c r="AR449" s="2">
        <f t="shared" si="143"/>
        <v>0</v>
      </c>
      <c r="AS449" s="2">
        <f t="shared" si="144"/>
        <v>0</v>
      </c>
      <c r="AT449" s="2">
        <f t="shared" si="145"/>
        <v>0</v>
      </c>
      <c r="AU449" s="2">
        <f t="shared" si="146"/>
        <v>4</v>
      </c>
      <c r="AV449" s="2" t="str">
        <f t="shared" si="147"/>
        <v/>
      </c>
    </row>
    <row r="450" spans="1:48" x14ac:dyDescent="0.35">
      <c r="A450" s="2">
        <v>761</v>
      </c>
      <c r="B450" s="2">
        <v>5.1836366765201005E-4</v>
      </c>
      <c r="C450" s="2">
        <v>1.0366533882915901E-2</v>
      </c>
      <c r="D450" s="2">
        <v>0.69812190532684304</v>
      </c>
      <c r="E450" s="11">
        <v>605</v>
      </c>
      <c r="F450" s="2">
        <v>6.8523001391440597E-4</v>
      </c>
      <c r="G450" s="2">
        <v>1.07994312420487E-2</v>
      </c>
      <c r="H450" s="2">
        <v>0.85236674547195401</v>
      </c>
      <c r="I450" s="11">
        <v>504</v>
      </c>
      <c r="J450" s="2">
        <v>2.7113416581414602E-4</v>
      </c>
      <c r="K450" s="2">
        <v>1.06581347063183E-2</v>
      </c>
      <c r="L450" s="2">
        <v>0.33510750532150202</v>
      </c>
      <c r="Z450" s="2">
        <v>446</v>
      </c>
      <c r="AA450" s="2" t="b">
        <f t="shared" si="127"/>
        <v>0</v>
      </c>
      <c r="AB450" s="2" t="b">
        <f t="shared" si="128"/>
        <v>0</v>
      </c>
      <c r="AC450" s="2" t="b">
        <f t="shared" si="129"/>
        <v>1</v>
      </c>
      <c r="AD450" s="2" t="b">
        <f t="shared" si="130"/>
        <v>0</v>
      </c>
      <c r="AE450" s="2" t="b">
        <f t="shared" si="131"/>
        <v>0</v>
      </c>
      <c r="AF450" s="2" t="str">
        <f t="shared" si="132"/>
        <v/>
      </c>
      <c r="AG450" s="2" t="b">
        <f t="shared" si="133"/>
        <v>0</v>
      </c>
      <c r="AH450" s="2" t="b">
        <f t="shared" si="134"/>
        <v>0</v>
      </c>
      <c r="AI450" s="2" t="str">
        <f t="shared" si="135"/>
        <v/>
      </c>
      <c r="AK450" s="2" t="str">
        <f t="shared" si="136"/>
        <v/>
      </c>
      <c r="AL450" s="2">
        <f t="shared" si="137"/>
        <v>0</v>
      </c>
      <c r="AM450" s="2">
        <f t="shared" si="138"/>
        <v>0</v>
      </c>
      <c r="AN450" s="2">
        <f t="shared" si="139"/>
        <v>1</v>
      </c>
      <c r="AO450" s="2">
        <f t="shared" si="140"/>
        <v>0</v>
      </c>
      <c r="AP450" s="2">
        <f t="shared" si="141"/>
        <v>0</v>
      </c>
      <c r="AQ450" s="2">
        <f t="shared" si="142"/>
        <v>0</v>
      </c>
      <c r="AR450" s="2">
        <f t="shared" si="143"/>
        <v>0</v>
      </c>
      <c r="AS450" s="2">
        <f t="shared" si="144"/>
        <v>0</v>
      </c>
      <c r="AT450" s="2">
        <f t="shared" si="145"/>
        <v>0</v>
      </c>
      <c r="AU450" s="2">
        <f t="shared" si="146"/>
        <v>1</v>
      </c>
      <c r="AV450" s="2" t="str">
        <f t="shared" si="147"/>
        <v/>
      </c>
    </row>
    <row r="451" spans="1:48" x14ac:dyDescent="0.35">
      <c r="A451" s="2">
        <v>763</v>
      </c>
      <c r="B451" s="2">
        <v>1.2763261329382599E-3</v>
      </c>
      <c r="C451" s="2">
        <v>1.42498910427093E-2</v>
      </c>
      <c r="D451" s="2">
        <v>0.86772924661636297</v>
      </c>
      <c r="E451" s="11">
        <v>606</v>
      </c>
      <c r="F451" s="2">
        <v>1.01720809470862E-3</v>
      </c>
      <c r="G451" s="2">
        <v>1.14773577079176E-2</v>
      </c>
      <c r="H451" s="2">
        <v>0.94280099868774403</v>
      </c>
      <c r="I451" s="11">
        <v>505</v>
      </c>
      <c r="J451" s="2">
        <v>4.2059452971443501E-4</v>
      </c>
      <c r="K451" s="2">
        <v>1.11007262021303E-2</v>
      </c>
      <c r="L451" s="2">
        <v>0.53340518474578802</v>
      </c>
      <c r="Z451" s="2">
        <v>447</v>
      </c>
      <c r="AA451" s="2" t="str">
        <f t="shared" si="127"/>
        <v/>
      </c>
      <c r="AB451" s="2" t="str">
        <f t="shared" si="128"/>
        <v/>
      </c>
      <c r="AC451" s="2" t="str">
        <f t="shared" si="129"/>
        <v/>
      </c>
      <c r="AD451" s="2" t="str">
        <f t="shared" si="130"/>
        <v/>
      </c>
      <c r="AE451" s="2" t="str">
        <f t="shared" si="131"/>
        <v/>
      </c>
      <c r="AF451" s="2" t="str">
        <f t="shared" si="132"/>
        <v/>
      </c>
      <c r="AG451" s="2" t="str">
        <f t="shared" si="133"/>
        <v/>
      </c>
      <c r="AH451" s="2" t="str">
        <f t="shared" si="134"/>
        <v/>
      </c>
      <c r="AI451" s="2" t="str">
        <f t="shared" si="135"/>
        <v/>
      </c>
      <c r="AK451" s="2" t="e">
        <f t="shared" si="136"/>
        <v>#VALUE!</v>
      </c>
      <c r="AL451" s="2">
        <f t="shared" si="137"/>
        <v>0</v>
      </c>
      <c r="AM451" s="2">
        <f t="shared" si="138"/>
        <v>0</v>
      </c>
      <c r="AN451" s="2">
        <f t="shared" si="139"/>
        <v>0</v>
      </c>
      <c r="AO451" s="2">
        <f t="shared" si="140"/>
        <v>0</v>
      </c>
      <c r="AP451" s="2">
        <f t="shared" si="141"/>
        <v>0</v>
      </c>
      <c r="AQ451" s="2">
        <f t="shared" si="142"/>
        <v>0</v>
      </c>
      <c r="AR451" s="2">
        <f t="shared" si="143"/>
        <v>0</v>
      </c>
      <c r="AS451" s="2">
        <f t="shared" si="144"/>
        <v>0</v>
      </c>
      <c r="AT451" s="2">
        <f t="shared" si="145"/>
        <v>0</v>
      </c>
      <c r="AU451" s="2">
        <f t="shared" si="146"/>
        <v>0</v>
      </c>
      <c r="AV451" s="2" t="str">
        <f t="shared" si="147"/>
        <v/>
      </c>
    </row>
    <row r="452" spans="1:48" x14ac:dyDescent="0.35">
      <c r="A452" s="2">
        <v>765</v>
      </c>
      <c r="B452" s="2">
        <v>5.24449162185192E-4</v>
      </c>
      <c r="C452" s="2">
        <v>9.9423285573720897E-3</v>
      </c>
      <c r="D452" s="2">
        <v>0.69979327917098999</v>
      </c>
      <c r="E452" s="11">
        <v>607</v>
      </c>
      <c r="F452" s="2">
        <v>1.3574449112638801E-3</v>
      </c>
      <c r="G452" s="2">
        <v>1.2807008810341299E-2</v>
      </c>
      <c r="H452" s="2">
        <v>0.94430983066558805</v>
      </c>
      <c r="I452" s="11">
        <v>506</v>
      </c>
      <c r="J452" s="2">
        <v>8.9206086704507405E-4</v>
      </c>
      <c r="K452" s="2">
        <v>1.0449448600411399E-2</v>
      </c>
      <c r="L452" s="2">
        <v>0.92831063270568803</v>
      </c>
      <c r="Z452" s="2">
        <v>448</v>
      </c>
      <c r="AA452" s="2" t="b">
        <f t="shared" ref="AA452:AA515" si="148">IF(ISNA(VLOOKUP($Z452, $A:$D, MATCH($AA$2, $A$3:$D$3, 0), FALSE)), FALSE, IF(AND(VLOOKUP($Z452, $A:$D, MATCH($AA$2, $A$3:$D$3, 0), FALSE)&lt;$P$4, VLOOKUP($Z452, $A:$D, MATCH($AA$2, $A$3:$D$3, 0), FALSE)&gt;P$5), TRUE, ""))</f>
        <v>0</v>
      </c>
      <c r="AB452" s="2" t="str">
        <f t="shared" ref="AB452:AB515" si="149">IF(ISNA(VLOOKUP($Z452, $E:$H, MATCH($AA$2, $A$3:$D$3, 0), FALSE)), FALSE, IF(AND(VLOOKUP($Z452, $E:$H, MATCH($AA$2, $A$3:$D$3, 0), FALSE)&lt;$Q$4, VLOOKUP($Z452, $E:$H, MATCH($AA$2, $A$3:$D$3, 0), FALSE)&gt;Q$5), TRUE, ""))</f>
        <v/>
      </c>
      <c r="AC452" s="2" t="str">
        <f t="shared" ref="AC452:AC515" si="150">IF(ISNA(VLOOKUP($Z452, $I:$L, MATCH($AA$2, $A$3:$D$3, 0), FALSE)), FALSE, IF(AND(VLOOKUP($Z452, $I:$L, MATCH($AA$2, $A$3:$D$3, 0), FALSE)&lt;$R$4, VLOOKUP($Z452, $I:$L, MATCH($AA$2, $A$3:$D$3, 0), FALSE)&gt;R$5), TRUE, ""))</f>
        <v/>
      </c>
      <c r="AD452" s="2" t="b">
        <f t="shared" ref="AD452:AD515" si="151">IF(ISNA(VLOOKUP($Z452, $A:$D, MATCH($AD$2, $A$3:$D$3, 0), FALSE)), FALSE, IF(AND(VLOOKUP($Z452, $A:$D, MATCH($AD$2, $A$3:$D$3, 0), FALSE)&lt;$S$4, VLOOKUP($Z452, $A:$D, MATCH($AD$2, $A$3:$D$3, 0), FALSE)&gt;S$5), TRUE, ""))</f>
        <v>0</v>
      </c>
      <c r="AE452" s="2" t="str">
        <f t="shared" ref="AE452:AE515" si="152">IF(ISNA(VLOOKUP($Z452, $E:$H, MATCH($AD$2, $A$3:$D$3, 0), FALSE)), FALSE, IF(AND(VLOOKUP($Z452, $E:$H, MATCH($AD$2, $A$3:$D$3, 0), FALSE)&lt;$T$4, VLOOKUP($Z452, $E:$H, MATCH($AD$2, $A$3:$D$3, 0), FALSE)&gt;T$5), TRUE, ""))</f>
        <v/>
      </c>
      <c r="AF452" s="2" t="str">
        <f t="shared" ref="AF452:AF515" si="153">IF(ISNA(VLOOKUP($Z452, $I:$L, MATCH($AD$2, $A$3:$D$3, 0), FALSE)), FALSE, IF(AND(VLOOKUP($Z452, $I:$L, MATCH($AD$2, $A$3:$D$3, 0), FALSE)&lt;$U$4, VLOOKUP($Z452, $I:$L, MATCH($AD$2, $A$3:$D$3, 0), FALSE)&gt;U$5), TRUE, ""))</f>
        <v/>
      </c>
      <c r="AG452" s="2" t="b">
        <f t="shared" ref="AG452:AG515" si="154">IF(ISNA(VLOOKUP($Z452, $A:$D, MATCH($AG$2, $A$3:$D$3, 0), FALSE)), FALSE, IF(AND(VLOOKUP($Z452, $A:$D, MATCH($AG$2, $A$3:$D$3, 0), FALSE)&gt;$V$4, VLOOKUP($Z452, $A:$D, MATCH($AG$2, $A$3:$D$3, 0), FALSE)&lt;V$5), TRUE, ""))</f>
        <v>0</v>
      </c>
      <c r="AH452" s="2" t="str">
        <f t="shared" ref="AH452:AH515" si="155">IF(ISNA(VLOOKUP($Z452, $E:$H, MATCH($AG$2, $A$3:$D$3, 0), FALSE)), FALSE, IF(AND(VLOOKUP($Z452, $E:$H, MATCH($AG$2, $A$3:$D$3, 0), FALSE)&gt;$W$4, VLOOKUP($Z452, $E:$H, MATCH($AG$2, $A$3:$D$3, 0), FALSE)&lt;W$5), TRUE, ""))</f>
        <v/>
      </c>
      <c r="AI452" s="2" t="str">
        <f t="shared" ref="AI452:AI515" si="156">IF(ISNA(VLOOKUP($Z452, $I:$L, MATCH($AG$2, $A$3:$D$3, 0), FALSE)), FALSE, IF(AND(VLOOKUP($Z452, $I:$L, MATCH($AG$2, $A$3:$D$3, 0), FALSE)&gt;$X$4, VLOOKUP($Z452, $I:$L, MATCH($AG$2, $A$3:$D$3, 0), FALSE)&lt;X$5), TRUE, ""))</f>
        <v/>
      </c>
      <c r="AK452" s="2" t="str">
        <f t="shared" si="136"/>
        <v/>
      </c>
      <c r="AL452" s="2">
        <f t="shared" si="137"/>
        <v>0</v>
      </c>
      <c r="AM452" s="2">
        <f t="shared" si="138"/>
        <v>0</v>
      </c>
      <c r="AN452" s="2">
        <f t="shared" si="139"/>
        <v>0</v>
      </c>
      <c r="AO452" s="2">
        <f t="shared" si="140"/>
        <v>0</v>
      </c>
      <c r="AP452" s="2">
        <f t="shared" si="141"/>
        <v>0</v>
      </c>
      <c r="AQ452" s="2">
        <f t="shared" si="142"/>
        <v>0</v>
      </c>
      <c r="AR452" s="2">
        <f t="shared" si="143"/>
        <v>0</v>
      </c>
      <c r="AS452" s="2">
        <f t="shared" si="144"/>
        <v>0</v>
      </c>
      <c r="AT452" s="2">
        <f t="shared" si="145"/>
        <v>0</v>
      </c>
      <c r="AU452" s="2">
        <f t="shared" si="146"/>
        <v>0</v>
      </c>
      <c r="AV452" s="2" t="str">
        <f t="shared" si="147"/>
        <v/>
      </c>
    </row>
    <row r="453" spans="1:48" x14ac:dyDescent="0.35">
      <c r="A453" s="2">
        <v>766</v>
      </c>
      <c r="B453" s="2">
        <v>7.7721202978864301E-4</v>
      </c>
      <c r="C453" s="2">
        <v>1.1382665485143601E-2</v>
      </c>
      <c r="D453" s="2">
        <v>0.77399158477783203</v>
      </c>
      <c r="E453" s="11">
        <v>608</v>
      </c>
      <c r="F453" s="2">
        <v>1.6468911780975699E-4</v>
      </c>
      <c r="G453" s="2">
        <v>6.2707969918846997E-3</v>
      </c>
      <c r="H453" s="2">
        <v>0.64811456203460605</v>
      </c>
      <c r="I453" s="11">
        <v>507</v>
      </c>
      <c r="J453" s="2">
        <v>1.2742332182824601E-3</v>
      </c>
      <c r="K453" s="2">
        <v>1.2001671828329501E-2</v>
      </c>
      <c r="L453" s="2">
        <v>0.93283373117446899</v>
      </c>
      <c r="Z453" s="2">
        <v>449</v>
      </c>
      <c r="AA453" s="2" t="str">
        <f t="shared" si="148"/>
        <v/>
      </c>
      <c r="AB453" s="2" t="str">
        <f t="shared" si="149"/>
        <v/>
      </c>
      <c r="AC453" s="2" t="str">
        <f t="shared" si="150"/>
        <v/>
      </c>
      <c r="AD453" s="2" t="str">
        <f t="shared" si="151"/>
        <v/>
      </c>
      <c r="AE453" s="2" t="str">
        <f t="shared" si="152"/>
        <v/>
      </c>
      <c r="AF453" s="2" t="str">
        <f t="shared" si="153"/>
        <v/>
      </c>
      <c r="AG453" s="2" t="str">
        <f t="shared" si="154"/>
        <v/>
      </c>
      <c r="AH453" s="2" t="str">
        <f t="shared" si="155"/>
        <v/>
      </c>
      <c r="AI453" s="2" t="str">
        <f t="shared" si="156"/>
        <v/>
      </c>
      <c r="AK453" s="2" t="e">
        <f t="shared" ref="AK453:AK516" si="157">IF(ISBLANK(AND(AA453:AI453)), "", IF(AND(AA453:AI453), "TRUE", ""))</f>
        <v>#VALUE!</v>
      </c>
      <c r="AL453" s="2">
        <f t="shared" ref="AL453:AL516" si="158">IF(AA453=TRUE, 1, 0)</f>
        <v>0</v>
      </c>
      <c r="AM453" s="2">
        <f t="shared" ref="AM453:AM516" si="159">IF(AB453=TRUE, 1, 0)</f>
        <v>0</v>
      </c>
      <c r="AN453" s="2">
        <f t="shared" ref="AN453:AN516" si="160">IF(AC453=TRUE, 1, 0)</f>
        <v>0</v>
      </c>
      <c r="AO453" s="2">
        <f t="shared" ref="AO453:AO516" si="161">IF(AD453=TRUE, 1, 0)</f>
        <v>0</v>
      </c>
      <c r="AP453" s="2">
        <f t="shared" ref="AP453:AP516" si="162">IF(AE453=TRUE, 1, 0)</f>
        <v>0</v>
      </c>
      <c r="AQ453" s="2">
        <f t="shared" ref="AQ453:AQ516" si="163">IF(AF453=TRUE, 1, 0)</f>
        <v>0</v>
      </c>
      <c r="AR453" s="2">
        <f t="shared" ref="AR453:AR516" si="164">IF(AG453=TRUE, 1, 0)</f>
        <v>0</v>
      </c>
      <c r="AS453" s="2">
        <f t="shared" ref="AS453:AS516" si="165">IF(AH453=TRUE, 1, 0)</f>
        <v>0</v>
      </c>
      <c r="AT453" s="2">
        <f t="shared" ref="AT453:AT516" si="166">IF(AI453=TRUE, 1, 0)</f>
        <v>0</v>
      </c>
      <c r="AU453" s="2">
        <f t="shared" ref="AU453:AU516" si="167">SUM(AL453:AS453)</f>
        <v>0</v>
      </c>
      <c r="AV453" s="2" t="str">
        <f t="shared" ref="AV453:AV516" si="168">IF(AU453=$AV$3, TRUE, "")</f>
        <v/>
      </c>
    </row>
    <row r="454" spans="1:48" x14ac:dyDescent="0.35">
      <c r="A454" s="2">
        <v>767</v>
      </c>
      <c r="B454" s="2">
        <v>1.0524698300287099E-3</v>
      </c>
      <c r="C454" s="2">
        <v>1.29862092435359E-2</v>
      </c>
      <c r="D454" s="2">
        <v>0.78607553243636996</v>
      </c>
      <c r="E454" s="11">
        <v>609</v>
      </c>
      <c r="F454" s="2">
        <v>6.3914485508576003E-4</v>
      </c>
      <c r="G454" s="2">
        <v>1.02352853864431E-2</v>
      </c>
      <c r="H454" s="2">
        <v>0.81529879570007302</v>
      </c>
      <c r="I454" s="11">
        <v>508</v>
      </c>
      <c r="J454" s="2">
        <v>9.6170895267277902E-4</v>
      </c>
      <c r="K454" s="2">
        <v>1.1598134413361501E-2</v>
      </c>
      <c r="L454" s="2">
        <v>0.93939059972762995</v>
      </c>
      <c r="Z454" s="2">
        <v>450</v>
      </c>
      <c r="AA454" s="2" t="b">
        <f t="shared" si="148"/>
        <v>1</v>
      </c>
      <c r="AB454" s="2" t="b">
        <f t="shared" si="149"/>
        <v>1</v>
      </c>
      <c r="AC454" s="2" t="b">
        <f t="shared" si="150"/>
        <v>1</v>
      </c>
      <c r="AD454" s="2" t="b">
        <f t="shared" si="151"/>
        <v>1</v>
      </c>
      <c r="AE454" s="2" t="b">
        <f t="shared" si="152"/>
        <v>1</v>
      </c>
      <c r="AF454" s="2" t="str">
        <f t="shared" si="153"/>
        <v/>
      </c>
      <c r="AG454" s="2" t="str">
        <f t="shared" si="154"/>
        <v/>
      </c>
      <c r="AH454" s="2" t="str">
        <f t="shared" si="155"/>
        <v/>
      </c>
      <c r="AI454" s="2" t="str">
        <f t="shared" si="156"/>
        <v/>
      </c>
      <c r="AK454" s="2" t="str">
        <f t="shared" si="157"/>
        <v>TRUE</v>
      </c>
      <c r="AL454" s="2">
        <f t="shared" si="158"/>
        <v>1</v>
      </c>
      <c r="AM454" s="2">
        <f t="shared" si="159"/>
        <v>1</v>
      </c>
      <c r="AN454" s="2">
        <f t="shared" si="160"/>
        <v>1</v>
      </c>
      <c r="AO454" s="2">
        <f t="shared" si="161"/>
        <v>1</v>
      </c>
      <c r="AP454" s="2">
        <f t="shared" si="162"/>
        <v>1</v>
      </c>
      <c r="AQ454" s="2">
        <f t="shared" si="163"/>
        <v>0</v>
      </c>
      <c r="AR454" s="2">
        <f t="shared" si="164"/>
        <v>0</v>
      </c>
      <c r="AS454" s="2">
        <f t="shared" si="165"/>
        <v>0</v>
      </c>
      <c r="AT454" s="2">
        <f t="shared" si="166"/>
        <v>0</v>
      </c>
      <c r="AU454" s="2">
        <f t="shared" si="167"/>
        <v>5</v>
      </c>
      <c r="AV454" s="2" t="str">
        <f t="shared" si="168"/>
        <v/>
      </c>
    </row>
    <row r="455" spans="1:48" x14ac:dyDescent="0.35">
      <c r="A455" s="2">
        <v>770</v>
      </c>
      <c r="B455" s="2">
        <v>2.18136003240942E-3</v>
      </c>
      <c r="C455" s="2">
        <v>1.8102806061506199E-2</v>
      </c>
      <c r="D455" s="2">
        <v>0.90770745277404696</v>
      </c>
      <c r="E455" s="11">
        <v>610</v>
      </c>
      <c r="F455" s="2">
        <v>8.3872932009398905E-4</v>
      </c>
      <c r="G455" s="2">
        <v>1.15196257829666E-2</v>
      </c>
      <c r="H455" s="2">
        <v>0.83183503150939897</v>
      </c>
      <c r="I455" s="11">
        <v>509</v>
      </c>
      <c r="J455" s="2">
        <v>8.1700470764189904E-4</v>
      </c>
      <c r="K455" s="2">
        <v>1.05014601722359E-2</v>
      </c>
      <c r="L455" s="2">
        <v>0.946566581726074</v>
      </c>
      <c r="Z455" s="2">
        <v>451</v>
      </c>
      <c r="AA455" s="2" t="b">
        <f t="shared" si="148"/>
        <v>1</v>
      </c>
      <c r="AB455" s="2" t="b">
        <f t="shared" si="149"/>
        <v>1</v>
      </c>
      <c r="AC455" s="2" t="b">
        <f t="shared" si="150"/>
        <v>1</v>
      </c>
      <c r="AD455" s="2" t="str">
        <f t="shared" si="151"/>
        <v/>
      </c>
      <c r="AE455" s="2" t="str">
        <f t="shared" si="152"/>
        <v/>
      </c>
      <c r="AF455" s="2" t="b">
        <f t="shared" si="153"/>
        <v>1</v>
      </c>
      <c r="AG455" s="2" t="b">
        <f t="shared" si="154"/>
        <v>1</v>
      </c>
      <c r="AH455" s="2" t="str">
        <f t="shared" si="155"/>
        <v/>
      </c>
      <c r="AI455" s="2" t="b">
        <f t="shared" si="156"/>
        <v>1</v>
      </c>
      <c r="AK455" s="2" t="str">
        <f t="shared" si="157"/>
        <v>TRUE</v>
      </c>
      <c r="AL455" s="2">
        <f t="shared" si="158"/>
        <v>1</v>
      </c>
      <c r="AM455" s="2">
        <f t="shared" si="159"/>
        <v>1</v>
      </c>
      <c r="AN455" s="2">
        <f t="shared" si="160"/>
        <v>1</v>
      </c>
      <c r="AO455" s="2">
        <f t="shared" si="161"/>
        <v>0</v>
      </c>
      <c r="AP455" s="2">
        <f t="shared" si="162"/>
        <v>0</v>
      </c>
      <c r="AQ455" s="2">
        <f t="shared" si="163"/>
        <v>1</v>
      </c>
      <c r="AR455" s="2">
        <f t="shared" si="164"/>
        <v>1</v>
      </c>
      <c r="AS455" s="2">
        <f t="shared" si="165"/>
        <v>0</v>
      </c>
      <c r="AT455" s="2">
        <f t="shared" si="166"/>
        <v>1</v>
      </c>
      <c r="AU455" s="2">
        <f t="shared" si="167"/>
        <v>5</v>
      </c>
      <c r="AV455" s="2" t="str">
        <f t="shared" si="168"/>
        <v/>
      </c>
    </row>
    <row r="456" spans="1:48" x14ac:dyDescent="0.35">
      <c r="A456" s="2">
        <v>771</v>
      </c>
      <c r="B456" s="2">
        <v>2.5305789895355701E-3</v>
      </c>
      <c r="C456" s="2">
        <v>1.9517892971634799E-2</v>
      </c>
      <c r="D456" s="2">
        <v>0.91414749622344904</v>
      </c>
      <c r="E456" s="11">
        <v>611</v>
      </c>
      <c r="F456" s="2">
        <v>1.12942070700228E-3</v>
      </c>
      <c r="G456" s="2">
        <v>1.2513997033238401E-2</v>
      </c>
      <c r="H456" s="2">
        <v>0.85043168067932096</v>
      </c>
      <c r="I456" s="11">
        <v>511</v>
      </c>
      <c r="J456" s="2">
        <v>2.1564376074820701E-3</v>
      </c>
      <c r="K456" s="2">
        <v>1.6772063449025099E-2</v>
      </c>
      <c r="L456" s="2">
        <v>0.949423968791961</v>
      </c>
      <c r="Z456" s="2">
        <v>452</v>
      </c>
      <c r="AA456" s="2" t="b">
        <f t="shared" si="148"/>
        <v>1</v>
      </c>
      <c r="AB456" s="2" t="b">
        <f t="shared" si="149"/>
        <v>1</v>
      </c>
      <c r="AC456" s="2" t="str">
        <f t="shared" si="150"/>
        <v/>
      </c>
      <c r="AD456" s="2" t="b">
        <f t="shared" si="151"/>
        <v>1</v>
      </c>
      <c r="AE456" s="2" t="b">
        <f t="shared" si="152"/>
        <v>1</v>
      </c>
      <c r="AF456" s="2" t="str">
        <f t="shared" si="153"/>
        <v/>
      </c>
      <c r="AG456" s="2" t="str">
        <f t="shared" si="154"/>
        <v/>
      </c>
      <c r="AH456" s="2" t="str">
        <f t="shared" si="155"/>
        <v/>
      </c>
      <c r="AI456" s="2" t="str">
        <f t="shared" si="156"/>
        <v/>
      </c>
      <c r="AK456" s="2" t="str">
        <f t="shared" si="157"/>
        <v>TRUE</v>
      </c>
      <c r="AL456" s="2">
        <f t="shared" si="158"/>
        <v>1</v>
      </c>
      <c r="AM456" s="2">
        <f t="shared" si="159"/>
        <v>1</v>
      </c>
      <c r="AN456" s="2">
        <f t="shared" si="160"/>
        <v>0</v>
      </c>
      <c r="AO456" s="2">
        <f t="shared" si="161"/>
        <v>1</v>
      </c>
      <c r="AP456" s="2">
        <f t="shared" si="162"/>
        <v>1</v>
      </c>
      <c r="AQ456" s="2">
        <f t="shared" si="163"/>
        <v>0</v>
      </c>
      <c r="AR456" s="2">
        <f t="shared" si="164"/>
        <v>0</v>
      </c>
      <c r="AS456" s="2">
        <f t="shared" si="165"/>
        <v>0</v>
      </c>
      <c r="AT456" s="2">
        <f t="shared" si="166"/>
        <v>0</v>
      </c>
      <c r="AU456" s="2">
        <f t="shared" si="167"/>
        <v>4</v>
      </c>
      <c r="AV456" s="2" t="str">
        <f t="shared" si="168"/>
        <v/>
      </c>
    </row>
    <row r="457" spans="1:48" x14ac:dyDescent="0.35">
      <c r="A457" s="2">
        <v>773</v>
      </c>
      <c r="B457" s="2">
        <v>1.6541638178750801E-3</v>
      </c>
      <c r="C457" s="2">
        <v>1.6847537830471899E-2</v>
      </c>
      <c r="D457" s="2">
        <v>0.92110162973403897</v>
      </c>
      <c r="E457" s="11">
        <v>612</v>
      </c>
      <c r="F457" s="2">
        <v>5.5595673620700804E-4</v>
      </c>
      <c r="G457" s="2">
        <v>8.9923059567809105E-3</v>
      </c>
      <c r="H457" s="2">
        <v>0.92244046926498402</v>
      </c>
      <c r="I457" s="11">
        <v>512</v>
      </c>
      <c r="J457" s="2">
        <v>3.3371397876180698E-4</v>
      </c>
      <c r="K457" s="2">
        <v>7.6272115111350996E-3</v>
      </c>
      <c r="L457" s="2">
        <v>0.77468210458755404</v>
      </c>
      <c r="Z457" s="2">
        <v>453</v>
      </c>
      <c r="AA457" s="2" t="b">
        <f t="shared" si="148"/>
        <v>1</v>
      </c>
      <c r="AB457" s="2" t="str">
        <f t="shared" si="149"/>
        <v/>
      </c>
      <c r="AC457" s="2" t="str">
        <f t="shared" si="150"/>
        <v/>
      </c>
      <c r="AD457" s="2" t="b">
        <f t="shared" si="151"/>
        <v>1</v>
      </c>
      <c r="AE457" s="2" t="str">
        <f t="shared" si="152"/>
        <v/>
      </c>
      <c r="AF457" s="2" t="str">
        <f t="shared" si="153"/>
        <v/>
      </c>
      <c r="AG457" s="2" t="str">
        <f t="shared" si="154"/>
        <v/>
      </c>
      <c r="AH457" s="2" t="str">
        <f t="shared" si="155"/>
        <v/>
      </c>
      <c r="AI457" s="2" t="str">
        <f t="shared" si="156"/>
        <v/>
      </c>
      <c r="AK457" s="2" t="str">
        <f t="shared" si="157"/>
        <v>TRUE</v>
      </c>
      <c r="AL457" s="2">
        <f t="shared" si="158"/>
        <v>1</v>
      </c>
      <c r="AM457" s="2">
        <f t="shared" si="159"/>
        <v>0</v>
      </c>
      <c r="AN457" s="2">
        <f t="shared" si="160"/>
        <v>0</v>
      </c>
      <c r="AO457" s="2">
        <f t="shared" si="161"/>
        <v>1</v>
      </c>
      <c r="AP457" s="2">
        <f t="shared" si="162"/>
        <v>0</v>
      </c>
      <c r="AQ457" s="2">
        <f t="shared" si="163"/>
        <v>0</v>
      </c>
      <c r="AR457" s="2">
        <f t="shared" si="164"/>
        <v>0</v>
      </c>
      <c r="AS457" s="2">
        <f t="shared" si="165"/>
        <v>0</v>
      </c>
      <c r="AT457" s="2">
        <f t="shared" si="166"/>
        <v>0</v>
      </c>
      <c r="AU457" s="2">
        <f t="shared" si="167"/>
        <v>2</v>
      </c>
      <c r="AV457" s="2" t="str">
        <f t="shared" si="168"/>
        <v/>
      </c>
    </row>
    <row r="458" spans="1:48" x14ac:dyDescent="0.35">
      <c r="A458" s="2">
        <v>775</v>
      </c>
      <c r="B458" s="2">
        <v>3.75530146993696E-3</v>
      </c>
      <c r="C458" s="2">
        <v>2.3234192281961399E-2</v>
      </c>
      <c r="D458" s="2">
        <v>0.94576662778854304</v>
      </c>
      <c r="E458" s="11">
        <v>613</v>
      </c>
      <c r="F458" s="2">
        <v>1.3462665956467299E-3</v>
      </c>
      <c r="G458" s="2">
        <v>1.28816980868577E-2</v>
      </c>
      <c r="H458" s="2">
        <v>0.95493203401565496</v>
      </c>
      <c r="I458" s="11">
        <v>513</v>
      </c>
      <c r="J458" s="2">
        <v>4.86352713778615E-4</v>
      </c>
      <c r="K458" s="2">
        <v>8.0459853634238208E-3</v>
      </c>
      <c r="L458" s="2">
        <v>0.92778027057647705</v>
      </c>
      <c r="Z458" s="2">
        <v>454</v>
      </c>
      <c r="AA458" s="2" t="b">
        <f t="shared" si="148"/>
        <v>1</v>
      </c>
      <c r="AB458" s="2" t="b">
        <f t="shared" si="149"/>
        <v>1</v>
      </c>
      <c r="AC458" s="2" t="b">
        <f t="shared" si="150"/>
        <v>1</v>
      </c>
      <c r="AD458" s="2" t="str">
        <f t="shared" si="151"/>
        <v/>
      </c>
      <c r="AE458" s="2" t="str">
        <f t="shared" si="152"/>
        <v/>
      </c>
      <c r="AF458" s="2" t="b">
        <f t="shared" si="153"/>
        <v>1</v>
      </c>
      <c r="AG458" s="2" t="str">
        <f t="shared" si="154"/>
        <v/>
      </c>
      <c r="AH458" s="2" t="str">
        <f t="shared" si="155"/>
        <v/>
      </c>
      <c r="AI458" s="2" t="str">
        <f t="shared" si="156"/>
        <v/>
      </c>
      <c r="AK458" s="2" t="str">
        <f t="shared" si="157"/>
        <v>TRUE</v>
      </c>
      <c r="AL458" s="2">
        <f t="shared" si="158"/>
        <v>1</v>
      </c>
      <c r="AM458" s="2">
        <f t="shared" si="159"/>
        <v>1</v>
      </c>
      <c r="AN458" s="2">
        <f t="shared" si="160"/>
        <v>1</v>
      </c>
      <c r="AO458" s="2">
        <f t="shared" si="161"/>
        <v>0</v>
      </c>
      <c r="AP458" s="2">
        <f t="shared" si="162"/>
        <v>0</v>
      </c>
      <c r="AQ458" s="2">
        <f t="shared" si="163"/>
        <v>1</v>
      </c>
      <c r="AR458" s="2">
        <f t="shared" si="164"/>
        <v>0</v>
      </c>
      <c r="AS458" s="2">
        <f t="shared" si="165"/>
        <v>0</v>
      </c>
      <c r="AT458" s="2">
        <f t="shared" si="166"/>
        <v>0</v>
      </c>
      <c r="AU458" s="2">
        <f t="shared" si="167"/>
        <v>4</v>
      </c>
      <c r="AV458" s="2" t="str">
        <f t="shared" si="168"/>
        <v/>
      </c>
    </row>
    <row r="459" spans="1:48" x14ac:dyDescent="0.35">
      <c r="A459" s="2">
        <v>776</v>
      </c>
      <c r="B459" s="2">
        <v>1.97630215552635E-4</v>
      </c>
      <c r="C459" s="2">
        <v>6.9886967539787197E-3</v>
      </c>
      <c r="D459" s="2">
        <v>0.457941234111785</v>
      </c>
      <c r="E459" s="11">
        <v>615</v>
      </c>
      <c r="F459" s="2">
        <v>7.6748714782297603E-3</v>
      </c>
      <c r="G459" s="2">
        <v>3.09082958847284E-2</v>
      </c>
      <c r="H459" s="2">
        <v>0.95117801427841098</v>
      </c>
      <c r="I459" s="11">
        <v>514</v>
      </c>
      <c r="J459" s="2">
        <v>9.6329412190243602E-4</v>
      </c>
      <c r="K459" s="2">
        <v>1.10394153743982E-2</v>
      </c>
      <c r="L459" s="2">
        <v>0.93340516090393</v>
      </c>
      <c r="Z459" s="2">
        <v>455</v>
      </c>
      <c r="AA459" s="2" t="b">
        <f t="shared" si="148"/>
        <v>1</v>
      </c>
      <c r="AB459" s="2" t="b">
        <f t="shared" si="149"/>
        <v>1</v>
      </c>
      <c r="AC459" s="2" t="b">
        <f t="shared" si="150"/>
        <v>1</v>
      </c>
      <c r="AD459" s="2" t="str">
        <f t="shared" si="151"/>
        <v/>
      </c>
      <c r="AE459" s="2" t="str">
        <f t="shared" si="152"/>
        <v/>
      </c>
      <c r="AF459" s="2" t="b">
        <f t="shared" si="153"/>
        <v>1</v>
      </c>
      <c r="AG459" s="2" t="str">
        <f t="shared" si="154"/>
        <v/>
      </c>
      <c r="AH459" s="2" t="str">
        <f t="shared" si="155"/>
        <v/>
      </c>
      <c r="AI459" s="2" t="str">
        <f t="shared" si="156"/>
        <v/>
      </c>
      <c r="AK459" s="2" t="str">
        <f t="shared" si="157"/>
        <v>TRUE</v>
      </c>
      <c r="AL459" s="2">
        <f t="shared" si="158"/>
        <v>1</v>
      </c>
      <c r="AM459" s="2">
        <f t="shared" si="159"/>
        <v>1</v>
      </c>
      <c r="AN459" s="2">
        <f t="shared" si="160"/>
        <v>1</v>
      </c>
      <c r="AO459" s="2">
        <f t="shared" si="161"/>
        <v>0</v>
      </c>
      <c r="AP459" s="2">
        <f t="shared" si="162"/>
        <v>0</v>
      </c>
      <c r="AQ459" s="2">
        <f t="shared" si="163"/>
        <v>1</v>
      </c>
      <c r="AR459" s="2">
        <f t="shared" si="164"/>
        <v>0</v>
      </c>
      <c r="AS459" s="2">
        <f t="shared" si="165"/>
        <v>0</v>
      </c>
      <c r="AT459" s="2">
        <f t="shared" si="166"/>
        <v>0</v>
      </c>
      <c r="AU459" s="2">
        <f t="shared" si="167"/>
        <v>4</v>
      </c>
      <c r="AV459" s="2" t="str">
        <f t="shared" si="168"/>
        <v/>
      </c>
    </row>
    <row r="460" spans="1:48" x14ac:dyDescent="0.35">
      <c r="A460" s="2">
        <v>777</v>
      </c>
      <c r="B460" s="2">
        <v>6.3219969160854795E-4</v>
      </c>
      <c r="C460" s="2">
        <v>1.0535658337175799E-2</v>
      </c>
      <c r="D460" s="2">
        <v>0.73625165224075295</v>
      </c>
      <c r="E460" s="11">
        <v>616</v>
      </c>
      <c r="F460" s="2">
        <v>1.5158182941377101E-4</v>
      </c>
      <c r="G460" s="2">
        <v>6.4993626438081204E-3</v>
      </c>
      <c r="H460" s="2">
        <v>0.55396169424056996</v>
      </c>
      <c r="I460" s="11">
        <v>516</v>
      </c>
      <c r="J460" s="2">
        <v>4.5389770530164198E-3</v>
      </c>
      <c r="K460" s="2">
        <v>2.2418450564146E-2</v>
      </c>
      <c r="L460" s="2">
        <v>0.83778142929077104</v>
      </c>
      <c r="Z460" s="2">
        <v>456</v>
      </c>
      <c r="AA460" s="2" t="b">
        <f t="shared" si="148"/>
        <v>0</v>
      </c>
      <c r="AB460" s="2" t="str">
        <f t="shared" si="149"/>
        <v/>
      </c>
      <c r="AC460" s="2" t="str">
        <f t="shared" si="150"/>
        <v/>
      </c>
      <c r="AD460" s="2" t="b">
        <f t="shared" si="151"/>
        <v>0</v>
      </c>
      <c r="AE460" s="2" t="str">
        <f t="shared" si="152"/>
        <v/>
      </c>
      <c r="AF460" s="2" t="str">
        <f t="shared" si="153"/>
        <v/>
      </c>
      <c r="AG460" s="2" t="b">
        <f t="shared" si="154"/>
        <v>0</v>
      </c>
      <c r="AH460" s="2" t="str">
        <f t="shared" si="155"/>
        <v/>
      </c>
      <c r="AI460" s="2" t="str">
        <f t="shared" si="156"/>
        <v/>
      </c>
      <c r="AK460" s="2" t="str">
        <f t="shared" si="157"/>
        <v/>
      </c>
      <c r="AL460" s="2">
        <f t="shared" si="158"/>
        <v>0</v>
      </c>
      <c r="AM460" s="2">
        <f t="shared" si="159"/>
        <v>0</v>
      </c>
      <c r="AN460" s="2">
        <f t="shared" si="160"/>
        <v>0</v>
      </c>
      <c r="AO460" s="2">
        <f t="shared" si="161"/>
        <v>0</v>
      </c>
      <c r="AP460" s="2">
        <f t="shared" si="162"/>
        <v>0</v>
      </c>
      <c r="AQ460" s="2">
        <f t="shared" si="163"/>
        <v>0</v>
      </c>
      <c r="AR460" s="2">
        <f t="shared" si="164"/>
        <v>0</v>
      </c>
      <c r="AS460" s="2">
        <f t="shared" si="165"/>
        <v>0</v>
      </c>
      <c r="AT460" s="2">
        <f t="shared" si="166"/>
        <v>0</v>
      </c>
      <c r="AU460" s="2">
        <f t="shared" si="167"/>
        <v>0</v>
      </c>
      <c r="AV460" s="2" t="str">
        <f t="shared" si="168"/>
        <v/>
      </c>
    </row>
    <row r="461" spans="1:48" x14ac:dyDescent="0.35">
      <c r="A461" s="2">
        <v>778</v>
      </c>
      <c r="B461" s="2">
        <v>8.0561247887089805E-4</v>
      </c>
      <c r="C461" s="2">
        <v>1.1619308032095399E-2</v>
      </c>
      <c r="D461" s="2">
        <v>0.76033729314803999</v>
      </c>
      <c r="E461" s="11">
        <v>617</v>
      </c>
      <c r="F461" s="2">
        <v>4.4176288065500498E-4</v>
      </c>
      <c r="G461" s="2">
        <v>9.0261800214648195E-3</v>
      </c>
      <c r="H461" s="2">
        <v>0.78247505426406805</v>
      </c>
      <c r="I461" s="11">
        <v>517</v>
      </c>
      <c r="J461" s="2">
        <v>1.1593458475545001E-3</v>
      </c>
      <c r="K461" s="2">
        <v>1.20155597105622E-2</v>
      </c>
      <c r="L461" s="2">
        <v>0.96589380502700795</v>
      </c>
      <c r="Z461" s="2">
        <v>457</v>
      </c>
      <c r="AA461" s="2" t="str">
        <f t="shared" si="148"/>
        <v/>
      </c>
      <c r="AB461" s="2" t="str">
        <f t="shared" si="149"/>
        <v/>
      </c>
      <c r="AC461" s="2" t="str">
        <f t="shared" si="150"/>
        <v/>
      </c>
      <c r="AD461" s="2" t="str">
        <f t="shared" si="151"/>
        <v/>
      </c>
      <c r="AE461" s="2" t="str">
        <f t="shared" si="152"/>
        <v/>
      </c>
      <c r="AF461" s="2" t="str">
        <f t="shared" si="153"/>
        <v/>
      </c>
      <c r="AG461" s="2" t="str">
        <f t="shared" si="154"/>
        <v/>
      </c>
      <c r="AH461" s="2" t="str">
        <f t="shared" si="155"/>
        <v/>
      </c>
      <c r="AI461" s="2" t="str">
        <f t="shared" si="156"/>
        <v/>
      </c>
      <c r="AK461" s="2" t="e">
        <f t="shared" si="157"/>
        <v>#VALUE!</v>
      </c>
      <c r="AL461" s="2">
        <f t="shared" si="158"/>
        <v>0</v>
      </c>
      <c r="AM461" s="2">
        <f t="shared" si="159"/>
        <v>0</v>
      </c>
      <c r="AN461" s="2">
        <f t="shared" si="160"/>
        <v>0</v>
      </c>
      <c r="AO461" s="2">
        <f t="shared" si="161"/>
        <v>0</v>
      </c>
      <c r="AP461" s="2">
        <f t="shared" si="162"/>
        <v>0</v>
      </c>
      <c r="AQ461" s="2">
        <f t="shared" si="163"/>
        <v>0</v>
      </c>
      <c r="AR461" s="2">
        <f t="shared" si="164"/>
        <v>0</v>
      </c>
      <c r="AS461" s="2">
        <f t="shared" si="165"/>
        <v>0</v>
      </c>
      <c r="AT461" s="2">
        <f t="shared" si="166"/>
        <v>0</v>
      </c>
      <c r="AU461" s="2">
        <f t="shared" si="167"/>
        <v>0</v>
      </c>
      <c r="AV461" s="2" t="str">
        <f t="shared" si="168"/>
        <v/>
      </c>
    </row>
    <row r="462" spans="1:48" x14ac:dyDescent="0.35">
      <c r="A462" s="2">
        <v>779</v>
      </c>
      <c r="B462" s="2">
        <v>9.8677352070808411E-4</v>
      </c>
      <c r="C462" s="2">
        <v>1.2590588070452199E-2</v>
      </c>
      <c r="D462" s="2">
        <v>0.80283278226852395</v>
      </c>
      <c r="E462" s="11">
        <v>618</v>
      </c>
      <c r="F462" s="2">
        <v>9.8654569592326793E-4</v>
      </c>
      <c r="G462" s="2">
        <v>1.19755137711763E-2</v>
      </c>
      <c r="H462" s="2">
        <v>0.878642737865448</v>
      </c>
      <c r="I462" s="11">
        <v>518</v>
      </c>
      <c r="J462" s="2">
        <v>2.3281741887331E-3</v>
      </c>
      <c r="K462" s="2">
        <v>1.7401194199919701E-2</v>
      </c>
      <c r="L462" s="2">
        <v>0.96396774053573597</v>
      </c>
      <c r="Z462" s="2">
        <v>458</v>
      </c>
      <c r="AA462" s="2" t="b">
        <f t="shared" si="148"/>
        <v>1</v>
      </c>
      <c r="AB462" s="2" t="str">
        <f t="shared" si="149"/>
        <v/>
      </c>
      <c r="AC462" s="2" t="str">
        <f t="shared" si="150"/>
        <v/>
      </c>
      <c r="AD462" s="2" t="b">
        <f t="shared" si="151"/>
        <v>1</v>
      </c>
      <c r="AE462" s="2" t="str">
        <f t="shared" si="152"/>
        <v/>
      </c>
      <c r="AF462" s="2" t="str">
        <f t="shared" si="153"/>
        <v/>
      </c>
      <c r="AG462" s="2" t="str">
        <f t="shared" si="154"/>
        <v/>
      </c>
      <c r="AH462" s="2" t="str">
        <f t="shared" si="155"/>
        <v/>
      </c>
      <c r="AI462" s="2" t="str">
        <f t="shared" si="156"/>
        <v/>
      </c>
      <c r="AK462" s="2" t="str">
        <f t="shared" si="157"/>
        <v>TRUE</v>
      </c>
      <c r="AL462" s="2">
        <f t="shared" si="158"/>
        <v>1</v>
      </c>
      <c r="AM462" s="2">
        <f t="shared" si="159"/>
        <v>0</v>
      </c>
      <c r="AN462" s="2">
        <f t="shared" si="160"/>
        <v>0</v>
      </c>
      <c r="AO462" s="2">
        <f t="shared" si="161"/>
        <v>1</v>
      </c>
      <c r="AP462" s="2">
        <f t="shared" si="162"/>
        <v>0</v>
      </c>
      <c r="AQ462" s="2">
        <f t="shared" si="163"/>
        <v>0</v>
      </c>
      <c r="AR462" s="2">
        <f t="shared" si="164"/>
        <v>0</v>
      </c>
      <c r="AS462" s="2">
        <f t="shared" si="165"/>
        <v>0</v>
      </c>
      <c r="AT462" s="2">
        <f t="shared" si="166"/>
        <v>0</v>
      </c>
      <c r="AU462" s="2">
        <f t="shared" si="167"/>
        <v>2</v>
      </c>
      <c r="AV462" s="2" t="str">
        <f t="shared" si="168"/>
        <v/>
      </c>
    </row>
    <row r="463" spans="1:48" x14ac:dyDescent="0.35">
      <c r="A463" s="2">
        <v>780</v>
      </c>
      <c r="B463" s="2">
        <v>5.8513280237093503E-4</v>
      </c>
      <c r="C463" s="2">
        <v>1.0738873854279501E-2</v>
      </c>
      <c r="D463" s="2">
        <v>0.74881482124328602</v>
      </c>
      <c r="E463" s="11">
        <v>620</v>
      </c>
      <c r="F463" s="2">
        <v>1.2933533871546301E-3</v>
      </c>
      <c r="G463" s="2">
        <v>1.35346073657274E-2</v>
      </c>
      <c r="H463" s="2">
        <v>0.91782099008560103</v>
      </c>
      <c r="I463" s="11">
        <v>519</v>
      </c>
      <c r="J463" s="2">
        <v>3.3670663833618099E-3</v>
      </c>
      <c r="K463" s="2">
        <v>2.0622085779905298E-2</v>
      </c>
      <c r="L463" s="2">
        <v>0.96009802818298295</v>
      </c>
      <c r="Z463" s="2">
        <v>459</v>
      </c>
      <c r="AA463" s="2" t="b">
        <f t="shared" si="148"/>
        <v>1</v>
      </c>
      <c r="AB463" s="2" t="str">
        <f t="shared" si="149"/>
        <v/>
      </c>
      <c r="AC463" s="2" t="str">
        <f t="shared" si="150"/>
        <v/>
      </c>
      <c r="AD463" s="2" t="b">
        <f t="shared" si="151"/>
        <v>1</v>
      </c>
      <c r="AE463" s="2" t="b">
        <f t="shared" si="152"/>
        <v>1</v>
      </c>
      <c r="AF463" s="2" t="str">
        <f t="shared" si="153"/>
        <v/>
      </c>
      <c r="AG463" s="2" t="str">
        <f t="shared" si="154"/>
        <v/>
      </c>
      <c r="AH463" s="2" t="b">
        <f t="shared" si="155"/>
        <v>1</v>
      </c>
      <c r="AI463" s="2" t="str">
        <f t="shared" si="156"/>
        <v/>
      </c>
      <c r="AK463" s="2" t="str">
        <f t="shared" si="157"/>
        <v>TRUE</v>
      </c>
      <c r="AL463" s="2">
        <f t="shared" si="158"/>
        <v>1</v>
      </c>
      <c r="AM463" s="2">
        <f t="shared" si="159"/>
        <v>0</v>
      </c>
      <c r="AN463" s="2">
        <f t="shared" si="160"/>
        <v>0</v>
      </c>
      <c r="AO463" s="2">
        <f t="shared" si="161"/>
        <v>1</v>
      </c>
      <c r="AP463" s="2">
        <f t="shared" si="162"/>
        <v>1</v>
      </c>
      <c r="AQ463" s="2">
        <f t="shared" si="163"/>
        <v>0</v>
      </c>
      <c r="AR463" s="2">
        <f t="shared" si="164"/>
        <v>0</v>
      </c>
      <c r="AS463" s="2">
        <f t="shared" si="165"/>
        <v>1</v>
      </c>
      <c r="AT463" s="2">
        <f t="shared" si="166"/>
        <v>0</v>
      </c>
      <c r="AU463" s="2">
        <f t="shared" si="167"/>
        <v>4</v>
      </c>
      <c r="AV463" s="2" t="str">
        <f t="shared" si="168"/>
        <v/>
      </c>
    </row>
    <row r="464" spans="1:48" x14ac:dyDescent="0.35">
      <c r="A464" s="2">
        <v>781</v>
      </c>
      <c r="B464" s="2">
        <v>1.4049201272428001E-3</v>
      </c>
      <c r="C464" s="2">
        <v>1.4931493438780301E-2</v>
      </c>
      <c r="D464" s="2">
        <v>0.90511888265609697</v>
      </c>
      <c r="E464" s="11">
        <v>621</v>
      </c>
      <c r="F464" s="2">
        <v>8.4377231542021004E-4</v>
      </c>
      <c r="G464" s="2">
        <v>1.06821274384856E-2</v>
      </c>
      <c r="H464" s="2">
        <v>0.93975090980529696</v>
      </c>
      <c r="I464" s="11">
        <v>520</v>
      </c>
      <c r="J464" s="2">
        <v>1.5478330897167301E-4</v>
      </c>
      <c r="K464" s="2">
        <v>8.5543803870677896E-3</v>
      </c>
      <c r="L464" s="2">
        <v>0.319058388471603</v>
      </c>
      <c r="Z464" s="2">
        <v>460</v>
      </c>
      <c r="AA464" s="2" t="str">
        <f t="shared" si="148"/>
        <v/>
      </c>
      <c r="AB464" s="2" t="str">
        <f t="shared" si="149"/>
        <v/>
      </c>
      <c r="AC464" s="2" t="str">
        <f t="shared" si="150"/>
        <v/>
      </c>
      <c r="AD464" s="2" t="str">
        <f t="shared" si="151"/>
        <v/>
      </c>
      <c r="AE464" s="2" t="str">
        <f t="shared" si="152"/>
        <v/>
      </c>
      <c r="AF464" s="2" t="str">
        <f t="shared" si="153"/>
        <v/>
      </c>
      <c r="AG464" s="2" t="str">
        <f t="shared" si="154"/>
        <v/>
      </c>
      <c r="AH464" s="2" t="str">
        <f t="shared" si="155"/>
        <v/>
      </c>
      <c r="AI464" s="2" t="str">
        <f t="shared" si="156"/>
        <v/>
      </c>
      <c r="AK464" s="2" t="e">
        <f t="shared" si="157"/>
        <v>#VALUE!</v>
      </c>
      <c r="AL464" s="2">
        <f t="shared" si="158"/>
        <v>0</v>
      </c>
      <c r="AM464" s="2">
        <f t="shared" si="159"/>
        <v>0</v>
      </c>
      <c r="AN464" s="2">
        <f t="shared" si="160"/>
        <v>0</v>
      </c>
      <c r="AO464" s="2">
        <f t="shared" si="161"/>
        <v>0</v>
      </c>
      <c r="AP464" s="2">
        <f t="shared" si="162"/>
        <v>0</v>
      </c>
      <c r="AQ464" s="2">
        <f t="shared" si="163"/>
        <v>0</v>
      </c>
      <c r="AR464" s="2">
        <f t="shared" si="164"/>
        <v>0</v>
      </c>
      <c r="AS464" s="2">
        <f t="shared" si="165"/>
        <v>0</v>
      </c>
      <c r="AT464" s="2">
        <f t="shared" si="166"/>
        <v>0</v>
      </c>
      <c r="AU464" s="2">
        <f t="shared" si="167"/>
        <v>0</v>
      </c>
      <c r="AV464" s="2" t="str">
        <f t="shared" si="168"/>
        <v/>
      </c>
    </row>
    <row r="465" spans="1:48" x14ac:dyDescent="0.35">
      <c r="A465" s="2">
        <v>782</v>
      </c>
      <c r="B465" s="2">
        <v>2.5035450235009098E-3</v>
      </c>
      <c r="C465" s="2">
        <v>1.8307536840438801E-2</v>
      </c>
      <c r="D465" s="2">
        <v>0.91787010431289595</v>
      </c>
      <c r="E465" s="11">
        <v>622</v>
      </c>
      <c r="F465" s="2">
        <v>1.6818699659779601E-3</v>
      </c>
      <c r="G465" s="2">
        <v>1.4826083555817601E-2</v>
      </c>
      <c r="H465" s="2">
        <v>0.94939124584197998</v>
      </c>
      <c r="I465" s="11">
        <v>521</v>
      </c>
      <c r="J465" s="2">
        <v>5.63590263482183E-4</v>
      </c>
      <c r="K465" s="2">
        <v>1.00108217447996E-2</v>
      </c>
      <c r="L465" s="2">
        <v>0.74690318107604903</v>
      </c>
      <c r="Z465" s="2">
        <v>461</v>
      </c>
      <c r="AA465" s="2" t="str">
        <f t="shared" si="148"/>
        <v/>
      </c>
      <c r="AB465" s="2" t="str">
        <f t="shared" si="149"/>
        <v/>
      </c>
      <c r="AC465" s="2" t="str">
        <f t="shared" si="150"/>
        <v/>
      </c>
      <c r="AD465" s="2" t="str">
        <f t="shared" si="151"/>
        <v/>
      </c>
      <c r="AE465" s="2" t="str">
        <f t="shared" si="152"/>
        <v/>
      </c>
      <c r="AF465" s="2" t="str">
        <f t="shared" si="153"/>
        <v/>
      </c>
      <c r="AG465" s="2" t="b">
        <f t="shared" si="154"/>
        <v>1</v>
      </c>
      <c r="AH465" s="2" t="str">
        <f t="shared" si="155"/>
        <v/>
      </c>
      <c r="AI465" s="2" t="b">
        <f t="shared" si="156"/>
        <v>1</v>
      </c>
      <c r="AK465" s="2" t="str">
        <f t="shared" si="157"/>
        <v>TRUE</v>
      </c>
      <c r="AL465" s="2">
        <f t="shared" si="158"/>
        <v>0</v>
      </c>
      <c r="AM465" s="2">
        <f t="shared" si="159"/>
        <v>0</v>
      </c>
      <c r="AN465" s="2">
        <f t="shared" si="160"/>
        <v>0</v>
      </c>
      <c r="AO465" s="2">
        <f t="shared" si="161"/>
        <v>0</v>
      </c>
      <c r="AP465" s="2">
        <f t="shared" si="162"/>
        <v>0</v>
      </c>
      <c r="AQ465" s="2">
        <f t="shared" si="163"/>
        <v>0</v>
      </c>
      <c r="AR465" s="2">
        <f t="shared" si="164"/>
        <v>1</v>
      </c>
      <c r="AS465" s="2">
        <f t="shared" si="165"/>
        <v>0</v>
      </c>
      <c r="AT465" s="2">
        <f t="shared" si="166"/>
        <v>1</v>
      </c>
      <c r="AU465" s="2">
        <f t="shared" si="167"/>
        <v>1</v>
      </c>
      <c r="AV465" s="2" t="str">
        <f t="shared" si="168"/>
        <v/>
      </c>
    </row>
    <row r="466" spans="1:48" x14ac:dyDescent="0.35">
      <c r="A466" s="2">
        <v>783</v>
      </c>
      <c r="B466" s="2">
        <v>7.2295996360480699E-3</v>
      </c>
      <c r="C466" s="2">
        <v>3.1776897609233801E-2</v>
      </c>
      <c r="D466" s="2">
        <v>0.94617980718612604</v>
      </c>
      <c r="E466" s="11">
        <v>623</v>
      </c>
      <c r="F466" s="2">
        <v>2.5482205674052199E-3</v>
      </c>
      <c r="G466" s="2">
        <v>1.8086558207869498E-2</v>
      </c>
      <c r="H466" s="2">
        <v>0.94513303041458097</v>
      </c>
      <c r="I466" s="11">
        <v>522</v>
      </c>
      <c r="J466" s="2">
        <v>8.6995324818417397E-4</v>
      </c>
      <c r="K466" s="2">
        <v>9.9818008020520193E-3</v>
      </c>
      <c r="L466" s="2">
        <v>0.91583114862442005</v>
      </c>
      <c r="Z466" s="2">
        <v>462</v>
      </c>
      <c r="AA466" s="2" t="b">
        <f t="shared" si="148"/>
        <v>1</v>
      </c>
      <c r="AB466" s="2" t="b">
        <f t="shared" si="149"/>
        <v>1</v>
      </c>
      <c r="AC466" s="2" t="str">
        <f t="shared" si="150"/>
        <v/>
      </c>
      <c r="AD466" s="2" t="b">
        <f t="shared" si="151"/>
        <v>1</v>
      </c>
      <c r="AE466" s="2" t="b">
        <f t="shared" si="152"/>
        <v>1</v>
      </c>
      <c r="AF466" s="2" t="str">
        <f t="shared" si="153"/>
        <v/>
      </c>
      <c r="AG466" s="2" t="str">
        <f t="shared" si="154"/>
        <v/>
      </c>
      <c r="AH466" s="2" t="str">
        <f t="shared" si="155"/>
        <v/>
      </c>
      <c r="AI466" s="2" t="str">
        <f t="shared" si="156"/>
        <v/>
      </c>
      <c r="AK466" s="2" t="str">
        <f t="shared" si="157"/>
        <v>TRUE</v>
      </c>
      <c r="AL466" s="2">
        <f t="shared" si="158"/>
        <v>1</v>
      </c>
      <c r="AM466" s="2">
        <f t="shared" si="159"/>
        <v>1</v>
      </c>
      <c r="AN466" s="2">
        <f t="shared" si="160"/>
        <v>0</v>
      </c>
      <c r="AO466" s="2">
        <f t="shared" si="161"/>
        <v>1</v>
      </c>
      <c r="AP466" s="2">
        <f t="shared" si="162"/>
        <v>1</v>
      </c>
      <c r="AQ466" s="2">
        <f t="shared" si="163"/>
        <v>0</v>
      </c>
      <c r="AR466" s="2">
        <f t="shared" si="164"/>
        <v>0</v>
      </c>
      <c r="AS466" s="2">
        <f t="shared" si="165"/>
        <v>0</v>
      </c>
      <c r="AT466" s="2">
        <f t="shared" si="166"/>
        <v>0</v>
      </c>
      <c r="AU466" s="2">
        <f t="shared" si="167"/>
        <v>4</v>
      </c>
      <c r="AV466" s="2" t="str">
        <f t="shared" si="168"/>
        <v/>
      </c>
    </row>
    <row r="467" spans="1:48" x14ac:dyDescent="0.35">
      <c r="A467" s="2">
        <v>785</v>
      </c>
      <c r="B467" s="2">
        <v>5.8780203107744401E-4</v>
      </c>
      <c r="C467" s="2">
        <v>1.1048397980630301E-2</v>
      </c>
      <c r="D467" s="2">
        <v>0.66618019342422397</v>
      </c>
      <c r="E467" s="11">
        <v>624</v>
      </c>
      <c r="F467" s="2">
        <v>2.07956210942938E-4</v>
      </c>
      <c r="G467" s="2">
        <v>6.6525479778647397E-3</v>
      </c>
      <c r="H467" s="2">
        <v>0.68232601881027199</v>
      </c>
      <c r="I467" s="11">
        <v>523</v>
      </c>
      <c r="J467" s="2">
        <v>1.0118295904248901E-3</v>
      </c>
      <c r="K467" s="2">
        <v>1.0680615901947001E-2</v>
      </c>
      <c r="L467" s="2">
        <v>0.91549760103225697</v>
      </c>
      <c r="Z467" s="2">
        <v>463</v>
      </c>
      <c r="AA467" s="2" t="b">
        <f t="shared" si="148"/>
        <v>1</v>
      </c>
      <c r="AB467" s="2" t="b">
        <f t="shared" si="149"/>
        <v>0</v>
      </c>
      <c r="AC467" s="2" t="b">
        <f t="shared" si="150"/>
        <v>1</v>
      </c>
      <c r="AD467" s="2" t="b">
        <f t="shared" si="151"/>
        <v>1</v>
      </c>
      <c r="AE467" s="2" t="b">
        <f t="shared" si="152"/>
        <v>0</v>
      </c>
      <c r="AF467" s="2" t="str">
        <f t="shared" si="153"/>
        <v/>
      </c>
      <c r="AG467" s="2" t="str">
        <f t="shared" si="154"/>
        <v/>
      </c>
      <c r="AH467" s="2" t="b">
        <f t="shared" si="155"/>
        <v>0</v>
      </c>
      <c r="AI467" s="2" t="str">
        <f t="shared" si="156"/>
        <v/>
      </c>
      <c r="AK467" s="2" t="str">
        <f t="shared" si="157"/>
        <v/>
      </c>
      <c r="AL467" s="2">
        <f t="shared" si="158"/>
        <v>1</v>
      </c>
      <c r="AM467" s="2">
        <f t="shared" si="159"/>
        <v>0</v>
      </c>
      <c r="AN467" s="2">
        <f t="shared" si="160"/>
        <v>1</v>
      </c>
      <c r="AO467" s="2">
        <f t="shared" si="161"/>
        <v>1</v>
      </c>
      <c r="AP467" s="2">
        <f t="shared" si="162"/>
        <v>0</v>
      </c>
      <c r="AQ467" s="2">
        <f t="shared" si="163"/>
        <v>0</v>
      </c>
      <c r="AR467" s="2">
        <f t="shared" si="164"/>
        <v>0</v>
      </c>
      <c r="AS467" s="2">
        <f t="shared" si="165"/>
        <v>0</v>
      </c>
      <c r="AT467" s="2">
        <f t="shared" si="166"/>
        <v>0</v>
      </c>
      <c r="AU467" s="2">
        <f t="shared" si="167"/>
        <v>3</v>
      </c>
      <c r="AV467" s="2" t="str">
        <f t="shared" si="168"/>
        <v/>
      </c>
    </row>
    <row r="468" spans="1:48" x14ac:dyDescent="0.35">
      <c r="A468" s="2">
        <v>788</v>
      </c>
      <c r="B468" s="2">
        <v>3.1314676743931998E-4</v>
      </c>
      <c r="C468" s="2">
        <v>8.3249201998114499E-3</v>
      </c>
      <c r="D468" s="2">
        <v>0.65944552421569802</v>
      </c>
      <c r="E468" s="11">
        <v>625</v>
      </c>
      <c r="F468" s="2">
        <v>4.8412595060653898E-4</v>
      </c>
      <c r="G468" s="2">
        <v>9.7654368728399207E-3</v>
      </c>
      <c r="H468" s="2">
        <v>0.73366129398345903</v>
      </c>
      <c r="I468" s="11">
        <v>524</v>
      </c>
      <c r="J468" s="2">
        <v>2.10951082408428E-4</v>
      </c>
      <c r="K468" s="2">
        <v>5.8292630128562398E-3</v>
      </c>
      <c r="L468" s="2">
        <v>0.84704297780990601</v>
      </c>
      <c r="Z468" s="2">
        <v>464</v>
      </c>
      <c r="AA468" s="2" t="str">
        <f t="shared" si="148"/>
        <v/>
      </c>
      <c r="AB468" s="2" t="str">
        <f t="shared" si="149"/>
        <v/>
      </c>
      <c r="AC468" s="2" t="str">
        <f t="shared" si="150"/>
        <v/>
      </c>
      <c r="AD468" s="2" t="str">
        <f t="shared" si="151"/>
        <v/>
      </c>
      <c r="AE468" s="2" t="str">
        <f t="shared" si="152"/>
        <v/>
      </c>
      <c r="AF468" s="2" t="str">
        <f t="shared" si="153"/>
        <v/>
      </c>
      <c r="AG468" s="2" t="str">
        <f t="shared" si="154"/>
        <v/>
      </c>
      <c r="AH468" s="2" t="str">
        <f t="shared" si="155"/>
        <v/>
      </c>
      <c r="AI468" s="2" t="str">
        <f t="shared" si="156"/>
        <v/>
      </c>
      <c r="AK468" s="2" t="e">
        <f t="shared" si="157"/>
        <v>#VALUE!</v>
      </c>
      <c r="AL468" s="2">
        <f t="shared" si="158"/>
        <v>0</v>
      </c>
      <c r="AM468" s="2">
        <f t="shared" si="159"/>
        <v>0</v>
      </c>
      <c r="AN468" s="2">
        <f t="shared" si="160"/>
        <v>0</v>
      </c>
      <c r="AO468" s="2">
        <f t="shared" si="161"/>
        <v>0</v>
      </c>
      <c r="AP468" s="2">
        <f t="shared" si="162"/>
        <v>0</v>
      </c>
      <c r="AQ468" s="2">
        <f t="shared" si="163"/>
        <v>0</v>
      </c>
      <c r="AR468" s="2">
        <f t="shared" si="164"/>
        <v>0</v>
      </c>
      <c r="AS468" s="2">
        <f t="shared" si="165"/>
        <v>0</v>
      </c>
      <c r="AT468" s="2">
        <f t="shared" si="166"/>
        <v>0</v>
      </c>
      <c r="AU468" s="2">
        <f t="shared" si="167"/>
        <v>0</v>
      </c>
      <c r="AV468" s="2" t="str">
        <f t="shared" si="168"/>
        <v/>
      </c>
    </row>
    <row r="469" spans="1:48" x14ac:dyDescent="0.35">
      <c r="A469" s="2">
        <v>791</v>
      </c>
      <c r="B469" s="2">
        <v>7.9801760148256995E-4</v>
      </c>
      <c r="C469" s="2">
        <v>1.17883728817105E-2</v>
      </c>
      <c r="D469" s="2">
        <v>0.807913959026336</v>
      </c>
      <c r="E469" s="11">
        <v>626</v>
      </c>
      <c r="F469" s="2">
        <v>9.1425876598805102E-4</v>
      </c>
      <c r="G469" s="2">
        <v>1.22133325785398E-2</v>
      </c>
      <c r="H469" s="2">
        <v>0.82954353094100897</v>
      </c>
      <c r="I469" s="11">
        <v>525</v>
      </c>
      <c r="J469" s="2">
        <v>7.8952306648716298E-4</v>
      </c>
      <c r="K469" s="2">
        <v>1.0087668895721401E-2</v>
      </c>
      <c r="L469" s="2">
        <v>0.93842893838882402</v>
      </c>
      <c r="Z469" s="2">
        <v>465</v>
      </c>
      <c r="AA469" s="2" t="b">
        <f t="shared" si="148"/>
        <v>0</v>
      </c>
      <c r="AB469" s="2" t="str">
        <f t="shared" si="149"/>
        <v/>
      </c>
      <c r="AC469" s="2" t="str">
        <f t="shared" si="150"/>
        <v/>
      </c>
      <c r="AD469" s="2" t="b">
        <f t="shared" si="151"/>
        <v>0</v>
      </c>
      <c r="AE469" s="2" t="str">
        <f t="shared" si="152"/>
        <v/>
      </c>
      <c r="AF469" s="2" t="str">
        <f t="shared" si="153"/>
        <v/>
      </c>
      <c r="AG469" s="2" t="b">
        <f t="shared" si="154"/>
        <v>0</v>
      </c>
      <c r="AH469" s="2" t="str">
        <f t="shared" si="155"/>
        <v/>
      </c>
      <c r="AI469" s="2" t="str">
        <f t="shared" si="156"/>
        <v/>
      </c>
      <c r="AK469" s="2" t="str">
        <f t="shared" si="157"/>
        <v/>
      </c>
      <c r="AL469" s="2">
        <f t="shared" si="158"/>
        <v>0</v>
      </c>
      <c r="AM469" s="2">
        <f t="shared" si="159"/>
        <v>0</v>
      </c>
      <c r="AN469" s="2">
        <f t="shared" si="160"/>
        <v>0</v>
      </c>
      <c r="AO469" s="2">
        <f t="shared" si="161"/>
        <v>0</v>
      </c>
      <c r="AP469" s="2">
        <f t="shared" si="162"/>
        <v>0</v>
      </c>
      <c r="AQ469" s="2">
        <f t="shared" si="163"/>
        <v>0</v>
      </c>
      <c r="AR469" s="2">
        <f t="shared" si="164"/>
        <v>0</v>
      </c>
      <c r="AS469" s="2">
        <f t="shared" si="165"/>
        <v>0</v>
      </c>
      <c r="AT469" s="2">
        <f t="shared" si="166"/>
        <v>0</v>
      </c>
      <c r="AU469" s="2">
        <f t="shared" si="167"/>
        <v>0</v>
      </c>
      <c r="AV469" s="2" t="str">
        <f t="shared" si="168"/>
        <v/>
      </c>
    </row>
    <row r="470" spans="1:48" x14ac:dyDescent="0.35">
      <c r="A470" s="2">
        <v>793</v>
      </c>
      <c r="B470" s="2">
        <v>1.2812432833015899E-3</v>
      </c>
      <c r="C470" s="2">
        <v>1.4507011510431701E-2</v>
      </c>
      <c r="D470" s="2">
        <v>0.82932269573211603</v>
      </c>
      <c r="E470" s="11">
        <v>628</v>
      </c>
      <c r="F470" s="2">
        <v>1.6049176338128699E-4</v>
      </c>
      <c r="G470" s="2">
        <v>6.3635460101068003E-3</v>
      </c>
      <c r="H470" s="2">
        <v>0.61452227830886796</v>
      </c>
      <c r="I470" s="11">
        <v>526</v>
      </c>
      <c r="J470" s="2">
        <v>1.07084878254681E-3</v>
      </c>
      <c r="K470" s="2">
        <v>1.16036506369709E-2</v>
      </c>
      <c r="L470" s="2">
        <v>0.94156455993652299</v>
      </c>
      <c r="Z470" s="2">
        <v>466</v>
      </c>
      <c r="AA470" s="2" t="b">
        <f t="shared" si="148"/>
        <v>1</v>
      </c>
      <c r="AB470" s="2" t="str">
        <f t="shared" si="149"/>
        <v/>
      </c>
      <c r="AC470" s="2" t="str">
        <f t="shared" si="150"/>
        <v/>
      </c>
      <c r="AD470" s="2" t="b">
        <f t="shared" si="151"/>
        <v>1</v>
      </c>
      <c r="AE470" s="2" t="b">
        <f t="shared" si="152"/>
        <v>1</v>
      </c>
      <c r="AF470" s="2" t="b">
        <f t="shared" si="153"/>
        <v>1</v>
      </c>
      <c r="AG470" s="2" t="b">
        <f t="shared" si="154"/>
        <v>1</v>
      </c>
      <c r="AH470" s="2" t="str">
        <f t="shared" si="155"/>
        <v/>
      </c>
      <c r="AI470" s="2" t="str">
        <f t="shared" si="156"/>
        <v/>
      </c>
      <c r="AK470" s="2" t="str">
        <f t="shared" si="157"/>
        <v>TRUE</v>
      </c>
      <c r="AL470" s="2">
        <f t="shared" si="158"/>
        <v>1</v>
      </c>
      <c r="AM470" s="2">
        <f t="shared" si="159"/>
        <v>0</v>
      </c>
      <c r="AN470" s="2">
        <f t="shared" si="160"/>
        <v>0</v>
      </c>
      <c r="AO470" s="2">
        <f t="shared" si="161"/>
        <v>1</v>
      </c>
      <c r="AP470" s="2">
        <f t="shared" si="162"/>
        <v>1</v>
      </c>
      <c r="AQ470" s="2">
        <f t="shared" si="163"/>
        <v>1</v>
      </c>
      <c r="AR470" s="2">
        <f t="shared" si="164"/>
        <v>1</v>
      </c>
      <c r="AS470" s="2">
        <f t="shared" si="165"/>
        <v>0</v>
      </c>
      <c r="AT470" s="2">
        <f t="shared" si="166"/>
        <v>0</v>
      </c>
      <c r="AU470" s="2">
        <f t="shared" si="167"/>
        <v>5</v>
      </c>
      <c r="AV470" s="2" t="str">
        <f t="shared" si="168"/>
        <v/>
      </c>
    </row>
    <row r="471" spans="1:48" x14ac:dyDescent="0.35">
      <c r="A471" s="2">
        <v>794</v>
      </c>
      <c r="B471" s="2">
        <v>1.7293109558522699E-3</v>
      </c>
      <c r="C471" s="2">
        <v>1.66822075843811E-2</v>
      </c>
      <c r="D471" s="2">
        <v>0.90828281641006403</v>
      </c>
      <c r="E471" s="11">
        <v>629</v>
      </c>
      <c r="F471" s="2">
        <v>6.5765279578045E-4</v>
      </c>
      <c r="G471" s="2">
        <v>1.05982655659317E-2</v>
      </c>
      <c r="H471" s="2">
        <v>0.81630063056945801</v>
      </c>
      <c r="I471" s="11">
        <v>527</v>
      </c>
      <c r="J471" s="2">
        <v>1.33972661569714E-3</v>
      </c>
      <c r="K471" s="2">
        <v>1.29654686897993E-2</v>
      </c>
      <c r="L471" s="2">
        <v>0.94136983156204201</v>
      </c>
      <c r="Z471" s="2">
        <v>467</v>
      </c>
      <c r="AA471" s="2" t="b">
        <f t="shared" si="148"/>
        <v>1</v>
      </c>
      <c r="AB471" s="2" t="b">
        <f t="shared" si="149"/>
        <v>1</v>
      </c>
      <c r="AC471" s="2" t="str">
        <f t="shared" si="150"/>
        <v/>
      </c>
      <c r="AD471" s="2" t="b">
        <f t="shared" si="151"/>
        <v>1</v>
      </c>
      <c r="AE471" s="2" t="b">
        <f t="shared" si="152"/>
        <v>1</v>
      </c>
      <c r="AF471" s="2" t="str">
        <f t="shared" si="153"/>
        <v/>
      </c>
      <c r="AG471" s="2" t="str">
        <f t="shared" si="154"/>
        <v/>
      </c>
      <c r="AH471" s="2" t="str">
        <f t="shared" si="155"/>
        <v/>
      </c>
      <c r="AI471" s="2" t="b">
        <f t="shared" si="156"/>
        <v>1</v>
      </c>
      <c r="AK471" s="2" t="str">
        <f t="shared" si="157"/>
        <v>TRUE</v>
      </c>
      <c r="AL471" s="2">
        <f t="shared" si="158"/>
        <v>1</v>
      </c>
      <c r="AM471" s="2">
        <f t="shared" si="159"/>
        <v>1</v>
      </c>
      <c r="AN471" s="2">
        <f t="shared" si="160"/>
        <v>0</v>
      </c>
      <c r="AO471" s="2">
        <f t="shared" si="161"/>
        <v>1</v>
      </c>
      <c r="AP471" s="2">
        <f t="shared" si="162"/>
        <v>1</v>
      </c>
      <c r="AQ471" s="2">
        <f t="shared" si="163"/>
        <v>0</v>
      </c>
      <c r="AR471" s="2">
        <f t="shared" si="164"/>
        <v>0</v>
      </c>
      <c r="AS471" s="2">
        <f t="shared" si="165"/>
        <v>0</v>
      </c>
      <c r="AT471" s="2">
        <f t="shared" si="166"/>
        <v>1</v>
      </c>
      <c r="AU471" s="2">
        <f t="shared" si="167"/>
        <v>4</v>
      </c>
      <c r="AV471" s="2" t="str">
        <f t="shared" si="168"/>
        <v/>
      </c>
    </row>
    <row r="472" spans="1:48" x14ac:dyDescent="0.35">
      <c r="A472" s="2">
        <v>795</v>
      </c>
      <c r="B472" s="2">
        <v>2.3633786477148498E-3</v>
      </c>
      <c r="C472" s="2">
        <v>1.9413784146308899E-2</v>
      </c>
      <c r="D472" s="2">
        <v>0.919353187084198</v>
      </c>
      <c r="E472" s="11">
        <v>631</v>
      </c>
      <c r="F472" s="2">
        <v>1.16864359006285E-3</v>
      </c>
      <c r="G472" s="2">
        <v>1.21140498667955E-2</v>
      </c>
      <c r="H472" s="2">
        <v>0.92461729049682595</v>
      </c>
      <c r="I472" s="11">
        <v>528</v>
      </c>
      <c r="J472" s="2">
        <v>2.6352005079388602E-4</v>
      </c>
      <c r="K472" s="2">
        <v>1.01124765351414E-2</v>
      </c>
      <c r="L472" s="2">
        <v>0.44753292202949502</v>
      </c>
      <c r="Z472" s="2">
        <v>468</v>
      </c>
      <c r="AA472" s="2" t="b">
        <f t="shared" si="148"/>
        <v>0</v>
      </c>
      <c r="AB472" s="2" t="b">
        <f t="shared" si="149"/>
        <v>1</v>
      </c>
      <c r="AC472" s="2" t="b">
        <f t="shared" si="150"/>
        <v>1</v>
      </c>
      <c r="AD472" s="2" t="b">
        <f t="shared" si="151"/>
        <v>0</v>
      </c>
      <c r="AE472" s="2" t="str">
        <f t="shared" si="152"/>
        <v/>
      </c>
      <c r="AF472" s="2" t="str">
        <f t="shared" si="153"/>
        <v/>
      </c>
      <c r="AG472" s="2" t="b">
        <f t="shared" si="154"/>
        <v>0</v>
      </c>
      <c r="AH472" s="2" t="b">
        <f t="shared" si="155"/>
        <v>1</v>
      </c>
      <c r="AI472" s="2" t="b">
        <f t="shared" si="156"/>
        <v>1</v>
      </c>
      <c r="AK472" s="2" t="str">
        <f t="shared" si="157"/>
        <v/>
      </c>
      <c r="AL472" s="2">
        <f t="shared" si="158"/>
        <v>0</v>
      </c>
      <c r="AM472" s="2">
        <f t="shared" si="159"/>
        <v>1</v>
      </c>
      <c r="AN472" s="2">
        <f t="shared" si="160"/>
        <v>1</v>
      </c>
      <c r="AO472" s="2">
        <f t="shared" si="161"/>
        <v>0</v>
      </c>
      <c r="AP472" s="2">
        <f t="shared" si="162"/>
        <v>0</v>
      </c>
      <c r="AQ472" s="2">
        <f t="shared" si="163"/>
        <v>0</v>
      </c>
      <c r="AR472" s="2">
        <f t="shared" si="164"/>
        <v>0</v>
      </c>
      <c r="AS472" s="2">
        <f t="shared" si="165"/>
        <v>1</v>
      </c>
      <c r="AT472" s="2">
        <f t="shared" si="166"/>
        <v>1</v>
      </c>
      <c r="AU472" s="2">
        <f t="shared" si="167"/>
        <v>3</v>
      </c>
      <c r="AV472" s="2" t="str">
        <f t="shared" si="168"/>
        <v/>
      </c>
    </row>
    <row r="473" spans="1:48" x14ac:dyDescent="0.35">
      <c r="A473" s="2">
        <v>797</v>
      </c>
      <c r="B473" s="2">
        <v>5.4874393390491605E-4</v>
      </c>
      <c r="C473" s="2">
        <v>1.0222755372524201E-2</v>
      </c>
      <c r="D473" s="2">
        <v>0.71821200847625699</v>
      </c>
      <c r="E473" s="11">
        <v>633</v>
      </c>
      <c r="F473" s="2">
        <v>1.3841340551152799E-3</v>
      </c>
      <c r="G473" s="2">
        <v>1.34851792827248E-2</v>
      </c>
      <c r="H473" s="2">
        <v>0.94102114439010598</v>
      </c>
      <c r="I473" s="11">
        <v>529</v>
      </c>
      <c r="J473" s="2">
        <v>5.9556646738201304E-4</v>
      </c>
      <c r="K473" s="2">
        <v>1.18890954181551E-2</v>
      </c>
      <c r="L473" s="2">
        <v>0.70337319374084395</v>
      </c>
      <c r="Z473" s="2">
        <v>469</v>
      </c>
      <c r="AA473" s="2" t="b">
        <f t="shared" si="148"/>
        <v>1</v>
      </c>
      <c r="AB473" s="2" t="b">
        <f t="shared" si="149"/>
        <v>1</v>
      </c>
      <c r="AC473" s="2" t="b">
        <f t="shared" si="150"/>
        <v>1</v>
      </c>
      <c r="AD473" s="2" t="str">
        <f t="shared" si="151"/>
        <v/>
      </c>
      <c r="AE473" s="2" t="str">
        <f t="shared" si="152"/>
        <v/>
      </c>
      <c r="AF473" s="2" t="b">
        <f t="shared" si="153"/>
        <v>1</v>
      </c>
      <c r="AG473" s="2" t="str">
        <f t="shared" si="154"/>
        <v/>
      </c>
      <c r="AH473" s="2" t="str">
        <f t="shared" si="155"/>
        <v/>
      </c>
      <c r="AI473" s="2" t="str">
        <f t="shared" si="156"/>
        <v/>
      </c>
      <c r="AK473" s="2" t="str">
        <f t="shared" si="157"/>
        <v>TRUE</v>
      </c>
      <c r="AL473" s="2">
        <f t="shared" si="158"/>
        <v>1</v>
      </c>
      <c r="AM473" s="2">
        <f t="shared" si="159"/>
        <v>1</v>
      </c>
      <c r="AN473" s="2">
        <f t="shared" si="160"/>
        <v>1</v>
      </c>
      <c r="AO473" s="2">
        <f t="shared" si="161"/>
        <v>0</v>
      </c>
      <c r="AP473" s="2">
        <f t="shared" si="162"/>
        <v>0</v>
      </c>
      <c r="AQ473" s="2">
        <f t="shared" si="163"/>
        <v>1</v>
      </c>
      <c r="AR473" s="2">
        <f t="shared" si="164"/>
        <v>0</v>
      </c>
      <c r="AS473" s="2">
        <f t="shared" si="165"/>
        <v>0</v>
      </c>
      <c r="AT473" s="2">
        <f t="shared" si="166"/>
        <v>0</v>
      </c>
      <c r="AU473" s="2">
        <f t="shared" si="167"/>
        <v>4</v>
      </c>
      <c r="AV473" s="2" t="str">
        <f t="shared" si="168"/>
        <v/>
      </c>
    </row>
    <row r="474" spans="1:48" x14ac:dyDescent="0.35">
      <c r="A474" s="2">
        <v>798</v>
      </c>
      <c r="B474" s="2">
        <v>7.97161716036498E-4</v>
      </c>
      <c r="C474" s="2">
        <v>1.1772662401199299E-2</v>
      </c>
      <c r="D474" s="2">
        <v>0.75649857521057096</v>
      </c>
      <c r="E474" s="11">
        <v>636</v>
      </c>
      <c r="F474" s="2">
        <v>2.5487894890829899E-4</v>
      </c>
      <c r="G474" s="2">
        <v>7.4890200048684996E-3</v>
      </c>
      <c r="H474" s="2">
        <v>0.64626538753509499</v>
      </c>
      <c r="I474" s="11">
        <v>530</v>
      </c>
      <c r="J474" s="2">
        <v>7.8035274054855097E-4</v>
      </c>
      <c r="K474" s="2">
        <v>9.5953652635216696E-3</v>
      </c>
      <c r="L474" s="2">
        <v>0.93867892026901201</v>
      </c>
      <c r="Z474" s="2">
        <v>470</v>
      </c>
      <c r="AA474" s="2" t="str">
        <f t="shared" si="148"/>
        <v/>
      </c>
      <c r="AB474" s="2" t="str">
        <f t="shared" si="149"/>
        <v/>
      </c>
      <c r="AC474" s="2" t="str">
        <f t="shared" si="150"/>
        <v/>
      </c>
      <c r="AD474" s="2" t="str">
        <f t="shared" si="151"/>
        <v/>
      </c>
      <c r="AE474" s="2" t="str">
        <f t="shared" si="152"/>
        <v/>
      </c>
      <c r="AF474" s="2" t="str">
        <f t="shared" si="153"/>
        <v/>
      </c>
      <c r="AG474" s="2" t="str">
        <f t="shared" si="154"/>
        <v/>
      </c>
      <c r="AH474" s="2" t="str">
        <f t="shared" si="155"/>
        <v/>
      </c>
      <c r="AI474" s="2" t="str">
        <f t="shared" si="156"/>
        <v/>
      </c>
      <c r="AK474" s="2" t="e">
        <f t="shared" si="157"/>
        <v>#VALUE!</v>
      </c>
      <c r="AL474" s="2">
        <f t="shared" si="158"/>
        <v>0</v>
      </c>
      <c r="AM474" s="2">
        <f t="shared" si="159"/>
        <v>0</v>
      </c>
      <c r="AN474" s="2">
        <f t="shared" si="160"/>
        <v>0</v>
      </c>
      <c r="AO474" s="2">
        <f t="shared" si="161"/>
        <v>0</v>
      </c>
      <c r="AP474" s="2">
        <f t="shared" si="162"/>
        <v>0</v>
      </c>
      <c r="AQ474" s="2">
        <f t="shared" si="163"/>
        <v>0</v>
      </c>
      <c r="AR474" s="2">
        <f t="shared" si="164"/>
        <v>0</v>
      </c>
      <c r="AS474" s="2">
        <f t="shared" si="165"/>
        <v>0</v>
      </c>
      <c r="AT474" s="2">
        <f t="shared" si="166"/>
        <v>0</v>
      </c>
      <c r="AU474" s="2">
        <f t="shared" si="167"/>
        <v>0</v>
      </c>
      <c r="AV474" s="2" t="str">
        <f t="shared" si="168"/>
        <v/>
      </c>
    </row>
    <row r="475" spans="1:48" x14ac:dyDescent="0.35">
      <c r="A475" s="2">
        <v>799</v>
      </c>
      <c r="B475" s="2">
        <v>1.0127156274393201E-3</v>
      </c>
      <c r="C475" s="2">
        <v>1.3177341781556599E-2</v>
      </c>
      <c r="D475" s="2">
        <v>0.75038486719131403</v>
      </c>
      <c r="E475" s="11">
        <v>637</v>
      </c>
      <c r="F475" s="2">
        <v>1.0383531916886501E-3</v>
      </c>
      <c r="G475" s="2">
        <v>1.2620389461517299E-2</v>
      </c>
      <c r="H475" s="2">
        <v>0.82142025232314997</v>
      </c>
      <c r="I475" s="11">
        <v>531</v>
      </c>
      <c r="J475" s="2">
        <v>3.3686445094645002E-3</v>
      </c>
      <c r="K475" s="2">
        <v>1.89976561814546E-2</v>
      </c>
      <c r="L475" s="2">
        <v>0.94677060842514005</v>
      </c>
      <c r="Z475" s="2">
        <v>471</v>
      </c>
      <c r="AA475" s="2" t="b">
        <f t="shared" si="148"/>
        <v>0</v>
      </c>
      <c r="AB475" s="2" t="str">
        <f t="shared" si="149"/>
        <v/>
      </c>
      <c r="AC475" s="2" t="str">
        <f t="shared" si="150"/>
        <v/>
      </c>
      <c r="AD475" s="2" t="b">
        <f t="shared" si="151"/>
        <v>0</v>
      </c>
      <c r="AE475" s="2" t="str">
        <f t="shared" si="152"/>
        <v/>
      </c>
      <c r="AF475" s="2" t="str">
        <f t="shared" si="153"/>
        <v/>
      </c>
      <c r="AG475" s="2" t="b">
        <f t="shared" si="154"/>
        <v>0</v>
      </c>
      <c r="AH475" s="2" t="str">
        <f t="shared" si="155"/>
        <v/>
      </c>
      <c r="AI475" s="2" t="str">
        <f t="shared" si="156"/>
        <v/>
      </c>
      <c r="AK475" s="2" t="str">
        <f t="shared" si="157"/>
        <v/>
      </c>
      <c r="AL475" s="2">
        <f t="shared" si="158"/>
        <v>0</v>
      </c>
      <c r="AM475" s="2">
        <f t="shared" si="159"/>
        <v>0</v>
      </c>
      <c r="AN475" s="2">
        <f t="shared" si="160"/>
        <v>0</v>
      </c>
      <c r="AO475" s="2">
        <f t="shared" si="161"/>
        <v>0</v>
      </c>
      <c r="AP475" s="2">
        <f t="shared" si="162"/>
        <v>0</v>
      </c>
      <c r="AQ475" s="2">
        <f t="shared" si="163"/>
        <v>0</v>
      </c>
      <c r="AR475" s="2">
        <f t="shared" si="164"/>
        <v>0</v>
      </c>
      <c r="AS475" s="2">
        <f t="shared" si="165"/>
        <v>0</v>
      </c>
      <c r="AT475" s="2">
        <f t="shared" si="166"/>
        <v>0</v>
      </c>
      <c r="AU475" s="2">
        <f t="shared" si="167"/>
        <v>0</v>
      </c>
      <c r="AV475" s="2" t="str">
        <f t="shared" si="168"/>
        <v/>
      </c>
    </row>
    <row r="476" spans="1:48" x14ac:dyDescent="0.35">
      <c r="A476" s="2">
        <v>800</v>
      </c>
      <c r="B476" s="2">
        <v>3.5642672446556303E-4</v>
      </c>
      <c r="C476" s="2">
        <v>8.8380286470055493E-3</v>
      </c>
      <c r="D476" s="2">
        <v>0.49574628472328103</v>
      </c>
      <c r="E476" s="11">
        <v>638</v>
      </c>
      <c r="F476" s="2">
        <v>1.37087423354387E-3</v>
      </c>
      <c r="G476" s="2">
        <v>1.2633102945983399E-2</v>
      </c>
      <c r="H476" s="2">
        <v>0.92674517631530695</v>
      </c>
      <c r="I476" s="11">
        <v>532</v>
      </c>
      <c r="J476" s="2">
        <v>8.7589258328080101E-4</v>
      </c>
      <c r="K476" s="2">
        <v>1.0597231797873899E-2</v>
      </c>
      <c r="L476" s="2">
        <v>0.87888419628143299</v>
      </c>
      <c r="Z476" s="2">
        <v>472</v>
      </c>
      <c r="AA476" s="2" t="str">
        <f t="shared" si="148"/>
        <v/>
      </c>
      <c r="AB476" s="2" t="str">
        <f t="shared" si="149"/>
        <v/>
      </c>
      <c r="AC476" s="2" t="str">
        <f t="shared" si="150"/>
        <v/>
      </c>
      <c r="AD476" s="2" t="str">
        <f t="shared" si="151"/>
        <v/>
      </c>
      <c r="AE476" s="2" t="str">
        <f t="shared" si="152"/>
        <v/>
      </c>
      <c r="AF476" s="2" t="str">
        <f t="shared" si="153"/>
        <v/>
      </c>
      <c r="AG476" s="2" t="str">
        <f t="shared" si="154"/>
        <v/>
      </c>
      <c r="AH476" s="2" t="str">
        <f t="shared" si="155"/>
        <v/>
      </c>
      <c r="AI476" s="2" t="str">
        <f t="shared" si="156"/>
        <v/>
      </c>
      <c r="AK476" s="2" t="e">
        <f t="shared" si="157"/>
        <v>#VALUE!</v>
      </c>
      <c r="AL476" s="2">
        <f t="shared" si="158"/>
        <v>0</v>
      </c>
      <c r="AM476" s="2">
        <f t="shared" si="159"/>
        <v>0</v>
      </c>
      <c r="AN476" s="2">
        <f t="shared" si="160"/>
        <v>0</v>
      </c>
      <c r="AO476" s="2">
        <f t="shared" si="161"/>
        <v>0</v>
      </c>
      <c r="AP476" s="2">
        <f t="shared" si="162"/>
        <v>0</v>
      </c>
      <c r="AQ476" s="2">
        <f t="shared" si="163"/>
        <v>0</v>
      </c>
      <c r="AR476" s="2">
        <f t="shared" si="164"/>
        <v>0</v>
      </c>
      <c r="AS476" s="2">
        <f t="shared" si="165"/>
        <v>0</v>
      </c>
      <c r="AT476" s="2">
        <f t="shared" si="166"/>
        <v>0</v>
      </c>
      <c r="AU476" s="2">
        <f t="shared" si="167"/>
        <v>0</v>
      </c>
      <c r="AV476" s="2" t="str">
        <f t="shared" si="168"/>
        <v/>
      </c>
    </row>
    <row r="477" spans="1:48" x14ac:dyDescent="0.35">
      <c r="A477" s="2">
        <v>801</v>
      </c>
      <c r="B477" s="2">
        <v>1.9672634080052302E-3</v>
      </c>
      <c r="C477" s="2">
        <v>1.8279621377587301E-2</v>
      </c>
      <c r="D477" s="2">
        <v>0.830813288688659</v>
      </c>
      <c r="E477" s="11">
        <v>639</v>
      </c>
      <c r="F477" s="2">
        <v>1.78168271668255E-3</v>
      </c>
      <c r="G477" s="2">
        <v>1.43901109695434E-2</v>
      </c>
      <c r="H477" s="2">
        <v>0.93058955669402998</v>
      </c>
      <c r="I477" s="11">
        <v>533</v>
      </c>
      <c r="J477" s="2">
        <v>1.18698622100055E-3</v>
      </c>
      <c r="K477" s="2">
        <v>1.2467329390347E-2</v>
      </c>
      <c r="L477" s="2">
        <v>0.94571590423583896</v>
      </c>
      <c r="Z477" s="2">
        <v>473</v>
      </c>
      <c r="AA477" s="2" t="b">
        <f t="shared" si="148"/>
        <v>1</v>
      </c>
      <c r="AB477" s="2" t="str">
        <f t="shared" si="149"/>
        <v/>
      </c>
      <c r="AC477" s="2" t="str">
        <f t="shared" si="150"/>
        <v/>
      </c>
      <c r="AD477" s="2" t="b">
        <f t="shared" si="151"/>
        <v>1</v>
      </c>
      <c r="AE477" s="2" t="str">
        <f t="shared" si="152"/>
        <v/>
      </c>
      <c r="AF477" s="2" t="str">
        <f t="shared" si="153"/>
        <v/>
      </c>
      <c r="AG477" s="2" t="str">
        <f t="shared" si="154"/>
        <v/>
      </c>
      <c r="AH477" s="2" t="b">
        <f t="shared" si="155"/>
        <v>1</v>
      </c>
      <c r="AI477" s="2" t="str">
        <f t="shared" si="156"/>
        <v/>
      </c>
      <c r="AK477" s="2" t="str">
        <f t="shared" si="157"/>
        <v>TRUE</v>
      </c>
      <c r="AL477" s="2">
        <f t="shared" si="158"/>
        <v>1</v>
      </c>
      <c r="AM477" s="2">
        <f t="shared" si="159"/>
        <v>0</v>
      </c>
      <c r="AN477" s="2">
        <f t="shared" si="160"/>
        <v>0</v>
      </c>
      <c r="AO477" s="2">
        <f t="shared" si="161"/>
        <v>1</v>
      </c>
      <c r="AP477" s="2">
        <f t="shared" si="162"/>
        <v>0</v>
      </c>
      <c r="AQ477" s="2">
        <f t="shared" si="163"/>
        <v>0</v>
      </c>
      <c r="AR477" s="2">
        <f t="shared" si="164"/>
        <v>0</v>
      </c>
      <c r="AS477" s="2">
        <f t="shared" si="165"/>
        <v>1</v>
      </c>
      <c r="AT477" s="2">
        <f t="shared" si="166"/>
        <v>0</v>
      </c>
      <c r="AU477" s="2">
        <f t="shared" si="167"/>
        <v>3</v>
      </c>
      <c r="AV477" s="2" t="str">
        <f t="shared" si="168"/>
        <v/>
      </c>
    </row>
    <row r="478" spans="1:48" x14ac:dyDescent="0.35">
      <c r="A478" s="2">
        <v>802</v>
      </c>
      <c r="B478" s="2">
        <v>3.7511612754315099E-3</v>
      </c>
      <c r="C478" s="2">
        <v>2.3647479712963101E-2</v>
      </c>
      <c r="D478" s="2">
        <v>0.85975080728530795</v>
      </c>
      <c r="E478" s="11">
        <v>640</v>
      </c>
      <c r="F478" s="2">
        <v>2.4019813281483899E-4</v>
      </c>
      <c r="G478" s="2">
        <v>7.6510501094162403E-3</v>
      </c>
      <c r="H478" s="2">
        <v>0.63964819908142001</v>
      </c>
      <c r="I478" s="11">
        <v>534</v>
      </c>
      <c r="J478" s="2">
        <v>1.61493755877017E-3</v>
      </c>
      <c r="K478" s="2">
        <v>1.5310849994421E-2</v>
      </c>
      <c r="L478" s="2">
        <v>0.96896219253539995</v>
      </c>
      <c r="Z478" s="2">
        <v>474</v>
      </c>
      <c r="AA478" s="2" t="b">
        <f t="shared" si="148"/>
        <v>1</v>
      </c>
      <c r="AB478" s="2" t="b">
        <f t="shared" si="149"/>
        <v>1</v>
      </c>
      <c r="AC478" s="2" t="str">
        <f t="shared" si="150"/>
        <v/>
      </c>
      <c r="AD478" s="2" t="b">
        <f t="shared" si="151"/>
        <v>1</v>
      </c>
      <c r="AE478" s="2" t="str">
        <f t="shared" si="152"/>
        <v/>
      </c>
      <c r="AF478" s="2" t="str">
        <f t="shared" si="153"/>
        <v/>
      </c>
      <c r="AG478" s="2" t="str">
        <f t="shared" si="154"/>
        <v/>
      </c>
      <c r="AH478" s="2" t="str">
        <f t="shared" si="155"/>
        <v/>
      </c>
      <c r="AI478" s="2" t="str">
        <f t="shared" si="156"/>
        <v/>
      </c>
      <c r="AK478" s="2" t="str">
        <f t="shared" si="157"/>
        <v>TRUE</v>
      </c>
      <c r="AL478" s="2">
        <f t="shared" si="158"/>
        <v>1</v>
      </c>
      <c r="AM478" s="2">
        <f t="shared" si="159"/>
        <v>1</v>
      </c>
      <c r="AN478" s="2">
        <f t="shared" si="160"/>
        <v>0</v>
      </c>
      <c r="AO478" s="2">
        <f t="shared" si="161"/>
        <v>1</v>
      </c>
      <c r="AP478" s="2">
        <f t="shared" si="162"/>
        <v>0</v>
      </c>
      <c r="AQ478" s="2">
        <f t="shared" si="163"/>
        <v>0</v>
      </c>
      <c r="AR478" s="2">
        <f t="shared" si="164"/>
        <v>0</v>
      </c>
      <c r="AS478" s="2">
        <f t="shared" si="165"/>
        <v>0</v>
      </c>
      <c r="AT478" s="2">
        <f t="shared" si="166"/>
        <v>0</v>
      </c>
      <c r="AU478" s="2">
        <f t="shared" si="167"/>
        <v>3</v>
      </c>
      <c r="AV478" s="2" t="str">
        <f t="shared" si="168"/>
        <v/>
      </c>
    </row>
    <row r="479" spans="1:48" x14ac:dyDescent="0.35">
      <c r="A479" s="2">
        <v>803</v>
      </c>
      <c r="B479" s="2">
        <v>4.3768179602921E-3</v>
      </c>
      <c r="C479" s="2">
        <v>2.5543773546814901E-2</v>
      </c>
      <c r="D479" s="2">
        <v>0.86544215679168701</v>
      </c>
      <c r="E479" s="11">
        <v>641</v>
      </c>
      <c r="F479" s="2">
        <v>6.6347263054922201E-4</v>
      </c>
      <c r="G479" s="2">
        <v>1.02507499977946E-2</v>
      </c>
      <c r="H479" s="2">
        <v>0.84037953615188599</v>
      </c>
      <c r="I479" s="11">
        <v>535</v>
      </c>
      <c r="J479" s="2">
        <v>2.7764041442423998E-3</v>
      </c>
      <c r="K479" s="2">
        <v>1.9574973732232999E-2</v>
      </c>
      <c r="L479" s="2">
        <v>0.96555566787719704</v>
      </c>
      <c r="Z479" s="2">
        <v>475</v>
      </c>
      <c r="AA479" s="2" t="str">
        <f t="shared" si="148"/>
        <v/>
      </c>
      <c r="AB479" s="2" t="b">
        <f t="shared" si="149"/>
        <v>0</v>
      </c>
      <c r="AC479" s="2" t="str">
        <f t="shared" si="150"/>
        <v/>
      </c>
      <c r="AD479" s="2" t="str">
        <f t="shared" si="151"/>
        <v/>
      </c>
      <c r="AE479" s="2" t="b">
        <f t="shared" si="152"/>
        <v>0</v>
      </c>
      <c r="AF479" s="2" t="str">
        <f t="shared" si="153"/>
        <v/>
      </c>
      <c r="AG479" s="2" t="str">
        <f t="shared" si="154"/>
        <v/>
      </c>
      <c r="AH479" s="2" t="b">
        <f t="shared" si="155"/>
        <v>0</v>
      </c>
      <c r="AI479" s="2" t="str">
        <f t="shared" si="156"/>
        <v/>
      </c>
      <c r="AK479" s="2" t="str">
        <f t="shared" si="157"/>
        <v/>
      </c>
      <c r="AL479" s="2">
        <f t="shared" si="158"/>
        <v>0</v>
      </c>
      <c r="AM479" s="2">
        <f t="shared" si="159"/>
        <v>0</v>
      </c>
      <c r="AN479" s="2">
        <f t="shared" si="160"/>
        <v>0</v>
      </c>
      <c r="AO479" s="2">
        <f t="shared" si="161"/>
        <v>0</v>
      </c>
      <c r="AP479" s="2">
        <f t="shared" si="162"/>
        <v>0</v>
      </c>
      <c r="AQ479" s="2">
        <f t="shared" si="163"/>
        <v>0</v>
      </c>
      <c r="AR479" s="2">
        <f t="shared" si="164"/>
        <v>0</v>
      </c>
      <c r="AS479" s="2">
        <f t="shared" si="165"/>
        <v>0</v>
      </c>
      <c r="AT479" s="2">
        <f t="shared" si="166"/>
        <v>0</v>
      </c>
      <c r="AU479" s="2">
        <f t="shared" si="167"/>
        <v>0</v>
      </c>
      <c r="AV479" s="2" t="str">
        <f t="shared" si="168"/>
        <v/>
      </c>
    </row>
    <row r="480" spans="1:48" x14ac:dyDescent="0.35">
      <c r="A480" s="2">
        <v>804</v>
      </c>
      <c r="B480" s="2">
        <v>2.39764762227423E-4</v>
      </c>
      <c r="C480" s="2">
        <v>7.8052803874015799E-3</v>
      </c>
      <c r="D480" s="2">
        <v>0.561415255069732</v>
      </c>
      <c r="E480" s="11">
        <v>644</v>
      </c>
      <c r="F480" s="2">
        <v>1.22678131447173E-4</v>
      </c>
      <c r="G480" s="2">
        <v>5.8425888419151297E-3</v>
      </c>
      <c r="H480" s="2">
        <v>0.51306331157684304</v>
      </c>
      <c r="I480" s="11">
        <v>536</v>
      </c>
      <c r="J480" s="2">
        <v>4.3254555203020502E-4</v>
      </c>
      <c r="K480" s="2">
        <v>1.1388698592782E-2</v>
      </c>
      <c r="L480" s="2">
        <v>0.50635945796966497</v>
      </c>
      <c r="Z480" s="2">
        <v>476</v>
      </c>
      <c r="AA480" s="2" t="b">
        <f t="shared" si="148"/>
        <v>0</v>
      </c>
      <c r="AB480" s="2" t="str">
        <f t="shared" si="149"/>
        <v/>
      </c>
      <c r="AC480" s="2" t="str">
        <f t="shared" si="150"/>
        <v/>
      </c>
      <c r="AD480" s="2" t="b">
        <f t="shared" si="151"/>
        <v>0</v>
      </c>
      <c r="AE480" s="2" t="str">
        <f t="shared" si="152"/>
        <v/>
      </c>
      <c r="AF480" s="2" t="str">
        <f t="shared" si="153"/>
        <v/>
      </c>
      <c r="AG480" s="2" t="b">
        <f t="shared" si="154"/>
        <v>0</v>
      </c>
      <c r="AH480" s="2" t="str">
        <f t="shared" si="155"/>
        <v/>
      </c>
      <c r="AI480" s="2" t="b">
        <f t="shared" si="156"/>
        <v>1</v>
      </c>
      <c r="AK480" s="2" t="str">
        <f t="shared" si="157"/>
        <v/>
      </c>
      <c r="AL480" s="2">
        <f t="shared" si="158"/>
        <v>0</v>
      </c>
      <c r="AM480" s="2">
        <f t="shared" si="159"/>
        <v>0</v>
      </c>
      <c r="AN480" s="2">
        <f t="shared" si="160"/>
        <v>0</v>
      </c>
      <c r="AO480" s="2">
        <f t="shared" si="161"/>
        <v>0</v>
      </c>
      <c r="AP480" s="2">
        <f t="shared" si="162"/>
        <v>0</v>
      </c>
      <c r="AQ480" s="2">
        <f t="shared" si="163"/>
        <v>0</v>
      </c>
      <c r="AR480" s="2">
        <f t="shared" si="164"/>
        <v>0</v>
      </c>
      <c r="AS480" s="2">
        <f t="shared" si="165"/>
        <v>0</v>
      </c>
      <c r="AT480" s="2">
        <f t="shared" si="166"/>
        <v>1</v>
      </c>
      <c r="AU480" s="2">
        <f t="shared" si="167"/>
        <v>0</v>
      </c>
      <c r="AV480" s="2" t="str">
        <f t="shared" si="168"/>
        <v/>
      </c>
    </row>
    <row r="481" spans="1:48" x14ac:dyDescent="0.35">
      <c r="A481" s="2">
        <v>807</v>
      </c>
      <c r="B481" s="2">
        <v>1.7956872470676899E-3</v>
      </c>
      <c r="C481" s="2">
        <v>1.74515098333358E-2</v>
      </c>
      <c r="D481" s="2">
        <v>0.83875000476837103</v>
      </c>
      <c r="E481" s="11">
        <v>645</v>
      </c>
      <c r="F481" s="2">
        <v>4.0532849379815102E-4</v>
      </c>
      <c r="G481" s="2">
        <v>9.1332923620939203E-3</v>
      </c>
      <c r="H481" s="2">
        <v>0.68011271953582697</v>
      </c>
      <c r="I481" s="11">
        <v>537</v>
      </c>
      <c r="J481" s="2">
        <v>4.4127070577815099E-4</v>
      </c>
      <c r="K481" s="2">
        <v>1.1412746272981099E-2</v>
      </c>
      <c r="L481" s="2">
        <v>0.53529697656631403</v>
      </c>
      <c r="Z481" s="2">
        <v>477</v>
      </c>
      <c r="AA481" s="2" t="b">
        <f t="shared" si="148"/>
        <v>0</v>
      </c>
      <c r="AB481" s="2" t="b">
        <f t="shared" si="149"/>
        <v>0</v>
      </c>
      <c r="AC481" s="2" t="str">
        <f t="shared" si="150"/>
        <v/>
      </c>
      <c r="AD481" s="2" t="b">
        <f t="shared" si="151"/>
        <v>0</v>
      </c>
      <c r="AE481" s="2" t="b">
        <f t="shared" si="152"/>
        <v>0</v>
      </c>
      <c r="AF481" s="2" t="str">
        <f t="shared" si="153"/>
        <v/>
      </c>
      <c r="AG481" s="2" t="b">
        <f t="shared" si="154"/>
        <v>0</v>
      </c>
      <c r="AH481" s="2" t="b">
        <f t="shared" si="155"/>
        <v>0</v>
      </c>
      <c r="AI481" s="2" t="str">
        <f t="shared" si="156"/>
        <v/>
      </c>
      <c r="AK481" s="2" t="str">
        <f t="shared" si="157"/>
        <v/>
      </c>
      <c r="AL481" s="2">
        <f t="shared" si="158"/>
        <v>0</v>
      </c>
      <c r="AM481" s="2">
        <f t="shared" si="159"/>
        <v>0</v>
      </c>
      <c r="AN481" s="2">
        <f t="shared" si="160"/>
        <v>0</v>
      </c>
      <c r="AO481" s="2">
        <f t="shared" si="161"/>
        <v>0</v>
      </c>
      <c r="AP481" s="2">
        <f t="shared" si="162"/>
        <v>0</v>
      </c>
      <c r="AQ481" s="2">
        <f t="shared" si="163"/>
        <v>0</v>
      </c>
      <c r="AR481" s="2">
        <f t="shared" si="164"/>
        <v>0</v>
      </c>
      <c r="AS481" s="2">
        <f t="shared" si="165"/>
        <v>0</v>
      </c>
      <c r="AT481" s="2">
        <f t="shared" si="166"/>
        <v>0</v>
      </c>
      <c r="AU481" s="2">
        <f t="shared" si="167"/>
        <v>0</v>
      </c>
      <c r="AV481" s="2" t="str">
        <f t="shared" si="168"/>
        <v/>
      </c>
    </row>
    <row r="482" spans="1:48" x14ac:dyDescent="0.35">
      <c r="A482" s="2">
        <v>808</v>
      </c>
      <c r="B482" s="2">
        <v>2.2039331088308199E-4</v>
      </c>
      <c r="C482" s="2">
        <v>7.4947588145732802E-3</v>
      </c>
      <c r="D482" s="2">
        <v>0.61108171939849798</v>
      </c>
      <c r="E482" s="11">
        <v>646</v>
      </c>
      <c r="F482" s="2">
        <v>8.7142095435410695E-4</v>
      </c>
      <c r="G482" s="2">
        <v>1.23763950541615E-2</v>
      </c>
      <c r="H482" s="2">
        <v>0.78399896621704102</v>
      </c>
      <c r="I482" s="11">
        <v>538</v>
      </c>
      <c r="J482" s="2">
        <v>8.2820869283750599E-4</v>
      </c>
      <c r="K482" s="2">
        <v>1.3342509046196899E-2</v>
      </c>
      <c r="L482" s="2">
        <v>0.68715959787368697</v>
      </c>
      <c r="Z482" s="2">
        <v>478</v>
      </c>
      <c r="AA482" s="2" t="b">
        <f t="shared" si="148"/>
        <v>1</v>
      </c>
      <c r="AB482" s="2" t="b">
        <f t="shared" si="149"/>
        <v>1</v>
      </c>
      <c r="AC482" s="2" t="b">
        <f t="shared" si="150"/>
        <v>1</v>
      </c>
      <c r="AD482" s="2" t="str">
        <f t="shared" si="151"/>
        <v/>
      </c>
      <c r="AE482" s="2" t="b">
        <f t="shared" si="152"/>
        <v>1</v>
      </c>
      <c r="AF482" s="2" t="b">
        <f t="shared" si="153"/>
        <v>1</v>
      </c>
      <c r="AG482" s="2" t="str">
        <f t="shared" si="154"/>
        <v/>
      </c>
      <c r="AH482" s="2" t="str">
        <f t="shared" si="155"/>
        <v/>
      </c>
      <c r="AI482" s="2" t="str">
        <f t="shared" si="156"/>
        <v/>
      </c>
      <c r="AK482" s="2" t="str">
        <f t="shared" si="157"/>
        <v>TRUE</v>
      </c>
      <c r="AL482" s="2">
        <f t="shared" si="158"/>
        <v>1</v>
      </c>
      <c r="AM482" s="2">
        <f t="shared" si="159"/>
        <v>1</v>
      </c>
      <c r="AN482" s="2">
        <f t="shared" si="160"/>
        <v>1</v>
      </c>
      <c r="AO482" s="2">
        <f t="shared" si="161"/>
        <v>0</v>
      </c>
      <c r="AP482" s="2">
        <f t="shared" si="162"/>
        <v>1</v>
      </c>
      <c r="AQ482" s="2">
        <f t="shared" si="163"/>
        <v>1</v>
      </c>
      <c r="AR482" s="2">
        <f t="shared" si="164"/>
        <v>0</v>
      </c>
      <c r="AS482" s="2">
        <f t="shared" si="165"/>
        <v>0</v>
      </c>
      <c r="AT482" s="2">
        <f t="shared" si="166"/>
        <v>0</v>
      </c>
      <c r="AU482" s="2">
        <f t="shared" si="167"/>
        <v>5</v>
      </c>
      <c r="AV482" s="2" t="str">
        <f t="shared" si="168"/>
        <v/>
      </c>
    </row>
    <row r="483" spans="1:48" x14ac:dyDescent="0.35">
      <c r="A483" s="2">
        <v>809</v>
      </c>
      <c r="B483" s="2">
        <v>6.5853155683725996E-4</v>
      </c>
      <c r="C483" s="2">
        <v>1.11808823421597E-2</v>
      </c>
      <c r="D483" s="2">
        <v>0.72706371545791604</v>
      </c>
      <c r="E483" s="11">
        <v>647</v>
      </c>
      <c r="F483" s="2">
        <v>1.19744893163442E-3</v>
      </c>
      <c r="G483" s="2">
        <v>1.39939598739147E-2</v>
      </c>
      <c r="H483" s="2">
        <v>0.78748756647109897</v>
      </c>
      <c r="I483" s="11">
        <v>539</v>
      </c>
      <c r="J483" s="2">
        <v>9.2633208259940104E-4</v>
      </c>
      <c r="K483" s="2">
        <v>1.09539041295647E-2</v>
      </c>
      <c r="L483" s="2">
        <v>0.89978116750717096</v>
      </c>
      <c r="Z483" s="2">
        <v>479</v>
      </c>
      <c r="AA483" s="2" t="b">
        <f t="shared" si="148"/>
        <v>1</v>
      </c>
      <c r="AB483" s="2" t="b">
        <f t="shared" si="149"/>
        <v>1</v>
      </c>
      <c r="AC483" s="2" t="b">
        <f t="shared" si="150"/>
        <v>1</v>
      </c>
      <c r="AD483" s="2" t="str">
        <f t="shared" si="151"/>
        <v/>
      </c>
      <c r="AE483" s="2" t="str">
        <f t="shared" si="152"/>
        <v/>
      </c>
      <c r="AF483" s="2" t="str">
        <f t="shared" si="153"/>
        <v/>
      </c>
      <c r="AG483" s="2" t="str">
        <f t="shared" si="154"/>
        <v/>
      </c>
      <c r="AH483" s="2" t="str">
        <f t="shared" si="155"/>
        <v/>
      </c>
      <c r="AI483" s="2" t="str">
        <f t="shared" si="156"/>
        <v/>
      </c>
      <c r="AK483" s="2" t="str">
        <f t="shared" si="157"/>
        <v>TRUE</v>
      </c>
      <c r="AL483" s="2">
        <f t="shared" si="158"/>
        <v>1</v>
      </c>
      <c r="AM483" s="2">
        <f t="shared" si="159"/>
        <v>1</v>
      </c>
      <c r="AN483" s="2">
        <f t="shared" si="160"/>
        <v>1</v>
      </c>
      <c r="AO483" s="2">
        <f t="shared" si="161"/>
        <v>0</v>
      </c>
      <c r="AP483" s="2">
        <f t="shared" si="162"/>
        <v>0</v>
      </c>
      <c r="AQ483" s="2">
        <f t="shared" si="163"/>
        <v>0</v>
      </c>
      <c r="AR483" s="2">
        <f t="shared" si="164"/>
        <v>0</v>
      </c>
      <c r="AS483" s="2">
        <f t="shared" si="165"/>
        <v>0</v>
      </c>
      <c r="AT483" s="2">
        <f t="shared" si="166"/>
        <v>0</v>
      </c>
      <c r="AU483" s="2">
        <f t="shared" si="167"/>
        <v>3</v>
      </c>
      <c r="AV483" s="2" t="str">
        <f t="shared" si="168"/>
        <v/>
      </c>
    </row>
    <row r="484" spans="1:48" x14ac:dyDescent="0.35">
      <c r="A484" s="2">
        <v>811</v>
      </c>
      <c r="B484" s="2">
        <v>3.03032808005809E-3</v>
      </c>
      <c r="C484" s="2">
        <v>1.99902169406414E-2</v>
      </c>
      <c r="D484" s="2">
        <v>0.89712464809417702</v>
      </c>
      <c r="E484" s="11">
        <v>649</v>
      </c>
      <c r="F484" s="2">
        <v>4.7923423699103198E-4</v>
      </c>
      <c r="G484" s="2">
        <v>9.2462450265884399E-3</v>
      </c>
      <c r="H484" s="2">
        <v>0.831856369972229</v>
      </c>
      <c r="I484" s="11">
        <v>540</v>
      </c>
      <c r="J484" s="2">
        <v>4.2495032539591101E-4</v>
      </c>
      <c r="K484" s="2">
        <v>1.20181366801261E-2</v>
      </c>
      <c r="L484" s="2">
        <v>0.462782442569732</v>
      </c>
      <c r="Z484" s="2">
        <v>480</v>
      </c>
      <c r="AA484" s="2" t="str">
        <f t="shared" si="148"/>
        <v/>
      </c>
      <c r="AB484" s="2" t="b">
        <f t="shared" si="149"/>
        <v>0</v>
      </c>
      <c r="AC484" s="2" t="str">
        <f t="shared" si="150"/>
        <v/>
      </c>
      <c r="AD484" s="2" t="str">
        <f t="shared" si="151"/>
        <v/>
      </c>
      <c r="AE484" s="2" t="b">
        <f t="shared" si="152"/>
        <v>0</v>
      </c>
      <c r="AF484" s="2" t="str">
        <f t="shared" si="153"/>
        <v/>
      </c>
      <c r="AG484" s="2" t="str">
        <f t="shared" si="154"/>
        <v/>
      </c>
      <c r="AH484" s="2" t="b">
        <f t="shared" si="155"/>
        <v>0</v>
      </c>
      <c r="AI484" s="2" t="str">
        <f t="shared" si="156"/>
        <v/>
      </c>
      <c r="AK484" s="2" t="str">
        <f t="shared" si="157"/>
        <v/>
      </c>
      <c r="AL484" s="2">
        <f t="shared" si="158"/>
        <v>0</v>
      </c>
      <c r="AM484" s="2">
        <f t="shared" si="159"/>
        <v>0</v>
      </c>
      <c r="AN484" s="2">
        <f t="shared" si="160"/>
        <v>0</v>
      </c>
      <c r="AO484" s="2">
        <f t="shared" si="161"/>
        <v>0</v>
      </c>
      <c r="AP484" s="2">
        <f t="shared" si="162"/>
        <v>0</v>
      </c>
      <c r="AQ484" s="2">
        <f t="shared" si="163"/>
        <v>0</v>
      </c>
      <c r="AR484" s="2">
        <f t="shared" si="164"/>
        <v>0</v>
      </c>
      <c r="AS484" s="2">
        <f t="shared" si="165"/>
        <v>0</v>
      </c>
      <c r="AT484" s="2">
        <f t="shared" si="166"/>
        <v>0</v>
      </c>
      <c r="AU484" s="2">
        <f t="shared" si="167"/>
        <v>0</v>
      </c>
      <c r="AV484" s="2" t="str">
        <f t="shared" si="168"/>
        <v/>
      </c>
    </row>
    <row r="485" spans="1:48" x14ac:dyDescent="0.35">
      <c r="A485" s="2">
        <v>813</v>
      </c>
      <c r="B485" s="2">
        <v>3.8690058863721701E-4</v>
      </c>
      <c r="C485" s="2">
        <v>8.9704925194382598E-3</v>
      </c>
      <c r="D485" s="2">
        <v>0.65581816434860196</v>
      </c>
      <c r="E485" s="11">
        <v>651</v>
      </c>
      <c r="F485" s="2">
        <v>1.2372724013403E-3</v>
      </c>
      <c r="G485" s="2">
        <v>1.23664690181612E-2</v>
      </c>
      <c r="H485" s="2">
        <v>0.94482553005218495</v>
      </c>
      <c r="I485" s="11">
        <v>541</v>
      </c>
      <c r="J485" s="2">
        <v>5.32800331711769E-4</v>
      </c>
      <c r="K485" s="2">
        <v>8.3826864138245496E-3</v>
      </c>
      <c r="L485" s="2">
        <v>0.93710994720458896</v>
      </c>
      <c r="Z485" s="2">
        <v>481</v>
      </c>
      <c r="AA485" s="2" t="str">
        <f t="shared" si="148"/>
        <v/>
      </c>
      <c r="AB485" s="2" t="str">
        <f t="shared" si="149"/>
        <v/>
      </c>
      <c r="AC485" s="2" t="str">
        <f t="shared" si="150"/>
        <v/>
      </c>
      <c r="AD485" s="2" t="str">
        <f t="shared" si="151"/>
        <v/>
      </c>
      <c r="AE485" s="2" t="str">
        <f t="shared" si="152"/>
        <v/>
      </c>
      <c r="AF485" s="2" t="str">
        <f t="shared" si="153"/>
        <v/>
      </c>
      <c r="AG485" s="2" t="str">
        <f t="shared" si="154"/>
        <v/>
      </c>
      <c r="AH485" s="2" t="str">
        <f t="shared" si="155"/>
        <v/>
      </c>
      <c r="AI485" s="2" t="str">
        <f t="shared" si="156"/>
        <v/>
      </c>
      <c r="AK485" s="2" t="e">
        <f t="shared" si="157"/>
        <v>#VALUE!</v>
      </c>
      <c r="AL485" s="2">
        <f t="shared" si="158"/>
        <v>0</v>
      </c>
      <c r="AM485" s="2">
        <f t="shared" si="159"/>
        <v>0</v>
      </c>
      <c r="AN485" s="2">
        <f t="shared" si="160"/>
        <v>0</v>
      </c>
      <c r="AO485" s="2">
        <f t="shared" si="161"/>
        <v>0</v>
      </c>
      <c r="AP485" s="2">
        <f t="shared" si="162"/>
        <v>0</v>
      </c>
      <c r="AQ485" s="2">
        <f t="shared" si="163"/>
        <v>0</v>
      </c>
      <c r="AR485" s="2">
        <f t="shared" si="164"/>
        <v>0</v>
      </c>
      <c r="AS485" s="2">
        <f t="shared" si="165"/>
        <v>0</v>
      </c>
      <c r="AT485" s="2">
        <f t="shared" si="166"/>
        <v>0</v>
      </c>
      <c r="AU485" s="2">
        <f t="shared" si="167"/>
        <v>0</v>
      </c>
      <c r="AV485" s="2" t="str">
        <f t="shared" si="168"/>
        <v/>
      </c>
    </row>
    <row r="486" spans="1:48" x14ac:dyDescent="0.35">
      <c r="A486" s="2">
        <v>814</v>
      </c>
      <c r="B486" s="2">
        <v>8.1939017400145498E-4</v>
      </c>
      <c r="C486" s="2">
        <v>1.16557069122791E-2</v>
      </c>
      <c r="D486" s="2">
        <v>0.775435030460357</v>
      </c>
      <c r="E486" s="11">
        <v>652</v>
      </c>
      <c r="F486" s="2">
        <v>7.9649843974038904E-4</v>
      </c>
      <c r="G486" s="2">
        <v>1.0904730297625001E-2</v>
      </c>
      <c r="H486" s="2">
        <v>0.87381291389465299</v>
      </c>
      <c r="I486" s="11">
        <v>542</v>
      </c>
      <c r="J486" s="2">
        <v>8.9566427050158295E-4</v>
      </c>
      <c r="K486" s="2">
        <v>1.08138220384716E-2</v>
      </c>
      <c r="L486" s="2">
        <v>0.94686675071716297</v>
      </c>
      <c r="Z486" s="2">
        <v>482</v>
      </c>
      <c r="AA486" s="2" t="str">
        <f t="shared" si="148"/>
        <v/>
      </c>
      <c r="AB486" s="2" t="str">
        <f t="shared" si="149"/>
        <v/>
      </c>
      <c r="AC486" s="2" t="str">
        <f t="shared" si="150"/>
        <v/>
      </c>
      <c r="AD486" s="2" t="str">
        <f t="shared" si="151"/>
        <v/>
      </c>
      <c r="AE486" s="2" t="str">
        <f t="shared" si="152"/>
        <v/>
      </c>
      <c r="AF486" s="2" t="str">
        <f t="shared" si="153"/>
        <v/>
      </c>
      <c r="AG486" s="2" t="str">
        <f t="shared" si="154"/>
        <v/>
      </c>
      <c r="AH486" s="2" t="str">
        <f t="shared" si="155"/>
        <v/>
      </c>
      <c r="AI486" s="2" t="b">
        <f t="shared" si="156"/>
        <v>1</v>
      </c>
      <c r="AK486" s="2" t="str">
        <f t="shared" si="157"/>
        <v>TRUE</v>
      </c>
      <c r="AL486" s="2">
        <f t="shared" si="158"/>
        <v>0</v>
      </c>
      <c r="AM486" s="2">
        <f t="shared" si="159"/>
        <v>0</v>
      </c>
      <c r="AN486" s="2">
        <f t="shared" si="160"/>
        <v>0</v>
      </c>
      <c r="AO486" s="2">
        <f t="shared" si="161"/>
        <v>0</v>
      </c>
      <c r="AP486" s="2">
        <f t="shared" si="162"/>
        <v>0</v>
      </c>
      <c r="AQ486" s="2">
        <f t="shared" si="163"/>
        <v>0</v>
      </c>
      <c r="AR486" s="2">
        <f t="shared" si="164"/>
        <v>0</v>
      </c>
      <c r="AS486" s="2">
        <f t="shared" si="165"/>
        <v>0</v>
      </c>
      <c r="AT486" s="2">
        <f t="shared" si="166"/>
        <v>1</v>
      </c>
      <c r="AU486" s="2">
        <f t="shared" si="167"/>
        <v>0</v>
      </c>
      <c r="AV486" s="2" t="str">
        <f t="shared" si="168"/>
        <v/>
      </c>
    </row>
    <row r="487" spans="1:48" x14ac:dyDescent="0.35">
      <c r="A487" s="2">
        <v>817</v>
      </c>
      <c r="B487" s="2">
        <v>5.30290242750197E-4</v>
      </c>
      <c r="C487" s="2">
        <v>1.0145190171897399E-2</v>
      </c>
      <c r="D487" s="2">
        <v>0.73838233947753895</v>
      </c>
      <c r="E487" s="11">
        <v>653</v>
      </c>
      <c r="F487" s="2">
        <v>7.0680375210940805E-4</v>
      </c>
      <c r="G487" s="2">
        <v>9.8237646743655205E-3</v>
      </c>
      <c r="H487" s="2">
        <v>0.955610692501068</v>
      </c>
      <c r="I487" s="11">
        <v>543</v>
      </c>
      <c r="J487" s="2">
        <v>1.0963366366922799E-3</v>
      </c>
      <c r="K487" s="2">
        <v>1.19402995333075E-2</v>
      </c>
      <c r="L487" s="2">
        <v>0.94784194231033303</v>
      </c>
      <c r="Z487" s="2">
        <v>483</v>
      </c>
      <c r="AA487" s="2" t="b">
        <f t="shared" si="148"/>
        <v>1</v>
      </c>
      <c r="AB487" s="2" t="b">
        <f t="shared" si="149"/>
        <v>1</v>
      </c>
      <c r="AC487" s="2" t="str">
        <f t="shared" si="150"/>
        <v/>
      </c>
      <c r="AD487" s="2" t="b">
        <f t="shared" si="151"/>
        <v>1</v>
      </c>
      <c r="AE487" s="2" t="str">
        <f t="shared" si="152"/>
        <v/>
      </c>
      <c r="AF487" s="2" t="str">
        <f t="shared" si="153"/>
        <v/>
      </c>
      <c r="AG487" s="2" t="b">
        <f t="shared" si="154"/>
        <v>1</v>
      </c>
      <c r="AH487" s="2" t="b">
        <f t="shared" si="155"/>
        <v>1</v>
      </c>
      <c r="AI487" s="2" t="str">
        <f t="shared" si="156"/>
        <v/>
      </c>
      <c r="AK487" s="2" t="str">
        <f t="shared" si="157"/>
        <v>TRUE</v>
      </c>
      <c r="AL487" s="2">
        <f t="shared" si="158"/>
        <v>1</v>
      </c>
      <c r="AM487" s="2">
        <f t="shared" si="159"/>
        <v>1</v>
      </c>
      <c r="AN487" s="2">
        <f t="shared" si="160"/>
        <v>0</v>
      </c>
      <c r="AO487" s="2">
        <f t="shared" si="161"/>
        <v>1</v>
      </c>
      <c r="AP487" s="2">
        <f t="shared" si="162"/>
        <v>0</v>
      </c>
      <c r="AQ487" s="2">
        <f t="shared" si="163"/>
        <v>0</v>
      </c>
      <c r="AR487" s="2">
        <f t="shared" si="164"/>
        <v>1</v>
      </c>
      <c r="AS487" s="2">
        <f t="shared" si="165"/>
        <v>1</v>
      </c>
      <c r="AT487" s="2">
        <f t="shared" si="166"/>
        <v>0</v>
      </c>
      <c r="AU487" s="2">
        <f t="shared" si="167"/>
        <v>5</v>
      </c>
      <c r="AV487" s="2" t="str">
        <f t="shared" si="168"/>
        <v/>
      </c>
    </row>
    <row r="488" spans="1:48" x14ac:dyDescent="0.35">
      <c r="A488" s="2">
        <v>818</v>
      </c>
      <c r="B488" s="2">
        <v>1.0589177254587401E-3</v>
      </c>
      <c r="C488" s="2">
        <v>1.32900392636656E-2</v>
      </c>
      <c r="D488" s="2">
        <v>0.82123529911041204</v>
      </c>
      <c r="E488" s="11">
        <v>654</v>
      </c>
      <c r="F488" s="2">
        <v>1.5614647418260501E-3</v>
      </c>
      <c r="G488" s="2">
        <v>1.4174754731357E-2</v>
      </c>
      <c r="H488" s="2">
        <v>0.95581829547882002</v>
      </c>
      <c r="I488" s="11">
        <v>544</v>
      </c>
      <c r="J488" s="2">
        <v>6.3039822271093704E-4</v>
      </c>
      <c r="K488" s="2">
        <v>9.2911841347813606E-3</v>
      </c>
      <c r="L488" s="2">
        <v>0.85889083147048895</v>
      </c>
      <c r="Z488" s="2">
        <v>484</v>
      </c>
      <c r="AA488" s="2" t="str">
        <f t="shared" si="148"/>
        <v/>
      </c>
      <c r="AB488" s="2" t="str">
        <f t="shared" si="149"/>
        <v/>
      </c>
      <c r="AC488" s="2" t="str">
        <f t="shared" si="150"/>
        <v/>
      </c>
      <c r="AD488" s="2" t="str">
        <f t="shared" si="151"/>
        <v/>
      </c>
      <c r="AE488" s="2" t="str">
        <f t="shared" si="152"/>
        <v/>
      </c>
      <c r="AF488" s="2" t="str">
        <f t="shared" si="153"/>
        <v/>
      </c>
      <c r="AG488" s="2" t="str">
        <f t="shared" si="154"/>
        <v/>
      </c>
      <c r="AH488" s="2" t="str">
        <f t="shared" si="155"/>
        <v/>
      </c>
      <c r="AI488" s="2" t="str">
        <f t="shared" si="156"/>
        <v/>
      </c>
      <c r="AK488" s="2" t="e">
        <f t="shared" si="157"/>
        <v>#VALUE!</v>
      </c>
      <c r="AL488" s="2">
        <f t="shared" si="158"/>
        <v>0</v>
      </c>
      <c r="AM488" s="2">
        <f t="shared" si="159"/>
        <v>0</v>
      </c>
      <c r="AN488" s="2">
        <f t="shared" si="160"/>
        <v>0</v>
      </c>
      <c r="AO488" s="2">
        <f t="shared" si="161"/>
        <v>0</v>
      </c>
      <c r="AP488" s="2">
        <f t="shared" si="162"/>
        <v>0</v>
      </c>
      <c r="AQ488" s="2">
        <f t="shared" si="163"/>
        <v>0</v>
      </c>
      <c r="AR488" s="2">
        <f t="shared" si="164"/>
        <v>0</v>
      </c>
      <c r="AS488" s="2">
        <f t="shared" si="165"/>
        <v>0</v>
      </c>
      <c r="AT488" s="2">
        <f t="shared" si="166"/>
        <v>0</v>
      </c>
      <c r="AU488" s="2">
        <f t="shared" si="167"/>
        <v>0</v>
      </c>
      <c r="AV488" s="2" t="str">
        <f t="shared" si="168"/>
        <v/>
      </c>
    </row>
    <row r="489" spans="1:48" x14ac:dyDescent="0.35">
      <c r="A489" s="2">
        <v>819</v>
      </c>
      <c r="B489" s="2">
        <v>1.3010434340685599E-3</v>
      </c>
      <c r="C489" s="2">
        <v>1.38615556061267E-2</v>
      </c>
      <c r="D489" s="2">
        <v>0.86323571205139105</v>
      </c>
      <c r="E489" s="11">
        <v>655</v>
      </c>
      <c r="F489" s="2">
        <v>1.8325181445106799E-3</v>
      </c>
      <c r="G489" s="2">
        <v>1.5437563881278E-2</v>
      </c>
      <c r="H489" s="2">
        <v>0.95743501186370805</v>
      </c>
      <c r="I489" s="11">
        <v>545</v>
      </c>
      <c r="J489" s="2">
        <v>9.3374500283971396E-4</v>
      </c>
      <c r="K489" s="2">
        <v>1.0924887843430001E-2</v>
      </c>
      <c r="L489" s="2">
        <v>0.96036612987518299</v>
      </c>
      <c r="Z489" s="2">
        <v>485</v>
      </c>
      <c r="AA489" s="2" t="str">
        <f t="shared" si="148"/>
        <v/>
      </c>
      <c r="AB489" s="2" t="str">
        <f t="shared" si="149"/>
        <v/>
      </c>
      <c r="AC489" s="2" t="str">
        <f t="shared" si="150"/>
        <v/>
      </c>
      <c r="AD489" s="2" t="str">
        <f t="shared" si="151"/>
        <v/>
      </c>
      <c r="AE489" s="2" t="str">
        <f t="shared" si="152"/>
        <v/>
      </c>
      <c r="AF489" s="2" t="str">
        <f t="shared" si="153"/>
        <v/>
      </c>
      <c r="AG489" s="2" t="str">
        <f t="shared" si="154"/>
        <v/>
      </c>
      <c r="AH489" s="2" t="str">
        <f t="shared" si="155"/>
        <v/>
      </c>
      <c r="AI489" s="2" t="str">
        <f t="shared" si="156"/>
        <v/>
      </c>
      <c r="AK489" s="2" t="e">
        <f t="shared" si="157"/>
        <v>#VALUE!</v>
      </c>
      <c r="AL489" s="2">
        <f t="shared" si="158"/>
        <v>0</v>
      </c>
      <c r="AM489" s="2">
        <f t="shared" si="159"/>
        <v>0</v>
      </c>
      <c r="AN489" s="2">
        <f t="shared" si="160"/>
        <v>0</v>
      </c>
      <c r="AO489" s="2">
        <f t="shared" si="161"/>
        <v>0</v>
      </c>
      <c r="AP489" s="2">
        <f t="shared" si="162"/>
        <v>0</v>
      </c>
      <c r="AQ489" s="2">
        <f t="shared" si="163"/>
        <v>0</v>
      </c>
      <c r="AR489" s="2">
        <f t="shared" si="164"/>
        <v>0</v>
      </c>
      <c r="AS489" s="2">
        <f t="shared" si="165"/>
        <v>0</v>
      </c>
      <c r="AT489" s="2">
        <f t="shared" si="166"/>
        <v>0</v>
      </c>
      <c r="AU489" s="2">
        <f t="shared" si="167"/>
        <v>0</v>
      </c>
      <c r="AV489" s="2" t="str">
        <f t="shared" si="168"/>
        <v/>
      </c>
    </row>
    <row r="490" spans="1:48" x14ac:dyDescent="0.35">
      <c r="A490" s="2">
        <v>821</v>
      </c>
      <c r="B490" s="2">
        <v>6.2555930344387802E-4</v>
      </c>
      <c r="C490" s="2">
        <v>1.07909431681036E-2</v>
      </c>
      <c r="D490" s="2">
        <v>0.688368439674377</v>
      </c>
      <c r="E490" s="11">
        <v>656</v>
      </c>
      <c r="F490" s="2">
        <v>1.26152372104115E-4</v>
      </c>
      <c r="G490" s="2">
        <v>5.9866835363209204E-3</v>
      </c>
      <c r="H490" s="2">
        <v>0.48390680551528897</v>
      </c>
      <c r="I490" s="11">
        <v>546</v>
      </c>
      <c r="J490" s="2">
        <v>1.59680750221014E-3</v>
      </c>
      <c r="K490" s="2">
        <v>1.43570210784673E-2</v>
      </c>
      <c r="L490" s="2">
        <v>0.96059232950210505</v>
      </c>
      <c r="Z490" s="2">
        <v>486</v>
      </c>
      <c r="AA490" s="2" t="b">
        <f t="shared" si="148"/>
        <v>0</v>
      </c>
      <c r="AB490" s="2" t="b">
        <f t="shared" si="149"/>
        <v>0</v>
      </c>
      <c r="AC490" s="2" t="str">
        <f t="shared" si="150"/>
        <v/>
      </c>
      <c r="AD490" s="2" t="b">
        <f t="shared" si="151"/>
        <v>0</v>
      </c>
      <c r="AE490" s="2" t="b">
        <f t="shared" si="152"/>
        <v>0</v>
      </c>
      <c r="AF490" s="2" t="str">
        <f t="shared" si="153"/>
        <v/>
      </c>
      <c r="AG490" s="2" t="b">
        <f t="shared" si="154"/>
        <v>0</v>
      </c>
      <c r="AH490" s="2" t="b">
        <f t="shared" si="155"/>
        <v>0</v>
      </c>
      <c r="AI490" s="2" t="str">
        <f t="shared" si="156"/>
        <v/>
      </c>
      <c r="AK490" s="2" t="str">
        <f t="shared" si="157"/>
        <v/>
      </c>
      <c r="AL490" s="2">
        <f t="shared" si="158"/>
        <v>0</v>
      </c>
      <c r="AM490" s="2">
        <f t="shared" si="159"/>
        <v>0</v>
      </c>
      <c r="AN490" s="2">
        <f t="shared" si="160"/>
        <v>0</v>
      </c>
      <c r="AO490" s="2">
        <f t="shared" si="161"/>
        <v>0</v>
      </c>
      <c r="AP490" s="2">
        <f t="shared" si="162"/>
        <v>0</v>
      </c>
      <c r="AQ490" s="2">
        <f t="shared" si="163"/>
        <v>0</v>
      </c>
      <c r="AR490" s="2">
        <f t="shared" si="164"/>
        <v>0</v>
      </c>
      <c r="AS490" s="2">
        <f t="shared" si="165"/>
        <v>0</v>
      </c>
      <c r="AT490" s="2">
        <f t="shared" si="166"/>
        <v>0</v>
      </c>
      <c r="AU490" s="2">
        <f t="shared" si="167"/>
        <v>0</v>
      </c>
      <c r="AV490" s="2" t="str">
        <f t="shared" si="168"/>
        <v/>
      </c>
    </row>
    <row r="491" spans="1:48" x14ac:dyDescent="0.35">
      <c r="A491" s="2">
        <v>822</v>
      </c>
      <c r="B491" s="2">
        <v>9.7508792532607902E-4</v>
      </c>
      <c r="C491" s="2">
        <v>1.3037238270044301E-2</v>
      </c>
      <c r="D491" s="2">
        <v>0.77695149183273304</v>
      </c>
      <c r="E491" s="11">
        <v>657</v>
      </c>
      <c r="F491" s="2">
        <v>4.7063542297109902E-4</v>
      </c>
      <c r="G491" s="2">
        <v>9.7413985058665206E-3</v>
      </c>
      <c r="H491" s="2">
        <v>0.71594172716140703</v>
      </c>
      <c r="I491" s="11">
        <v>547</v>
      </c>
      <c r="J491" s="2">
        <v>2.1297333296388301E-3</v>
      </c>
      <c r="K491" s="2">
        <v>1.6715096309781002E-2</v>
      </c>
      <c r="L491" s="2">
        <v>0.95700985193252497</v>
      </c>
      <c r="Z491" s="2">
        <v>487</v>
      </c>
      <c r="AA491" s="2" t="b">
        <f t="shared" si="148"/>
        <v>0</v>
      </c>
      <c r="AB491" s="2" t="b">
        <f t="shared" si="149"/>
        <v>0</v>
      </c>
      <c r="AC491" s="2" t="str">
        <f t="shared" si="150"/>
        <v/>
      </c>
      <c r="AD491" s="2" t="b">
        <f t="shared" si="151"/>
        <v>0</v>
      </c>
      <c r="AE491" s="2" t="b">
        <f t="shared" si="152"/>
        <v>0</v>
      </c>
      <c r="AF491" s="2" t="str">
        <f t="shared" si="153"/>
        <v/>
      </c>
      <c r="AG491" s="2" t="b">
        <f t="shared" si="154"/>
        <v>0</v>
      </c>
      <c r="AH491" s="2" t="b">
        <f t="shared" si="155"/>
        <v>0</v>
      </c>
      <c r="AI491" s="2" t="str">
        <f t="shared" si="156"/>
        <v/>
      </c>
      <c r="AK491" s="2" t="str">
        <f t="shared" si="157"/>
        <v/>
      </c>
      <c r="AL491" s="2">
        <f t="shared" si="158"/>
        <v>0</v>
      </c>
      <c r="AM491" s="2">
        <f t="shared" si="159"/>
        <v>0</v>
      </c>
      <c r="AN491" s="2">
        <f t="shared" si="160"/>
        <v>0</v>
      </c>
      <c r="AO491" s="2">
        <f t="shared" si="161"/>
        <v>0</v>
      </c>
      <c r="AP491" s="2">
        <f t="shared" si="162"/>
        <v>0</v>
      </c>
      <c r="AQ491" s="2">
        <f t="shared" si="163"/>
        <v>0</v>
      </c>
      <c r="AR491" s="2">
        <f t="shared" si="164"/>
        <v>0</v>
      </c>
      <c r="AS491" s="2">
        <f t="shared" si="165"/>
        <v>0</v>
      </c>
      <c r="AT491" s="2">
        <f t="shared" si="166"/>
        <v>0</v>
      </c>
      <c r="AU491" s="2">
        <f t="shared" si="167"/>
        <v>0</v>
      </c>
      <c r="AV491" s="2" t="str">
        <f t="shared" si="168"/>
        <v/>
      </c>
    </row>
    <row r="492" spans="1:48" x14ac:dyDescent="0.35">
      <c r="A492" s="2">
        <v>823</v>
      </c>
      <c r="B492" s="2">
        <v>1.2093085097148999E-3</v>
      </c>
      <c r="C492" s="2">
        <v>1.4147010631859301E-2</v>
      </c>
      <c r="D492" s="2">
        <v>0.796175837516784</v>
      </c>
      <c r="E492" s="11">
        <v>658</v>
      </c>
      <c r="F492" s="2">
        <v>7.4116588803008199E-4</v>
      </c>
      <c r="G492" s="2">
        <v>1.0805143974721401E-2</v>
      </c>
      <c r="H492" s="2">
        <v>0.79712563753127996</v>
      </c>
      <c r="I492" s="11">
        <v>548</v>
      </c>
      <c r="J492" s="2">
        <v>1.6803618927951899E-4</v>
      </c>
      <c r="K492" s="2">
        <v>8.1764431670308096E-3</v>
      </c>
      <c r="L492" s="2">
        <v>0.36894133687019298</v>
      </c>
      <c r="Z492" s="2">
        <v>488</v>
      </c>
      <c r="AA492" s="2" t="str">
        <f t="shared" si="148"/>
        <v/>
      </c>
      <c r="AB492" s="2" t="str">
        <f t="shared" si="149"/>
        <v/>
      </c>
      <c r="AC492" s="2" t="str">
        <f t="shared" si="150"/>
        <v/>
      </c>
      <c r="AD492" s="2" t="str">
        <f t="shared" si="151"/>
        <v/>
      </c>
      <c r="AE492" s="2" t="str">
        <f t="shared" si="152"/>
        <v/>
      </c>
      <c r="AF492" s="2" t="str">
        <f t="shared" si="153"/>
        <v/>
      </c>
      <c r="AG492" s="2" t="str">
        <f t="shared" si="154"/>
        <v/>
      </c>
      <c r="AH492" s="2" t="str">
        <f t="shared" si="155"/>
        <v/>
      </c>
      <c r="AI492" s="2" t="str">
        <f t="shared" si="156"/>
        <v/>
      </c>
      <c r="AK492" s="2" t="e">
        <f t="shared" si="157"/>
        <v>#VALUE!</v>
      </c>
      <c r="AL492" s="2">
        <f t="shared" si="158"/>
        <v>0</v>
      </c>
      <c r="AM492" s="2">
        <f t="shared" si="159"/>
        <v>0</v>
      </c>
      <c r="AN492" s="2">
        <f t="shared" si="160"/>
        <v>0</v>
      </c>
      <c r="AO492" s="2">
        <f t="shared" si="161"/>
        <v>0</v>
      </c>
      <c r="AP492" s="2">
        <f t="shared" si="162"/>
        <v>0</v>
      </c>
      <c r="AQ492" s="2">
        <f t="shared" si="163"/>
        <v>0</v>
      </c>
      <c r="AR492" s="2">
        <f t="shared" si="164"/>
        <v>0</v>
      </c>
      <c r="AS492" s="2">
        <f t="shared" si="165"/>
        <v>0</v>
      </c>
      <c r="AT492" s="2">
        <f t="shared" si="166"/>
        <v>0</v>
      </c>
      <c r="AU492" s="2">
        <f t="shared" si="167"/>
        <v>0</v>
      </c>
      <c r="AV492" s="2" t="str">
        <f t="shared" si="168"/>
        <v/>
      </c>
    </row>
    <row r="493" spans="1:48" x14ac:dyDescent="0.35">
      <c r="A493" s="2">
        <v>824</v>
      </c>
      <c r="B493" s="2">
        <v>2.44934372603893E-2</v>
      </c>
      <c r="C493" s="2">
        <v>4.2527362704276997E-2</v>
      </c>
      <c r="D493" s="2">
        <v>0.97434890270233099</v>
      </c>
      <c r="E493" s="11">
        <v>659</v>
      </c>
      <c r="F493" s="2">
        <v>8.51318705826997E-4</v>
      </c>
      <c r="G493" s="2">
        <v>1.1527769267558999E-2</v>
      </c>
      <c r="H493" s="2">
        <v>0.79633176326751698</v>
      </c>
      <c r="I493" s="11">
        <v>549</v>
      </c>
      <c r="J493" s="2">
        <v>7.1697984822094397E-4</v>
      </c>
      <c r="K493" s="2">
        <v>9.7575038671493496E-3</v>
      </c>
      <c r="L493" s="2">
        <v>0.91209781169891302</v>
      </c>
      <c r="Z493" s="2">
        <v>489</v>
      </c>
      <c r="AA493" s="2" t="str">
        <f t="shared" si="148"/>
        <v/>
      </c>
      <c r="AB493" s="2" t="str">
        <f t="shared" si="149"/>
        <v/>
      </c>
      <c r="AC493" s="2" t="str">
        <f t="shared" si="150"/>
        <v/>
      </c>
      <c r="AD493" s="2" t="str">
        <f t="shared" si="151"/>
        <v/>
      </c>
      <c r="AE493" s="2" t="str">
        <f t="shared" si="152"/>
        <v/>
      </c>
      <c r="AF493" s="2" t="str">
        <f t="shared" si="153"/>
        <v/>
      </c>
      <c r="AG493" s="2" t="str">
        <f t="shared" si="154"/>
        <v/>
      </c>
      <c r="AH493" s="2" t="str">
        <f t="shared" si="155"/>
        <v/>
      </c>
      <c r="AI493" s="2" t="str">
        <f t="shared" si="156"/>
        <v/>
      </c>
      <c r="AK493" s="2" t="e">
        <f t="shared" si="157"/>
        <v>#VALUE!</v>
      </c>
      <c r="AL493" s="2">
        <f t="shared" si="158"/>
        <v>0</v>
      </c>
      <c r="AM493" s="2">
        <f t="shared" si="159"/>
        <v>0</v>
      </c>
      <c r="AN493" s="2">
        <f t="shared" si="160"/>
        <v>0</v>
      </c>
      <c r="AO493" s="2">
        <f t="shared" si="161"/>
        <v>0</v>
      </c>
      <c r="AP493" s="2">
        <f t="shared" si="162"/>
        <v>0</v>
      </c>
      <c r="AQ493" s="2">
        <f t="shared" si="163"/>
        <v>0</v>
      </c>
      <c r="AR493" s="2">
        <f t="shared" si="164"/>
        <v>0</v>
      </c>
      <c r="AS493" s="2">
        <f t="shared" si="165"/>
        <v>0</v>
      </c>
      <c r="AT493" s="2">
        <f t="shared" si="166"/>
        <v>0</v>
      </c>
      <c r="AU493" s="2">
        <f t="shared" si="167"/>
        <v>0</v>
      </c>
      <c r="AV493" s="2" t="str">
        <f t="shared" si="168"/>
        <v/>
      </c>
    </row>
    <row r="494" spans="1:48" x14ac:dyDescent="0.35">
      <c r="A494" s="2">
        <v>825</v>
      </c>
      <c r="B494" s="2">
        <v>5.5786147713661098E-3</v>
      </c>
      <c r="C494" s="2">
        <v>2.74555310606956E-2</v>
      </c>
      <c r="D494" s="2">
        <v>0.92126917839050204</v>
      </c>
      <c r="E494" s="11">
        <v>660</v>
      </c>
      <c r="F494" s="2">
        <v>1.58742623170837E-4</v>
      </c>
      <c r="G494" s="2">
        <v>6.8167881108820404E-3</v>
      </c>
      <c r="H494" s="2">
        <v>0.51697820425033503</v>
      </c>
      <c r="I494" s="11">
        <v>550</v>
      </c>
      <c r="J494" s="2">
        <v>1.1186402989551399E-3</v>
      </c>
      <c r="K494" s="2">
        <v>1.17083834484219E-2</v>
      </c>
      <c r="L494" s="2">
        <v>0.93710201978683405</v>
      </c>
      <c r="Z494" s="2">
        <v>490</v>
      </c>
      <c r="AA494" s="2" t="b">
        <f t="shared" si="148"/>
        <v>0</v>
      </c>
      <c r="AB494" s="2" t="str">
        <f t="shared" si="149"/>
        <v/>
      </c>
      <c r="AC494" s="2" t="str">
        <f t="shared" si="150"/>
        <v/>
      </c>
      <c r="AD494" s="2" t="b">
        <f t="shared" si="151"/>
        <v>0</v>
      </c>
      <c r="AE494" s="2" t="str">
        <f t="shared" si="152"/>
        <v/>
      </c>
      <c r="AF494" s="2" t="b">
        <f t="shared" si="153"/>
        <v>1</v>
      </c>
      <c r="AG494" s="2" t="b">
        <f t="shared" si="154"/>
        <v>0</v>
      </c>
      <c r="AH494" s="2" t="str">
        <f t="shared" si="155"/>
        <v/>
      </c>
      <c r="AI494" s="2" t="str">
        <f t="shared" si="156"/>
        <v/>
      </c>
      <c r="AK494" s="2" t="str">
        <f t="shared" si="157"/>
        <v/>
      </c>
      <c r="AL494" s="2">
        <f t="shared" si="158"/>
        <v>0</v>
      </c>
      <c r="AM494" s="2">
        <f t="shared" si="159"/>
        <v>0</v>
      </c>
      <c r="AN494" s="2">
        <f t="shared" si="160"/>
        <v>0</v>
      </c>
      <c r="AO494" s="2">
        <f t="shared" si="161"/>
        <v>0</v>
      </c>
      <c r="AP494" s="2">
        <f t="shared" si="162"/>
        <v>0</v>
      </c>
      <c r="AQ494" s="2">
        <f t="shared" si="163"/>
        <v>1</v>
      </c>
      <c r="AR494" s="2">
        <f t="shared" si="164"/>
        <v>0</v>
      </c>
      <c r="AS494" s="2">
        <f t="shared" si="165"/>
        <v>0</v>
      </c>
      <c r="AT494" s="2">
        <f t="shared" si="166"/>
        <v>0</v>
      </c>
      <c r="AU494" s="2">
        <f t="shared" si="167"/>
        <v>1</v>
      </c>
      <c r="AV494" s="2" t="str">
        <f t="shared" si="168"/>
        <v/>
      </c>
    </row>
    <row r="495" spans="1:48" x14ac:dyDescent="0.35">
      <c r="A495" s="2">
        <v>826</v>
      </c>
      <c r="B495" s="2">
        <v>5.0535406917333603E-3</v>
      </c>
      <c r="C495" s="2">
        <v>2.6553841307759202E-2</v>
      </c>
      <c r="D495" s="2">
        <v>0.97159981727600098</v>
      </c>
      <c r="E495" s="11">
        <v>661</v>
      </c>
      <c r="F495" s="2">
        <v>6.8482593633234501E-4</v>
      </c>
      <c r="G495" s="2">
        <v>1.07752513140439E-2</v>
      </c>
      <c r="H495" s="2">
        <v>0.842770636081695</v>
      </c>
      <c r="I495" s="11">
        <v>551</v>
      </c>
      <c r="J495" s="2">
        <v>1.20760919526219E-3</v>
      </c>
      <c r="K495" s="2">
        <v>1.2192928232252501E-2</v>
      </c>
      <c r="L495" s="2">
        <v>0.93876338005065896</v>
      </c>
      <c r="Z495" s="2">
        <v>491</v>
      </c>
      <c r="AA495" s="2" t="b">
        <f t="shared" si="148"/>
        <v>1</v>
      </c>
      <c r="AB495" s="2" t="b">
        <f t="shared" si="149"/>
        <v>0</v>
      </c>
      <c r="AC495" s="2" t="str">
        <f t="shared" si="150"/>
        <v/>
      </c>
      <c r="AD495" s="2" t="b">
        <f t="shared" si="151"/>
        <v>1</v>
      </c>
      <c r="AE495" s="2" t="b">
        <f t="shared" si="152"/>
        <v>0</v>
      </c>
      <c r="AF495" s="2" t="str">
        <f t="shared" si="153"/>
        <v/>
      </c>
      <c r="AG495" s="2" t="b">
        <f t="shared" si="154"/>
        <v>1</v>
      </c>
      <c r="AH495" s="2" t="b">
        <f t="shared" si="155"/>
        <v>0</v>
      </c>
      <c r="AI495" s="2" t="str">
        <f t="shared" si="156"/>
        <v/>
      </c>
      <c r="AK495" s="2" t="str">
        <f t="shared" si="157"/>
        <v/>
      </c>
      <c r="AL495" s="2">
        <f t="shared" si="158"/>
        <v>1</v>
      </c>
      <c r="AM495" s="2">
        <f t="shared" si="159"/>
        <v>0</v>
      </c>
      <c r="AN495" s="2">
        <f t="shared" si="160"/>
        <v>0</v>
      </c>
      <c r="AO495" s="2">
        <f t="shared" si="161"/>
        <v>1</v>
      </c>
      <c r="AP495" s="2">
        <f t="shared" si="162"/>
        <v>0</v>
      </c>
      <c r="AQ495" s="2">
        <f t="shared" si="163"/>
        <v>0</v>
      </c>
      <c r="AR495" s="2">
        <f t="shared" si="164"/>
        <v>1</v>
      </c>
      <c r="AS495" s="2">
        <f t="shared" si="165"/>
        <v>0</v>
      </c>
      <c r="AT495" s="2">
        <f t="shared" si="166"/>
        <v>0</v>
      </c>
      <c r="AU495" s="2">
        <f t="shared" si="167"/>
        <v>3</v>
      </c>
      <c r="AV495" s="2" t="str">
        <f t="shared" si="168"/>
        <v/>
      </c>
    </row>
    <row r="496" spans="1:48" x14ac:dyDescent="0.35">
      <c r="A496" s="2">
        <v>827</v>
      </c>
      <c r="B496" s="2">
        <v>1.3052570633590201E-2</v>
      </c>
      <c r="C496" s="2">
        <v>3.73399518430233E-2</v>
      </c>
      <c r="D496" s="2">
        <v>0.97978872060775701</v>
      </c>
      <c r="E496" s="11">
        <v>662</v>
      </c>
      <c r="F496" s="2">
        <v>1.11944484524428E-3</v>
      </c>
      <c r="G496" s="2">
        <v>1.16454632952809E-2</v>
      </c>
      <c r="H496" s="2">
        <v>0.93501716852188099</v>
      </c>
      <c r="I496" s="11">
        <v>552</v>
      </c>
      <c r="J496" s="2">
        <v>2.5894815917126802E-4</v>
      </c>
      <c r="K496" s="2">
        <v>1.0108657181262901E-2</v>
      </c>
      <c r="L496" s="2">
        <v>0.37680998444557101</v>
      </c>
      <c r="Z496" s="2">
        <v>492</v>
      </c>
      <c r="AA496" s="2" t="str">
        <f t="shared" si="148"/>
        <v/>
      </c>
      <c r="AB496" s="2" t="b">
        <f t="shared" si="149"/>
        <v>0</v>
      </c>
      <c r="AC496" s="2" t="str">
        <f t="shared" si="150"/>
        <v/>
      </c>
      <c r="AD496" s="2" t="str">
        <f t="shared" si="151"/>
        <v/>
      </c>
      <c r="AE496" s="2" t="b">
        <f t="shared" si="152"/>
        <v>0</v>
      </c>
      <c r="AF496" s="2" t="str">
        <f t="shared" si="153"/>
        <v/>
      </c>
      <c r="AG496" s="2" t="str">
        <f t="shared" si="154"/>
        <v/>
      </c>
      <c r="AH496" s="2" t="b">
        <f t="shared" si="155"/>
        <v>0</v>
      </c>
      <c r="AI496" s="2" t="str">
        <f t="shared" si="156"/>
        <v/>
      </c>
      <c r="AK496" s="2" t="str">
        <f t="shared" si="157"/>
        <v/>
      </c>
      <c r="AL496" s="2">
        <f t="shared" si="158"/>
        <v>0</v>
      </c>
      <c r="AM496" s="2">
        <f t="shared" si="159"/>
        <v>0</v>
      </c>
      <c r="AN496" s="2">
        <f t="shared" si="160"/>
        <v>0</v>
      </c>
      <c r="AO496" s="2">
        <f t="shared" si="161"/>
        <v>0</v>
      </c>
      <c r="AP496" s="2">
        <f t="shared" si="162"/>
        <v>0</v>
      </c>
      <c r="AQ496" s="2">
        <f t="shared" si="163"/>
        <v>0</v>
      </c>
      <c r="AR496" s="2">
        <f t="shared" si="164"/>
        <v>0</v>
      </c>
      <c r="AS496" s="2">
        <f t="shared" si="165"/>
        <v>0</v>
      </c>
      <c r="AT496" s="2">
        <f t="shared" si="166"/>
        <v>0</v>
      </c>
      <c r="AU496" s="2">
        <f t="shared" si="167"/>
        <v>0</v>
      </c>
      <c r="AV496" s="2" t="str">
        <f t="shared" si="168"/>
        <v/>
      </c>
    </row>
    <row r="497" spans="1:48" x14ac:dyDescent="0.35">
      <c r="A497" s="2">
        <v>828</v>
      </c>
      <c r="B497" s="2">
        <v>1.4739464677404599E-4</v>
      </c>
      <c r="C497" s="2">
        <v>6.7863557487726203E-3</v>
      </c>
      <c r="D497" s="2">
        <v>0.456662267446517</v>
      </c>
      <c r="E497" s="11">
        <v>663</v>
      </c>
      <c r="F497" s="2">
        <v>1.1989653576165401E-3</v>
      </c>
      <c r="G497" s="2">
        <v>1.1837264522910101E-2</v>
      </c>
      <c r="H497" s="2">
        <v>0.94231718778610196</v>
      </c>
      <c r="I497" s="11">
        <v>553</v>
      </c>
      <c r="J497" s="2">
        <v>6.7546509671956301E-4</v>
      </c>
      <c r="K497" s="2">
        <v>1.32488831877708E-2</v>
      </c>
      <c r="L497" s="2">
        <v>0.62084448337554898</v>
      </c>
      <c r="Z497" s="2">
        <v>493</v>
      </c>
      <c r="AA497" s="2" t="str">
        <f t="shared" si="148"/>
        <v/>
      </c>
      <c r="AB497" s="2" t="str">
        <f t="shared" si="149"/>
        <v/>
      </c>
      <c r="AC497" s="2" t="str">
        <f t="shared" si="150"/>
        <v/>
      </c>
      <c r="AD497" s="2" t="str">
        <f t="shared" si="151"/>
        <v/>
      </c>
      <c r="AE497" s="2" t="str">
        <f t="shared" si="152"/>
        <v/>
      </c>
      <c r="AF497" s="2" t="str">
        <f t="shared" si="153"/>
        <v/>
      </c>
      <c r="AG497" s="2" t="str">
        <f t="shared" si="154"/>
        <v/>
      </c>
      <c r="AH497" s="2" t="str">
        <f t="shared" si="155"/>
        <v/>
      </c>
      <c r="AI497" s="2" t="str">
        <f t="shared" si="156"/>
        <v/>
      </c>
      <c r="AK497" s="2" t="e">
        <f t="shared" si="157"/>
        <v>#VALUE!</v>
      </c>
      <c r="AL497" s="2">
        <f t="shared" si="158"/>
        <v>0</v>
      </c>
      <c r="AM497" s="2">
        <f t="shared" si="159"/>
        <v>0</v>
      </c>
      <c r="AN497" s="2">
        <f t="shared" si="160"/>
        <v>0</v>
      </c>
      <c r="AO497" s="2">
        <f t="shared" si="161"/>
        <v>0</v>
      </c>
      <c r="AP497" s="2">
        <f t="shared" si="162"/>
        <v>0</v>
      </c>
      <c r="AQ497" s="2">
        <f t="shared" si="163"/>
        <v>0</v>
      </c>
      <c r="AR497" s="2">
        <f t="shared" si="164"/>
        <v>0</v>
      </c>
      <c r="AS497" s="2">
        <f t="shared" si="165"/>
        <v>0</v>
      </c>
      <c r="AT497" s="2">
        <f t="shared" si="166"/>
        <v>0</v>
      </c>
      <c r="AU497" s="2">
        <f t="shared" si="167"/>
        <v>0</v>
      </c>
      <c r="AV497" s="2" t="str">
        <f t="shared" si="168"/>
        <v/>
      </c>
    </row>
    <row r="498" spans="1:48" x14ac:dyDescent="0.35">
      <c r="A498" s="2">
        <v>829</v>
      </c>
      <c r="B498" s="2">
        <v>8.5133913671597795E-4</v>
      </c>
      <c r="C498" s="2">
        <v>1.2364402413368201E-2</v>
      </c>
      <c r="D498" s="2">
        <v>0.81297177076339699</v>
      </c>
      <c r="E498" s="11">
        <v>664</v>
      </c>
      <c r="F498" s="2">
        <v>2.05504763871431E-2</v>
      </c>
      <c r="G498" s="2">
        <v>3.6774080246686901E-2</v>
      </c>
      <c r="H498" s="2">
        <v>0.95989096164703303</v>
      </c>
      <c r="I498" s="11">
        <v>554</v>
      </c>
      <c r="J498" s="2">
        <v>9.0289878426119598E-4</v>
      </c>
      <c r="K498" s="2">
        <v>1.1044218204915499E-2</v>
      </c>
      <c r="L498" s="2">
        <v>0.90856438875198298</v>
      </c>
      <c r="Z498" s="2">
        <v>494</v>
      </c>
      <c r="AA498" s="2" t="b">
        <f t="shared" si="148"/>
        <v>0</v>
      </c>
      <c r="AB498" s="2" t="b">
        <f t="shared" si="149"/>
        <v>1</v>
      </c>
      <c r="AC498" s="2" t="str">
        <f t="shared" si="150"/>
        <v/>
      </c>
      <c r="AD498" s="2" t="b">
        <f t="shared" si="151"/>
        <v>0</v>
      </c>
      <c r="AE498" s="2" t="str">
        <f t="shared" si="152"/>
        <v/>
      </c>
      <c r="AF498" s="2" t="str">
        <f t="shared" si="153"/>
        <v/>
      </c>
      <c r="AG498" s="2" t="b">
        <f t="shared" si="154"/>
        <v>0</v>
      </c>
      <c r="AH498" s="2" t="str">
        <f t="shared" si="155"/>
        <v/>
      </c>
      <c r="AI498" s="2" t="str">
        <f t="shared" si="156"/>
        <v/>
      </c>
      <c r="AK498" s="2" t="str">
        <f t="shared" si="157"/>
        <v/>
      </c>
      <c r="AL498" s="2">
        <f t="shared" si="158"/>
        <v>0</v>
      </c>
      <c r="AM498" s="2">
        <f t="shared" si="159"/>
        <v>1</v>
      </c>
      <c r="AN498" s="2">
        <f t="shared" si="160"/>
        <v>0</v>
      </c>
      <c r="AO498" s="2">
        <f t="shared" si="161"/>
        <v>0</v>
      </c>
      <c r="AP498" s="2">
        <f t="shared" si="162"/>
        <v>0</v>
      </c>
      <c r="AQ498" s="2">
        <f t="shared" si="163"/>
        <v>0</v>
      </c>
      <c r="AR498" s="2">
        <f t="shared" si="164"/>
        <v>0</v>
      </c>
      <c r="AS498" s="2">
        <f t="shared" si="165"/>
        <v>0</v>
      </c>
      <c r="AT498" s="2">
        <f t="shared" si="166"/>
        <v>0</v>
      </c>
      <c r="AU498" s="2">
        <f t="shared" si="167"/>
        <v>1</v>
      </c>
      <c r="AV498" s="2" t="str">
        <f t="shared" si="168"/>
        <v/>
      </c>
    </row>
    <row r="499" spans="1:48" x14ac:dyDescent="0.35">
      <c r="A499" s="2">
        <v>831</v>
      </c>
      <c r="B499" s="2">
        <v>1.2600129703059699E-3</v>
      </c>
      <c r="C499" s="2">
        <v>1.45894307643175E-2</v>
      </c>
      <c r="D499" s="2">
        <v>0.87065196037292403</v>
      </c>
      <c r="E499" s="11">
        <v>665</v>
      </c>
      <c r="F499" s="2">
        <v>4.1481782682240001E-3</v>
      </c>
      <c r="G499" s="2">
        <v>2.3180216550826999E-2</v>
      </c>
      <c r="H499" s="2">
        <v>0.96300762891769398</v>
      </c>
      <c r="I499" s="11">
        <v>555</v>
      </c>
      <c r="J499" s="2">
        <v>1.0321505833417099E-3</v>
      </c>
      <c r="K499" s="2">
        <v>1.18228457868099E-2</v>
      </c>
      <c r="L499" s="2">
        <v>0.91199409961700395</v>
      </c>
      <c r="Z499" s="2">
        <v>495</v>
      </c>
      <c r="AA499" s="2" t="b">
        <f t="shared" si="148"/>
        <v>0</v>
      </c>
      <c r="AB499" s="2" t="b">
        <f t="shared" si="149"/>
        <v>1</v>
      </c>
      <c r="AC499" s="2" t="str">
        <f t="shared" si="150"/>
        <v/>
      </c>
      <c r="AD499" s="2" t="b">
        <f t="shared" si="151"/>
        <v>0</v>
      </c>
      <c r="AE499" s="2" t="str">
        <f t="shared" si="152"/>
        <v/>
      </c>
      <c r="AF499" s="2" t="str">
        <f t="shared" si="153"/>
        <v/>
      </c>
      <c r="AG499" s="2" t="b">
        <f t="shared" si="154"/>
        <v>0</v>
      </c>
      <c r="AH499" s="2" t="str">
        <f t="shared" si="155"/>
        <v/>
      </c>
      <c r="AI499" s="2" t="str">
        <f t="shared" si="156"/>
        <v/>
      </c>
      <c r="AK499" s="2" t="str">
        <f t="shared" si="157"/>
        <v/>
      </c>
      <c r="AL499" s="2">
        <f t="shared" si="158"/>
        <v>0</v>
      </c>
      <c r="AM499" s="2">
        <f t="shared" si="159"/>
        <v>1</v>
      </c>
      <c r="AN499" s="2">
        <f t="shared" si="160"/>
        <v>0</v>
      </c>
      <c r="AO499" s="2">
        <f t="shared" si="161"/>
        <v>0</v>
      </c>
      <c r="AP499" s="2">
        <f t="shared" si="162"/>
        <v>0</v>
      </c>
      <c r="AQ499" s="2">
        <f t="shared" si="163"/>
        <v>0</v>
      </c>
      <c r="AR499" s="2">
        <f t="shared" si="164"/>
        <v>0</v>
      </c>
      <c r="AS499" s="2">
        <f t="shared" si="165"/>
        <v>0</v>
      </c>
      <c r="AT499" s="2">
        <f t="shared" si="166"/>
        <v>0</v>
      </c>
      <c r="AU499" s="2">
        <f t="shared" si="167"/>
        <v>1</v>
      </c>
      <c r="AV499" s="2" t="str">
        <f t="shared" si="168"/>
        <v/>
      </c>
    </row>
    <row r="500" spans="1:48" x14ac:dyDescent="0.35">
      <c r="A500" s="2">
        <v>832</v>
      </c>
      <c r="B500" s="2">
        <v>1.7625666805543E-4</v>
      </c>
      <c r="C500" s="2">
        <v>7.0122038014233104E-3</v>
      </c>
      <c r="D500" s="2">
        <v>0.53475141525268499</v>
      </c>
      <c r="E500" s="11">
        <v>666</v>
      </c>
      <c r="F500" s="2">
        <v>9.73106641322374E-3</v>
      </c>
      <c r="G500" s="2">
        <v>3.3572837710380499E-2</v>
      </c>
      <c r="H500" s="2">
        <v>0.97620874643325795</v>
      </c>
      <c r="I500" s="11">
        <v>556</v>
      </c>
      <c r="J500" s="2">
        <v>3.8171285996213501E-4</v>
      </c>
      <c r="K500" s="2">
        <v>7.6605295762419701E-3</v>
      </c>
      <c r="L500" s="2">
        <v>0.86371093988418501</v>
      </c>
      <c r="Z500" s="2">
        <v>496</v>
      </c>
      <c r="AA500" s="2" t="str">
        <f t="shared" si="148"/>
        <v/>
      </c>
      <c r="AB500" s="2" t="str">
        <f t="shared" si="149"/>
        <v/>
      </c>
      <c r="AC500" s="2" t="str">
        <f t="shared" si="150"/>
        <v/>
      </c>
      <c r="AD500" s="2" t="str">
        <f t="shared" si="151"/>
        <v/>
      </c>
      <c r="AE500" s="2" t="str">
        <f t="shared" si="152"/>
        <v/>
      </c>
      <c r="AF500" s="2" t="str">
        <f t="shared" si="153"/>
        <v/>
      </c>
      <c r="AG500" s="2" t="str">
        <f t="shared" si="154"/>
        <v/>
      </c>
      <c r="AH500" s="2" t="str">
        <f t="shared" si="155"/>
        <v/>
      </c>
      <c r="AI500" s="2" t="str">
        <f t="shared" si="156"/>
        <v/>
      </c>
      <c r="AK500" s="2" t="e">
        <f t="shared" si="157"/>
        <v>#VALUE!</v>
      </c>
      <c r="AL500" s="2">
        <f t="shared" si="158"/>
        <v>0</v>
      </c>
      <c r="AM500" s="2">
        <f t="shared" si="159"/>
        <v>0</v>
      </c>
      <c r="AN500" s="2">
        <f t="shared" si="160"/>
        <v>0</v>
      </c>
      <c r="AO500" s="2">
        <f t="shared" si="161"/>
        <v>0</v>
      </c>
      <c r="AP500" s="2">
        <f t="shared" si="162"/>
        <v>0</v>
      </c>
      <c r="AQ500" s="2">
        <f t="shared" si="163"/>
        <v>0</v>
      </c>
      <c r="AR500" s="2">
        <f t="shared" si="164"/>
        <v>0</v>
      </c>
      <c r="AS500" s="2">
        <f t="shared" si="165"/>
        <v>0</v>
      </c>
      <c r="AT500" s="2">
        <f t="shared" si="166"/>
        <v>0</v>
      </c>
      <c r="AU500" s="2">
        <f t="shared" si="167"/>
        <v>0</v>
      </c>
      <c r="AV500" s="2" t="str">
        <f t="shared" si="168"/>
        <v/>
      </c>
    </row>
    <row r="501" spans="1:48" x14ac:dyDescent="0.35">
      <c r="A501" s="2">
        <v>833</v>
      </c>
      <c r="B501" s="2">
        <v>5.3282844601198998E-4</v>
      </c>
      <c r="C501" s="2">
        <v>1.0251548141241001E-2</v>
      </c>
      <c r="D501" s="2">
        <v>0.72121000289916903</v>
      </c>
      <c r="E501" s="11">
        <v>667</v>
      </c>
      <c r="F501" s="2">
        <v>3.0211882665753299E-2</v>
      </c>
      <c r="G501" s="2">
        <v>5.1678411662578499E-2</v>
      </c>
      <c r="H501" s="2">
        <v>0.97798216342926003</v>
      </c>
      <c r="I501" s="11">
        <v>557</v>
      </c>
      <c r="J501" s="2">
        <v>1.2540192110463901E-3</v>
      </c>
      <c r="K501" s="2">
        <v>1.2971832416951601E-2</v>
      </c>
      <c r="L501" s="2">
        <v>0.91382706165313698</v>
      </c>
      <c r="Z501" s="2">
        <v>497</v>
      </c>
      <c r="AA501" s="2" t="str">
        <f t="shared" si="148"/>
        <v/>
      </c>
      <c r="AB501" s="2" t="b">
        <f t="shared" si="149"/>
        <v>0</v>
      </c>
      <c r="AC501" s="2" t="str">
        <f t="shared" si="150"/>
        <v/>
      </c>
      <c r="AD501" s="2" t="str">
        <f t="shared" si="151"/>
        <v/>
      </c>
      <c r="AE501" s="2" t="b">
        <f t="shared" si="152"/>
        <v>0</v>
      </c>
      <c r="AF501" s="2" t="str">
        <f t="shared" si="153"/>
        <v/>
      </c>
      <c r="AG501" s="2" t="str">
        <f t="shared" si="154"/>
        <v/>
      </c>
      <c r="AH501" s="2" t="b">
        <f t="shared" si="155"/>
        <v>0</v>
      </c>
      <c r="AI501" s="2" t="str">
        <f t="shared" si="156"/>
        <v/>
      </c>
      <c r="AK501" s="2" t="str">
        <f t="shared" si="157"/>
        <v/>
      </c>
      <c r="AL501" s="2">
        <f t="shared" si="158"/>
        <v>0</v>
      </c>
      <c r="AM501" s="2">
        <f t="shared" si="159"/>
        <v>0</v>
      </c>
      <c r="AN501" s="2">
        <f t="shared" si="160"/>
        <v>0</v>
      </c>
      <c r="AO501" s="2">
        <f t="shared" si="161"/>
        <v>0</v>
      </c>
      <c r="AP501" s="2">
        <f t="shared" si="162"/>
        <v>0</v>
      </c>
      <c r="AQ501" s="2">
        <f t="shared" si="163"/>
        <v>0</v>
      </c>
      <c r="AR501" s="2">
        <f t="shared" si="164"/>
        <v>0</v>
      </c>
      <c r="AS501" s="2">
        <f t="shared" si="165"/>
        <v>0</v>
      </c>
      <c r="AT501" s="2">
        <f t="shared" si="166"/>
        <v>0</v>
      </c>
      <c r="AU501" s="2">
        <f t="shared" si="167"/>
        <v>0</v>
      </c>
      <c r="AV501" s="2" t="str">
        <f t="shared" si="168"/>
        <v/>
      </c>
    </row>
    <row r="502" spans="1:48" x14ac:dyDescent="0.35">
      <c r="A502" s="2">
        <v>839</v>
      </c>
      <c r="B502" s="2">
        <v>7.6537341810762804E-3</v>
      </c>
      <c r="C502" s="2">
        <v>3.2306842505931799E-2</v>
      </c>
      <c r="D502" s="2">
        <v>0.94093841314315796</v>
      </c>
      <c r="E502" s="11">
        <v>668</v>
      </c>
      <c r="F502" s="2">
        <v>2.3184172459878E-4</v>
      </c>
      <c r="G502" s="2">
        <v>7.3922686278820003E-3</v>
      </c>
      <c r="H502" s="2">
        <v>0.65758335590362504</v>
      </c>
      <c r="I502" s="11">
        <v>558</v>
      </c>
      <c r="J502" s="2">
        <v>1.48810516111552E-3</v>
      </c>
      <c r="K502" s="2">
        <v>1.4684415422379899E-2</v>
      </c>
      <c r="L502" s="2">
        <v>0.91002136468887296</v>
      </c>
      <c r="Z502" s="2">
        <v>498</v>
      </c>
      <c r="AA502" s="2" t="b">
        <f t="shared" si="148"/>
        <v>1</v>
      </c>
      <c r="AB502" s="2" t="b">
        <f t="shared" si="149"/>
        <v>0</v>
      </c>
      <c r="AC502" s="2" t="str">
        <f t="shared" si="150"/>
        <v/>
      </c>
      <c r="AD502" s="2" t="b">
        <f t="shared" si="151"/>
        <v>1</v>
      </c>
      <c r="AE502" s="2" t="b">
        <f t="shared" si="152"/>
        <v>0</v>
      </c>
      <c r="AF502" s="2" t="b">
        <f t="shared" si="153"/>
        <v>1</v>
      </c>
      <c r="AG502" s="2" t="str">
        <f t="shared" si="154"/>
        <v/>
      </c>
      <c r="AH502" s="2" t="b">
        <f t="shared" si="155"/>
        <v>0</v>
      </c>
      <c r="AI502" s="2" t="str">
        <f t="shared" si="156"/>
        <v/>
      </c>
      <c r="AK502" s="2" t="str">
        <f t="shared" si="157"/>
        <v/>
      </c>
      <c r="AL502" s="2">
        <f t="shared" si="158"/>
        <v>1</v>
      </c>
      <c r="AM502" s="2">
        <f t="shared" si="159"/>
        <v>0</v>
      </c>
      <c r="AN502" s="2">
        <f t="shared" si="160"/>
        <v>0</v>
      </c>
      <c r="AO502" s="2">
        <f t="shared" si="161"/>
        <v>1</v>
      </c>
      <c r="AP502" s="2">
        <f t="shared" si="162"/>
        <v>0</v>
      </c>
      <c r="AQ502" s="2">
        <f t="shared" si="163"/>
        <v>1</v>
      </c>
      <c r="AR502" s="2">
        <f t="shared" si="164"/>
        <v>0</v>
      </c>
      <c r="AS502" s="2">
        <f t="shared" si="165"/>
        <v>0</v>
      </c>
      <c r="AT502" s="2">
        <f t="shared" si="166"/>
        <v>0</v>
      </c>
      <c r="AU502" s="2">
        <f t="shared" si="167"/>
        <v>3</v>
      </c>
      <c r="AV502" s="2" t="str">
        <f t="shared" si="168"/>
        <v/>
      </c>
    </row>
    <row r="503" spans="1:48" x14ac:dyDescent="0.35">
      <c r="A503" s="2">
        <v>841</v>
      </c>
      <c r="B503" s="2">
        <v>1.0486526414752E-2</v>
      </c>
      <c r="C503" s="2">
        <v>3.24030108749866E-2</v>
      </c>
      <c r="D503" s="2">
        <v>0.94432777166366499</v>
      </c>
      <c r="E503" s="11">
        <v>669</v>
      </c>
      <c r="F503" s="2">
        <v>5.2668538410216505E-4</v>
      </c>
      <c r="G503" s="2">
        <v>9.2514660209417308E-3</v>
      </c>
      <c r="H503" s="2">
        <v>0.82410347461700395</v>
      </c>
      <c r="I503" s="11">
        <v>559</v>
      </c>
      <c r="J503" s="2">
        <v>5.9737251140177198E-3</v>
      </c>
      <c r="K503" s="2">
        <v>2.8399005532264699E-2</v>
      </c>
      <c r="L503" s="2">
        <v>0.91416609287261896</v>
      </c>
      <c r="Z503" s="2">
        <v>499</v>
      </c>
      <c r="AA503" s="2" t="b">
        <f t="shared" si="148"/>
        <v>1</v>
      </c>
      <c r="AB503" s="2" t="b">
        <f t="shared" si="149"/>
        <v>1</v>
      </c>
      <c r="AC503" s="2" t="str">
        <f t="shared" si="150"/>
        <v/>
      </c>
      <c r="AD503" s="2" t="b">
        <f t="shared" si="151"/>
        <v>1</v>
      </c>
      <c r="AE503" s="2" t="b">
        <f t="shared" si="152"/>
        <v>1</v>
      </c>
      <c r="AF503" s="2" t="str">
        <f t="shared" si="153"/>
        <v/>
      </c>
      <c r="AG503" s="2" t="str">
        <f t="shared" si="154"/>
        <v/>
      </c>
      <c r="AH503" s="2" t="b">
        <f t="shared" si="155"/>
        <v>1</v>
      </c>
      <c r="AI503" s="2" t="str">
        <f t="shared" si="156"/>
        <v/>
      </c>
      <c r="AK503" s="2" t="str">
        <f t="shared" si="157"/>
        <v>TRUE</v>
      </c>
      <c r="AL503" s="2">
        <f t="shared" si="158"/>
        <v>1</v>
      </c>
      <c r="AM503" s="2">
        <f t="shared" si="159"/>
        <v>1</v>
      </c>
      <c r="AN503" s="2">
        <f t="shared" si="160"/>
        <v>0</v>
      </c>
      <c r="AO503" s="2">
        <f t="shared" si="161"/>
        <v>1</v>
      </c>
      <c r="AP503" s="2">
        <f t="shared" si="162"/>
        <v>1</v>
      </c>
      <c r="AQ503" s="2">
        <f t="shared" si="163"/>
        <v>0</v>
      </c>
      <c r="AR503" s="2">
        <f t="shared" si="164"/>
        <v>0</v>
      </c>
      <c r="AS503" s="2">
        <f t="shared" si="165"/>
        <v>1</v>
      </c>
      <c r="AT503" s="2">
        <f t="shared" si="166"/>
        <v>0</v>
      </c>
      <c r="AU503" s="2">
        <f t="shared" si="167"/>
        <v>5</v>
      </c>
      <c r="AV503" s="2" t="str">
        <f t="shared" si="168"/>
        <v/>
      </c>
    </row>
    <row r="504" spans="1:48" x14ac:dyDescent="0.35">
      <c r="A504" s="2">
        <v>843</v>
      </c>
      <c r="B504" s="2">
        <v>8.5575962439179403E-3</v>
      </c>
      <c r="C504" s="2">
        <v>3.2192122191190699E-2</v>
      </c>
      <c r="D504" s="2">
        <v>0.97855228185653598</v>
      </c>
      <c r="E504" s="11">
        <v>670</v>
      </c>
      <c r="F504" s="2">
        <v>8.33979866001755E-4</v>
      </c>
      <c r="G504" s="2">
        <v>1.1251358315348599E-2</v>
      </c>
      <c r="H504" s="2">
        <v>0.81199127435684204</v>
      </c>
      <c r="I504" s="11">
        <v>560</v>
      </c>
      <c r="J504" s="2">
        <v>3.71318164980039E-4</v>
      </c>
      <c r="K504" s="2">
        <v>1.20220389217138E-2</v>
      </c>
      <c r="L504" s="2">
        <v>0.26425626873969998</v>
      </c>
      <c r="Z504" s="2">
        <v>500</v>
      </c>
      <c r="AA504" s="2" t="str">
        <f t="shared" si="148"/>
        <v/>
      </c>
      <c r="AB504" s="2" t="str">
        <f t="shared" si="149"/>
        <v/>
      </c>
      <c r="AC504" s="2" t="str">
        <f t="shared" si="150"/>
        <v/>
      </c>
      <c r="AD504" s="2" t="str">
        <f t="shared" si="151"/>
        <v/>
      </c>
      <c r="AE504" s="2" t="str">
        <f t="shared" si="152"/>
        <v/>
      </c>
      <c r="AF504" s="2" t="str">
        <f t="shared" si="153"/>
        <v/>
      </c>
      <c r="AG504" s="2" t="str">
        <f t="shared" si="154"/>
        <v/>
      </c>
      <c r="AH504" s="2" t="str">
        <f t="shared" si="155"/>
        <v/>
      </c>
      <c r="AI504" s="2" t="str">
        <f t="shared" si="156"/>
        <v/>
      </c>
      <c r="AK504" s="2" t="e">
        <f t="shared" si="157"/>
        <v>#VALUE!</v>
      </c>
      <c r="AL504" s="2">
        <f t="shared" si="158"/>
        <v>0</v>
      </c>
      <c r="AM504" s="2">
        <f t="shared" si="159"/>
        <v>0</v>
      </c>
      <c r="AN504" s="2">
        <f t="shared" si="160"/>
        <v>0</v>
      </c>
      <c r="AO504" s="2">
        <f t="shared" si="161"/>
        <v>0</v>
      </c>
      <c r="AP504" s="2">
        <f t="shared" si="162"/>
        <v>0</v>
      </c>
      <c r="AQ504" s="2">
        <f t="shared" si="163"/>
        <v>0</v>
      </c>
      <c r="AR504" s="2">
        <f t="shared" si="164"/>
        <v>0</v>
      </c>
      <c r="AS504" s="2">
        <f t="shared" si="165"/>
        <v>0</v>
      </c>
      <c r="AT504" s="2">
        <f t="shared" si="166"/>
        <v>0</v>
      </c>
      <c r="AU504" s="2">
        <f t="shared" si="167"/>
        <v>0</v>
      </c>
      <c r="AV504" s="2" t="str">
        <f t="shared" si="168"/>
        <v/>
      </c>
    </row>
    <row r="505" spans="1:48" x14ac:dyDescent="0.35">
      <c r="A505" s="2">
        <v>844</v>
      </c>
      <c r="B505" s="2">
        <v>3.6577999708242698E-4</v>
      </c>
      <c r="C505" s="2">
        <v>9.2562008649110794E-3</v>
      </c>
      <c r="D505" s="2">
        <v>0.59833073616027799</v>
      </c>
      <c r="E505" s="11">
        <v>671</v>
      </c>
      <c r="F505" s="2">
        <v>3.01075214520096E-3</v>
      </c>
      <c r="G505" s="2">
        <v>1.7572104930877599E-2</v>
      </c>
      <c r="H505" s="2">
        <v>0.93641030788421598</v>
      </c>
      <c r="I505" s="11">
        <v>561</v>
      </c>
      <c r="J505" s="2">
        <v>3.7677059299312499E-4</v>
      </c>
      <c r="K505" s="2">
        <v>1.1426106095314E-2</v>
      </c>
      <c r="L505" s="2">
        <v>0.46114456653594899</v>
      </c>
      <c r="Z505" s="2">
        <v>501</v>
      </c>
      <c r="AA505" s="2" t="b">
        <f t="shared" si="148"/>
        <v>0</v>
      </c>
      <c r="AB505" s="2" t="str">
        <f t="shared" si="149"/>
        <v/>
      </c>
      <c r="AC505" s="2" t="str">
        <f t="shared" si="150"/>
        <v/>
      </c>
      <c r="AD505" s="2" t="b">
        <f t="shared" si="151"/>
        <v>0</v>
      </c>
      <c r="AE505" s="2" t="str">
        <f t="shared" si="152"/>
        <v/>
      </c>
      <c r="AF505" s="2" t="str">
        <f t="shared" si="153"/>
        <v/>
      </c>
      <c r="AG505" s="2" t="b">
        <f t="shared" si="154"/>
        <v>0</v>
      </c>
      <c r="AH505" s="2" t="str">
        <f t="shared" si="155"/>
        <v/>
      </c>
      <c r="AI505" s="2" t="str">
        <f t="shared" si="156"/>
        <v/>
      </c>
      <c r="AK505" s="2" t="str">
        <f t="shared" si="157"/>
        <v/>
      </c>
      <c r="AL505" s="2">
        <f t="shared" si="158"/>
        <v>0</v>
      </c>
      <c r="AM505" s="2">
        <f t="shared" si="159"/>
        <v>0</v>
      </c>
      <c r="AN505" s="2">
        <f t="shared" si="160"/>
        <v>0</v>
      </c>
      <c r="AO505" s="2">
        <f t="shared" si="161"/>
        <v>0</v>
      </c>
      <c r="AP505" s="2">
        <f t="shared" si="162"/>
        <v>0</v>
      </c>
      <c r="AQ505" s="2">
        <f t="shared" si="163"/>
        <v>0</v>
      </c>
      <c r="AR505" s="2">
        <f t="shared" si="164"/>
        <v>0</v>
      </c>
      <c r="AS505" s="2">
        <f t="shared" si="165"/>
        <v>0</v>
      </c>
      <c r="AT505" s="2">
        <f t="shared" si="166"/>
        <v>0</v>
      </c>
      <c r="AU505" s="2">
        <f t="shared" si="167"/>
        <v>0</v>
      </c>
      <c r="AV505" s="2" t="str">
        <f t="shared" si="168"/>
        <v/>
      </c>
    </row>
    <row r="506" spans="1:48" x14ac:dyDescent="0.35">
      <c r="A506" s="2">
        <v>845</v>
      </c>
      <c r="B506" s="2">
        <v>3.6739194183610298E-4</v>
      </c>
      <c r="C506" s="2">
        <v>9.1835279017686792E-3</v>
      </c>
      <c r="D506" s="2">
        <v>0.64775902032852095</v>
      </c>
      <c r="E506" s="11">
        <v>672</v>
      </c>
      <c r="F506" s="2">
        <v>1.6489754198119001E-3</v>
      </c>
      <c r="G506" s="2">
        <v>1.1343475431203801E-2</v>
      </c>
      <c r="H506" s="2">
        <v>0.663746237754821</v>
      </c>
      <c r="I506" s="11">
        <v>562</v>
      </c>
      <c r="J506" s="2">
        <v>8.3558482583612204E-4</v>
      </c>
      <c r="K506" s="2">
        <v>1.42630478367209E-2</v>
      </c>
      <c r="L506" s="2">
        <v>0.62785035371780396</v>
      </c>
      <c r="Z506" s="2">
        <v>502</v>
      </c>
      <c r="AA506" s="2" t="b">
        <f t="shared" si="148"/>
        <v>0</v>
      </c>
      <c r="AB506" s="2" t="b">
        <f t="shared" si="149"/>
        <v>0</v>
      </c>
      <c r="AC506" s="2" t="b">
        <f t="shared" si="150"/>
        <v>0</v>
      </c>
      <c r="AD506" s="2" t="b">
        <f t="shared" si="151"/>
        <v>0</v>
      </c>
      <c r="AE506" s="2" t="b">
        <f t="shared" si="152"/>
        <v>0</v>
      </c>
      <c r="AF506" s="2" t="b">
        <f t="shared" si="153"/>
        <v>0</v>
      </c>
      <c r="AG506" s="2" t="b">
        <f t="shared" si="154"/>
        <v>0</v>
      </c>
      <c r="AH506" s="2" t="b">
        <f t="shared" si="155"/>
        <v>0</v>
      </c>
      <c r="AI506" s="2" t="b">
        <f t="shared" si="156"/>
        <v>0</v>
      </c>
      <c r="AK506" s="2" t="str">
        <f t="shared" si="157"/>
        <v/>
      </c>
      <c r="AL506" s="2">
        <f t="shared" si="158"/>
        <v>0</v>
      </c>
      <c r="AM506" s="2">
        <f t="shared" si="159"/>
        <v>0</v>
      </c>
      <c r="AN506" s="2">
        <f t="shared" si="160"/>
        <v>0</v>
      </c>
      <c r="AO506" s="2">
        <f t="shared" si="161"/>
        <v>0</v>
      </c>
      <c r="AP506" s="2">
        <f t="shared" si="162"/>
        <v>0</v>
      </c>
      <c r="AQ506" s="2">
        <f t="shared" si="163"/>
        <v>0</v>
      </c>
      <c r="AR506" s="2">
        <f t="shared" si="164"/>
        <v>0</v>
      </c>
      <c r="AS506" s="2">
        <f t="shared" si="165"/>
        <v>0</v>
      </c>
      <c r="AT506" s="2">
        <f t="shared" si="166"/>
        <v>0</v>
      </c>
      <c r="AU506" s="2">
        <f t="shared" si="167"/>
        <v>0</v>
      </c>
      <c r="AV506" s="2" t="str">
        <f t="shared" si="168"/>
        <v/>
      </c>
    </row>
    <row r="507" spans="1:48" x14ac:dyDescent="0.35">
      <c r="A507" s="2">
        <v>846</v>
      </c>
      <c r="B507" s="2">
        <v>7.2461506351828499E-4</v>
      </c>
      <c r="C507" s="2">
        <v>1.16932559758424E-2</v>
      </c>
      <c r="D507" s="2">
        <v>0.73535215854644698</v>
      </c>
      <c r="E507" s="11">
        <v>673</v>
      </c>
      <c r="F507" s="2">
        <v>6.2141625676304102E-4</v>
      </c>
      <c r="G507" s="2">
        <v>9.4555327668785997E-3</v>
      </c>
      <c r="H507" s="2">
        <v>0.93747180700302102</v>
      </c>
      <c r="I507" s="11">
        <v>563</v>
      </c>
      <c r="J507" s="2">
        <v>9.8522612825036006E-4</v>
      </c>
      <c r="K507" s="2">
        <v>1.2183700688183301E-2</v>
      </c>
      <c r="L507" s="2">
        <v>0.85265320539474398</v>
      </c>
      <c r="Z507" s="2">
        <v>503</v>
      </c>
      <c r="AA507" s="2" t="str">
        <f t="shared" si="148"/>
        <v/>
      </c>
      <c r="AB507" s="2" t="str">
        <f t="shared" si="149"/>
        <v/>
      </c>
      <c r="AC507" s="2" t="str">
        <f t="shared" si="150"/>
        <v/>
      </c>
      <c r="AD507" s="2" t="str">
        <f t="shared" si="151"/>
        <v/>
      </c>
      <c r="AE507" s="2" t="str">
        <f t="shared" si="152"/>
        <v/>
      </c>
      <c r="AF507" s="2" t="str">
        <f t="shared" si="153"/>
        <v/>
      </c>
      <c r="AG507" s="2" t="str">
        <f t="shared" si="154"/>
        <v/>
      </c>
      <c r="AH507" s="2" t="str">
        <f t="shared" si="155"/>
        <v/>
      </c>
      <c r="AI507" s="2" t="str">
        <f t="shared" si="156"/>
        <v/>
      </c>
      <c r="AK507" s="2" t="e">
        <f t="shared" si="157"/>
        <v>#VALUE!</v>
      </c>
      <c r="AL507" s="2">
        <f t="shared" si="158"/>
        <v>0</v>
      </c>
      <c r="AM507" s="2">
        <f t="shared" si="159"/>
        <v>0</v>
      </c>
      <c r="AN507" s="2">
        <f t="shared" si="160"/>
        <v>0</v>
      </c>
      <c r="AO507" s="2">
        <f t="shared" si="161"/>
        <v>0</v>
      </c>
      <c r="AP507" s="2">
        <f t="shared" si="162"/>
        <v>0</v>
      </c>
      <c r="AQ507" s="2">
        <f t="shared" si="163"/>
        <v>0</v>
      </c>
      <c r="AR507" s="2">
        <f t="shared" si="164"/>
        <v>0</v>
      </c>
      <c r="AS507" s="2">
        <f t="shared" si="165"/>
        <v>0</v>
      </c>
      <c r="AT507" s="2">
        <f t="shared" si="166"/>
        <v>0</v>
      </c>
      <c r="AU507" s="2">
        <f t="shared" si="167"/>
        <v>0</v>
      </c>
      <c r="AV507" s="2" t="str">
        <f t="shared" si="168"/>
        <v/>
      </c>
    </row>
    <row r="508" spans="1:48" x14ac:dyDescent="0.35">
      <c r="A508" s="2">
        <v>847</v>
      </c>
      <c r="B508" s="2">
        <v>1.05273455847054E-3</v>
      </c>
      <c r="C508" s="2">
        <v>1.33153116330504E-2</v>
      </c>
      <c r="D508" s="2">
        <v>0.757071733474731</v>
      </c>
      <c r="E508" s="11">
        <v>674</v>
      </c>
      <c r="F508" s="2">
        <v>1.18653336539864E-3</v>
      </c>
      <c r="G508" s="2">
        <v>1.2895558029413201E-2</v>
      </c>
      <c r="H508" s="2">
        <v>0.959816694259643</v>
      </c>
      <c r="I508" s="11">
        <v>564</v>
      </c>
      <c r="J508" s="2">
        <v>3.5003721714019699E-2</v>
      </c>
      <c r="K508" s="2">
        <v>5.0393439829349497E-2</v>
      </c>
      <c r="L508" s="2">
        <v>0.97432309389114302</v>
      </c>
      <c r="Z508" s="2">
        <v>504</v>
      </c>
      <c r="AA508" s="2" t="b">
        <f t="shared" si="148"/>
        <v>0</v>
      </c>
      <c r="AB508" s="2" t="str">
        <f t="shared" si="149"/>
        <v/>
      </c>
      <c r="AC508" s="2" t="str">
        <f t="shared" si="150"/>
        <v/>
      </c>
      <c r="AD508" s="2" t="b">
        <f t="shared" si="151"/>
        <v>0</v>
      </c>
      <c r="AE508" s="2" t="str">
        <f t="shared" si="152"/>
        <v/>
      </c>
      <c r="AF508" s="2" t="str">
        <f t="shared" si="153"/>
        <v/>
      </c>
      <c r="AG508" s="2" t="b">
        <f t="shared" si="154"/>
        <v>0</v>
      </c>
      <c r="AH508" s="2" t="str">
        <f t="shared" si="155"/>
        <v/>
      </c>
      <c r="AI508" s="2" t="str">
        <f t="shared" si="156"/>
        <v/>
      </c>
      <c r="AK508" s="2" t="str">
        <f t="shared" si="157"/>
        <v/>
      </c>
      <c r="AL508" s="2">
        <f t="shared" si="158"/>
        <v>0</v>
      </c>
      <c r="AM508" s="2">
        <f t="shared" si="159"/>
        <v>0</v>
      </c>
      <c r="AN508" s="2">
        <f t="shared" si="160"/>
        <v>0</v>
      </c>
      <c r="AO508" s="2">
        <f t="shared" si="161"/>
        <v>0</v>
      </c>
      <c r="AP508" s="2">
        <f t="shared" si="162"/>
        <v>0</v>
      </c>
      <c r="AQ508" s="2">
        <f t="shared" si="163"/>
        <v>0</v>
      </c>
      <c r="AR508" s="2">
        <f t="shared" si="164"/>
        <v>0</v>
      </c>
      <c r="AS508" s="2">
        <f t="shared" si="165"/>
        <v>0</v>
      </c>
      <c r="AT508" s="2">
        <f t="shared" si="166"/>
        <v>0</v>
      </c>
      <c r="AU508" s="2">
        <f t="shared" si="167"/>
        <v>0</v>
      </c>
      <c r="AV508" s="2" t="str">
        <f t="shared" si="168"/>
        <v/>
      </c>
    </row>
    <row r="509" spans="1:48" x14ac:dyDescent="0.35">
      <c r="A509" s="2">
        <v>849</v>
      </c>
      <c r="B509" s="2">
        <v>6.3229299848899202E-4</v>
      </c>
      <c r="C509" s="2">
        <v>1.0735989548265899E-2</v>
      </c>
      <c r="D509" s="2">
        <v>0.78518623113632202</v>
      </c>
      <c r="E509" s="11">
        <v>675</v>
      </c>
      <c r="F509" s="2">
        <v>1.8096760613843701E-3</v>
      </c>
      <c r="G509" s="2">
        <v>1.5405632555484701E-2</v>
      </c>
      <c r="H509" s="2">
        <v>0.959178686141967</v>
      </c>
      <c r="I509" s="11">
        <v>565</v>
      </c>
      <c r="J509" s="2">
        <v>6.4641619101166699E-3</v>
      </c>
      <c r="K509" s="2">
        <v>2.5444220751523899E-2</v>
      </c>
      <c r="L509" s="2">
        <v>0.94256627559661799</v>
      </c>
      <c r="Z509" s="2">
        <v>505</v>
      </c>
      <c r="AA509" s="2" t="str">
        <f t="shared" si="148"/>
        <v/>
      </c>
      <c r="AB509" s="2" t="str">
        <f t="shared" si="149"/>
        <v/>
      </c>
      <c r="AC509" s="2" t="str">
        <f t="shared" si="150"/>
        <v/>
      </c>
      <c r="AD509" s="2" t="str">
        <f t="shared" si="151"/>
        <v/>
      </c>
      <c r="AE509" s="2" t="str">
        <f t="shared" si="152"/>
        <v/>
      </c>
      <c r="AF509" s="2" t="str">
        <f t="shared" si="153"/>
        <v/>
      </c>
      <c r="AG509" s="2" t="str">
        <f t="shared" si="154"/>
        <v/>
      </c>
      <c r="AH509" s="2" t="str">
        <f t="shared" si="155"/>
        <v/>
      </c>
      <c r="AI509" s="2" t="str">
        <f t="shared" si="156"/>
        <v/>
      </c>
      <c r="AK509" s="2" t="e">
        <f t="shared" si="157"/>
        <v>#VALUE!</v>
      </c>
      <c r="AL509" s="2">
        <f t="shared" si="158"/>
        <v>0</v>
      </c>
      <c r="AM509" s="2">
        <f t="shared" si="159"/>
        <v>0</v>
      </c>
      <c r="AN509" s="2">
        <f t="shared" si="160"/>
        <v>0</v>
      </c>
      <c r="AO509" s="2">
        <f t="shared" si="161"/>
        <v>0</v>
      </c>
      <c r="AP509" s="2">
        <f t="shared" si="162"/>
        <v>0</v>
      </c>
      <c r="AQ509" s="2">
        <f t="shared" si="163"/>
        <v>0</v>
      </c>
      <c r="AR509" s="2">
        <f t="shared" si="164"/>
        <v>0</v>
      </c>
      <c r="AS509" s="2">
        <f t="shared" si="165"/>
        <v>0</v>
      </c>
      <c r="AT509" s="2">
        <f t="shared" si="166"/>
        <v>0</v>
      </c>
      <c r="AU509" s="2">
        <f t="shared" si="167"/>
        <v>0</v>
      </c>
      <c r="AV509" s="2" t="str">
        <f t="shared" si="168"/>
        <v/>
      </c>
    </row>
    <row r="510" spans="1:48" x14ac:dyDescent="0.35">
      <c r="A510" s="2">
        <v>850</v>
      </c>
      <c r="B510" s="2">
        <v>1.2314628111198499E-3</v>
      </c>
      <c r="C510" s="2">
        <v>1.40517717227339E-2</v>
      </c>
      <c r="D510" s="2">
        <v>0.836836397647857</v>
      </c>
      <c r="E510" s="11">
        <v>676</v>
      </c>
      <c r="F510" s="2">
        <v>3.42325714882463E-4</v>
      </c>
      <c r="G510" s="2">
        <v>8.5112564265727997E-3</v>
      </c>
      <c r="H510" s="2">
        <v>0.69974511861801103</v>
      </c>
      <c r="I510" s="11">
        <v>566</v>
      </c>
      <c r="J510" s="2">
        <v>3.9451001212000803E-3</v>
      </c>
      <c r="K510" s="2">
        <v>2.2212281823158202E-2</v>
      </c>
      <c r="L510" s="2">
        <v>0.967398941516876</v>
      </c>
      <c r="Z510" s="2">
        <v>506</v>
      </c>
      <c r="AA510" s="2" t="b">
        <f t="shared" si="148"/>
        <v>1</v>
      </c>
      <c r="AB510" s="2" t="str">
        <f t="shared" si="149"/>
        <v/>
      </c>
      <c r="AC510" s="2" t="str">
        <f t="shared" si="150"/>
        <v/>
      </c>
      <c r="AD510" s="2" t="b">
        <f t="shared" si="151"/>
        <v>1</v>
      </c>
      <c r="AE510" s="2" t="b">
        <f t="shared" si="152"/>
        <v>1</v>
      </c>
      <c r="AF510" s="2" t="str">
        <f t="shared" si="153"/>
        <v/>
      </c>
      <c r="AG510" s="2" t="str">
        <f t="shared" si="154"/>
        <v/>
      </c>
      <c r="AH510" s="2" t="str">
        <f t="shared" si="155"/>
        <v/>
      </c>
      <c r="AI510" s="2" t="str">
        <f t="shared" si="156"/>
        <v/>
      </c>
      <c r="AK510" s="2" t="str">
        <f t="shared" si="157"/>
        <v>TRUE</v>
      </c>
      <c r="AL510" s="2">
        <f t="shared" si="158"/>
        <v>1</v>
      </c>
      <c r="AM510" s="2">
        <f t="shared" si="159"/>
        <v>0</v>
      </c>
      <c r="AN510" s="2">
        <f t="shared" si="160"/>
        <v>0</v>
      </c>
      <c r="AO510" s="2">
        <f t="shared" si="161"/>
        <v>1</v>
      </c>
      <c r="AP510" s="2">
        <f t="shared" si="162"/>
        <v>1</v>
      </c>
      <c r="AQ510" s="2">
        <f t="shared" si="163"/>
        <v>0</v>
      </c>
      <c r="AR510" s="2">
        <f t="shared" si="164"/>
        <v>0</v>
      </c>
      <c r="AS510" s="2">
        <f t="shared" si="165"/>
        <v>0</v>
      </c>
      <c r="AT510" s="2">
        <f t="shared" si="166"/>
        <v>0</v>
      </c>
      <c r="AU510" s="2">
        <f t="shared" si="167"/>
        <v>3</v>
      </c>
      <c r="AV510" s="2" t="str">
        <f t="shared" si="168"/>
        <v/>
      </c>
    </row>
    <row r="511" spans="1:48" x14ac:dyDescent="0.35">
      <c r="A511" s="2">
        <v>851</v>
      </c>
      <c r="B511" s="2">
        <v>1.4592822408303601E-3</v>
      </c>
      <c r="C511" s="2">
        <v>1.49082941934466E-2</v>
      </c>
      <c r="D511" s="2">
        <v>0.86260402202606201</v>
      </c>
      <c r="E511" s="11">
        <v>677</v>
      </c>
      <c r="F511" s="2">
        <v>3.9033664506860001E-4</v>
      </c>
      <c r="G511" s="2">
        <v>8.8643785566091503E-3</v>
      </c>
      <c r="H511" s="2">
        <v>0.73615843057632402</v>
      </c>
      <c r="I511" s="11">
        <v>567</v>
      </c>
      <c r="J511" s="2">
        <v>1.2976136058568901E-2</v>
      </c>
      <c r="K511" s="2">
        <v>3.7185121327638598E-2</v>
      </c>
      <c r="L511" s="2">
        <v>0.97249674797058105</v>
      </c>
      <c r="Z511" s="2">
        <v>507</v>
      </c>
      <c r="AA511" s="2" t="b">
        <f t="shared" si="148"/>
        <v>1</v>
      </c>
      <c r="AB511" s="2" t="b">
        <f t="shared" si="149"/>
        <v>1</v>
      </c>
      <c r="AC511" s="2" t="b">
        <f t="shared" si="150"/>
        <v>1</v>
      </c>
      <c r="AD511" s="2" t="b">
        <f t="shared" si="151"/>
        <v>1</v>
      </c>
      <c r="AE511" s="2" t="b">
        <f t="shared" si="152"/>
        <v>1</v>
      </c>
      <c r="AF511" s="2" t="str">
        <f t="shared" si="153"/>
        <v/>
      </c>
      <c r="AG511" s="2" t="str">
        <f t="shared" si="154"/>
        <v/>
      </c>
      <c r="AH511" s="2" t="str">
        <f t="shared" si="155"/>
        <v/>
      </c>
      <c r="AI511" s="2" t="str">
        <f t="shared" si="156"/>
        <v/>
      </c>
      <c r="AK511" s="2" t="str">
        <f t="shared" si="157"/>
        <v>TRUE</v>
      </c>
      <c r="AL511" s="2">
        <f t="shared" si="158"/>
        <v>1</v>
      </c>
      <c r="AM511" s="2">
        <f t="shared" si="159"/>
        <v>1</v>
      </c>
      <c r="AN511" s="2">
        <f t="shared" si="160"/>
        <v>1</v>
      </c>
      <c r="AO511" s="2">
        <f t="shared" si="161"/>
        <v>1</v>
      </c>
      <c r="AP511" s="2">
        <f t="shared" si="162"/>
        <v>1</v>
      </c>
      <c r="AQ511" s="2">
        <f t="shared" si="163"/>
        <v>0</v>
      </c>
      <c r="AR511" s="2">
        <f t="shared" si="164"/>
        <v>0</v>
      </c>
      <c r="AS511" s="2">
        <f t="shared" si="165"/>
        <v>0</v>
      </c>
      <c r="AT511" s="2">
        <f t="shared" si="166"/>
        <v>0</v>
      </c>
      <c r="AU511" s="2">
        <f t="shared" si="167"/>
        <v>5</v>
      </c>
      <c r="AV511" s="2" t="str">
        <f t="shared" si="168"/>
        <v/>
      </c>
    </row>
    <row r="512" spans="1:48" x14ac:dyDescent="0.35">
      <c r="A512" s="2">
        <v>854</v>
      </c>
      <c r="B512" s="2">
        <v>7.9298054333776203E-4</v>
      </c>
      <c r="C512" s="2">
        <v>1.2379141524433999E-2</v>
      </c>
      <c r="D512" s="2">
        <v>0.76111483573913497</v>
      </c>
      <c r="E512" s="11">
        <v>678</v>
      </c>
      <c r="F512" s="2">
        <v>7.4685725849121798E-4</v>
      </c>
      <c r="G512" s="2">
        <v>1.13489348441362E-2</v>
      </c>
      <c r="H512" s="2">
        <v>0.81465083360671997</v>
      </c>
      <c r="I512" s="11">
        <v>568</v>
      </c>
      <c r="J512" s="2">
        <v>2.8235820354893798E-4</v>
      </c>
      <c r="K512" s="2">
        <v>9.7584985196590406E-3</v>
      </c>
      <c r="L512" s="2">
        <v>0.40442743897437999</v>
      </c>
      <c r="Z512" s="2">
        <v>508</v>
      </c>
      <c r="AA512" s="2" t="b">
        <f t="shared" si="148"/>
        <v>1</v>
      </c>
      <c r="AB512" s="2" t="b">
        <f t="shared" si="149"/>
        <v>1</v>
      </c>
      <c r="AC512" s="2" t="str">
        <f t="shared" si="150"/>
        <v/>
      </c>
      <c r="AD512" s="2" t="b">
        <f t="shared" si="151"/>
        <v>1</v>
      </c>
      <c r="AE512" s="2" t="b">
        <f t="shared" si="152"/>
        <v>1</v>
      </c>
      <c r="AF512" s="2" t="str">
        <f t="shared" si="153"/>
        <v/>
      </c>
      <c r="AG512" s="2" t="str">
        <f t="shared" si="154"/>
        <v/>
      </c>
      <c r="AH512" s="2" t="str">
        <f t="shared" si="155"/>
        <v/>
      </c>
      <c r="AI512" s="2" t="str">
        <f t="shared" si="156"/>
        <v/>
      </c>
      <c r="AK512" s="2" t="str">
        <f t="shared" si="157"/>
        <v>TRUE</v>
      </c>
      <c r="AL512" s="2">
        <f t="shared" si="158"/>
        <v>1</v>
      </c>
      <c r="AM512" s="2">
        <f t="shared" si="159"/>
        <v>1</v>
      </c>
      <c r="AN512" s="2">
        <f t="shared" si="160"/>
        <v>0</v>
      </c>
      <c r="AO512" s="2">
        <f t="shared" si="161"/>
        <v>1</v>
      </c>
      <c r="AP512" s="2">
        <f t="shared" si="162"/>
        <v>1</v>
      </c>
      <c r="AQ512" s="2">
        <f t="shared" si="163"/>
        <v>0</v>
      </c>
      <c r="AR512" s="2">
        <f t="shared" si="164"/>
        <v>0</v>
      </c>
      <c r="AS512" s="2">
        <f t="shared" si="165"/>
        <v>0</v>
      </c>
      <c r="AT512" s="2">
        <f t="shared" si="166"/>
        <v>0</v>
      </c>
      <c r="AU512" s="2">
        <f t="shared" si="167"/>
        <v>4</v>
      </c>
      <c r="AV512" s="2" t="str">
        <f t="shared" si="168"/>
        <v/>
      </c>
    </row>
    <row r="513" spans="1:48" x14ac:dyDescent="0.35">
      <c r="A513" s="2">
        <v>855</v>
      </c>
      <c r="B513" s="2">
        <v>7.9117342829704198E-4</v>
      </c>
      <c r="C513" s="2">
        <v>1.1997016146779E-2</v>
      </c>
      <c r="D513" s="2">
        <v>0.80859839916229204</v>
      </c>
      <c r="E513" s="11">
        <v>679</v>
      </c>
      <c r="F513" s="2">
        <v>9.9401758052408695E-4</v>
      </c>
      <c r="G513" s="2">
        <v>1.29725998267531E-2</v>
      </c>
      <c r="H513" s="2">
        <v>0.80225604772567705</v>
      </c>
      <c r="I513" s="11">
        <v>569</v>
      </c>
      <c r="J513" s="2">
        <v>4.59810835309326E-4</v>
      </c>
      <c r="K513" s="2">
        <v>1.1704015545547E-2</v>
      </c>
      <c r="L513" s="2">
        <v>0.55630970001220703</v>
      </c>
      <c r="Z513" s="2">
        <v>509</v>
      </c>
      <c r="AA513" s="2" t="b">
        <f t="shared" si="148"/>
        <v>0</v>
      </c>
      <c r="AB513" s="2" t="str">
        <f t="shared" si="149"/>
        <v/>
      </c>
      <c r="AC513" s="2" t="str">
        <f t="shared" si="150"/>
        <v/>
      </c>
      <c r="AD513" s="2" t="b">
        <f t="shared" si="151"/>
        <v>0</v>
      </c>
      <c r="AE513" s="2" t="str">
        <f t="shared" si="152"/>
        <v/>
      </c>
      <c r="AF513" s="2" t="str">
        <f t="shared" si="153"/>
        <v/>
      </c>
      <c r="AG513" s="2" t="b">
        <f t="shared" si="154"/>
        <v>0</v>
      </c>
      <c r="AH513" s="2" t="str">
        <f t="shared" si="155"/>
        <v/>
      </c>
      <c r="AI513" s="2" t="str">
        <f t="shared" si="156"/>
        <v/>
      </c>
      <c r="AK513" s="2" t="str">
        <f t="shared" si="157"/>
        <v/>
      </c>
      <c r="AL513" s="2">
        <f t="shared" si="158"/>
        <v>0</v>
      </c>
      <c r="AM513" s="2">
        <f t="shared" si="159"/>
        <v>0</v>
      </c>
      <c r="AN513" s="2">
        <f t="shared" si="160"/>
        <v>0</v>
      </c>
      <c r="AO513" s="2">
        <f t="shared" si="161"/>
        <v>0</v>
      </c>
      <c r="AP513" s="2">
        <f t="shared" si="162"/>
        <v>0</v>
      </c>
      <c r="AQ513" s="2">
        <f t="shared" si="163"/>
        <v>0</v>
      </c>
      <c r="AR513" s="2">
        <f t="shared" si="164"/>
        <v>0</v>
      </c>
      <c r="AS513" s="2">
        <f t="shared" si="165"/>
        <v>0</v>
      </c>
      <c r="AT513" s="2">
        <f t="shared" si="166"/>
        <v>0</v>
      </c>
      <c r="AU513" s="2">
        <f t="shared" si="167"/>
        <v>0</v>
      </c>
      <c r="AV513" s="2" t="str">
        <f t="shared" si="168"/>
        <v/>
      </c>
    </row>
    <row r="514" spans="1:48" x14ac:dyDescent="0.35">
      <c r="A514" s="2">
        <v>857</v>
      </c>
      <c r="B514" s="2">
        <v>1.3018582249060199E-3</v>
      </c>
      <c r="C514" s="2">
        <v>1.48477274924516E-2</v>
      </c>
      <c r="D514" s="2">
        <v>0.88954555988311701</v>
      </c>
      <c r="E514" s="11">
        <v>680</v>
      </c>
      <c r="F514" s="2">
        <v>3.0147837242111499E-4</v>
      </c>
      <c r="G514" s="2">
        <v>7.8895930200815201E-3</v>
      </c>
      <c r="H514" s="2">
        <v>0.77114009857177701</v>
      </c>
      <c r="I514" s="11">
        <v>570</v>
      </c>
      <c r="J514" s="2">
        <v>6.8132107844576196E-4</v>
      </c>
      <c r="K514" s="2">
        <v>1.3054787181317799E-2</v>
      </c>
      <c r="L514" s="2">
        <v>0.64477342367172197</v>
      </c>
      <c r="Z514" s="2">
        <v>510</v>
      </c>
      <c r="AA514" s="2" t="b">
        <f t="shared" si="148"/>
        <v>1</v>
      </c>
      <c r="AB514" s="2" t="b">
        <f t="shared" si="149"/>
        <v>0</v>
      </c>
      <c r="AC514" s="2" t="b">
        <f t="shared" si="150"/>
        <v>0</v>
      </c>
      <c r="AD514" s="2" t="str">
        <f t="shared" si="151"/>
        <v/>
      </c>
      <c r="AE514" s="2" t="b">
        <f t="shared" si="152"/>
        <v>0</v>
      </c>
      <c r="AF514" s="2" t="b">
        <f t="shared" si="153"/>
        <v>0</v>
      </c>
      <c r="AG514" s="2" t="str">
        <f t="shared" si="154"/>
        <v/>
      </c>
      <c r="AH514" s="2" t="b">
        <f t="shared" si="155"/>
        <v>0</v>
      </c>
      <c r="AI514" s="2" t="b">
        <f t="shared" si="156"/>
        <v>0</v>
      </c>
      <c r="AK514" s="2" t="str">
        <f t="shared" si="157"/>
        <v/>
      </c>
      <c r="AL514" s="2">
        <f t="shared" si="158"/>
        <v>1</v>
      </c>
      <c r="AM514" s="2">
        <f t="shared" si="159"/>
        <v>0</v>
      </c>
      <c r="AN514" s="2">
        <f t="shared" si="160"/>
        <v>0</v>
      </c>
      <c r="AO514" s="2">
        <f t="shared" si="161"/>
        <v>0</v>
      </c>
      <c r="AP514" s="2">
        <f t="shared" si="162"/>
        <v>0</v>
      </c>
      <c r="AQ514" s="2">
        <f t="shared" si="163"/>
        <v>0</v>
      </c>
      <c r="AR514" s="2">
        <f t="shared" si="164"/>
        <v>0</v>
      </c>
      <c r="AS514" s="2">
        <f t="shared" si="165"/>
        <v>0</v>
      </c>
      <c r="AT514" s="2">
        <f t="shared" si="166"/>
        <v>0</v>
      </c>
      <c r="AU514" s="2">
        <f t="shared" si="167"/>
        <v>1</v>
      </c>
      <c r="AV514" s="2" t="str">
        <f t="shared" si="168"/>
        <v/>
      </c>
    </row>
    <row r="515" spans="1:48" x14ac:dyDescent="0.35">
      <c r="A515" s="2">
        <v>858</v>
      </c>
      <c r="B515" s="2">
        <v>2.1670844871550798E-3</v>
      </c>
      <c r="C515" s="2">
        <v>1.85373052954673E-2</v>
      </c>
      <c r="D515" s="2">
        <v>0.91566747426986606</v>
      </c>
      <c r="E515" s="11">
        <v>681</v>
      </c>
      <c r="F515" s="2">
        <v>6.3178240088745897E-4</v>
      </c>
      <c r="G515" s="2">
        <v>1.07402009889483E-2</v>
      </c>
      <c r="H515" s="2">
        <v>0.78813385963439897</v>
      </c>
      <c r="I515" s="11">
        <v>571</v>
      </c>
      <c r="J515" s="2">
        <v>7.6028465991839701E-4</v>
      </c>
      <c r="K515" s="2">
        <v>9.4887027516961098E-3</v>
      </c>
      <c r="L515" s="2">
        <v>0.93281888961791903</v>
      </c>
      <c r="Z515" s="2">
        <v>511</v>
      </c>
      <c r="AA515" s="2" t="b">
        <f t="shared" si="148"/>
        <v>0</v>
      </c>
      <c r="AB515" s="2" t="b">
        <f t="shared" si="149"/>
        <v>1</v>
      </c>
      <c r="AC515" s="2" t="b">
        <f t="shared" si="150"/>
        <v>1</v>
      </c>
      <c r="AD515" s="2" t="b">
        <f t="shared" si="151"/>
        <v>0</v>
      </c>
      <c r="AE515" s="2" t="str">
        <f t="shared" si="152"/>
        <v/>
      </c>
      <c r="AF515" s="2" t="str">
        <f t="shared" si="153"/>
        <v/>
      </c>
      <c r="AG515" s="2" t="b">
        <f t="shared" si="154"/>
        <v>0</v>
      </c>
      <c r="AH515" s="2" t="str">
        <f t="shared" si="155"/>
        <v/>
      </c>
      <c r="AI515" s="2" t="str">
        <f t="shared" si="156"/>
        <v/>
      </c>
      <c r="AK515" s="2" t="str">
        <f t="shared" si="157"/>
        <v/>
      </c>
      <c r="AL515" s="2">
        <f t="shared" si="158"/>
        <v>0</v>
      </c>
      <c r="AM515" s="2">
        <f t="shared" si="159"/>
        <v>1</v>
      </c>
      <c r="AN515" s="2">
        <f t="shared" si="160"/>
        <v>1</v>
      </c>
      <c r="AO515" s="2">
        <f t="shared" si="161"/>
        <v>0</v>
      </c>
      <c r="AP515" s="2">
        <f t="shared" si="162"/>
        <v>0</v>
      </c>
      <c r="AQ515" s="2">
        <f t="shared" si="163"/>
        <v>0</v>
      </c>
      <c r="AR515" s="2">
        <f t="shared" si="164"/>
        <v>0</v>
      </c>
      <c r="AS515" s="2">
        <f t="shared" si="165"/>
        <v>0</v>
      </c>
      <c r="AT515" s="2">
        <f t="shared" si="166"/>
        <v>0</v>
      </c>
      <c r="AU515" s="2">
        <f t="shared" si="167"/>
        <v>2</v>
      </c>
      <c r="AV515" s="2" t="str">
        <f t="shared" si="168"/>
        <v/>
      </c>
    </row>
    <row r="516" spans="1:48" x14ac:dyDescent="0.35">
      <c r="A516" s="2">
        <v>860</v>
      </c>
      <c r="B516" s="2">
        <v>2.5613678735680802E-4</v>
      </c>
      <c r="C516" s="2">
        <v>8.5328491404652596E-3</v>
      </c>
      <c r="D516" s="2">
        <v>0.49695298075675898</v>
      </c>
      <c r="E516" s="11">
        <v>682</v>
      </c>
      <c r="F516" s="2">
        <v>1.0035923914983799E-3</v>
      </c>
      <c r="G516" s="2">
        <v>1.2058383785188099E-2</v>
      </c>
      <c r="H516" s="2">
        <v>0.91184759140014604</v>
      </c>
      <c r="I516" s="11">
        <v>572</v>
      </c>
      <c r="J516" s="2">
        <v>1.7759429465513601E-4</v>
      </c>
      <c r="K516" s="2">
        <v>8.7786186486482603E-3</v>
      </c>
      <c r="L516" s="2">
        <v>0.38437783718109098</v>
      </c>
      <c r="Z516" s="2">
        <v>512</v>
      </c>
      <c r="AA516" s="2" t="str">
        <f t="shared" ref="AA516:AA579" si="169">IF(ISNA(VLOOKUP($Z516, $A:$D, MATCH($AA$2, $A$3:$D$3, 0), FALSE)), FALSE, IF(AND(VLOOKUP($Z516, $A:$D, MATCH($AA$2, $A$3:$D$3, 0), FALSE)&lt;$P$4, VLOOKUP($Z516, $A:$D, MATCH($AA$2, $A$3:$D$3, 0), FALSE)&gt;P$5), TRUE, ""))</f>
        <v/>
      </c>
      <c r="AB516" s="2" t="str">
        <f t="shared" ref="AB516:AB579" si="170">IF(ISNA(VLOOKUP($Z516, $E:$H, MATCH($AA$2, $A$3:$D$3, 0), FALSE)), FALSE, IF(AND(VLOOKUP($Z516, $E:$H, MATCH($AA$2, $A$3:$D$3, 0), FALSE)&lt;$Q$4, VLOOKUP($Z516, $E:$H, MATCH($AA$2, $A$3:$D$3, 0), FALSE)&gt;Q$5), TRUE, ""))</f>
        <v/>
      </c>
      <c r="AC516" s="2" t="str">
        <f t="shared" ref="AC516:AC579" si="171">IF(ISNA(VLOOKUP($Z516, $I:$L, MATCH($AA$2, $A$3:$D$3, 0), FALSE)), FALSE, IF(AND(VLOOKUP($Z516, $I:$L, MATCH($AA$2, $A$3:$D$3, 0), FALSE)&lt;$R$4, VLOOKUP($Z516, $I:$L, MATCH($AA$2, $A$3:$D$3, 0), FALSE)&gt;R$5), TRUE, ""))</f>
        <v/>
      </c>
      <c r="AD516" s="2" t="str">
        <f t="shared" ref="AD516:AD579" si="172">IF(ISNA(VLOOKUP($Z516, $A:$D, MATCH($AD$2, $A$3:$D$3, 0), FALSE)), FALSE, IF(AND(VLOOKUP($Z516, $A:$D, MATCH($AD$2, $A$3:$D$3, 0), FALSE)&lt;$S$4, VLOOKUP($Z516, $A:$D, MATCH($AD$2, $A$3:$D$3, 0), FALSE)&gt;S$5), TRUE, ""))</f>
        <v/>
      </c>
      <c r="AE516" s="2" t="str">
        <f t="shared" ref="AE516:AE579" si="173">IF(ISNA(VLOOKUP($Z516, $E:$H, MATCH($AD$2, $A$3:$D$3, 0), FALSE)), FALSE, IF(AND(VLOOKUP($Z516, $E:$H, MATCH($AD$2, $A$3:$D$3, 0), FALSE)&lt;$T$4, VLOOKUP($Z516, $E:$H, MATCH($AD$2, $A$3:$D$3, 0), FALSE)&gt;T$5), TRUE, ""))</f>
        <v/>
      </c>
      <c r="AF516" s="2" t="str">
        <f t="shared" ref="AF516:AF579" si="174">IF(ISNA(VLOOKUP($Z516, $I:$L, MATCH($AD$2, $A$3:$D$3, 0), FALSE)), FALSE, IF(AND(VLOOKUP($Z516, $I:$L, MATCH($AD$2, $A$3:$D$3, 0), FALSE)&lt;$U$4, VLOOKUP($Z516, $I:$L, MATCH($AD$2, $A$3:$D$3, 0), FALSE)&gt;U$5), TRUE, ""))</f>
        <v/>
      </c>
      <c r="AG516" s="2" t="str">
        <f t="shared" ref="AG516:AG579" si="175">IF(ISNA(VLOOKUP($Z516, $A:$D, MATCH($AG$2, $A$3:$D$3, 0), FALSE)), FALSE, IF(AND(VLOOKUP($Z516, $A:$D, MATCH($AG$2, $A$3:$D$3, 0), FALSE)&gt;$V$4, VLOOKUP($Z516, $A:$D, MATCH($AG$2, $A$3:$D$3, 0), FALSE)&lt;V$5), TRUE, ""))</f>
        <v/>
      </c>
      <c r="AH516" s="2" t="str">
        <f t="shared" ref="AH516:AH579" si="176">IF(ISNA(VLOOKUP($Z516, $E:$H, MATCH($AG$2, $A$3:$D$3, 0), FALSE)), FALSE, IF(AND(VLOOKUP($Z516, $E:$H, MATCH($AG$2, $A$3:$D$3, 0), FALSE)&gt;$W$4, VLOOKUP($Z516, $E:$H, MATCH($AG$2, $A$3:$D$3, 0), FALSE)&lt;W$5), TRUE, ""))</f>
        <v/>
      </c>
      <c r="AI516" s="2" t="str">
        <f t="shared" ref="AI516:AI579" si="177">IF(ISNA(VLOOKUP($Z516, $I:$L, MATCH($AG$2, $A$3:$D$3, 0), FALSE)), FALSE, IF(AND(VLOOKUP($Z516, $I:$L, MATCH($AG$2, $A$3:$D$3, 0), FALSE)&gt;$X$4, VLOOKUP($Z516, $I:$L, MATCH($AG$2, $A$3:$D$3, 0), FALSE)&lt;X$5), TRUE, ""))</f>
        <v/>
      </c>
      <c r="AK516" s="2" t="e">
        <f t="shared" si="157"/>
        <v>#VALUE!</v>
      </c>
      <c r="AL516" s="2">
        <f t="shared" si="158"/>
        <v>0</v>
      </c>
      <c r="AM516" s="2">
        <f t="shared" si="159"/>
        <v>0</v>
      </c>
      <c r="AN516" s="2">
        <f t="shared" si="160"/>
        <v>0</v>
      </c>
      <c r="AO516" s="2">
        <f t="shared" si="161"/>
        <v>0</v>
      </c>
      <c r="AP516" s="2">
        <f t="shared" si="162"/>
        <v>0</v>
      </c>
      <c r="AQ516" s="2">
        <f t="shared" si="163"/>
        <v>0</v>
      </c>
      <c r="AR516" s="2">
        <f t="shared" si="164"/>
        <v>0</v>
      </c>
      <c r="AS516" s="2">
        <f t="shared" si="165"/>
        <v>0</v>
      </c>
      <c r="AT516" s="2">
        <f t="shared" si="166"/>
        <v>0</v>
      </c>
      <c r="AU516" s="2">
        <f t="shared" si="167"/>
        <v>0</v>
      </c>
      <c r="AV516" s="2" t="str">
        <f t="shared" si="168"/>
        <v/>
      </c>
    </row>
    <row r="517" spans="1:48" x14ac:dyDescent="0.35">
      <c r="A517" s="2">
        <v>861</v>
      </c>
      <c r="B517" s="2">
        <v>1.03180715814232E-3</v>
      </c>
      <c r="C517" s="2">
        <v>1.37003008276224E-2</v>
      </c>
      <c r="D517" s="2">
        <v>0.77391582727432195</v>
      </c>
      <c r="E517" s="11">
        <v>683</v>
      </c>
      <c r="F517" s="2">
        <v>1.2162229977548101E-3</v>
      </c>
      <c r="G517" s="2">
        <v>1.2399086728691999E-2</v>
      </c>
      <c r="H517" s="2">
        <v>0.93706810474395696</v>
      </c>
      <c r="I517" s="11">
        <v>573</v>
      </c>
      <c r="J517" s="2">
        <v>7.4488943209871596E-4</v>
      </c>
      <c r="K517" s="2">
        <v>9.8666660487651808E-3</v>
      </c>
      <c r="L517" s="2">
        <v>0.926291644573211</v>
      </c>
      <c r="Z517" s="2">
        <v>513</v>
      </c>
      <c r="AA517" s="2" t="str">
        <f t="shared" si="169"/>
        <v/>
      </c>
      <c r="AB517" s="2" t="str">
        <f t="shared" si="170"/>
        <v/>
      </c>
      <c r="AC517" s="2" t="str">
        <f t="shared" si="171"/>
        <v/>
      </c>
      <c r="AD517" s="2" t="str">
        <f t="shared" si="172"/>
        <v/>
      </c>
      <c r="AE517" s="2" t="str">
        <f t="shared" si="173"/>
        <v/>
      </c>
      <c r="AF517" s="2" t="str">
        <f t="shared" si="174"/>
        <v/>
      </c>
      <c r="AG517" s="2" t="b">
        <f t="shared" si="175"/>
        <v>1</v>
      </c>
      <c r="AH517" s="2" t="str">
        <f t="shared" si="176"/>
        <v/>
      </c>
      <c r="AI517" s="2" t="str">
        <f t="shared" si="177"/>
        <v/>
      </c>
      <c r="AK517" s="2" t="str">
        <f t="shared" ref="AK517:AK580" si="178">IF(ISBLANK(AND(AA517:AI517)), "", IF(AND(AA517:AI517), "TRUE", ""))</f>
        <v>TRUE</v>
      </c>
      <c r="AL517" s="2">
        <f t="shared" ref="AL517:AL580" si="179">IF(AA517=TRUE, 1, 0)</f>
        <v>0</v>
      </c>
      <c r="AM517" s="2">
        <f t="shared" ref="AM517:AM580" si="180">IF(AB517=TRUE, 1, 0)</f>
        <v>0</v>
      </c>
      <c r="AN517" s="2">
        <f t="shared" ref="AN517:AN580" si="181">IF(AC517=TRUE, 1, 0)</f>
        <v>0</v>
      </c>
      <c r="AO517" s="2">
        <f t="shared" ref="AO517:AO580" si="182">IF(AD517=TRUE, 1, 0)</f>
        <v>0</v>
      </c>
      <c r="AP517" s="2">
        <f t="shared" ref="AP517:AP580" si="183">IF(AE517=TRUE, 1, 0)</f>
        <v>0</v>
      </c>
      <c r="AQ517" s="2">
        <f t="shared" ref="AQ517:AQ580" si="184">IF(AF517=TRUE, 1, 0)</f>
        <v>0</v>
      </c>
      <c r="AR517" s="2">
        <f t="shared" ref="AR517:AR580" si="185">IF(AG517=TRUE, 1, 0)</f>
        <v>1</v>
      </c>
      <c r="AS517" s="2">
        <f t="shared" ref="AS517:AS580" si="186">IF(AH517=TRUE, 1, 0)</f>
        <v>0</v>
      </c>
      <c r="AT517" s="2">
        <f t="shared" ref="AT517:AT580" si="187">IF(AI517=TRUE, 1, 0)</f>
        <v>0</v>
      </c>
      <c r="AU517" s="2">
        <f t="shared" ref="AU517:AU580" si="188">SUM(AL517:AS517)</f>
        <v>1</v>
      </c>
      <c r="AV517" s="2" t="str">
        <f t="shared" ref="AV517:AV580" si="189">IF(AU517=$AV$3, TRUE, "")</f>
        <v/>
      </c>
    </row>
    <row r="518" spans="1:48" x14ac:dyDescent="0.35">
      <c r="A518" s="2">
        <v>863</v>
      </c>
      <c r="B518" s="2">
        <v>1.84821814764291E-3</v>
      </c>
      <c r="C518" s="2">
        <v>1.6896715387701901E-2</v>
      </c>
      <c r="D518" s="2">
        <v>0.86350911855697599</v>
      </c>
      <c r="E518" s="11">
        <v>684</v>
      </c>
      <c r="F518" s="2">
        <v>6.1670539434999195E-4</v>
      </c>
      <c r="G518" s="2">
        <v>9.7346520051360096E-3</v>
      </c>
      <c r="H518" s="2">
        <v>0.81813257932662897</v>
      </c>
      <c r="I518" s="11">
        <v>574</v>
      </c>
      <c r="J518" s="2">
        <v>1.2149644317105399E-3</v>
      </c>
      <c r="K518" s="2">
        <v>1.25430962070822E-2</v>
      </c>
      <c r="L518" s="2">
        <v>0.92854291200637795</v>
      </c>
      <c r="Z518" s="2">
        <v>514</v>
      </c>
      <c r="AA518" s="2" t="b">
        <f t="shared" si="169"/>
        <v>1</v>
      </c>
      <c r="AB518" s="2" t="b">
        <f t="shared" si="170"/>
        <v>1</v>
      </c>
      <c r="AC518" s="2" t="str">
        <f t="shared" si="171"/>
        <v/>
      </c>
      <c r="AD518" s="2" t="b">
        <f t="shared" si="172"/>
        <v>1</v>
      </c>
      <c r="AE518" s="2" t="str">
        <f t="shared" si="173"/>
        <v/>
      </c>
      <c r="AF518" s="2" t="str">
        <f t="shared" si="174"/>
        <v/>
      </c>
      <c r="AG518" s="2" t="str">
        <f t="shared" si="175"/>
        <v/>
      </c>
      <c r="AH518" s="2" t="str">
        <f t="shared" si="176"/>
        <v/>
      </c>
      <c r="AI518" s="2" t="str">
        <f t="shared" si="177"/>
        <v/>
      </c>
      <c r="AK518" s="2" t="str">
        <f t="shared" si="178"/>
        <v>TRUE</v>
      </c>
      <c r="AL518" s="2">
        <f t="shared" si="179"/>
        <v>1</v>
      </c>
      <c r="AM518" s="2">
        <f t="shared" si="180"/>
        <v>1</v>
      </c>
      <c r="AN518" s="2">
        <f t="shared" si="181"/>
        <v>0</v>
      </c>
      <c r="AO518" s="2">
        <f t="shared" si="182"/>
        <v>1</v>
      </c>
      <c r="AP518" s="2">
        <f t="shared" si="183"/>
        <v>0</v>
      </c>
      <c r="AQ518" s="2">
        <f t="shared" si="184"/>
        <v>0</v>
      </c>
      <c r="AR518" s="2">
        <f t="shared" si="185"/>
        <v>0</v>
      </c>
      <c r="AS518" s="2">
        <f t="shared" si="186"/>
        <v>0</v>
      </c>
      <c r="AT518" s="2">
        <f t="shared" si="187"/>
        <v>0</v>
      </c>
      <c r="AU518" s="2">
        <f t="shared" si="188"/>
        <v>3</v>
      </c>
      <c r="AV518" s="2" t="str">
        <f t="shared" si="189"/>
        <v/>
      </c>
    </row>
    <row r="519" spans="1:48" x14ac:dyDescent="0.35">
      <c r="A519" s="2">
        <v>864</v>
      </c>
      <c r="B519" s="2">
        <v>2.3822806542739199E-4</v>
      </c>
      <c r="C519" s="2">
        <v>7.6061561703681902E-3</v>
      </c>
      <c r="D519" s="2">
        <v>0.54190123081207198</v>
      </c>
      <c r="E519" s="11">
        <v>686</v>
      </c>
      <c r="F519" s="2">
        <v>1.3940343633294099E-3</v>
      </c>
      <c r="G519" s="2">
        <v>1.3905990868806801E-2</v>
      </c>
      <c r="H519" s="2">
        <v>0.95669919252395597</v>
      </c>
      <c r="I519" s="11">
        <v>575</v>
      </c>
      <c r="J519" s="2">
        <v>1.35494559071958E-3</v>
      </c>
      <c r="K519" s="2">
        <v>1.3344701379537501E-2</v>
      </c>
      <c r="L519" s="2">
        <v>0.92735117673873901</v>
      </c>
      <c r="Z519" s="2">
        <v>515</v>
      </c>
      <c r="AA519" s="2" t="b">
        <f t="shared" si="169"/>
        <v>1</v>
      </c>
      <c r="AB519" s="2" t="b">
        <f t="shared" si="170"/>
        <v>1</v>
      </c>
      <c r="AC519" s="2" t="b">
        <f t="shared" si="171"/>
        <v>0</v>
      </c>
      <c r="AD519" s="2" t="b">
        <f t="shared" si="172"/>
        <v>1</v>
      </c>
      <c r="AE519" s="2" t="b">
        <f t="shared" si="173"/>
        <v>1</v>
      </c>
      <c r="AF519" s="2" t="b">
        <f t="shared" si="174"/>
        <v>0</v>
      </c>
      <c r="AG519" s="2" t="str">
        <f t="shared" si="175"/>
        <v/>
      </c>
      <c r="AH519" s="2" t="str">
        <f t="shared" si="176"/>
        <v/>
      </c>
      <c r="AI519" s="2" t="b">
        <f t="shared" si="177"/>
        <v>0</v>
      </c>
      <c r="AK519" s="2" t="str">
        <f t="shared" si="178"/>
        <v/>
      </c>
      <c r="AL519" s="2">
        <f t="shared" si="179"/>
        <v>1</v>
      </c>
      <c r="AM519" s="2">
        <f t="shared" si="180"/>
        <v>1</v>
      </c>
      <c r="AN519" s="2">
        <f t="shared" si="181"/>
        <v>0</v>
      </c>
      <c r="AO519" s="2">
        <f t="shared" si="182"/>
        <v>1</v>
      </c>
      <c r="AP519" s="2">
        <f t="shared" si="183"/>
        <v>1</v>
      </c>
      <c r="AQ519" s="2">
        <f t="shared" si="184"/>
        <v>0</v>
      </c>
      <c r="AR519" s="2">
        <f t="shared" si="185"/>
        <v>0</v>
      </c>
      <c r="AS519" s="2">
        <f t="shared" si="186"/>
        <v>0</v>
      </c>
      <c r="AT519" s="2">
        <f t="shared" si="187"/>
        <v>0</v>
      </c>
      <c r="AU519" s="2">
        <f t="shared" si="188"/>
        <v>4</v>
      </c>
      <c r="AV519" s="2" t="str">
        <f t="shared" si="189"/>
        <v/>
      </c>
    </row>
    <row r="520" spans="1:48" x14ac:dyDescent="0.35">
      <c r="A520" s="2">
        <v>867</v>
      </c>
      <c r="B520" s="2">
        <v>3.3352568279951802E-3</v>
      </c>
      <c r="C520" s="2">
        <v>2.1181227639317499E-2</v>
      </c>
      <c r="D520" s="2">
        <v>0.89004868268966597</v>
      </c>
      <c r="E520" s="11">
        <v>687</v>
      </c>
      <c r="F520" s="2">
        <v>1.9231219775974701E-3</v>
      </c>
      <c r="G520" s="2">
        <v>1.57092828303575E-2</v>
      </c>
      <c r="H520" s="2">
        <v>0.95775443315505904</v>
      </c>
      <c r="I520" s="11">
        <v>576</v>
      </c>
      <c r="J520" s="2">
        <v>1.7307646339759201E-4</v>
      </c>
      <c r="K520" s="2">
        <v>9.4637619331479003E-3</v>
      </c>
      <c r="L520" s="2">
        <v>0.27957755327224698</v>
      </c>
      <c r="Z520" s="2">
        <v>516</v>
      </c>
      <c r="AA520" s="2" t="str">
        <f t="shared" si="169"/>
        <v/>
      </c>
      <c r="AB520" s="2" t="str">
        <f t="shared" si="170"/>
        <v/>
      </c>
      <c r="AC520" s="2" t="str">
        <f t="shared" si="171"/>
        <v/>
      </c>
      <c r="AD520" s="2" t="str">
        <f t="shared" si="172"/>
        <v/>
      </c>
      <c r="AE520" s="2" t="str">
        <f t="shared" si="173"/>
        <v/>
      </c>
      <c r="AF520" s="2" t="str">
        <f t="shared" si="174"/>
        <v/>
      </c>
      <c r="AG520" s="2" t="b">
        <f t="shared" si="175"/>
        <v>1</v>
      </c>
      <c r="AH520" s="2" t="b">
        <f t="shared" si="176"/>
        <v>1</v>
      </c>
      <c r="AI520" s="2" t="b">
        <f t="shared" si="177"/>
        <v>1</v>
      </c>
      <c r="AK520" s="2" t="str">
        <f t="shared" si="178"/>
        <v>TRUE</v>
      </c>
      <c r="AL520" s="2">
        <f t="shared" si="179"/>
        <v>0</v>
      </c>
      <c r="AM520" s="2">
        <f t="shared" si="180"/>
        <v>0</v>
      </c>
      <c r="AN520" s="2">
        <f t="shared" si="181"/>
        <v>0</v>
      </c>
      <c r="AO520" s="2">
        <f t="shared" si="182"/>
        <v>0</v>
      </c>
      <c r="AP520" s="2">
        <f t="shared" si="183"/>
        <v>0</v>
      </c>
      <c r="AQ520" s="2">
        <f t="shared" si="184"/>
        <v>0</v>
      </c>
      <c r="AR520" s="2">
        <f t="shared" si="185"/>
        <v>1</v>
      </c>
      <c r="AS520" s="2">
        <f t="shared" si="186"/>
        <v>1</v>
      </c>
      <c r="AT520" s="2">
        <f t="shared" si="187"/>
        <v>1</v>
      </c>
      <c r="AU520" s="2">
        <f t="shared" si="188"/>
        <v>2</v>
      </c>
      <c r="AV520" s="2" t="str">
        <f t="shared" si="189"/>
        <v/>
      </c>
    </row>
    <row r="521" spans="1:48" x14ac:dyDescent="0.35">
      <c r="A521" s="2">
        <v>869</v>
      </c>
      <c r="B521" s="2">
        <v>4.7631032066419699E-4</v>
      </c>
      <c r="C521" s="2">
        <v>1.0068835690617501E-2</v>
      </c>
      <c r="D521" s="2">
        <v>0.61627340316772405</v>
      </c>
      <c r="E521" s="11">
        <v>688</v>
      </c>
      <c r="F521" s="2">
        <v>1.06639730802271E-4</v>
      </c>
      <c r="G521" s="2">
        <v>6.0586766339838496E-3</v>
      </c>
      <c r="H521" s="2">
        <v>0.48514306545257502</v>
      </c>
      <c r="I521" s="11">
        <v>577</v>
      </c>
      <c r="J521" s="2">
        <v>5.7593383826315403E-4</v>
      </c>
      <c r="K521" s="2">
        <v>1.17141874507069E-2</v>
      </c>
      <c r="L521" s="2">
        <v>0.65456455945968595</v>
      </c>
      <c r="Z521" s="2">
        <v>517</v>
      </c>
      <c r="AA521" s="2" t="b">
        <f t="shared" si="169"/>
        <v>1</v>
      </c>
      <c r="AB521" s="2" t="b">
        <f t="shared" si="170"/>
        <v>1</v>
      </c>
      <c r="AC521" s="2" t="b">
        <f t="shared" si="171"/>
        <v>1</v>
      </c>
      <c r="AD521" s="2" t="str">
        <f t="shared" si="172"/>
        <v/>
      </c>
      <c r="AE521" s="2" t="b">
        <f t="shared" si="173"/>
        <v>1</v>
      </c>
      <c r="AF521" s="2" t="str">
        <f t="shared" si="174"/>
        <v/>
      </c>
      <c r="AG521" s="2" t="str">
        <f t="shared" si="175"/>
        <v/>
      </c>
      <c r="AH521" s="2" t="str">
        <f t="shared" si="176"/>
        <v/>
      </c>
      <c r="AI521" s="2" t="str">
        <f t="shared" si="177"/>
        <v/>
      </c>
      <c r="AK521" s="2" t="str">
        <f t="shared" si="178"/>
        <v>TRUE</v>
      </c>
      <c r="AL521" s="2">
        <f t="shared" si="179"/>
        <v>1</v>
      </c>
      <c r="AM521" s="2">
        <f t="shared" si="180"/>
        <v>1</v>
      </c>
      <c r="AN521" s="2">
        <f t="shared" si="181"/>
        <v>1</v>
      </c>
      <c r="AO521" s="2">
        <f t="shared" si="182"/>
        <v>0</v>
      </c>
      <c r="AP521" s="2">
        <f t="shared" si="183"/>
        <v>1</v>
      </c>
      <c r="AQ521" s="2">
        <f t="shared" si="184"/>
        <v>0</v>
      </c>
      <c r="AR521" s="2">
        <f t="shared" si="185"/>
        <v>0</v>
      </c>
      <c r="AS521" s="2">
        <f t="shared" si="186"/>
        <v>0</v>
      </c>
      <c r="AT521" s="2">
        <f t="shared" si="187"/>
        <v>0</v>
      </c>
      <c r="AU521" s="2">
        <f t="shared" si="188"/>
        <v>4</v>
      </c>
      <c r="AV521" s="2" t="str">
        <f t="shared" si="189"/>
        <v/>
      </c>
    </row>
    <row r="522" spans="1:48" x14ac:dyDescent="0.35">
      <c r="A522" s="2">
        <v>871</v>
      </c>
      <c r="B522" s="2">
        <v>1.51891505811363E-3</v>
      </c>
      <c r="C522" s="2">
        <v>1.5784060582518501E-2</v>
      </c>
      <c r="D522" s="2">
        <v>0.81712889671325595</v>
      </c>
      <c r="E522" s="11">
        <v>689</v>
      </c>
      <c r="F522" s="2">
        <v>7.2226405609399004E-4</v>
      </c>
      <c r="G522" s="2">
        <v>1.14485276862978E-2</v>
      </c>
      <c r="H522" s="2">
        <v>0.76505881547927801</v>
      </c>
      <c r="I522" s="11">
        <v>578</v>
      </c>
      <c r="J522" s="2">
        <v>7.5400760397315004E-4</v>
      </c>
      <c r="K522" s="2">
        <v>9.2976018786430307E-3</v>
      </c>
      <c r="L522" s="2">
        <v>0.92939168214797896</v>
      </c>
      <c r="Z522" s="2">
        <v>518</v>
      </c>
      <c r="AA522" s="2" t="str">
        <f t="shared" si="169"/>
        <v/>
      </c>
      <c r="AB522" s="2" t="str">
        <f t="shared" si="170"/>
        <v/>
      </c>
      <c r="AC522" s="2" t="b">
        <f t="shared" si="171"/>
        <v>1</v>
      </c>
      <c r="AD522" s="2" t="str">
        <f t="shared" si="172"/>
        <v/>
      </c>
      <c r="AE522" s="2" t="str">
        <f t="shared" si="173"/>
        <v/>
      </c>
      <c r="AF522" s="2" t="str">
        <f t="shared" si="174"/>
        <v/>
      </c>
      <c r="AG522" s="2" t="str">
        <f t="shared" si="175"/>
        <v/>
      </c>
      <c r="AH522" s="2" t="str">
        <f t="shared" si="176"/>
        <v/>
      </c>
      <c r="AI522" s="2" t="str">
        <f t="shared" si="177"/>
        <v/>
      </c>
      <c r="AK522" s="2" t="str">
        <f t="shared" si="178"/>
        <v>TRUE</v>
      </c>
      <c r="AL522" s="2">
        <f t="shared" si="179"/>
        <v>0</v>
      </c>
      <c r="AM522" s="2">
        <f t="shared" si="180"/>
        <v>0</v>
      </c>
      <c r="AN522" s="2">
        <f t="shared" si="181"/>
        <v>1</v>
      </c>
      <c r="AO522" s="2">
        <f t="shared" si="182"/>
        <v>0</v>
      </c>
      <c r="AP522" s="2">
        <f t="shared" si="183"/>
        <v>0</v>
      </c>
      <c r="AQ522" s="2">
        <f t="shared" si="184"/>
        <v>0</v>
      </c>
      <c r="AR522" s="2">
        <f t="shared" si="185"/>
        <v>0</v>
      </c>
      <c r="AS522" s="2">
        <f t="shared" si="186"/>
        <v>0</v>
      </c>
      <c r="AT522" s="2">
        <f t="shared" si="187"/>
        <v>0</v>
      </c>
      <c r="AU522" s="2">
        <f t="shared" si="188"/>
        <v>1</v>
      </c>
      <c r="AV522" s="2" t="str">
        <f t="shared" si="189"/>
        <v/>
      </c>
    </row>
    <row r="523" spans="1:48" x14ac:dyDescent="0.35">
      <c r="A523" s="2">
        <v>875</v>
      </c>
      <c r="B523" s="2">
        <v>3.9031391497701402E-3</v>
      </c>
      <c r="C523" s="2">
        <v>2.3776201531291001E-2</v>
      </c>
      <c r="D523" s="2">
        <v>0.94472181797027499</v>
      </c>
      <c r="E523" s="11">
        <v>690</v>
      </c>
      <c r="F523" s="2">
        <v>1.037891022861E-3</v>
      </c>
      <c r="G523" s="2">
        <v>1.33774792775511E-2</v>
      </c>
      <c r="H523" s="2">
        <v>0.78856247663497903</v>
      </c>
      <c r="I523" s="11">
        <v>579</v>
      </c>
      <c r="J523" s="2">
        <v>9.1665022773668105E-4</v>
      </c>
      <c r="K523" s="2">
        <v>1.01516153663396E-2</v>
      </c>
      <c r="L523" s="2">
        <v>0.92646473646163896</v>
      </c>
      <c r="Z523" s="2">
        <v>519</v>
      </c>
      <c r="AA523" s="2" t="str">
        <f t="shared" si="169"/>
        <v/>
      </c>
      <c r="AB523" s="2" t="str">
        <f t="shared" si="170"/>
        <v/>
      </c>
      <c r="AC523" s="2" t="str">
        <f t="shared" si="171"/>
        <v/>
      </c>
      <c r="AD523" s="2" t="str">
        <f t="shared" si="172"/>
        <v/>
      </c>
      <c r="AE523" s="2" t="str">
        <f t="shared" si="173"/>
        <v/>
      </c>
      <c r="AF523" s="2" t="str">
        <f t="shared" si="174"/>
        <v/>
      </c>
      <c r="AG523" s="2" t="str">
        <f t="shared" si="175"/>
        <v/>
      </c>
      <c r="AH523" s="2" t="str">
        <f t="shared" si="176"/>
        <v/>
      </c>
      <c r="AI523" s="2" t="str">
        <f t="shared" si="177"/>
        <v/>
      </c>
      <c r="AK523" s="2" t="e">
        <f t="shared" si="178"/>
        <v>#VALUE!</v>
      </c>
      <c r="AL523" s="2">
        <f t="shared" si="179"/>
        <v>0</v>
      </c>
      <c r="AM523" s="2">
        <f t="shared" si="180"/>
        <v>0</v>
      </c>
      <c r="AN523" s="2">
        <f t="shared" si="181"/>
        <v>0</v>
      </c>
      <c r="AO523" s="2">
        <f t="shared" si="182"/>
        <v>0</v>
      </c>
      <c r="AP523" s="2">
        <f t="shared" si="183"/>
        <v>0</v>
      </c>
      <c r="AQ523" s="2">
        <f t="shared" si="184"/>
        <v>0</v>
      </c>
      <c r="AR523" s="2">
        <f t="shared" si="185"/>
        <v>0</v>
      </c>
      <c r="AS523" s="2">
        <f t="shared" si="186"/>
        <v>0</v>
      </c>
      <c r="AT523" s="2">
        <f t="shared" si="187"/>
        <v>0</v>
      </c>
      <c r="AU523" s="2">
        <f t="shared" si="188"/>
        <v>0</v>
      </c>
      <c r="AV523" s="2" t="str">
        <f t="shared" si="189"/>
        <v/>
      </c>
    </row>
    <row r="524" spans="1:48" x14ac:dyDescent="0.35">
      <c r="A524" s="2">
        <v>877</v>
      </c>
      <c r="B524" s="2">
        <v>4.2288264376111301E-4</v>
      </c>
      <c r="C524" s="2">
        <v>8.8083101436495694E-3</v>
      </c>
      <c r="D524" s="2">
        <v>0.72844284772872903</v>
      </c>
      <c r="E524" s="11">
        <v>691</v>
      </c>
      <c r="F524" s="2">
        <v>1.14348763599991E-3</v>
      </c>
      <c r="G524" s="2">
        <v>1.31845762953162E-2</v>
      </c>
      <c r="H524" s="2">
        <v>0.85127335786819402</v>
      </c>
      <c r="I524" s="11">
        <v>580</v>
      </c>
      <c r="J524" s="2">
        <v>3.9135993574745899E-4</v>
      </c>
      <c r="K524" s="2">
        <v>7.5052548199892001E-3</v>
      </c>
      <c r="L524" s="2">
        <v>0.88690835237502996</v>
      </c>
      <c r="Z524" s="2">
        <v>520</v>
      </c>
      <c r="AA524" s="2" t="str">
        <f t="shared" si="169"/>
        <v/>
      </c>
      <c r="AB524" s="2" t="str">
        <f t="shared" si="170"/>
        <v/>
      </c>
      <c r="AC524" s="2" t="str">
        <f t="shared" si="171"/>
        <v/>
      </c>
      <c r="AD524" s="2" t="str">
        <f t="shared" si="172"/>
        <v/>
      </c>
      <c r="AE524" s="2" t="str">
        <f t="shared" si="173"/>
        <v/>
      </c>
      <c r="AF524" s="2" t="str">
        <f t="shared" si="174"/>
        <v/>
      </c>
      <c r="AG524" s="2" t="str">
        <f t="shared" si="175"/>
        <v/>
      </c>
      <c r="AH524" s="2" t="str">
        <f t="shared" si="176"/>
        <v/>
      </c>
      <c r="AI524" s="2" t="str">
        <f t="shared" si="177"/>
        <v/>
      </c>
      <c r="AK524" s="2" t="e">
        <f t="shared" si="178"/>
        <v>#VALUE!</v>
      </c>
      <c r="AL524" s="2">
        <f t="shared" si="179"/>
        <v>0</v>
      </c>
      <c r="AM524" s="2">
        <f t="shared" si="180"/>
        <v>0</v>
      </c>
      <c r="AN524" s="2">
        <f t="shared" si="181"/>
        <v>0</v>
      </c>
      <c r="AO524" s="2">
        <f t="shared" si="182"/>
        <v>0</v>
      </c>
      <c r="AP524" s="2">
        <f t="shared" si="183"/>
        <v>0</v>
      </c>
      <c r="AQ524" s="2">
        <f t="shared" si="184"/>
        <v>0</v>
      </c>
      <c r="AR524" s="2">
        <f t="shared" si="185"/>
        <v>0</v>
      </c>
      <c r="AS524" s="2">
        <f t="shared" si="186"/>
        <v>0</v>
      </c>
      <c r="AT524" s="2">
        <f t="shared" si="187"/>
        <v>0</v>
      </c>
      <c r="AU524" s="2">
        <f t="shared" si="188"/>
        <v>0</v>
      </c>
      <c r="AV524" s="2" t="str">
        <f t="shared" si="189"/>
        <v/>
      </c>
    </row>
    <row r="525" spans="1:48" x14ac:dyDescent="0.35">
      <c r="A525" s="2">
        <v>879</v>
      </c>
      <c r="B525" s="2">
        <v>8.3300593541935E-4</v>
      </c>
      <c r="C525" s="2">
        <v>1.16798169910907E-2</v>
      </c>
      <c r="D525" s="2">
        <v>0.79629164934158303</v>
      </c>
      <c r="E525" s="11">
        <v>692</v>
      </c>
      <c r="F525" s="2">
        <v>2.1046507754363101E-4</v>
      </c>
      <c r="G525" s="2">
        <v>7.3372963815927497E-3</v>
      </c>
      <c r="H525" s="2">
        <v>0.62123912572860696</v>
      </c>
      <c r="I525" s="11">
        <v>581</v>
      </c>
      <c r="J525" s="2">
        <v>1.131625729613E-3</v>
      </c>
      <c r="K525" s="2">
        <v>1.22556388378143E-2</v>
      </c>
      <c r="L525" s="2">
        <v>0.95558285713195801</v>
      </c>
      <c r="Z525" s="2">
        <v>521</v>
      </c>
      <c r="AA525" s="2" t="str">
        <f t="shared" si="169"/>
        <v/>
      </c>
      <c r="AB525" s="2" t="str">
        <f t="shared" si="170"/>
        <v/>
      </c>
      <c r="AC525" s="2" t="str">
        <f t="shared" si="171"/>
        <v/>
      </c>
      <c r="AD525" s="2" t="str">
        <f t="shared" si="172"/>
        <v/>
      </c>
      <c r="AE525" s="2" t="str">
        <f t="shared" si="173"/>
        <v/>
      </c>
      <c r="AF525" s="2" t="str">
        <f t="shared" si="174"/>
        <v/>
      </c>
      <c r="AG525" s="2" t="str">
        <f t="shared" si="175"/>
        <v/>
      </c>
      <c r="AH525" s="2" t="str">
        <f t="shared" si="176"/>
        <v/>
      </c>
      <c r="AI525" s="2" t="str">
        <f t="shared" si="177"/>
        <v/>
      </c>
      <c r="AK525" s="2" t="e">
        <f t="shared" si="178"/>
        <v>#VALUE!</v>
      </c>
      <c r="AL525" s="2">
        <f t="shared" si="179"/>
        <v>0</v>
      </c>
      <c r="AM525" s="2">
        <f t="shared" si="180"/>
        <v>0</v>
      </c>
      <c r="AN525" s="2">
        <f t="shared" si="181"/>
        <v>0</v>
      </c>
      <c r="AO525" s="2">
        <f t="shared" si="182"/>
        <v>0</v>
      </c>
      <c r="AP525" s="2">
        <f t="shared" si="183"/>
        <v>0</v>
      </c>
      <c r="AQ525" s="2">
        <f t="shared" si="184"/>
        <v>0</v>
      </c>
      <c r="AR525" s="2">
        <f t="shared" si="185"/>
        <v>0</v>
      </c>
      <c r="AS525" s="2">
        <f t="shared" si="186"/>
        <v>0</v>
      </c>
      <c r="AT525" s="2">
        <f t="shared" si="187"/>
        <v>0</v>
      </c>
      <c r="AU525" s="2">
        <f t="shared" si="188"/>
        <v>0</v>
      </c>
      <c r="AV525" s="2" t="str">
        <f t="shared" si="189"/>
        <v/>
      </c>
    </row>
    <row r="526" spans="1:48" x14ac:dyDescent="0.35">
      <c r="A526" s="2">
        <v>880</v>
      </c>
      <c r="B526" s="2">
        <v>1.8878391711041299E-4</v>
      </c>
      <c r="C526" s="2">
        <v>7.1168942376971201E-3</v>
      </c>
      <c r="D526" s="2">
        <v>0.406951963901519</v>
      </c>
      <c r="E526" s="11">
        <v>693</v>
      </c>
      <c r="F526" s="2">
        <v>7.1397767169400995E-4</v>
      </c>
      <c r="G526" s="2">
        <v>1.08311744406819E-2</v>
      </c>
      <c r="H526" s="2">
        <v>0.85503220558166504</v>
      </c>
      <c r="I526" s="11">
        <v>582</v>
      </c>
      <c r="J526" s="2">
        <v>1.6395330894738401E-3</v>
      </c>
      <c r="K526" s="2">
        <v>1.50592699646949E-2</v>
      </c>
      <c r="L526" s="2">
        <v>0.95409387350082397</v>
      </c>
      <c r="Z526" s="2">
        <v>522</v>
      </c>
      <c r="AA526" s="2" t="b">
        <f t="shared" si="169"/>
        <v>1</v>
      </c>
      <c r="AB526" s="2" t="b">
        <f t="shared" si="170"/>
        <v>1</v>
      </c>
      <c r="AC526" s="2" t="str">
        <f t="shared" si="171"/>
        <v/>
      </c>
      <c r="AD526" s="2" t="str">
        <f t="shared" si="172"/>
        <v/>
      </c>
      <c r="AE526" s="2" t="b">
        <f t="shared" si="173"/>
        <v>1</v>
      </c>
      <c r="AF526" s="2" t="str">
        <f t="shared" si="174"/>
        <v/>
      </c>
      <c r="AG526" s="2" t="str">
        <f t="shared" si="175"/>
        <v/>
      </c>
      <c r="AH526" s="2" t="str">
        <f t="shared" si="176"/>
        <v/>
      </c>
      <c r="AI526" s="2" t="b">
        <f t="shared" si="177"/>
        <v>1</v>
      </c>
      <c r="AK526" s="2" t="str">
        <f t="shared" si="178"/>
        <v>TRUE</v>
      </c>
      <c r="AL526" s="2">
        <f t="shared" si="179"/>
        <v>1</v>
      </c>
      <c r="AM526" s="2">
        <f t="shared" si="180"/>
        <v>1</v>
      </c>
      <c r="AN526" s="2">
        <f t="shared" si="181"/>
        <v>0</v>
      </c>
      <c r="AO526" s="2">
        <f t="shared" si="182"/>
        <v>0</v>
      </c>
      <c r="AP526" s="2">
        <f t="shared" si="183"/>
        <v>1</v>
      </c>
      <c r="AQ526" s="2">
        <f t="shared" si="184"/>
        <v>0</v>
      </c>
      <c r="AR526" s="2">
        <f t="shared" si="185"/>
        <v>0</v>
      </c>
      <c r="AS526" s="2">
        <f t="shared" si="186"/>
        <v>0</v>
      </c>
      <c r="AT526" s="2">
        <f t="shared" si="187"/>
        <v>1</v>
      </c>
      <c r="AU526" s="2">
        <f t="shared" si="188"/>
        <v>3</v>
      </c>
      <c r="AV526" s="2" t="str">
        <f t="shared" si="189"/>
        <v/>
      </c>
    </row>
    <row r="527" spans="1:48" x14ac:dyDescent="0.35">
      <c r="A527" s="2">
        <v>885</v>
      </c>
      <c r="B527" s="2">
        <v>6.2362477183341904E-4</v>
      </c>
      <c r="C527" s="2">
        <v>1.0803110897540999E-2</v>
      </c>
      <c r="D527" s="2">
        <v>0.73954659700393599</v>
      </c>
      <c r="E527" s="11">
        <v>694</v>
      </c>
      <c r="F527" s="2">
        <v>8.7813631398603298E-4</v>
      </c>
      <c r="G527" s="2">
        <v>1.04592703282833E-2</v>
      </c>
      <c r="H527" s="2">
        <v>0.94622033834457397</v>
      </c>
      <c r="I527" s="11">
        <v>583</v>
      </c>
      <c r="J527" s="2">
        <v>2.63894442468881E-3</v>
      </c>
      <c r="K527" s="2">
        <v>1.7953068017959501E-2</v>
      </c>
      <c r="L527" s="2">
        <v>0.95212262868881203</v>
      </c>
      <c r="Z527" s="2">
        <v>523</v>
      </c>
      <c r="AA527" s="2" t="b">
        <f t="shared" si="169"/>
        <v>1</v>
      </c>
      <c r="AB527" s="2" t="b">
        <f t="shared" si="170"/>
        <v>1</v>
      </c>
      <c r="AC527" s="2" t="str">
        <f t="shared" si="171"/>
        <v/>
      </c>
      <c r="AD527" s="2" t="b">
        <f t="shared" si="172"/>
        <v>1</v>
      </c>
      <c r="AE527" s="2" t="b">
        <f t="shared" si="173"/>
        <v>1</v>
      </c>
      <c r="AF527" s="2" t="str">
        <f t="shared" si="174"/>
        <v/>
      </c>
      <c r="AG527" s="2" t="str">
        <f t="shared" si="175"/>
        <v/>
      </c>
      <c r="AH527" s="2" t="str">
        <f t="shared" si="176"/>
        <v/>
      </c>
      <c r="AI527" s="2" t="b">
        <f t="shared" si="177"/>
        <v>1</v>
      </c>
      <c r="AK527" s="2" t="str">
        <f t="shared" si="178"/>
        <v>TRUE</v>
      </c>
      <c r="AL527" s="2">
        <f t="shared" si="179"/>
        <v>1</v>
      </c>
      <c r="AM527" s="2">
        <f t="shared" si="180"/>
        <v>1</v>
      </c>
      <c r="AN527" s="2">
        <f t="shared" si="181"/>
        <v>0</v>
      </c>
      <c r="AO527" s="2">
        <f t="shared" si="182"/>
        <v>1</v>
      </c>
      <c r="AP527" s="2">
        <f t="shared" si="183"/>
        <v>1</v>
      </c>
      <c r="AQ527" s="2">
        <f t="shared" si="184"/>
        <v>0</v>
      </c>
      <c r="AR527" s="2">
        <f t="shared" si="185"/>
        <v>0</v>
      </c>
      <c r="AS527" s="2">
        <f t="shared" si="186"/>
        <v>0</v>
      </c>
      <c r="AT527" s="2">
        <f t="shared" si="187"/>
        <v>1</v>
      </c>
      <c r="AU527" s="2">
        <f t="shared" si="188"/>
        <v>4</v>
      </c>
      <c r="AV527" s="2" t="str">
        <f t="shared" si="189"/>
        <v/>
      </c>
    </row>
    <row r="528" spans="1:48" x14ac:dyDescent="0.35">
      <c r="A528" s="2">
        <v>888</v>
      </c>
      <c r="B528" s="2">
        <v>5.3657416719943198E-4</v>
      </c>
      <c r="C528" s="2">
        <v>1.02965934202075E-2</v>
      </c>
      <c r="D528" s="2">
        <v>0.63494992256164495</v>
      </c>
      <c r="E528" s="11">
        <v>695</v>
      </c>
      <c r="F528" s="2">
        <v>1.1781859211623599E-3</v>
      </c>
      <c r="G528" s="2">
        <v>1.1891757138073399E-2</v>
      </c>
      <c r="H528" s="2">
        <v>0.94467240571975697</v>
      </c>
      <c r="I528" s="11">
        <v>584</v>
      </c>
      <c r="J528" s="2">
        <v>3.9994719554670101E-4</v>
      </c>
      <c r="K528" s="2">
        <v>1.09363123774528E-2</v>
      </c>
      <c r="L528" s="2">
        <v>0.51742535829544001</v>
      </c>
      <c r="Z528" s="2">
        <v>524</v>
      </c>
      <c r="AA528" s="2" t="str">
        <f t="shared" si="169"/>
        <v/>
      </c>
      <c r="AB528" s="2" t="str">
        <f t="shared" si="170"/>
        <v/>
      </c>
      <c r="AC528" s="2" t="str">
        <f t="shared" si="171"/>
        <v/>
      </c>
      <c r="AD528" s="2" t="str">
        <f t="shared" si="172"/>
        <v/>
      </c>
      <c r="AE528" s="2" t="str">
        <f t="shared" si="173"/>
        <v/>
      </c>
      <c r="AF528" s="2" t="str">
        <f t="shared" si="174"/>
        <v/>
      </c>
      <c r="AG528" s="2" t="str">
        <f t="shared" si="175"/>
        <v/>
      </c>
      <c r="AH528" s="2" t="str">
        <f t="shared" si="176"/>
        <v/>
      </c>
      <c r="AI528" s="2" t="b">
        <f t="shared" si="177"/>
        <v>1</v>
      </c>
      <c r="AK528" s="2" t="str">
        <f t="shared" si="178"/>
        <v>TRUE</v>
      </c>
      <c r="AL528" s="2">
        <f t="shared" si="179"/>
        <v>0</v>
      </c>
      <c r="AM528" s="2">
        <f t="shared" si="180"/>
        <v>0</v>
      </c>
      <c r="AN528" s="2">
        <f t="shared" si="181"/>
        <v>0</v>
      </c>
      <c r="AO528" s="2">
        <f t="shared" si="182"/>
        <v>0</v>
      </c>
      <c r="AP528" s="2">
        <f t="shared" si="183"/>
        <v>0</v>
      </c>
      <c r="AQ528" s="2">
        <f t="shared" si="184"/>
        <v>0</v>
      </c>
      <c r="AR528" s="2">
        <f t="shared" si="185"/>
        <v>0</v>
      </c>
      <c r="AS528" s="2">
        <f t="shared" si="186"/>
        <v>0</v>
      </c>
      <c r="AT528" s="2">
        <f t="shared" si="187"/>
        <v>1</v>
      </c>
      <c r="AU528" s="2">
        <f t="shared" si="188"/>
        <v>0</v>
      </c>
      <c r="AV528" s="2" t="str">
        <f t="shared" si="189"/>
        <v/>
      </c>
    </row>
    <row r="529" spans="1:48" x14ac:dyDescent="0.35">
      <c r="A529" s="2">
        <v>889</v>
      </c>
      <c r="B529" s="2">
        <v>1.5310515882447299E-3</v>
      </c>
      <c r="C529" s="2">
        <v>1.6023008152842501E-2</v>
      </c>
      <c r="D529" s="2">
        <v>0.883078813552856</v>
      </c>
      <c r="E529" s="11">
        <v>696</v>
      </c>
      <c r="F529" s="2">
        <v>1.26512709539383E-3</v>
      </c>
      <c r="G529" s="2">
        <v>1.28789227455854E-2</v>
      </c>
      <c r="H529" s="2">
        <v>0.91418933868408203</v>
      </c>
      <c r="I529" s="11">
        <v>586</v>
      </c>
      <c r="J529" s="2">
        <v>1.2328837765380699E-3</v>
      </c>
      <c r="K529" s="2">
        <v>1.2067300267517501E-2</v>
      </c>
      <c r="L529" s="2">
        <v>0.93767428398132302</v>
      </c>
      <c r="Z529" s="2">
        <v>525</v>
      </c>
      <c r="AA529" s="2" t="b">
        <f t="shared" si="169"/>
        <v>1</v>
      </c>
      <c r="AB529" s="2" t="b">
        <f t="shared" si="170"/>
        <v>0</v>
      </c>
      <c r="AC529" s="2" t="str">
        <f t="shared" si="171"/>
        <v/>
      </c>
      <c r="AD529" s="2" t="b">
        <f t="shared" si="172"/>
        <v>1</v>
      </c>
      <c r="AE529" s="2" t="b">
        <f t="shared" si="173"/>
        <v>0</v>
      </c>
      <c r="AF529" s="2" t="str">
        <f t="shared" si="174"/>
        <v/>
      </c>
      <c r="AG529" s="2" t="str">
        <f t="shared" si="175"/>
        <v/>
      </c>
      <c r="AH529" s="2" t="b">
        <f t="shared" si="176"/>
        <v>0</v>
      </c>
      <c r="AI529" s="2" t="str">
        <f t="shared" si="177"/>
        <v/>
      </c>
      <c r="AK529" s="2" t="str">
        <f t="shared" si="178"/>
        <v/>
      </c>
      <c r="AL529" s="2">
        <f t="shared" si="179"/>
        <v>1</v>
      </c>
      <c r="AM529" s="2">
        <f t="shared" si="180"/>
        <v>0</v>
      </c>
      <c r="AN529" s="2">
        <f t="shared" si="181"/>
        <v>0</v>
      </c>
      <c r="AO529" s="2">
        <f t="shared" si="182"/>
        <v>1</v>
      </c>
      <c r="AP529" s="2">
        <f t="shared" si="183"/>
        <v>0</v>
      </c>
      <c r="AQ529" s="2">
        <f t="shared" si="184"/>
        <v>0</v>
      </c>
      <c r="AR529" s="2">
        <f t="shared" si="185"/>
        <v>0</v>
      </c>
      <c r="AS529" s="2">
        <f t="shared" si="186"/>
        <v>0</v>
      </c>
      <c r="AT529" s="2">
        <f t="shared" si="187"/>
        <v>0</v>
      </c>
      <c r="AU529" s="2">
        <f t="shared" si="188"/>
        <v>2</v>
      </c>
      <c r="AV529" s="2" t="str">
        <f t="shared" si="189"/>
        <v/>
      </c>
    </row>
    <row r="530" spans="1:48" x14ac:dyDescent="0.35">
      <c r="A530" s="2">
        <v>891</v>
      </c>
      <c r="B530" s="2">
        <v>2.39996658638119E-3</v>
      </c>
      <c r="C530" s="2">
        <v>1.9351031631231301E-2</v>
      </c>
      <c r="D530" s="2">
        <v>0.92018890380859297</v>
      </c>
      <c r="E530" s="11">
        <v>697</v>
      </c>
      <c r="F530" s="2">
        <v>1.35177304036915E-3</v>
      </c>
      <c r="G530" s="2">
        <v>1.35575123131275E-2</v>
      </c>
      <c r="H530" s="2">
        <v>0.97109752893447798</v>
      </c>
      <c r="I530" s="11">
        <v>587</v>
      </c>
      <c r="J530" s="2">
        <v>4.4318032450973901E-3</v>
      </c>
      <c r="K530" s="2">
        <v>2.2767165675759302E-2</v>
      </c>
      <c r="L530" s="2">
        <v>0.93662410974502497</v>
      </c>
      <c r="Z530" s="2">
        <v>526</v>
      </c>
      <c r="AA530" s="2" t="b">
        <f t="shared" si="169"/>
        <v>1</v>
      </c>
      <c r="AB530" s="2" t="b">
        <f t="shared" si="170"/>
        <v>1</v>
      </c>
      <c r="AC530" s="2" t="str">
        <f t="shared" si="171"/>
        <v/>
      </c>
      <c r="AD530" s="2" t="b">
        <f t="shared" si="172"/>
        <v>1</v>
      </c>
      <c r="AE530" s="2" t="b">
        <f t="shared" si="173"/>
        <v>1</v>
      </c>
      <c r="AF530" s="2" t="str">
        <f t="shared" si="174"/>
        <v/>
      </c>
      <c r="AG530" s="2" t="str">
        <f t="shared" si="175"/>
        <v/>
      </c>
      <c r="AH530" s="2" t="str">
        <f t="shared" si="176"/>
        <v/>
      </c>
      <c r="AI530" s="2" t="str">
        <f t="shared" si="177"/>
        <v/>
      </c>
      <c r="AK530" s="2" t="str">
        <f t="shared" si="178"/>
        <v>TRUE</v>
      </c>
      <c r="AL530" s="2">
        <f t="shared" si="179"/>
        <v>1</v>
      </c>
      <c r="AM530" s="2">
        <f t="shared" si="180"/>
        <v>1</v>
      </c>
      <c r="AN530" s="2">
        <f t="shared" si="181"/>
        <v>0</v>
      </c>
      <c r="AO530" s="2">
        <f t="shared" si="182"/>
        <v>1</v>
      </c>
      <c r="AP530" s="2">
        <f t="shared" si="183"/>
        <v>1</v>
      </c>
      <c r="AQ530" s="2">
        <f t="shared" si="184"/>
        <v>0</v>
      </c>
      <c r="AR530" s="2">
        <f t="shared" si="185"/>
        <v>0</v>
      </c>
      <c r="AS530" s="2">
        <f t="shared" si="186"/>
        <v>0</v>
      </c>
      <c r="AT530" s="2">
        <f t="shared" si="187"/>
        <v>0</v>
      </c>
      <c r="AU530" s="2">
        <f t="shared" si="188"/>
        <v>4</v>
      </c>
      <c r="AV530" s="2" t="str">
        <f t="shared" si="189"/>
        <v/>
      </c>
    </row>
    <row r="531" spans="1:48" x14ac:dyDescent="0.35">
      <c r="A531" s="2">
        <v>892</v>
      </c>
      <c r="B531" s="2">
        <v>3.1508770189247998E-4</v>
      </c>
      <c r="C531" s="2">
        <v>8.2270838320255193E-3</v>
      </c>
      <c r="D531" s="2">
        <v>0.670565605163574</v>
      </c>
      <c r="E531" s="11">
        <v>698</v>
      </c>
      <c r="F531" s="2">
        <v>2.4360814131796299E-3</v>
      </c>
      <c r="G531" s="2">
        <v>1.7597060650586999E-2</v>
      </c>
      <c r="H531" s="2">
        <v>0.96766299009323098</v>
      </c>
      <c r="I531" s="11">
        <v>588</v>
      </c>
      <c r="J531" s="2">
        <v>3.5550614120438597E-4</v>
      </c>
      <c r="K531" s="2">
        <v>6.8709021434187802E-3</v>
      </c>
      <c r="L531" s="2">
        <v>0.85949784517288197</v>
      </c>
      <c r="Z531" s="2">
        <v>527</v>
      </c>
      <c r="AA531" s="2" t="b">
        <f t="shared" si="169"/>
        <v>1</v>
      </c>
      <c r="AB531" s="2" t="b">
        <f t="shared" si="170"/>
        <v>1</v>
      </c>
      <c r="AC531" s="2" t="b">
        <f t="shared" si="171"/>
        <v>1</v>
      </c>
      <c r="AD531" s="2" t="str">
        <f t="shared" si="172"/>
        <v/>
      </c>
      <c r="AE531" s="2" t="b">
        <f t="shared" si="173"/>
        <v>1</v>
      </c>
      <c r="AF531" s="2" t="str">
        <f t="shared" si="174"/>
        <v/>
      </c>
      <c r="AG531" s="2" t="str">
        <f t="shared" si="175"/>
        <v/>
      </c>
      <c r="AH531" s="2" t="str">
        <f t="shared" si="176"/>
        <v/>
      </c>
      <c r="AI531" s="2" t="str">
        <f t="shared" si="177"/>
        <v/>
      </c>
      <c r="AK531" s="2" t="str">
        <f t="shared" si="178"/>
        <v>TRUE</v>
      </c>
      <c r="AL531" s="2">
        <f t="shared" si="179"/>
        <v>1</v>
      </c>
      <c r="AM531" s="2">
        <f t="shared" si="180"/>
        <v>1</v>
      </c>
      <c r="AN531" s="2">
        <f t="shared" si="181"/>
        <v>1</v>
      </c>
      <c r="AO531" s="2">
        <f t="shared" si="182"/>
        <v>0</v>
      </c>
      <c r="AP531" s="2">
        <f t="shared" si="183"/>
        <v>1</v>
      </c>
      <c r="AQ531" s="2">
        <f t="shared" si="184"/>
        <v>0</v>
      </c>
      <c r="AR531" s="2">
        <f t="shared" si="185"/>
        <v>0</v>
      </c>
      <c r="AS531" s="2">
        <f t="shared" si="186"/>
        <v>0</v>
      </c>
      <c r="AT531" s="2">
        <f t="shared" si="187"/>
        <v>0</v>
      </c>
      <c r="AU531" s="2">
        <f t="shared" si="188"/>
        <v>4</v>
      </c>
      <c r="AV531" s="2" t="str">
        <f t="shared" si="189"/>
        <v/>
      </c>
    </row>
    <row r="532" spans="1:48" x14ac:dyDescent="0.35">
      <c r="A532" s="2">
        <v>897</v>
      </c>
      <c r="B532" s="2">
        <v>2.34322811593301E-4</v>
      </c>
      <c r="C532" s="2">
        <v>7.7514308504760196E-3</v>
      </c>
      <c r="D532" s="2">
        <v>0.51466447114944402</v>
      </c>
      <c r="E532" s="11">
        <v>699</v>
      </c>
      <c r="F532" s="2">
        <v>1.33358985185623E-2</v>
      </c>
      <c r="G532" s="2">
        <v>4.2496096342801999E-2</v>
      </c>
      <c r="H532" s="2">
        <v>0.96170133352279596</v>
      </c>
      <c r="I532" s="11">
        <v>589</v>
      </c>
      <c r="J532" s="2">
        <v>6.9775833981111602E-4</v>
      </c>
      <c r="K532" s="2">
        <v>9.4995135441422393E-3</v>
      </c>
      <c r="L532" s="2">
        <v>0.94806134700775102</v>
      </c>
      <c r="Z532" s="2">
        <v>528</v>
      </c>
      <c r="AA532" s="2" t="str">
        <f t="shared" si="169"/>
        <v/>
      </c>
      <c r="AB532" s="2" t="b">
        <f t="shared" si="170"/>
        <v>0</v>
      </c>
      <c r="AC532" s="2" t="str">
        <f t="shared" si="171"/>
        <v/>
      </c>
      <c r="AD532" s="2" t="str">
        <f t="shared" si="172"/>
        <v/>
      </c>
      <c r="AE532" s="2" t="b">
        <f t="shared" si="173"/>
        <v>0</v>
      </c>
      <c r="AF532" s="2" t="str">
        <f t="shared" si="174"/>
        <v/>
      </c>
      <c r="AG532" s="2" t="str">
        <f t="shared" si="175"/>
        <v/>
      </c>
      <c r="AH532" s="2" t="b">
        <f t="shared" si="176"/>
        <v>0</v>
      </c>
      <c r="AI532" s="2" t="str">
        <f t="shared" si="177"/>
        <v/>
      </c>
      <c r="AK532" s="2" t="str">
        <f t="shared" si="178"/>
        <v/>
      </c>
      <c r="AL532" s="2">
        <f t="shared" si="179"/>
        <v>0</v>
      </c>
      <c r="AM532" s="2">
        <f t="shared" si="180"/>
        <v>0</v>
      </c>
      <c r="AN532" s="2">
        <f t="shared" si="181"/>
        <v>0</v>
      </c>
      <c r="AO532" s="2">
        <f t="shared" si="182"/>
        <v>0</v>
      </c>
      <c r="AP532" s="2">
        <f t="shared" si="183"/>
        <v>0</v>
      </c>
      <c r="AQ532" s="2">
        <f t="shared" si="184"/>
        <v>0</v>
      </c>
      <c r="AR532" s="2">
        <f t="shared" si="185"/>
        <v>0</v>
      </c>
      <c r="AS532" s="2">
        <f t="shared" si="186"/>
        <v>0</v>
      </c>
      <c r="AT532" s="2">
        <f t="shared" si="187"/>
        <v>0</v>
      </c>
      <c r="AU532" s="2">
        <f t="shared" si="188"/>
        <v>0</v>
      </c>
      <c r="AV532" s="2" t="str">
        <f t="shared" si="189"/>
        <v/>
      </c>
    </row>
    <row r="533" spans="1:48" x14ac:dyDescent="0.35">
      <c r="A533" s="2">
        <v>898</v>
      </c>
      <c r="B533" s="2">
        <v>5.9086078545078603E-4</v>
      </c>
      <c r="C533" s="2">
        <v>1.06448447331786E-2</v>
      </c>
      <c r="D533" s="2">
        <v>0.64399749040603604</v>
      </c>
      <c r="E533" s="11">
        <v>700</v>
      </c>
      <c r="F533" s="2">
        <v>1.04190417914651E-4</v>
      </c>
      <c r="G533" s="2">
        <v>5.0852829590439796E-3</v>
      </c>
      <c r="H533" s="2">
        <v>0.56907039880752497</v>
      </c>
      <c r="I533" s="11">
        <v>590</v>
      </c>
      <c r="J533" s="2">
        <v>1.5440385323017801E-3</v>
      </c>
      <c r="K533" s="2">
        <v>1.41295017674565E-2</v>
      </c>
      <c r="L533" s="2">
        <v>0.95681869983673096</v>
      </c>
      <c r="Z533" s="2">
        <v>529</v>
      </c>
      <c r="AA533" s="2" t="b">
        <f t="shared" si="169"/>
        <v>0</v>
      </c>
      <c r="AB533" s="2" t="str">
        <f t="shared" si="170"/>
        <v/>
      </c>
      <c r="AC533" s="2" t="str">
        <f t="shared" si="171"/>
        <v/>
      </c>
      <c r="AD533" s="2" t="b">
        <f t="shared" si="172"/>
        <v>0</v>
      </c>
      <c r="AE533" s="2" t="str">
        <f t="shared" si="173"/>
        <v/>
      </c>
      <c r="AF533" s="2" t="str">
        <f t="shared" si="174"/>
        <v/>
      </c>
      <c r="AG533" s="2" t="b">
        <f t="shared" si="175"/>
        <v>0</v>
      </c>
      <c r="AH533" s="2" t="str">
        <f t="shared" si="176"/>
        <v/>
      </c>
      <c r="AI533" s="2" t="str">
        <f t="shared" si="177"/>
        <v/>
      </c>
      <c r="AK533" s="2" t="str">
        <f t="shared" si="178"/>
        <v/>
      </c>
      <c r="AL533" s="2">
        <f t="shared" si="179"/>
        <v>0</v>
      </c>
      <c r="AM533" s="2">
        <f t="shared" si="180"/>
        <v>0</v>
      </c>
      <c r="AN533" s="2">
        <f t="shared" si="181"/>
        <v>0</v>
      </c>
      <c r="AO533" s="2">
        <f t="shared" si="182"/>
        <v>0</v>
      </c>
      <c r="AP533" s="2">
        <f t="shared" si="183"/>
        <v>0</v>
      </c>
      <c r="AQ533" s="2">
        <f t="shared" si="184"/>
        <v>0</v>
      </c>
      <c r="AR533" s="2">
        <f t="shared" si="185"/>
        <v>0</v>
      </c>
      <c r="AS533" s="2">
        <f t="shared" si="186"/>
        <v>0</v>
      </c>
      <c r="AT533" s="2">
        <f t="shared" si="187"/>
        <v>0</v>
      </c>
      <c r="AU533" s="2">
        <f t="shared" si="188"/>
        <v>0</v>
      </c>
      <c r="AV533" s="2" t="str">
        <f t="shared" si="189"/>
        <v/>
      </c>
    </row>
    <row r="534" spans="1:48" x14ac:dyDescent="0.35">
      <c r="A534" s="2">
        <v>899</v>
      </c>
      <c r="B534" s="2">
        <v>7.0516916457563595E-4</v>
      </c>
      <c r="C534" s="2">
        <v>1.1457170359790299E-2</v>
      </c>
      <c r="D534" s="2">
        <v>0.66341727972030595</v>
      </c>
      <c r="E534" s="11">
        <v>701</v>
      </c>
      <c r="F534" s="2">
        <v>3.0727623379789201E-4</v>
      </c>
      <c r="G534" s="2">
        <v>8.1543484702706302E-3</v>
      </c>
      <c r="H534" s="2">
        <v>0.672468781471252</v>
      </c>
      <c r="I534" s="11">
        <v>591</v>
      </c>
      <c r="J534" s="2">
        <v>2.7148020453751E-3</v>
      </c>
      <c r="K534" s="2">
        <v>1.8210969865322099E-2</v>
      </c>
      <c r="L534" s="2">
        <v>0.95055752992630005</v>
      </c>
      <c r="Z534" s="2">
        <v>530</v>
      </c>
      <c r="AA534" s="2" t="b">
        <f t="shared" si="169"/>
        <v>1</v>
      </c>
      <c r="AB534" s="2" t="str">
        <f t="shared" si="170"/>
        <v/>
      </c>
      <c r="AC534" s="2" t="str">
        <f t="shared" si="171"/>
        <v/>
      </c>
      <c r="AD534" s="2" t="b">
        <f t="shared" si="172"/>
        <v>1</v>
      </c>
      <c r="AE534" s="2" t="str">
        <f t="shared" si="173"/>
        <v/>
      </c>
      <c r="AF534" s="2" t="str">
        <f t="shared" si="174"/>
        <v/>
      </c>
      <c r="AG534" s="2" t="str">
        <f t="shared" si="175"/>
        <v/>
      </c>
      <c r="AH534" s="2" t="b">
        <f t="shared" si="176"/>
        <v>1</v>
      </c>
      <c r="AI534" s="2" t="str">
        <f t="shared" si="177"/>
        <v/>
      </c>
      <c r="AK534" s="2" t="str">
        <f t="shared" si="178"/>
        <v>TRUE</v>
      </c>
      <c r="AL534" s="2">
        <f t="shared" si="179"/>
        <v>1</v>
      </c>
      <c r="AM534" s="2">
        <f t="shared" si="180"/>
        <v>0</v>
      </c>
      <c r="AN534" s="2">
        <f t="shared" si="181"/>
        <v>0</v>
      </c>
      <c r="AO534" s="2">
        <f t="shared" si="182"/>
        <v>1</v>
      </c>
      <c r="AP534" s="2">
        <f t="shared" si="183"/>
        <v>0</v>
      </c>
      <c r="AQ534" s="2">
        <f t="shared" si="184"/>
        <v>0</v>
      </c>
      <c r="AR534" s="2">
        <f t="shared" si="185"/>
        <v>0</v>
      </c>
      <c r="AS534" s="2">
        <f t="shared" si="186"/>
        <v>1</v>
      </c>
      <c r="AT534" s="2">
        <f t="shared" si="187"/>
        <v>0</v>
      </c>
      <c r="AU534" s="2">
        <f t="shared" si="188"/>
        <v>3</v>
      </c>
      <c r="AV534" s="2" t="str">
        <f t="shared" si="189"/>
        <v/>
      </c>
    </row>
    <row r="535" spans="1:48" x14ac:dyDescent="0.35">
      <c r="A535" s="2">
        <v>901</v>
      </c>
      <c r="B535" s="2">
        <v>4.3573125731199898E-4</v>
      </c>
      <c r="C535" s="2">
        <v>9.4993989914655599E-3</v>
      </c>
      <c r="D535" s="2">
        <v>0.74720996618270796</v>
      </c>
      <c r="E535" s="11">
        <v>702</v>
      </c>
      <c r="F535" s="2">
        <v>7.1195774944499102E-4</v>
      </c>
      <c r="G535" s="2">
        <v>1.12581783905625E-2</v>
      </c>
      <c r="H535" s="2">
        <v>0.74790430068969704</v>
      </c>
      <c r="I535" s="11">
        <v>592</v>
      </c>
      <c r="J535" s="2">
        <v>5.80207095481455E-4</v>
      </c>
      <c r="K535" s="2">
        <v>1.27910682931542E-2</v>
      </c>
      <c r="L535" s="2">
        <v>0.59683614969253496</v>
      </c>
      <c r="Z535" s="2">
        <v>531</v>
      </c>
      <c r="AA535" s="2" t="str">
        <f t="shared" si="169"/>
        <v/>
      </c>
      <c r="AB535" s="2" t="b">
        <f t="shared" si="170"/>
        <v>0</v>
      </c>
      <c r="AC535" s="2" t="str">
        <f t="shared" si="171"/>
        <v/>
      </c>
      <c r="AD535" s="2" t="str">
        <f t="shared" si="172"/>
        <v/>
      </c>
      <c r="AE535" s="2" t="b">
        <f t="shared" si="173"/>
        <v>0</v>
      </c>
      <c r="AF535" s="2" t="str">
        <f t="shared" si="174"/>
        <v/>
      </c>
      <c r="AG535" s="2" t="str">
        <f t="shared" si="175"/>
        <v/>
      </c>
      <c r="AH535" s="2" t="b">
        <f t="shared" si="176"/>
        <v>0</v>
      </c>
      <c r="AI535" s="2" t="str">
        <f t="shared" si="177"/>
        <v/>
      </c>
      <c r="AK535" s="2" t="str">
        <f t="shared" si="178"/>
        <v/>
      </c>
      <c r="AL535" s="2">
        <f t="shared" si="179"/>
        <v>0</v>
      </c>
      <c r="AM535" s="2">
        <f t="shared" si="180"/>
        <v>0</v>
      </c>
      <c r="AN535" s="2">
        <f t="shared" si="181"/>
        <v>0</v>
      </c>
      <c r="AO535" s="2">
        <f t="shared" si="182"/>
        <v>0</v>
      </c>
      <c r="AP535" s="2">
        <f t="shared" si="183"/>
        <v>0</v>
      </c>
      <c r="AQ535" s="2">
        <f t="shared" si="184"/>
        <v>0</v>
      </c>
      <c r="AR535" s="2">
        <f t="shared" si="185"/>
        <v>0</v>
      </c>
      <c r="AS535" s="2">
        <f t="shared" si="186"/>
        <v>0</v>
      </c>
      <c r="AT535" s="2">
        <f t="shared" si="187"/>
        <v>0</v>
      </c>
      <c r="AU535" s="2">
        <f t="shared" si="188"/>
        <v>0</v>
      </c>
      <c r="AV535" s="2" t="str">
        <f t="shared" si="189"/>
        <v/>
      </c>
    </row>
    <row r="536" spans="1:48" x14ac:dyDescent="0.35">
      <c r="A536" s="2">
        <v>902</v>
      </c>
      <c r="B536" s="2">
        <v>9.4077165704220501E-4</v>
      </c>
      <c r="C536" s="2">
        <v>1.2994818389415699E-2</v>
      </c>
      <c r="D536" s="2">
        <v>0.84925580024719205</v>
      </c>
      <c r="E536" s="11">
        <v>703</v>
      </c>
      <c r="F536" s="2">
        <v>9.2653330648317901E-4</v>
      </c>
      <c r="G536" s="2">
        <v>1.21259232982993E-2</v>
      </c>
      <c r="H536" s="2">
        <v>0.81730693578720004</v>
      </c>
      <c r="I536" s="11">
        <v>593</v>
      </c>
      <c r="J536" s="2">
        <v>5.1002542022615595E-4</v>
      </c>
      <c r="K536" s="2">
        <v>1.11569259315729E-2</v>
      </c>
      <c r="L536" s="2">
        <v>0.66752988100051802</v>
      </c>
      <c r="Z536" s="2">
        <v>532</v>
      </c>
      <c r="AA536" s="2" t="b">
        <f t="shared" si="169"/>
        <v>1</v>
      </c>
      <c r="AB536" s="2" t="str">
        <f t="shared" si="170"/>
        <v/>
      </c>
      <c r="AC536" s="2" t="str">
        <f t="shared" si="171"/>
        <v/>
      </c>
      <c r="AD536" s="2" t="b">
        <f t="shared" si="172"/>
        <v>1</v>
      </c>
      <c r="AE536" s="2" t="str">
        <f t="shared" si="173"/>
        <v/>
      </c>
      <c r="AF536" s="2" t="str">
        <f t="shared" si="174"/>
        <v/>
      </c>
      <c r="AG536" s="2" t="str">
        <f t="shared" si="175"/>
        <v/>
      </c>
      <c r="AH536" s="2" t="str">
        <f t="shared" si="176"/>
        <v/>
      </c>
      <c r="AI536" s="2" t="b">
        <f t="shared" si="177"/>
        <v>1</v>
      </c>
      <c r="AK536" s="2" t="str">
        <f t="shared" si="178"/>
        <v>TRUE</v>
      </c>
      <c r="AL536" s="2">
        <f t="shared" si="179"/>
        <v>1</v>
      </c>
      <c r="AM536" s="2">
        <f t="shared" si="180"/>
        <v>0</v>
      </c>
      <c r="AN536" s="2">
        <f t="shared" si="181"/>
        <v>0</v>
      </c>
      <c r="AO536" s="2">
        <f t="shared" si="182"/>
        <v>1</v>
      </c>
      <c r="AP536" s="2">
        <f t="shared" si="183"/>
        <v>0</v>
      </c>
      <c r="AQ536" s="2">
        <f t="shared" si="184"/>
        <v>0</v>
      </c>
      <c r="AR536" s="2">
        <f t="shared" si="185"/>
        <v>0</v>
      </c>
      <c r="AS536" s="2">
        <f t="shared" si="186"/>
        <v>0</v>
      </c>
      <c r="AT536" s="2">
        <f t="shared" si="187"/>
        <v>1</v>
      </c>
      <c r="AU536" s="2">
        <f t="shared" si="188"/>
        <v>2</v>
      </c>
      <c r="AV536" s="2" t="str">
        <f t="shared" si="189"/>
        <v/>
      </c>
    </row>
    <row r="537" spans="1:48" x14ac:dyDescent="0.35">
      <c r="A537" s="2">
        <v>904</v>
      </c>
      <c r="B537" s="2">
        <v>1.4582918083760801E-4</v>
      </c>
      <c r="C537" s="2">
        <v>6.1895521357655499E-3</v>
      </c>
      <c r="D537" s="2">
        <v>0.50570672750473</v>
      </c>
      <c r="E537" s="11">
        <v>705</v>
      </c>
      <c r="F537" s="2">
        <v>5.1854003686457796E-4</v>
      </c>
      <c r="G537" s="2">
        <v>9.5058586448430998E-3</v>
      </c>
      <c r="H537" s="2">
        <v>0.81443554162979104</v>
      </c>
      <c r="I537" s="11">
        <v>594</v>
      </c>
      <c r="J537" s="2">
        <v>9.9416426382958802E-4</v>
      </c>
      <c r="K537" s="2">
        <v>1.1015801690518801E-2</v>
      </c>
      <c r="L537" s="2">
        <v>0.94091075658798196</v>
      </c>
      <c r="Z537" s="2">
        <v>533</v>
      </c>
      <c r="AA537" s="2" t="b">
        <f t="shared" si="169"/>
        <v>1</v>
      </c>
      <c r="AB537" s="2" t="b">
        <f t="shared" si="170"/>
        <v>1</v>
      </c>
      <c r="AC537" s="2" t="b">
        <f t="shared" si="171"/>
        <v>1</v>
      </c>
      <c r="AD537" s="2" t="str">
        <f t="shared" si="172"/>
        <v/>
      </c>
      <c r="AE537" s="2" t="b">
        <f t="shared" si="173"/>
        <v>1</v>
      </c>
      <c r="AF537" s="2" t="str">
        <f t="shared" si="174"/>
        <v/>
      </c>
      <c r="AG537" s="2" t="str">
        <f t="shared" si="175"/>
        <v/>
      </c>
      <c r="AH537" s="2" t="str">
        <f t="shared" si="176"/>
        <v/>
      </c>
      <c r="AI537" s="2" t="str">
        <f t="shared" si="177"/>
        <v/>
      </c>
      <c r="AK537" s="2" t="str">
        <f t="shared" si="178"/>
        <v>TRUE</v>
      </c>
      <c r="AL537" s="2">
        <f t="shared" si="179"/>
        <v>1</v>
      </c>
      <c r="AM537" s="2">
        <f t="shared" si="180"/>
        <v>1</v>
      </c>
      <c r="AN537" s="2">
        <f t="shared" si="181"/>
        <v>1</v>
      </c>
      <c r="AO537" s="2">
        <f t="shared" si="182"/>
        <v>0</v>
      </c>
      <c r="AP537" s="2">
        <f t="shared" si="183"/>
        <v>1</v>
      </c>
      <c r="AQ537" s="2">
        <f t="shared" si="184"/>
        <v>0</v>
      </c>
      <c r="AR537" s="2">
        <f t="shared" si="185"/>
        <v>0</v>
      </c>
      <c r="AS537" s="2">
        <f t="shared" si="186"/>
        <v>0</v>
      </c>
      <c r="AT537" s="2">
        <f t="shared" si="187"/>
        <v>0</v>
      </c>
      <c r="AU537" s="2">
        <f t="shared" si="188"/>
        <v>4</v>
      </c>
      <c r="AV537" s="2" t="str">
        <f t="shared" si="189"/>
        <v/>
      </c>
    </row>
    <row r="538" spans="1:48" x14ac:dyDescent="0.35">
      <c r="A538" s="2">
        <v>905</v>
      </c>
      <c r="B538" s="2">
        <v>2.7187407249584702E-4</v>
      </c>
      <c r="C538" s="2">
        <v>8.3181010559201206E-3</v>
      </c>
      <c r="D538" s="2">
        <v>0.569596827030181</v>
      </c>
      <c r="E538" s="11">
        <v>706</v>
      </c>
      <c r="F538" s="2">
        <v>1.08743656892329E-3</v>
      </c>
      <c r="G538" s="2">
        <v>1.2156037613749501E-2</v>
      </c>
      <c r="H538" s="2">
        <v>0.90322518348693803</v>
      </c>
      <c r="I538" s="11">
        <v>595</v>
      </c>
      <c r="J538" s="2">
        <v>1.2336176587268699E-3</v>
      </c>
      <c r="K538" s="2">
        <v>1.2349908240139399E-2</v>
      </c>
      <c r="L538" s="2">
        <v>0.94090652465820301</v>
      </c>
      <c r="Z538" s="2">
        <v>534</v>
      </c>
      <c r="AA538" s="2" t="b">
        <f t="shared" si="169"/>
        <v>1</v>
      </c>
      <c r="AB538" s="2" t="b">
        <f t="shared" si="170"/>
        <v>1</v>
      </c>
      <c r="AC538" s="2" t="b">
        <f t="shared" si="171"/>
        <v>1</v>
      </c>
      <c r="AD538" s="2" t="str">
        <f t="shared" si="172"/>
        <v/>
      </c>
      <c r="AE538" s="2" t="str">
        <f t="shared" si="173"/>
        <v/>
      </c>
      <c r="AF538" s="2" t="b">
        <f t="shared" si="174"/>
        <v>1</v>
      </c>
      <c r="AG538" s="2" t="str">
        <f t="shared" si="175"/>
        <v/>
      </c>
      <c r="AH538" s="2" t="str">
        <f t="shared" si="176"/>
        <v/>
      </c>
      <c r="AI538" s="2" t="str">
        <f t="shared" si="177"/>
        <v/>
      </c>
      <c r="AK538" s="2" t="str">
        <f t="shared" si="178"/>
        <v>TRUE</v>
      </c>
      <c r="AL538" s="2">
        <f t="shared" si="179"/>
        <v>1</v>
      </c>
      <c r="AM538" s="2">
        <f t="shared" si="180"/>
        <v>1</v>
      </c>
      <c r="AN538" s="2">
        <f t="shared" si="181"/>
        <v>1</v>
      </c>
      <c r="AO538" s="2">
        <f t="shared" si="182"/>
        <v>0</v>
      </c>
      <c r="AP538" s="2">
        <f t="shared" si="183"/>
        <v>0</v>
      </c>
      <c r="AQ538" s="2">
        <f t="shared" si="184"/>
        <v>1</v>
      </c>
      <c r="AR538" s="2">
        <f t="shared" si="185"/>
        <v>0</v>
      </c>
      <c r="AS538" s="2">
        <f t="shared" si="186"/>
        <v>0</v>
      </c>
      <c r="AT538" s="2">
        <f t="shared" si="187"/>
        <v>0</v>
      </c>
      <c r="AU538" s="2">
        <f t="shared" si="188"/>
        <v>4</v>
      </c>
      <c r="AV538" s="2" t="str">
        <f t="shared" si="189"/>
        <v/>
      </c>
    </row>
    <row r="539" spans="1:48" x14ac:dyDescent="0.35">
      <c r="A539" s="2">
        <v>906</v>
      </c>
      <c r="B539" s="2">
        <v>4.2872838093899098E-4</v>
      </c>
      <c r="C539" s="2">
        <v>8.9189670979976602E-3</v>
      </c>
      <c r="D539" s="2">
        <v>0.70797038078308105</v>
      </c>
      <c r="E539" s="11">
        <v>709</v>
      </c>
      <c r="F539" s="2">
        <v>9.2460529413074201E-4</v>
      </c>
      <c r="G539" s="2">
        <v>1.1178494431078399E-2</v>
      </c>
      <c r="H539" s="2">
        <v>0.94751316308975198</v>
      </c>
      <c r="I539" s="11">
        <v>596</v>
      </c>
      <c r="J539" s="2">
        <v>2.1757213398814201E-3</v>
      </c>
      <c r="K539" s="2">
        <v>1.55037716031074E-2</v>
      </c>
      <c r="L539" s="2">
        <v>0.94760340452194203</v>
      </c>
      <c r="Z539" s="2">
        <v>535</v>
      </c>
      <c r="AA539" s="2" t="b">
        <f t="shared" si="169"/>
        <v>0</v>
      </c>
      <c r="AB539" s="2" t="str">
        <f t="shared" si="170"/>
        <v/>
      </c>
      <c r="AC539" s="2" t="str">
        <f t="shared" si="171"/>
        <v/>
      </c>
      <c r="AD539" s="2" t="b">
        <f t="shared" si="172"/>
        <v>0</v>
      </c>
      <c r="AE539" s="2" t="str">
        <f t="shared" si="173"/>
        <v/>
      </c>
      <c r="AF539" s="2" t="str">
        <f t="shared" si="174"/>
        <v/>
      </c>
      <c r="AG539" s="2" t="b">
        <f t="shared" si="175"/>
        <v>0</v>
      </c>
      <c r="AH539" s="2" t="str">
        <f t="shared" si="176"/>
        <v/>
      </c>
      <c r="AI539" s="2" t="str">
        <f t="shared" si="177"/>
        <v/>
      </c>
      <c r="AK539" s="2" t="str">
        <f t="shared" si="178"/>
        <v/>
      </c>
      <c r="AL539" s="2">
        <f t="shared" si="179"/>
        <v>0</v>
      </c>
      <c r="AM539" s="2">
        <f t="shared" si="180"/>
        <v>0</v>
      </c>
      <c r="AN539" s="2">
        <f t="shared" si="181"/>
        <v>0</v>
      </c>
      <c r="AO539" s="2">
        <f t="shared" si="182"/>
        <v>0</v>
      </c>
      <c r="AP539" s="2">
        <f t="shared" si="183"/>
        <v>0</v>
      </c>
      <c r="AQ539" s="2">
        <f t="shared" si="184"/>
        <v>0</v>
      </c>
      <c r="AR539" s="2">
        <f t="shared" si="185"/>
        <v>0</v>
      </c>
      <c r="AS539" s="2">
        <f t="shared" si="186"/>
        <v>0</v>
      </c>
      <c r="AT539" s="2">
        <f t="shared" si="187"/>
        <v>0</v>
      </c>
      <c r="AU539" s="2">
        <f t="shared" si="188"/>
        <v>0</v>
      </c>
      <c r="AV539" s="2" t="str">
        <f t="shared" si="189"/>
        <v/>
      </c>
    </row>
    <row r="540" spans="1:48" x14ac:dyDescent="0.35">
      <c r="A540" s="2">
        <v>907</v>
      </c>
      <c r="B540" s="2">
        <v>5.0328229553997495E-4</v>
      </c>
      <c r="C540" s="2">
        <v>1.0126342996954901E-2</v>
      </c>
      <c r="D540" s="2">
        <v>0.67832779884338301</v>
      </c>
      <c r="E540" s="11">
        <v>710</v>
      </c>
      <c r="F540" s="2">
        <v>1.45495089236646E-3</v>
      </c>
      <c r="G540" s="2">
        <v>1.39423739165067E-2</v>
      </c>
      <c r="H540" s="2">
        <v>0.95444983243942205</v>
      </c>
      <c r="I540" s="11">
        <v>598</v>
      </c>
      <c r="J540" s="2">
        <v>2.2965015377849301E-3</v>
      </c>
      <c r="K540" s="2">
        <v>1.7447073012590401E-2</v>
      </c>
      <c r="L540" s="2">
        <v>0.96281892061233498</v>
      </c>
      <c r="Z540" s="2">
        <v>536</v>
      </c>
      <c r="AA540" s="2" t="str">
        <f t="shared" si="169"/>
        <v/>
      </c>
      <c r="AB540" s="2" t="str">
        <f t="shared" si="170"/>
        <v/>
      </c>
      <c r="AC540" s="2" t="str">
        <f t="shared" si="171"/>
        <v/>
      </c>
      <c r="AD540" s="2" t="str">
        <f t="shared" si="172"/>
        <v/>
      </c>
      <c r="AE540" s="2" t="str">
        <f t="shared" si="173"/>
        <v/>
      </c>
      <c r="AF540" s="2" t="str">
        <f t="shared" si="174"/>
        <v/>
      </c>
      <c r="AG540" s="2" t="str">
        <f t="shared" si="175"/>
        <v/>
      </c>
      <c r="AH540" s="2" t="str">
        <f t="shared" si="176"/>
        <v/>
      </c>
      <c r="AI540" s="2" t="str">
        <f t="shared" si="177"/>
        <v/>
      </c>
      <c r="AK540" s="2" t="e">
        <f t="shared" si="178"/>
        <v>#VALUE!</v>
      </c>
      <c r="AL540" s="2">
        <f t="shared" si="179"/>
        <v>0</v>
      </c>
      <c r="AM540" s="2">
        <f t="shared" si="180"/>
        <v>0</v>
      </c>
      <c r="AN540" s="2">
        <f t="shared" si="181"/>
        <v>0</v>
      </c>
      <c r="AO540" s="2">
        <f t="shared" si="182"/>
        <v>0</v>
      </c>
      <c r="AP540" s="2">
        <f t="shared" si="183"/>
        <v>0</v>
      </c>
      <c r="AQ540" s="2">
        <f t="shared" si="184"/>
        <v>0</v>
      </c>
      <c r="AR540" s="2">
        <f t="shared" si="185"/>
        <v>0</v>
      </c>
      <c r="AS540" s="2">
        <f t="shared" si="186"/>
        <v>0</v>
      </c>
      <c r="AT540" s="2">
        <f t="shared" si="187"/>
        <v>0</v>
      </c>
      <c r="AU540" s="2">
        <f t="shared" si="188"/>
        <v>0</v>
      </c>
      <c r="AV540" s="2" t="str">
        <f t="shared" si="189"/>
        <v/>
      </c>
    </row>
    <row r="541" spans="1:48" x14ac:dyDescent="0.35">
      <c r="A541" s="2">
        <v>908</v>
      </c>
      <c r="B541" s="2">
        <v>1.35291193146258E-4</v>
      </c>
      <c r="C541" s="2">
        <v>6.3652405515313096E-3</v>
      </c>
      <c r="D541" s="2">
        <v>0.312398850917816</v>
      </c>
      <c r="E541" s="11">
        <v>711</v>
      </c>
      <c r="F541" s="2">
        <v>2.1568420343100999E-3</v>
      </c>
      <c r="G541" s="2">
        <v>1.69916749000549E-2</v>
      </c>
      <c r="H541" s="2">
        <v>0.94747173786163297</v>
      </c>
      <c r="I541" s="11">
        <v>599</v>
      </c>
      <c r="J541" s="2">
        <v>3.2608981709927299E-3</v>
      </c>
      <c r="K541" s="2">
        <v>2.05777920782566E-2</v>
      </c>
      <c r="L541" s="2">
        <v>0.95989459753036499</v>
      </c>
      <c r="Z541" s="2">
        <v>537</v>
      </c>
      <c r="AA541" s="2" t="str">
        <f t="shared" si="169"/>
        <v/>
      </c>
      <c r="AB541" s="2" t="str">
        <f t="shared" si="170"/>
        <v/>
      </c>
      <c r="AC541" s="2" t="str">
        <f t="shared" si="171"/>
        <v/>
      </c>
      <c r="AD541" s="2" t="str">
        <f t="shared" si="172"/>
        <v/>
      </c>
      <c r="AE541" s="2" t="str">
        <f t="shared" si="173"/>
        <v/>
      </c>
      <c r="AF541" s="2" t="str">
        <f t="shared" si="174"/>
        <v/>
      </c>
      <c r="AG541" s="2" t="str">
        <f t="shared" si="175"/>
        <v/>
      </c>
      <c r="AH541" s="2" t="str">
        <f t="shared" si="176"/>
        <v/>
      </c>
      <c r="AI541" s="2" t="str">
        <f t="shared" si="177"/>
        <v/>
      </c>
      <c r="AK541" s="2" t="e">
        <f t="shared" si="178"/>
        <v>#VALUE!</v>
      </c>
      <c r="AL541" s="2">
        <f t="shared" si="179"/>
        <v>0</v>
      </c>
      <c r="AM541" s="2">
        <f t="shared" si="180"/>
        <v>0</v>
      </c>
      <c r="AN541" s="2">
        <f t="shared" si="181"/>
        <v>0</v>
      </c>
      <c r="AO541" s="2">
        <f t="shared" si="182"/>
        <v>0</v>
      </c>
      <c r="AP541" s="2">
        <f t="shared" si="183"/>
        <v>0</v>
      </c>
      <c r="AQ541" s="2">
        <f t="shared" si="184"/>
        <v>0</v>
      </c>
      <c r="AR541" s="2">
        <f t="shared" si="185"/>
        <v>0</v>
      </c>
      <c r="AS541" s="2">
        <f t="shared" si="186"/>
        <v>0</v>
      </c>
      <c r="AT541" s="2">
        <f t="shared" si="187"/>
        <v>0</v>
      </c>
      <c r="AU541" s="2">
        <f t="shared" si="188"/>
        <v>0</v>
      </c>
      <c r="AV541" s="2" t="str">
        <f t="shared" si="189"/>
        <v/>
      </c>
    </row>
    <row r="542" spans="1:48" x14ac:dyDescent="0.35">
      <c r="A542" s="2">
        <v>910</v>
      </c>
      <c r="B542" s="2">
        <v>5.2392459474503896E-4</v>
      </c>
      <c r="C542" s="2">
        <v>1.03137055411934E-2</v>
      </c>
      <c r="D542" s="2">
        <v>0.71800118684768599</v>
      </c>
      <c r="E542" s="11">
        <v>712</v>
      </c>
      <c r="F542" s="46">
        <v>9.9504759418778094E-5</v>
      </c>
      <c r="G542" s="46">
        <v>5.0874296575784596E-3</v>
      </c>
      <c r="H542" s="2">
        <v>0.53288811445236195</v>
      </c>
      <c r="I542" s="11">
        <v>600</v>
      </c>
      <c r="J542" s="2">
        <v>1.7392140580341201E-4</v>
      </c>
      <c r="K542" s="2">
        <v>8.6202165111899307E-3</v>
      </c>
      <c r="L542" s="2">
        <v>0.29975840449333102</v>
      </c>
      <c r="Z542" s="2">
        <v>538</v>
      </c>
      <c r="AA542" s="2" t="b">
        <f t="shared" si="169"/>
        <v>1</v>
      </c>
      <c r="AB542" s="2" t="str">
        <f t="shared" si="170"/>
        <v/>
      </c>
      <c r="AC542" s="2" t="str">
        <f t="shared" si="171"/>
        <v/>
      </c>
      <c r="AD542" s="2" t="b">
        <f t="shared" si="172"/>
        <v>1</v>
      </c>
      <c r="AE542" s="2" t="str">
        <f t="shared" si="173"/>
        <v/>
      </c>
      <c r="AF542" s="2" t="b">
        <f t="shared" si="174"/>
        <v>1</v>
      </c>
      <c r="AG542" s="2" t="str">
        <f t="shared" si="175"/>
        <v/>
      </c>
      <c r="AH542" s="2" t="str">
        <f t="shared" si="176"/>
        <v/>
      </c>
      <c r="AI542" s="2" t="str">
        <f t="shared" si="177"/>
        <v/>
      </c>
      <c r="AK542" s="2" t="str">
        <f t="shared" si="178"/>
        <v>TRUE</v>
      </c>
      <c r="AL542" s="2">
        <f t="shared" si="179"/>
        <v>1</v>
      </c>
      <c r="AM542" s="2">
        <f t="shared" si="180"/>
        <v>0</v>
      </c>
      <c r="AN542" s="2">
        <f t="shared" si="181"/>
        <v>0</v>
      </c>
      <c r="AO542" s="2">
        <f t="shared" si="182"/>
        <v>1</v>
      </c>
      <c r="AP542" s="2">
        <f t="shared" si="183"/>
        <v>0</v>
      </c>
      <c r="AQ542" s="2">
        <f t="shared" si="184"/>
        <v>1</v>
      </c>
      <c r="AR542" s="2">
        <f t="shared" si="185"/>
        <v>0</v>
      </c>
      <c r="AS542" s="2">
        <f t="shared" si="186"/>
        <v>0</v>
      </c>
      <c r="AT542" s="2">
        <f t="shared" si="187"/>
        <v>0</v>
      </c>
      <c r="AU542" s="2">
        <f t="shared" si="188"/>
        <v>3</v>
      </c>
      <c r="AV542" s="2" t="str">
        <f t="shared" si="189"/>
        <v/>
      </c>
    </row>
    <row r="543" spans="1:48" x14ac:dyDescent="0.35">
      <c r="A543" s="2">
        <v>911</v>
      </c>
      <c r="B543" s="2">
        <v>6.3735921867191705E-4</v>
      </c>
      <c r="C543" s="2">
        <v>1.08749642968177E-2</v>
      </c>
      <c r="D543" s="2">
        <v>0.75656926631927401</v>
      </c>
      <c r="E543" s="11">
        <v>713</v>
      </c>
      <c r="F543" s="2">
        <v>4.5543719897978002E-4</v>
      </c>
      <c r="G543" s="2">
        <v>8.9962966740131291E-3</v>
      </c>
      <c r="H543" s="2">
        <v>0.78676789999008101</v>
      </c>
      <c r="I543" s="11">
        <v>601</v>
      </c>
      <c r="J543" s="2">
        <v>6.3625781331211296E-4</v>
      </c>
      <c r="K543" s="2">
        <v>1.3124325312674E-2</v>
      </c>
      <c r="L543" s="2">
        <v>0.59192329645156805</v>
      </c>
      <c r="Z543" s="2">
        <v>539</v>
      </c>
      <c r="AA543" s="2" t="b">
        <f t="shared" si="169"/>
        <v>0</v>
      </c>
      <c r="AB543" s="2" t="b">
        <f t="shared" si="170"/>
        <v>0</v>
      </c>
      <c r="AC543" s="2" t="str">
        <f t="shared" si="171"/>
        <v/>
      </c>
      <c r="AD543" s="2" t="b">
        <f t="shared" si="172"/>
        <v>0</v>
      </c>
      <c r="AE543" s="2" t="b">
        <f t="shared" si="173"/>
        <v>0</v>
      </c>
      <c r="AF543" s="2" t="str">
        <f t="shared" si="174"/>
        <v/>
      </c>
      <c r="AG543" s="2" t="b">
        <f t="shared" si="175"/>
        <v>0</v>
      </c>
      <c r="AH543" s="2" t="b">
        <f t="shared" si="176"/>
        <v>0</v>
      </c>
      <c r="AI543" s="2" t="b">
        <f t="shared" si="177"/>
        <v>1</v>
      </c>
      <c r="AK543" s="2" t="str">
        <f t="shared" si="178"/>
        <v/>
      </c>
      <c r="AL543" s="2">
        <f t="shared" si="179"/>
        <v>0</v>
      </c>
      <c r="AM543" s="2">
        <f t="shared" si="180"/>
        <v>0</v>
      </c>
      <c r="AN543" s="2">
        <f t="shared" si="181"/>
        <v>0</v>
      </c>
      <c r="AO543" s="2">
        <f t="shared" si="182"/>
        <v>0</v>
      </c>
      <c r="AP543" s="2">
        <f t="shared" si="183"/>
        <v>0</v>
      </c>
      <c r="AQ543" s="2">
        <f t="shared" si="184"/>
        <v>0</v>
      </c>
      <c r="AR543" s="2">
        <f t="shared" si="185"/>
        <v>0</v>
      </c>
      <c r="AS543" s="2">
        <f t="shared" si="186"/>
        <v>0</v>
      </c>
      <c r="AT543" s="2">
        <f t="shared" si="187"/>
        <v>1</v>
      </c>
      <c r="AU543" s="2">
        <f t="shared" si="188"/>
        <v>0</v>
      </c>
      <c r="AV543" s="2" t="str">
        <f t="shared" si="189"/>
        <v/>
      </c>
    </row>
    <row r="544" spans="1:48" x14ac:dyDescent="0.35">
      <c r="A544" s="2">
        <v>912</v>
      </c>
      <c r="B544" s="46">
        <v>9.1295027232263197E-5</v>
      </c>
      <c r="C544" s="2">
        <v>5.52435312420129E-3</v>
      </c>
      <c r="D544" s="2">
        <v>0.41420063376426602</v>
      </c>
      <c r="E544" s="11">
        <v>715</v>
      </c>
      <c r="F544" s="2">
        <v>8.0103718210011699E-4</v>
      </c>
      <c r="G544" s="2">
        <v>1.1458790861070101E-2</v>
      </c>
      <c r="H544" s="2">
        <v>0.82772380113601596</v>
      </c>
      <c r="I544" s="11">
        <v>602</v>
      </c>
      <c r="J544" s="2">
        <v>9.3906105030328003E-4</v>
      </c>
      <c r="K544" s="2">
        <v>1.4489570632576901E-2</v>
      </c>
      <c r="L544" s="2">
        <v>0.67751866579055697</v>
      </c>
      <c r="Z544" s="2">
        <v>540</v>
      </c>
      <c r="AA544" s="2" t="b">
        <f t="shared" si="169"/>
        <v>0</v>
      </c>
      <c r="AB544" s="2" t="str">
        <f t="shared" si="170"/>
        <v/>
      </c>
      <c r="AC544" s="2" t="str">
        <f t="shared" si="171"/>
        <v/>
      </c>
      <c r="AD544" s="2" t="b">
        <f t="shared" si="172"/>
        <v>0</v>
      </c>
      <c r="AE544" s="2" t="str">
        <f t="shared" si="173"/>
        <v/>
      </c>
      <c r="AF544" s="2" t="str">
        <f t="shared" si="174"/>
        <v/>
      </c>
      <c r="AG544" s="2" t="b">
        <f t="shared" si="175"/>
        <v>0</v>
      </c>
      <c r="AH544" s="2" t="str">
        <f t="shared" si="176"/>
        <v/>
      </c>
      <c r="AI544" s="2" t="str">
        <f t="shared" si="177"/>
        <v/>
      </c>
      <c r="AK544" s="2" t="str">
        <f t="shared" si="178"/>
        <v/>
      </c>
      <c r="AL544" s="2">
        <f t="shared" si="179"/>
        <v>0</v>
      </c>
      <c r="AM544" s="2">
        <f t="shared" si="180"/>
        <v>0</v>
      </c>
      <c r="AN544" s="2">
        <f t="shared" si="181"/>
        <v>0</v>
      </c>
      <c r="AO544" s="2">
        <f t="shared" si="182"/>
        <v>0</v>
      </c>
      <c r="AP544" s="2">
        <f t="shared" si="183"/>
        <v>0</v>
      </c>
      <c r="AQ544" s="2">
        <f t="shared" si="184"/>
        <v>0</v>
      </c>
      <c r="AR544" s="2">
        <f t="shared" si="185"/>
        <v>0</v>
      </c>
      <c r="AS544" s="2">
        <f t="shared" si="186"/>
        <v>0</v>
      </c>
      <c r="AT544" s="2">
        <f t="shared" si="187"/>
        <v>0</v>
      </c>
      <c r="AU544" s="2">
        <f t="shared" si="188"/>
        <v>0</v>
      </c>
      <c r="AV544" s="2" t="str">
        <f t="shared" si="189"/>
        <v/>
      </c>
    </row>
    <row r="545" spans="1:48" x14ac:dyDescent="0.35">
      <c r="A545" s="2">
        <v>913</v>
      </c>
      <c r="B545" s="2">
        <v>3.0911093926988499E-4</v>
      </c>
      <c r="C545" s="2">
        <v>8.2995295524597099E-3</v>
      </c>
      <c r="D545" s="2">
        <v>0.61992967128753595</v>
      </c>
      <c r="E545" s="11">
        <v>718</v>
      </c>
      <c r="F545" s="2">
        <v>6.6337194293737403E-3</v>
      </c>
      <c r="G545" s="2">
        <v>2.8788948431610999E-2</v>
      </c>
      <c r="H545" s="2">
        <v>0.97683763504028298</v>
      </c>
      <c r="I545" s="11">
        <v>603</v>
      </c>
      <c r="J545" s="2">
        <v>9.8096230067312696E-4</v>
      </c>
      <c r="K545" s="2">
        <v>1.07388356700539E-2</v>
      </c>
      <c r="L545" s="2">
        <v>0.92317587137222201</v>
      </c>
      <c r="Z545" s="2">
        <v>541</v>
      </c>
      <c r="AA545" s="2" t="str">
        <f t="shared" si="169"/>
        <v/>
      </c>
      <c r="AB545" s="2" t="str">
        <f t="shared" si="170"/>
        <v/>
      </c>
      <c r="AC545" s="2" t="str">
        <f t="shared" si="171"/>
        <v/>
      </c>
      <c r="AD545" s="2" t="str">
        <f t="shared" si="172"/>
        <v/>
      </c>
      <c r="AE545" s="2" t="str">
        <f t="shared" si="173"/>
        <v/>
      </c>
      <c r="AF545" s="2" t="str">
        <f t="shared" si="174"/>
        <v/>
      </c>
      <c r="AG545" s="2" t="str">
        <f t="shared" si="175"/>
        <v/>
      </c>
      <c r="AH545" s="2" t="str">
        <f t="shared" si="176"/>
        <v/>
      </c>
      <c r="AI545" s="2" t="str">
        <f t="shared" si="177"/>
        <v/>
      </c>
      <c r="AK545" s="2" t="e">
        <f t="shared" si="178"/>
        <v>#VALUE!</v>
      </c>
      <c r="AL545" s="2">
        <f t="shared" si="179"/>
        <v>0</v>
      </c>
      <c r="AM545" s="2">
        <f t="shared" si="180"/>
        <v>0</v>
      </c>
      <c r="AN545" s="2">
        <f t="shared" si="181"/>
        <v>0</v>
      </c>
      <c r="AO545" s="2">
        <f t="shared" si="182"/>
        <v>0</v>
      </c>
      <c r="AP545" s="2">
        <f t="shared" si="183"/>
        <v>0</v>
      </c>
      <c r="AQ545" s="2">
        <f t="shared" si="184"/>
        <v>0</v>
      </c>
      <c r="AR545" s="2">
        <f t="shared" si="185"/>
        <v>0</v>
      </c>
      <c r="AS545" s="2">
        <f t="shared" si="186"/>
        <v>0</v>
      </c>
      <c r="AT545" s="2">
        <f t="shared" si="187"/>
        <v>0</v>
      </c>
      <c r="AU545" s="2">
        <f t="shared" si="188"/>
        <v>0</v>
      </c>
      <c r="AV545" s="2" t="str">
        <f t="shared" si="189"/>
        <v/>
      </c>
    </row>
    <row r="546" spans="1:48" x14ac:dyDescent="0.35">
      <c r="A546" s="2">
        <v>914</v>
      </c>
      <c r="B546" s="2">
        <v>4.2101787403225899E-4</v>
      </c>
      <c r="C546" s="2">
        <v>9.2879645526409097E-3</v>
      </c>
      <c r="D546" s="2">
        <v>0.65551602840423495</v>
      </c>
      <c r="E546" s="11">
        <v>719</v>
      </c>
      <c r="F546" s="2">
        <v>1.91967077553272E-2</v>
      </c>
      <c r="G546" s="2">
        <v>4.1700653731822898E-2</v>
      </c>
      <c r="H546" s="2">
        <v>0.97957772016525202</v>
      </c>
      <c r="I546" s="11">
        <v>604</v>
      </c>
      <c r="J546" s="2">
        <v>1.7419912910554501E-4</v>
      </c>
      <c r="K546" s="2">
        <v>8.8087106123566593E-3</v>
      </c>
      <c r="L546" s="2">
        <v>0.35256445407867398</v>
      </c>
      <c r="Z546" s="2">
        <v>542</v>
      </c>
      <c r="AA546" s="2" t="b">
        <f t="shared" si="169"/>
        <v>0</v>
      </c>
      <c r="AB546" s="2" t="str">
        <f t="shared" si="170"/>
        <v/>
      </c>
      <c r="AC546" s="2" t="str">
        <f t="shared" si="171"/>
        <v/>
      </c>
      <c r="AD546" s="2" t="b">
        <f t="shared" si="172"/>
        <v>0</v>
      </c>
      <c r="AE546" s="2" t="str">
        <f t="shared" si="173"/>
        <v/>
      </c>
      <c r="AF546" s="2" t="str">
        <f t="shared" si="174"/>
        <v/>
      </c>
      <c r="AG546" s="2" t="b">
        <f t="shared" si="175"/>
        <v>0</v>
      </c>
      <c r="AH546" s="2" t="str">
        <f t="shared" si="176"/>
        <v/>
      </c>
      <c r="AI546" s="2" t="str">
        <f t="shared" si="177"/>
        <v/>
      </c>
      <c r="AK546" s="2" t="str">
        <f t="shared" si="178"/>
        <v/>
      </c>
      <c r="AL546" s="2">
        <f t="shared" si="179"/>
        <v>0</v>
      </c>
      <c r="AM546" s="2">
        <f t="shared" si="180"/>
        <v>0</v>
      </c>
      <c r="AN546" s="2">
        <f t="shared" si="181"/>
        <v>0</v>
      </c>
      <c r="AO546" s="2">
        <f t="shared" si="182"/>
        <v>0</v>
      </c>
      <c r="AP546" s="2">
        <f t="shared" si="183"/>
        <v>0</v>
      </c>
      <c r="AQ546" s="2">
        <f t="shared" si="184"/>
        <v>0</v>
      </c>
      <c r="AR546" s="2">
        <f t="shared" si="185"/>
        <v>0</v>
      </c>
      <c r="AS546" s="2">
        <f t="shared" si="186"/>
        <v>0</v>
      </c>
      <c r="AT546" s="2">
        <f t="shared" si="187"/>
        <v>0</v>
      </c>
      <c r="AU546" s="2">
        <f t="shared" si="188"/>
        <v>0</v>
      </c>
      <c r="AV546" s="2" t="str">
        <f t="shared" si="189"/>
        <v/>
      </c>
    </row>
    <row r="547" spans="1:48" x14ac:dyDescent="0.35">
      <c r="A547" s="2">
        <v>915</v>
      </c>
      <c r="B547" s="2">
        <v>4.4596535735763599E-4</v>
      </c>
      <c r="C547" s="2">
        <v>9.4941724091768195E-3</v>
      </c>
      <c r="D547" s="2">
        <v>0.66638362407684304</v>
      </c>
      <c r="E547" s="11">
        <v>720</v>
      </c>
      <c r="F547" s="2">
        <v>1.49226092617027E-4</v>
      </c>
      <c r="G547" s="2">
        <v>6.2344786711037098E-3</v>
      </c>
      <c r="H547" s="2">
        <v>0.61693805456161499</v>
      </c>
      <c r="I547" s="11">
        <v>605</v>
      </c>
      <c r="J547" s="2">
        <v>6.1779905809089498E-4</v>
      </c>
      <c r="K547" s="2">
        <v>9.0354420244693704E-3</v>
      </c>
      <c r="L547" s="2">
        <v>0.94215762615203802</v>
      </c>
      <c r="Z547" s="2">
        <v>543</v>
      </c>
      <c r="AA547" s="2" t="b">
        <f t="shared" si="169"/>
        <v>1</v>
      </c>
      <c r="AB547" s="2" t="b">
        <f t="shared" si="170"/>
        <v>0</v>
      </c>
      <c r="AC547" s="2" t="str">
        <f t="shared" si="171"/>
        <v/>
      </c>
      <c r="AD547" s="2" t="b">
        <f t="shared" si="172"/>
        <v>1</v>
      </c>
      <c r="AE547" s="2" t="b">
        <f t="shared" si="173"/>
        <v>0</v>
      </c>
      <c r="AF547" s="2" t="str">
        <f t="shared" si="174"/>
        <v/>
      </c>
      <c r="AG547" s="2" t="str">
        <f t="shared" si="175"/>
        <v/>
      </c>
      <c r="AH547" s="2" t="b">
        <f t="shared" si="176"/>
        <v>0</v>
      </c>
      <c r="AI547" s="2" t="str">
        <f t="shared" si="177"/>
        <v/>
      </c>
      <c r="AK547" s="2" t="str">
        <f t="shared" si="178"/>
        <v/>
      </c>
      <c r="AL547" s="2">
        <f t="shared" si="179"/>
        <v>1</v>
      </c>
      <c r="AM547" s="2">
        <f t="shared" si="180"/>
        <v>0</v>
      </c>
      <c r="AN547" s="2">
        <f t="shared" si="181"/>
        <v>0</v>
      </c>
      <c r="AO547" s="2">
        <f t="shared" si="182"/>
        <v>1</v>
      </c>
      <c r="AP547" s="2">
        <f t="shared" si="183"/>
        <v>0</v>
      </c>
      <c r="AQ547" s="2">
        <f t="shared" si="184"/>
        <v>0</v>
      </c>
      <c r="AR547" s="2">
        <f t="shared" si="185"/>
        <v>0</v>
      </c>
      <c r="AS547" s="2">
        <f t="shared" si="186"/>
        <v>0</v>
      </c>
      <c r="AT547" s="2">
        <f t="shared" si="187"/>
        <v>0</v>
      </c>
      <c r="AU547" s="2">
        <f t="shared" si="188"/>
        <v>2</v>
      </c>
      <c r="AV547" s="2" t="str">
        <f t="shared" si="189"/>
        <v/>
      </c>
    </row>
    <row r="548" spans="1:48" x14ac:dyDescent="0.35">
      <c r="A548" s="2">
        <v>918</v>
      </c>
      <c r="B548" s="2">
        <v>1.48904626257717E-3</v>
      </c>
      <c r="C548" s="2">
        <v>1.5661831945180799E-2</v>
      </c>
      <c r="D548" s="2">
        <v>0.90439903736114502</v>
      </c>
      <c r="E548" s="11">
        <v>721</v>
      </c>
      <c r="F548" s="2">
        <v>5.3983571706339695E-4</v>
      </c>
      <c r="G548" s="2">
        <v>9.4008343294262799E-3</v>
      </c>
      <c r="H548" s="2">
        <v>0.83376204967498702</v>
      </c>
      <c r="I548" s="11">
        <v>606</v>
      </c>
      <c r="J548" s="2">
        <v>8.2595611456781604E-4</v>
      </c>
      <c r="K548" s="2">
        <v>1.0466581210494E-2</v>
      </c>
      <c r="L548" s="2">
        <v>0.945381939411163</v>
      </c>
      <c r="Z548" s="2">
        <v>544</v>
      </c>
      <c r="AA548" s="2" t="str">
        <f t="shared" si="169"/>
        <v/>
      </c>
      <c r="AB548" s="2" t="str">
        <f t="shared" si="170"/>
        <v/>
      </c>
      <c r="AC548" s="2" t="str">
        <f t="shared" si="171"/>
        <v/>
      </c>
      <c r="AD548" s="2" t="b">
        <f t="shared" si="172"/>
        <v>1</v>
      </c>
      <c r="AE548" s="2" t="str">
        <f t="shared" si="173"/>
        <v/>
      </c>
      <c r="AF548" s="2" t="str">
        <f t="shared" si="174"/>
        <v/>
      </c>
      <c r="AG548" s="2" t="str">
        <f t="shared" si="175"/>
        <v/>
      </c>
      <c r="AH548" s="2" t="str">
        <f t="shared" si="176"/>
        <v/>
      </c>
      <c r="AI548" s="2" t="b">
        <f t="shared" si="177"/>
        <v>1</v>
      </c>
      <c r="AK548" s="2" t="str">
        <f t="shared" si="178"/>
        <v>TRUE</v>
      </c>
      <c r="AL548" s="2">
        <f t="shared" si="179"/>
        <v>0</v>
      </c>
      <c r="AM548" s="2">
        <f t="shared" si="180"/>
        <v>0</v>
      </c>
      <c r="AN548" s="2">
        <f t="shared" si="181"/>
        <v>0</v>
      </c>
      <c r="AO548" s="2">
        <f t="shared" si="182"/>
        <v>1</v>
      </c>
      <c r="AP548" s="2">
        <f t="shared" si="183"/>
        <v>0</v>
      </c>
      <c r="AQ548" s="2">
        <f t="shared" si="184"/>
        <v>0</v>
      </c>
      <c r="AR548" s="2">
        <f t="shared" si="185"/>
        <v>0</v>
      </c>
      <c r="AS548" s="2">
        <f t="shared" si="186"/>
        <v>0</v>
      </c>
      <c r="AT548" s="2">
        <f t="shared" si="187"/>
        <v>1</v>
      </c>
      <c r="AU548" s="2">
        <f t="shared" si="188"/>
        <v>1</v>
      </c>
      <c r="AV548" s="2" t="str">
        <f t="shared" si="189"/>
        <v/>
      </c>
    </row>
    <row r="549" spans="1:48" x14ac:dyDescent="0.35">
      <c r="A549" s="2">
        <v>919</v>
      </c>
      <c r="B549" s="2">
        <v>2.12171417661011E-3</v>
      </c>
      <c r="C549" s="2">
        <v>1.7984306439757299E-2</v>
      </c>
      <c r="D549" s="2">
        <v>0.91577941179275502</v>
      </c>
      <c r="E549" s="11">
        <v>722</v>
      </c>
      <c r="F549" s="2">
        <v>7.6568720396608103E-4</v>
      </c>
      <c r="G549" s="2">
        <v>1.1104531586170099E-2</v>
      </c>
      <c r="H549" s="2">
        <v>0.84411382675170898</v>
      </c>
      <c r="I549" s="11">
        <v>607</v>
      </c>
      <c r="J549" s="2">
        <v>1.0711289942264501E-3</v>
      </c>
      <c r="K549" s="2">
        <v>1.16726076230406E-2</v>
      </c>
      <c r="L549" s="2">
        <v>0.94557934999465898</v>
      </c>
      <c r="Z549" s="2">
        <v>545</v>
      </c>
      <c r="AA549" s="2" t="b">
        <f t="shared" si="169"/>
        <v>0</v>
      </c>
      <c r="AB549" s="2" t="b">
        <f t="shared" si="170"/>
        <v>0</v>
      </c>
      <c r="AC549" s="2" t="str">
        <f t="shared" si="171"/>
        <v/>
      </c>
      <c r="AD549" s="2" t="b">
        <f t="shared" si="172"/>
        <v>0</v>
      </c>
      <c r="AE549" s="2" t="b">
        <f t="shared" si="173"/>
        <v>0</v>
      </c>
      <c r="AF549" s="2" t="str">
        <f t="shared" si="174"/>
        <v/>
      </c>
      <c r="AG549" s="2" t="b">
        <f t="shared" si="175"/>
        <v>0</v>
      </c>
      <c r="AH549" s="2" t="b">
        <f t="shared" si="176"/>
        <v>0</v>
      </c>
      <c r="AI549" s="2" t="str">
        <f t="shared" si="177"/>
        <v/>
      </c>
      <c r="AK549" s="2" t="str">
        <f t="shared" si="178"/>
        <v/>
      </c>
      <c r="AL549" s="2">
        <f t="shared" si="179"/>
        <v>0</v>
      </c>
      <c r="AM549" s="2">
        <f t="shared" si="180"/>
        <v>0</v>
      </c>
      <c r="AN549" s="2">
        <f t="shared" si="181"/>
        <v>0</v>
      </c>
      <c r="AO549" s="2">
        <f t="shared" si="182"/>
        <v>0</v>
      </c>
      <c r="AP549" s="2">
        <f t="shared" si="183"/>
        <v>0</v>
      </c>
      <c r="AQ549" s="2">
        <f t="shared" si="184"/>
        <v>0</v>
      </c>
      <c r="AR549" s="2">
        <f t="shared" si="185"/>
        <v>0</v>
      </c>
      <c r="AS549" s="2">
        <f t="shared" si="186"/>
        <v>0</v>
      </c>
      <c r="AT549" s="2">
        <f t="shared" si="187"/>
        <v>0</v>
      </c>
      <c r="AU549" s="2">
        <f t="shared" si="188"/>
        <v>0</v>
      </c>
      <c r="AV549" s="2" t="str">
        <f t="shared" si="189"/>
        <v/>
      </c>
    </row>
    <row r="550" spans="1:48" x14ac:dyDescent="0.35">
      <c r="A550" s="2">
        <v>920</v>
      </c>
      <c r="B550" s="2">
        <v>1.9157580391038201E-4</v>
      </c>
      <c r="C550" s="2">
        <v>7.4513279832899501E-3</v>
      </c>
      <c r="D550" s="2">
        <v>0.43278667330741799</v>
      </c>
      <c r="E550" s="11">
        <v>724</v>
      </c>
      <c r="F550" s="2">
        <v>3.08226328343153E-4</v>
      </c>
      <c r="G550" s="2">
        <v>8.49934667348861E-3</v>
      </c>
      <c r="H550" s="2">
        <v>0.69200474023818903</v>
      </c>
      <c r="I550" s="11">
        <v>608</v>
      </c>
      <c r="J550" s="2">
        <v>1.9750375940930001E-4</v>
      </c>
      <c r="K550" s="2">
        <v>9.06580686569213E-3</v>
      </c>
      <c r="L550" s="2">
        <v>0.380176991224288</v>
      </c>
      <c r="Z550" s="2">
        <v>546</v>
      </c>
      <c r="AA550" s="2" t="b">
        <f t="shared" si="169"/>
        <v>1</v>
      </c>
      <c r="AB550" s="2" t="b">
        <f t="shared" si="170"/>
        <v>1</v>
      </c>
      <c r="AC550" s="2" t="b">
        <f t="shared" si="171"/>
        <v>1</v>
      </c>
      <c r="AD550" s="2" t="str">
        <f t="shared" si="172"/>
        <v/>
      </c>
      <c r="AE550" s="2" t="str">
        <f t="shared" si="173"/>
        <v/>
      </c>
      <c r="AF550" s="2" t="b">
        <f t="shared" si="174"/>
        <v>1</v>
      </c>
      <c r="AG550" s="2" t="str">
        <f t="shared" si="175"/>
        <v/>
      </c>
      <c r="AH550" s="2" t="str">
        <f t="shared" si="176"/>
        <v/>
      </c>
      <c r="AI550" s="2" t="str">
        <f t="shared" si="177"/>
        <v/>
      </c>
      <c r="AK550" s="2" t="str">
        <f t="shared" si="178"/>
        <v>TRUE</v>
      </c>
      <c r="AL550" s="2">
        <f t="shared" si="179"/>
        <v>1</v>
      </c>
      <c r="AM550" s="2">
        <f t="shared" si="180"/>
        <v>1</v>
      </c>
      <c r="AN550" s="2">
        <f t="shared" si="181"/>
        <v>1</v>
      </c>
      <c r="AO550" s="2">
        <f t="shared" si="182"/>
        <v>0</v>
      </c>
      <c r="AP550" s="2">
        <f t="shared" si="183"/>
        <v>0</v>
      </c>
      <c r="AQ550" s="2">
        <f t="shared" si="184"/>
        <v>1</v>
      </c>
      <c r="AR550" s="2">
        <f t="shared" si="185"/>
        <v>0</v>
      </c>
      <c r="AS550" s="2">
        <f t="shared" si="186"/>
        <v>0</v>
      </c>
      <c r="AT550" s="2">
        <f t="shared" si="187"/>
        <v>0</v>
      </c>
      <c r="AU550" s="2">
        <f t="shared" si="188"/>
        <v>4</v>
      </c>
      <c r="AV550" s="2" t="str">
        <f t="shared" si="189"/>
        <v/>
      </c>
    </row>
    <row r="551" spans="1:48" x14ac:dyDescent="0.35">
      <c r="A551" s="2">
        <v>921</v>
      </c>
      <c r="B551" s="2">
        <v>5.6058273185044505E-4</v>
      </c>
      <c r="C551" s="2">
        <v>1.0376654565334299E-2</v>
      </c>
      <c r="D551" s="2">
        <v>0.69017755985259999</v>
      </c>
      <c r="E551" s="11">
        <v>725</v>
      </c>
      <c r="F551" s="2">
        <v>7.9003343125805205E-4</v>
      </c>
      <c r="G551" s="2">
        <v>1.1633910238742801E-2</v>
      </c>
      <c r="H551" s="2">
        <v>0.84534698724746704</v>
      </c>
      <c r="I551" s="11">
        <v>609</v>
      </c>
      <c r="J551" s="2">
        <v>6.5969675779342597E-4</v>
      </c>
      <c r="K551" s="2">
        <v>1.26000978052616E-2</v>
      </c>
      <c r="L551" s="2">
        <v>0.65442913770675604</v>
      </c>
      <c r="Z551" s="2">
        <v>547</v>
      </c>
      <c r="AA551" s="2" t="str">
        <f t="shared" si="169"/>
        <v/>
      </c>
      <c r="AB551" s="2" t="b">
        <f t="shared" si="170"/>
        <v>1</v>
      </c>
      <c r="AC551" s="2" t="b">
        <f t="shared" si="171"/>
        <v>1</v>
      </c>
      <c r="AD551" s="2" t="str">
        <f t="shared" si="172"/>
        <v/>
      </c>
      <c r="AE551" s="2" t="str">
        <f t="shared" si="173"/>
        <v/>
      </c>
      <c r="AF551" s="2" t="str">
        <f t="shared" si="174"/>
        <v/>
      </c>
      <c r="AG551" s="2" t="str">
        <f t="shared" si="175"/>
        <v/>
      </c>
      <c r="AH551" s="2" t="str">
        <f t="shared" si="176"/>
        <v/>
      </c>
      <c r="AI551" s="2" t="str">
        <f t="shared" si="177"/>
        <v/>
      </c>
      <c r="AK551" s="2" t="str">
        <f t="shared" si="178"/>
        <v>TRUE</v>
      </c>
      <c r="AL551" s="2">
        <f t="shared" si="179"/>
        <v>0</v>
      </c>
      <c r="AM551" s="2">
        <f t="shared" si="180"/>
        <v>1</v>
      </c>
      <c r="AN551" s="2">
        <f t="shared" si="181"/>
        <v>1</v>
      </c>
      <c r="AO551" s="2">
        <f t="shared" si="182"/>
        <v>0</v>
      </c>
      <c r="AP551" s="2">
        <f t="shared" si="183"/>
        <v>0</v>
      </c>
      <c r="AQ551" s="2">
        <f t="shared" si="184"/>
        <v>0</v>
      </c>
      <c r="AR551" s="2">
        <f t="shared" si="185"/>
        <v>0</v>
      </c>
      <c r="AS551" s="2">
        <f t="shared" si="186"/>
        <v>0</v>
      </c>
      <c r="AT551" s="2">
        <f t="shared" si="187"/>
        <v>0</v>
      </c>
      <c r="AU551" s="2">
        <f t="shared" si="188"/>
        <v>2</v>
      </c>
      <c r="AV551" s="2" t="str">
        <f t="shared" si="189"/>
        <v/>
      </c>
    </row>
    <row r="552" spans="1:48" x14ac:dyDescent="0.35">
      <c r="A552" s="2">
        <v>922</v>
      </c>
      <c r="B552" s="2">
        <v>6.94895861670374E-4</v>
      </c>
      <c r="C552" s="2">
        <v>1.1166837066411899E-2</v>
      </c>
      <c r="D552" s="2">
        <v>0.74910783767700195</v>
      </c>
      <c r="E552" s="11">
        <v>726</v>
      </c>
      <c r="F552" s="2">
        <v>1.04961439501494E-3</v>
      </c>
      <c r="G552" s="2">
        <v>1.15623036399483E-2</v>
      </c>
      <c r="H552" s="2">
        <v>0.94380116462707497</v>
      </c>
      <c r="I552" s="11">
        <v>610</v>
      </c>
      <c r="J552" s="2">
        <v>7.84364296123385E-4</v>
      </c>
      <c r="K552" s="2">
        <v>9.8450314253568597E-3</v>
      </c>
      <c r="L552" s="2">
        <v>0.92894798517227095</v>
      </c>
      <c r="Z552" s="2">
        <v>548</v>
      </c>
      <c r="AA552" s="2" t="str">
        <f t="shared" si="169"/>
        <v/>
      </c>
      <c r="AB552" s="2" t="str">
        <f t="shared" si="170"/>
        <v/>
      </c>
      <c r="AC552" s="2" t="str">
        <f t="shared" si="171"/>
        <v/>
      </c>
      <c r="AD552" s="2" t="str">
        <f t="shared" si="172"/>
        <v/>
      </c>
      <c r="AE552" s="2" t="str">
        <f t="shared" si="173"/>
        <v/>
      </c>
      <c r="AF552" s="2" t="str">
        <f t="shared" si="174"/>
        <v/>
      </c>
      <c r="AG552" s="2" t="str">
        <f t="shared" si="175"/>
        <v/>
      </c>
      <c r="AH552" s="2" t="str">
        <f t="shared" si="176"/>
        <v/>
      </c>
      <c r="AI552" s="2" t="str">
        <f t="shared" si="177"/>
        <v/>
      </c>
      <c r="AK552" s="2" t="e">
        <f t="shared" si="178"/>
        <v>#VALUE!</v>
      </c>
      <c r="AL552" s="2">
        <f t="shared" si="179"/>
        <v>0</v>
      </c>
      <c r="AM552" s="2">
        <f t="shared" si="180"/>
        <v>0</v>
      </c>
      <c r="AN552" s="2">
        <f t="shared" si="181"/>
        <v>0</v>
      </c>
      <c r="AO552" s="2">
        <f t="shared" si="182"/>
        <v>0</v>
      </c>
      <c r="AP552" s="2">
        <f t="shared" si="183"/>
        <v>0</v>
      </c>
      <c r="AQ552" s="2">
        <f t="shared" si="184"/>
        <v>0</v>
      </c>
      <c r="AR552" s="2">
        <f t="shared" si="185"/>
        <v>0</v>
      </c>
      <c r="AS552" s="2">
        <f t="shared" si="186"/>
        <v>0</v>
      </c>
      <c r="AT552" s="2">
        <f t="shared" si="187"/>
        <v>0</v>
      </c>
      <c r="AU552" s="2">
        <f t="shared" si="188"/>
        <v>0</v>
      </c>
      <c r="AV552" s="2" t="str">
        <f t="shared" si="189"/>
        <v/>
      </c>
    </row>
    <row r="553" spans="1:48" x14ac:dyDescent="0.35">
      <c r="A553" s="2">
        <v>923</v>
      </c>
      <c r="B553" s="2">
        <v>2.34402786009013E-3</v>
      </c>
      <c r="C553" s="2">
        <v>1.7706427723169299E-2</v>
      </c>
      <c r="D553" s="2">
        <v>0.88817143440246504</v>
      </c>
      <c r="E553" s="11">
        <v>727</v>
      </c>
      <c r="F553" s="2">
        <v>4.3686907738447103E-3</v>
      </c>
      <c r="G553" s="2">
        <v>2.2774234414100598E-2</v>
      </c>
      <c r="H553" s="2">
        <v>0.94598734378814697</v>
      </c>
      <c r="I553" s="11">
        <v>611</v>
      </c>
      <c r="J553" s="2">
        <v>9.6440711058676199E-4</v>
      </c>
      <c r="K553" s="2">
        <v>1.07234055176377E-2</v>
      </c>
      <c r="L553" s="2">
        <v>0.93243527412414495</v>
      </c>
      <c r="Z553" s="2">
        <v>549</v>
      </c>
      <c r="AA553" s="2" t="b">
        <f t="shared" si="169"/>
        <v>1</v>
      </c>
      <c r="AB553" s="2" t="str">
        <f t="shared" si="170"/>
        <v/>
      </c>
      <c r="AC553" s="2" t="str">
        <f t="shared" si="171"/>
        <v/>
      </c>
      <c r="AD553" s="2" t="b">
        <f t="shared" si="172"/>
        <v>1</v>
      </c>
      <c r="AE553" s="2" t="str">
        <f t="shared" si="173"/>
        <v/>
      </c>
      <c r="AF553" s="2" t="str">
        <f t="shared" si="174"/>
        <v/>
      </c>
      <c r="AG553" s="2" t="str">
        <f t="shared" si="175"/>
        <v/>
      </c>
      <c r="AH553" s="2" t="b">
        <f t="shared" si="176"/>
        <v>1</v>
      </c>
      <c r="AI553" s="2" t="b">
        <f t="shared" si="177"/>
        <v>1</v>
      </c>
      <c r="AK553" s="2" t="str">
        <f t="shared" si="178"/>
        <v>TRUE</v>
      </c>
      <c r="AL553" s="2">
        <f t="shared" si="179"/>
        <v>1</v>
      </c>
      <c r="AM553" s="2">
        <f t="shared" si="180"/>
        <v>0</v>
      </c>
      <c r="AN553" s="2">
        <f t="shared" si="181"/>
        <v>0</v>
      </c>
      <c r="AO553" s="2">
        <f t="shared" si="182"/>
        <v>1</v>
      </c>
      <c r="AP553" s="2">
        <f t="shared" si="183"/>
        <v>0</v>
      </c>
      <c r="AQ553" s="2">
        <f t="shared" si="184"/>
        <v>0</v>
      </c>
      <c r="AR553" s="2">
        <f t="shared" si="185"/>
        <v>0</v>
      </c>
      <c r="AS553" s="2">
        <f t="shared" si="186"/>
        <v>1</v>
      </c>
      <c r="AT553" s="2">
        <f t="shared" si="187"/>
        <v>1</v>
      </c>
      <c r="AU553" s="2">
        <f t="shared" si="188"/>
        <v>3</v>
      </c>
      <c r="AV553" s="2" t="str">
        <f t="shared" si="189"/>
        <v/>
      </c>
    </row>
    <row r="554" spans="1:48" x14ac:dyDescent="0.35">
      <c r="A554" s="2">
        <v>925</v>
      </c>
      <c r="B554" s="2">
        <v>4.35888126958161E-4</v>
      </c>
      <c r="C554" s="2">
        <v>9.5418235287070205E-3</v>
      </c>
      <c r="D554" s="2">
        <v>0.701590836048126</v>
      </c>
      <c r="E554" s="11">
        <v>728</v>
      </c>
      <c r="F554" s="2">
        <v>1.2365184375084899E-4</v>
      </c>
      <c r="G554" s="2">
        <v>6.1776395887136399E-3</v>
      </c>
      <c r="H554" s="2">
        <v>0.52866631746292103</v>
      </c>
      <c r="I554" s="11">
        <v>612</v>
      </c>
      <c r="J554" s="2">
        <v>5.1664706552401098E-4</v>
      </c>
      <c r="K554" s="2">
        <v>8.6124334484338708E-3</v>
      </c>
      <c r="L554" s="2">
        <v>0.92966639995574896</v>
      </c>
      <c r="Z554" s="2">
        <v>550</v>
      </c>
      <c r="AA554" s="2" t="b">
        <f t="shared" si="169"/>
        <v>1</v>
      </c>
      <c r="AB554" s="2" t="b">
        <f t="shared" si="170"/>
        <v>1</v>
      </c>
      <c r="AC554" s="2" t="str">
        <f t="shared" si="171"/>
        <v/>
      </c>
      <c r="AD554" s="2" t="b">
        <f t="shared" si="172"/>
        <v>1</v>
      </c>
      <c r="AE554" s="2" t="b">
        <f t="shared" si="173"/>
        <v>1</v>
      </c>
      <c r="AF554" s="2" t="str">
        <f t="shared" si="174"/>
        <v/>
      </c>
      <c r="AG554" s="2" t="str">
        <f t="shared" si="175"/>
        <v/>
      </c>
      <c r="AH554" s="2" t="str">
        <f t="shared" si="176"/>
        <v/>
      </c>
      <c r="AI554" s="2" t="str">
        <f t="shared" si="177"/>
        <v/>
      </c>
      <c r="AK554" s="2" t="str">
        <f t="shared" si="178"/>
        <v>TRUE</v>
      </c>
      <c r="AL554" s="2">
        <f t="shared" si="179"/>
        <v>1</v>
      </c>
      <c r="AM554" s="2">
        <f t="shared" si="180"/>
        <v>1</v>
      </c>
      <c r="AN554" s="2">
        <f t="shared" si="181"/>
        <v>0</v>
      </c>
      <c r="AO554" s="2">
        <f t="shared" si="182"/>
        <v>1</v>
      </c>
      <c r="AP554" s="2">
        <f t="shared" si="183"/>
        <v>1</v>
      </c>
      <c r="AQ554" s="2">
        <f t="shared" si="184"/>
        <v>0</v>
      </c>
      <c r="AR554" s="2">
        <f t="shared" si="185"/>
        <v>0</v>
      </c>
      <c r="AS554" s="2">
        <f t="shared" si="186"/>
        <v>0</v>
      </c>
      <c r="AT554" s="2">
        <f t="shared" si="187"/>
        <v>0</v>
      </c>
      <c r="AU554" s="2">
        <f t="shared" si="188"/>
        <v>4</v>
      </c>
      <c r="AV554" s="2" t="str">
        <f t="shared" si="189"/>
        <v/>
      </c>
    </row>
    <row r="555" spans="1:48" x14ac:dyDescent="0.35">
      <c r="A555" s="2">
        <v>926</v>
      </c>
      <c r="B555" s="2">
        <v>8.0468220403417902E-4</v>
      </c>
      <c r="C555" s="2">
        <v>1.23253427445888E-2</v>
      </c>
      <c r="D555" s="2">
        <v>0.81526196002960205</v>
      </c>
      <c r="E555" s="11">
        <v>729</v>
      </c>
      <c r="F555" s="2">
        <v>3.8763601332902897E-4</v>
      </c>
      <c r="G555" s="2">
        <v>9.14587546139955E-3</v>
      </c>
      <c r="H555" s="2">
        <v>0.75566351413726796</v>
      </c>
      <c r="I555" s="11">
        <v>613</v>
      </c>
      <c r="J555" s="2">
        <v>1.2956068385392399E-3</v>
      </c>
      <c r="K555" s="2">
        <v>1.28662306815385E-2</v>
      </c>
      <c r="L555" s="2">
        <v>0.95290094614028897</v>
      </c>
      <c r="Z555" s="2">
        <v>551</v>
      </c>
      <c r="AA555" s="2" t="b">
        <f t="shared" si="169"/>
        <v>1</v>
      </c>
      <c r="AB555" s="2" t="b">
        <f t="shared" si="170"/>
        <v>0</v>
      </c>
      <c r="AC555" s="2" t="b">
        <f t="shared" si="171"/>
        <v>1</v>
      </c>
      <c r="AD555" s="2" t="b">
        <f t="shared" si="172"/>
        <v>1</v>
      </c>
      <c r="AE555" s="2" t="b">
        <f t="shared" si="173"/>
        <v>0</v>
      </c>
      <c r="AF555" s="2" t="str">
        <f t="shared" si="174"/>
        <v/>
      </c>
      <c r="AG555" s="2" t="str">
        <f t="shared" si="175"/>
        <v/>
      </c>
      <c r="AH555" s="2" t="b">
        <f t="shared" si="176"/>
        <v>0</v>
      </c>
      <c r="AI555" s="2" t="str">
        <f t="shared" si="177"/>
        <v/>
      </c>
      <c r="AK555" s="2" t="str">
        <f t="shared" si="178"/>
        <v/>
      </c>
      <c r="AL555" s="2">
        <f t="shared" si="179"/>
        <v>1</v>
      </c>
      <c r="AM555" s="2">
        <f t="shared" si="180"/>
        <v>0</v>
      </c>
      <c r="AN555" s="2">
        <f t="shared" si="181"/>
        <v>1</v>
      </c>
      <c r="AO555" s="2">
        <f t="shared" si="182"/>
        <v>1</v>
      </c>
      <c r="AP555" s="2">
        <f t="shared" si="183"/>
        <v>0</v>
      </c>
      <c r="AQ555" s="2">
        <f t="shared" si="184"/>
        <v>0</v>
      </c>
      <c r="AR555" s="2">
        <f t="shared" si="185"/>
        <v>0</v>
      </c>
      <c r="AS555" s="2">
        <f t="shared" si="186"/>
        <v>0</v>
      </c>
      <c r="AT555" s="2">
        <f t="shared" si="187"/>
        <v>0</v>
      </c>
      <c r="AU555" s="2">
        <f t="shared" si="188"/>
        <v>3</v>
      </c>
      <c r="AV555" s="2" t="str">
        <f t="shared" si="189"/>
        <v/>
      </c>
    </row>
    <row r="556" spans="1:48" x14ac:dyDescent="0.35">
      <c r="A556" s="2">
        <v>927</v>
      </c>
      <c r="B556" s="2">
        <v>1.10274087637662E-3</v>
      </c>
      <c r="C556" s="2">
        <v>1.3486837968230201E-2</v>
      </c>
      <c r="D556" s="2">
        <v>0.86934280395507801</v>
      </c>
      <c r="E556" s="11">
        <v>730</v>
      </c>
      <c r="F556" s="2">
        <v>9.4587198691442598E-4</v>
      </c>
      <c r="G556" s="2">
        <v>1.26033937558531E-2</v>
      </c>
      <c r="H556" s="2">
        <v>0.85695391893386796</v>
      </c>
      <c r="I556" s="11">
        <v>614</v>
      </c>
      <c r="J556" s="2">
        <v>1.7393163871020001E-3</v>
      </c>
      <c r="K556" s="2">
        <v>1.4986974187195299E-2</v>
      </c>
      <c r="L556" s="2">
        <v>0.95637387037277199</v>
      </c>
      <c r="Z556" s="2">
        <v>552</v>
      </c>
      <c r="AA556" s="2" t="str">
        <f t="shared" si="169"/>
        <v/>
      </c>
      <c r="AB556" s="2" t="str">
        <f t="shared" si="170"/>
        <v/>
      </c>
      <c r="AC556" s="2" t="str">
        <f t="shared" si="171"/>
        <v/>
      </c>
      <c r="AD556" s="2" t="str">
        <f t="shared" si="172"/>
        <v/>
      </c>
      <c r="AE556" s="2" t="str">
        <f t="shared" si="173"/>
        <v/>
      </c>
      <c r="AF556" s="2" t="str">
        <f t="shared" si="174"/>
        <v/>
      </c>
      <c r="AG556" s="2" t="str">
        <f t="shared" si="175"/>
        <v/>
      </c>
      <c r="AH556" s="2" t="str">
        <f t="shared" si="176"/>
        <v/>
      </c>
      <c r="AI556" s="2" t="str">
        <f t="shared" si="177"/>
        <v/>
      </c>
      <c r="AK556" s="2" t="e">
        <f t="shared" si="178"/>
        <v>#VALUE!</v>
      </c>
      <c r="AL556" s="2">
        <f t="shared" si="179"/>
        <v>0</v>
      </c>
      <c r="AM556" s="2">
        <f t="shared" si="180"/>
        <v>0</v>
      </c>
      <c r="AN556" s="2">
        <f t="shared" si="181"/>
        <v>0</v>
      </c>
      <c r="AO556" s="2">
        <f t="shared" si="182"/>
        <v>0</v>
      </c>
      <c r="AP556" s="2">
        <f t="shared" si="183"/>
        <v>0</v>
      </c>
      <c r="AQ556" s="2">
        <f t="shared" si="184"/>
        <v>0</v>
      </c>
      <c r="AR556" s="2">
        <f t="shared" si="185"/>
        <v>0</v>
      </c>
      <c r="AS556" s="2">
        <f t="shared" si="186"/>
        <v>0</v>
      </c>
      <c r="AT556" s="2">
        <f t="shared" si="187"/>
        <v>0</v>
      </c>
      <c r="AU556" s="2">
        <f t="shared" si="188"/>
        <v>0</v>
      </c>
      <c r="AV556" s="2" t="str">
        <f t="shared" si="189"/>
        <v/>
      </c>
    </row>
    <row r="557" spans="1:48" x14ac:dyDescent="0.35">
      <c r="A557" s="2">
        <v>928</v>
      </c>
      <c r="B557" s="2">
        <v>3.14582750434055E-4</v>
      </c>
      <c r="C557" s="2">
        <v>7.7596539631485904E-3</v>
      </c>
      <c r="D557" s="2">
        <v>0.60956335067749001</v>
      </c>
      <c r="E557" s="11">
        <v>731</v>
      </c>
      <c r="F557" s="2">
        <v>1.0252872016280801E-3</v>
      </c>
      <c r="G557" s="2">
        <v>1.1627210304141E-2</v>
      </c>
      <c r="H557" s="2">
        <v>0.94206357002258301</v>
      </c>
      <c r="I557" s="11">
        <v>615</v>
      </c>
      <c r="J557" s="2">
        <v>6.9222245365381197E-3</v>
      </c>
      <c r="K557" s="2">
        <v>2.9946401715278601E-2</v>
      </c>
      <c r="L557" s="2">
        <v>0.94990354776382402</v>
      </c>
      <c r="Z557" s="2">
        <v>553</v>
      </c>
      <c r="AA557" s="2" t="b">
        <f t="shared" si="169"/>
        <v>1</v>
      </c>
      <c r="AB557" s="2" t="str">
        <f t="shared" si="170"/>
        <v/>
      </c>
      <c r="AC557" s="2" t="str">
        <f t="shared" si="171"/>
        <v/>
      </c>
      <c r="AD557" s="2" t="b">
        <f t="shared" si="172"/>
        <v>1</v>
      </c>
      <c r="AE557" s="2" t="str">
        <f t="shared" si="173"/>
        <v/>
      </c>
      <c r="AF557" s="2" t="b">
        <f t="shared" si="174"/>
        <v>1</v>
      </c>
      <c r="AG557" s="2" t="str">
        <f t="shared" si="175"/>
        <v/>
      </c>
      <c r="AH557" s="2" t="str">
        <f t="shared" si="176"/>
        <v/>
      </c>
      <c r="AI557" s="2" t="str">
        <f t="shared" si="177"/>
        <v/>
      </c>
      <c r="AK557" s="2" t="str">
        <f t="shared" si="178"/>
        <v>TRUE</v>
      </c>
      <c r="AL557" s="2">
        <f t="shared" si="179"/>
        <v>1</v>
      </c>
      <c r="AM557" s="2">
        <f t="shared" si="180"/>
        <v>0</v>
      </c>
      <c r="AN557" s="2">
        <f t="shared" si="181"/>
        <v>0</v>
      </c>
      <c r="AO557" s="2">
        <f t="shared" si="182"/>
        <v>1</v>
      </c>
      <c r="AP557" s="2">
        <f t="shared" si="183"/>
        <v>0</v>
      </c>
      <c r="AQ557" s="2">
        <f t="shared" si="184"/>
        <v>1</v>
      </c>
      <c r="AR557" s="2">
        <f t="shared" si="185"/>
        <v>0</v>
      </c>
      <c r="AS557" s="2">
        <f t="shared" si="186"/>
        <v>0</v>
      </c>
      <c r="AT557" s="2">
        <f t="shared" si="187"/>
        <v>0</v>
      </c>
      <c r="AU557" s="2">
        <f t="shared" si="188"/>
        <v>3</v>
      </c>
      <c r="AV557" s="2" t="str">
        <f t="shared" si="189"/>
        <v/>
      </c>
    </row>
    <row r="558" spans="1:48" x14ac:dyDescent="0.35">
      <c r="A558" s="2">
        <v>929</v>
      </c>
      <c r="B558" s="2">
        <v>2.32638762099668E-4</v>
      </c>
      <c r="C558" s="2">
        <v>7.3447632603347301E-3</v>
      </c>
      <c r="D558" s="2">
        <v>0.60725992918014504</v>
      </c>
      <c r="E558" s="11">
        <v>732</v>
      </c>
      <c r="F558" s="2">
        <v>3.7663098191842399E-4</v>
      </c>
      <c r="G558" s="2">
        <v>9.0134879574179597E-3</v>
      </c>
      <c r="H558" s="2">
        <v>0.71561485528945901</v>
      </c>
      <c r="I558" s="11">
        <v>616</v>
      </c>
      <c r="J558" s="2">
        <v>2.3032116587273701E-4</v>
      </c>
      <c r="K558" s="2">
        <v>9.6429307013750007E-3</v>
      </c>
      <c r="L558" s="2">
        <v>0.337244242429733</v>
      </c>
      <c r="Z558" s="2">
        <v>554</v>
      </c>
      <c r="AA558" s="2" t="b">
        <f t="shared" si="169"/>
        <v>1</v>
      </c>
      <c r="AB558" s="2" t="b">
        <f t="shared" si="170"/>
        <v>1</v>
      </c>
      <c r="AC558" s="2" t="str">
        <f t="shared" si="171"/>
        <v/>
      </c>
      <c r="AD558" s="2" t="b">
        <f t="shared" si="172"/>
        <v>1</v>
      </c>
      <c r="AE558" s="2" t="b">
        <f t="shared" si="173"/>
        <v>1</v>
      </c>
      <c r="AF558" s="2" t="str">
        <f t="shared" si="174"/>
        <v/>
      </c>
      <c r="AG558" s="2" t="str">
        <f t="shared" si="175"/>
        <v/>
      </c>
      <c r="AH558" s="2" t="str">
        <f t="shared" si="176"/>
        <v/>
      </c>
      <c r="AI558" s="2" t="b">
        <f t="shared" si="177"/>
        <v>1</v>
      </c>
      <c r="AK558" s="2" t="str">
        <f t="shared" si="178"/>
        <v>TRUE</v>
      </c>
      <c r="AL558" s="2">
        <f t="shared" si="179"/>
        <v>1</v>
      </c>
      <c r="AM558" s="2">
        <f t="shared" si="180"/>
        <v>1</v>
      </c>
      <c r="AN558" s="2">
        <f t="shared" si="181"/>
        <v>0</v>
      </c>
      <c r="AO558" s="2">
        <f t="shared" si="182"/>
        <v>1</v>
      </c>
      <c r="AP558" s="2">
        <f t="shared" si="183"/>
        <v>1</v>
      </c>
      <c r="AQ558" s="2">
        <f t="shared" si="184"/>
        <v>0</v>
      </c>
      <c r="AR558" s="2">
        <f t="shared" si="185"/>
        <v>0</v>
      </c>
      <c r="AS558" s="2">
        <f t="shared" si="186"/>
        <v>0</v>
      </c>
      <c r="AT558" s="2">
        <f t="shared" si="187"/>
        <v>1</v>
      </c>
      <c r="AU558" s="2">
        <f t="shared" si="188"/>
        <v>4</v>
      </c>
      <c r="AV558" s="2" t="str">
        <f t="shared" si="189"/>
        <v/>
      </c>
    </row>
    <row r="559" spans="1:48" x14ac:dyDescent="0.35">
      <c r="A559" s="2">
        <v>930</v>
      </c>
      <c r="B559" s="2">
        <v>3.9161246968433201E-4</v>
      </c>
      <c r="C559" s="2">
        <v>9.0022729709744401E-3</v>
      </c>
      <c r="D559" s="2">
        <v>0.66610497236251798</v>
      </c>
      <c r="E559" s="11">
        <v>733</v>
      </c>
      <c r="F559" s="2">
        <v>3.7538990727625701E-4</v>
      </c>
      <c r="G559" s="2">
        <v>8.9396871626377106E-3</v>
      </c>
      <c r="H559" s="2">
        <v>0.724281966686248</v>
      </c>
      <c r="I559" s="11">
        <v>617</v>
      </c>
      <c r="J559" s="2">
        <v>4.8547075130045398E-4</v>
      </c>
      <c r="K559" s="2">
        <v>1.1111370287835501E-2</v>
      </c>
      <c r="L559" s="2">
        <v>0.62556409835815396</v>
      </c>
      <c r="Z559" s="2">
        <v>555</v>
      </c>
      <c r="AA559" s="2" t="b">
        <f t="shared" si="169"/>
        <v>1</v>
      </c>
      <c r="AB559" s="2" t="b">
        <f t="shared" si="170"/>
        <v>1</v>
      </c>
      <c r="AC559" s="2" t="str">
        <f t="shared" si="171"/>
        <v/>
      </c>
      <c r="AD559" s="2" t="b">
        <f t="shared" si="172"/>
        <v>1</v>
      </c>
      <c r="AE559" s="2" t="b">
        <f t="shared" si="173"/>
        <v>1</v>
      </c>
      <c r="AF559" s="2" t="str">
        <f t="shared" si="174"/>
        <v/>
      </c>
      <c r="AG559" s="2" t="str">
        <f t="shared" si="175"/>
        <v/>
      </c>
      <c r="AH559" s="2" t="b">
        <f t="shared" si="176"/>
        <v>1</v>
      </c>
      <c r="AI559" s="2" t="b">
        <f t="shared" si="177"/>
        <v>1</v>
      </c>
      <c r="AK559" s="2" t="str">
        <f t="shared" si="178"/>
        <v>TRUE</v>
      </c>
      <c r="AL559" s="2">
        <f t="shared" si="179"/>
        <v>1</v>
      </c>
      <c r="AM559" s="2">
        <f t="shared" si="180"/>
        <v>1</v>
      </c>
      <c r="AN559" s="2">
        <f t="shared" si="181"/>
        <v>0</v>
      </c>
      <c r="AO559" s="2">
        <f t="shared" si="182"/>
        <v>1</v>
      </c>
      <c r="AP559" s="2">
        <f t="shared" si="183"/>
        <v>1</v>
      </c>
      <c r="AQ559" s="2">
        <f t="shared" si="184"/>
        <v>0</v>
      </c>
      <c r="AR559" s="2">
        <f t="shared" si="185"/>
        <v>0</v>
      </c>
      <c r="AS559" s="2">
        <f t="shared" si="186"/>
        <v>1</v>
      </c>
      <c r="AT559" s="2">
        <f t="shared" si="187"/>
        <v>1</v>
      </c>
      <c r="AU559" s="2">
        <f t="shared" si="188"/>
        <v>5</v>
      </c>
      <c r="AV559" s="2" t="str">
        <f t="shared" si="189"/>
        <v/>
      </c>
    </row>
    <row r="560" spans="1:48" x14ac:dyDescent="0.35">
      <c r="A560" s="2">
        <v>931</v>
      </c>
      <c r="B560" s="2">
        <v>4.8035534564405598E-4</v>
      </c>
      <c r="C560" s="2">
        <v>9.6792159602045996E-3</v>
      </c>
      <c r="D560" s="2">
        <v>0.68398815393447798</v>
      </c>
      <c r="E560" s="11">
        <v>734</v>
      </c>
      <c r="F560" s="2">
        <v>7.2633137460798003E-4</v>
      </c>
      <c r="G560" s="2">
        <v>1.0882755741477E-2</v>
      </c>
      <c r="H560" s="2">
        <v>0.84620118141174305</v>
      </c>
      <c r="I560" s="11">
        <v>618</v>
      </c>
      <c r="J560" s="2">
        <v>1.0602360125631001E-3</v>
      </c>
      <c r="K560" s="2">
        <v>1.0914447717368599E-2</v>
      </c>
      <c r="L560" s="2">
        <v>0.93664968013763406</v>
      </c>
      <c r="Z560" s="2">
        <v>556</v>
      </c>
      <c r="AA560" s="2" t="str">
        <f t="shared" si="169"/>
        <v/>
      </c>
      <c r="AB560" s="2" t="str">
        <f t="shared" si="170"/>
        <v/>
      </c>
      <c r="AC560" s="2" t="str">
        <f t="shared" si="171"/>
        <v/>
      </c>
      <c r="AD560" s="2" t="str">
        <f t="shared" si="172"/>
        <v/>
      </c>
      <c r="AE560" s="2" t="str">
        <f t="shared" si="173"/>
        <v/>
      </c>
      <c r="AF560" s="2" t="str">
        <f t="shared" si="174"/>
        <v/>
      </c>
      <c r="AG560" s="2" t="str">
        <f t="shared" si="175"/>
        <v/>
      </c>
      <c r="AH560" s="2" t="str">
        <f t="shared" si="176"/>
        <v/>
      </c>
      <c r="AI560" s="2" t="b">
        <f t="shared" si="177"/>
        <v>1</v>
      </c>
      <c r="AK560" s="2" t="str">
        <f t="shared" si="178"/>
        <v>TRUE</v>
      </c>
      <c r="AL560" s="2">
        <f t="shared" si="179"/>
        <v>0</v>
      </c>
      <c r="AM560" s="2">
        <f t="shared" si="180"/>
        <v>0</v>
      </c>
      <c r="AN560" s="2">
        <f t="shared" si="181"/>
        <v>0</v>
      </c>
      <c r="AO560" s="2">
        <f t="shared" si="182"/>
        <v>0</v>
      </c>
      <c r="AP560" s="2">
        <f t="shared" si="183"/>
        <v>0</v>
      </c>
      <c r="AQ560" s="2">
        <f t="shared" si="184"/>
        <v>0</v>
      </c>
      <c r="AR560" s="2">
        <f t="shared" si="185"/>
        <v>0</v>
      </c>
      <c r="AS560" s="2">
        <f t="shared" si="186"/>
        <v>0</v>
      </c>
      <c r="AT560" s="2">
        <f t="shared" si="187"/>
        <v>1</v>
      </c>
      <c r="AU560" s="2">
        <f t="shared" si="188"/>
        <v>0</v>
      </c>
      <c r="AV560" s="2" t="str">
        <f t="shared" si="189"/>
        <v/>
      </c>
    </row>
    <row r="561" spans="1:48" x14ac:dyDescent="0.35">
      <c r="A561" s="2">
        <v>932</v>
      </c>
      <c r="B561" s="2">
        <v>2.4496560217812598E-4</v>
      </c>
      <c r="C561" s="2">
        <v>8.0393068492412498E-3</v>
      </c>
      <c r="D561" s="2">
        <v>0.50382012128829901</v>
      </c>
      <c r="E561" s="11">
        <v>735</v>
      </c>
      <c r="F561" s="2">
        <v>8.1003573723137303E-4</v>
      </c>
      <c r="G561" s="2">
        <v>1.16958199068903E-2</v>
      </c>
      <c r="H561" s="2">
        <v>0.84467154741287198</v>
      </c>
      <c r="I561" s="11">
        <v>619</v>
      </c>
      <c r="J561" s="2">
        <v>1.1332628782838501E-3</v>
      </c>
      <c r="K561" s="2">
        <v>1.16205774247646E-2</v>
      </c>
      <c r="L561" s="2">
        <v>0.94136637449264504</v>
      </c>
      <c r="Z561" s="2">
        <v>557</v>
      </c>
      <c r="AA561" s="2" t="b">
        <f t="shared" si="169"/>
        <v>1</v>
      </c>
      <c r="AB561" s="2" t="b">
        <f t="shared" si="170"/>
        <v>1</v>
      </c>
      <c r="AC561" s="2" t="b">
        <f t="shared" si="171"/>
        <v>1</v>
      </c>
      <c r="AD561" s="2" t="str">
        <f t="shared" si="172"/>
        <v/>
      </c>
      <c r="AE561" s="2" t="b">
        <f t="shared" si="173"/>
        <v>1</v>
      </c>
      <c r="AF561" s="2" t="str">
        <f t="shared" si="174"/>
        <v/>
      </c>
      <c r="AG561" s="2" t="str">
        <f t="shared" si="175"/>
        <v/>
      </c>
      <c r="AH561" s="2" t="str">
        <f t="shared" si="176"/>
        <v/>
      </c>
      <c r="AI561" s="2" t="b">
        <f t="shared" si="177"/>
        <v>1</v>
      </c>
      <c r="AK561" s="2" t="str">
        <f t="shared" si="178"/>
        <v>TRUE</v>
      </c>
      <c r="AL561" s="2">
        <f t="shared" si="179"/>
        <v>1</v>
      </c>
      <c r="AM561" s="2">
        <f t="shared" si="180"/>
        <v>1</v>
      </c>
      <c r="AN561" s="2">
        <f t="shared" si="181"/>
        <v>1</v>
      </c>
      <c r="AO561" s="2">
        <f t="shared" si="182"/>
        <v>0</v>
      </c>
      <c r="AP561" s="2">
        <f t="shared" si="183"/>
        <v>1</v>
      </c>
      <c r="AQ561" s="2">
        <f t="shared" si="184"/>
        <v>0</v>
      </c>
      <c r="AR561" s="2">
        <f t="shared" si="185"/>
        <v>0</v>
      </c>
      <c r="AS561" s="2">
        <f t="shared" si="186"/>
        <v>0</v>
      </c>
      <c r="AT561" s="2">
        <f t="shared" si="187"/>
        <v>1</v>
      </c>
      <c r="AU561" s="2">
        <f t="shared" si="188"/>
        <v>4</v>
      </c>
      <c r="AV561" s="2" t="str">
        <f t="shared" si="189"/>
        <v/>
      </c>
    </row>
    <row r="562" spans="1:48" x14ac:dyDescent="0.35">
      <c r="A562" s="2">
        <v>933</v>
      </c>
      <c r="B562" s="2">
        <v>2.9989326139911998E-4</v>
      </c>
      <c r="C562" s="2">
        <v>8.2559632137417793E-3</v>
      </c>
      <c r="D562" s="2">
        <v>0.68742746114730802</v>
      </c>
      <c r="E562" s="11">
        <v>736</v>
      </c>
      <c r="F562" s="2">
        <v>4.01491969823837E-2</v>
      </c>
      <c r="G562" s="2">
        <v>5.2111525088548598E-2</v>
      </c>
      <c r="H562" s="2">
        <v>0.97390878200530995</v>
      </c>
      <c r="I562" s="11">
        <v>620</v>
      </c>
      <c r="J562" s="2">
        <v>9.7174843540415103E-4</v>
      </c>
      <c r="K562" s="2">
        <v>1.17501765489578E-2</v>
      </c>
      <c r="L562" s="2">
        <v>0.93706321716308505</v>
      </c>
      <c r="Z562" s="2">
        <v>558</v>
      </c>
      <c r="AA562" s="2" t="b">
        <f t="shared" si="169"/>
        <v>1</v>
      </c>
      <c r="AB562" s="2" t="b">
        <f t="shared" si="170"/>
        <v>1</v>
      </c>
      <c r="AC562" s="2" t="b">
        <f t="shared" si="171"/>
        <v>1</v>
      </c>
      <c r="AD562" s="2" t="str">
        <f t="shared" si="172"/>
        <v/>
      </c>
      <c r="AE562" s="2" t="str">
        <f t="shared" si="173"/>
        <v/>
      </c>
      <c r="AF562" s="2" t="b">
        <f t="shared" si="174"/>
        <v>1</v>
      </c>
      <c r="AG562" s="2" t="str">
        <f t="shared" si="175"/>
        <v/>
      </c>
      <c r="AH562" s="2" t="str">
        <f t="shared" si="176"/>
        <v/>
      </c>
      <c r="AI562" s="2" t="b">
        <f t="shared" si="177"/>
        <v>1</v>
      </c>
      <c r="AK562" s="2" t="str">
        <f t="shared" si="178"/>
        <v>TRUE</v>
      </c>
      <c r="AL562" s="2">
        <f t="shared" si="179"/>
        <v>1</v>
      </c>
      <c r="AM562" s="2">
        <f t="shared" si="180"/>
        <v>1</v>
      </c>
      <c r="AN562" s="2">
        <f t="shared" si="181"/>
        <v>1</v>
      </c>
      <c r="AO562" s="2">
        <f t="shared" si="182"/>
        <v>0</v>
      </c>
      <c r="AP562" s="2">
        <f t="shared" si="183"/>
        <v>0</v>
      </c>
      <c r="AQ562" s="2">
        <f t="shared" si="184"/>
        <v>1</v>
      </c>
      <c r="AR562" s="2">
        <f t="shared" si="185"/>
        <v>0</v>
      </c>
      <c r="AS562" s="2">
        <f t="shared" si="186"/>
        <v>0</v>
      </c>
      <c r="AT562" s="2">
        <f t="shared" si="187"/>
        <v>1</v>
      </c>
      <c r="AU562" s="2">
        <f t="shared" si="188"/>
        <v>4</v>
      </c>
      <c r="AV562" s="2" t="str">
        <f t="shared" si="189"/>
        <v/>
      </c>
    </row>
    <row r="563" spans="1:48" x14ac:dyDescent="0.35">
      <c r="A563" s="2">
        <v>934</v>
      </c>
      <c r="B563" s="2">
        <v>4.80674323625862E-4</v>
      </c>
      <c r="C563" s="2">
        <v>1.0132110677659499E-2</v>
      </c>
      <c r="D563" s="2">
        <v>0.74441432952880804</v>
      </c>
      <c r="E563" s="11">
        <v>737</v>
      </c>
      <c r="F563" s="2">
        <v>6.0808202251791902E-3</v>
      </c>
      <c r="G563" s="2">
        <v>2.5079950690269401E-2</v>
      </c>
      <c r="H563" s="2">
        <v>0.94671148061752297</v>
      </c>
      <c r="I563" s="11">
        <v>621</v>
      </c>
      <c r="J563" s="2">
        <v>7.3071691440418298E-4</v>
      </c>
      <c r="K563" s="2">
        <v>9.9664535373449308E-3</v>
      </c>
      <c r="L563" s="2">
        <v>0.94567155838012695</v>
      </c>
      <c r="Z563" s="2">
        <v>559</v>
      </c>
      <c r="AA563" s="2" t="str">
        <f t="shared" si="169"/>
        <v/>
      </c>
      <c r="AB563" s="2" t="str">
        <f t="shared" si="170"/>
        <v/>
      </c>
      <c r="AC563" s="2" t="str">
        <f t="shared" si="171"/>
        <v/>
      </c>
      <c r="AD563" s="2" t="str">
        <f t="shared" si="172"/>
        <v/>
      </c>
      <c r="AE563" s="2" t="str">
        <f t="shared" si="173"/>
        <v/>
      </c>
      <c r="AF563" s="2" t="str">
        <f t="shared" si="174"/>
        <v/>
      </c>
      <c r="AG563" s="2" t="str">
        <f t="shared" si="175"/>
        <v/>
      </c>
      <c r="AH563" s="2" t="str">
        <f t="shared" si="176"/>
        <v/>
      </c>
      <c r="AI563" s="2" t="b">
        <f t="shared" si="177"/>
        <v>1</v>
      </c>
      <c r="AK563" s="2" t="str">
        <f t="shared" si="178"/>
        <v>TRUE</v>
      </c>
      <c r="AL563" s="2">
        <f t="shared" si="179"/>
        <v>0</v>
      </c>
      <c r="AM563" s="2">
        <f t="shared" si="180"/>
        <v>0</v>
      </c>
      <c r="AN563" s="2">
        <f t="shared" si="181"/>
        <v>0</v>
      </c>
      <c r="AO563" s="2">
        <f t="shared" si="182"/>
        <v>0</v>
      </c>
      <c r="AP563" s="2">
        <f t="shared" si="183"/>
        <v>0</v>
      </c>
      <c r="AQ563" s="2">
        <f t="shared" si="184"/>
        <v>0</v>
      </c>
      <c r="AR563" s="2">
        <f t="shared" si="185"/>
        <v>0</v>
      </c>
      <c r="AS563" s="2">
        <f t="shared" si="186"/>
        <v>0</v>
      </c>
      <c r="AT563" s="2">
        <f t="shared" si="187"/>
        <v>1</v>
      </c>
      <c r="AU563" s="2">
        <f t="shared" si="188"/>
        <v>0</v>
      </c>
      <c r="AV563" s="2" t="str">
        <f t="shared" si="189"/>
        <v/>
      </c>
    </row>
    <row r="564" spans="1:48" x14ac:dyDescent="0.35">
      <c r="A564" s="2">
        <v>935</v>
      </c>
      <c r="B564" s="2">
        <v>5.5924017215147604E-4</v>
      </c>
      <c r="C564" s="2">
        <v>1.0533119551837399E-2</v>
      </c>
      <c r="D564" s="2">
        <v>0.78095000982284501</v>
      </c>
      <c r="E564" s="11">
        <v>738</v>
      </c>
      <c r="F564" s="2">
        <v>5.90394018217921E-3</v>
      </c>
      <c r="G564" s="2">
        <v>2.7564907446503601E-2</v>
      </c>
      <c r="H564" s="2">
        <v>0.96696251630783003</v>
      </c>
      <c r="I564" s="11">
        <v>622</v>
      </c>
      <c r="J564" s="2">
        <v>1.5208597760647501E-3</v>
      </c>
      <c r="K564" s="2">
        <v>1.42504749819636E-2</v>
      </c>
      <c r="L564" s="2">
        <v>0.95122051239013605</v>
      </c>
      <c r="Z564" s="2">
        <v>560</v>
      </c>
      <c r="AA564" s="2" t="b">
        <f t="shared" si="169"/>
        <v>0</v>
      </c>
      <c r="AB564" s="2" t="str">
        <f t="shared" si="170"/>
        <v/>
      </c>
      <c r="AC564" s="2" t="str">
        <f t="shared" si="171"/>
        <v/>
      </c>
      <c r="AD564" s="2" t="b">
        <f t="shared" si="172"/>
        <v>0</v>
      </c>
      <c r="AE564" s="2" t="str">
        <f t="shared" si="173"/>
        <v/>
      </c>
      <c r="AF564" s="2" t="str">
        <f t="shared" si="174"/>
        <v/>
      </c>
      <c r="AG564" s="2" t="b">
        <f t="shared" si="175"/>
        <v>0</v>
      </c>
      <c r="AH564" s="2" t="str">
        <f t="shared" si="176"/>
        <v/>
      </c>
      <c r="AI564" s="2" t="str">
        <f t="shared" si="177"/>
        <v/>
      </c>
      <c r="AK564" s="2" t="str">
        <f t="shared" si="178"/>
        <v/>
      </c>
      <c r="AL564" s="2">
        <f t="shared" si="179"/>
        <v>0</v>
      </c>
      <c r="AM564" s="2">
        <f t="shared" si="180"/>
        <v>0</v>
      </c>
      <c r="AN564" s="2">
        <f t="shared" si="181"/>
        <v>0</v>
      </c>
      <c r="AO564" s="2">
        <f t="shared" si="182"/>
        <v>0</v>
      </c>
      <c r="AP564" s="2">
        <f t="shared" si="183"/>
        <v>0</v>
      </c>
      <c r="AQ564" s="2">
        <f t="shared" si="184"/>
        <v>0</v>
      </c>
      <c r="AR564" s="2">
        <f t="shared" si="185"/>
        <v>0</v>
      </c>
      <c r="AS564" s="2">
        <f t="shared" si="186"/>
        <v>0</v>
      </c>
      <c r="AT564" s="2">
        <f t="shared" si="187"/>
        <v>0</v>
      </c>
      <c r="AU564" s="2">
        <f t="shared" si="188"/>
        <v>0</v>
      </c>
      <c r="AV564" s="2" t="str">
        <f t="shared" si="189"/>
        <v/>
      </c>
    </row>
    <row r="565" spans="1:48" x14ac:dyDescent="0.35">
      <c r="A565" s="2">
        <v>937</v>
      </c>
      <c r="B565" s="2">
        <v>2.6718733715824702E-4</v>
      </c>
      <c r="C565" s="2">
        <v>8.4510743618011405E-3</v>
      </c>
      <c r="D565" s="2">
        <v>0.59545052051544101</v>
      </c>
      <c r="E565" s="11">
        <v>739</v>
      </c>
      <c r="F565" s="2">
        <v>1.5672318637371001E-2</v>
      </c>
      <c r="G565" s="2">
        <v>3.9648603647947298E-2</v>
      </c>
      <c r="H565" s="2">
        <v>0.979009568691253</v>
      </c>
      <c r="I565" s="11">
        <v>623</v>
      </c>
      <c r="J565" s="2">
        <v>2.23933020606637E-3</v>
      </c>
      <c r="K565" s="2">
        <v>1.72022171318531E-2</v>
      </c>
      <c r="L565" s="2">
        <v>0.94540536403655995</v>
      </c>
      <c r="Z565" s="2">
        <v>561</v>
      </c>
      <c r="AA565" s="2" t="str">
        <f t="shared" si="169"/>
        <v/>
      </c>
      <c r="AB565" s="2" t="str">
        <f t="shared" si="170"/>
        <v/>
      </c>
      <c r="AC565" s="2" t="str">
        <f t="shared" si="171"/>
        <v/>
      </c>
      <c r="AD565" s="2" t="str">
        <f t="shared" si="172"/>
        <v/>
      </c>
      <c r="AE565" s="2" t="str">
        <f t="shared" si="173"/>
        <v/>
      </c>
      <c r="AF565" s="2" t="str">
        <f t="shared" si="174"/>
        <v/>
      </c>
      <c r="AG565" s="2" t="str">
        <f t="shared" si="175"/>
        <v/>
      </c>
      <c r="AH565" s="2" t="str">
        <f t="shared" si="176"/>
        <v/>
      </c>
      <c r="AI565" s="2" t="str">
        <f t="shared" si="177"/>
        <v/>
      </c>
      <c r="AK565" s="2" t="e">
        <f t="shared" si="178"/>
        <v>#VALUE!</v>
      </c>
      <c r="AL565" s="2">
        <f t="shared" si="179"/>
        <v>0</v>
      </c>
      <c r="AM565" s="2">
        <f t="shared" si="180"/>
        <v>0</v>
      </c>
      <c r="AN565" s="2">
        <f t="shared" si="181"/>
        <v>0</v>
      </c>
      <c r="AO565" s="2">
        <f t="shared" si="182"/>
        <v>0</v>
      </c>
      <c r="AP565" s="2">
        <f t="shared" si="183"/>
        <v>0</v>
      </c>
      <c r="AQ565" s="2">
        <f t="shared" si="184"/>
        <v>0</v>
      </c>
      <c r="AR565" s="2">
        <f t="shared" si="185"/>
        <v>0</v>
      </c>
      <c r="AS565" s="2">
        <f t="shared" si="186"/>
        <v>0</v>
      </c>
      <c r="AT565" s="2">
        <f t="shared" si="187"/>
        <v>0</v>
      </c>
      <c r="AU565" s="2">
        <f t="shared" si="188"/>
        <v>0</v>
      </c>
      <c r="AV565" s="2" t="str">
        <f t="shared" si="189"/>
        <v/>
      </c>
    </row>
    <row r="566" spans="1:48" x14ac:dyDescent="0.35">
      <c r="A566" s="2">
        <v>938</v>
      </c>
      <c r="B566" s="2">
        <v>3.7651334423571798E-4</v>
      </c>
      <c r="C566" s="2">
        <v>9.0232407674193296E-3</v>
      </c>
      <c r="D566" s="2">
        <v>0.67100185155868497</v>
      </c>
      <c r="E566" s="11">
        <v>740</v>
      </c>
      <c r="F566" s="2">
        <v>2.2348924539983199E-4</v>
      </c>
      <c r="G566" s="2">
        <v>7.7915755100548198E-3</v>
      </c>
      <c r="H566" s="2">
        <v>0.543429315090179</v>
      </c>
      <c r="I566" s="11">
        <v>624</v>
      </c>
      <c r="J566" s="2">
        <v>2.9424895183183199E-4</v>
      </c>
      <c r="K566" s="2">
        <v>9.5206303521990707E-3</v>
      </c>
      <c r="L566" s="2">
        <v>0.44550833106040899</v>
      </c>
      <c r="Z566" s="2">
        <v>562</v>
      </c>
      <c r="AA566" s="2" t="b">
        <f t="shared" si="169"/>
        <v>1</v>
      </c>
      <c r="AB566" s="2" t="str">
        <f t="shared" si="170"/>
        <v/>
      </c>
      <c r="AC566" s="2" t="str">
        <f t="shared" si="171"/>
        <v/>
      </c>
      <c r="AD566" s="2" t="b">
        <f t="shared" si="172"/>
        <v>1</v>
      </c>
      <c r="AE566" s="2" t="str">
        <f t="shared" si="173"/>
        <v/>
      </c>
      <c r="AF566" s="2" t="b">
        <f t="shared" si="174"/>
        <v>1</v>
      </c>
      <c r="AG566" s="2" t="str">
        <f t="shared" si="175"/>
        <v/>
      </c>
      <c r="AH566" s="2" t="str">
        <f t="shared" si="176"/>
        <v/>
      </c>
      <c r="AI566" s="2" t="str">
        <f t="shared" si="177"/>
        <v/>
      </c>
      <c r="AK566" s="2" t="str">
        <f t="shared" si="178"/>
        <v>TRUE</v>
      </c>
      <c r="AL566" s="2">
        <f t="shared" si="179"/>
        <v>1</v>
      </c>
      <c r="AM566" s="2">
        <f t="shared" si="180"/>
        <v>0</v>
      </c>
      <c r="AN566" s="2">
        <f t="shared" si="181"/>
        <v>0</v>
      </c>
      <c r="AO566" s="2">
        <f t="shared" si="182"/>
        <v>1</v>
      </c>
      <c r="AP566" s="2">
        <f t="shared" si="183"/>
        <v>0</v>
      </c>
      <c r="AQ566" s="2">
        <f t="shared" si="184"/>
        <v>1</v>
      </c>
      <c r="AR566" s="2">
        <f t="shared" si="185"/>
        <v>0</v>
      </c>
      <c r="AS566" s="2">
        <f t="shared" si="186"/>
        <v>0</v>
      </c>
      <c r="AT566" s="2">
        <f t="shared" si="187"/>
        <v>0</v>
      </c>
      <c r="AU566" s="2">
        <f t="shared" si="188"/>
        <v>3</v>
      </c>
      <c r="AV566" s="2" t="str">
        <f t="shared" si="189"/>
        <v/>
      </c>
    </row>
    <row r="567" spans="1:48" x14ac:dyDescent="0.35">
      <c r="A567" s="2">
        <v>939</v>
      </c>
      <c r="B567" s="2">
        <v>4.38199029304087E-4</v>
      </c>
      <c r="C567" s="2">
        <v>9.4608115032315202E-3</v>
      </c>
      <c r="D567" s="2">
        <v>0.69140851497650102</v>
      </c>
      <c r="E567" s="11">
        <v>743</v>
      </c>
      <c r="F567" s="2">
        <v>1.93742313422262E-3</v>
      </c>
      <c r="G567" s="2">
        <v>1.5868995338678301E-2</v>
      </c>
      <c r="H567" s="2">
        <v>0.909853875637054</v>
      </c>
      <c r="I567" s="11">
        <v>625</v>
      </c>
      <c r="J567" s="2">
        <v>5.5349833564832796E-4</v>
      </c>
      <c r="K567" s="2">
        <v>1.23759172856807E-2</v>
      </c>
      <c r="L567" s="2">
        <v>0.556804239749908</v>
      </c>
      <c r="Z567" s="2">
        <v>563</v>
      </c>
      <c r="AA567" s="2" t="b">
        <f t="shared" si="169"/>
        <v>1</v>
      </c>
      <c r="AB567" s="2" t="b">
        <f t="shared" si="170"/>
        <v>1</v>
      </c>
      <c r="AC567" s="2" t="str">
        <f t="shared" si="171"/>
        <v/>
      </c>
      <c r="AD567" s="2" t="b">
        <f t="shared" si="172"/>
        <v>1</v>
      </c>
      <c r="AE567" s="2" t="b">
        <f t="shared" si="173"/>
        <v>1</v>
      </c>
      <c r="AF567" s="2" t="str">
        <f t="shared" si="174"/>
        <v/>
      </c>
      <c r="AG567" s="2" t="b">
        <f t="shared" si="175"/>
        <v>1</v>
      </c>
      <c r="AH567" s="2" t="str">
        <f t="shared" si="176"/>
        <v/>
      </c>
      <c r="AI567" s="2" t="b">
        <f t="shared" si="177"/>
        <v>1</v>
      </c>
      <c r="AK567" s="2" t="str">
        <f t="shared" si="178"/>
        <v>TRUE</v>
      </c>
      <c r="AL567" s="2">
        <f t="shared" si="179"/>
        <v>1</v>
      </c>
      <c r="AM567" s="2">
        <f t="shared" si="180"/>
        <v>1</v>
      </c>
      <c r="AN567" s="2">
        <f t="shared" si="181"/>
        <v>0</v>
      </c>
      <c r="AO567" s="2">
        <f t="shared" si="182"/>
        <v>1</v>
      </c>
      <c r="AP567" s="2">
        <f t="shared" si="183"/>
        <v>1</v>
      </c>
      <c r="AQ567" s="2">
        <f t="shared" si="184"/>
        <v>0</v>
      </c>
      <c r="AR567" s="2">
        <f t="shared" si="185"/>
        <v>1</v>
      </c>
      <c r="AS567" s="2">
        <f t="shared" si="186"/>
        <v>0</v>
      </c>
      <c r="AT567" s="2">
        <f t="shared" si="187"/>
        <v>1</v>
      </c>
      <c r="AU567" s="2">
        <f t="shared" si="188"/>
        <v>5</v>
      </c>
      <c r="AV567" s="2" t="str">
        <f t="shared" si="189"/>
        <v/>
      </c>
    </row>
    <row r="568" spans="1:48" x14ac:dyDescent="0.35">
      <c r="A568" s="2">
        <v>940</v>
      </c>
      <c r="B568" s="2">
        <v>1.15303570055402E-4</v>
      </c>
      <c r="C568" s="2">
        <v>6.1753923073410901E-3</v>
      </c>
      <c r="D568" s="2">
        <v>0.30541765689849798</v>
      </c>
      <c r="E568" s="11">
        <v>744</v>
      </c>
      <c r="F568" s="2">
        <v>1.2501784658525101E-4</v>
      </c>
      <c r="G568" s="2">
        <v>5.9906989336013699E-3</v>
      </c>
      <c r="H568" s="2">
        <v>0.52443552017211903</v>
      </c>
      <c r="I568" s="11">
        <v>626</v>
      </c>
      <c r="J568" s="2">
        <v>8.7355275172740199E-4</v>
      </c>
      <c r="K568" s="2">
        <v>9.8903160542249593E-3</v>
      </c>
      <c r="L568" s="2">
        <v>0.91870594024658203</v>
      </c>
      <c r="Z568" s="2">
        <v>564</v>
      </c>
      <c r="AA568" s="2" t="str">
        <f t="shared" si="169"/>
        <v/>
      </c>
      <c r="AB568" s="2" t="str">
        <f t="shared" si="170"/>
        <v/>
      </c>
      <c r="AC568" s="2" t="str">
        <f t="shared" si="171"/>
        <v/>
      </c>
      <c r="AD568" s="2" t="str">
        <f t="shared" si="172"/>
        <v/>
      </c>
      <c r="AE568" s="2" t="str">
        <f t="shared" si="173"/>
        <v/>
      </c>
      <c r="AF568" s="2" t="str">
        <f t="shared" si="174"/>
        <v/>
      </c>
      <c r="AG568" s="2" t="str">
        <f t="shared" si="175"/>
        <v/>
      </c>
      <c r="AH568" s="2" t="str">
        <f t="shared" si="176"/>
        <v/>
      </c>
      <c r="AI568" s="2" t="str">
        <f t="shared" si="177"/>
        <v/>
      </c>
      <c r="AK568" s="2" t="e">
        <f t="shared" si="178"/>
        <v>#VALUE!</v>
      </c>
      <c r="AL568" s="2">
        <f t="shared" si="179"/>
        <v>0</v>
      </c>
      <c r="AM568" s="2">
        <f t="shared" si="180"/>
        <v>0</v>
      </c>
      <c r="AN568" s="2">
        <f t="shared" si="181"/>
        <v>0</v>
      </c>
      <c r="AO568" s="2">
        <f t="shared" si="182"/>
        <v>0</v>
      </c>
      <c r="AP568" s="2">
        <f t="shared" si="183"/>
        <v>0</v>
      </c>
      <c r="AQ568" s="2">
        <f t="shared" si="184"/>
        <v>0</v>
      </c>
      <c r="AR568" s="2">
        <f t="shared" si="185"/>
        <v>0</v>
      </c>
      <c r="AS568" s="2">
        <f t="shared" si="186"/>
        <v>0</v>
      </c>
      <c r="AT568" s="2">
        <f t="shared" si="187"/>
        <v>0</v>
      </c>
      <c r="AU568" s="2">
        <f t="shared" si="188"/>
        <v>0</v>
      </c>
      <c r="AV568" s="2" t="str">
        <f t="shared" si="189"/>
        <v/>
      </c>
    </row>
    <row r="569" spans="1:48" x14ac:dyDescent="0.35">
      <c r="A569" s="2">
        <v>941</v>
      </c>
      <c r="B569" s="2">
        <v>3.6688341060653302E-4</v>
      </c>
      <c r="C569" s="2">
        <v>9.0455394238233497E-3</v>
      </c>
      <c r="D569" s="2">
        <v>0.66619658470153797</v>
      </c>
      <c r="E569" s="11">
        <v>745</v>
      </c>
      <c r="F569" s="2">
        <v>7.4476405279710802E-4</v>
      </c>
      <c r="G569" s="2">
        <v>1.0782252997159901E-2</v>
      </c>
      <c r="H569" s="2">
        <v>0.81705415248870805</v>
      </c>
      <c r="I569" s="11">
        <v>628</v>
      </c>
      <c r="J569" s="2">
        <v>1.41322176204994E-4</v>
      </c>
      <c r="K569" s="2">
        <v>4.7264541499316597E-3</v>
      </c>
      <c r="L569" s="2">
        <v>0.79454249143600397</v>
      </c>
      <c r="Z569" s="2">
        <v>565</v>
      </c>
      <c r="AA569" s="2" t="b">
        <f t="shared" si="169"/>
        <v>0</v>
      </c>
      <c r="AB569" s="2" t="str">
        <f t="shared" si="170"/>
        <v/>
      </c>
      <c r="AC569" s="2" t="str">
        <f t="shared" si="171"/>
        <v/>
      </c>
      <c r="AD569" s="2" t="b">
        <f t="shared" si="172"/>
        <v>0</v>
      </c>
      <c r="AE569" s="2" t="str">
        <f t="shared" si="173"/>
        <v/>
      </c>
      <c r="AF569" s="2" t="str">
        <f t="shared" si="174"/>
        <v/>
      </c>
      <c r="AG569" s="2" t="b">
        <f t="shared" si="175"/>
        <v>0</v>
      </c>
      <c r="AH569" s="2" t="str">
        <f t="shared" si="176"/>
        <v/>
      </c>
      <c r="AI569" s="2" t="str">
        <f t="shared" si="177"/>
        <v/>
      </c>
      <c r="AK569" s="2" t="str">
        <f t="shared" si="178"/>
        <v/>
      </c>
      <c r="AL569" s="2">
        <f t="shared" si="179"/>
        <v>0</v>
      </c>
      <c r="AM569" s="2">
        <f t="shared" si="180"/>
        <v>0</v>
      </c>
      <c r="AN569" s="2">
        <f t="shared" si="181"/>
        <v>0</v>
      </c>
      <c r="AO569" s="2">
        <f t="shared" si="182"/>
        <v>0</v>
      </c>
      <c r="AP569" s="2">
        <f t="shared" si="183"/>
        <v>0</v>
      </c>
      <c r="AQ569" s="2">
        <f t="shared" si="184"/>
        <v>0</v>
      </c>
      <c r="AR569" s="2">
        <f t="shared" si="185"/>
        <v>0</v>
      </c>
      <c r="AS569" s="2">
        <f t="shared" si="186"/>
        <v>0</v>
      </c>
      <c r="AT569" s="2">
        <f t="shared" si="187"/>
        <v>0</v>
      </c>
      <c r="AU569" s="2">
        <f t="shared" si="188"/>
        <v>0</v>
      </c>
      <c r="AV569" s="2" t="str">
        <f t="shared" si="189"/>
        <v/>
      </c>
    </row>
    <row r="570" spans="1:48" x14ac:dyDescent="0.35">
      <c r="A570" s="2">
        <v>942</v>
      </c>
      <c r="B570" s="2">
        <v>4.8680088366381802E-4</v>
      </c>
      <c r="C570" s="2">
        <v>1.0002350434660899E-2</v>
      </c>
      <c r="D570" s="2">
        <v>0.73326593637466397</v>
      </c>
      <c r="E570" s="11">
        <v>747</v>
      </c>
      <c r="F570" s="2">
        <v>1.19825382716953E-3</v>
      </c>
      <c r="G570" s="2">
        <v>1.2434609234333E-2</v>
      </c>
      <c r="H570" s="2">
        <v>0.87828463315963701</v>
      </c>
      <c r="I570" s="11">
        <v>629</v>
      </c>
      <c r="J570" s="2">
        <v>5.9992249589413404E-4</v>
      </c>
      <c r="K570" s="2">
        <v>8.82365275174379E-3</v>
      </c>
      <c r="L570" s="2">
        <v>0.92383009195327703</v>
      </c>
      <c r="Z570" s="2">
        <v>566</v>
      </c>
      <c r="AA570" s="2" t="b">
        <f t="shared" si="169"/>
        <v>0</v>
      </c>
      <c r="AB570" s="2" t="str">
        <f t="shared" si="170"/>
        <v/>
      </c>
      <c r="AC570" s="2" t="str">
        <f t="shared" si="171"/>
        <v/>
      </c>
      <c r="AD570" s="2" t="b">
        <f t="shared" si="172"/>
        <v>0</v>
      </c>
      <c r="AE570" s="2" t="str">
        <f t="shared" si="173"/>
        <v/>
      </c>
      <c r="AF570" s="2" t="str">
        <f t="shared" si="174"/>
        <v/>
      </c>
      <c r="AG570" s="2" t="b">
        <f t="shared" si="175"/>
        <v>0</v>
      </c>
      <c r="AH570" s="2" t="str">
        <f t="shared" si="176"/>
        <v/>
      </c>
      <c r="AI570" s="2" t="str">
        <f t="shared" si="177"/>
        <v/>
      </c>
      <c r="AK570" s="2" t="str">
        <f t="shared" si="178"/>
        <v/>
      </c>
      <c r="AL570" s="2">
        <f t="shared" si="179"/>
        <v>0</v>
      </c>
      <c r="AM570" s="2">
        <f t="shared" si="180"/>
        <v>0</v>
      </c>
      <c r="AN570" s="2">
        <f t="shared" si="181"/>
        <v>0</v>
      </c>
      <c r="AO570" s="2">
        <f t="shared" si="182"/>
        <v>0</v>
      </c>
      <c r="AP570" s="2">
        <f t="shared" si="183"/>
        <v>0</v>
      </c>
      <c r="AQ570" s="2">
        <f t="shared" si="184"/>
        <v>0</v>
      </c>
      <c r="AR570" s="2">
        <f t="shared" si="185"/>
        <v>0</v>
      </c>
      <c r="AS570" s="2">
        <f t="shared" si="186"/>
        <v>0</v>
      </c>
      <c r="AT570" s="2">
        <f t="shared" si="187"/>
        <v>0</v>
      </c>
      <c r="AU570" s="2">
        <f t="shared" si="188"/>
        <v>0</v>
      </c>
      <c r="AV570" s="2" t="str">
        <f t="shared" si="189"/>
        <v/>
      </c>
    </row>
    <row r="571" spans="1:48" x14ac:dyDescent="0.35">
      <c r="A571" s="2">
        <v>943</v>
      </c>
      <c r="B571" s="2">
        <v>5.4662069305777496E-4</v>
      </c>
      <c r="C571" s="2">
        <v>1.0376228019595099E-2</v>
      </c>
      <c r="D571" s="2">
        <v>0.76596379280090299</v>
      </c>
      <c r="E571" s="11">
        <v>748</v>
      </c>
      <c r="F571" s="2">
        <v>3.7709879688918498E-4</v>
      </c>
      <c r="G571" s="2">
        <v>7.5349900871515196E-3</v>
      </c>
      <c r="H571" s="2">
        <v>0.88796347379684404</v>
      </c>
      <c r="I571" s="11">
        <v>630</v>
      </c>
      <c r="J571" s="2">
        <v>9.5281231915578203E-4</v>
      </c>
      <c r="K571" s="2">
        <v>1.11200436949729E-2</v>
      </c>
      <c r="L571" s="2">
        <v>0.92804098129272405</v>
      </c>
      <c r="Z571" s="2">
        <v>567</v>
      </c>
      <c r="AA571" s="2" t="str">
        <f t="shared" si="169"/>
        <v/>
      </c>
      <c r="AB571" s="2" t="str">
        <f t="shared" si="170"/>
        <v/>
      </c>
      <c r="AC571" s="2" t="str">
        <f t="shared" si="171"/>
        <v/>
      </c>
      <c r="AD571" s="2" t="str">
        <f t="shared" si="172"/>
        <v/>
      </c>
      <c r="AE571" s="2" t="str">
        <f t="shared" si="173"/>
        <v/>
      </c>
      <c r="AF571" s="2" t="str">
        <f t="shared" si="174"/>
        <v/>
      </c>
      <c r="AG571" s="2" t="str">
        <f t="shared" si="175"/>
        <v/>
      </c>
      <c r="AH571" s="2" t="str">
        <f t="shared" si="176"/>
        <v/>
      </c>
      <c r="AI571" s="2" t="str">
        <f t="shared" si="177"/>
        <v/>
      </c>
      <c r="AK571" s="2" t="e">
        <f t="shared" si="178"/>
        <v>#VALUE!</v>
      </c>
      <c r="AL571" s="2">
        <f t="shared" si="179"/>
        <v>0</v>
      </c>
      <c r="AM571" s="2">
        <f t="shared" si="180"/>
        <v>0</v>
      </c>
      <c r="AN571" s="2">
        <f t="shared" si="181"/>
        <v>0</v>
      </c>
      <c r="AO571" s="2">
        <f t="shared" si="182"/>
        <v>0</v>
      </c>
      <c r="AP571" s="2">
        <f t="shared" si="183"/>
        <v>0</v>
      </c>
      <c r="AQ571" s="2">
        <f t="shared" si="184"/>
        <v>0</v>
      </c>
      <c r="AR571" s="2">
        <f t="shared" si="185"/>
        <v>0</v>
      </c>
      <c r="AS571" s="2">
        <f t="shared" si="186"/>
        <v>0</v>
      </c>
      <c r="AT571" s="2">
        <f t="shared" si="187"/>
        <v>0</v>
      </c>
      <c r="AU571" s="2">
        <f t="shared" si="188"/>
        <v>0</v>
      </c>
      <c r="AV571" s="2" t="str">
        <f t="shared" si="189"/>
        <v/>
      </c>
    </row>
    <row r="572" spans="1:48" x14ac:dyDescent="0.35">
      <c r="A572" s="2">
        <v>944</v>
      </c>
      <c r="B572" s="2">
        <v>1.0901799396378901E-4</v>
      </c>
      <c r="C572" s="2">
        <v>5.7625505141913804E-3</v>
      </c>
      <c r="D572" s="2">
        <v>0.38370016217231701</v>
      </c>
      <c r="E572" s="11">
        <v>749</v>
      </c>
      <c r="F572" s="2">
        <v>1.10916723497211E-3</v>
      </c>
      <c r="G572" s="2">
        <v>1.21512226760387E-2</v>
      </c>
      <c r="H572" s="2">
        <v>0.95467996597289995</v>
      </c>
      <c r="I572" s="11">
        <v>631</v>
      </c>
      <c r="J572" s="2">
        <v>1.02003815118223E-3</v>
      </c>
      <c r="K572" s="2">
        <v>1.16363503038883E-2</v>
      </c>
      <c r="L572" s="2">
        <v>0.92732280492782504</v>
      </c>
      <c r="Z572" s="2">
        <v>568</v>
      </c>
      <c r="AA572" s="2" t="b">
        <f t="shared" si="169"/>
        <v>0</v>
      </c>
      <c r="AB572" s="2" t="str">
        <f t="shared" si="170"/>
        <v/>
      </c>
      <c r="AC572" s="2" t="str">
        <f t="shared" si="171"/>
        <v/>
      </c>
      <c r="AD572" s="2" t="b">
        <f t="shared" si="172"/>
        <v>0</v>
      </c>
      <c r="AE572" s="2" t="str">
        <f t="shared" si="173"/>
        <v/>
      </c>
      <c r="AF572" s="2" t="str">
        <f t="shared" si="174"/>
        <v/>
      </c>
      <c r="AG572" s="2" t="b">
        <f t="shared" si="175"/>
        <v>0</v>
      </c>
      <c r="AH572" s="2" t="str">
        <f t="shared" si="176"/>
        <v/>
      </c>
      <c r="AI572" s="2" t="str">
        <f t="shared" si="177"/>
        <v/>
      </c>
      <c r="AK572" s="2" t="str">
        <f t="shared" si="178"/>
        <v/>
      </c>
      <c r="AL572" s="2">
        <f t="shared" si="179"/>
        <v>0</v>
      </c>
      <c r="AM572" s="2">
        <f t="shared" si="180"/>
        <v>0</v>
      </c>
      <c r="AN572" s="2">
        <f t="shared" si="181"/>
        <v>0</v>
      </c>
      <c r="AO572" s="2">
        <f t="shared" si="182"/>
        <v>0</v>
      </c>
      <c r="AP572" s="2">
        <f t="shared" si="183"/>
        <v>0</v>
      </c>
      <c r="AQ572" s="2">
        <f t="shared" si="184"/>
        <v>0</v>
      </c>
      <c r="AR572" s="2">
        <f t="shared" si="185"/>
        <v>0</v>
      </c>
      <c r="AS572" s="2">
        <f t="shared" si="186"/>
        <v>0</v>
      </c>
      <c r="AT572" s="2">
        <f t="shared" si="187"/>
        <v>0</v>
      </c>
      <c r="AU572" s="2">
        <f t="shared" si="188"/>
        <v>0</v>
      </c>
      <c r="AV572" s="2" t="str">
        <f t="shared" si="189"/>
        <v/>
      </c>
    </row>
    <row r="573" spans="1:48" x14ac:dyDescent="0.35">
      <c r="A573" s="2">
        <v>945</v>
      </c>
      <c r="B573" s="2">
        <v>3.7352024810388598E-4</v>
      </c>
      <c r="C573" s="2">
        <v>8.6891455575823697E-3</v>
      </c>
      <c r="D573" s="2">
        <v>0.62862479686737005</v>
      </c>
      <c r="E573" s="11">
        <v>750</v>
      </c>
      <c r="F573" s="2">
        <v>1.8327345605939601E-3</v>
      </c>
      <c r="G573" s="2">
        <v>1.55736897140741E-2</v>
      </c>
      <c r="H573" s="2">
        <v>0.95028787851333596</v>
      </c>
      <c r="I573" s="11">
        <v>632</v>
      </c>
      <c r="J573" s="2">
        <v>2.7634282014332701E-4</v>
      </c>
      <c r="K573" s="2">
        <v>6.5861600451171398E-3</v>
      </c>
      <c r="L573" s="2">
        <v>0.84050875902175903</v>
      </c>
      <c r="Z573" s="2">
        <v>569</v>
      </c>
      <c r="AA573" s="2" t="str">
        <f t="shared" si="169"/>
        <v/>
      </c>
      <c r="AB573" s="2" t="str">
        <f t="shared" si="170"/>
        <v/>
      </c>
      <c r="AC573" s="2" t="str">
        <f t="shared" si="171"/>
        <v/>
      </c>
      <c r="AD573" s="2" t="str">
        <f t="shared" si="172"/>
        <v/>
      </c>
      <c r="AE573" s="2" t="str">
        <f t="shared" si="173"/>
        <v/>
      </c>
      <c r="AF573" s="2" t="str">
        <f t="shared" si="174"/>
        <v/>
      </c>
      <c r="AG573" s="2" t="str">
        <f t="shared" si="175"/>
        <v/>
      </c>
      <c r="AH573" s="2" t="str">
        <f t="shared" si="176"/>
        <v/>
      </c>
      <c r="AI573" s="2" t="str">
        <f t="shared" si="177"/>
        <v/>
      </c>
      <c r="AK573" s="2" t="e">
        <f t="shared" si="178"/>
        <v>#VALUE!</v>
      </c>
      <c r="AL573" s="2">
        <f t="shared" si="179"/>
        <v>0</v>
      </c>
      <c r="AM573" s="2">
        <f t="shared" si="180"/>
        <v>0</v>
      </c>
      <c r="AN573" s="2">
        <f t="shared" si="181"/>
        <v>0</v>
      </c>
      <c r="AO573" s="2">
        <f t="shared" si="182"/>
        <v>0</v>
      </c>
      <c r="AP573" s="2">
        <f t="shared" si="183"/>
        <v>0</v>
      </c>
      <c r="AQ573" s="2">
        <f t="shared" si="184"/>
        <v>0</v>
      </c>
      <c r="AR573" s="2">
        <f t="shared" si="185"/>
        <v>0</v>
      </c>
      <c r="AS573" s="2">
        <f t="shared" si="186"/>
        <v>0</v>
      </c>
      <c r="AT573" s="2">
        <f t="shared" si="187"/>
        <v>0</v>
      </c>
      <c r="AU573" s="2">
        <f t="shared" si="188"/>
        <v>0</v>
      </c>
      <c r="AV573" s="2" t="str">
        <f t="shared" si="189"/>
        <v/>
      </c>
    </row>
    <row r="574" spans="1:48" x14ac:dyDescent="0.35">
      <c r="A574" s="2">
        <v>946</v>
      </c>
      <c r="B574" s="2">
        <v>5.0043116789311095E-4</v>
      </c>
      <c r="C574" s="2">
        <v>9.5982616767287202E-3</v>
      </c>
      <c r="D574" s="2">
        <v>0.69195061922073298</v>
      </c>
      <c r="E574" s="11">
        <v>751</v>
      </c>
      <c r="F574" s="2">
        <v>2.1519304718822202E-3</v>
      </c>
      <c r="G574" s="2">
        <v>1.6742285341024399E-2</v>
      </c>
      <c r="H574" s="2">
        <v>0.95218408107757502</v>
      </c>
      <c r="I574" s="11">
        <v>633</v>
      </c>
      <c r="J574" s="2">
        <v>1.51362887118011E-3</v>
      </c>
      <c r="K574" s="2">
        <v>1.42661146819591E-2</v>
      </c>
      <c r="L574" s="2">
        <v>0.93829804658889704</v>
      </c>
      <c r="Z574" s="2">
        <v>570</v>
      </c>
      <c r="AA574" s="2" t="b">
        <f t="shared" si="169"/>
        <v>0</v>
      </c>
      <c r="AB574" s="2" t="str">
        <f t="shared" si="170"/>
        <v/>
      </c>
      <c r="AC574" s="2" t="str">
        <f t="shared" si="171"/>
        <v/>
      </c>
      <c r="AD574" s="2" t="b">
        <f t="shared" si="172"/>
        <v>0</v>
      </c>
      <c r="AE574" s="2" t="str">
        <f t="shared" si="173"/>
        <v/>
      </c>
      <c r="AF574" s="2" t="str">
        <f t="shared" si="174"/>
        <v/>
      </c>
      <c r="AG574" s="2" t="b">
        <f t="shared" si="175"/>
        <v>0</v>
      </c>
      <c r="AH574" s="2" t="str">
        <f t="shared" si="176"/>
        <v/>
      </c>
      <c r="AI574" s="2" t="str">
        <f t="shared" si="177"/>
        <v/>
      </c>
      <c r="AK574" s="2" t="str">
        <f t="shared" si="178"/>
        <v/>
      </c>
      <c r="AL574" s="2">
        <f t="shared" si="179"/>
        <v>0</v>
      </c>
      <c r="AM574" s="2">
        <f t="shared" si="180"/>
        <v>0</v>
      </c>
      <c r="AN574" s="2">
        <f t="shared" si="181"/>
        <v>0</v>
      </c>
      <c r="AO574" s="2">
        <f t="shared" si="182"/>
        <v>0</v>
      </c>
      <c r="AP574" s="2">
        <f t="shared" si="183"/>
        <v>0</v>
      </c>
      <c r="AQ574" s="2">
        <f t="shared" si="184"/>
        <v>0</v>
      </c>
      <c r="AR574" s="2">
        <f t="shared" si="185"/>
        <v>0</v>
      </c>
      <c r="AS574" s="2">
        <f t="shared" si="186"/>
        <v>0</v>
      </c>
      <c r="AT574" s="2">
        <f t="shared" si="187"/>
        <v>0</v>
      </c>
      <c r="AU574" s="2">
        <f t="shared" si="188"/>
        <v>0</v>
      </c>
      <c r="AV574" s="2" t="str">
        <f t="shared" si="189"/>
        <v/>
      </c>
    </row>
    <row r="575" spans="1:48" x14ac:dyDescent="0.35">
      <c r="A575" s="2">
        <v>947</v>
      </c>
      <c r="B575" s="2">
        <v>5.7729793479666103E-4</v>
      </c>
      <c r="C575" s="2">
        <v>9.8958360031247104E-3</v>
      </c>
      <c r="D575" s="2">
        <v>0.73220646381378096</v>
      </c>
      <c r="E575" s="11">
        <v>752</v>
      </c>
      <c r="F575" s="2">
        <v>2.34724313486367E-4</v>
      </c>
      <c r="G575" s="2">
        <v>7.4141114018857401E-3</v>
      </c>
      <c r="H575" s="2">
        <v>0.66099160909652699</v>
      </c>
      <c r="I575" s="11">
        <v>634</v>
      </c>
      <c r="J575" s="2">
        <v>2.2653073538094698E-3</v>
      </c>
      <c r="K575" s="2">
        <v>1.74161829054355E-2</v>
      </c>
      <c r="L575" s="2">
        <v>0.93877112865447998</v>
      </c>
      <c r="Z575" s="2">
        <v>571</v>
      </c>
      <c r="AA575" s="2" t="str">
        <f t="shared" si="169"/>
        <v/>
      </c>
      <c r="AB575" s="2" t="str">
        <f t="shared" si="170"/>
        <v/>
      </c>
      <c r="AC575" s="2" t="str">
        <f t="shared" si="171"/>
        <v/>
      </c>
      <c r="AD575" s="2" t="str">
        <f t="shared" si="172"/>
        <v/>
      </c>
      <c r="AE575" s="2" t="str">
        <f t="shared" si="173"/>
        <v/>
      </c>
      <c r="AF575" s="2" t="str">
        <f t="shared" si="174"/>
        <v/>
      </c>
      <c r="AG575" s="2" t="str">
        <f t="shared" si="175"/>
        <v/>
      </c>
      <c r="AH575" s="2" t="str">
        <f t="shared" si="176"/>
        <v/>
      </c>
      <c r="AI575" s="2" t="str">
        <f t="shared" si="177"/>
        <v/>
      </c>
      <c r="AK575" s="2" t="e">
        <f t="shared" si="178"/>
        <v>#VALUE!</v>
      </c>
      <c r="AL575" s="2">
        <f t="shared" si="179"/>
        <v>0</v>
      </c>
      <c r="AM575" s="2">
        <f t="shared" si="180"/>
        <v>0</v>
      </c>
      <c r="AN575" s="2">
        <f t="shared" si="181"/>
        <v>0</v>
      </c>
      <c r="AO575" s="2">
        <f t="shared" si="182"/>
        <v>0</v>
      </c>
      <c r="AP575" s="2">
        <f t="shared" si="183"/>
        <v>0</v>
      </c>
      <c r="AQ575" s="2">
        <f t="shared" si="184"/>
        <v>0</v>
      </c>
      <c r="AR575" s="2">
        <f t="shared" si="185"/>
        <v>0</v>
      </c>
      <c r="AS575" s="2">
        <f t="shared" si="186"/>
        <v>0</v>
      </c>
      <c r="AT575" s="2">
        <f t="shared" si="187"/>
        <v>0</v>
      </c>
      <c r="AU575" s="2">
        <f t="shared" si="188"/>
        <v>0</v>
      </c>
      <c r="AV575" s="2" t="str">
        <f t="shared" si="189"/>
        <v/>
      </c>
    </row>
    <row r="576" spans="1:48" x14ac:dyDescent="0.35">
      <c r="A576" s="2">
        <v>948</v>
      </c>
      <c r="B576" s="2">
        <v>1.04807270690798E-2</v>
      </c>
      <c r="C576" s="2">
        <v>2.9661219567060401E-2</v>
      </c>
      <c r="D576" s="2">
        <v>0.94496780633926303</v>
      </c>
      <c r="E576" s="11">
        <v>753</v>
      </c>
      <c r="F576" s="2">
        <v>7.7793770469725099E-4</v>
      </c>
      <c r="G576" s="2">
        <v>1.12618543207645E-2</v>
      </c>
      <c r="H576" s="2">
        <v>0.81711286306381203</v>
      </c>
      <c r="I576" s="11">
        <v>635</v>
      </c>
      <c r="J576" s="2">
        <v>2.8794992249458998E-3</v>
      </c>
      <c r="K576" s="2">
        <v>1.9304139539599401E-2</v>
      </c>
      <c r="L576" s="2">
        <v>0.93963563442230202</v>
      </c>
      <c r="Z576" s="2">
        <v>572</v>
      </c>
      <c r="AA576" s="2" t="str">
        <f t="shared" si="169"/>
        <v/>
      </c>
      <c r="AB576" s="2" t="str">
        <f t="shared" si="170"/>
        <v/>
      </c>
      <c r="AC576" s="2" t="str">
        <f t="shared" si="171"/>
        <v/>
      </c>
      <c r="AD576" s="2" t="str">
        <f t="shared" si="172"/>
        <v/>
      </c>
      <c r="AE576" s="2" t="str">
        <f t="shared" si="173"/>
        <v/>
      </c>
      <c r="AF576" s="2" t="str">
        <f t="shared" si="174"/>
        <v/>
      </c>
      <c r="AG576" s="2" t="str">
        <f t="shared" si="175"/>
        <v/>
      </c>
      <c r="AH576" s="2" t="str">
        <f t="shared" si="176"/>
        <v/>
      </c>
      <c r="AI576" s="2" t="str">
        <f t="shared" si="177"/>
        <v/>
      </c>
      <c r="AK576" s="2" t="e">
        <f t="shared" si="178"/>
        <v>#VALUE!</v>
      </c>
      <c r="AL576" s="2">
        <f t="shared" si="179"/>
        <v>0</v>
      </c>
      <c r="AM576" s="2">
        <f t="shared" si="180"/>
        <v>0</v>
      </c>
      <c r="AN576" s="2">
        <f t="shared" si="181"/>
        <v>0</v>
      </c>
      <c r="AO576" s="2">
        <f t="shared" si="182"/>
        <v>0</v>
      </c>
      <c r="AP576" s="2">
        <f t="shared" si="183"/>
        <v>0</v>
      </c>
      <c r="AQ576" s="2">
        <f t="shared" si="184"/>
        <v>0</v>
      </c>
      <c r="AR576" s="2">
        <f t="shared" si="185"/>
        <v>0</v>
      </c>
      <c r="AS576" s="2">
        <f t="shared" si="186"/>
        <v>0</v>
      </c>
      <c r="AT576" s="2">
        <f t="shared" si="187"/>
        <v>0</v>
      </c>
      <c r="AU576" s="2">
        <f t="shared" si="188"/>
        <v>0</v>
      </c>
      <c r="AV576" s="2" t="str">
        <f t="shared" si="189"/>
        <v/>
      </c>
    </row>
    <row r="577" spans="1:48" x14ac:dyDescent="0.35">
      <c r="A577" s="2">
        <v>949</v>
      </c>
      <c r="B577" s="2">
        <v>2.1729730069637299E-3</v>
      </c>
      <c r="C577" s="2">
        <v>1.8397454172372801E-2</v>
      </c>
      <c r="D577" s="2">
        <v>0.93427294492721502</v>
      </c>
      <c r="E577" s="11">
        <v>754</v>
      </c>
      <c r="F577" s="2">
        <v>9.0706179616972804E-4</v>
      </c>
      <c r="G577" s="2">
        <v>1.2211139313876599E-2</v>
      </c>
      <c r="H577" s="2">
        <v>0.82897770404815596</v>
      </c>
      <c r="I577" s="11">
        <v>636</v>
      </c>
      <c r="J577" s="2">
        <v>2.1554317208938301E-4</v>
      </c>
      <c r="K577" s="2">
        <v>5.7016010396182502E-3</v>
      </c>
      <c r="L577" s="2">
        <v>0.83510470390319802</v>
      </c>
      <c r="Z577" s="2">
        <v>573</v>
      </c>
      <c r="AA577" s="2" t="b">
        <f t="shared" si="169"/>
        <v>1</v>
      </c>
      <c r="AB577" s="2" t="str">
        <f t="shared" si="170"/>
        <v/>
      </c>
      <c r="AC577" s="2" t="str">
        <f t="shared" si="171"/>
        <v/>
      </c>
      <c r="AD577" s="2" t="b">
        <f t="shared" si="172"/>
        <v>1</v>
      </c>
      <c r="AE577" s="2" t="str">
        <f t="shared" si="173"/>
        <v/>
      </c>
      <c r="AF577" s="2" t="str">
        <f t="shared" si="174"/>
        <v/>
      </c>
      <c r="AG577" s="2" t="b">
        <f t="shared" si="175"/>
        <v>1</v>
      </c>
      <c r="AH577" s="2" t="str">
        <f t="shared" si="176"/>
        <v/>
      </c>
      <c r="AI577" s="2" t="str">
        <f t="shared" si="177"/>
        <v/>
      </c>
      <c r="AK577" s="2" t="str">
        <f t="shared" si="178"/>
        <v>TRUE</v>
      </c>
      <c r="AL577" s="2">
        <f t="shared" si="179"/>
        <v>1</v>
      </c>
      <c r="AM577" s="2">
        <f t="shared" si="180"/>
        <v>0</v>
      </c>
      <c r="AN577" s="2">
        <f t="shared" si="181"/>
        <v>0</v>
      </c>
      <c r="AO577" s="2">
        <f t="shared" si="182"/>
        <v>1</v>
      </c>
      <c r="AP577" s="2">
        <f t="shared" si="183"/>
        <v>0</v>
      </c>
      <c r="AQ577" s="2">
        <f t="shared" si="184"/>
        <v>0</v>
      </c>
      <c r="AR577" s="2">
        <f t="shared" si="185"/>
        <v>1</v>
      </c>
      <c r="AS577" s="2">
        <f t="shared" si="186"/>
        <v>0</v>
      </c>
      <c r="AT577" s="2">
        <f t="shared" si="187"/>
        <v>0</v>
      </c>
      <c r="AU577" s="2">
        <f t="shared" si="188"/>
        <v>3</v>
      </c>
      <c r="AV577" s="2" t="str">
        <f t="shared" si="189"/>
        <v/>
      </c>
    </row>
    <row r="578" spans="1:48" x14ac:dyDescent="0.35">
      <c r="A578" s="2">
        <v>950</v>
      </c>
      <c r="B578" s="2">
        <v>5.98107976838946E-3</v>
      </c>
      <c r="C578" s="2">
        <v>2.72535234689712E-2</v>
      </c>
      <c r="D578" s="2">
        <v>0.97083860635757402</v>
      </c>
      <c r="E578" s="11">
        <v>755</v>
      </c>
      <c r="F578" s="2">
        <v>3.93000803887844E-3</v>
      </c>
      <c r="G578" s="2">
        <v>2.1600030362606E-2</v>
      </c>
      <c r="H578" s="2">
        <v>0.91457509994506803</v>
      </c>
      <c r="I578" s="11">
        <v>637</v>
      </c>
      <c r="J578" s="2">
        <v>8.3147909026592905E-4</v>
      </c>
      <c r="K578" s="2">
        <v>1.01505722850561E-2</v>
      </c>
      <c r="L578" s="2">
        <v>0.933368921279907</v>
      </c>
      <c r="Z578" s="2">
        <v>574</v>
      </c>
      <c r="AA578" s="2" t="b">
        <f t="shared" si="169"/>
        <v>1</v>
      </c>
      <c r="AB578" s="2" t="b">
        <f t="shared" si="170"/>
        <v>1</v>
      </c>
      <c r="AC578" s="2" t="b">
        <f t="shared" si="171"/>
        <v>1</v>
      </c>
      <c r="AD578" s="2" t="str">
        <f t="shared" si="172"/>
        <v/>
      </c>
      <c r="AE578" s="2" t="b">
        <f t="shared" si="173"/>
        <v>1</v>
      </c>
      <c r="AF578" s="2" t="str">
        <f t="shared" si="174"/>
        <v/>
      </c>
      <c r="AG578" s="2" t="str">
        <f t="shared" si="175"/>
        <v/>
      </c>
      <c r="AH578" s="2" t="str">
        <f t="shared" si="176"/>
        <v/>
      </c>
      <c r="AI578" s="2" t="str">
        <f t="shared" si="177"/>
        <v/>
      </c>
      <c r="AK578" s="2" t="str">
        <f t="shared" si="178"/>
        <v>TRUE</v>
      </c>
      <c r="AL578" s="2">
        <f t="shared" si="179"/>
        <v>1</v>
      </c>
      <c r="AM578" s="2">
        <f t="shared" si="180"/>
        <v>1</v>
      </c>
      <c r="AN578" s="2">
        <f t="shared" si="181"/>
        <v>1</v>
      </c>
      <c r="AO578" s="2">
        <f t="shared" si="182"/>
        <v>0</v>
      </c>
      <c r="AP578" s="2">
        <f t="shared" si="183"/>
        <v>1</v>
      </c>
      <c r="AQ578" s="2">
        <f t="shared" si="184"/>
        <v>0</v>
      </c>
      <c r="AR578" s="2">
        <f t="shared" si="185"/>
        <v>0</v>
      </c>
      <c r="AS578" s="2">
        <f t="shared" si="186"/>
        <v>0</v>
      </c>
      <c r="AT578" s="2">
        <f t="shared" si="187"/>
        <v>0</v>
      </c>
      <c r="AU578" s="2">
        <f t="shared" si="188"/>
        <v>4</v>
      </c>
      <c r="AV578" s="2" t="str">
        <f t="shared" si="189"/>
        <v/>
      </c>
    </row>
    <row r="579" spans="1:48" x14ac:dyDescent="0.35">
      <c r="A579" s="2">
        <v>951</v>
      </c>
      <c r="B579" s="2">
        <v>6.1251062899827902E-2</v>
      </c>
      <c r="C579" s="2">
        <v>7.3452569544315297E-2</v>
      </c>
      <c r="D579" s="2">
        <v>0.97339540719985895</v>
      </c>
      <c r="E579" s="11">
        <v>756</v>
      </c>
      <c r="F579" s="2">
        <v>1.02055273600853E-4</v>
      </c>
      <c r="G579" s="2">
        <v>5.2988473325967702E-3</v>
      </c>
      <c r="H579" s="2">
        <v>0.54707819223403897</v>
      </c>
      <c r="I579" s="11">
        <v>638</v>
      </c>
      <c r="J579" s="2">
        <v>1.2344522401690401E-3</v>
      </c>
      <c r="K579" s="2">
        <v>1.1984866112470601E-2</v>
      </c>
      <c r="L579" s="2">
        <v>0.932165086269378</v>
      </c>
      <c r="Z579" s="2">
        <v>575</v>
      </c>
      <c r="AA579" s="2" t="b">
        <f t="shared" si="169"/>
        <v>0</v>
      </c>
      <c r="AB579" s="2" t="b">
        <f t="shared" si="170"/>
        <v>1</v>
      </c>
      <c r="AC579" s="2" t="b">
        <f t="shared" si="171"/>
        <v>1</v>
      </c>
      <c r="AD579" s="2" t="b">
        <f t="shared" si="172"/>
        <v>0</v>
      </c>
      <c r="AE579" s="2" t="b">
        <f t="shared" si="173"/>
        <v>1</v>
      </c>
      <c r="AF579" s="2" t="b">
        <f t="shared" si="174"/>
        <v>1</v>
      </c>
      <c r="AG579" s="2" t="b">
        <f t="shared" si="175"/>
        <v>0</v>
      </c>
      <c r="AH579" s="2" t="str">
        <f t="shared" si="176"/>
        <v/>
      </c>
      <c r="AI579" s="2" t="str">
        <f t="shared" si="177"/>
        <v/>
      </c>
      <c r="AK579" s="2" t="str">
        <f t="shared" si="178"/>
        <v/>
      </c>
      <c r="AL579" s="2">
        <f t="shared" si="179"/>
        <v>0</v>
      </c>
      <c r="AM579" s="2">
        <f t="shared" si="180"/>
        <v>1</v>
      </c>
      <c r="AN579" s="2">
        <f t="shared" si="181"/>
        <v>1</v>
      </c>
      <c r="AO579" s="2">
        <f t="shared" si="182"/>
        <v>0</v>
      </c>
      <c r="AP579" s="2">
        <f t="shared" si="183"/>
        <v>1</v>
      </c>
      <c r="AQ579" s="2">
        <f t="shared" si="184"/>
        <v>1</v>
      </c>
      <c r="AR579" s="2">
        <f t="shared" si="185"/>
        <v>0</v>
      </c>
      <c r="AS579" s="2">
        <f t="shared" si="186"/>
        <v>0</v>
      </c>
      <c r="AT579" s="2">
        <f t="shared" si="187"/>
        <v>0</v>
      </c>
      <c r="AU579" s="2">
        <f t="shared" si="188"/>
        <v>4</v>
      </c>
      <c r="AV579" s="2" t="str">
        <f t="shared" si="189"/>
        <v/>
      </c>
    </row>
    <row r="580" spans="1:48" x14ac:dyDescent="0.35">
      <c r="A580" s="2">
        <v>952</v>
      </c>
      <c r="B580" s="2">
        <v>1.19583055493421E-4</v>
      </c>
      <c r="C580" s="2">
        <v>6.3961423002183403E-3</v>
      </c>
      <c r="D580" s="2">
        <v>0.40128988027572599</v>
      </c>
      <c r="E580" s="11">
        <v>758</v>
      </c>
      <c r="F580" s="2">
        <v>6.0848874272778598E-4</v>
      </c>
      <c r="G580" s="2">
        <v>1.0657226666808101E-2</v>
      </c>
      <c r="H580" s="2">
        <v>0.77252030372619596</v>
      </c>
      <c r="I580" s="11">
        <v>639</v>
      </c>
      <c r="J580" s="2">
        <v>1.4698130544275E-3</v>
      </c>
      <c r="K580" s="2">
        <v>1.3124157674610599E-2</v>
      </c>
      <c r="L580" s="2">
        <v>0.93750900030136097</v>
      </c>
      <c r="Z580" s="2">
        <v>576</v>
      </c>
      <c r="AA580" s="2" t="str">
        <f t="shared" ref="AA580:AA643" si="190">IF(ISNA(VLOOKUP($Z580, $A:$D, MATCH($AA$2, $A$3:$D$3, 0), FALSE)), FALSE, IF(AND(VLOOKUP($Z580, $A:$D, MATCH($AA$2, $A$3:$D$3, 0), FALSE)&lt;$P$4, VLOOKUP($Z580, $A:$D, MATCH($AA$2, $A$3:$D$3, 0), FALSE)&gt;P$5), TRUE, ""))</f>
        <v/>
      </c>
      <c r="AB580" s="2" t="str">
        <f t="shared" ref="AB580:AB643" si="191">IF(ISNA(VLOOKUP($Z580, $E:$H, MATCH($AA$2, $A$3:$D$3, 0), FALSE)), FALSE, IF(AND(VLOOKUP($Z580, $E:$H, MATCH($AA$2, $A$3:$D$3, 0), FALSE)&lt;$Q$4, VLOOKUP($Z580, $E:$H, MATCH($AA$2, $A$3:$D$3, 0), FALSE)&gt;Q$5), TRUE, ""))</f>
        <v/>
      </c>
      <c r="AC580" s="2" t="str">
        <f t="shared" ref="AC580:AC643" si="192">IF(ISNA(VLOOKUP($Z580, $I:$L, MATCH($AA$2, $A$3:$D$3, 0), FALSE)), FALSE, IF(AND(VLOOKUP($Z580, $I:$L, MATCH($AA$2, $A$3:$D$3, 0), FALSE)&lt;$R$4, VLOOKUP($Z580, $I:$L, MATCH($AA$2, $A$3:$D$3, 0), FALSE)&gt;R$5), TRUE, ""))</f>
        <v/>
      </c>
      <c r="AD580" s="2" t="str">
        <f t="shared" ref="AD580:AD643" si="193">IF(ISNA(VLOOKUP($Z580, $A:$D, MATCH($AD$2, $A$3:$D$3, 0), FALSE)), FALSE, IF(AND(VLOOKUP($Z580, $A:$D, MATCH($AD$2, $A$3:$D$3, 0), FALSE)&lt;$S$4, VLOOKUP($Z580, $A:$D, MATCH($AD$2, $A$3:$D$3, 0), FALSE)&gt;S$5), TRUE, ""))</f>
        <v/>
      </c>
      <c r="AE580" s="2" t="str">
        <f t="shared" ref="AE580:AE643" si="194">IF(ISNA(VLOOKUP($Z580, $E:$H, MATCH($AD$2, $A$3:$D$3, 0), FALSE)), FALSE, IF(AND(VLOOKUP($Z580, $E:$H, MATCH($AD$2, $A$3:$D$3, 0), FALSE)&lt;$T$4, VLOOKUP($Z580, $E:$H, MATCH($AD$2, $A$3:$D$3, 0), FALSE)&gt;T$5), TRUE, ""))</f>
        <v/>
      </c>
      <c r="AF580" s="2" t="str">
        <f t="shared" ref="AF580:AF643" si="195">IF(ISNA(VLOOKUP($Z580, $I:$L, MATCH($AD$2, $A$3:$D$3, 0), FALSE)), FALSE, IF(AND(VLOOKUP($Z580, $I:$L, MATCH($AD$2, $A$3:$D$3, 0), FALSE)&lt;$U$4, VLOOKUP($Z580, $I:$L, MATCH($AD$2, $A$3:$D$3, 0), FALSE)&gt;U$5), TRUE, ""))</f>
        <v/>
      </c>
      <c r="AG580" s="2" t="str">
        <f t="shared" ref="AG580:AG643" si="196">IF(ISNA(VLOOKUP($Z580, $A:$D, MATCH($AG$2, $A$3:$D$3, 0), FALSE)), FALSE, IF(AND(VLOOKUP($Z580, $A:$D, MATCH($AG$2, $A$3:$D$3, 0), FALSE)&gt;$V$4, VLOOKUP($Z580, $A:$D, MATCH($AG$2, $A$3:$D$3, 0), FALSE)&lt;V$5), TRUE, ""))</f>
        <v/>
      </c>
      <c r="AH580" s="2" t="str">
        <f t="shared" ref="AH580:AH643" si="197">IF(ISNA(VLOOKUP($Z580, $E:$H, MATCH($AG$2, $A$3:$D$3, 0), FALSE)), FALSE, IF(AND(VLOOKUP($Z580, $E:$H, MATCH($AG$2, $A$3:$D$3, 0), FALSE)&gt;$W$4, VLOOKUP($Z580, $E:$H, MATCH($AG$2, $A$3:$D$3, 0), FALSE)&lt;W$5), TRUE, ""))</f>
        <v/>
      </c>
      <c r="AI580" s="2" t="str">
        <f t="shared" ref="AI580:AI643" si="198">IF(ISNA(VLOOKUP($Z580, $I:$L, MATCH($AG$2, $A$3:$D$3, 0), FALSE)), FALSE, IF(AND(VLOOKUP($Z580, $I:$L, MATCH($AG$2, $A$3:$D$3, 0), FALSE)&gt;$X$4, VLOOKUP($Z580, $I:$L, MATCH($AG$2, $A$3:$D$3, 0), FALSE)&lt;X$5), TRUE, ""))</f>
        <v/>
      </c>
      <c r="AK580" s="2" t="e">
        <f t="shared" si="178"/>
        <v>#VALUE!</v>
      </c>
      <c r="AL580" s="2">
        <f t="shared" si="179"/>
        <v>0</v>
      </c>
      <c r="AM580" s="2">
        <f t="shared" si="180"/>
        <v>0</v>
      </c>
      <c r="AN580" s="2">
        <f t="shared" si="181"/>
        <v>0</v>
      </c>
      <c r="AO580" s="2">
        <f t="shared" si="182"/>
        <v>0</v>
      </c>
      <c r="AP580" s="2">
        <f t="shared" si="183"/>
        <v>0</v>
      </c>
      <c r="AQ580" s="2">
        <f t="shared" si="184"/>
        <v>0</v>
      </c>
      <c r="AR580" s="2">
        <f t="shared" si="185"/>
        <v>0</v>
      </c>
      <c r="AS580" s="2">
        <f t="shared" si="186"/>
        <v>0</v>
      </c>
      <c r="AT580" s="2">
        <f t="shared" si="187"/>
        <v>0</v>
      </c>
      <c r="AU580" s="2">
        <f t="shared" si="188"/>
        <v>0</v>
      </c>
      <c r="AV580" s="2" t="str">
        <f t="shared" si="189"/>
        <v/>
      </c>
    </row>
    <row r="581" spans="1:48" x14ac:dyDescent="0.35">
      <c r="A581" s="2">
        <v>953</v>
      </c>
      <c r="B581" s="2">
        <v>2.0734676218125899E-4</v>
      </c>
      <c r="C581" s="2">
        <v>7.2731138207018297E-3</v>
      </c>
      <c r="D581" s="2">
        <v>0.56645667552947998</v>
      </c>
      <c r="E581" s="11">
        <v>759</v>
      </c>
      <c r="F581" s="2">
        <v>7.4501673225313403E-4</v>
      </c>
      <c r="G581" s="2">
        <v>1.11041320487856E-2</v>
      </c>
      <c r="H581" s="2">
        <v>0.83630293607711703</v>
      </c>
      <c r="I581" s="11">
        <v>640</v>
      </c>
      <c r="J581" s="2">
        <v>2.5459052994847298E-4</v>
      </c>
      <c r="K581" s="2">
        <v>9.6876583993434906E-3</v>
      </c>
      <c r="L581" s="2">
        <v>0.46612438559532099</v>
      </c>
      <c r="Z581" s="2">
        <v>577</v>
      </c>
      <c r="AA581" s="2" t="str">
        <f t="shared" si="190"/>
        <v/>
      </c>
      <c r="AB581" s="2" t="str">
        <f t="shared" si="191"/>
        <v/>
      </c>
      <c r="AC581" s="2" t="str">
        <f t="shared" si="192"/>
        <v/>
      </c>
      <c r="AD581" s="2" t="str">
        <f t="shared" si="193"/>
        <v/>
      </c>
      <c r="AE581" s="2" t="str">
        <f t="shared" si="194"/>
        <v/>
      </c>
      <c r="AF581" s="2" t="str">
        <f t="shared" si="195"/>
        <v/>
      </c>
      <c r="AG581" s="2" t="str">
        <f t="shared" si="196"/>
        <v/>
      </c>
      <c r="AH581" s="2" t="str">
        <f t="shared" si="197"/>
        <v/>
      </c>
      <c r="AI581" s="2" t="str">
        <f t="shared" si="198"/>
        <v/>
      </c>
      <c r="AK581" s="2" t="e">
        <f t="shared" ref="AK581:AK644" si="199">IF(ISBLANK(AND(AA581:AI581)), "", IF(AND(AA581:AI581), "TRUE", ""))</f>
        <v>#VALUE!</v>
      </c>
      <c r="AL581" s="2">
        <f t="shared" ref="AL581:AL644" si="200">IF(AA581=TRUE, 1, 0)</f>
        <v>0</v>
      </c>
      <c r="AM581" s="2">
        <f t="shared" ref="AM581:AM644" si="201">IF(AB581=TRUE, 1, 0)</f>
        <v>0</v>
      </c>
      <c r="AN581" s="2">
        <f t="shared" ref="AN581:AN644" si="202">IF(AC581=TRUE, 1, 0)</f>
        <v>0</v>
      </c>
      <c r="AO581" s="2">
        <f t="shared" ref="AO581:AO644" si="203">IF(AD581=TRUE, 1, 0)</f>
        <v>0</v>
      </c>
      <c r="AP581" s="2">
        <f t="shared" ref="AP581:AP644" si="204">IF(AE581=TRUE, 1, 0)</f>
        <v>0</v>
      </c>
      <c r="AQ581" s="2">
        <f t="shared" ref="AQ581:AQ644" si="205">IF(AF581=TRUE, 1, 0)</f>
        <v>0</v>
      </c>
      <c r="AR581" s="2">
        <f t="shared" ref="AR581:AR644" si="206">IF(AG581=TRUE, 1, 0)</f>
        <v>0</v>
      </c>
      <c r="AS581" s="2">
        <f t="shared" ref="AS581:AS644" si="207">IF(AH581=TRUE, 1, 0)</f>
        <v>0</v>
      </c>
      <c r="AT581" s="2">
        <f t="shared" ref="AT581:AT644" si="208">IF(AI581=TRUE, 1, 0)</f>
        <v>0</v>
      </c>
      <c r="AU581" s="2">
        <f t="shared" ref="AU581:AU644" si="209">SUM(AL581:AS581)</f>
        <v>0</v>
      </c>
      <c r="AV581" s="2" t="str">
        <f t="shared" ref="AV581:AV644" si="210">IF(AU581=$AV$3, TRUE, "")</f>
        <v/>
      </c>
    </row>
    <row r="582" spans="1:48" x14ac:dyDescent="0.35">
      <c r="A582" s="2">
        <v>954</v>
      </c>
      <c r="B582" s="2">
        <v>4.5090200728736802E-4</v>
      </c>
      <c r="C582" s="2">
        <v>9.2477491125464405E-3</v>
      </c>
      <c r="D582" s="2">
        <v>0.74036312103271396</v>
      </c>
      <c r="E582" s="11">
        <v>760</v>
      </c>
      <c r="F582" s="2">
        <v>5.9964787214994398E-4</v>
      </c>
      <c r="G582" s="2">
        <v>1.0613810271024701E-2</v>
      </c>
      <c r="H582" s="2">
        <v>0.77219289541244496</v>
      </c>
      <c r="I582" s="11">
        <v>641</v>
      </c>
      <c r="J582" s="2">
        <v>7.1023998316377401E-4</v>
      </c>
      <c r="K582" s="2">
        <v>1.32829546928405E-2</v>
      </c>
      <c r="L582" s="2">
        <v>0.63577479124069203</v>
      </c>
      <c r="Z582" s="2">
        <v>578</v>
      </c>
      <c r="AA582" s="2" t="str">
        <f t="shared" si="190"/>
        <v/>
      </c>
      <c r="AB582" s="2" t="b">
        <f t="shared" si="191"/>
        <v>0</v>
      </c>
      <c r="AC582" s="2" t="str">
        <f t="shared" si="192"/>
        <v/>
      </c>
      <c r="AD582" s="2" t="str">
        <f t="shared" si="193"/>
        <v/>
      </c>
      <c r="AE582" s="2" t="b">
        <f t="shared" si="194"/>
        <v>0</v>
      </c>
      <c r="AF582" s="2" t="str">
        <f t="shared" si="195"/>
        <v/>
      </c>
      <c r="AG582" s="2" t="str">
        <f t="shared" si="196"/>
        <v/>
      </c>
      <c r="AH582" s="2" t="b">
        <f t="shared" si="197"/>
        <v>0</v>
      </c>
      <c r="AI582" s="2" t="str">
        <f t="shared" si="198"/>
        <v/>
      </c>
      <c r="AK582" s="2" t="str">
        <f t="shared" si="199"/>
        <v/>
      </c>
      <c r="AL582" s="2">
        <f t="shared" si="200"/>
        <v>0</v>
      </c>
      <c r="AM582" s="2">
        <f t="shared" si="201"/>
        <v>0</v>
      </c>
      <c r="AN582" s="2">
        <f t="shared" si="202"/>
        <v>0</v>
      </c>
      <c r="AO582" s="2">
        <f t="shared" si="203"/>
        <v>0</v>
      </c>
      <c r="AP582" s="2">
        <f t="shared" si="204"/>
        <v>0</v>
      </c>
      <c r="AQ582" s="2">
        <f t="shared" si="205"/>
        <v>0</v>
      </c>
      <c r="AR582" s="2">
        <f t="shared" si="206"/>
        <v>0</v>
      </c>
      <c r="AS582" s="2">
        <f t="shared" si="207"/>
        <v>0</v>
      </c>
      <c r="AT582" s="2">
        <f t="shared" si="208"/>
        <v>0</v>
      </c>
      <c r="AU582" s="2">
        <f t="shared" si="209"/>
        <v>0</v>
      </c>
      <c r="AV582" s="2" t="str">
        <f t="shared" si="210"/>
        <v/>
      </c>
    </row>
    <row r="583" spans="1:48" x14ac:dyDescent="0.35">
      <c r="A583" s="2">
        <v>955</v>
      </c>
      <c r="B583" s="2">
        <v>5.6850782129913503E-4</v>
      </c>
      <c r="C583" s="2">
        <v>1.0295000858604899E-2</v>
      </c>
      <c r="D583" s="2">
        <v>0.75638699531555098</v>
      </c>
      <c r="E583" s="11">
        <v>761</v>
      </c>
      <c r="F583" s="2">
        <v>4.9264228437095805E-4</v>
      </c>
      <c r="G583" s="2">
        <v>9.4933593645691802E-3</v>
      </c>
      <c r="H583" s="2">
        <v>0.80912756919860795</v>
      </c>
      <c r="I583" s="11">
        <v>642</v>
      </c>
      <c r="J583" s="2">
        <v>6.6134077496826605E-4</v>
      </c>
      <c r="K583" s="2">
        <v>9.4637935981154407E-3</v>
      </c>
      <c r="L583" s="2">
        <v>0.91549718379974299</v>
      </c>
      <c r="Z583" s="2">
        <v>579</v>
      </c>
      <c r="AA583" s="2" t="b">
        <f t="shared" si="190"/>
        <v>0</v>
      </c>
      <c r="AB583" s="2" t="b">
        <f t="shared" si="191"/>
        <v>0</v>
      </c>
      <c r="AC583" s="2" t="str">
        <f t="shared" si="192"/>
        <v/>
      </c>
      <c r="AD583" s="2" t="b">
        <f t="shared" si="193"/>
        <v>0</v>
      </c>
      <c r="AE583" s="2" t="b">
        <f t="shared" si="194"/>
        <v>0</v>
      </c>
      <c r="AF583" s="2" t="str">
        <f t="shared" si="195"/>
        <v/>
      </c>
      <c r="AG583" s="2" t="b">
        <f t="shared" si="196"/>
        <v>0</v>
      </c>
      <c r="AH583" s="2" t="b">
        <f t="shared" si="197"/>
        <v>0</v>
      </c>
      <c r="AI583" s="2" t="str">
        <f t="shared" si="198"/>
        <v/>
      </c>
      <c r="AK583" s="2" t="str">
        <f t="shared" si="199"/>
        <v/>
      </c>
      <c r="AL583" s="2">
        <f t="shared" si="200"/>
        <v>0</v>
      </c>
      <c r="AM583" s="2">
        <f t="shared" si="201"/>
        <v>0</v>
      </c>
      <c r="AN583" s="2">
        <f t="shared" si="202"/>
        <v>0</v>
      </c>
      <c r="AO583" s="2">
        <f t="shared" si="203"/>
        <v>0</v>
      </c>
      <c r="AP583" s="2">
        <f t="shared" si="204"/>
        <v>0</v>
      </c>
      <c r="AQ583" s="2">
        <f t="shared" si="205"/>
        <v>0</v>
      </c>
      <c r="AR583" s="2">
        <f t="shared" si="206"/>
        <v>0</v>
      </c>
      <c r="AS583" s="2">
        <f t="shared" si="207"/>
        <v>0</v>
      </c>
      <c r="AT583" s="2">
        <f t="shared" si="208"/>
        <v>0</v>
      </c>
      <c r="AU583" s="2">
        <f t="shared" si="209"/>
        <v>0</v>
      </c>
      <c r="AV583" s="2" t="str">
        <f t="shared" si="210"/>
        <v/>
      </c>
    </row>
    <row r="584" spans="1:48" x14ac:dyDescent="0.35">
      <c r="A584" s="2">
        <v>957</v>
      </c>
      <c r="B584" s="2">
        <v>4.6312043559737498E-4</v>
      </c>
      <c r="C584" s="2">
        <v>9.9934348836541106E-3</v>
      </c>
      <c r="D584" s="2">
        <v>0.71470767259597701</v>
      </c>
      <c r="E584" s="11">
        <v>762</v>
      </c>
      <c r="F584" s="2">
        <v>1.20194698683917E-3</v>
      </c>
      <c r="G584" s="2">
        <v>1.3522247783839699E-2</v>
      </c>
      <c r="H584" s="2">
        <v>0.84850668907165505</v>
      </c>
      <c r="I584" s="11">
        <v>643</v>
      </c>
      <c r="J584" s="2">
        <v>3.2784114591777299E-3</v>
      </c>
      <c r="K584" s="2">
        <v>1.92151460796594E-2</v>
      </c>
      <c r="L584" s="2">
        <v>0.940812647342681</v>
      </c>
      <c r="Z584" s="2">
        <v>580</v>
      </c>
      <c r="AA584" s="2" t="b">
        <f t="shared" si="190"/>
        <v>0</v>
      </c>
      <c r="AB584" s="2" t="b">
        <f t="shared" si="191"/>
        <v>0</v>
      </c>
      <c r="AC584" s="2" t="str">
        <f t="shared" si="192"/>
        <v/>
      </c>
      <c r="AD584" s="2" t="b">
        <f t="shared" si="193"/>
        <v>0</v>
      </c>
      <c r="AE584" s="2" t="b">
        <f t="shared" si="194"/>
        <v>0</v>
      </c>
      <c r="AF584" s="2" t="str">
        <f t="shared" si="195"/>
        <v/>
      </c>
      <c r="AG584" s="2" t="b">
        <f t="shared" si="196"/>
        <v>0</v>
      </c>
      <c r="AH584" s="2" t="b">
        <f t="shared" si="197"/>
        <v>0</v>
      </c>
      <c r="AI584" s="2" t="b">
        <f t="shared" si="198"/>
        <v>1</v>
      </c>
      <c r="AK584" s="2" t="str">
        <f t="shared" si="199"/>
        <v/>
      </c>
      <c r="AL584" s="2">
        <f t="shared" si="200"/>
        <v>0</v>
      </c>
      <c r="AM584" s="2">
        <f t="shared" si="201"/>
        <v>0</v>
      </c>
      <c r="AN584" s="2">
        <f t="shared" si="202"/>
        <v>0</v>
      </c>
      <c r="AO584" s="2">
        <f t="shared" si="203"/>
        <v>0</v>
      </c>
      <c r="AP584" s="2">
        <f t="shared" si="204"/>
        <v>0</v>
      </c>
      <c r="AQ584" s="2">
        <f t="shared" si="205"/>
        <v>0</v>
      </c>
      <c r="AR584" s="2">
        <f t="shared" si="206"/>
        <v>0</v>
      </c>
      <c r="AS584" s="2">
        <f t="shared" si="207"/>
        <v>0</v>
      </c>
      <c r="AT584" s="2">
        <f t="shared" si="208"/>
        <v>1</v>
      </c>
      <c r="AU584" s="2">
        <f t="shared" si="209"/>
        <v>0</v>
      </c>
      <c r="AV584" s="2" t="str">
        <f t="shared" si="210"/>
        <v/>
      </c>
    </row>
    <row r="585" spans="1:48" x14ac:dyDescent="0.35">
      <c r="A585" s="2">
        <v>961</v>
      </c>
      <c r="B585" s="2">
        <v>2.9993240605108402E-4</v>
      </c>
      <c r="C585" s="2">
        <v>8.7169250473380002E-3</v>
      </c>
      <c r="D585" s="2">
        <v>0.61491483449935902</v>
      </c>
      <c r="E585" s="11">
        <v>763</v>
      </c>
      <c r="F585" s="2">
        <v>1.1654328554868601E-3</v>
      </c>
      <c r="G585" s="2">
        <v>1.21630281209945E-2</v>
      </c>
      <c r="H585" s="2">
        <v>0.93208199739456099</v>
      </c>
      <c r="I585" s="11">
        <v>644</v>
      </c>
      <c r="J585" s="2">
        <v>6.9307023659348401E-4</v>
      </c>
      <c r="K585" s="2">
        <v>1.47823113948106E-2</v>
      </c>
      <c r="L585" s="2">
        <v>0.30405887961387601</v>
      </c>
      <c r="Z585" s="2">
        <v>581</v>
      </c>
      <c r="AA585" s="2" t="b">
        <f t="shared" si="190"/>
        <v>0</v>
      </c>
      <c r="AB585" s="2" t="b">
        <f t="shared" si="191"/>
        <v>0</v>
      </c>
      <c r="AC585" s="2" t="str">
        <f t="shared" si="192"/>
        <v/>
      </c>
      <c r="AD585" s="2" t="b">
        <f t="shared" si="193"/>
        <v>0</v>
      </c>
      <c r="AE585" s="2" t="b">
        <f t="shared" si="194"/>
        <v>0</v>
      </c>
      <c r="AF585" s="2" t="str">
        <f t="shared" si="195"/>
        <v/>
      </c>
      <c r="AG585" s="2" t="b">
        <f t="shared" si="196"/>
        <v>0</v>
      </c>
      <c r="AH585" s="2" t="b">
        <f t="shared" si="197"/>
        <v>0</v>
      </c>
      <c r="AI585" s="2" t="str">
        <f t="shared" si="198"/>
        <v/>
      </c>
      <c r="AK585" s="2" t="str">
        <f t="shared" si="199"/>
        <v/>
      </c>
      <c r="AL585" s="2">
        <f t="shared" si="200"/>
        <v>0</v>
      </c>
      <c r="AM585" s="2">
        <f t="shared" si="201"/>
        <v>0</v>
      </c>
      <c r="AN585" s="2">
        <f t="shared" si="202"/>
        <v>0</v>
      </c>
      <c r="AO585" s="2">
        <f t="shared" si="203"/>
        <v>0</v>
      </c>
      <c r="AP585" s="2">
        <f t="shared" si="204"/>
        <v>0</v>
      </c>
      <c r="AQ585" s="2">
        <f t="shared" si="205"/>
        <v>0</v>
      </c>
      <c r="AR585" s="2">
        <f t="shared" si="206"/>
        <v>0</v>
      </c>
      <c r="AS585" s="2">
        <f t="shared" si="207"/>
        <v>0</v>
      </c>
      <c r="AT585" s="2">
        <f t="shared" si="208"/>
        <v>0</v>
      </c>
      <c r="AU585" s="2">
        <f t="shared" si="209"/>
        <v>0</v>
      </c>
      <c r="AV585" s="2" t="str">
        <f t="shared" si="210"/>
        <v/>
      </c>
    </row>
    <row r="586" spans="1:48" x14ac:dyDescent="0.35">
      <c r="A586" s="2">
        <v>962</v>
      </c>
      <c r="B586" s="2">
        <v>5.0172797637060198E-4</v>
      </c>
      <c r="C586" s="2">
        <v>1.03725530207157E-2</v>
      </c>
      <c r="D586" s="2">
        <v>0.70145982503890902</v>
      </c>
      <c r="E586" s="11">
        <v>764</v>
      </c>
      <c r="F586" s="2">
        <v>2.08708152058534E-4</v>
      </c>
      <c r="G586" s="2">
        <v>7.2607160545885502E-3</v>
      </c>
      <c r="H586" s="2">
        <v>0.60811007022857599</v>
      </c>
      <c r="I586" s="11">
        <v>645</v>
      </c>
      <c r="J586" s="2">
        <v>4.2827514698728897E-4</v>
      </c>
      <c r="K586" s="2">
        <v>1.18550974875688E-2</v>
      </c>
      <c r="L586" s="2">
        <v>0.46225848793983398</v>
      </c>
      <c r="Z586" s="2">
        <v>582</v>
      </c>
      <c r="AA586" s="2" t="b">
        <f t="shared" si="190"/>
        <v>0</v>
      </c>
      <c r="AB586" s="2" t="b">
        <f t="shared" si="191"/>
        <v>1</v>
      </c>
      <c r="AC586" s="2" t="b">
        <f t="shared" si="192"/>
        <v>1</v>
      </c>
      <c r="AD586" s="2" t="b">
        <f t="shared" si="193"/>
        <v>0</v>
      </c>
      <c r="AE586" s="2" t="str">
        <f t="shared" si="194"/>
        <v/>
      </c>
      <c r="AF586" s="2" t="b">
        <f t="shared" si="195"/>
        <v>1</v>
      </c>
      <c r="AG586" s="2" t="b">
        <f t="shared" si="196"/>
        <v>0</v>
      </c>
      <c r="AH586" s="2" t="str">
        <f t="shared" si="197"/>
        <v/>
      </c>
      <c r="AI586" s="2" t="str">
        <f t="shared" si="198"/>
        <v/>
      </c>
      <c r="AK586" s="2" t="str">
        <f t="shared" si="199"/>
        <v/>
      </c>
      <c r="AL586" s="2">
        <f t="shared" si="200"/>
        <v>0</v>
      </c>
      <c r="AM586" s="2">
        <f t="shared" si="201"/>
        <v>1</v>
      </c>
      <c r="AN586" s="2">
        <f t="shared" si="202"/>
        <v>1</v>
      </c>
      <c r="AO586" s="2">
        <f t="shared" si="203"/>
        <v>0</v>
      </c>
      <c r="AP586" s="2">
        <f t="shared" si="204"/>
        <v>0</v>
      </c>
      <c r="AQ586" s="2">
        <f t="shared" si="205"/>
        <v>1</v>
      </c>
      <c r="AR586" s="2">
        <f t="shared" si="206"/>
        <v>0</v>
      </c>
      <c r="AS586" s="2">
        <f t="shared" si="207"/>
        <v>0</v>
      </c>
      <c r="AT586" s="2">
        <f t="shared" si="208"/>
        <v>0</v>
      </c>
      <c r="AU586" s="2">
        <f t="shared" si="209"/>
        <v>3</v>
      </c>
      <c r="AV586" s="2" t="str">
        <f t="shared" si="210"/>
        <v/>
      </c>
    </row>
    <row r="587" spans="1:48" x14ac:dyDescent="0.35">
      <c r="A587" s="2">
        <v>963</v>
      </c>
      <c r="B587" s="2">
        <v>5.85129600949585E-4</v>
      </c>
      <c r="C587" s="2">
        <v>1.06759760528802E-2</v>
      </c>
      <c r="D587" s="2">
        <v>0.75453251600265503</v>
      </c>
      <c r="E587" s="11">
        <v>765</v>
      </c>
      <c r="F587" s="2">
        <v>5.0061626825481599E-4</v>
      </c>
      <c r="G587" s="2">
        <v>9.5839696004986694E-3</v>
      </c>
      <c r="H587" s="2">
        <v>0.72848200798034601</v>
      </c>
      <c r="I587" s="11">
        <v>646</v>
      </c>
      <c r="J587" s="2">
        <v>8.7673665257170796E-4</v>
      </c>
      <c r="K587" s="2">
        <v>1.42269609495997E-2</v>
      </c>
      <c r="L587" s="2">
        <v>0.65225088596343905</v>
      </c>
      <c r="Z587" s="2">
        <v>583</v>
      </c>
      <c r="AA587" s="2" t="str">
        <f t="shared" si="190"/>
        <v/>
      </c>
      <c r="AB587" s="2" t="str">
        <f t="shared" si="191"/>
        <v/>
      </c>
      <c r="AC587" s="2" t="str">
        <f t="shared" si="192"/>
        <v/>
      </c>
      <c r="AD587" s="2" t="str">
        <f t="shared" si="193"/>
        <v/>
      </c>
      <c r="AE587" s="2" t="str">
        <f t="shared" si="194"/>
        <v/>
      </c>
      <c r="AF587" s="2" t="str">
        <f t="shared" si="195"/>
        <v/>
      </c>
      <c r="AG587" s="2" t="str">
        <f t="shared" si="196"/>
        <v/>
      </c>
      <c r="AH587" s="2" t="str">
        <f t="shared" si="197"/>
        <v/>
      </c>
      <c r="AI587" s="2" t="str">
        <f t="shared" si="198"/>
        <v/>
      </c>
      <c r="AK587" s="2" t="e">
        <f t="shared" si="199"/>
        <v>#VALUE!</v>
      </c>
      <c r="AL587" s="2">
        <f t="shared" si="200"/>
        <v>0</v>
      </c>
      <c r="AM587" s="2">
        <f t="shared" si="201"/>
        <v>0</v>
      </c>
      <c r="AN587" s="2">
        <f t="shared" si="202"/>
        <v>0</v>
      </c>
      <c r="AO587" s="2">
        <f t="shared" si="203"/>
        <v>0</v>
      </c>
      <c r="AP587" s="2">
        <f t="shared" si="204"/>
        <v>0</v>
      </c>
      <c r="AQ587" s="2">
        <f t="shared" si="205"/>
        <v>0</v>
      </c>
      <c r="AR587" s="2">
        <f t="shared" si="206"/>
        <v>0</v>
      </c>
      <c r="AS587" s="2">
        <f t="shared" si="207"/>
        <v>0</v>
      </c>
      <c r="AT587" s="2">
        <f t="shared" si="208"/>
        <v>0</v>
      </c>
      <c r="AU587" s="2">
        <f t="shared" si="209"/>
        <v>0</v>
      </c>
      <c r="AV587" s="2" t="str">
        <f t="shared" si="210"/>
        <v/>
      </c>
    </row>
    <row r="588" spans="1:48" x14ac:dyDescent="0.35">
      <c r="A588" s="2">
        <v>964</v>
      </c>
      <c r="B588" s="2">
        <v>2.0828873384743899E-3</v>
      </c>
      <c r="C588" s="2">
        <v>1.6400262713432302E-2</v>
      </c>
      <c r="D588" s="2">
        <v>0.74743252992630005</v>
      </c>
      <c r="E588" s="11">
        <v>766</v>
      </c>
      <c r="F588" s="2">
        <v>7.2386680403724302E-4</v>
      </c>
      <c r="G588" s="2">
        <v>1.1415086686611099E-2</v>
      </c>
      <c r="H588" s="2">
        <v>0.77859753370285001</v>
      </c>
      <c r="I588" s="11">
        <v>647</v>
      </c>
      <c r="J588" s="2">
        <v>1.14126375410705E-3</v>
      </c>
      <c r="K588" s="2">
        <v>1.2169542722404E-2</v>
      </c>
      <c r="L588" s="2">
        <v>0.89620786905288696</v>
      </c>
      <c r="Z588" s="2">
        <v>584</v>
      </c>
      <c r="AA588" s="2" t="str">
        <f t="shared" si="190"/>
        <v/>
      </c>
      <c r="AB588" s="2" t="str">
        <f t="shared" si="191"/>
        <v/>
      </c>
      <c r="AC588" s="2" t="str">
        <f t="shared" si="192"/>
        <v/>
      </c>
      <c r="AD588" s="2" t="str">
        <f t="shared" si="193"/>
        <v/>
      </c>
      <c r="AE588" s="2" t="str">
        <f t="shared" si="194"/>
        <v/>
      </c>
      <c r="AF588" s="2" t="str">
        <f t="shared" si="195"/>
        <v/>
      </c>
      <c r="AG588" s="2" t="str">
        <f t="shared" si="196"/>
        <v/>
      </c>
      <c r="AH588" s="2" t="str">
        <f t="shared" si="197"/>
        <v/>
      </c>
      <c r="AI588" s="2" t="str">
        <f t="shared" si="198"/>
        <v/>
      </c>
      <c r="AK588" s="2" t="e">
        <f t="shared" si="199"/>
        <v>#VALUE!</v>
      </c>
      <c r="AL588" s="2">
        <f t="shared" si="200"/>
        <v>0</v>
      </c>
      <c r="AM588" s="2">
        <f t="shared" si="201"/>
        <v>0</v>
      </c>
      <c r="AN588" s="2">
        <f t="shared" si="202"/>
        <v>0</v>
      </c>
      <c r="AO588" s="2">
        <f t="shared" si="203"/>
        <v>0</v>
      </c>
      <c r="AP588" s="2">
        <f t="shared" si="204"/>
        <v>0</v>
      </c>
      <c r="AQ588" s="2">
        <f t="shared" si="205"/>
        <v>0</v>
      </c>
      <c r="AR588" s="2">
        <f t="shared" si="206"/>
        <v>0</v>
      </c>
      <c r="AS588" s="2">
        <f t="shared" si="207"/>
        <v>0</v>
      </c>
      <c r="AT588" s="2">
        <f t="shared" si="208"/>
        <v>0</v>
      </c>
      <c r="AU588" s="2">
        <f t="shared" si="209"/>
        <v>0</v>
      </c>
      <c r="AV588" s="2" t="str">
        <f t="shared" si="210"/>
        <v/>
      </c>
    </row>
    <row r="589" spans="1:48" x14ac:dyDescent="0.35">
      <c r="A589" s="2">
        <v>968</v>
      </c>
      <c r="B589" s="2">
        <v>1.02749763755127E-4</v>
      </c>
      <c r="C589" s="2">
        <v>5.6719626300036899E-3</v>
      </c>
      <c r="D589" s="2">
        <v>0.30907446146011303</v>
      </c>
      <c r="E589" s="11">
        <v>767</v>
      </c>
      <c r="F589" s="2">
        <v>1.01788970641791E-3</v>
      </c>
      <c r="G589" s="2">
        <v>1.28994956612586E-2</v>
      </c>
      <c r="H589" s="2">
        <v>0.78504741191864003</v>
      </c>
      <c r="I589" s="11">
        <v>648</v>
      </c>
      <c r="J589" s="2">
        <v>5.79612387809902E-4</v>
      </c>
      <c r="K589" s="2">
        <v>1.24169690534472E-2</v>
      </c>
      <c r="L589" s="2">
        <v>0.61916851997375399</v>
      </c>
      <c r="Z589" s="2">
        <v>585</v>
      </c>
      <c r="AA589" s="2" t="b">
        <f t="shared" si="190"/>
        <v>0</v>
      </c>
      <c r="AB589" s="2" t="b">
        <f t="shared" si="191"/>
        <v>1</v>
      </c>
      <c r="AC589" s="2" t="b">
        <f t="shared" si="192"/>
        <v>0</v>
      </c>
      <c r="AD589" s="2" t="b">
        <f t="shared" si="193"/>
        <v>0</v>
      </c>
      <c r="AE589" s="2" t="b">
        <f t="shared" si="194"/>
        <v>1</v>
      </c>
      <c r="AF589" s="2" t="b">
        <f t="shared" si="195"/>
        <v>0</v>
      </c>
      <c r="AG589" s="2" t="b">
        <f t="shared" si="196"/>
        <v>0</v>
      </c>
      <c r="AH589" s="2" t="b">
        <f t="shared" si="197"/>
        <v>1</v>
      </c>
      <c r="AI589" s="2" t="b">
        <f t="shared" si="198"/>
        <v>0</v>
      </c>
      <c r="AK589" s="2" t="str">
        <f t="shared" si="199"/>
        <v/>
      </c>
      <c r="AL589" s="2">
        <f t="shared" si="200"/>
        <v>0</v>
      </c>
      <c r="AM589" s="2">
        <f t="shared" si="201"/>
        <v>1</v>
      </c>
      <c r="AN589" s="2">
        <f t="shared" si="202"/>
        <v>0</v>
      </c>
      <c r="AO589" s="2">
        <f t="shared" si="203"/>
        <v>0</v>
      </c>
      <c r="AP589" s="2">
        <f t="shared" si="204"/>
        <v>1</v>
      </c>
      <c r="AQ589" s="2">
        <f t="shared" si="205"/>
        <v>0</v>
      </c>
      <c r="AR589" s="2">
        <f t="shared" si="206"/>
        <v>0</v>
      </c>
      <c r="AS589" s="2">
        <f t="shared" si="207"/>
        <v>1</v>
      </c>
      <c r="AT589" s="2">
        <f t="shared" si="208"/>
        <v>0</v>
      </c>
      <c r="AU589" s="2">
        <f t="shared" si="209"/>
        <v>3</v>
      </c>
      <c r="AV589" s="2" t="str">
        <f t="shared" si="210"/>
        <v/>
      </c>
    </row>
    <row r="590" spans="1:48" x14ac:dyDescent="0.35">
      <c r="A590" s="2">
        <v>969</v>
      </c>
      <c r="B590" s="2">
        <v>2.4997943546622899E-4</v>
      </c>
      <c r="C590" s="2">
        <v>7.4674282222986204E-3</v>
      </c>
      <c r="D590" s="2">
        <v>0.59969097375869695</v>
      </c>
      <c r="E590" s="11">
        <v>769</v>
      </c>
      <c r="F590" s="2">
        <v>9.5061562024056901E-4</v>
      </c>
      <c r="G590" s="2">
        <v>1.14348111674189E-2</v>
      </c>
      <c r="H590" s="2">
        <v>0.94417655467987005</v>
      </c>
      <c r="I590" s="11">
        <v>649</v>
      </c>
      <c r="J590" s="2">
        <v>4.70192404463887E-4</v>
      </c>
      <c r="K590" s="2">
        <v>8.2099270075559599E-3</v>
      </c>
      <c r="L590" s="2">
        <v>0.90984994173049905</v>
      </c>
      <c r="Z590" s="2">
        <v>586</v>
      </c>
      <c r="AA590" s="2" t="b">
        <f t="shared" si="190"/>
        <v>1</v>
      </c>
      <c r="AB590" s="2" t="b">
        <f t="shared" si="191"/>
        <v>1</v>
      </c>
      <c r="AC590" s="2" t="b">
        <f t="shared" si="192"/>
        <v>1</v>
      </c>
      <c r="AD590" s="2" t="b">
        <f t="shared" si="193"/>
        <v>1</v>
      </c>
      <c r="AE590" s="2" t="b">
        <f t="shared" si="194"/>
        <v>1</v>
      </c>
      <c r="AF590" s="2" t="str">
        <f t="shared" si="195"/>
        <v/>
      </c>
      <c r="AG590" s="2" t="str">
        <f t="shared" si="196"/>
        <v/>
      </c>
      <c r="AH590" s="2" t="str">
        <f t="shared" si="197"/>
        <v/>
      </c>
      <c r="AI590" s="2" t="str">
        <f t="shared" si="198"/>
        <v/>
      </c>
      <c r="AK590" s="2" t="str">
        <f t="shared" si="199"/>
        <v>TRUE</v>
      </c>
      <c r="AL590" s="2">
        <f t="shared" si="200"/>
        <v>1</v>
      </c>
      <c r="AM590" s="2">
        <f t="shared" si="201"/>
        <v>1</v>
      </c>
      <c r="AN590" s="2">
        <f t="shared" si="202"/>
        <v>1</v>
      </c>
      <c r="AO590" s="2">
        <f t="shared" si="203"/>
        <v>1</v>
      </c>
      <c r="AP590" s="2">
        <f t="shared" si="204"/>
        <v>1</v>
      </c>
      <c r="AQ590" s="2">
        <f t="shared" si="205"/>
        <v>0</v>
      </c>
      <c r="AR590" s="2">
        <f t="shared" si="206"/>
        <v>0</v>
      </c>
      <c r="AS590" s="2">
        <f t="shared" si="207"/>
        <v>0</v>
      </c>
      <c r="AT590" s="2">
        <f t="shared" si="208"/>
        <v>0</v>
      </c>
      <c r="AU590" s="2">
        <f t="shared" si="209"/>
        <v>5</v>
      </c>
      <c r="AV590" s="2" t="str">
        <f t="shared" si="210"/>
        <v/>
      </c>
    </row>
    <row r="591" spans="1:48" x14ac:dyDescent="0.35">
      <c r="A591" s="2">
        <v>970</v>
      </c>
      <c r="B591" s="2">
        <v>3.70102032320573E-4</v>
      </c>
      <c r="C591" s="2">
        <v>8.5261408239603008E-3</v>
      </c>
      <c r="D591" s="2">
        <v>0.67216825485229403</v>
      </c>
      <c r="E591" s="11">
        <v>770</v>
      </c>
      <c r="F591" s="2">
        <v>1.82241620495915E-3</v>
      </c>
      <c r="G591" s="2">
        <v>1.54338246211409E-2</v>
      </c>
      <c r="H591" s="2">
        <v>0.94641131162643399</v>
      </c>
      <c r="I591" s="11">
        <v>651</v>
      </c>
      <c r="J591" s="2">
        <v>1.1396318441256801E-3</v>
      </c>
      <c r="K591" s="2">
        <v>1.18956556543707E-2</v>
      </c>
      <c r="L591" s="2">
        <v>0.94750344753265303</v>
      </c>
      <c r="Z591" s="2">
        <v>587</v>
      </c>
      <c r="AA591" s="2" t="b">
        <f t="shared" si="190"/>
        <v>0</v>
      </c>
      <c r="AB591" s="2" t="str">
        <f t="shared" si="191"/>
        <v/>
      </c>
      <c r="AC591" s="2" t="str">
        <f t="shared" si="192"/>
        <v/>
      </c>
      <c r="AD591" s="2" t="b">
        <f t="shared" si="193"/>
        <v>0</v>
      </c>
      <c r="AE591" s="2" t="str">
        <f t="shared" si="194"/>
        <v/>
      </c>
      <c r="AF591" s="2" t="str">
        <f t="shared" si="195"/>
        <v/>
      </c>
      <c r="AG591" s="2" t="b">
        <f t="shared" si="196"/>
        <v>0</v>
      </c>
      <c r="AH591" s="2" t="str">
        <f t="shared" si="197"/>
        <v/>
      </c>
      <c r="AI591" s="2" t="str">
        <f t="shared" si="198"/>
        <v/>
      </c>
      <c r="AK591" s="2" t="str">
        <f t="shared" si="199"/>
        <v/>
      </c>
      <c r="AL591" s="2">
        <f t="shared" si="200"/>
        <v>0</v>
      </c>
      <c r="AM591" s="2">
        <f t="shared" si="201"/>
        <v>0</v>
      </c>
      <c r="AN591" s="2">
        <f t="shared" si="202"/>
        <v>0</v>
      </c>
      <c r="AO591" s="2">
        <f t="shared" si="203"/>
        <v>0</v>
      </c>
      <c r="AP591" s="2">
        <f t="shared" si="204"/>
        <v>0</v>
      </c>
      <c r="AQ591" s="2">
        <f t="shared" si="205"/>
        <v>0</v>
      </c>
      <c r="AR591" s="2">
        <f t="shared" si="206"/>
        <v>0</v>
      </c>
      <c r="AS591" s="2">
        <f t="shared" si="207"/>
        <v>0</v>
      </c>
      <c r="AT591" s="2">
        <f t="shared" si="208"/>
        <v>0</v>
      </c>
      <c r="AU591" s="2">
        <f t="shared" si="209"/>
        <v>0</v>
      </c>
      <c r="AV591" s="2" t="str">
        <f t="shared" si="210"/>
        <v/>
      </c>
    </row>
    <row r="592" spans="1:48" x14ac:dyDescent="0.35">
      <c r="A592" s="2">
        <v>971</v>
      </c>
      <c r="B592" s="2">
        <v>3.9163834298960799E-4</v>
      </c>
      <c r="C592" s="2">
        <v>8.7718209251761402E-3</v>
      </c>
      <c r="D592" s="2">
        <v>0.67639589309692305</v>
      </c>
      <c r="E592" s="11">
        <v>771</v>
      </c>
      <c r="F592" s="2">
        <v>2.13690032251179E-3</v>
      </c>
      <c r="G592" s="2">
        <v>1.6788039356470101E-2</v>
      </c>
      <c r="H592" s="2">
        <v>0.94647973775863603</v>
      </c>
      <c r="I592" s="11">
        <v>652</v>
      </c>
      <c r="J592" s="2">
        <v>5.5734365014359301E-4</v>
      </c>
      <c r="K592" s="2">
        <v>8.8631007820367796E-3</v>
      </c>
      <c r="L592" s="2">
        <v>0.92698031663894598</v>
      </c>
      <c r="Z592" s="2">
        <v>588</v>
      </c>
      <c r="AA592" s="2" t="b">
        <f t="shared" si="190"/>
        <v>0</v>
      </c>
      <c r="AB592" s="2" t="str">
        <f t="shared" si="191"/>
        <v/>
      </c>
      <c r="AC592" s="2" t="str">
        <f t="shared" si="192"/>
        <v/>
      </c>
      <c r="AD592" s="2" t="b">
        <f t="shared" si="193"/>
        <v>0</v>
      </c>
      <c r="AE592" s="2" t="str">
        <f t="shared" si="194"/>
        <v/>
      </c>
      <c r="AF592" s="2" t="str">
        <f t="shared" si="195"/>
        <v/>
      </c>
      <c r="AG592" s="2" t="b">
        <f t="shared" si="196"/>
        <v>0</v>
      </c>
      <c r="AH592" s="2" t="str">
        <f t="shared" si="197"/>
        <v/>
      </c>
      <c r="AI592" s="2" t="b">
        <f t="shared" si="198"/>
        <v>1</v>
      </c>
      <c r="AK592" s="2" t="str">
        <f t="shared" si="199"/>
        <v/>
      </c>
      <c r="AL592" s="2">
        <f t="shared" si="200"/>
        <v>0</v>
      </c>
      <c r="AM592" s="2">
        <f t="shared" si="201"/>
        <v>0</v>
      </c>
      <c r="AN592" s="2">
        <f t="shared" si="202"/>
        <v>0</v>
      </c>
      <c r="AO592" s="2">
        <f t="shared" si="203"/>
        <v>0</v>
      </c>
      <c r="AP592" s="2">
        <f t="shared" si="204"/>
        <v>0</v>
      </c>
      <c r="AQ592" s="2">
        <f t="shared" si="205"/>
        <v>0</v>
      </c>
      <c r="AR592" s="2">
        <f t="shared" si="206"/>
        <v>0</v>
      </c>
      <c r="AS592" s="2">
        <f t="shared" si="207"/>
        <v>0</v>
      </c>
      <c r="AT592" s="2">
        <f t="shared" si="208"/>
        <v>1</v>
      </c>
      <c r="AU592" s="2">
        <f t="shared" si="209"/>
        <v>0</v>
      </c>
      <c r="AV592" s="2" t="str">
        <f t="shared" si="210"/>
        <v/>
      </c>
    </row>
    <row r="593" spans="1:48" x14ac:dyDescent="0.35">
      <c r="A593" s="2">
        <v>972</v>
      </c>
      <c r="B593" s="2">
        <v>1.3706751633435401E-4</v>
      </c>
      <c r="C593" s="2">
        <v>6.2435735017061199E-3</v>
      </c>
      <c r="D593" s="2">
        <v>0.51762044429778997</v>
      </c>
      <c r="E593" s="11">
        <v>773</v>
      </c>
      <c r="F593" s="2">
        <v>1.1717970483004999E-3</v>
      </c>
      <c r="G593" s="2">
        <v>1.2691531330347E-2</v>
      </c>
      <c r="H593" s="2">
        <v>0.96674728393554599</v>
      </c>
      <c r="I593" s="11">
        <v>653</v>
      </c>
      <c r="J593" s="2">
        <v>7.6953240204602404E-4</v>
      </c>
      <c r="K593" s="2">
        <v>1.02078821510076E-2</v>
      </c>
      <c r="L593" s="2">
        <v>0.95287203788757302</v>
      </c>
      <c r="Z593" s="2">
        <v>589</v>
      </c>
      <c r="AA593" s="2" t="b">
        <f t="shared" si="190"/>
        <v>1</v>
      </c>
      <c r="AB593" s="2" t="str">
        <f t="shared" si="191"/>
        <v/>
      </c>
      <c r="AC593" s="2" t="str">
        <f t="shared" si="192"/>
        <v/>
      </c>
      <c r="AD593" s="2" t="b">
        <f t="shared" si="193"/>
        <v>1</v>
      </c>
      <c r="AE593" s="2" t="str">
        <f t="shared" si="194"/>
        <v/>
      </c>
      <c r="AF593" s="2" t="str">
        <f t="shared" si="195"/>
        <v/>
      </c>
      <c r="AG593" s="2" t="str">
        <f t="shared" si="196"/>
        <v/>
      </c>
      <c r="AH593" s="2" t="str">
        <f t="shared" si="197"/>
        <v/>
      </c>
      <c r="AI593" s="2" t="str">
        <f t="shared" si="198"/>
        <v/>
      </c>
      <c r="AK593" s="2" t="str">
        <f t="shared" si="199"/>
        <v>TRUE</v>
      </c>
      <c r="AL593" s="2">
        <f t="shared" si="200"/>
        <v>1</v>
      </c>
      <c r="AM593" s="2">
        <f t="shared" si="201"/>
        <v>0</v>
      </c>
      <c r="AN593" s="2">
        <f t="shared" si="202"/>
        <v>0</v>
      </c>
      <c r="AO593" s="2">
        <f t="shared" si="203"/>
        <v>1</v>
      </c>
      <c r="AP593" s="2">
        <f t="shared" si="204"/>
        <v>0</v>
      </c>
      <c r="AQ593" s="2">
        <f t="shared" si="205"/>
        <v>0</v>
      </c>
      <c r="AR593" s="2">
        <f t="shared" si="206"/>
        <v>0</v>
      </c>
      <c r="AS593" s="2">
        <f t="shared" si="207"/>
        <v>0</v>
      </c>
      <c r="AT593" s="2">
        <f t="shared" si="208"/>
        <v>0</v>
      </c>
      <c r="AU593" s="2">
        <f t="shared" si="209"/>
        <v>2</v>
      </c>
      <c r="AV593" s="2" t="str">
        <f t="shared" si="210"/>
        <v/>
      </c>
    </row>
    <row r="594" spans="1:48" x14ac:dyDescent="0.35">
      <c r="A594" s="2">
        <v>973</v>
      </c>
      <c r="B594" s="2">
        <v>4.8136070836335399E-4</v>
      </c>
      <c r="C594" s="2">
        <v>9.8083298653364095E-3</v>
      </c>
      <c r="D594" s="2">
        <v>0.73033297061920099</v>
      </c>
      <c r="E594" s="11">
        <v>774</v>
      </c>
      <c r="F594" s="2">
        <v>2.3957444354891699E-3</v>
      </c>
      <c r="G594" s="2">
        <v>1.76470354199409E-2</v>
      </c>
      <c r="H594" s="2">
        <v>0.96219217777252197</v>
      </c>
      <c r="I594" s="11">
        <v>654</v>
      </c>
      <c r="J594" s="2">
        <v>1.4933741185814101E-3</v>
      </c>
      <c r="K594" s="2">
        <v>1.41170779243111E-2</v>
      </c>
      <c r="L594" s="2">
        <v>0.955222368240356</v>
      </c>
      <c r="Z594" s="2">
        <v>590</v>
      </c>
      <c r="AA594" s="2" t="b">
        <f t="shared" si="190"/>
        <v>1</v>
      </c>
      <c r="AB594" s="2" t="b">
        <f t="shared" si="191"/>
        <v>1</v>
      </c>
      <c r="AC594" s="2" t="b">
        <f t="shared" si="192"/>
        <v>1</v>
      </c>
      <c r="AD594" s="2" t="str">
        <f t="shared" si="193"/>
        <v/>
      </c>
      <c r="AE594" s="2" t="b">
        <f t="shared" si="194"/>
        <v>1</v>
      </c>
      <c r="AF594" s="2" t="b">
        <f t="shared" si="195"/>
        <v>1</v>
      </c>
      <c r="AG594" s="2" t="str">
        <f t="shared" si="196"/>
        <v/>
      </c>
      <c r="AH594" s="2" t="str">
        <f t="shared" si="197"/>
        <v/>
      </c>
      <c r="AI594" s="2" t="str">
        <f t="shared" si="198"/>
        <v/>
      </c>
      <c r="AK594" s="2" t="str">
        <f t="shared" si="199"/>
        <v>TRUE</v>
      </c>
      <c r="AL594" s="2">
        <f t="shared" si="200"/>
        <v>1</v>
      </c>
      <c r="AM594" s="2">
        <f t="shared" si="201"/>
        <v>1</v>
      </c>
      <c r="AN594" s="2">
        <f t="shared" si="202"/>
        <v>1</v>
      </c>
      <c r="AO594" s="2">
        <f t="shared" si="203"/>
        <v>0</v>
      </c>
      <c r="AP594" s="2">
        <f t="shared" si="204"/>
        <v>1</v>
      </c>
      <c r="AQ594" s="2">
        <f t="shared" si="205"/>
        <v>1</v>
      </c>
      <c r="AR594" s="2">
        <f t="shared" si="206"/>
        <v>0</v>
      </c>
      <c r="AS594" s="2">
        <f t="shared" si="207"/>
        <v>0</v>
      </c>
      <c r="AT594" s="2">
        <f t="shared" si="208"/>
        <v>0</v>
      </c>
      <c r="AU594" s="2">
        <f t="shared" si="209"/>
        <v>5</v>
      </c>
      <c r="AV594" s="2" t="str">
        <f t="shared" si="210"/>
        <v/>
      </c>
    </row>
    <row r="595" spans="1:48" x14ac:dyDescent="0.35">
      <c r="A595" s="2">
        <v>974</v>
      </c>
      <c r="B595" s="2">
        <v>6.4335978822782603E-4</v>
      </c>
      <c r="C595" s="2">
        <v>1.13854380324482E-2</v>
      </c>
      <c r="D595" s="2">
        <v>0.74805557727813698</v>
      </c>
      <c r="E595" s="11">
        <v>776</v>
      </c>
      <c r="F595" s="2">
        <v>1.92222083569504E-4</v>
      </c>
      <c r="G595" s="2">
        <v>6.6588371992111197E-3</v>
      </c>
      <c r="H595" s="2">
        <v>0.60172969102859497</v>
      </c>
      <c r="I595" s="11">
        <v>655</v>
      </c>
      <c r="J595" s="2">
        <v>1.5885329339653199E-3</v>
      </c>
      <c r="K595" s="2">
        <v>1.49062778800725E-2</v>
      </c>
      <c r="L595" s="2">
        <v>0.95894128084182695</v>
      </c>
      <c r="Z595" s="2">
        <v>591</v>
      </c>
      <c r="AA595" s="2" t="str">
        <f t="shared" si="190"/>
        <v/>
      </c>
      <c r="AB595" s="2" t="b">
        <f t="shared" si="191"/>
        <v>1</v>
      </c>
      <c r="AC595" s="2" t="str">
        <f t="shared" si="192"/>
        <v/>
      </c>
      <c r="AD595" s="2" t="str">
        <f t="shared" si="193"/>
        <v/>
      </c>
      <c r="AE595" s="2" t="str">
        <f t="shared" si="194"/>
        <v/>
      </c>
      <c r="AF595" s="2" t="str">
        <f t="shared" si="195"/>
        <v/>
      </c>
      <c r="AG595" s="2" t="str">
        <f t="shared" si="196"/>
        <v/>
      </c>
      <c r="AH595" s="2" t="str">
        <f t="shared" si="197"/>
        <v/>
      </c>
      <c r="AI595" s="2" t="str">
        <f t="shared" si="198"/>
        <v/>
      </c>
      <c r="AK595" s="2" t="str">
        <f t="shared" si="199"/>
        <v>TRUE</v>
      </c>
      <c r="AL595" s="2">
        <f t="shared" si="200"/>
        <v>0</v>
      </c>
      <c r="AM595" s="2">
        <f t="shared" si="201"/>
        <v>1</v>
      </c>
      <c r="AN595" s="2">
        <f t="shared" si="202"/>
        <v>0</v>
      </c>
      <c r="AO595" s="2">
        <f t="shared" si="203"/>
        <v>0</v>
      </c>
      <c r="AP595" s="2">
        <f t="shared" si="204"/>
        <v>0</v>
      </c>
      <c r="AQ595" s="2">
        <f t="shared" si="205"/>
        <v>0</v>
      </c>
      <c r="AR595" s="2">
        <f t="shared" si="206"/>
        <v>0</v>
      </c>
      <c r="AS595" s="2">
        <f t="shared" si="207"/>
        <v>0</v>
      </c>
      <c r="AT595" s="2">
        <f t="shared" si="208"/>
        <v>0</v>
      </c>
      <c r="AU595" s="2">
        <f t="shared" si="209"/>
        <v>1</v>
      </c>
      <c r="AV595" s="2" t="str">
        <f t="shared" si="210"/>
        <v/>
      </c>
    </row>
    <row r="596" spans="1:48" x14ac:dyDescent="0.35">
      <c r="A596" s="2">
        <v>976</v>
      </c>
      <c r="B596" s="2">
        <v>1.4224942424334499E-4</v>
      </c>
      <c r="C596" s="2">
        <v>6.8207066506147298E-3</v>
      </c>
      <c r="D596" s="2">
        <v>0.46791645884513799</v>
      </c>
      <c r="E596" s="11">
        <v>777</v>
      </c>
      <c r="F596" s="2">
        <v>6.8485439987853104E-4</v>
      </c>
      <c r="G596" s="2">
        <v>1.08005609363317E-2</v>
      </c>
      <c r="H596" s="2">
        <v>0.77012854814529397</v>
      </c>
      <c r="I596" s="11">
        <v>656</v>
      </c>
      <c r="J596" s="2">
        <v>1.7020139785017799E-4</v>
      </c>
      <c r="K596" s="2">
        <v>8.4525728598237003E-3</v>
      </c>
      <c r="L596" s="2">
        <v>0.27529615163803101</v>
      </c>
      <c r="Z596" s="2">
        <v>592</v>
      </c>
      <c r="AA596" s="2" t="str">
        <f t="shared" si="190"/>
        <v/>
      </c>
      <c r="AB596" s="2" t="str">
        <f t="shared" si="191"/>
        <v/>
      </c>
      <c r="AC596" s="2" t="str">
        <f t="shared" si="192"/>
        <v/>
      </c>
      <c r="AD596" s="2" t="str">
        <f t="shared" si="193"/>
        <v/>
      </c>
      <c r="AE596" s="2" t="str">
        <f t="shared" si="194"/>
        <v/>
      </c>
      <c r="AF596" s="2" t="str">
        <f t="shared" si="195"/>
        <v/>
      </c>
      <c r="AG596" s="2" t="b">
        <f t="shared" si="196"/>
        <v>1</v>
      </c>
      <c r="AH596" s="2" t="str">
        <f t="shared" si="197"/>
        <v/>
      </c>
      <c r="AI596" s="2" t="str">
        <f t="shared" si="198"/>
        <v/>
      </c>
      <c r="AK596" s="2" t="str">
        <f t="shared" si="199"/>
        <v>TRUE</v>
      </c>
      <c r="AL596" s="2">
        <f t="shared" si="200"/>
        <v>0</v>
      </c>
      <c r="AM596" s="2">
        <f t="shared" si="201"/>
        <v>0</v>
      </c>
      <c r="AN596" s="2">
        <f t="shared" si="202"/>
        <v>0</v>
      </c>
      <c r="AO596" s="2">
        <f t="shared" si="203"/>
        <v>0</v>
      </c>
      <c r="AP596" s="2">
        <f t="shared" si="204"/>
        <v>0</v>
      </c>
      <c r="AQ596" s="2">
        <f t="shared" si="205"/>
        <v>0</v>
      </c>
      <c r="AR596" s="2">
        <f t="shared" si="206"/>
        <v>1</v>
      </c>
      <c r="AS596" s="2">
        <f t="shared" si="207"/>
        <v>0</v>
      </c>
      <c r="AT596" s="2">
        <f t="shared" si="208"/>
        <v>0</v>
      </c>
      <c r="AU596" s="2">
        <f t="shared" si="209"/>
        <v>1</v>
      </c>
      <c r="AV596" s="2" t="str">
        <f t="shared" si="210"/>
        <v/>
      </c>
    </row>
    <row r="597" spans="1:48" x14ac:dyDescent="0.35">
      <c r="A597" s="2">
        <v>977</v>
      </c>
      <c r="B597" s="2">
        <v>3.72901296941563E-4</v>
      </c>
      <c r="C597" s="2">
        <v>9.1397901996970107E-3</v>
      </c>
      <c r="D597" s="2">
        <v>0.64219301939010598</v>
      </c>
      <c r="E597" s="11">
        <v>779</v>
      </c>
      <c r="F597" s="2">
        <v>1.1139315320178799E-3</v>
      </c>
      <c r="G597" s="2">
        <v>1.20590478181838E-2</v>
      </c>
      <c r="H597" s="2">
        <v>0.85516881942749001</v>
      </c>
      <c r="I597" s="11">
        <v>657</v>
      </c>
      <c r="J597" s="2">
        <v>4.8010275349952199E-4</v>
      </c>
      <c r="K597" s="2">
        <v>1.17218745872378E-2</v>
      </c>
      <c r="L597" s="2">
        <v>0.56651645898818903</v>
      </c>
      <c r="Z597" s="2">
        <v>593</v>
      </c>
      <c r="AA597" s="2" t="str">
        <f t="shared" si="190"/>
        <v/>
      </c>
      <c r="AB597" s="2" t="str">
        <f t="shared" si="191"/>
        <v/>
      </c>
      <c r="AC597" s="2" t="str">
        <f t="shared" si="192"/>
        <v/>
      </c>
      <c r="AD597" s="2" t="str">
        <f t="shared" si="193"/>
        <v/>
      </c>
      <c r="AE597" s="2" t="str">
        <f t="shared" si="194"/>
        <v/>
      </c>
      <c r="AF597" s="2" t="str">
        <f t="shared" si="195"/>
        <v/>
      </c>
      <c r="AG597" s="2" t="str">
        <f t="shared" si="196"/>
        <v/>
      </c>
      <c r="AH597" s="2" t="str">
        <f t="shared" si="197"/>
        <v/>
      </c>
      <c r="AI597" s="2" t="str">
        <f t="shared" si="198"/>
        <v/>
      </c>
      <c r="AK597" s="2" t="e">
        <f t="shared" si="199"/>
        <v>#VALUE!</v>
      </c>
      <c r="AL597" s="2">
        <f t="shared" si="200"/>
        <v>0</v>
      </c>
      <c r="AM597" s="2">
        <f t="shared" si="201"/>
        <v>0</v>
      </c>
      <c r="AN597" s="2">
        <f t="shared" si="202"/>
        <v>0</v>
      </c>
      <c r="AO597" s="2">
        <f t="shared" si="203"/>
        <v>0</v>
      </c>
      <c r="AP597" s="2">
        <f t="shared" si="204"/>
        <v>0</v>
      </c>
      <c r="AQ597" s="2">
        <f t="shared" si="205"/>
        <v>0</v>
      </c>
      <c r="AR597" s="2">
        <f t="shared" si="206"/>
        <v>0</v>
      </c>
      <c r="AS597" s="2">
        <f t="shared" si="207"/>
        <v>0</v>
      </c>
      <c r="AT597" s="2">
        <f t="shared" si="208"/>
        <v>0</v>
      </c>
      <c r="AU597" s="2">
        <f t="shared" si="209"/>
        <v>0</v>
      </c>
      <c r="AV597" s="2" t="str">
        <f t="shared" si="210"/>
        <v/>
      </c>
    </row>
    <row r="598" spans="1:48" x14ac:dyDescent="0.35">
      <c r="A598" s="2">
        <v>978</v>
      </c>
      <c r="B598" s="2">
        <v>4.6778973774053102E-4</v>
      </c>
      <c r="C598" s="2">
        <v>9.6050389111042005E-3</v>
      </c>
      <c r="D598" s="2">
        <v>0.70075511932373002</v>
      </c>
      <c r="E598" s="11">
        <v>781</v>
      </c>
      <c r="F598" s="2">
        <v>1.2825442245230001E-3</v>
      </c>
      <c r="G598" s="2">
        <v>1.2757345102727399E-2</v>
      </c>
      <c r="H598" s="2">
        <v>0.95787233114242498</v>
      </c>
      <c r="I598" s="11">
        <v>658</v>
      </c>
      <c r="J598" s="2">
        <v>7.3581899050623103E-4</v>
      </c>
      <c r="K598" s="2">
        <v>1.3628407381474901E-2</v>
      </c>
      <c r="L598" s="2">
        <v>0.601226925849914</v>
      </c>
      <c r="Z598" s="2">
        <v>594</v>
      </c>
      <c r="AA598" s="2" t="b">
        <f t="shared" si="190"/>
        <v>0</v>
      </c>
      <c r="AB598" s="2" t="str">
        <f t="shared" si="191"/>
        <v/>
      </c>
      <c r="AC598" s="2" t="str">
        <f t="shared" si="192"/>
        <v/>
      </c>
      <c r="AD598" s="2" t="b">
        <f t="shared" si="193"/>
        <v>0</v>
      </c>
      <c r="AE598" s="2" t="b">
        <f t="shared" si="194"/>
        <v>1</v>
      </c>
      <c r="AF598" s="2" t="str">
        <f t="shared" si="195"/>
        <v/>
      </c>
      <c r="AG598" s="2" t="b">
        <f t="shared" si="196"/>
        <v>0</v>
      </c>
      <c r="AH598" s="2" t="str">
        <f t="shared" si="197"/>
        <v/>
      </c>
      <c r="AI598" s="2" t="str">
        <f t="shared" si="198"/>
        <v/>
      </c>
      <c r="AK598" s="2" t="str">
        <f t="shared" si="199"/>
        <v/>
      </c>
      <c r="AL598" s="2">
        <f t="shared" si="200"/>
        <v>0</v>
      </c>
      <c r="AM598" s="2">
        <f t="shared" si="201"/>
        <v>0</v>
      </c>
      <c r="AN598" s="2">
        <f t="shared" si="202"/>
        <v>0</v>
      </c>
      <c r="AO598" s="2">
        <f t="shared" si="203"/>
        <v>0</v>
      </c>
      <c r="AP598" s="2">
        <f t="shared" si="204"/>
        <v>1</v>
      </c>
      <c r="AQ598" s="2">
        <f t="shared" si="205"/>
        <v>0</v>
      </c>
      <c r="AR598" s="2">
        <f t="shared" si="206"/>
        <v>0</v>
      </c>
      <c r="AS598" s="2">
        <f t="shared" si="207"/>
        <v>0</v>
      </c>
      <c r="AT598" s="2">
        <f t="shared" si="208"/>
        <v>0</v>
      </c>
      <c r="AU598" s="2">
        <f t="shared" si="209"/>
        <v>1</v>
      </c>
      <c r="AV598" s="2" t="str">
        <f t="shared" si="210"/>
        <v/>
      </c>
    </row>
    <row r="599" spans="1:48" x14ac:dyDescent="0.35">
      <c r="A599" s="2">
        <v>982</v>
      </c>
      <c r="B599" s="2">
        <v>1.36491504963487E-3</v>
      </c>
      <c r="C599" s="2">
        <v>1.51022179052233E-2</v>
      </c>
      <c r="D599" s="2">
        <v>0.88713663816452004</v>
      </c>
      <c r="E599" s="11">
        <v>783</v>
      </c>
      <c r="F599" s="2">
        <v>8.7707024067640305E-3</v>
      </c>
      <c r="G599" s="2">
        <v>3.2978475093841497E-2</v>
      </c>
      <c r="H599" s="2">
        <v>0.95129728317260698</v>
      </c>
      <c r="I599" s="11">
        <v>659</v>
      </c>
      <c r="J599" s="2">
        <v>7.8159518307074904E-4</v>
      </c>
      <c r="K599" s="2">
        <v>1.0081932879984301E-2</v>
      </c>
      <c r="L599" s="2">
        <v>0.90479695796966497</v>
      </c>
      <c r="Z599" s="2">
        <v>595</v>
      </c>
      <c r="AA599" s="2" t="b">
        <f t="shared" si="190"/>
        <v>0</v>
      </c>
      <c r="AB599" s="2" t="b">
        <f t="shared" si="191"/>
        <v>1</v>
      </c>
      <c r="AC599" s="2" t="b">
        <f t="shared" si="192"/>
        <v>1</v>
      </c>
      <c r="AD599" s="2" t="b">
        <f t="shared" si="193"/>
        <v>0</v>
      </c>
      <c r="AE599" s="2" t="b">
        <f t="shared" si="194"/>
        <v>1</v>
      </c>
      <c r="AF599" s="2" t="str">
        <f t="shared" si="195"/>
        <v/>
      </c>
      <c r="AG599" s="2" t="b">
        <f t="shared" si="196"/>
        <v>0</v>
      </c>
      <c r="AH599" s="2" t="str">
        <f t="shared" si="197"/>
        <v/>
      </c>
      <c r="AI599" s="2" t="str">
        <f t="shared" si="198"/>
        <v/>
      </c>
      <c r="AK599" s="2" t="str">
        <f t="shared" si="199"/>
        <v/>
      </c>
      <c r="AL599" s="2">
        <f t="shared" si="200"/>
        <v>0</v>
      </c>
      <c r="AM599" s="2">
        <f t="shared" si="201"/>
        <v>1</v>
      </c>
      <c r="AN599" s="2">
        <f t="shared" si="202"/>
        <v>1</v>
      </c>
      <c r="AO599" s="2">
        <f t="shared" si="203"/>
        <v>0</v>
      </c>
      <c r="AP599" s="2">
        <f t="shared" si="204"/>
        <v>1</v>
      </c>
      <c r="AQ599" s="2">
        <f t="shared" si="205"/>
        <v>0</v>
      </c>
      <c r="AR599" s="2">
        <f t="shared" si="206"/>
        <v>0</v>
      </c>
      <c r="AS599" s="2">
        <f t="shared" si="207"/>
        <v>0</v>
      </c>
      <c r="AT599" s="2">
        <f t="shared" si="208"/>
        <v>0</v>
      </c>
      <c r="AU599" s="2">
        <f t="shared" si="209"/>
        <v>3</v>
      </c>
      <c r="AV599" s="2" t="str">
        <f t="shared" si="210"/>
        <v/>
      </c>
    </row>
    <row r="600" spans="1:48" x14ac:dyDescent="0.35">
      <c r="A600" s="2">
        <v>983</v>
      </c>
      <c r="B600" s="2">
        <v>1.92605261690914E-3</v>
      </c>
      <c r="C600" s="2">
        <v>1.7556048929691301E-2</v>
      </c>
      <c r="D600" s="2">
        <v>0.91541010141372603</v>
      </c>
      <c r="E600" s="11">
        <v>784</v>
      </c>
      <c r="F600" s="2">
        <v>1.54052162542939E-4</v>
      </c>
      <c r="G600" s="2">
        <v>6.4569488167762704E-3</v>
      </c>
      <c r="H600" s="2">
        <v>0.55151575803756703</v>
      </c>
      <c r="I600" s="11">
        <v>660</v>
      </c>
      <c r="J600" s="2">
        <v>1.82278337888419E-4</v>
      </c>
      <c r="K600" s="2">
        <v>8.7724160403013195E-3</v>
      </c>
      <c r="L600" s="2">
        <v>0.32920375466346702</v>
      </c>
      <c r="Z600" s="2">
        <v>596</v>
      </c>
      <c r="AA600" s="2" t="b">
        <f t="shared" si="190"/>
        <v>0</v>
      </c>
      <c r="AB600" s="2" t="b">
        <f t="shared" si="191"/>
        <v>1</v>
      </c>
      <c r="AC600" s="2" t="b">
        <f t="shared" si="192"/>
        <v>1</v>
      </c>
      <c r="AD600" s="2" t="b">
        <f t="shared" si="193"/>
        <v>0</v>
      </c>
      <c r="AE600" s="2" t="str">
        <f t="shared" si="194"/>
        <v/>
      </c>
      <c r="AF600" s="2" t="b">
        <f t="shared" si="195"/>
        <v>1</v>
      </c>
      <c r="AG600" s="2" t="b">
        <f t="shared" si="196"/>
        <v>0</v>
      </c>
      <c r="AH600" s="2" t="str">
        <f t="shared" si="197"/>
        <v/>
      </c>
      <c r="AI600" s="2" t="str">
        <f t="shared" si="198"/>
        <v/>
      </c>
      <c r="AK600" s="2" t="str">
        <f t="shared" si="199"/>
        <v/>
      </c>
      <c r="AL600" s="2">
        <f t="shared" si="200"/>
        <v>0</v>
      </c>
      <c r="AM600" s="2">
        <f t="shared" si="201"/>
        <v>1</v>
      </c>
      <c r="AN600" s="2">
        <f t="shared" si="202"/>
        <v>1</v>
      </c>
      <c r="AO600" s="2">
        <f t="shared" si="203"/>
        <v>0</v>
      </c>
      <c r="AP600" s="2">
        <f t="shared" si="204"/>
        <v>0</v>
      </c>
      <c r="AQ600" s="2">
        <f t="shared" si="205"/>
        <v>1</v>
      </c>
      <c r="AR600" s="2">
        <f t="shared" si="206"/>
        <v>0</v>
      </c>
      <c r="AS600" s="2">
        <f t="shared" si="207"/>
        <v>0</v>
      </c>
      <c r="AT600" s="2">
        <f t="shared" si="208"/>
        <v>0</v>
      </c>
      <c r="AU600" s="2">
        <f t="shared" si="209"/>
        <v>3</v>
      </c>
      <c r="AV600" s="2" t="str">
        <f t="shared" si="210"/>
        <v/>
      </c>
    </row>
    <row r="601" spans="1:48" x14ac:dyDescent="0.35">
      <c r="A601" s="2">
        <v>985</v>
      </c>
      <c r="B601" s="2">
        <v>2.2655700740869999E-4</v>
      </c>
      <c r="C601" s="2">
        <v>7.6460684649646204E-3</v>
      </c>
      <c r="D601" s="2">
        <v>0.53570789098739602</v>
      </c>
      <c r="E601" s="11">
        <v>785</v>
      </c>
      <c r="F601" s="2">
        <v>4.60764305898919E-4</v>
      </c>
      <c r="G601" s="2">
        <v>9.9332621321082098E-3</v>
      </c>
      <c r="H601" s="2">
        <v>0.70397907495498602</v>
      </c>
      <c r="I601" s="11">
        <v>661</v>
      </c>
      <c r="J601" s="2">
        <v>7.20720388926565E-4</v>
      </c>
      <c r="K601" s="2">
        <v>9.6785444766283001E-3</v>
      </c>
      <c r="L601" s="2">
        <v>0.92481631040573098</v>
      </c>
      <c r="Z601" s="2">
        <v>597</v>
      </c>
      <c r="AA601" s="2" t="b">
        <f t="shared" si="190"/>
        <v>0</v>
      </c>
      <c r="AB601" s="2" t="b">
        <f t="shared" si="191"/>
        <v>1</v>
      </c>
      <c r="AC601" s="2" t="b">
        <f t="shared" si="192"/>
        <v>0</v>
      </c>
      <c r="AD601" s="2" t="b">
        <f t="shared" si="193"/>
        <v>0</v>
      </c>
      <c r="AE601" s="2" t="b">
        <f t="shared" si="194"/>
        <v>1</v>
      </c>
      <c r="AF601" s="2" t="b">
        <f t="shared" si="195"/>
        <v>0</v>
      </c>
      <c r="AG601" s="2" t="b">
        <f t="shared" si="196"/>
        <v>0</v>
      </c>
      <c r="AH601" s="2" t="str">
        <f t="shared" si="197"/>
        <v/>
      </c>
      <c r="AI601" s="2" t="b">
        <f t="shared" si="198"/>
        <v>0</v>
      </c>
      <c r="AK601" s="2" t="str">
        <f t="shared" si="199"/>
        <v/>
      </c>
      <c r="AL601" s="2">
        <f t="shared" si="200"/>
        <v>0</v>
      </c>
      <c r="AM601" s="2">
        <f t="shared" si="201"/>
        <v>1</v>
      </c>
      <c r="AN601" s="2">
        <f t="shared" si="202"/>
        <v>0</v>
      </c>
      <c r="AO601" s="2">
        <f t="shared" si="203"/>
        <v>0</v>
      </c>
      <c r="AP601" s="2">
        <f t="shared" si="204"/>
        <v>1</v>
      </c>
      <c r="AQ601" s="2">
        <f t="shared" si="205"/>
        <v>0</v>
      </c>
      <c r="AR601" s="2">
        <f t="shared" si="206"/>
        <v>0</v>
      </c>
      <c r="AS601" s="2">
        <f t="shared" si="207"/>
        <v>0</v>
      </c>
      <c r="AT601" s="2">
        <f t="shared" si="208"/>
        <v>0</v>
      </c>
      <c r="AU601" s="2">
        <f t="shared" si="209"/>
        <v>2</v>
      </c>
      <c r="AV601" s="2" t="str">
        <f t="shared" si="210"/>
        <v/>
      </c>
    </row>
    <row r="602" spans="1:48" x14ac:dyDescent="0.35">
      <c r="A602" s="2">
        <v>986</v>
      </c>
      <c r="B602" s="2">
        <v>3.84651822969317E-4</v>
      </c>
      <c r="C602" s="2">
        <v>9.0466188266873308E-3</v>
      </c>
      <c r="D602" s="2">
        <v>0.65924948453903198</v>
      </c>
      <c r="E602" s="11">
        <v>786</v>
      </c>
      <c r="F602" s="2">
        <v>1.2080367887392601E-3</v>
      </c>
      <c r="G602" s="2">
        <v>1.4323240146040901E-2</v>
      </c>
      <c r="H602" s="2">
        <v>0.82592463493347101</v>
      </c>
      <c r="I602" s="11">
        <v>662</v>
      </c>
      <c r="J602" s="2">
        <v>1.18382927030324E-3</v>
      </c>
      <c r="K602" s="2">
        <v>1.18865026161074E-2</v>
      </c>
      <c r="L602" s="2">
        <v>0.93944501876830999</v>
      </c>
      <c r="Z602" s="2">
        <v>598</v>
      </c>
      <c r="AA602" s="2" t="b">
        <f t="shared" si="190"/>
        <v>1</v>
      </c>
      <c r="AB602" s="2" t="b">
        <f t="shared" si="191"/>
        <v>1</v>
      </c>
      <c r="AC602" s="2" t="b">
        <f t="shared" si="192"/>
        <v>1</v>
      </c>
      <c r="AD602" s="2" t="str">
        <f t="shared" si="193"/>
        <v/>
      </c>
      <c r="AE602" s="2" t="str">
        <f t="shared" si="194"/>
        <v/>
      </c>
      <c r="AF602" s="2" t="str">
        <f t="shared" si="195"/>
        <v/>
      </c>
      <c r="AG602" s="2" t="str">
        <f t="shared" si="196"/>
        <v/>
      </c>
      <c r="AH602" s="2" t="str">
        <f t="shared" si="197"/>
        <v/>
      </c>
      <c r="AI602" s="2" t="str">
        <f t="shared" si="198"/>
        <v/>
      </c>
      <c r="AK602" s="2" t="str">
        <f t="shared" si="199"/>
        <v>TRUE</v>
      </c>
      <c r="AL602" s="2">
        <f t="shared" si="200"/>
        <v>1</v>
      </c>
      <c r="AM602" s="2">
        <f t="shared" si="201"/>
        <v>1</v>
      </c>
      <c r="AN602" s="2">
        <f t="shared" si="202"/>
        <v>1</v>
      </c>
      <c r="AO602" s="2">
        <f t="shared" si="203"/>
        <v>0</v>
      </c>
      <c r="AP602" s="2">
        <f t="shared" si="204"/>
        <v>0</v>
      </c>
      <c r="AQ602" s="2">
        <f t="shared" si="205"/>
        <v>0</v>
      </c>
      <c r="AR602" s="2">
        <f t="shared" si="206"/>
        <v>0</v>
      </c>
      <c r="AS602" s="2">
        <f t="shared" si="207"/>
        <v>0</v>
      </c>
      <c r="AT602" s="2">
        <f t="shared" si="208"/>
        <v>0</v>
      </c>
      <c r="AU602" s="2">
        <f t="shared" si="209"/>
        <v>3</v>
      </c>
      <c r="AV602" s="2" t="str">
        <f t="shared" si="210"/>
        <v/>
      </c>
    </row>
    <row r="603" spans="1:48" x14ac:dyDescent="0.35">
      <c r="A603" s="2">
        <v>987</v>
      </c>
      <c r="B603" s="2">
        <v>4.7280185390263698E-4</v>
      </c>
      <c r="C603" s="2">
        <v>9.4747673720121297E-3</v>
      </c>
      <c r="D603" s="2">
        <v>0.70523887872695901</v>
      </c>
      <c r="E603" s="11">
        <v>787</v>
      </c>
      <c r="F603" s="2">
        <v>1.4061712427064701E-3</v>
      </c>
      <c r="G603" s="2">
        <v>1.3717636466026299E-2</v>
      </c>
      <c r="H603" s="2">
        <v>0.90436571836471502</v>
      </c>
      <c r="I603" s="11">
        <v>663</v>
      </c>
      <c r="J603" s="2">
        <v>1.30184856243431E-3</v>
      </c>
      <c r="K603" s="2">
        <v>1.23751983046531E-2</v>
      </c>
      <c r="L603" s="2">
        <v>0.94287681579589799</v>
      </c>
      <c r="Z603" s="2">
        <v>599</v>
      </c>
      <c r="AA603" s="2" t="str">
        <f t="shared" si="190"/>
        <v/>
      </c>
      <c r="AB603" s="2" t="str">
        <f t="shared" si="191"/>
        <v/>
      </c>
      <c r="AC603" s="2" t="str">
        <f t="shared" si="192"/>
        <v/>
      </c>
      <c r="AD603" s="2" t="str">
        <f t="shared" si="193"/>
        <v/>
      </c>
      <c r="AE603" s="2" t="str">
        <f t="shared" si="194"/>
        <v/>
      </c>
      <c r="AF603" s="2" t="str">
        <f t="shared" si="195"/>
        <v/>
      </c>
      <c r="AG603" s="2" t="str">
        <f t="shared" si="196"/>
        <v/>
      </c>
      <c r="AH603" s="2" t="str">
        <f t="shared" si="197"/>
        <v/>
      </c>
      <c r="AI603" s="2" t="str">
        <f t="shared" si="198"/>
        <v/>
      </c>
      <c r="AK603" s="2" t="e">
        <f t="shared" si="199"/>
        <v>#VALUE!</v>
      </c>
      <c r="AL603" s="2">
        <f t="shared" si="200"/>
        <v>0</v>
      </c>
      <c r="AM603" s="2">
        <f t="shared" si="201"/>
        <v>0</v>
      </c>
      <c r="AN603" s="2">
        <f t="shared" si="202"/>
        <v>0</v>
      </c>
      <c r="AO603" s="2">
        <f t="shared" si="203"/>
        <v>0</v>
      </c>
      <c r="AP603" s="2">
        <f t="shared" si="204"/>
        <v>0</v>
      </c>
      <c r="AQ603" s="2">
        <f t="shared" si="205"/>
        <v>0</v>
      </c>
      <c r="AR603" s="2">
        <f t="shared" si="206"/>
        <v>0</v>
      </c>
      <c r="AS603" s="2">
        <f t="shared" si="207"/>
        <v>0</v>
      </c>
      <c r="AT603" s="2">
        <f t="shared" si="208"/>
        <v>0</v>
      </c>
      <c r="AU603" s="2">
        <f t="shared" si="209"/>
        <v>0</v>
      </c>
      <c r="AV603" s="2" t="str">
        <f t="shared" si="210"/>
        <v/>
      </c>
    </row>
    <row r="604" spans="1:48" x14ac:dyDescent="0.35">
      <c r="A604" s="2">
        <v>989</v>
      </c>
      <c r="B604" s="2">
        <v>3.3363988040946402E-4</v>
      </c>
      <c r="C604" s="2">
        <v>8.57202801853418E-3</v>
      </c>
      <c r="D604" s="2">
        <v>0.66493684053420998</v>
      </c>
      <c r="E604" s="11">
        <v>788</v>
      </c>
      <c r="F604" s="2">
        <v>3.0611889087595002E-4</v>
      </c>
      <c r="G604" s="2">
        <v>8.1094959750771505E-3</v>
      </c>
      <c r="H604" s="2">
        <v>0.71408778429031305</v>
      </c>
      <c r="I604" s="11">
        <v>664</v>
      </c>
      <c r="J604" s="2">
        <v>1.6110045835375699E-2</v>
      </c>
      <c r="K604" s="2">
        <v>3.5324066877365098E-2</v>
      </c>
      <c r="L604" s="2">
        <v>0.96051180362701405</v>
      </c>
      <c r="Z604" s="2">
        <v>600</v>
      </c>
      <c r="AA604" s="2" t="b">
        <f t="shared" si="190"/>
        <v>0</v>
      </c>
      <c r="AB604" s="2" t="str">
        <f t="shared" si="191"/>
        <v/>
      </c>
      <c r="AC604" s="2" t="str">
        <f t="shared" si="192"/>
        <v/>
      </c>
      <c r="AD604" s="2" t="b">
        <f t="shared" si="193"/>
        <v>0</v>
      </c>
      <c r="AE604" s="2" t="str">
        <f t="shared" si="194"/>
        <v/>
      </c>
      <c r="AF604" s="2" t="str">
        <f t="shared" si="195"/>
        <v/>
      </c>
      <c r="AG604" s="2" t="b">
        <f t="shared" si="196"/>
        <v>0</v>
      </c>
      <c r="AH604" s="2" t="str">
        <f t="shared" si="197"/>
        <v/>
      </c>
      <c r="AI604" s="2" t="str">
        <f t="shared" si="198"/>
        <v/>
      </c>
      <c r="AK604" s="2" t="str">
        <f t="shared" si="199"/>
        <v/>
      </c>
      <c r="AL604" s="2">
        <f t="shared" si="200"/>
        <v>0</v>
      </c>
      <c r="AM604" s="2">
        <f t="shared" si="201"/>
        <v>0</v>
      </c>
      <c r="AN604" s="2">
        <f t="shared" si="202"/>
        <v>0</v>
      </c>
      <c r="AO604" s="2">
        <f t="shared" si="203"/>
        <v>0</v>
      </c>
      <c r="AP604" s="2">
        <f t="shared" si="204"/>
        <v>0</v>
      </c>
      <c r="AQ604" s="2">
        <f t="shared" si="205"/>
        <v>0</v>
      </c>
      <c r="AR604" s="2">
        <f t="shared" si="206"/>
        <v>0</v>
      </c>
      <c r="AS604" s="2">
        <f t="shared" si="207"/>
        <v>0</v>
      </c>
      <c r="AT604" s="2">
        <f t="shared" si="208"/>
        <v>0</v>
      </c>
      <c r="AU604" s="2">
        <f t="shared" si="209"/>
        <v>0</v>
      </c>
      <c r="AV604" s="2" t="str">
        <f t="shared" si="210"/>
        <v/>
      </c>
    </row>
    <row r="605" spans="1:48" x14ac:dyDescent="0.35">
      <c r="A605" s="2">
        <v>990</v>
      </c>
      <c r="B605" s="2">
        <v>5.6625035358592803E-4</v>
      </c>
      <c r="C605" s="2">
        <v>1.0665707290172501E-2</v>
      </c>
      <c r="D605" s="2">
        <v>0.74722146987914995</v>
      </c>
      <c r="E605" s="11">
        <v>789</v>
      </c>
      <c r="F605" s="2">
        <v>3.3344962866976798E-4</v>
      </c>
      <c r="G605" s="2">
        <v>8.5466196760535205E-3</v>
      </c>
      <c r="H605" s="2">
        <v>0.73565495014190596</v>
      </c>
      <c r="I605" s="11">
        <v>665</v>
      </c>
      <c r="J605" s="2">
        <v>2.9744526837021099E-3</v>
      </c>
      <c r="K605" s="2">
        <v>1.9964430481195401E-2</v>
      </c>
      <c r="L605" s="2">
        <v>0.96344494819641102</v>
      </c>
      <c r="Z605" s="2">
        <v>601</v>
      </c>
      <c r="AA605" s="2" t="str">
        <f t="shared" si="190"/>
        <v/>
      </c>
      <c r="AB605" s="2" t="str">
        <f t="shared" si="191"/>
        <v/>
      </c>
      <c r="AC605" s="2" t="str">
        <f t="shared" si="192"/>
        <v/>
      </c>
      <c r="AD605" s="2" t="str">
        <f t="shared" si="193"/>
        <v/>
      </c>
      <c r="AE605" s="2" t="str">
        <f t="shared" si="194"/>
        <v/>
      </c>
      <c r="AF605" s="2" t="str">
        <f t="shared" si="195"/>
        <v/>
      </c>
      <c r="AG605" s="2" t="str">
        <f t="shared" si="196"/>
        <v/>
      </c>
      <c r="AH605" s="2" t="str">
        <f t="shared" si="197"/>
        <v/>
      </c>
      <c r="AI605" s="2" t="str">
        <f t="shared" si="198"/>
        <v/>
      </c>
      <c r="AK605" s="2" t="e">
        <f t="shared" si="199"/>
        <v>#VALUE!</v>
      </c>
      <c r="AL605" s="2">
        <f t="shared" si="200"/>
        <v>0</v>
      </c>
      <c r="AM605" s="2">
        <f t="shared" si="201"/>
        <v>0</v>
      </c>
      <c r="AN605" s="2">
        <f t="shared" si="202"/>
        <v>0</v>
      </c>
      <c r="AO605" s="2">
        <f t="shared" si="203"/>
        <v>0</v>
      </c>
      <c r="AP605" s="2">
        <f t="shared" si="204"/>
        <v>0</v>
      </c>
      <c r="AQ605" s="2">
        <f t="shared" si="205"/>
        <v>0</v>
      </c>
      <c r="AR605" s="2">
        <f t="shared" si="206"/>
        <v>0</v>
      </c>
      <c r="AS605" s="2">
        <f t="shared" si="207"/>
        <v>0</v>
      </c>
      <c r="AT605" s="2">
        <f t="shared" si="208"/>
        <v>0</v>
      </c>
      <c r="AU605" s="2">
        <f t="shared" si="209"/>
        <v>0</v>
      </c>
      <c r="AV605" s="2" t="str">
        <f t="shared" si="210"/>
        <v/>
      </c>
    </row>
    <row r="606" spans="1:48" x14ac:dyDescent="0.35">
      <c r="A606" s="2">
        <v>991</v>
      </c>
      <c r="B606" s="2">
        <v>6.4126471988856695E-4</v>
      </c>
      <c r="C606" s="2">
        <v>1.12048871815204E-2</v>
      </c>
      <c r="D606" s="2">
        <v>0.77998512983322099</v>
      </c>
      <c r="E606" s="11">
        <v>790</v>
      </c>
      <c r="F606" s="2">
        <v>5.7797261979430903E-4</v>
      </c>
      <c r="G606" s="2">
        <v>1.02808568626642E-2</v>
      </c>
      <c r="H606" s="2">
        <v>0.799296915531158</v>
      </c>
      <c r="I606" s="11">
        <v>666</v>
      </c>
      <c r="J606" s="2">
        <v>7.8276190906763007E-3</v>
      </c>
      <c r="K606" s="2">
        <v>2.87236049771308E-2</v>
      </c>
      <c r="L606" s="2">
        <v>0.97621327638626099</v>
      </c>
      <c r="Z606" s="2">
        <v>602</v>
      </c>
      <c r="AA606" s="2" t="b">
        <f t="shared" si="190"/>
        <v>0</v>
      </c>
      <c r="AB606" s="2" t="str">
        <f t="shared" si="191"/>
        <v/>
      </c>
      <c r="AC606" s="2" t="str">
        <f t="shared" si="192"/>
        <v/>
      </c>
      <c r="AD606" s="2" t="b">
        <f t="shared" si="193"/>
        <v>0</v>
      </c>
      <c r="AE606" s="2" t="b">
        <f t="shared" si="194"/>
        <v>1</v>
      </c>
      <c r="AF606" s="2" t="b">
        <f t="shared" si="195"/>
        <v>1</v>
      </c>
      <c r="AG606" s="2" t="b">
        <f t="shared" si="196"/>
        <v>0</v>
      </c>
      <c r="AH606" s="2" t="str">
        <f t="shared" si="197"/>
        <v/>
      </c>
      <c r="AI606" s="2" t="str">
        <f t="shared" si="198"/>
        <v/>
      </c>
      <c r="AK606" s="2" t="str">
        <f t="shared" si="199"/>
        <v/>
      </c>
      <c r="AL606" s="2">
        <f t="shared" si="200"/>
        <v>0</v>
      </c>
      <c r="AM606" s="2">
        <f t="shared" si="201"/>
        <v>0</v>
      </c>
      <c r="AN606" s="2">
        <f t="shared" si="202"/>
        <v>0</v>
      </c>
      <c r="AO606" s="2">
        <f t="shared" si="203"/>
        <v>0</v>
      </c>
      <c r="AP606" s="2">
        <f t="shared" si="204"/>
        <v>1</v>
      </c>
      <c r="AQ606" s="2">
        <f t="shared" si="205"/>
        <v>1</v>
      </c>
      <c r="AR606" s="2">
        <f t="shared" si="206"/>
        <v>0</v>
      </c>
      <c r="AS606" s="2">
        <f t="shared" si="207"/>
        <v>0</v>
      </c>
      <c r="AT606" s="2">
        <f t="shared" si="208"/>
        <v>0</v>
      </c>
      <c r="AU606" s="2">
        <f t="shared" si="209"/>
        <v>2</v>
      </c>
      <c r="AV606" s="2" t="str">
        <f t="shared" si="210"/>
        <v/>
      </c>
    </row>
    <row r="607" spans="1:48" x14ac:dyDescent="0.35">
      <c r="A607" s="2">
        <v>993</v>
      </c>
      <c r="B607" s="2">
        <v>7.0206640521064401E-4</v>
      </c>
      <c r="C607" s="2">
        <v>1.1712356470525201E-2</v>
      </c>
      <c r="D607" s="2">
        <v>0.75769901275634699</v>
      </c>
      <c r="E607" s="11">
        <v>792</v>
      </c>
      <c r="F607" s="2">
        <v>8.1444688839837898E-4</v>
      </c>
      <c r="G607" s="2">
        <v>1.16169452667236E-2</v>
      </c>
      <c r="H607" s="2">
        <v>0.84629899263381902</v>
      </c>
      <c r="I607" s="11">
        <v>667</v>
      </c>
      <c r="J607" s="2">
        <v>2.4482000619173001E-2</v>
      </c>
      <c r="K607" s="2">
        <v>4.4307697564363403E-2</v>
      </c>
      <c r="L607" s="2">
        <v>0.97899311780929499</v>
      </c>
      <c r="Z607" s="2">
        <v>603</v>
      </c>
      <c r="AA607" s="2" t="b">
        <f t="shared" si="190"/>
        <v>0</v>
      </c>
      <c r="AB607" s="2" t="b">
        <f t="shared" si="191"/>
        <v>1</v>
      </c>
      <c r="AC607" s="2" t="str">
        <f t="shared" si="192"/>
        <v/>
      </c>
      <c r="AD607" s="2" t="b">
        <f t="shared" si="193"/>
        <v>0</v>
      </c>
      <c r="AE607" s="2" t="b">
        <f t="shared" si="194"/>
        <v>1</v>
      </c>
      <c r="AF607" s="2" t="str">
        <f t="shared" si="195"/>
        <v/>
      </c>
      <c r="AG607" s="2" t="b">
        <f t="shared" si="196"/>
        <v>0</v>
      </c>
      <c r="AH607" s="2" t="str">
        <f t="shared" si="197"/>
        <v/>
      </c>
      <c r="AI607" s="2" t="b">
        <f t="shared" si="198"/>
        <v>1</v>
      </c>
      <c r="AK607" s="2" t="str">
        <f t="shared" si="199"/>
        <v/>
      </c>
      <c r="AL607" s="2">
        <f t="shared" si="200"/>
        <v>0</v>
      </c>
      <c r="AM607" s="2">
        <f t="shared" si="201"/>
        <v>1</v>
      </c>
      <c r="AN607" s="2">
        <f t="shared" si="202"/>
        <v>0</v>
      </c>
      <c r="AO607" s="2">
        <f t="shared" si="203"/>
        <v>0</v>
      </c>
      <c r="AP607" s="2">
        <f t="shared" si="204"/>
        <v>1</v>
      </c>
      <c r="AQ607" s="2">
        <f t="shared" si="205"/>
        <v>0</v>
      </c>
      <c r="AR607" s="2">
        <f t="shared" si="206"/>
        <v>0</v>
      </c>
      <c r="AS607" s="2">
        <f t="shared" si="207"/>
        <v>0</v>
      </c>
      <c r="AT607" s="2">
        <f t="shared" si="208"/>
        <v>1</v>
      </c>
      <c r="AU607" s="2">
        <f t="shared" si="209"/>
        <v>2</v>
      </c>
      <c r="AV607" s="2" t="str">
        <f t="shared" si="210"/>
        <v/>
      </c>
    </row>
    <row r="608" spans="1:48" x14ac:dyDescent="0.35">
      <c r="A608" s="2">
        <v>996</v>
      </c>
      <c r="B608" s="2">
        <v>1.2800948752555901E-4</v>
      </c>
      <c r="C608" s="2">
        <v>6.415497045964E-3</v>
      </c>
      <c r="D608" s="2">
        <v>0.381501734256744</v>
      </c>
      <c r="E608" s="11">
        <v>793</v>
      </c>
      <c r="F608" s="2">
        <v>9.8907714709639506E-4</v>
      </c>
      <c r="G608" s="2">
        <v>1.13796880468726E-2</v>
      </c>
      <c r="H608" s="2">
        <v>0.93797951936721802</v>
      </c>
      <c r="I608" s="11">
        <v>668</v>
      </c>
      <c r="J608" s="2">
        <v>2.5206079590134301E-4</v>
      </c>
      <c r="K608" s="2">
        <v>9.6060652285814199E-3</v>
      </c>
      <c r="L608" s="2">
        <v>0.44822126626968301</v>
      </c>
      <c r="Z608" s="2">
        <v>604</v>
      </c>
      <c r="AA608" s="2" t="str">
        <f t="shared" si="190"/>
        <v/>
      </c>
      <c r="AB608" s="2" t="str">
        <f t="shared" si="191"/>
        <v/>
      </c>
      <c r="AC608" s="2" t="str">
        <f t="shared" si="192"/>
        <v/>
      </c>
      <c r="AD608" s="2" t="str">
        <f t="shared" si="193"/>
        <v/>
      </c>
      <c r="AE608" s="2" t="str">
        <f t="shared" si="194"/>
        <v/>
      </c>
      <c r="AF608" s="2" t="str">
        <f t="shared" si="195"/>
        <v/>
      </c>
      <c r="AG608" s="2" t="str">
        <f t="shared" si="196"/>
        <v/>
      </c>
      <c r="AH608" s="2" t="str">
        <f t="shared" si="197"/>
        <v/>
      </c>
      <c r="AI608" s="2" t="str">
        <f t="shared" si="198"/>
        <v/>
      </c>
      <c r="AK608" s="2" t="e">
        <f t="shared" si="199"/>
        <v>#VALUE!</v>
      </c>
      <c r="AL608" s="2">
        <f t="shared" si="200"/>
        <v>0</v>
      </c>
      <c r="AM608" s="2">
        <f t="shared" si="201"/>
        <v>0</v>
      </c>
      <c r="AN608" s="2">
        <f t="shared" si="202"/>
        <v>0</v>
      </c>
      <c r="AO608" s="2">
        <f t="shared" si="203"/>
        <v>0</v>
      </c>
      <c r="AP608" s="2">
        <f t="shared" si="204"/>
        <v>0</v>
      </c>
      <c r="AQ608" s="2">
        <f t="shared" si="205"/>
        <v>0</v>
      </c>
      <c r="AR608" s="2">
        <f t="shared" si="206"/>
        <v>0</v>
      </c>
      <c r="AS608" s="2">
        <f t="shared" si="207"/>
        <v>0</v>
      </c>
      <c r="AT608" s="2">
        <f t="shared" si="208"/>
        <v>0</v>
      </c>
      <c r="AU608" s="2">
        <f t="shared" si="209"/>
        <v>0</v>
      </c>
      <c r="AV608" s="2" t="str">
        <f t="shared" si="210"/>
        <v/>
      </c>
    </row>
    <row r="609" spans="1:48" x14ac:dyDescent="0.35">
      <c r="A609" s="2">
        <v>997</v>
      </c>
      <c r="B609" s="2">
        <v>3.7141397478990203E-4</v>
      </c>
      <c r="C609" s="2">
        <v>9.0623106807470304E-3</v>
      </c>
      <c r="D609" s="2">
        <v>0.69407349824905396</v>
      </c>
      <c r="E609" s="11">
        <v>794</v>
      </c>
      <c r="F609" s="2">
        <v>1.58991105854511E-3</v>
      </c>
      <c r="G609" s="2">
        <v>1.44796166568994E-2</v>
      </c>
      <c r="H609" s="2">
        <v>0.94582337141036898</v>
      </c>
      <c r="I609" s="11">
        <v>669</v>
      </c>
      <c r="J609" s="2">
        <v>6.0195720288902499E-4</v>
      </c>
      <c r="K609" s="2">
        <v>1.31597621366381E-2</v>
      </c>
      <c r="L609" s="2">
        <v>0.59108692407607999</v>
      </c>
      <c r="Z609" s="2">
        <v>605</v>
      </c>
      <c r="AA609" s="2" t="b">
        <f t="shared" si="190"/>
        <v>0</v>
      </c>
      <c r="AB609" s="2" t="str">
        <f t="shared" si="191"/>
        <v/>
      </c>
      <c r="AC609" s="2" t="str">
        <f t="shared" si="192"/>
        <v/>
      </c>
      <c r="AD609" s="2" t="b">
        <f t="shared" si="193"/>
        <v>0</v>
      </c>
      <c r="AE609" s="2" t="str">
        <f t="shared" si="194"/>
        <v/>
      </c>
      <c r="AF609" s="2" t="str">
        <f t="shared" si="195"/>
        <v/>
      </c>
      <c r="AG609" s="2" t="b">
        <f t="shared" si="196"/>
        <v>0</v>
      </c>
      <c r="AH609" s="2" t="str">
        <f t="shared" si="197"/>
        <v/>
      </c>
      <c r="AI609" s="2" t="str">
        <f t="shared" si="198"/>
        <v/>
      </c>
      <c r="AK609" s="2" t="str">
        <f t="shared" si="199"/>
        <v/>
      </c>
      <c r="AL609" s="2">
        <f t="shared" si="200"/>
        <v>0</v>
      </c>
      <c r="AM609" s="2">
        <f t="shared" si="201"/>
        <v>0</v>
      </c>
      <c r="AN609" s="2">
        <f t="shared" si="202"/>
        <v>0</v>
      </c>
      <c r="AO609" s="2">
        <f t="shared" si="203"/>
        <v>0</v>
      </c>
      <c r="AP609" s="2">
        <f t="shared" si="204"/>
        <v>0</v>
      </c>
      <c r="AQ609" s="2">
        <f t="shared" si="205"/>
        <v>0</v>
      </c>
      <c r="AR609" s="2">
        <f t="shared" si="206"/>
        <v>0</v>
      </c>
      <c r="AS609" s="2">
        <f t="shared" si="207"/>
        <v>0</v>
      </c>
      <c r="AT609" s="2">
        <f t="shared" si="208"/>
        <v>0</v>
      </c>
      <c r="AU609" s="2">
        <f t="shared" si="209"/>
        <v>0</v>
      </c>
      <c r="AV609" s="2" t="str">
        <f t="shared" si="210"/>
        <v/>
      </c>
    </row>
    <row r="610" spans="1:48" x14ac:dyDescent="0.35">
      <c r="A610" s="2">
        <v>998</v>
      </c>
      <c r="B610" s="2">
        <v>5.3104665130376805E-4</v>
      </c>
      <c r="C610" s="2">
        <v>1.0557929985225201E-2</v>
      </c>
      <c r="D610" s="2">
        <v>0.71504837274551303</v>
      </c>
      <c r="E610" s="11">
        <v>795</v>
      </c>
      <c r="F610" s="2">
        <v>2.0715387072414099E-3</v>
      </c>
      <c r="G610" s="2">
        <v>1.6678957268595598E-2</v>
      </c>
      <c r="H610" s="2">
        <v>0.94299203157424905</v>
      </c>
      <c r="I610" s="11">
        <v>670</v>
      </c>
      <c r="J610" s="2">
        <v>8.7406556122004899E-4</v>
      </c>
      <c r="K610" s="2">
        <v>1.46776279434561E-2</v>
      </c>
      <c r="L610" s="2">
        <v>0.60499757528304998</v>
      </c>
      <c r="Z610" s="2">
        <v>606</v>
      </c>
      <c r="AA610" s="2" t="b">
        <f t="shared" si="190"/>
        <v>0</v>
      </c>
      <c r="AB610" s="2" t="b">
        <f t="shared" si="191"/>
        <v>1</v>
      </c>
      <c r="AC610" s="2" t="str">
        <f t="shared" si="192"/>
        <v/>
      </c>
      <c r="AD610" s="2" t="b">
        <f t="shared" si="193"/>
        <v>0</v>
      </c>
      <c r="AE610" s="2" t="str">
        <f t="shared" si="194"/>
        <v/>
      </c>
      <c r="AF610" s="2" t="str">
        <f t="shared" si="195"/>
        <v/>
      </c>
      <c r="AG610" s="2" t="b">
        <f t="shared" si="196"/>
        <v>0</v>
      </c>
      <c r="AH610" s="2" t="str">
        <f t="shared" si="197"/>
        <v/>
      </c>
      <c r="AI610" s="2" t="str">
        <f t="shared" si="198"/>
        <v/>
      </c>
      <c r="AK610" s="2" t="str">
        <f t="shared" si="199"/>
        <v/>
      </c>
      <c r="AL610" s="2">
        <f t="shared" si="200"/>
        <v>0</v>
      </c>
      <c r="AM610" s="2">
        <f t="shared" si="201"/>
        <v>1</v>
      </c>
      <c r="AN610" s="2">
        <f t="shared" si="202"/>
        <v>0</v>
      </c>
      <c r="AO610" s="2">
        <f t="shared" si="203"/>
        <v>0</v>
      </c>
      <c r="AP610" s="2">
        <f t="shared" si="204"/>
        <v>0</v>
      </c>
      <c r="AQ610" s="2">
        <f t="shared" si="205"/>
        <v>0</v>
      </c>
      <c r="AR610" s="2">
        <f t="shared" si="206"/>
        <v>0</v>
      </c>
      <c r="AS610" s="2">
        <f t="shared" si="207"/>
        <v>0</v>
      </c>
      <c r="AT610" s="2">
        <f t="shared" si="208"/>
        <v>0</v>
      </c>
      <c r="AU610" s="2">
        <f t="shared" si="209"/>
        <v>1</v>
      </c>
      <c r="AV610" s="2" t="str">
        <f t="shared" si="210"/>
        <v/>
      </c>
    </row>
    <row r="611" spans="1:48" x14ac:dyDescent="0.35">
      <c r="A611" s="2">
        <v>999</v>
      </c>
      <c r="B611" s="2">
        <v>6.0363375814631505E-4</v>
      </c>
      <c r="C611" s="2">
        <v>1.07835391536355E-2</v>
      </c>
      <c r="D611" s="2">
        <v>0.77643680572509699</v>
      </c>
      <c r="E611" s="11">
        <v>796</v>
      </c>
      <c r="F611" s="2">
        <v>1.0381468746345399E-4</v>
      </c>
      <c r="G611" s="2">
        <v>5.83231216296553E-3</v>
      </c>
      <c r="H611" s="2">
        <v>0.47503322362899703</v>
      </c>
      <c r="I611" s="11">
        <v>671</v>
      </c>
      <c r="J611" s="2">
        <v>2.5322402361780401E-3</v>
      </c>
      <c r="K611" s="2">
        <v>1.6898367553949301E-2</v>
      </c>
      <c r="L611" s="2">
        <v>0.93720179796218805</v>
      </c>
      <c r="Z611" s="2">
        <v>607</v>
      </c>
      <c r="AA611" s="2" t="b">
        <f t="shared" si="190"/>
        <v>0</v>
      </c>
      <c r="AB611" s="2" t="b">
        <f t="shared" si="191"/>
        <v>1</v>
      </c>
      <c r="AC611" s="2" t="str">
        <f t="shared" si="192"/>
        <v/>
      </c>
      <c r="AD611" s="2" t="b">
        <f t="shared" si="193"/>
        <v>0</v>
      </c>
      <c r="AE611" s="2" t="b">
        <f t="shared" si="194"/>
        <v>1</v>
      </c>
      <c r="AF611" s="2" t="str">
        <f t="shared" si="195"/>
        <v/>
      </c>
      <c r="AG611" s="2" t="b">
        <f t="shared" si="196"/>
        <v>0</v>
      </c>
      <c r="AH611" s="2" t="str">
        <f t="shared" si="197"/>
        <v/>
      </c>
      <c r="AI611" s="2" t="str">
        <f t="shared" si="198"/>
        <v/>
      </c>
      <c r="AK611" s="2" t="str">
        <f t="shared" si="199"/>
        <v/>
      </c>
      <c r="AL611" s="2">
        <f t="shared" si="200"/>
        <v>0</v>
      </c>
      <c r="AM611" s="2">
        <f t="shared" si="201"/>
        <v>1</v>
      </c>
      <c r="AN611" s="2">
        <f t="shared" si="202"/>
        <v>0</v>
      </c>
      <c r="AO611" s="2">
        <f t="shared" si="203"/>
        <v>0</v>
      </c>
      <c r="AP611" s="2">
        <f t="shared" si="204"/>
        <v>1</v>
      </c>
      <c r="AQ611" s="2">
        <f t="shared" si="205"/>
        <v>0</v>
      </c>
      <c r="AR611" s="2">
        <f t="shared" si="206"/>
        <v>0</v>
      </c>
      <c r="AS611" s="2">
        <f t="shared" si="207"/>
        <v>0</v>
      </c>
      <c r="AT611" s="2">
        <f t="shared" si="208"/>
        <v>0</v>
      </c>
      <c r="AU611" s="2">
        <f t="shared" si="209"/>
        <v>2</v>
      </c>
      <c r="AV611" s="2" t="str">
        <f t="shared" si="210"/>
        <v/>
      </c>
    </row>
    <row r="612" spans="1:48" x14ac:dyDescent="0.35">
      <c r="A612" s="2">
        <v>1000</v>
      </c>
      <c r="B612" s="2">
        <v>1.2994751159567299E-4</v>
      </c>
      <c r="C612" s="2">
        <v>6.3445451669394901E-3</v>
      </c>
      <c r="D612" s="2">
        <v>0.352687567472457</v>
      </c>
      <c r="E612" s="11">
        <v>797</v>
      </c>
      <c r="F612" s="2">
        <v>5.4731755517423099E-4</v>
      </c>
      <c r="G612" s="2">
        <v>9.6205370500683698E-3</v>
      </c>
      <c r="H612" s="2">
        <v>0.76593750715255704</v>
      </c>
      <c r="I612" s="11">
        <v>672</v>
      </c>
      <c r="J612" s="2">
        <v>1.7312930431216901E-3</v>
      </c>
      <c r="K612" s="2">
        <v>9.6082044765353203E-3</v>
      </c>
      <c r="L612" s="2">
        <v>0.84122651815414395</v>
      </c>
      <c r="Z612" s="2">
        <v>608</v>
      </c>
      <c r="AA612" s="2" t="str">
        <f t="shared" si="190"/>
        <v/>
      </c>
      <c r="AB612" s="2" t="str">
        <f t="shared" si="191"/>
        <v/>
      </c>
      <c r="AC612" s="2" t="str">
        <f t="shared" si="192"/>
        <v/>
      </c>
      <c r="AD612" s="2" t="str">
        <f t="shared" si="193"/>
        <v/>
      </c>
      <c r="AE612" s="2" t="str">
        <f t="shared" si="194"/>
        <v/>
      </c>
      <c r="AF612" s="2" t="str">
        <f t="shared" si="195"/>
        <v/>
      </c>
      <c r="AG612" s="2" t="str">
        <f t="shared" si="196"/>
        <v/>
      </c>
      <c r="AH612" s="2" t="str">
        <f t="shared" si="197"/>
        <v/>
      </c>
      <c r="AI612" s="2" t="str">
        <f t="shared" si="198"/>
        <v/>
      </c>
      <c r="AK612" s="2" t="e">
        <f t="shared" si="199"/>
        <v>#VALUE!</v>
      </c>
      <c r="AL612" s="2">
        <f t="shared" si="200"/>
        <v>0</v>
      </c>
      <c r="AM612" s="2">
        <f t="shared" si="201"/>
        <v>0</v>
      </c>
      <c r="AN612" s="2">
        <f t="shared" si="202"/>
        <v>0</v>
      </c>
      <c r="AO612" s="2">
        <f t="shared" si="203"/>
        <v>0</v>
      </c>
      <c r="AP612" s="2">
        <f t="shared" si="204"/>
        <v>0</v>
      </c>
      <c r="AQ612" s="2">
        <f t="shared" si="205"/>
        <v>0</v>
      </c>
      <c r="AR612" s="2">
        <f t="shared" si="206"/>
        <v>0</v>
      </c>
      <c r="AS612" s="2">
        <f t="shared" si="207"/>
        <v>0</v>
      </c>
      <c r="AT612" s="2">
        <f t="shared" si="208"/>
        <v>0</v>
      </c>
      <c r="AU612" s="2">
        <f t="shared" si="209"/>
        <v>0</v>
      </c>
      <c r="AV612" s="2" t="str">
        <f t="shared" si="210"/>
        <v/>
      </c>
    </row>
    <row r="613" spans="1:48" x14ac:dyDescent="0.35">
      <c r="A613" s="2">
        <v>1002</v>
      </c>
      <c r="B613" s="2">
        <v>4.6083566849119902E-4</v>
      </c>
      <c r="C613" s="2">
        <v>9.4716576859354903E-3</v>
      </c>
      <c r="D613" s="2">
        <v>0.687272608280181</v>
      </c>
      <c r="E613" s="11">
        <v>798</v>
      </c>
      <c r="F613" s="2">
        <v>9.2397269327193499E-4</v>
      </c>
      <c r="G613" s="2">
        <v>1.13458661362528E-2</v>
      </c>
      <c r="H613" s="2">
        <v>0.80762457847595204</v>
      </c>
      <c r="I613" s="11">
        <v>673</v>
      </c>
      <c r="J613" s="2">
        <v>7.4541120557114395E-4</v>
      </c>
      <c r="K613" s="2">
        <v>1.0031912475824301E-2</v>
      </c>
      <c r="L613" s="2">
        <v>0.94521099328994695</v>
      </c>
      <c r="Z613" s="2">
        <v>609</v>
      </c>
      <c r="AA613" s="2" t="str">
        <f t="shared" si="190"/>
        <v/>
      </c>
      <c r="AB613" s="2" t="str">
        <f t="shared" si="191"/>
        <v/>
      </c>
      <c r="AC613" s="2" t="str">
        <f t="shared" si="192"/>
        <v/>
      </c>
      <c r="AD613" s="2" t="str">
        <f t="shared" si="193"/>
        <v/>
      </c>
      <c r="AE613" s="2" t="str">
        <f t="shared" si="194"/>
        <v/>
      </c>
      <c r="AF613" s="2" t="str">
        <f t="shared" si="195"/>
        <v/>
      </c>
      <c r="AG613" s="2" t="b">
        <f t="shared" si="196"/>
        <v>1</v>
      </c>
      <c r="AH613" s="2" t="str">
        <f t="shared" si="197"/>
        <v/>
      </c>
      <c r="AI613" s="2" t="str">
        <f t="shared" si="198"/>
        <v/>
      </c>
      <c r="AK613" s="2" t="str">
        <f t="shared" si="199"/>
        <v>TRUE</v>
      </c>
      <c r="AL613" s="2">
        <f t="shared" si="200"/>
        <v>0</v>
      </c>
      <c r="AM613" s="2">
        <f t="shared" si="201"/>
        <v>0</v>
      </c>
      <c r="AN613" s="2">
        <f t="shared" si="202"/>
        <v>0</v>
      </c>
      <c r="AO613" s="2">
        <f t="shared" si="203"/>
        <v>0</v>
      </c>
      <c r="AP613" s="2">
        <f t="shared" si="204"/>
        <v>0</v>
      </c>
      <c r="AQ613" s="2">
        <f t="shared" si="205"/>
        <v>0</v>
      </c>
      <c r="AR613" s="2">
        <f t="shared" si="206"/>
        <v>1</v>
      </c>
      <c r="AS613" s="2">
        <f t="shared" si="207"/>
        <v>0</v>
      </c>
      <c r="AT613" s="2">
        <f t="shared" si="208"/>
        <v>0</v>
      </c>
      <c r="AU613" s="2">
        <f t="shared" si="209"/>
        <v>1</v>
      </c>
      <c r="AV613" s="2" t="str">
        <f t="shared" si="210"/>
        <v/>
      </c>
    </row>
    <row r="614" spans="1:48" x14ac:dyDescent="0.35">
      <c r="A614" s="2">
        <v>1003</v>
      </c>
      <c r="B614" s="2">
        <v>5.9730355860665397E-4</v>
      </c>
      <c r="C614" s="2">
        <v>1.0507907718419999E-2</v>
      </c>
      <c r="D614" s="2">
        <v>0.71657419204711903</v>
      </c>
      <c r="E614" s="11">
        <v>799</v>
      </c>
      <c r="F614" s="2">
        <v>1.04359106626361E-3</v>
      </c>
      <c r="G614" s="2">
        <v>1.20231620967388E-2</v>
      </c>
      <c r="H614" s="2">
        <v>0.83117103576660101</v>
      </c>
      <c r="I614" s="11">
        <v>674</v>
      </c>
      <c r="J614" s="2">
        <v>1.3423864729702399E-3</v>
      </c>
      <c r="K614" s="2">
        <v>1.41128022223711E-2</v>
      </c>
      <c r="L614" s="2">
        <v>0.95809847116470304</v>
      </c>
      <c r="Z614" s="2">
        <v>610</v>
      </c>
      <c r="AA614" s="2" t="b">
        <f t="shared" si="190"/>
        <v>1</v>
      </c>
      <c r="AB614" s="2" t="str">
        <f t="shared" si="191"/>
        <v/>
      </c>
      <c r="AC614" s="2" t="str">
        <f t="shared" si="192"/>
        <v/>
      </c>
      <c r="AD614" s="2" t="b">
        <f t="shared" si="193"/>
        <v>1</v>
      </c>
      <c r="AE614" s="2" t="str">
        <f t="shared" si="194"/>
        <v/>
      </c>
      <c r="AF614" s="2" t="str">
        <f t="shared" si="195"/>
        <v/>
      </c>
      <c r="AG614" s="2" t="str">
        <f t="shared" si="196"/>
        <v/>
      </c>
      <c r="AH614" s="2" t="b">
        <f t="shared" si="197"/>
        <v>1</v>
      </c>
      <c r="AI614" s="2" t="str">
        <f t="shared" si="198"/>
        <v/>
      </c>
      <c r="AK614" s="2" t="str">
        <f t="shared" si="199"/>
        <v>TRUE</v>
      </c>
      <c r="AL614" s="2">
        <f t="shared" si="200"/>
        <v>1</v>
      </c>
      <c r="AM614" s="2">
        <f t="shared" si="201"/>
        <v>0</v>
      </c>
      <c r="AN614" s="2">
        <f t="shared" si="202"/>
        <v>0</v>
      </c>
      <c r="AO614" s="2">
        <f t="shared" si="203"/>
        <v>1</v>
      </c>
      <c r="AP614" s="2">
        <f t="shared" si="204"/>
        <v>0</v>
      </c>
      <c r="AQ614" s="2">
        <f t="shared" si="205"/>
        <v>0</v>
      </c>
      <c r="AR614" s="2">
        <f t="shared" si="206"/>
        <v>0</v>
      </c>
      <c r="AS614" s="2">
        <f t="shared" si="207"/>
        <v>1</v>
      </c>
      <c r="AT614" s="2">
        <f t="shared" si="208"/>
        <v>0</v>
      </c>
      <c r="AU614" s="2">
        <f t="shared" si="209"/>
        <v>3</v>
      </c>
      <c r="AV614" s="2" t="str">
        <f t="shared" si="210"/>
        <v/>
      </c>
    </row>
    <row r="615" spans="1:48" x14ac:dyDescent="0.35">
      <c r="A615" s="2">
        <v>1004</v>
      </c>
      <c r="B615" s="2">
        <v>1.91442275536246E-4</v>
      </c>
      <c r="C615" s="2">
        <v>7.4916272424161399E-3</v>
      </c>
      <c r="D615" s="2">
        <v>0.41012883186340299</v>
      </c>
      <c r="E615" s="11">
        <v>800</v>
      </c>
      <c r="F615" s="2">
        <v>4.1774255805648798E-4</v>
      </c>
      <c r="G615" s="2">
        <v>7.9920040443539602E-3</v>
      </c>
      <c r="H615" s="2">
        <v>0.81930726766586304</v>
      </c>
      <c r="I615" s="11">
        <v>675</v>
      </c>
      <c r="J615" s="2">
        <v>2.1379352547228302E-3</v>
      </c>
      <c r="K615" s="2">
        <v>1.7465246841311399E-2</v>
      </c>
      <c r="L615" s="2">
        <v>0.95560038089752197</v>
      </c>
      <c r="Z615" s="2">
        <v>611</v>
      </c>
      <c r="AA615" s="2" t="b">
        <f t="shared" si="190"/>
        <v>1</v>
      </c>
      <c r="AB615" s="2" t="b">
        <f t="shared" si="191"/>
        <v>1</v>
      </c>
      <c r="AC615" s="2" t="str">
        <f t="shared" si="192"/>
        <v/>
      </c>
      <c r="AD615" s="2" t="b">
        <f t="shared" si="193"/>
        <v>1</v>
      </c>
      <c r="AE615" s="2" t="b">
        <f t="shared" si="194"/>
        <v>1</v>
      </c>
      <c r="AF615" s="2" t="str">
        <f t="shared" si="195"/>
        <v/>
      </c>
      <c r="AG615" s="2" t="str">
        <f t="shared" si="196"/>
        <v/>
      </c>
      <c r="AH615" s="2" t="b">
        <f t="shared" si="197"/>
        <v>1</v>
      </c>
      <c r="AI615" s="2" t="str">
        <f t="shared" si="198"/>
        <v/>
      </c>
      <c r="AK615" s="2" t="str">
        <f t="shared" si="199"/>
        <v>TRUE</v>
      </c>
      <c r="AL615" s="2">
        <f t="shared" si="200"/>
        <v>1</v>
      </c>
      <c r="AM615" s="2">
        <f t="shared" si="201"/>
        <v>1</v>
      </c>
      <c r="AN615" s="2">
        <f t="shared" si="202"/>
        <v>0</v>
      </c>
      <c r="AO615" s="2">
        <f t="shared" si="203"/>
        <v>1</v>
      </c>
      <c r="AP615" s="2">
        <f t="shared" si="204"/>
        <v>1</v>
      </c>
      <c r="AQ615" s="2">
        <f t="shared" si="205"/>
        <v>0</v>
      </c>
      <c r="AR615" s="2">
        <f t="shared" si="206"/>
        <v>0</v>
      </c>
      <c r="AS615" s="2">
        <f t="shared" si="207"/>
        <v>1</v>
      </c>
      <c r="AT615" s="2">
        <f t="shared" si="208"/>
        <v>0</v>
      </c>
      <c r="AU615" s="2">
        <f t="shared" si="209"/>
        <v>5</v>
      </c>
      <c r="AV615" s="2" t="str">
        <f t="shared" si="210"/>
        <v/>
      </c>
    </row>
    <row r="616" spans="1:48" x14ac:dyDescent="0.35">
      <c r="A616" s="2">
        <v>1005</v>
      </c>
      <c r="B616" s="2">
        <v>5.5038958089426095E-4</v>
      </c>
      <c r="C616" s="2">
        <v>1.0692849755287099E-2</v>
      </c>
      <c r="D616" s="2">
        <v>0.65265065431594804</v>
      </c>
      <c r="E616" s="11">
        <v>801</v>
      </c>
      <c r="F616" s="2">
        <v>1.80519779678434E-3</v>
      </c>
      <c r="G616" s="2">
        <v>1.5809744596481299E-2</v>
      </c>
      <c r="H616" s="2">
        <v>0.90697467327117898</v>
      </c>
      <c r="I616" s="11">
        <v>676</v>
      </c>
      <c r="J616" s="2">
        <v>3.7263878039084299E-4</v>
      </c>
      <c r="K616" s="2">
        <v>1.1185605078935601E-2</v>
      </c>
      <c r="L616" s="2">
        <v>0.52441537380218495</v>
      </c>
      <c r="Z616" s="2">
        <v>612</v>
      </c>
      <c r="AA616" s="2" t="b">
        <f t="shared" si="190"/>
        <v>0</v>
      </c>
      <c r="AB616" s="2" t="str">
        <f t="shared" si="191"/>
        <v/>
      </c>
      <c r="AC616" s="2" t="str">
        <f t="shared" si="192"/>
        <v/>
      </c>
      <c r="AD616" s="2" t="b">
        <f t="shared" si="193"/>
        <v>0</v>
      </c>
      <c r="AE616" s="2" t="str">
        <f t="shared" si="194"/>
        <v/>
      </c>
      <c r="AF616" s="2" t="str">
        <f t="shared" si="195"/>
        <v/>
      </c>
      <c r="AG616" s="2" t="b">
        <f t="shared" si="196"/>
        <v>0</v>
      </c>
      <c r="AH616" s="2" t="str">
        <f t="shared" si="197"/>
        <v/>
      </c>
      <c r="AI616" s="2" t="str">
        <f t="shared" si="198"/>
        <v/>
      </c>
      <c r="AK616" s="2" t="str">
        <f t="shared" si="199"/>
        <v/>
      </c>
      <c r="AL616" s="2">
        <f t="shared" si="200"/>
        <v>0</v>
      </c>
      <c r="AM616" s="2">
        <f t="shared" si="201"/>
        <v>0</v>
      </c>
      <c r="AN616" s="2">
        <f t="shared" si="202"/>
        <v>0</v>
      </c>
      <c r="AO616" s="2">
        <f t="shared" si="203"/>
        <v>0</v>
      </c>
      <c r="AP616" s="2">
        <f t="shared" si="204"/>
        <v>0</v>
      </c>
      <c r="AQ616" s="2">
        <f t="shared" si="205"/>
        <v>0</v>
      </c>
      <c r="AR616" s="2">
        <f t="shared" si="206"/>
        <v>0</v>
      </c>
      <c r="AS616" s="2">
        <f t="shared" si="207"/>
        <v>0</v>
      </c>
      <c r="AT616" s="2">
        <f t="shared" si="208"/>
        <v>0</v>
      </c>
      <c r="AU616" s="2">
        <f t="shared" si="209"/>
        <v>0</v>
      </c>
      <c r="AV616" s="2" t="str">
        <f t="shared" si="210"/>
        <v/>
      </c>
    </row>
    <row r="617" spans="1:48" x14ac:dyDescent="0.35">
      <c r="A617" s="2">
        <v>1006</v>
      </c>
      <c r="B617" s="2">
        <v>6.7640061024576404E-4</v>
      </c>
      <c r="C617" s="2">
        <v>1.1548191308975201E-2</v>
      </c>
      <c r="D617" s="2">
        <v>0.71341252326965299</v>
      </c>
      <c r="E617" s="11">
        <v>802</v>
      </c>
      <c r="F617" s="2">
        <v>3.5577574744820499E-3</v>
      </c>
      <c r="G617" s="2">
        <v>2.1456977352499899E-2</v>
      </c>
      <c r="H617" s="2">
        <v>0.90418207645416204</v>
      </c>
      <c r="I617" s="11">
        <v>677</v>
      </c>
      <c r="J617" s="2">
        <v>4.0614296449348298E-4</v>
      </c>
      <c r="K617" s="2">
        <v>1.1316538788378201E-2</v>
      </c>
      <c r="L617" s="2">
        <v>0.51284426450729304</v>
      </c>
      <c r="Z617" s="2">
        <v>613</v>
      </c>
      <c r="AA617" s="2" t="b">
        <f t="shared" si="190"/>
        <v>0</v>
      </c>
      <c r="AB617" s="2" t="b">
        <f t="shared" si="191"/>
        <v>1</v>
      </c>
      <c r="AC617" s="2" t="b">
        <f t="shared" si="192"/>
        <v>1</v>
      </c>
      <c r="AD617" s="2" t="b">
        <f t="shared" si="193"/>
        <v>0</v>
      </c>
      <c r="AE617" s="2" t="b">
        <f t="shared" si="194"/>
        <v>1</v>
      </c>
      <c r="AF617" s="2" t="str">
        <f t="shared" si="195"/>
        <v/>
      </c>
      <c r="AG617" s="2" t="b">
        <f t="shared" si="196"/>
        <v>0</v>
      </c>
      <c r="AH617" s="2" t="str">
        <f t="shared" si="197"/>
        <v/>
      </c>
      <c r="AI617" s="2" t="str">
        <f t="shared" si="198"/>
        <v/>
      </c>
      <c r="AK617" s="2" t="str">
        <f t="shared" si="199"/>
        <v/>
      </c>
      <c r="AL617" s="2">
        <f t="shared" si="200"/>
        <v>0</v>
      </c>
      <c r="AM617" s="2">
        <f t="shared" si="201"/>
        <v>1</v>
      </c>
      <c r="AN617" s="2">
        <f t="shared" si="202"/>
        <v>1</v>
      </c>
      <c r="AO617" s="2">
        <f t="shared" si="203"/>
        <v>0</v>
      </c>
      <c r="AP617" s="2">
        <f t="shared" si="204"/>
        <v>1</v>
      </c>
      <c r="AQ617" s="2">
        <f t="shared" si="205"/>
        <v>0</v>
      </c>
      <c r="AR617" s="2">
        <f t="shared" si="206"/>
        <v>0</v>
      </c>
      <c r="AS617" s="2">
        <f t="shared" si="207"/>
        <v>0</v>
      </c>
      <c r="AT617" s="2">
        <f t="shared" si="208"/>
        <v>0</v>
      </c>
      <c r="AU617" s="2">
        <f t="shared" si="209"/>
        <v>3</v>
      </c>
      <c r="AV617" s="2" t="str">
        <f t="shared" si="210"/>
        <v/>
      </c>
    </row>
    <row r="618" spans="1:48" x14ac:dyDescent="0.35">
      <c r="A618" s="2">
        <v>1008</v>
      </c>
      <c r="B618" s="2">
        <v>1.05991603049915E-4</v>
      </c>
      <c r="C618" s="2">
        <v>5.79931866377592E-3</v>
      </c>
      <c r="D618" s="2">
        <v>0.412080228328704</v>
      </c>
      <c r="E618" s="11">
        <v>804</v>
      </c>
      <c r="F618" s="2">
        <v>2.38914319197647E-4</v>
      </c>
      <c r="G618" s="2">
        <v>7.8829294070601394E-3</v>
      </c>
      <c r="H618" s="2">
        <v>0.59786975383758501</v>
      </c>
      <c r="I618" s="11">
        <v>678</v>
      </c>
      <c r="J618" s="2">
        <v>7.0146203506737904E-4</v>
      </c>
      <c r="K618" s="2">
        <v>1.0249532759189601E-2</v>
      </c>
      <c r="L618" s="2">
        <v>0.874766886234283</v>
      </c>
      <c r="Z618" s="2">
        <v>614</v>
      </c>
      <c r="AA618" s="2" t="b">
        <f t="shared" si="190"/>
        <v>0</v>
      </c>
      <c r="AB618" s="2" t="b">
        <f t="shared" si="191"/>
        <v>0</v>
      </c>
      <c r="AC618" s="2" t="b">
        <f t="shared" si="192"/>
        <v>1</v>
      </c>
      <c r="AD618" s="2" t="b">
        <f t="shared" si="193"/>
        <v>0</v>
      </c>
      <c r="AE618" s="2" t="b">
        <f t="shared" si="194"/>
        <v>0</v>
      </c>
      <c r="AF618" s="2" t="b">
        <f t="shared" si="195"/>
        <v>1</v>
      </c>
      <c r="AG618" s="2" t="b">
        <f t="shared" si="196"/>
        <v>0</v>
      </c>
      <c r="AH618" s="2" t="b">
        <f t="shared" si="197"/>
        <v>0</v>
      </c>
      <c r="AI618" s="2" t="str">
        <f t="shared" si="198"/>
        <v/>
      </c>
      <c r="AK618" s="2" t="str">
        <f t="shared" si="199"/>
        <v/>
      </c>
      <c r="AL618" s="2">
        <f t="shared" si="200"/>
        <v>0</v>
      </c>
      <c r="AM618" s="2">
        <f t="shared" si="201"/>
        <v>0</v>
      </c>
      <c r="AN618" s="2">
        <f t="shared" si="202"/>
        <v>1</v>
      </c>
      <c r="AO618" s="2">
        <f t="shared" si="203"/>
        <v>0</v>
      </c>
      <c r="AP618" s="2">
        <f t="shared" si="204"/>
        <v>0</v>
      </c>
      <c r="AQ618" s="2">
        <f t="shared" si="205"/>
        <v>1</v>
      </c>
      <c r="AR618" s="2">
        <f t="shared" si="206"/>
        <v>0</v>
      </c>
      <c r="AS618" s="2">
        <f t="shared" si="207"/>
        <v>0</v>
      </c>
      <c r="AT618" s="2">
        <f t="shared" si="208"/>
        <v>0</v>
      </c>
      <c r="AU618" s="2">
        <f t="shared" si="209"/>
        <v>2</v>
      </c>
      <c r="AV618" s="2" t="str">
        <f t="shared" si="210"/>
        <v/>
      </c>
    </row>
    <row r="619" spans="1:48" x14ac:dyDescent="0.35">
      <c r="A619" s="2">
        <v>1009</v>
      </c>
      <c r="B619" s="2">
        <v>2.00033711735159E-4</v>
      </c>
      <c r="C619" s="2">
        <v>7.30424048379063E-3</v>
      </c>
      <c r="D619" s="2">
        <v>0.54884177446365301</v>
      </c>
      <c r="E619" s="11">
        <v>805</v>
      </c>
      <c r="F619" s="2">
        <v>9.1242667986079996E-4</v>
      </c>
      <c r="G619" s="2">
        <v>1.2421072460711001E-2</v>
      </c>
      <c r="H619" s="2">
        <v>0.82542520761489802</v>
      </c>
      <c r="I619" s="11">
        <v>679</v>
      </c>
      <c r="J619" s="2">
        <v>9.2394184321164998E-4</v>
      </c>
      <c r="K619" s="2">
        <v>1.1187626980245099E-2</v>
      </c>
      <c r="L619" s="2">
        <v>0.90824496746063199</v>
      </c>
      <c r="Z619" s="2">
        <v>615</v>
      </c>
      <c r="AA619" s="2" t="str">
        <f t="shared" si="190"/>
        <v/>
      </c>
      <c r="AB619" s="2" t="str">
        <f t="shared" si="191"/>
        <v/>
      </c>
      <c r="AC619" s="2" t="str">
        <f t="shared" si="192"/>
        <v/>
      </c>
      <c r="AD619" s="2" t="str">
        <f t="shared" si="193"/>
        <v/>
      </c>
      <c r="AE619" s="2" t="str">
        <f t="shared" si="194"/>
        <v/>
      </c>
      <c r="AF619" s="2" t="str">
        <f t="shared" si="195"/>
        <v/>
      </c>
      <c r="AG619" s="2" t="str">
        <f t="shared" si="196"/>
        <v/>
      </c>
      <c r="AH619" s="2" t="str">
        <f t="shared" si="197"/>
        <v/>
      </c>
      <c r="AI619" s="2" t="str">
        <f t="shared" si="198"/>
        <v/>
      </c>
      <c r="AK619" s="2" t="e">
        <f t="shared" si="199"/>
        <v>#VALUE!</v>
      </c>
      <c r="AL619" s="2">
        <f t="shared" si="200"/>
        <v>0</v>
      </c>
      <c r="AM619" s="2">
        <f t="shared" si="201"/>
        <v>0</v>
      </c>
      <c r="AN619" s="2">
        <f t="shared" si="202"/>
        <v>0</v>
      </c>
      <c r="AO619" s="2">
        <f t="shared" si="203"/>
        <v>0</v>
      </c>
      <c r="AP619" s="2">
        <f t="shared" si="204"/>
        <v>0</v>
      </c>
      <c r="AQ619" s="2">
        <f t="shared" si="205"/>
        <v>0</v>
      </c>
      <c r="AR619" s="2">
        <f t="shared" si="206"/>
        <v>0</v>
      </c>
      <c r="AS619" s="2">
        <f t="shared" si="207"/>
        <v>0</v>
      </c>
      <c r="AT619" s="2">
        <f t="shared" si="208"/>
        <v>0</v>
      </c>
      <c r="AU619" s="2">
        <f t="shared" si="209"/>
        <v>0</v>
      </c>
      <c r="AV619" s="2" t="str">
        <f t="shared" si="210"/>
        <v/>
      </c>
    </row>
    <row r="620" spans="1:48" x14ac:dyDescent="0.35">
      <c r="A620" s="2">
        <v>1010</v>
      </c>
      <c r="B620" s="2">
        <v>3.5582168493419799E-4</v>
      </c>
      <c r="C620" s="2">
        <v>8.8627776131033897E-3</v>
      </c>
      <c r="D620" s="2">
        <v>0.65572398900985696</v>
      </c>
      <c r="E620" s="11">
        <v>806</v>
      </c>
      <c r="F620" s="2">
        <v>1.2178475735709E-3</v>
      </c>
      <c r="G620" s="2">
        <v>1.2718735262751499E-2</v>
      </c>
      <c r="H620" s="2">
        <v>0.91186183691024703</v>
      </c>
      <c r="I620" s="11">
        <v>680</v>
      </c>
      <c r="J620" s="2">
        <v>3.0284869717434E-4</v>
      </c>
      <c r="K620" s="2">
        <v>1.0198612697422499E-2</v>
      </c>
      <c r="L620" s="2">
        <v>0.55968987941741899</v>
      </c>
      <c r="Z620" s="2">
        <v>616</v>
      </c>
      <c r="AA620" s="2" t="b">
        <f t="shared" si="190"/>
        <v>0</v>
      </c>
      <c r="AB620" s="2" t="str">
        <f t="shared" si="191"/>
        <v/>
      </c>
      <c r="AC620" s="2" t="str">
        <f t="shared" si="192"/>
        <v/>
      </c>
      <c r="AD620" s="2" t="b">
        <f t="shared" si="193"/>
        <v>0</v>
      </c>
      <c r="AE620" s="2" t="str">
        <f t="shared" si="194"/>
        <v/>
      </c>
      <c r="AF620" s="2" t="str">
        <f t="shared" si="195"/>
        <v/>
      </c>
      <c r="AG620" s="2" t="b">
        <f t="shared" si="196"/>
        <v>0</v>
      </c>
      <c r="AH620" s="2" t="str">
        <f t="shared" si="197"/>
        <v/>
      </c>
      <c r="AI620" s="2" t="str">
        <f t="shared" si="198"/>
        <v/>
      </c>
      <c r="AK620" s="2" t="str">
        <f t="shared" si="199"/>
        <v/>
      </c>
      <c r="AL620" s="2">
        <f t="shared" si="200"/>
        <v>0</v>
      </c>
      <c r="AM620" s="2">
        <f t="shared" si="201"/>
        <v>0</v>
      </c>
      <c r="AN620" s="2">
        <f t="shared" si="202"/>
        <v>0</v>
      </c>
      <c r="AO620" s="2">
        <f t="shared" si="203"/>
        <v>0</v>
      </c>
      <c r="AP620" s="2">
        <f t="shared" si="204"/>
        <v>0</v>
      </c>
      <c r="AQ620" s="2">
        <f t="shared" si="205"/>
        <v>0</v>
      </c>
      <c r="AR620" s="2">
        <f t="shared" si="206"/>
        <v>0</v>
      </c>
      <c r="AS620" s="2">
        <f t="shared" si="207"/>
        <v>0</v>
      </c>
      <c r="AT620" s="2">
        <f t="shared" si="208"/>
        <v>0</v>
      </c>
      <c r="AU620" s="2">
        <f t="shared" si="209"/>
        <v>0</v>
      </c>
      <c r="AV620" s="2" t="str">
        <f t="shared" si="210"/>
        <v/>
      </c>
    </row>
    <row r="621" spans="1:48" x14ac:dyDescent="0.35">
      <c r="A621" s="2">
        <v>1011</v>
      </c>
      <c r="B621" s="2">
        <v>4.1226908797398199E-4</v>
      </c>
      <c r="C621" s="2">
        <v>9.1607049107551505E-3</v>
      </c>
      <c r="D621" s="2">
        <v>0.70726388692855802</v>
      </c>
      <c r="E621" s="11">
        <v>807</v>
      </c>
      <c r="F621" s="2">
        <v>1.5878757694736099E-3</v>
      </c>
      <c r="G621" s="2">
        <v>1.4288890175521299E-2</v>
      </c>
      <c r="H621" s="2">
        <v>0.91218811273574796</v>
      </c>
      <c r="I621" s="11">
        <v>681</v>
      </c>
      <c r="J621" s="2">
        <v>6.46011845674365E-4</v>
      </c>
      <c r="K621" s="2">
        <v>9.1053517535328796E-3</v>
      </c>
      <c r="L621" s="2">
        <v>0.92743897438049305</v>
      </c>
      <c r="Z621" s="2">
        <v>617</v>
      </c>
      <c r="AA621" s="2" t="str">
        <f t="shared" si="190"/>
        <v/>
      </c>
      <c r="AB621" s="2" t="str">
        <f t="shared" si="191"/>
        <v/>
      </c>
      <c r="AC621" s="2" t="str">
        <f t="shared" si="192"/>
        <v/>
      </c>
      <c r="AD621" s="2" t="str">
        <f t="shared" si="193"/>
        <v/>
      </c>
      <c r="AE621" s="2" t="str">
        <f t="shared" si="194"/>
        <v/>
      </c>
      <c r="AF621" s="2" t="str">
        <f t="shared" si="195"/>
        <v/>
      </c>
      <c r="AG621" s="2" t="str">
        <f t="shared" si="196"/>
        <v/>
      </c>
      <c r="AH621" s="2" t="str">
        <f t="shared" si="197"/>
        <v/>
      </c>
      <c r="AI621" s="2" t="str">
        <f t="shared" si="198"/>
        <v/>
      </c>
      <c r="AK621" s="2" t="e">
        <f t="shared" si="199"/>
        <v>#VALUE!</v>
      </c>
      <c r="AL621" s="2">
        <f t="shared" si="200"/>
        <v>0</v>
      </c>
      <c r="AM621" s="2">
        <f t="shared" si="201"/>
        <v>0</v>
      </c>
      <c r="AN621" s="2">
        <f t="shared" si="202"/>
        <v>0</v>
      </c>
      <c r="AO621" s="2">
        <f t="shared" si="203"/>
        <v>0</v>
      </c>
      <c r="AP621" s="2">
        <f t="shared" si="204"/>
        <v>0</v>
      </c>
      <c r="AQ621" s="2">
        <f t="shared" si="205"/>
        <v>0</v>
      </c>
      <c r="AR621" s="2">
        <f t="shared" si="206"/>
        <v>0</v>
      </c>
      <c r="AS621" s="2">
        <f t="shared" si="207"/>
        <v>0</v>
      </c>
      <c r="AT621" s="2">
        <f t="shared" si="208"/>
        <v>0</v>
      </c>
      <c r="AU621" s="2">
        <f t="shared" si="209"/>
        <v>0</v>
      </c>
      <c r="AV621" s="2" t="str">
        <f t="shared" si="210"/>
        <v/>
      </c>
    </row>
    <row r="622" spans="1:48" x14ac:dyDescent="0.35">
      <c r="A622" s="2">
        <v>1013</v>
      </c>
      <c r="B622" s="2">
        <v>4.7955862246453701E-3</v>
      </c>
      <c r="C622" s="2">
        <v>2.16114483773708E-2</v>
      </c>
      <c r="D622" s="2">
        <v>0.92907327413558904</v>
      </c>
      <c r="E622" s="11">
        <v>808</v>
      </c>
      <c r="F622" s="2">
        <v>2.1228741388767901E-4</v>
      </c>
      <c r="G622" s="2">
        <v>7.2681955061852897E-3</v>
      </c>
      <c r="H622" s="2">
        <v>0.64374959468841497</v>
      </c>
      <c r="I622" s="11">
        <v>682</v>
      </c>
      <c r="J622" s="2">
        <v>1.20084593072533E-3</v>
      </c>
      <c r="K622" s="2">
        <v>1.23585127294063E-2</v>
      </c>
      <c r="L622" s="2">
        <v>0.93496483564376798</v>
      </c>
      <c r="Z622" s="2">
        <v>618</v>
      </c>
      <c r="AA622" s="2" t="b">
        <f t="shared" si="190"/>
        <v>1</v>
      </c>
      <c r="AB622" s="2" t="str">
        <f t="shared" si="191"/>
        <v/>
      </c>
      <c r="AC622" s="2" t="str">
        <f t="shared" si="192"/>
        <v/>
      </c>
      <c r="AD622" s="2" t="b">
        <f t="shared" si="193"/>
        <v>1</v>
      </c>
      <c r="AE622" s="2" t="str">
        <f t="shared" si="194"/>
        <v/>
      </c>
      <c r="AF622" s="2" t="str">
        <f t="shared" si="195"/>
        <v/>
      </c>
      <c r="AG622" s="2" t="str">
        <f t="shared" si="196"/>
        <v/>
      </c>
      <c r="AH622" s="2" t="str">
        <f t="shared" si="197"/>
        <v/>
      </c>
      <c r="AI622" s="2" t="str">
        <f t="shared" si="198"/>
        <v/>
      </c>
      <c r="AK622" s="2" t="str">
        <f t="shared" si="199"/>
        <v>TRUE</v>
      </c>
      <c r="AL622" s="2">
        <f t="shared" si="200"/>
        <v>1</v>
      </c>
      <c r="AM622" s="2">
        <f t="shared" si="201"/>
        <v>0</v>
      </c>
      <c r="AN622" s="2">
        <f t="shared" si="202"/>
        <v>0</v>
      </c>
      <c r="AO622" s="2">
        <f t="shared" si="203"/>
        <v>1</v>
      </c>
      <c r="AP622" s="2">
        <f t="shared" si="204"/>
        <v>0</v>
      </c>
      <c r="AQ622" s="2">
        <f t="shared" si="205"/>
        <v>0</v>
      </c>
      <c r="AR622" s="2">
        <f t="shared" si="206"/>
        <v>0</v>
      </c>
      <c r="AS622" s="2">
        <f t="shared" si="207"/>
        <v>0</v>
      </c>
      <c r="AT622" s="2">
        <f t="shared" si="208"/>
        <v>0</v>
      </c>
      <c r="AU622" s="2">
        <f t="shared" si="209"/>
        <v>2</v>
      </c>
      <c r="AV622" s="2" t="str">
        <f t="shared" si="210"/>
        <v/>
      </c>
    </row>
    <row r="623" spans="1:48" x14ac:dyDescent="0.35">
      <c r="A623" s="2">
        <v>1014</v>
      </c>
      <c r="B623" s="2">
        <v>2.8554198797792101E-3</v>
      </c>
      <c r="C623" s="2">
        <v>2.0489215850829998E-2</v>
      </c>
      <c r="D623" s="2">
        <v>0.93815231323242099</v>
      </c>
      <c r="E623" s="11">
        <v>809</v>
      </c>
      <c r="F623" s="2">
        <v>5.9948838315904097E-4</v>
      </c>
      <c r="G623" s="2">
        <v>1.01979253813624E-2</v>
      </c>
      <c r="H623" s="2">
        <v>0.79794257879257202</v>
      </c>
      <c r="I623" s="11">
        <v>683</v>
      </c>
      <c r="J623" s="2">
        <v>1.3706230092793701E-3</v>
      </c>
      <c r="K623" s="2">
        <v>1.31103601306676E-2</v>
      </c>
      <c r="L623" s="2">
        <v>0.93760019540786699</v>
      </c>
      <c r="Z623" s="2">
        <v>619</v>
      </c>
      <c r="AA623" s="2" t="b">
        <f t="shared" si="190"/>
        <v>1</v>
      </c>
      <c r="AB623" s="2" t="b">
        <f t="shared" si="191"/>
        <v>0</v>
      </c>
      <c r="AC623" s="2" t="str">
        <f t="shared" si="192"/>
        <v/>
      </c>
      <c r="AD623" s="2" t="b">
        <f t="shared" si="193"/>
        <v>1</v>
      </c>
      <c r="AE623" s="2" t="b">
        <f t="shared" si="194"/>
        <v>0</v>
      </c>
      <c r="AF623" s="2" t="str">
        <f t="shared" si="195"/>
        <v/>
      </c>
      <c r="AG623" s="2" t="str">
        <f t="shared" si="196"/>
        <v/>
      </c>
      <c r="AH623" s="2" t="b">
        <f t="shared" si="197"/>
        <v>0</v>
      </c>
      <c r="AI623" s="2" t="str">
        <f t="shared" si="198"/>
        <v/>
      </c>
      <c r="AK623" s="2" t="str">
        <f t="shared" si="199"/>
        <v/>
      </c>
      <c r="AL623" s="2">
        <f t="shared" si="200"/>
        <v>1</v>
      </c>
      <c r="AM623" s="2">
        <f t="shared" si="201"/>
        <v>0</v>
      </c>
      <c r="AN623" s="2">
        <f t="shared" si="202"/>
        <v>0</v>
      </c>
      <c r="AO623" s="2">
        <f t="shared" si="203"/>
        <v>1</v>
      </c>
      <c r="AP623" s="2">
        <f t="shared" si="204"/>
        <v>0</v>
      </c>
      <c r="AQ623" s="2">
        <f t="shared" si="205"/>
        <v>0</v>
      </c>
      <c r="AR623" s="2">
        <f t="shared" si="206"/>
        <v>0</v>
      </c>
      <c r="AS623" s="2">
        <f t="shared" si="207"/>
        <v>0</v>
      </c>
      <c r="AT623" s="2">
        <f t="shared" si="208"/>
        <v>0</v>
      </c>
      <c r="AU623" s="2">
        <f t="shared" si="209"/>
        <v>2</v>
      </c>
      <c r="AV623" s="2" t="str">
        <f t="shared" si="210"/>
        <v/>
      </c>
    </row>
    <row r="624" spans="1:48" x14ac:dyDescent="0.35">
      <c r="A624" s="2">
        <v>1015</v>
      </c>
      <c r="B624" s="2">
        <v>8.1932330504059792E-3</v>
      </c>
      <c r="C624" s="2">
        <v>3.02780847996473E-2</v>
      </c>
      <c r="D624" s="2">
        <v>0.96648317575454701</v>
      </c>
      <c r="E624" s="11">
        <v>810</v>
      </c>
      <c r="F624" s="2">
        <v>7.4801768641918898E-4</v>
      </c>
      <c r="G624" s="2">
        <v>1.0817979462444701E-2</v>
      </c>
      <c r="H624" s="2">
        <v>0.83774781227111805</v>
      </c>
      <c r="I624" s="11">
        <v>684</v>
      </c>
      <c r="J624" s="2">
        <v>5.0849863328039603E-4</v>
      </c>
      <c r="K624" s="2">
        <v>8.39465018361806E-3</v>
      </c>
      <c r="L624" s="2">
        <v>0.86232167482376099</v>
      </c>
      <c r="Z624" s="2">
        <v>620</v>
      </c>
      <c r="AA624" s="2" t="b">
        <f t="shared" si="190"/>
        <v>0</v>
      </c>
      <c r="AB624" s="2" t="b">
        <f t="shared" si="191"/>
        <v>1</v>
      </c>
      <c r="AC624" s="2" t="str">
        <f t="shared" si="192"/>
        <v/>
      </c>
      <c r="AD624" s="2" t="b">
        <f t="shared" si="193"/>
        <v>0</v>
      </c>
      <c r="AE624" s="2" t="b">
        <f t="shared" si="194"/>
        <v>1</v>
      </c>
      <c r="AF624" s="2" t="str">
        <f t="shared" si="195"/>
        <v/>
      </c>
      <c r="AG624" s="2" t="b">
        <f t="shared" si="196"/>
        <v>0</v>
      </c>
      <c r="AH624" s="2" t="str">
        <f t="shared" si="197"/>
        <v/>
      </c>
      <c r="AI624" s="2" t="str">
        <f t="shared" si="198"/>
        <v/>
      </c>
      <c r="AK624" s="2" t="str">
        <f t="shared" si="199"/>
        <v/>
      </c>
      <c r="AL624" s="2">
        <f t="shared" si="200"/>
        <v>0</v>
      </c>
      <c r="AM624" s="2">
        <f t="shared" si="201"/>
        <v>1</v>
      </c>
      <c r="AN624" s="2">
        <f t="shared" si="202"/>
        <v>0</v>
      </c>
      <c r="AO624" s="2">
        <f t="shared" si="203"/>
        <v>0</v>
      </c>
      <c r="AP624" s="2">
        <f t="shared" si="204"/>
        <v>1</v>
      </c>
      <c r="AQ624" s="2">
        <f t="shared" si="205"/>
        <v>0</v>
      </c>
      <c r="AR624" s="2">
        <f t="shared" si="206"/>
        <v>0</v>
      </c>
      <c r="AS624" s="2">
        <f t="shared" si="207"/>
        <v>0</v>
      </c>
      <c r="AT624" s="2">
        <f t="shared" si="208"/>
        <v>0</v>
      </c>
      <c r="AU624" s="2">
        <f t="shared" si="209"/>
        <v>2</v>
      </c>
      <c r="AV624" s="2" t="str">
        <f t="shared" si="210"/>
        <v/>
      </c>
    </row>
    <row r="625" spans="1:48" x14ac:dyDescent="0.35">
      <c r="A625" s="2">
        <v>1016</v>
      </c>
      <c r="B625" s="2">
        <v>1.79126931470818E-4</v>
      </c>
      <c r="C625" s="2">
        <v>7.1036051958799301E-3</v>
      </c>
      <c r="D625" s="2">
        <v>0.38097223639488198</v>
      </c>
      <c r="E625" s="11">
        <v>813</v>
      </c>
      <c r="F625" s="2">
        <v>3.0666755628771999E-4</v>
      </c>
      <c r="G625" s="2">
        <v>8.0181388184428198E-3</v>
      </c>
      <c r="H625" s="2">
        <v>0.73607808351516701</v>
      </c>
      <c r="I625" s="11">
        <v>685</v>
      </c>
      <c r="J625" s="2">
        <v>1.1362317018210799E-3</v>
      </c>
      <c r="K625" s="2">
        <v>1.1892059817910101E-2</v>
      </c>
      <c r="L625" s="2">
        <v>0.95873034000396695</v>
      </c>
      <c r="Z625" s="2">
        <v>621</v>
      </c>
      <c r="AA625" s="2" t="b">
        <f t="shared" si="190"/>
        <v>0</v>
      </c>
      <c r="AB625" s="2" t="str">
        <f t="shared" si="191"/>
        <v/>
      </c>
      <c r="AC625" s="2" t="str">
        <f t="shared" si="192"/>
        <v/>
      </c>
      <c r="AD625" s="2" t="b">
        <f t="shared" si="193"/>
        <v>0</v>
      </c>
      <c r="AE625" s="2" t="str">
        <f t="shared" si="194"/>
        <v/>
      </c>
      <c r="AF625" s="2" t="str">
        <f t="shared" si="195"/>
        <v/>
      </c>
      <c r="AG625" s="2" t="b">
        <f t="shared" si="196"/>
        <v>0</v>
      </c>
      <c r="AH625" s="2" t="str">
        <f t="shared" si="197"/>
        <v/>
      </c>
      <c r="AI625" s="2" t="str">
        <f t="shared" si="198"/>
        <v/>
      </c>
      <c r="AK625" s="2" t="str">
        <f t="shared" si="199"/>
        <v/>
      </c>
      <c r="AL625" s="2">
        <f t="shared" si="200"/>
        <v>0</v>
      </c>
      <c r="AM625" s="2">
        <f t="shared" si="201"/>
        <v>0</v>
      </c>
      <c r="AN625" s="2">
        <f t="shared" si="202"/>
        <v>0</v>
      </c>
      <c r="AO625" s="2">
        <f t="shared" si="203"/>
        <v>0</v>
      </c>
      <c r="AP625" s="2">
        <f t="shared" si="204"/>
        <v>0</v>
      </c>
      <c r="AQ625" s="2">
        <f t="shared" si="205"/>
        <v>0</v>
      </c>
      <c r="AR625" s="2">
        <f t="shared" si="206"/>
        <v>0</v>
      </c>
      <c r="AS625" s="2">
        <f t="shared" si="207"/>
        <v>0</v>
      </c>
      <c r="AT625" s="2">
        <f t="shared" si="208"/>
        <v>0</v>
      </c>
      <c r="AU625" s="2">
        <f t="shared" si="209"/>
        <v>0</v>
      </c>
      <c r="AV625" s="2" t="str">
        <f t="shared" si="210"/>
        <v/>
      </c>
    </row>
    <row r="626" spans="1:48" x14ac:dyDescent="0.35">
      <c r="A626" s="2">
        <v>1017</v>
      </c>
      <c r="B626" s="2">
        <v>2.2843791521154301E-4</v>
      </c>
      <c r="C626" s="2">
        <v>7.2955447249114496E-3</v>
      </c>
      <c r="D626" s="2">
        <v>0.55267733335494995</v>
      </c>
      <c r="E626" s="11">
        <v>814</v>
      </c>
      <c r="F626" s="2">
        <v>7.2934379568323395E-4</v>
      </c>
      <c r="G626" s="2">
        <v>1.06708137318491E-2</v>
      </c>
      <c r="H626" s="2">
        <v>0.82878011465072599</v>
      </c>
      <c r="I626" s="11">
        <v>686</v>
      </c>
      <c r="J626" s="2">
        <v>1.58785085659474E-3</v>
      </c>
      <c r="K626" s="2">
        <v>1.5021277591586101E-2</v>
      </c>
      <c r="L626" s="2">
        <v>0.956767618656158</v>
      </c>
      <c r="Z626" s="2">
        <v>622</v>
      </c>
      <c r="AA626" s="2" t="b">
        <f t="shared" si="190"/>
        <v>1</v>
      </c>
      <c r="AB626" s="2" t="b">
        <f t="shared" si="191"/>
        <v>1</v>
      </c>
      <c r="AC626" s="2" t="b">
        <f t="shared" si="192"/>
        <v>1</v>
      </c>
      <c r="AD626" s="2" t="str">
        <f t="shared" si="193"/>
        <v/>
      </c>
      <c r="AE626" s="2" t="b">
        <f t="shared" si="194"/>
        <v>1</v>
      </c>
      <c r="AF626" s="2" t="b">
        <f t="shared" si="195"/>
        <v>1</v>
      </c>
      <c r="AG626" s="2" t="str">
        <f t="shared" si="196"/>
        <v/>
      </c>
      <c r="AH626" s="2" t="str">
        <f t="shared" si="197"/>
        <v/>
      </c>
      <c r="AI626" s="2" t="str">
        <f t="shared" si="198"/>
        <v/>
      </c>
      <c r="AK626" s="2" t="str">
        <f t="shared" si="199"/>
        <v>TRUE</v>
      </c>
      <c r="AL626" s="2">
        <f t="shared" si="200"/>
        <v>1</v>
      </c>
      <c r="AM626" s="2">
        <f t="shared" si="201"/>
        <v>1</v>
      </c>
      <c r="AN626" s="2">
        <f t="shared" si="202"/>
        <v>1</v>
      </c>
      <c r="AO626" s="2">
        <f t="shared" si="203"/>
        <v>0</v>
      </c>
      <c r="AP626" s="2">
        <f t="shared" si="204"/>
        <v>1</v>
      </c>
      <c r="AQ626" s="2">
        <f t="shared" si="205"/>
        <v>1</v>
      </c>
      <c r="AR626" s="2">
        <f t="shared" si="206"/>
        <v>0</v>
      </c>
      <c r="AS626" s="2">
        <f t="shared" si="207"/>
        <v>0</v>
      </c>
      <c r="AT626" s="2">
        <f t="shared" si="208"/>
        <v>0</v>
      </c>
      <c r="AU626" s="2">
        <f t="shared" si="209"/>
        <v>5</v>
      </c>
      <c r="AV626" s="2" t="str">
        <f t="shared" si="210"/>
        <v/>
      </c>
    </row>
    <row r="627" spans="1:48" x14ac:dyDescent="0.35">
      <c r="A627" s="2">
        <v>1018</v>
      </c>
      <c r="B627" s="2">
        <v>3.3849614555947401E-4</v>
      </c>
      <c r="C627" s="2">
        <v>8.1924237310886296E-3</v>
      </c>
      <c r="D627" s="2">
        <v>0.69188362360000599</v>
      </c>
      <c r="E627" s="11">
        <v>815</v>
      </c>
      <c r="F627" s="2">
        <v>8.3197175990790096E-4</v>
      </c>
      <c r="G627" s="2">
        <v>1.13895069807767E-2</v>
      </c>
      <c r="H627" s="2">
        <v>0.83721601963043202</v>
      </c>
      <c r="I627" s="11">
        <v>687</v>
      </c>
      <c r="J627" s="2">
        <v>1.9392620306462E-3</v>
      </c>
      <c r="K627" s="2">
        <v>1.6088057309389101E-2</v>
      </c>
      <c r="L627" s="2">
        <v>0.95679414272308305</v>
      </c>
      <c r="Z627" s="2">
        <v>623</v>
      </c>
      <c r="AA627" s="2" t="str">
        <f t="shared" si="190"/>
        <v/>
      </c>
      <c r="AB627" s="2" t="b">
        <f t="shared" si="191"/>
        <v>1</v>
      </c>
      <c r="AC627" s="2" t="b">
        <f t="shared" si="192"/>
        <v>1</v>
      </c>
      <c r="AD627" s="2" t="str">
        <f t="shared" si="193"/>
        <v/>
      </c>
      <c r="AE627" s="2" t="str">
        <f t="shared" si="194"/>
        <v/>
      </c>
      <c r="AF627" s="2" t="str">
        <f t="shared" si="195"/>
        <v/>
      </c>
      <c r="AG627" s="2" t="str">
        <f t="shared" si="196"/>
        <v/>
      </c>
      <c r="AH627" s="2" t="str">
        <f t="shared" si="197"/>
        <v/>
      </c>
      <c r="AI627" s="2" t="str">
        <f t="shared" si="198"/>
        <v/>
      </c>
      <c r="AK627" s="2" t="str">
        <f t="shared" si="199"/>
        <v>TRUE</v>
      </c>
      <c r="AL627" s="2">
        <f t="shared" si="200"/>
        <v>0</v>
      </c>
      <c r="AM627" s="2">
        <f t="shared" si="201"/>
        <v>1</v>
      </c>
      <c r="AN627" s="2">
        <f t="shared" si="202"/>
        <v>1</v>
      </c>
      <c r="AO627" s="2">
        <f t="shared" si="203"/>
        <v>0</v>
      </c>
      <c r="AP627" s="2">
        <f t="shared" si="204"/>
        <v>0</v>
      </c>
      <c r="AQ627" s="2">
        <f t="shared" si="205"/>
        <v>0</v>
      </c>
      <c r="AR627" s="2">
        <f t="shared" si="206"/>
        <v>0</v>
      </c>
      <c r="AS627" s="2">
        <f t="shared" si="207"/>
        <v>0</v>
      </c>
      <c r="AT627" s="2">
        <f t="shared" si="208"/>
        <v>0</v>
      </c>
      <c r="AU627" s="2">
        <f t="shared" si="209"/>
        <v>2</v>
      </c>
      <c r="AV627" s="2" t="str">
        <f t="shared" si="210"/>
        <v/>
      </c>
    </row>
    <row r="628" spans="1:48" x14ac:dyDescent="0.35">
      <c r="A628" s="2">
        <v>1019</v>
      </c>
      <c r="B628" s="2">
        <v>4.08812134992331E-4</v>
      </c>
      <c r="C628" s="2">
        <v>8.7283905595541E-3</v>
      </c>
      <c r="D628" s="2">
        <v>0.73804646730422896</v>
      </c>
      <c r="E628" s="11">
        <v>816</v>
      </c>
      <c r="F628" s="2">
        <v>4.84513613628223E-4</v>
      </c>
      <c r="G628" s="2">
        <v>1.0116552934050499E-2</v>
      </c>
      <c r="H628" s="2">
        <v>0.75303572416305498</v>
      </c>
      <c r="I628" s="11">
        <v>688</v>
      </c>
      <c r="J628" s="2">
        <v>1.3576001219916999E-4</v>
      </c>
      <c r="K628" s="2">
        <v>8.2792555913329107E-3</v>
      </c>
      <c r="L628" s="2">
        <v>0.30394157767295799</v>
      </c>
      <c r="Z628" s="2">
        <v>624</v>
      </c>
      <c r="AA628" s="2" t="str">
        <f t="shared" si="190"/>
        <v/>
      </c>
      <c r="AB628" s="2" t="str">
        <f t="shared" si="191"/>
        <v/>
      </c>
      <c r="AC628" s="2" t="str">
        <f t="shared" si="192"/>
        <v/>
      </c>
      <c r="AD628" s="2" t="str">
        <f t="shared" si="193"/>
        <v/>
      </c>
      <c r="AE628" s="2" t="str">
        <f t="shared" si="194"/>
        <v/>
      </c>
      <c r="AF628" s="2" t="str">
        <f t="shared" si="195"/>
        <v/>
      </c>
      <c r="AG628" s="2" t="str">
        <f t="shared" si="196"/>
        <v/>
      </c>
      <c r="AH628" s="2" t="str">
        <f t="shared" si="197"/>
        <v/>
      </c>
      <c r="AI628" s="2" t="str">
        <f t="shared" si="198"/>
        <v/>
      </c>
      <c r="AK628" s="2" t="e">
        <f t="shared" si="199"/>
        <v>#VALUE!</v>
      </c>
      <c r="AL628" s="2">
        <f t="shared" si="200"/>
        <v>0</v>
      </c>
      <c r="AM628" s="2">
        <f t="shared" si="201"/>
        <v>0</v>
      </c>
      <c r="AN628" s="2">
        <f t="shared" si="202"/>
        <v>0</v>
      </c>
      <c r="AO628" s="2">
        <f t="shared" si="203"/>
        <v>0</v>
      </c>
      <c r="AP628" s="2">
        <f t="shared" si="204"/>
        <v>0</v>
      </c>
      <c r="AQ628" s="2">
        <f t="shared" si="205"/>
        <v>0</v>
      </c>
      <c r="AR628" s="2">
        <f t="shared" si="206"/>
        <v>0</v>
      </c>
      <c r="AS628" s="2">
        <f t="shared" si="207"/>
        <v>0</v>
      </c>
      <c r="AT628" s="2">
        <f t="shared" si="208"/>
        <v>0</v>
      </c>
      <c r="AU628" s="2">
        <f t="shared" si="209"/>
        <v>0</v>
      </c>
      <c r="AV628" s="2" t="str">
        <f t="shared" si="210"/>
        <v/>
      </c>
    </row>
    <row r="629" spans="1:48" x14ac:dyDescent="0.35">
      <c r="A629" s="2">
        <v>1021</v>
      </c>
      <c r="B629" s="2">
        <v>4.0463011828251102E-4</v>
      </c>
      <c r="C629" s="2">
        <v>9.5060067251324602E-3</v>
      </c>
      <c r="D629" s="2">
        <v>0.63354802131652799</v>
      </c>
      <c r="E629" s="11">
        <v>817</v>
      </c>
      <c r="F629" s="2">
        <v>4.9955782014876604E-4</v>
      </c>
      <c r="G629" s="2">
        <v>9.9238390102982504E-3</v>
      </c>
      <c r="H629" s="2">
        <v>0.76527011394500699</v>
      </c>
      <c r="I629" s="11">
        <v>689</v>
      </c>
      <c r="J629" s="2">
        <v>6.90436514560133E-4</v>
      </c>
      <c r="K629" s="2">
        <v>1.31240598857402E-2</v>
      </c>
      <c r="L629" s="2">
        <v>0.63846957683563199</v>
      </c>
      <c r="Z629" s="2">
        <v>625</v>
      </c>
      <c r="AA629" s="2" t="b">
        <f t="shared" si="190"/>
        <v>0</v>
      </c>
      <c r="AB629" s="2" t="str">
        <f t="shared" si="191"/>
        <v/>
      </c>
      <c r="AC629" s="2" t="str">
        <f t="shared" si="192"/>
        <v/>
      </c>
      <c r="AD629" s="2" t="b">
        <f t="shared" si="193"/>
        <v>0</v>
      </c>
      <c r="AE629" s="2" t="str">
        <f t="shared" si="194"/>
        <v/>
      </c>
      <c r="AF629" s="2" t="str">
        <f t="shared" si="195"/>
        <v/>
      </c>
      <c r="AG629" s="2" t="b">
        <f t="shared" si="196"/>
        <v>0</v>
      </c>
      <c r="AH629" s="2" t="str">
        <f t="shared" si="197"/>
        <v/>
      </c>
      <c r="AI629" s="2" t="str">
        <f t="shared" si="198"/>
        <v/>
      </c>
      <c r="AK629" s="2" t="str">
        <f t="shared" si="199"/>
        <v/>
      </c>
      <c r="AL629" s="2">
        <f t="shared" si="200"/>
        <v>0</v>
      </c>
      <c r="AM629" s="2">
        <f t="shared" si="201"/>
        <v>0</v>
      </c>
      <c r="AN629" s="2">
        <f t="shared" si="202"/>
        <v>0</v>
      </c>
      <c r="AO629" s="2">
        <f t="shared" si="203"/>
        <v>0</v>
      </c>
      <c r="AP629" s="2">
        <f t="shared" si="204"/>
        <v>0</v>
      </c>
      <c r="AQ629" s="2">
        <f t="shared" si="205"/>
        <v>0</v>
      </c>
      <c r="AR629" s="2">
        <f t="shared" si="206"/>
        <v>0</v>
      </c>
      <c r="AS629" s="2">
        <f t="shared" si="207"/>
        <v>0</v>
      </c>
      <c r="AT629" s="2">
        <f t="shared" si="208"/>
        <v>0</v>
      </c>
      <c r="AU629" s="2">
        <f t="shared" si="209"/>
        <v>0</v>
      </c>
      <c r="AV629" s="2" t="str">
        <f t="shared" si="210"/>
        <v/>
      </c>
    </row>
    <row r="630" spans="1:48" x14ac:dyDescent="0.35">
      <c r="A630" s="2">
        <v>1022</v>
      </c>
      <c r="B630" s="2">
        <v>5.9529021382331805E-4</v>
      </c>
      <c r="C630" s="2">
        <v>1.1002285405993399E-2</v>
      </c>
      <c r="D630" s="2">
        <v>0.71236807107925404</v>
      </c>
      <c r="E630" s="11">
        <v>818</v>
      </c>
      <c r="F630" s="2">
        <v>9.4093341613188299E-4</v>
      </c>
      <c r="G630" s="2">
        <v>1.21004823595285E-2</v>
      </c>
      <c r="H630" s="2">
        <v>0.87354248762130704</v>
      </c>
      <c r="I630" s="11">
        <v>690</v>
      </c>
      <c r="J630" s="2">
        <v>9.3347486108541402E-4</v>
      </c>
      <c r="K630" s="2">
        <v>1.1259688064455899E-2</v>
      </c>
      <c r="L630" s="2">
        <v>0.90451991558074896</v>
      </c>
      <c r="Z630" s="2">
        <v>626</v>
      </c>
      <c r="AA630" s="2" t="b">
        <f t="shared" si="190"/>
        <v>1</v>
      </c>
      <c r="AB630" s="2" t="str">
        <f t="shared" si="191"/>
        <v/>
      </c>
      <c r="AC630" s="2" t="str">
        <f t="shared" si="192"/>
        <v/>
      </c>
      <c r="AD630" s="2" t="b">
        <f t="shared" si="193"/>
        <v>1</v>
      </c>
      <c r="AE630" s="2" t="b">
        <f t="shared" si="194"/>
        <v>1</v>
      </c>
      <c r="AF630" s="2" t="str">
        <f t="shared" si="195"/>
        <v/>
      </c>
      <c r="AG630" s="2" t="str">
        <f t="shared" si="196"/>
        <v/>
      </c>
      <c r="AH630" s="2" t="b">
        <f t="shared" si="197"/>
        <v>1</v>
      </c>
      <c r="AI630" s="2" t="b">
        <f t="shared" si="198"/>
        <v>1</v>
      </c>
      <c r="AK630" s="2" t="str">
        <f t="shared" si="199"/>
        <v>TRUE</v>
      </c>
      <c r="AL630" s="2">
        <f t="shared" si="200"/>
        <v>1</v>
      </c>
      <c r="AM630" s="2">
        <f t="shared" si="201"/>
        <v>0</v>
      </c>
      <c r="AN630" s="2">
        <f t="shared" si="202"/>
        <v>0</v>
      </c>
      <c r="AO630" s="2">
        <f t="shared" si="203"/>
        <v>1</v>
      </c>
      <c r="AP630" s="2">
        <f t="shared" si="204"/>
        <v>1</v>
      </c>
      <c r="AQ630" s="2">
        <f t="shared" si="205"/>
        <v>0</v>
      </c>
      <c r="AR630" s="2">
        <f t="shared" si="206"/>
        <v>0</v>
      </c>
      <c r="AS630" s="2">
        <f t="shared" si="207"/>
        <v>1</v>
      </c>
      <c r="AT630" s="2">
        <f t="shared" si="208"/>
        <v>1</v>
      </c>
      <c r="AU630" s="2">
        <f t="shared" si="209"/>
        <v>4</v>
      </c>
      <c r="AV630" s="2" t="str">
        <f t="shared" si="210"/>
        <v/>
      </c>
    </row>
    <row r="631" spans="1:48" x14ac:dyDescent="0.35">
      <c r="A631" s="2">
        <v>1023</v>
      </c>
      <c r="B631" s="2">
        <v>6.7746458807960098E-4</v>
      </c>
      <c r="C631" s="2">
        <v>1.1496016755700099E-2</v>
      </c>
      <c r="D631" s="2">
        <v>0.74422496557235696</v>
      </c>
      <c r="E631" s="11">
        <v>819</v>
      </c>
      <c r="F631" s="2">
        <v>1.15639017894864E-3</v>
      </c>
      <c r="G631" s="2">
        <v>1.18666738271713E-2</v>
      </c>
      <c r="H631" s="2">
        <v>0.93719065189361495</v>
      </c>
      <c r="I631" s="11">
        <v>692</v>
      </c>
      <c r="J631" s="2">
        <v>2.4085606855805901E-4</v>
      </c>
      <c r="K631" s="2">
        <v>9.5181539654731698E-3</v>
      </c>
      <c r="L631" s="2">
        <v>0.42529401183128301</v>
      </c>
      <c r="Z631" s="2">
        <v>627</v>
      </c>
      <c r="AA631" s="2" t="b">
        <f t="shared" si="190"/>
        <v>0</v>
      </c>
      <c r="AB631" s="2" t="b">
        <f t="shared" si="191"/>
        <v>0</v>
      </c>
      <c r="AC631" s="2" t="b">
        <f t="shared" si="192"/>
        <v>0</v>
      </c>
      <c r="AD631" s="2" t="b">
        <f t="shared" si="193"/>
        <v>0</v>
      </c>
      <c r="AE631" s="2" t="b">
        <f t="shared" si="194"/>
        <v>0</v>
      </c>
      <c r="AF631" s="2" t="b">
        <f t="shared" si="195"/>
        <v>0</v>
      </c>
      <c r="AG631" s="2" t="b">
        <f t="shared" si="196"/>
        <v>0</v>
      </c>
      <c r="AH631" s="2" t="b">
        <f t="shared" si="197"/>
        <v>0</v>
      </c>
      <c r="AI631" s="2" t="b">
        <f t="shared" si="198"/>
        <v>0</v>
      </c>
      <c r="AK631" s="2" t="str">
        <f t="shared" si="199"/>
        <v/>
      </c>
      <c r="AL631" s="2">
        <f t="shared" si="200"/>
        <v>0</v>
      </c>
      <c r="AM631" s="2">
        <f t="shared" si="201"/>
        <v>0</v>
      </c>
      <c r="AN631" s="2">
        <f t="shared" si="202"/>
        <v>0</v>
      </c>
      <c r="AO631" s="2">
        <f t="shared" si="203"/>
        <v>0</v>
      </c>
      <c r="AP631" s="2">
        <f t="shared" si="204"/>
        <v>0</v>
      </c>
      <c r="AQ631" s="2">
        <f t="shared" si="205"/>
        <v>0</v>
      </c>
      <c r="AR631" s="2">
        <f t="shared" si="206"/>
        <v>0</v>
      </c>
      <c r="AS631" s="2">
        <f t="shared" si="207"/>
        <v>0</v>
      </c>
      <c r="AT631" s="2">
        <f t="shared" si="208"/>
        <v>0</v>
      </c>
      <c r="AU631" s="2">
        <f t="shared" si="209"/>
        <v>0</v>
      </c>
      <c r="AV631" s="2" t="str">
        <f t="shared" si="210"/>
        <v/>
      </c>
    </row>
    <row r="632" spans="1:48" x14ac:dyDescent="0.35">
      <c r="A632" s="2">
        <v>1024</v>
      </c>
      <c r="B632" s="46">
        <v>9.3142465630080497E-5</v>
      </c>
      <c r="C632" s="2">
        <v>5.5500967428088101E-3</v>
      </c>
      <c r="D632" s="2">
        <v>0.328527331352233</v>
      </c>
      <c r="E632" s="11">
        <v>820</v>
      </c>
      <c r="F632" s="2">
        <v>1.9561481894925199E-4</v>
      </c>
      <c r="G632" s="2">
        <v>7.1296882815659003E-3</v>
      </c>
      <c r="H632" s="2">
        <v>0.62552332878112704</v>
      </c>
      <c r="I632" s="11">
        <v>693</v>
      </c>
      <c r="J632" s="2">
        <v>6.8288517650216796E-4</v>
      </c>
      <c r="K632" s="2">
        <v>9.2634875327348692E-3</v>
      </c>
      <c r="L632" s="2">
        <v>0.93873661756515503</v>
      </c>
      <c r="Z632" s="2">
        <v>628</v>
      </c>
      <c r="AA632" s="2" t="b">
        <f t="shared" si="190"/>
        <v>0</v>
      </c>
      <c r="AB632" s="2" t="str">
        <f t="shared" si="191"/>
        <v/>
      </c>
      <c r="AC632" s="2" t="str">
        <f t="shared" si="192"/>
        <v/>
      </c>
      <c r="AD632" s="2" t="b">
        <f t="shared" si="193"/>
        <v>0</v>
      </c>
      <c r="AE632" s="2" t="str">
        <f t="shared" si="194"/>
        <v/>
      </c>
      <c r="AF632" s="2" t="str">
        <f t="shared" si="195"/>
        <v/>
      </c>
      <c r="AG632" s="2" t="b">
        <f t="shared" si="196"/>
        <v>0</v>
      </c>
      <c r="AH632" s="2" t="str">
        <f t="shared" si="197"/>
        <v/>
      </c>
      <c r="AI632" s="2" t="str">
        <f t="shared" si="198"/>
        <v/>
      </c>
      <c r="AK632" s="2" t="str">
        <f t="shared" si="199"/>
        <v/>
      </c>
      <c r="AL632" s="2">
        <f t="shared" si="200"/>
        <v>0</v>
      </c>
      <c r="AM632" s="2">
        <f t="shared" si="201"/>
        <v>0</v>
      </c>
      <c r="AN632" s="2">
        <f t="shared" si="202"/>
        <v>0</v>
      </c>
      <c r="AO632" s="2">
        <f t="shared" si="203"/>
        <v>0</v>
      </c>
      <c r="AP632" s="2">
        <f t="shared" si="204"/>
        <v>0</v>
      </c>
      <c r="AQ632" s="2">
        <f t="shared" si="205"/>
        <v>0</v>
      </c>
      <c r="AR632" s="2">
        <f t="shared" si="206"/>
        <v>0</v>
      </c>
      <c r="AS632" s="2">
        <f t="shared" si="207"/>
        <v>0</v>
      </c>
      <c r="AT632" s="2">
        <f t="shared" si="208"/>
        <v>0</v>
      </c>
      <c r="AU632" s="2">
        <f t="shared" si="209"/>
        <v>0</v>
      </c>
      <c r="AV632" s="2" t="str">
        <f t="shared" si="210"/>
        <v/>
      </c>
    </row>
    <row r="633" spans="1:48" x14ac:dyDescent="0.35">
      <c r="A633" s="2">
        <v>1025</v>
      </c>
      <c r="B633" s="2">
        <v>2.7601729379966801E-4</v>
      </c>
      <c r="C633" s="2">
        <v>7.8109805472195096E-3</v>
      </c>
      <c r="D633" s="2">
        <v>0.61456376314163197</v>
      </c>
      <c r="E633" s="11">
        <v>821</v>
      </c>
      <c r="F633" s="2">
        <v>5.2463787142187303E-4</v>
      </c>
      <c r="G633" s="2">
        <v>9.7682066261768306E-3</v>
      </c>
      <c r="H633" s="2">
        <v>0.76783299446105902</v>
      </c>
      <c r="I633" s="11">
        <v>694</v>
      </c>
      <c r="J633" s="2">
        <v>8.1895914627239097E-4</v>
      </c>
      <c r="K633" s="2">
        <v>1.03242052718997E-2</v>
      </c>
      <c r="L633" s="2">
        <v>0.94533771276473999</v>
      </c>
      <c r="Z633" s="2">
        <v>629</v>
      </c>
      <c r="AA633" s="2" t="str">
        <f t="shared" si="190"/>
        <v/>
      </c>
      <c r="AB633" s="2" t="str">
        <f t="shared" si="191"/>
        <v/>
      </c>
      <c r="AC633" s="2" t="str">
        <f t="shared" si="192"/>
        <v/>
      </c>
      <c r="AD633" s="2" t="str">
        <f t="shared" si="193"/>
        <v/>
      </c>
      <c r="AE633" s="2" t="str">
        <f t="shared" si="194"/>
        <v/>
      </c>
      <c r="AF633" s="2" t="str">
        <f t="shared" si="195"/>
        <v/>
      </c>
      <c r="AG633" s="2" t="str">
        <f t="shared" si="196"/>
        <v/>
      </c>
      <c r="AH633" s="2" t="str">
        <f t="shared" si="197"/>
        <v/>
      </c>
      <c r="AI633" s="2" t="b">
        <f t="shared" si="198"/>
        <v>1</v>
      </c>
      <c r="AK633" s="2" t="str">
        <f t="shared" si="199"/>
        <v>TRUE</v>
      </c>
      <c r="AL633" s="2">
        <f t="shared" si="200"/>
        <v>0</v>
      </c>
      <c r="AM633" s="2">
        <f t="shared" si="201"/>
        <v>0</v>
      </c>
      <c r="AN633" s="2">
        <f t="shared" si="202"/>
        <v>0</v>
      </c>
      <c r="AO633" s="2">
        <f t="shared" si="203"/>
        <v>0</v>
      </c>
      <c r="AP633" s="2">
        <f t="shared" si="204"/>
        <v>0</v>
      </c>
      <c r="AQ633" s="2">
        <f t="shared" si="205"/>
        <v>0</v>
      </c>
      <c r="AR633" s="2">
        <f t="shared" si="206"/>
        <v>0</v>
      </c>
      <c r="AS633" s="2">
        <f t="shared" si="207"/>
        <v>0</v>
      </c>
      <c r="AT633" s="2">
        <f t="shared" si="208"/>
        <v>1</v>
      </c>
      <c r="AU633" s="2">
        <f t="shared" si="209"/>
        <v>0</v>
      </c>
      <c r="AV633" s="2" t="str">
        <f t="shared" si="210"/>
        <v/>
      </c>
    </row>
    <row r="634" spans="1:48" x14ac:dyDescent="0.35">
      <c r="A634" s="2">
        <v>1027</v>
      </c>
      <c r="B634" s="2">
        <v>4.45042038336396E-4</v>
      </c>
      <c r="C634" s="2">
        <v>9.1884098947048101E-3</v>
      </c>
      <c r="D634" s="2">
        <v>0.70944511890411299</v>
      </c>
      <c r="E634" s="11">
        <v>822</v>
      </c>
      <c r="F634" s="2">
        <v>8.3277904195710995E-4</v>
      </c>
      <c r="G634" s="2">
        <v>1.19697609916329E-2</v>
      </c>
      <c r="H634" s="2">
        <v>0.81545215845107999</v>
      </c>
      <c r="I634" s="11">
        <v>696</v>
      </c>
      <c r="J634" s="2">
        <v>1.52020738460123E-3</v>
      </c>
      <c r="K634" s="2">
        <v>1.41876135021448E-2</v>
      </c>
      <c r="L634" s="2">
        <v>0.91492980718612604</v>
      </c>
      <c r="Z634" s="2">
        <v>630</v>
      </c>
      <c r="AA634" s="2" t="b">
        <f t="shared" si="190"/>
        <v>1</v>
      </c>
      <c r="AB634" s="2" t="b">
        <f t="shared" si="191"/>
        <v>0</v>
      </c>
      <c r="AC634" s="2" t="str">
        <f t="shared" si="192"/>
        <v/>
      </c>
      <c r="AD634" s="2" t="b">
        <f t="shared" si="193"/>
        <v>1</v>
      </c>
      <c r="AE634" s="2" t="b">
        <f t="shared" si="194"/>
        <v>0</v>
      </c>
      <c r="AF634" s="2" t="str">
        <f t="shared" si="195"/>
        <v/>
      </c>
      <c r="AG634" s="2" t="str">
        <f t="shared" si="196"/>
        <v/>
      </c>
      <c r="AH634" s="2" t="b">
        <f t="shared" si="197"/>
        <v>0</v>
      </c>
      <c r="AI634" s="2" t="str">
        <f t="shared" si="198"/>
        <v/>
      </c>
      <c r="AK634" s="2" t="str">
        <f t="shared" si="199"/>
        <v/>
      </c>
      <c r="AL634" s="2">
        <f t="shared" si="200"/>
        <v>1</v>
      </c>
      <c r="AM634" s="2">
        <f t="shared" si="201"/>
        <v>0</v>
      </c>
      <c r="AN634" s="2">
        <f t="shared" si="202"/>
        <v>0</v>
      </c>
      <c r="AO634" s="2">
        <f t="shared" si="203"/>
        <v>1</v>
      </c>
      <c r="AP634" s="2">
        <f t="shared" si="204"/>
        <v>0</v>
      </c>
      <c r="AQ634" s="2">
        <f t="shared" si="205"/>
        <v>0</v>
      </c>
      <c r="AR634" s="2">
        <f t="shared" si="206"/>
        <v>0</v>
      </c>
      <c r="AS634" s="2">
        <f t="shared" si="207"/>
        <v>0</v>
      </c>
      <c r="AT634" s="2">
        <f t="shared" si="208"/>
        <v>0</v>
      </c>
      <c r="AU634" s="2">
        <f t="shared" si="209"/>
        <v>2</v>
      </c>
      <c r="AV634" s="2" t="str">
        <f t="shared" si="210"/>
        <v/>
      </c>
    </row>
    <row r="635" spans="1:48" x14ac:dyDescent="0.35">
      <c r="A635" s="2">
        <v>1028</v>
      </c>
      <c r="B635" s="2">
        <v>1.9863263878505601E-4</v>
      </c>
      <c r="C635" s="2">
        <v>7.1772574447095299E-3</v>
      </c>
      <c r="D635" s="2">
        <v>0.48795324563980103</v>
      </c>
      <c r="E635" s="11">
        <v>823</v>
      </c>
      <c r="F635" s="2">
        <v>1.0569259757176E-3</v>
      </c>
      <c r="G635" s="2">
        <v>1.3165115378797001E-2</v>
      </c>
      <c r="H635" s="2">
        <v>0.82111591100692705</v>
      </c>
      <c r="I635" s="11">
        <v>697</v>
      </c>
      <c r="J635" s="2">
        <v>1.4013280160725099E-3</v>
      </c>
      <c r="K635" s="2">
        <v>1.40990167856216E-2</v>
      </c>
      <c r="L635" s="2">
        <v>0.97225922346115101</v>
      </c>
      <c r="Z635" s="2">
        <v>631</v>
      </c>
      <c r="AA635" s="2" t="b">
        <f t="shared" si="190"/>
        <v>0</v>
      </c>
      <c r="AB635" s="2" t="b">
        <f t="shared" si="191"/>
        <v>1</v>
      </c>
      <c r="AC635" s="2" t="str">
        <f t="shared" si="192"/>
        <v/>
      </c>
      <c r="AD635" s="2" t="b">
        <f t="shared" si="193"/>
        <v>0</v>
      </c>
      <c r="AE635" s="2" t="b">
        <f t="shared" si="194"/>
        <v>1</v>
      </c>
      <c r="AF635" s="2" t="str">
        <f t="shared" si="195"/>
        <v/>
      </c>
      <c r="AG635" s="2" t="b">
        <f t="shared" si="196"/>
        <v>0</v>
      </c>
      <c r="AH635" s="2" t="str">
        <f t="shared" si="197"/>
        <v/>
      </c>
      <c r="AI635" s="2" t="str">
        <f t="shared" si="198"/>
        <v/>
      </c>
      <c r="AK635" s="2" t="str">
        <f t="shared" si="199"/>
        <v/>
      </c>
      <c r="AL635" s="2">
        <f t="shared" si="200"/>
        <v>0</v>
      </c>
      <c r="AM635" s="2">
        <f t="shared" si="201"/>
        <v>1</v>
      </c>
      <c r="AN635" s="2">
        <f t="shared" si="202"/>
        <v>0</v>
      </c>
      <c r="AO635" s="2">
        <f t="shared" si="203"/>
        <v>0</v>
      </c>
      <c r="AP635" s="2">
        <f t="shared" si="204"/>
        <v>1</v>
      </c>
      <c r="AQ635" s="2">
        <f t="shared" si="205"/>
        <v>0</v>
      </c>
      <c r="AR635" s="2">
        <f t="shared" si="206"/>
        <v>0</v>
      </c>
      <c r="AS635" s="2">
        <f t="shared" si="207"/>
        <v>0</v>
      </c>
      <c r="AT635" s="2">
        <f t="shared" si="208"/>
        <v>0</v>
      </c>
      <c r="AU635" s="2">
        <f t="shared" si="209"/>
        <v>2</v>
      </c>
      <c r="AV635" s="2" t="str">
        <f t="shared" si="210"/>
        <v/>
      </c>
    </row>
    <row r="636" spans="1:48" x14ac:dyDescent="0.35">
      <c r="A636" s="2">
        <v>1029</v>
      </c>
      <c r="B636" s="2">
        <v>7.0700515061616898E-4</v>
      </c>
      <c r="C636" s="2">
        <v>1.15982862189412E-2</v>
      </c>
      <c r="D636" s="2">
        <v>0.80369520187377896</v>
      </c>
      <c r="E636" s="11">
        <v>824</v>
      </c>
      <c r="F636" s="2">
        <v>3.4622069448232602E-2</v>
      </c>
      <c r="G636" s="2">
        <v>4.6245902776718098E-2</v>
      </c>
      <c r="H636" s="2">
        <v>0.97021353244781405</v>
      </c>
      <c r="I636" s="11">
        <v>698</v>
      </c>
      <c r="J636" s="2">
        <v>2.2817854769527899E-3</v>
      </c>
      <c r="K636" s="2">
        <v>1.7872545868158299E-2</v>
      </c>
      <c r="L636" s="2">
        <v>0.96659320592880205</v>
      </c>
      <c r="Z636" s="2">
        <v>632</v>
      </c>
      <c r="AA636" s="2" t="b">
        <f t="shared" si="190"/>
        <v>0</v>
      </c>
      <c r="AB636" s="2" t="b">
        <f t="shared" si="191"/>
        <v>0</v>
      </c>
      <c r="AC636" s="2" t="str">
        <f t="shared" si="192"/>
        <v/>
      </c>
      <c r="AD636" s="2" t="b">
        <f t="shared" si="193"/>
        <v>0</v>
      </c>
      <c r="AE636" s="2" t="b">
        <f t="shared" si="194"/>
        <v>0</v>
      </c>
      <c r="AF636" s="2" t="str">
        <f t="shared" si="195"/>
        <v/>
      </c>
      <c r="AG636" s="2" t="b">
        <f t="shared" si="196"/>
        <v>0</v>
      </c>
      <c r="AH636" s="2" t="b">
        <f t="shared" si="197"/>
        <v>0</v>
      </c>
      <c r="AI636" s="2" t="b">
        <f t="shared" si="198"/>
        <v>1</v>
      </c>
      <c r="AK636" s="2" t="str">
        <f t="shared" si="199"/>
        <v/>
      </c>
      <c r="AL636" s="2">
        <f t="shared" si="200"/>
        <v>0</v>
      </c>
      <c r="AM636" s="2">
        <f t="shared" si="201"/>
        <v>0</v>
      </c>
      <c r="AN636" s="2">
        <f t="shared" si="202"/>
        <v>0</v>
      </c>
      <c r="AO636" s="2">
        <f t="shared" si="203"/>
        <v>0</v>
      </c>
      <c r="AP636" s="2">
        <f t="shared" si="204"/>
        <v>0</v>
      </c>
      <c r="AQ636" s="2">
        <f t="shared" si="205"/>
        <v>0</v>
      </c>
      <c r="AR636" s="2">
        <f t="shared" si="206"/>
        <v>0</v>
      </c>
      <c r="AS636" s="2">
        <f t="shared" si="207"/>
        <v>0</v>
      </c>
      <c r="AT636" s="2">
        <f t="shared" si="208"/>
        <v>1</v>
      </c>
      <c r="AU636" s="2">
        <f t="shared" si="209"/>
        <v>0</v>
      </c>
      <c r="AV636" s="2" t="str">
        <f t="shared" si="210"/>
        <v/>
      </c>
    </row>
    <row r="637" spans="1:48" x14ac:dyDescent="0.35">
      <c r="A637" s="2">
        <v>1032</v>
      </c>
      <c r="B637" s="2">
        <v>1.9119124044664199E-4</v>
      </c>
      <c r="C637" s="2">
        <v>7.02494988217949E-3</v>
      </c>
      <c r="D637" s="2">
        <v>0.56294256448745705</v>
      </c>
      <c r="E637" s="11">
        <v>825</v>
      </c>
      <c r="F637" s="2">
        <v>5.4961107671260799E-3</v>
      </c>
      <c r="G637" s="2">
        <v>2.4902518838644E-2</v>
      </c>
      <c r="H637" s="2">
        <v>0.937169909477233</v>
      </c>
      <c r="I637" s="11">
        <v>699</v>
      </c>
      <c r="J637" s="2">
        <v>1.12800858914852E-2</v>
      </c>
      <c r="K637" s="2">
        <v>3.8007751107215798E-2</v>
      </c>
      <c r="L637" s="2">
        <v>0.96129918098449696</v>
      </c>
      <c r="Z637" s="2">
        <v>633</v>
      </c>
      <c r="AA637" s="2" t="b">
        <f t="shared" si="190"/>
        <v>1</v>
      </c>
      <c r="AB637" s="2" t="b">
        <f t="shared" si="191"/>
        <v>1</v>
      </c>
      <c r="AC637" s="2" t="b">
        <f t="shared" si="192"/>
        <v>1</v>
      </c>
      <c r="AD637" s="2" t="str">
        <f t="shared" si="193"/>
        <v/>
      </c>
      <c r="AE637" s="2" t="b">
        <f t="shared" si="194"/>
        <v>1</v>
      </c>
      <c r="AF637" s="2" t="b">
        <f t="shared" si="195"/>
        <v>1</v>
      </c>
      <c r="AG637" s="2" t="str">
        <f t="shared" si="196"/>
        <v/>
      </c>
      <c r="AH637" s="2" t="str">
        <f t="shared" si="197"/>
        <v/>
      </c>
      <c r="AI637" s="2" t="str">
        <f t="shared" si="198"/>
        <v/>
      </c>
      <c r="AK637" s="2" t="str">
        <f t="shared" si="199"/>
        <v>TRUE</v>
      </c>
      <c r="AL637" s="2">
        <f t="shared" si="200"/>
        <v>1</v>
      </c>
      <c r="AM637" s="2">
        <f t="shared" si="201"/>
        <v>1</v>
      </c>
      <c r="AN637" s="2">
        <f t="shared" si="202"/>
        <v>1</v>
      </c>
      <c r="AO637" s="2">
        <f t="shared" si="203"/>
        <v>0</v>
      </c>
      <c r="AP637" s="2">
        <f t="shared" si="204"/>
        <v>1</v>
      </c>
      <c r="AQ637" s="2">
        <f t="shared" si="205"/>
        <v>1</v>
      </c>
      <c r="AR637" s="2">
        <f t="shared" si="206"/>
        <v>0</v>
      </c>
      <c r="AS637" s="2">
        <f t="shared" si="207"/>
        <v>0</v>
      </c>
      <c r="AT637" s="2">
        <f t="shared" si="208"/>
        <v>0</v>
      </c>
      <c r="AU637" s="2">
        <f t="shared" si="209"/>
        <v>5</v>
      </c>
      <c r="AV637" s="2" t="str">
        <f t="shared" si="210"/>
        <v/>
      </c>
    </row>
    <row r="638" spans="1:48" x14ac:dyDescent="0.35">
      <c r="A638" s="2">
        <v>1033</v>
      </c>
      <c r="B638" s="2">
        <v>4.8202151083387402E-4</v>
      </c>
      <c r="C638" s="2">
        <v>9.9103394895792007E-3</v>
      </c>
      <c r="D638" s="2">
        <v>0.73049777746200495</v>
      </c>
      <c r="E638" s="11">
        <v>827</v>
      </c>
      <c r="F638" s="2">
        <v>1.6930405050516101E-2</v>
      </c>
      <c r="G638" s="2">
        <v>4.0327250957489E-2</v>
      </c>
      <c r="H638" s="2">
        <v>0.97830677032470703</v>
      </c>
      <c r="I638" s="11">
        <v>700</v>
      </c>
      <c r="J638" s="2">
        <v>3.1193462200462802E-4</v>
      </c>
      <c r="K638" s="2">
        <v>1.09838573262095E-2</v>
      </c>
      <c r="L638" s="2">
        <v>0.273945242166519</v>
      </c>
      <c r="Z638" s="2">
        <v>634</v>
      </c>
      <c r="AA638" s="2" t="b">
        <f t="shared" si="190"/>
        <v>0</v>
      </c>
      <c r="AB638" s="2" t="b">
        <f t="shared" si="191"/>
        <v>0</v>
      </c>
      <c r="AC638" s="2" t="b">
        <f t="shared" si="192"/>
        <v>1</v>
      </c>
      <c r="AD638" s="2" t="b">
        <f t="shared" si="193"/>
        <v>0</v>
      </c>
      <c r="AE638" s="2" t="b">
        <f t="shared" si="194"/>
        <v>0</v>
      </c>
      <c r="AF638" s="2" t="str">
        <f t="shared" si="195"/>
        <v/>
      </c>
      <c r="AG638" s="2" t="b">
        <f t="shared" si="196"/>
        <v>0</v>
      </c>
      <c r="AH638" s="2" t="b">
        <f t="shared" si="197"/>
        <v>0</v>
      </c>
      <c r="AI638" s="2" t="str">
        <f t="shared" si="198"/>
        <v/>
      </c>
      <c r="AK638" s="2" t="str">
        <f t="shared" si="199"/>
        <v/>
      </c>
      <c r="AL638" s="2">
        <f t="shared" si="200"/>
        <v>0</v>
      </c>
      <c r="AM638" s="2">
        <f t="shared" si="201"/>
        <v>0</v>
      </c>
      <c r="AN638" s="2">
        <f t="shared" si="202"/>
        <v>1</v>
      </c>
      <c r="AO638" s="2">
        <f t="shared" si="203"/>
        <v>0</v>
      </c>
      <c r="AP638" s="2">
        <f t="shared" si="204"/>
        <v>0</v>
      </c>
      <c r="AQ638" s="2">
        <f t="shared" si="205"/>
        <v>0</v>
      </c>
      <c r="AR638" s="2">
        <f t="shared" si="206"/>
        <v>0</v>
      </c>
      <c r="AS638" s="2">
        <f t="shared" si="207"/>
        <v>0</v>
      </c>
      <c r="AT638" s="2">
        <f t="shared" si="208"/>
        <v>0</v>
      </c>
      <c r="AU638" s="2">
        <f t="shared" si="209"/>
        <v>1</v>
      </c>
      <c r="AV638" s="2" t="str">
        <f t="shared" si="210"/>
        <v/>
      </c>
    </row>
    <row r="639" spans="1:48" x14ac:dyDescent="0.35">
      <c r="A639" s="2">
        <v>1035</v>
      </c>
      <c r="B639" s="2">
        <v>1.82173564098775E-3</v>
      </c>
      <c r="C639" s="2">
        <v>1.6398267820477399E-2</v>
      </c>
      <c r="D639" s="2">
        <v>0.87890869379043501</v>
      </c>
      <c r="E639" s="11">
        <v>828</v>
      </c>
      <c r="F639" s="2">
        <v>1.50097446748986E-4</v>
      </c>
      <c r="G639" s="2">
        <v>6.5417401492595603E-3</v>
      </c>
      <c r="H639" s="2">
        <v>0.54479873180389404</v>
      </c>
      <c r="I639" s="11">
        <v>701</v>
      </c>
      <c r="J639" s="2">
        <v>3.2519482192583301E-4</v>
      </c>
      <c r="K639" s="2">
        <v>1.03534990921616E-2</v>
      </c>
      <c r="L639" s="2">
        <v>0.49480107426643299</v>
      </c>
      <c r="Z639" s="2">
        <v>635</v>
      </c>
      <c r="AA639" s="2" t="str">
        <f t="shared" si="190"/>
        <v/>
      </c>
      <c r="AB639" s="2" t="b">
        <f t="shared" si="191"/>
        <v>0</v>
      </c>
      <c r="AC639" s="2" t="str">
        <f t="shared" si="192"/>
        <v/>
      </c>
      <c r="AD639" s="2" t="str">
        <f t="shared" si="193"/>
        <v/>
      </c>
      <c r="AE639" s="2" t="b">
        <f t="shared" si="194"/>
        <v>0</v>
      </c>
      <c r="AF639" s="2" t="str">
        <f t="shared" si="195"/>
        <v/>
      </c>
      <c r="AG639" s="2" t="str">
        <f t="shared" si="196"/>
        <v/>
      </c>
      <c r="AH639" s="2" t="b">
        <f t="shared" si="197"/>
        <v>0</v>
      </c>
      <c r="AI639" s="2" t="str">
        <f t="shared" si="198"/>
        <v/>
      </c>
      <c r="AK639" s="2" t="str">
        <f t="shared" si="199"/>
        <v/>
      </c>
      <c r="AL639" s="2">
        <f t="shared" si="200"/>
        <v>0</v>
      </c>
      <c r="AM639" s="2">
        <f t="shared" si="201"/>
        <v>0</v>
      </c>
      <c r="AN639" s="2">
        <f t="shared" si="202"/>
        <v>0</v>
      </c>
      <c r="AO639" s="2">
        <f t="shared" si="203"/>
        <v>0</v>
      </c>
      <c r="AP639" s="2">
        <f t="shared" si="204"/>
        <v>0</v>
      </c>
      <c r="AQ639" s="2">
        <f t="shared" si="205"/>
        <v>0</v>
      </c>
      <c r="AR639" s="2">
        <f t="shared" si="206"/>
        <v>0</v>
      </c>
      <c r="AS639" s="2">
        <f t="shared" si="207"/>
        <v>0</v>
      </c>
      <c r="AT639" s="2">
        <f t="shared" si="208"/>
        <v>0</v>
      </c>
      <c r="AU639" s="2">
        <f t="shared" si="209"/>
        <v>0</v>
      </c>
      <c r="AV639" s="2" t="str">
        <f t="shared" si="210"/>
        <v/>
      </c>
    </row>
    <row r="640" spans="1:48" x14ac:dyDescent="0.35">
      <c r="A640" s="2">
        <v>1037</v>
      </c>
      <c r="B640" s="2">
        <v>4.5319134369492498E-4</v>
      </c>
      <c r="C640" s="2">
        <v>1.01668126881122E-2</v>
      </c>
      <c r="D640" s="2">
        <v>0.63563358783721902</v>
      </c>
      <c r="E640" s="11">
        <v>829</v>
      </c>
      <c r="F640" s="2">
        <v>7.3154945857822895E-4</v>
      </c>
      <c r="G640" s="2">
        <v>1.11453281715512E-2</v>
      </c>
      <c r="H640" s="2">
        <v>0.84528267383575395</v>
      </c>
      <c r="I640" s="11">
        <v>702</v>
      </c>
      <c r="J640" s="2">
        <v>6.3831557054072597E-4</v>
      </c>
      <c r="K640" s="2">
        <v>9.0055400505661895E-3</v>
      </c>
      <c r="L640" s="2">
        <v>0.90613001585006703</v>
      </c>
      <c r="Z640" s="2">
        <v>636</v>
      </c>
      <c r="AA640" s="2" t="str">
        <f t="shared" si="190"/>
        <v/>
      </c>
      <c r="AB640" s="2" t="str">
        <f t="shared" si="191"/>
        <v/>
      </c>
      <c r="AC640" s="2" t="str">
        <f t="shared" si="192"/>
        <v/>
      </c>
      <c r="AD640" s="2" t="str">
        <f t="shared" si="193"/>
        <v/>
      </c>
      <c r="AE640" s="2" t="str">
        <f t="shared" si="194"/>
        <v/>
      </c>
      <c r="AF640" s="2" t="str">
        <f t="shared" si="195"/>
        <v/>
      </c>
      <c r="AG640" s="2" t="str">
        <f t="shared" si="196"/>
        <v/>
      </c>
      <c r="AH640" s="2" t="str">
        <f t="shared" si="197"/>
        <v/>
      </c>
      <c r="AI640" s="2" t="b">
        <f t="shared" si="198"/>
        <v>1</v>
      </c>
      <c r="AK640" s="2" t="str">
        <f t="shared" si="199"/>
        <v>TRUE</v>
      </c>
      <c r="AL640" s="2">
        <f t="shared" si="200"/>
        <v>0</v>
      </c>
      <c r="AM640" s="2">
        <f t="shared" si="201"/>
        <v>0</v>
      </c>
      <c r="AN640" s="2">
        <f t="shared" si="202"/>
        <v>0</v>
      </c>
      <c r="AO640" s="2">
        <f t="shared" si="203"/>
        <v>0</v>
      </c>
      <c r="AP640" s="2">
        <f t="shared" si="204"/>
        <v>0</v>
      </c>
      <c r="AQ640" s="2">
        <f t="shared" si="205"/>
        <v>0</v>
      </c>
      <c r="AR640" s="2">
        <f t="shared" si="206"/>
        <v>0</v>
      </c>
      <c r="AS640" s="2">
        <f t="shared" si="207"/>
        <v>0</v>
      </c>
      <c r="AT640" s="2">
        <f t="shared" si="208"/>
        <v>1</v>
      </c>
      <c r="AU640" s="2">
        <f t="shared" si="209"/>
        <v>0</v>
      </c>
      <c r="AV640" s="2" t="str">
        <f t="shared" si="210"/>
        <v/>
      </c>
    </row>
    <row r="641" spans="1:48" x14ac:dyDescent="0.35">
      <c r="A641" s="2">
        <v>1039</v>
      </c>
      <c r="B641" s="2">
        <v>1.41955795697867E-3</v>
      </c>
      <c r="C641" s="2">
        <v>1.50300664827227E-2</v>
      </c>
      <c r="D641" s="2">
        <v>0.859621882438659</v>
      </c>
      <c r="E641" s="11">
        <v>830</v>
      </c>
      <c r="F641" s="2">
        <v>1.0796228889375899E-3</v>
      </c>
      <c r="G641" s="2">
        <v>1.1664011515676901E-2</v>
      </c>
      <c r="H641" s="2">
        <v>0.94006019830703702</v>
      </c>
      <c r="I641" s="11">
        <v>703</v>
      </c>
      <c r="J641" s="2">
        <v>8.1014132592826995E-4</v>
      </c>
      <c r="K641" s="2">
        <v>1.0228035040199699E-2</v>
      </c>
      <c r="L641" s="2">
        <v>0.90940827131271296</v>
      </c>
      <c r="Z641" s="2">
        <v>637</v>
      </c>
      <c r="AA641" s="2" t="b">
        <f t="shared" si="190"/>
        <v>1</v>
      </c>
      <c r="AB641" s="2" t="b">
        <f t="shared" si="191"/>
        <v>1</v>
      </c>
      <c r="AC641" s="2" t="str">
        <f t="shared" si="192"/>
        <v/>
      </c>
      <c r="AD641" s="2" t="b">
        <f t="shared" si="193"/>
        <v>1</v>
      </c>
      <c r="AE641" s="2" t="b">
        <f t="shared" si="194"/>
        <v>1</v>
      </c>
      <c r="AF641" s="2" t="str">
        <f t="shared" si="195"/>
        <v/>
      </c>
      <c r="AG641" s="2" t="str">
        <f t="shared" si="196"/>
        <v/>
      </c>
      <c r="AH641" s="2" t="str">
        <f t="shared" si="197"/>
        <v/>
      </c>
      <c r="AI641" s="2" t="str">
        <f t="shared" si="198"/>
        <v/>
      </c>
      <c r="AK641" s="2" t="str">
        <f t="shared" si="199"/>
        <v>TRUE</v>
      </c>
      <c r="AL641" s="2">
        <f t="shared" si="200"/>
        <v>1</v>
      </c>
      <c r="AM641" s="2">
        <f t="shared" si="201"/>
        <v>1</v>
      </c>
      <c r="AN641" s="2">
        <f t="shared" si="202"/>
        <v>0</v>
      </c>
      <c r="AO641" s="2">
        <f t="shared" si="203"/>
        <v>1</v>
      </c>
      <c r="AP641" s="2">
        <f t="shared" si="204"/>
        <v>1</v>
      </c>
      <c r="AQ641" s="2">
        <f t="shared" si="205"/>
        <v>0</v>
      </c>
      <c r="AR641" s="2">
        <f t="shared" si="206"/>
        <v>0</v>
      </c>
      <c r="AS641" s="2">
        <f t="shared" si="207"/>
        <v>0</v>
      </c>
      <c r="AT641" s="2">
        <f t="shared" si="208"/>
        <v>0</v>
      </c>
      <c r="AU641" s="2">
        <f t="shared" si="209"/>
        <v>4</v>
      </c>
      <c r="AV641" s="2" t="str">
        <f t="shared" si="210"/>
        <v/>
      </c>
    </row>
    <row r="642" spans="1:48" x14ac:dyDescent="0.35">
      <c r="A642" s="2">
        <v>1041</v>
      </c>
      <c r="B642" s="2">
        <v>2.9528239974751998E-4</v>
      </c>
      <c r="C642" s="2">
        <v>8.0426270142197592E-3</v>
      </c>
      <c r="D642" s="2">
        <v>0.62385463714599598</v>
      </c>
      <c r="E642" s="11">
        <v>831</v>
      </c>
      <c r="F642" s="2">
        <v>1.2849859194829999E-3</v>
      </c>
      <c r="G642" s="2">
        <v>1.2523600831627801E-2</v>
      </c>
      <c r="H642" s="2">
        <v>0.93806809186935403</v>
      </c>
      <c r="I642" s="11">
        <v>704</v>
      </c>
      <c r="J642" s="2">
        <v>6.3061341643333403E-4</v>
      </c>
      <c r="K642" s="2">
        <v>1.2732944451272399E-2</v>
      </c>
      <c r="L642" s="2">
        <v>0.62342941761016801</v>
      </c>
      <c r="Z642" s="2">
        <v>638</v>
      </c>
      <c r="AA642" s="2" t="b">
        <f t="shared" si="190"/>
        <v>1</v>
      </c>
      <c r="AB642" s="2" t="b">
        <f t="shared" si="191"/>
        <v>1</v>
      </c>
      <c r="AC642" s="2" t="b">
        <f t="shared" si="192"/>
        <v>1</v>
      </c>
      <c r="AD642" s="2" t="b">
        <f t="shared" si="193"/>
        <v>1</v>
      </c>
      <c r="AE642" s="2" t="b">
        <f t="shared" si="194"/>
        <v>1</v>
      </c>
      <c r="AF642" s="2" t="str">
        <f t="shared" si="195"/>
        <v/>
      </c>
      <c r="AG642" s="2" t="str">
        <f t="shared" si="196"/>
        <v/>
      </c>
      <c r="AH642" s="2" t="str">
        <f t="shared" si="197"/>
        <v/>
      </c>
      <c r="AI642" s="2" t="str">
        <f t="shared" si="198"/>
        <v/>
      </c>
      <c r="AK642" s="2" t="str">
        <f t="shared" si="199"/>
        <v>TRUE</v>
      </c>
      <c r="AL642" s="2">
        <f t="shared" si="200"/>
        <v>1</v>
      </c>
      <c r="AM642" s="2">
        <f t="shared" si="201"/>
        <v>1</v>
      </c>
      <c r="AN642" s="2">
        <f t="shared" si="202"/>
        <v>1</v>
      </c>
      <c r="AO642" s="2">
        <f t="shared" si="203"/>
        <v>1</v>
      </c>
      <c r="AP642" s="2">
        <f t="shared" si="204"/>
        <v>1</v>
      </c>
      <c r="AQ642" s="2">
        <f t="shared" si="205"/>
        <v>0</v>
      </c>
      <c r="AR642" s="2">
        <f t="shared" si="206"/>
        <v>0</v>
      </c>
      <c r="AS642" s="2">
        <f t="shared" si="207"/>
        <v>0</v>
      </c>
      <c r="AT642" s="2">
        <f t="shared" si="208"/>
        <v>0</v>
      </c>
      <c r="AU642" s="2">
        <f t="shared" si="209"/>
        <v>5</v>
      </c>
      <c r="AV642" s="2" t="str">
        <f t="shared" si="210"/>
        <v/>
      </c>
    </row>
    <row r="643" spans="1:48" x14ac:dyDescent="0.35">
      <c r="A643" s="2">
        <v>1042</v>
      </c>
      <c r="B643" s="2">
        <v>5.50709664821624E-4</v>
      </c>
      <c r="C643" s="2">
        <v>1.0192420333623799E-2</v>
      </c>
      <c r="D643" s="2">
        <v>0.74310243129730202</v>
      </c>
      <c r="E643" s="11">
        <v>832</v>
      </c>
      <c r="F643" s="2">
        <v>1.6477446479257101E-4</v>
      </c>
      <c r="G643" s="2">
        <v>6.4975079149007797E-3</v>
      </c>
      <c r="H643" s="2">
        <v>0.61075979471206598</v>
      </c>
      <c r="I643" s="11">
        <v>705</v>
      </c>
      <c r="J643" s="2">
        <v>6.32744515314698E-4</v>
      </c>
      <c r="K643" s="2">
        <v>1.09842643141746E-2</v>
      </c>
      <c r="L643" s="2">
        <v>0.72773092985153198</v>
      </c>
      <c r="Z643" s="2">
        <v>639</v>
      </c>
      <c r="AA643" s="2" t="b">
        <f t="shared" si="190"/>
        <v>0</v>
      </c>
      <c r="AB643" s="2" t="b">
        <f t="shared" si="191"/>
        <v>1</v>
      </c>
      <c r="AC643" s="2" t="b">
        <f t="shared" si="192"/>
        <v>1</v>
      </c>
      <c r="AD643" s="2" t="b">
        <f t="shared" si="193"/>
        <v>0</v>
      </c>
      <c r="AE643" s="2" t="b">
        <f t="shared" si="194"/>
        <v>1</v>
      </c>
      <c r="AF643" s="2" t="str">
        <f t="shared" si="195"/>
        <v/>
      </c>
      <c r="AG643" s="2" t="b">
        <f t="shared" si="196"/>
        <v>0</v>
      </c>
      <c r="AH643" s="2" t="str">
        <f t="shared" si="197"/>
        <v/>
      </c>
      <c r="AI643" s="2" t="str">
        <f t="shared" si="198"/>
        <v/>
      </c>
      <c r="AK643" s="2" t="str">
        <f t="shared" si="199"/>
        <v/>
      </c>
      <c r="AL643" s="2">
        <f t="shared" si="200"/>
        <v>0</v>
      </c>
      <c r="AM643" s="2">
        <f t="shared" si="201"/>
        <v>1</v>
      </c>
      <c r="AN643" s="2">
        <f t="shared" si="202"/>
        <v>1</v>
      </c>
      <c r="AO643" s="2">
        <f t="shared" si="203"/>
        <v>0</v>
      </c>
      <c r="AP643" s="2">
        <f t="shared" si="204"/>
        <v>1</v>
      </c>
      <c r="AQ643" s="2">
        <f t="shared" si="205"/>
        <v>0</v>
      </c>
      <c r="AR643" s="2">
        <f t="shared" si="206"/>
        <v>0</v>
      </c>
      <c r="AS643" s="2">
        <f t="shared" si="207"/>
        <v>0</v>
      </c>
      <c r="AT643" s="2">
        <f t="shared" si="208"/>
        <v>0</v>
      </c>
      <c r="AU643" s="2">
        <f t="shared" si="209"/>
        <v>3</v>
      </c>
      <c r="AV643" s="2" t="str">
        <f t="shared" si="210"/>
        <v/>
      </c>
    </row>
    <row r="644" spans="1:48" x14ac:dyDescent="0.35">
      <c r="A644" s="2">
        <v>1043</v>
      </c>
      <c r="B644" s="2">
        <v>6.7257269984111103E-4</v>
      </c>
      <c r="C644" s="2">
        <v>1.0926326736807801E-2</v>
      </c>
      <c r="D644" s="2">
        <v>0.78588664531707697</v>
      </c>
      <c r="E644" s="11">
        <v>833</v>
      </c>
      <c r="F644" s="2">
        <v>5.1885499851778095E-4</v>
      </c>
      <c r="G644" s="2">
        <v>9.2634269967675192E-3</v>
      </c>
      <c r="H644" s="2">
        <v>0.81326436996459905</v>
      </c>
      <c r="I644" s="11">
        <v>706</v>
      </c>
      <c r="J644" s="2">
        <v>1.16346182767301E-3</v>
      </c>
      <c r="K644" s="2">
        <v>1.1296220123767801E-2</v>
      </c>
      <c r="L644" s="2">
        <v>0.94209468364715498</v>
      </c>
      <c r="Z644" s="2">
        <v>640</v>
      </c>
      <c r="AA644" s="2" t="str">
        <f t="shared" ref="AA644:AA707" si="211">IF(ISNA(VLOOKUP($Z644, $A:$D, MATCH($AA$2, $A$3:$D$3, 0), FALSE)), FALSE, IF(AND(VLOOKUP($Z644, $A:$D, MATCH($AA$2, $A$3:$D$3, 0), FALSE)&lt;$P$4, VLOOKUP($Z644, $A:$D, MATCH($AA$2, $A$3:$D$3, 0), FALSE)&gt;P$5), TRUE, ""))</f>
        <v/>
      </c>
      <c r="AB644" s="2" t="str">
        <f t="shared" ref="AB644:AB707" si="212">IF(ISNA(VLOOKUP($Z644, $E:$H, MATCH($AA$2, $A$3:$D$3, 0), FALSE)), FALSE, IF(AND(VLOOKUP($Z644, $E:$H, MATCH($AA$2, $A$3:$D$3, 0), FALSE)&lt;$Q$4, VLOOKUP($Z644, $E:$H, MATCH($AA$2, $A$3:$D$3, 0), FALSE)&gt;Q$5), TRUE, ""))</f>
        <v/>
      </c>
      <c r="AC644" s="2" t="str">
        <f t="shared" ref="AC644:AC707" si="213">IF(ISNA(VLOOKUP($Z644, $I:$L, MATCH($AA$2, $A$3:$D$3, 0), FALSE)), FALSE, IF(AND(VLOOKUP($Z644, $I:$L, MATCH($AA$2, $A$3:$D$3, 0), FALSE)&lt;$R$4, VLOOKUP($Z644, $I:$L, MATCH($AA$2, $A$3:$D$3, 0), FALSE)&gt;R$5), TRUE, ""))</f>
        <v/>
      </c>
      <c r="AD644" s="2" t="str">
        <f t="shared" ref="AD644:AD707" si="214">IF(ISNA(VLOOKUP($Z644, $A:$D, MATCH($AD$2, $A$3:$D$3, 0), FALSE)), FALSE, IF(AND(VLOOKUP($Z644, $A:$D, MATCH($AD$2, $A$3:$D$3, 0), FALSE)&lt;$S$4, VLOOKUP($Z644, $A:$D, MATCH($AD$2, $A$3:$D$3, 0), FALSE)&gt;S$5), TRUE, ""))</f>
        <v/>
      </c>
      <c r="AE644" s="2" t="str">
        <f t="shared" ref="AE644:AE707" si="215">IF(ISNA(VLOOKUP($Z644, $E:$H, MATCH($AD$2, $A$3:$D$3, 0), FALSE)), FALSE, IF(AND(VLOOKUP($Z644, $E:$H, MATCH($AD$2, $A$3:$D$3, 0), FALSE)&lt;$T$4, VLOOKUP($Z644, $E:$H, MATCH($AD$2, $A$3:$D$3, 0), FALSE)&gt;T$5), TRUE, ""))</f>
        <v/>
      </c>
      <c r="AF644" s="2" t="str">
        <f t="shared" ref="AF644:AF707" si="216">IF(ISNA(VLOOKUP($Z644, $I:$L, MATCH($AD$2, $A$3:$D$3, 0), FALSE)), FALSE, IF(AND(VLOOKUP($Z644, $I:$L, MATCH($AD$2, $A$3:$D$3, 0), FALSE)&lt;$U$4, VLOOKUP($Z644, $I:$L, MATCH($AD$2, $A$3:$D$3, 0), FALSE)&gt;U$5), TRUE, ""))</f>
        <v/>
      </c>
      <c r="AG644" s="2" t="str">
        <f t="shared" ref="AG644:AG707" si="217">IF(ISNA(VLOOKUP($Z644, $A:$D, MATCH($AG$2, $A$3:$D$3, 0), FALSE)), FALSE, IF(AND(VLOOKUP($Z644, $A:$D, MATCH($AG$2, $A$3:$D$3, 0), FALSE)&gt;$V$4, VLOOKUP($Z644, $A:$D, MATCH($AG$2, $A$3:$D$3, 0), FALSE)&lt;V$5), TRUE, ""))</f>
        <v/>
      </c>
      <c r="AH644" s="2" t="str">
        <f t="shared" ref="AH644:AH707" si="218">IF(ISNA(VLOOKUP($Z644, $E:$H, MATCH($AG$2, $A$3:$D$3, 0), FALSE)), FALSE, IF(AND(VLOOKUP($Z644, $E:$H, MATCH($AG$2, $A$3:$D$3, 0), FALSE)&gt;$W$4, VLOOKUP($Z644, $E:$H, MATCH($AG$2, $A$3:$D$3, 0), FALSE)&lt;W$5), TRUE, ""))</f>
        <v/>
      </c>
      <c r="AI644" s="2" t="str">
        <f t="shared" ref="AI644:AI707" si="219">IF(ISNA(VLOOKUP($Z644, $I:$L, MATCH($AG$2, $A$3:$D$3, 0), FALSE)), FALSE, IF(AND(VLOOKUP($Z644, $I:$L, MATCH($AG$2, $A$3:$D$3, 0), FALSE)&gt;$X$4, VLOOKUP($Z644, $I:$L, MATCH($AG$2, $A$3:$D$3, 0), FALSE)&lt;X$5), TRUE, ""))</f>
        <v/>
      </c>
      <c r="AK644" s="2" t="e">
        <f t="shared" si="199"/>
        <v>#VALUE!</v>
      </c>
      <c r="AL644" s="2">
        <f t="shared" si="200"/>
        <v>0</v>
      </c>
      <c r="AM644" s="2">
        <f t="shared" si="201"/>
        <v>0</v>
      </c>
      <c r="AN644" s="2">
        <f t="shared" si="202"/>
        <v>0</v>
      </c>
      <c r="AO644" s="2">
        <f t="shared" si="203"/>
        <v>0</v>
      </c>
      <c r="AP644" s="2">
        <f t="shared" si="204"/>
        <v>0</v>
      </c>
      <c r="AQ644" s="2">
        <f t="shared" si="205"/>
        <v>0</v>
      </c>
      <c r="AR644" s="2">
        <f t="shared" si="206"/>
        <v>0</v>
      </c>
      <c r="AS644" s="2">
        <f t="shared" si="207"/>
        <v>0</v>
      </c>
      <c r="AT644" s="2">
        <f t="shared" si="208"/>
        <v>0</v>
      </c>
      <c r="AU644" s="2">
        <f t="shared" si="209"/>
        <v>0</v>
      </c>
      <c r="AV644" s="2" t="str">
        <f t="shared" si="210"/>
        <v/>
      </c>
    </row>
    <row r="645" spans="1:48" x14ac:dyDescent="0.35">
      <c r="A645" s="2">
        <v>1048</v>
      </c>
      <c r="B645" s="2">
        <v>1.04413637018296E-4</v>
      </c>
      <c r="C645" s="2">
        <v>5.6277704425156099E-3</v>
      </c>
      <c r="D645" s="2">
        <v>0.36639165878295898</v>
      </c>
      <c r="E645" s="11">
        <v>835</v>
      </c>
      <c r="F645" s="2">
        <v>8.2308152923360402E-4</v>
      </c>
      <c r="G645" s="2">
        <v>1.12980781123042E-2</v>
      </c>
      <c r="H645" s="2">
        <v>0.83297669887542702</v>
      </c>
      <c r="I645" s="11">
        <v>707</v>
      </c>
      <c r="J645" s="2">
        <v>1.2953445548191599E-3</v>
      </c>
      <c r="K645" s="2">
        <v>1.21074570342898E-2</v>
      </c>
      <c r="L645" s="2">
        <v>0.94387227296829201</v>
      </c>
      <c r="Z645" s="2">
        <v>641</v>
      </c>
      <c r="AA645" s="2" t="str">
        <f t="shared" si="211"/>
        <v/>
      </c>
      <c r="AB645" s="2" t="str">
        <f t="shared" si="212"/>
        <v/>
      </c>
      <c r="AC645" s="2" t="str">
        <f t="shared" si="213"/>
        <v/>
      </c>
      <c r="AD645" s="2" t="str">
        <f t="shared" si="214"/>
        <v/>
      </c>
      <c r="AE645" s="2" t="str">
        <f t="shared" si="215"/>
        <v/>
      </c>
      <c r="AF645" s="2" t="b">
        <f t="shared" si="216"/>
        <v>1</v>
      </c>
      <c r="AG645" s="2" t="b">
        <f t="shared" si="217"/>
        <v>1</v>
      </c>
      <c r="AH645" s="2" t="b">
        <f t="shared" si="218"/>
        <v>1</v>
      </c>
      <c r="AI645" s="2" t="str">
        <f t="shared" si="219"/>
        <v/>
      </c>
      <c r="AK645" s="2" t="str">
        <f t="shared" ref="AK645:AK708" si="220">IF(ISBLANK(AND(AA645:AI645)), "", IF(AND(AA645:AI645), "TRUE", ""))</f>
        <v>TRUE</v>
      </c>
      <c r="AL645" s="2">
        <f t="shared" ref="AL645:AL708" si="221">IF(AA645=TRUE, 1, 0)</f>
        <v>0</v>
      </c>
      <c r="AM645" s="2">
        <f t="shared" ref="AM645:AM708" si="222">IF(AB645=TRUE, 1, 0)</f>
        <v>0</v>
      </c>
      <c r="AN645" s="2">
        <f t="shared" ref="AN645:AN708" si="223">IF(AC645=TRUE, 1, 0)</f>
        <v>0</v>
      </c>
      <c r="AO645" s="2">
        <f t="shared" ref="AO645:AO708" si="224">IF(AD645=TRUE, 1, 0)</f>
        <v>0</v>
      </c>
      <c r="AP645" s="2">
        <f t="shared" ref="AP645:AP708" si="225">IF(AE645=TRUE, 1, 0)</f>
        <v>0</v>
      </c>
      <c r="AQ645" s="2">
        <f t="shared" ref="AQ645:AQ708" si="226">IF(AF645=TRUE, 1, 0)</f>
        <v>1</v>
      </c>
      <c r="AR645" s="2">
        <f t="shared" ref="AR645:AR708" si="227">IF(AG645=TRUE, 1, 0)</f>
        <v>1</v>
      </c>
      <c r="AS645" s="2">
        <f t="shared" ref="AS645:AS708" si="228">IF(AH645=TRUE, 1, 0)</f>
        <v>1</v>
      </c>
      <c r="AT645" s="2">
        <f t="shared" ref="AT645:AT708" si="229">IF(AI645=TRUE, 1, 0)</f>
        <v>0</v>
      </c>
      <c r="AU645" s="2">
        <f t="shared" ref="AU645:AU708" si="230">SUM(AL645:AS645)</f>
        <v>3</v>
      </c>
      <c r="AV645" s="2" t="str">
        <f t="shared" ref="AV645:AV708" si="231">IF(AU645=$AV$3, TRUE, "")</f>
        <v/>
      </c>
    </row>
    <row r="646" spans="1:48" x14ac:dyDescent="0.35">
      <c r="A646" s="2">
        <v>1049</v>
      </c>
      <c r="B646" s="2">
        <v>2.89020681520923E-4</v>
      </c>
      <c r="C646" s="2">
        <v>7.87383317947387E-3</v>
      </c>
      <c r="D646" s="2">
        <v>0.62960350513458196</v>
      </c>
      <c r="E646" s="11">
        <v>836</v>
      </c>
      <c r="F646" s="2">
        <v>4.9107684753835201E-4</v>
      </c>
      <c r="G646" s="2">
        <v>8.3463313058018598E-3</v>
      </c>
      <c r="H646" s="2">
        <v>0.92728334665298395</v>
      </c>
      <c r="I646" s="11">
        <v>708</v>
      </c>
      <c r="J646" s="2">
        <v>7.2194071253761595E-4</v>
      </c>
      <c r="K646" s="2">
        <v>1.0090447962284E-2</v>
      </c>
      <c r="L646" s="2">
        <v>0.92718935012817305</v>
      </c>
      <c r="Z646" s="2">
        <v>642</v>
      </c>
      <c r="AA646" s="2" t="b">
        <f t="shared" si="211"/>
        <v>1</v>
      </c>
      <c r="AB646" s="2" t="b">
        <f t="shared" si="212"/>
        <v>0</v>
      </c>
      <c r="AC646" s="2" t="str">
        <f t="shared" si="213"/>
        <v/>
      </c>
      <c r="AD646" s="2" t="b">
        <f t="shared" si="214"/>
        <v>1</v>
      </c>
      <c r="AE646" s="2" t="b">
        <f t="shared" si="215"/>
        <v>0</v>
      </c>
      <c r="AF646" s="2" t="str">
        <f t="shared" si="216"/>
        <v/>
      </c>
      <c r="AG646" s="2" t="str">
        <f t="shared" si="217"/>
        <v/>
      </c>
      <c r="AH646" s="2" t="b">
        <f t="shared" si="218"/>
        <v>0</v>
      </c>
      <c r="AI646" s="2" t="b">
        <f t="shared" si="219"/>
        <v>1</v>
      </c>
      <c r="AK646" s="2" t="str">
        <f t="shared" si="220"/>
        <v/>
      </c>
      <c r="AL646" s="2">
        <f t="shared" si="221"/>
        <v>1</v>
      </c>
      <c r="AM646" s="2">
        <f t="shared" si="222"/>
        <v>0</v>
      </c>
      <c r="AN646" s="2">
        <f t="shared" si="223"/>
        <v>0</v>
      </c>
      <c r="AO646" s="2">
        <f t="shared" si="224"/>
        <v>1</v>
      </c>
      <c r="AP646" s="2">
        <f t="shared" si="225"/>
        <v>0</v>
      </c>
      <c r="AQ646" s="2">
        <f t="shared" si="226"/>
        <v>0</v>
      </c>
      <c r="AR646" s="2">
        <f t="shared" si="227"/>
        <v>0</v>
      </c>
      <c r="AS646" s="2">
        <f t="shared" si="228"/>
        <v>0</v>
      </c>
      <c r="AT646" s="2">
        <f t="shared" si="229"/>
        <v>1</v>
      </c>
      <c r="AU646" s="2">
        <f t="shared" si="230"/>
        <v>2</v>
      </c>
      <c r="AV646" s="2" t="str">
        <f t="shared" si="231"/>
        <v/>
      </c>
    </row>
    <row r="647" spans="1:48" x14ac:dyDescent="0.35">
      <c r="A647" s="2">
        <v>1050</v>
      </c>
      <c r="B647" s="2">
        <v>4.6897848369553598E-4</v>
      </c>
      <c r="C647" s="2">
        <v>9.3182427808642301E-3</v>
      </c>
      <c r="D647" s="2">
        <v>0.71701723337173395</v>
      </c>
      <c r="E647" s="11">
        <v>837</v>
      </c>
      <c r="F647" s="2">
        <v>1.2393046636134299E-3</v>
      </c>
      <c r="G647" s="2">
        <v>1.26358680427074E-2</v>
      </c>
      <c r="H647" s="2">
        <v>0.95034098625183105</v>
      </c>
      <c r="I647" s="11">
        <v>709</v>
      </c>
      <c r="J647" s="2">
        <v>9.5659791259094997E-4</v>
      </c>
      <c r="K647" s="2">
        <v>1.1240000836551099E-2</v>
      </c>
      <c r="L647" s="2">
        <v>0.95279276371002197</v>
      </c>
      <c r="Z647" s="2">
        <v>643</v>
      </c>
      <c r="AA647" s="2" t="str">
        <f t="shared" si="211"/>
        <v/>
      </c>
      <c r="AB647" s="2" t="b">
        <f t="shared" si="212"/>
        <v>0</v>
      </c>
      <c r="AC647" s="2" t="str">
        <f t="shared" si="213"/>
        <v/>
      </c>
      <c r="AD647" s="2" t="str">
        <f t="shared" si="214"/>
        <v/>
      </c>
      <c r="AE647" s="2" t="b">
        <f t="shared" si="215"/>
        <v>0</v>
      </c>
      <c r="AF647" s="2" t="str">
        <f t="shared" si="216"/>
        <v/>
      </c>
      <c r="AG647" s="2" t="str">
        <f t="shared" si="217"/>
        <v/>
      </c>
      <c r="AH647" s="2" t="b">
        <f t="shared" si="218"/>
        <v>0</v>
      </c>
      <c r="AI647" s="2" t="str">
        <f t="shared" si="219"/>
        <v/>
      </c>
      <c r="AK647" s="2" t="str">
        <f t="shared" si="220"/>
        <v/>
      </c>
      <c r="AL647" s="2">
        <f t="shared" si="221"/>
        <v>0</v>
      </c>
      <c r="AM647" s="2">
        <f t="shared" si="222"/>
        <v>0</v>
      </c>
      <c r="AN647" s="2">
        <f t="shared" si="223"/>
        <v>0</v>
      </c>
      <c r="AO647" s="2">
        <f t="shared" si="224"/>
        <v>0</v>
      </c>
      <c r="AP647" s="2">
        <f t="shared" si="225"/>
        <v>0</v>
      </c>
      <c r="AQ647" s="2">
        <f t="shared" si="226"/>
        <v>0</v>
      </c>
      <c r="AR647" s="2">
        <f t="shared" si="227"/>
        <v>0</v>
      </c>
      <c r="AS647" s="2">
        <f t="shared" si="228"/>
        <v>0</v>
      </c>
      <c r="AT647" s="2">
        <f t="shared" si="229"/>
        <v>0</v>
      </c>
      <c r="AU647" s="2">
        <f t="shared" si="230"/>
        <v>0</v>
      </c>
      <c r="AV647" s="2" t="str">
        <f t="shared" si="231"/>
        <v/>
      </c>
    </row>
    <row r="648" spans="1:48" x14ac:dyDescent="0.35">
      <c r="A648" s="2">
        <v>1052</v>
      </c>
      <c r="B648" s="2">
        <v>1.08223932329565E-4</v>
      </c>
      <c r="C648" s="2">
        <v>5.6874086149036798E-3</v>
      </c>
      <c r="D648" s="2">
        <v>0.34391704201698298</v>
      </c>
      <c r="E648" s="11">
        <v>840</v>
      </c>
      <c r="F648" s="2">
        <v>8.1310896202921798E-3</v>
      </c>
      <c r="G648" s="2">
        <v>2.2999379783868699E-2</v>
      </c>
      <c r="H648" s="2">
        <v>0.94158780574798495</v>
      </c>
      <c r="I648" s="11">
        <v>710</v>
      </c>
      <c r="J648" s="2">
        <v>1.43383350223302E-3</v>
      </c>
      <c r="K648" s="2">
        <v>1.39876967296004E-2</v>
      </c>
      <c r="L648" s="2">
        <v>0.95485717058181696</v>
      </c>
      <c r="Z648" s="2">
        <v>644</v>
      </c>
      <c r="AA648" s="2" t="b">
        <f t="shared" si="211"/>
        <v>0</v>
      </c>
      <c r="AB648" s="2" t="str">
        <f t="shared" si="212"/>
        <v/>
      </c>
      <c r="AC648" s="2" t="str">
        <f t="shared" si="213"/>
        <v/>
      </c>
      <c r="AD648" s="2" t="b">
        <f t="shared" si="214"/>
        <v>0</v>
      </c>
      <c r="AE648" s="2" t="str">
        <f t="shared" si="215"/>
        <v/>
      </c>
      <c r="AF648" s="2" t="b">
        <f t="shared" si="216"/>
        <v>1</v>
      </c>
      <c r="AG648" s="2" t="b">
        <f t="shared" si="217"/>
        <v>0</v>
      </c>
      <c r="AH648" s="2" t="str">
        <f t="shared" si="218"/>
        <v/>
      </c>
      <c r="AI648" s="2" t="str">
        <f t="shared" si="219"/>
        <v/>
      </c>
      <c r="AK648" s="2" t="str">
        <f t="shared" si="220"/>
        <v/>
      </c>
      <c r="AL648" s="2">
        <f t="shared" si="221"/>
        <v>0</v>
      </c>
      <c r="AM648" s="2">
        <f t="shared" si="222"/>
        <v>0</v>
      </c>
      <c r="AN648" s="2">
        <f t="shared" si="223"/>
        <v>0</v>
      </c>
      <c r="AO648" s="2">
        <f t="shared" si="224"/>
        <v>0</v>
      </c>
      <c r="AP648" s="2">
        <f t="shared" si="225"/>
        <v>0</v>
      </c>
      <c r="AQ648" s="2">
        <f t="shared" si="226"/>
        <v>1</v>
      </c>
      <c r="AR648" s="2">
        <f t="shared" si="227"/>
        <v>0</v>
      </c>
      <c r="AS648" s="2">
        <f t="shared" si="228"/>
        <v>0</v>
      </c>
      <c r="AT648" s="2">
        <f t="shared" si="229"/>
        <v>0</v>
      </c>
      <c r="AU648" s="2">
        <f t="shared" si="230"/>
        <v>1</v>
      </c>
      <c r="AV648" s="2" t="str">
        <f t="shared" si="231"/>
        <v/>
      </c>
    </row>
    <row r="649" spans="1:48" x14ac:dyDescent="0.35">
      <c r="A649" s="2">
        <v>1053</v>
      </c>
      <c r="B649" s="2">
        <v>4.0399277349933901E-4</v>
      </c>
      <c r="C649" s="2">
        <v>8.9483316987752897E-3</v>
      </c>
      <c r="D649" s="2">
        <v>0.71588844060897805</v>
      </c>
      <c r="E649" s="11">
        <v>841</v>
      </c>
      <c r="F649" s="2">
        <v>1.16226701065897E-2</v>
      </c>
      <c r="G649" s="2">
        <v>3.0949084088206201E-2</v>
      </c>
      <c r="H649" s="2">
        <v>0.95092797279357899</v>
      </c>
      <c r="I649" s="11">
        <v>711</v>
      </c>
      <c r="J649" s="2">
        <v>2.16517830267548E-3</v>
      </c>
      <c r="K649" s="2">
        <v>1.7372818663716299E-2</v>
      </c>
      <c r="L649" s="2">
        <v>0.94508618116378695</v>
      </c>
      <c r="Z649" s="2">
        <v>645</v>
      </c>
      <c r="AA649" s="2" t="str">
        <f t="shared" si="211"/>
        <v/>
      </c>
      <c r="AB649" s="2" t="str">
        <f t="shared" si="212"/>
        <v/>
      </c>
      <c r="AC649" s="2" t="str">
        <f t="shared" si="213"/>
        <v/>
      </c>
      <c r="AD649" s="2" t="str">
        <f t="shared" si="214"/>
        <v/>
      </c>
      <c r="AE649" s="2" t="str">
        <f t="shared" si="215"/>
        <v/>
      </c>
      <c r="AF649" s="2" t="str">
        <f t="shared" si="216"/>
        <v/>
      </c>
      <c r="AG649" s="2" t="str">
        <f t="shared" si="217"/>
        <v/>
      </c>
      <c r="AH649" s="2" t="str">
        <f t="shared" si="218"/>
        <v/>
      </c>
      <c r="AI649" s="2" t="str">
        <f t="shared" si="219"/>
        <v/>
      </c>
      <c r="AK649" s="2" t="e">
        <f t="shared" si="220"/>
        <v>#VALUE!</v>
      </c>
      <c r="AL649" s="2">
        <f t="shared" si="221"/>
        <v>0</v>
      </c>
      <c r="AM649" s="2">
        <f t="shared" si="222"/>
        <v>0</v>
      </c>
      <c r="AN649" s="2">
        <f t="shared" si="223"/>
        <v>0</v>
      </c>
      <c r="AO649" s="2">
        <f t="shared" si="224"/>
        <v>0</v>
      </c>
      <c r="AP649" s="2">
        <f t="shared" si="225"/>
        <v>0</v>
      </c>
      <c r="AQ649" s="2">
        <f t="shared" si="226"/>
        <v>0</v>
      </c>
      <c r="AR649" s="2">
        <f t="shared" si="227"/>
        <v>0</v>
      </c>
      <c r="AS649" s="2">
        <f t="shared" si="228"/>
        <v>0</v>
      </c>
      <c r="AT649" s="2">
        <f t="shared" si="229"/>
        <v>0</v>
      </c>
      <c r="AU649" s="2">
        <f t="shared" si="230"/>
        <v>0</v>
      </c>
      <c r="AV649" s="2" t="str">
        <f t="shared" si="231"/>
        <v/>
      </c>
    </row>
    <row r="650" spans="1:48" x14ac:dyDescent="0.35">
      <c r="A650" s="2">
        <v>1054</v>
      </c>
      <c r="B650" s="2">
        <v>5.1475368672981804E-4</v>
      </c>
      <c r="C650" s="2">
        <v>9.8398951813578606E-3</v>
      </c>
      <c r="D650" s="2">
        <v>0.78481531143188399</v>
      </c>
      <c r="E650" s="11">
        <v>842</v>
      </c>
      <c r="F650" s="2">
        <v>3.4583488013595299E-3</v>
      </c>
      <c r="G650" s="2">
        <v>2.1597413346171299E-2</v>
      </c>
      <c r="H650" s="2">
        <v>0.97186702489852905</v>
      </c>
      <c r="I650" s="11">
        <v>712</v>
      </c>
      <c r="J650" s="2">
        <v>1.3254165241960401E-4</v>
      </c>
      <c r="K650" s="2">
        <v>7.6336287893354797E-3</v>
      </c>
      <c r="L650" s="2">
        <v>0.298436969518661</v>
      </c>
      <c r="Z650" s="2">
        <v>646</v>
      </c>
      <c r="AA650" s="2" t="b">
        <f t="shared" si="211"/>
        <v>1</v>
      </c>
      <c r="AB650" s="2" t="str">
        <f t="shared" si="212"/>
        <v/>
      </c>
      <c r="AC650" s="2" t="str">
        <f t="shared" si="213"/>
        <v/>
      </c>
      <c r="AD650" s="2" t="b">
        <f t="shared" si="214"/>
        <v>1</v>
      </c>
      <c r="AE650" s="2" t="b">
        <f t="shared" si="215"/>
        <v>1</v>
      </c>
      <c r="AF650" s="2" t="b">
        <f t="shared" si="216"/>
        <v>1</v>
      </c>
      <c r="AG650" s="2" t="b">
        <f t="shared" si="217"/>
        <v>1</v>
      </c>
      <c r="AH650" s="2" t="str">
        <f t="shared" si="218"/>
        <v/>
      </c>
      <c r="AI650" s="2" t="str">
        <f t="shared" si="219"/>
        <v/>
      </c>
      <c r="AK650" s="2" t="str">
        <f t="shared" si="220"/>
        <v>TRUE</v>
      </c>
      <c r="AL650" s="2">
        <f t="shared" si="221"/>
        <v>1</v>
      </c>
      <c r="AM650" s="2">
        <f t="shared" si="222"/>
        <v>0</v>
      </c>
      <c r="AN650" s="2">
        <f t="shared" si="223"/>
        <v>0</v>
      </c>
      <c r="AO650" s="2">
        <f t="shared" si="224"/>
        <v>1</v>
      </c>
      <c r="AP650" s="2">
        <f t="shared" si="225"/>
        <v>1</v>
      </c>
      <c r="AQ650" s="2">
        <f t="shared" si="226"/>
        <v>1</v>
      </c>
      <c r="AR650" s="2">
        <f t="shared" si="227"/>
        <v>1</v>
      </c>
      <c r="AS650" s="2">
        <f t="shared" si="228"/>
        <v>0</v>
      </c>
      <c r="AT650" s="2">
        <f t="shared" si="229"/>
        <v>0</v>
      </c>
      <c r="AU650" s="2">
        <f t="shared" si="230"/>
        <v>5</v>
      </c>
      <c r="AV650" s="2" t="str">
        <f t="shared" si="231"/>
        <v/>
      </c>
    </row>
    <row r="651" spans="1:48" x14ac:dyDescent="0.35">
      <c r="A651" s="2">
        <v>1055</v>
      </c>
      <c r="B651" s="2">
        <v>6.1927625210955696E-4</v>
      </c>
      <c r="C651" s="2">
        <v>1.05958981439471E-2</v>
      </c>
      <c r="D651" s="2">
        <v>0.80259549617767301</v>
      </c>
      <c r="E651" s="11">
        <v>843</v>
      </c>
      <c r="F651" s="2">
        <v>1.1714307591318999E-2</v>
      </c>
      <c r="G651" s="2">
        <v>3.4679789096116999E-2</v>
      </c>
      <c r="H651" s="2">
        <v>0.97802227735519398</v>
      </c>
      <c r="I651" s="11">
        <v>713</v>
      </c>
      <c r="J651" s="2">
        <v>5.5304262787103599E-4</v>
      </c>
      <c r="K651" s="2">
        <v>1.25443693250417E-2</v>
      </c>
      <c r="L651" s="2">
        <v>0.59225142002105702</v>
      </c>
      <c r="Z651" s="2">
        <v>647</v>
      </c>
      <c r="AA651" s="2" t="b">
        <f t="shared" si="211"/>
        <v>1</v>
      </c>
      <c r="AB651" s="2" t="b">
        <f t="shared" si="212"/>
        <v>1</v>
      </c>
      <c r="AC651" s="2" t="str">
        <f t="shared" si="213"/>
        <v/>
      </c>
      <c r="AD651" s="2" t="b">
        <f t="shared" si="214"/>
        <v>1</v>
      </c>
      <c r="AE651" s="2" t="b">
        <f t="shared" si="215"/>
        <v>1</v>
      </c>
      <c r="AF651" s="2" t="str">
        <f t="shared" si="216"/>
        <v/>
      </c>
      <c r="AG651" s="2" t="str">
        <f t="shared" si="217"/>
        <v/>
      </c>
      <c r="AH651" s="2" t="str">
        <f t="shared" si="218"/>
        <v/>
      </c>
      <c r="AI651" s="2" t="b">
        <f t="shared" si="219"/>
        <v>1</v>
      </c>
      <c r="AK651" s="2" t="str">
        <f t="shared" si="220"/>
        <v>TRUE</v>
      </c>
      <c r="AL651" s="2">
        <f t="shared" si="221"/>
        <v>1</v>
      </c>
      <c r="AM651" s="2">
        <f t="shared" si="222"/>
        <v>1</v>
      </c>
      <c r="AN651" s="2">
        <f t="shared" si="223"/>
        <v>0</v>
      </c>
      <c r="AO651" s="2">
        <f t="shared" si="224"/>
        <v>1</v>
      </c>
      <c r="AP651" s="2">
        <f t="shared" si="225"/>
        <v>1</v>
      </c>
      <c r="AQ651" s="2">
        <f t="shared" si="226"/>
        <v>0</v>
      </c>
      <c r="AR651" s="2">
        <f t="shared" si="227"/>
        <v>0</v>
      </c>
      <c r="AS651" s="2">
        <f t="shared" si="228"/>
        <v>0</v>
      </c>
      <c r="AT651" s="2">
        <f t="shared" si="229"/>
        <v>1</v>
      </c>
      <c r="AU651" s="2">
        <f t="shared" si="230"/>
        <v>4</v>
      </c>
      <c r="AV651" s="2" t="str">
        <f t="shared" si="231"/>
        <v/>
      </c>
    </row>
    <row r="652" spans="1:48" x14ac:dyDescent="0.35">
      <c r="A652" s="2">
        <v>1056</v>
      </c>
      <c r="B652" s="2">
        <v>1.1459067900432201E-4</v>
      </c>
      <c r="C652" s="2">
        <v>6.4352704212069503E-3</v>
      </c>
      <c r="D652" s="2">
        <v>0.414546579122543</v>
      </c>
      <c r="E652" s="11">
        <v>844</v>
      </c>
      <c r="F652" s="2">
        <v>3.53002222254872E-4</v>
      </c>
      <c r="G652" s="2">
        <v>8.4843859076499904E-3</v>
      </c>
      <c r="H652" s="2">
        <v>0.72127169370651201</v>
      </c>
      <c r="I652" s="11">
        <v>714</v>
      </c>
      <c r="J652" s="2">
        <v>8.1099238013848597E-4</v>
      </c>
      <c r="K652" s="2">
        <v>1.40120638534426E-2</v>
      </c>
      <c r="L652" s="2">
        <v>0.64810931682586603</v>
      </c>
      <c r="Z652" s="2">
        <v>648</v>
      </c>
      <c r="AA652" s="2" t="str">
        <f t="shared" si="211"/>
        <v/>
      </c>
      <c r="AB652" s="2" t="b">
        <f t="shared" si="212"/>
        <v>0</v>
      </c>
      <c r="AC652" s="2" t="str">
        <f t="shared" si="213"/>
        <v/>
      </c>
      <c r="AD652" s="2" t="str">
        <f t="shared" si="214"/>
        <v/>
      </c>
      <c r="AE652" s="2" t="b">
        <f t="shared" si="215"/>
        <v>0</v>
      </c>
      <c r="AF652" s="2" t="str">
        <f t="shared" si="216"/>
        <v/>
      </c>
      <c r="AG652" s="2" t="str">
        <f t="shared" si="217"/>
        <v/>
      </c>
      <c r="AH652" s="2" t="b">
        <f t="shared" si="218"/>
        <v>0</v>
      </c>
      <c r="AI652" s="2" t="str">
        <f t="shared" si="219"/>
        <v/>
      </c>
      <c r="AK652" s="2" t="str">
        <f t="shared" si="220"/>
        <v/>
      </c>
      <c r="AL652" s="2">
        <f t="shared" si="221"/>
        <v>0</v>
      </c>
      <c r="AM652" s="2">
        <f t="shared" si="222"/>
        <v>0</v>
      </c>
      <c r="AN652" s="2">
        <f t="shared" si="223"/>
        <v>0</v>
      </c>
      <c r="AO652" s="2">
        <f t="shared" si="224"/>
        <v>0</v>
      </c>
      <c r="AP652" s="2">
        <f t="shared" si="225"/>
        <v>0</v>
      </c>
      <c r="AQ652" s="2">
        <f t="shared" si="226"/>
        <v>0</v>
      </c>
      <c r="AR652" s="2">
        <f t="shared" si="227"/>
        <v>0</v>
      </c>
      <c r="AS652" s="2">
        <f t="shared" si="228"/>
        <v>0</v>
      </c>
      <c r="AT652" s="2">
        <f t="shared" si="229"/>
        <v>0</v>
      </c>
      <c r="AU652" s="2">
        <f t="shared" si="230"/>
        <v>0</v>
      </c>
      <c r="AV652" s="2" t="str">
        <f t="shared" si="231"/>
        <v/>
      </c>
    </row>
    <row r="653" spans="1:48" x14ac:dyDescent="0.35">
      <c r="A653" s="2">
        <v>1057</v>
      </c>
      <c r="B653" s="2">
        <v>3.6865961737930699E-4</v>
      </c>
      <c r="C653" s="2">
        <v>9.3419644981622696E-3</v>
      </c>
      <c r="D653" s="2">
        <v>0.62502640485763505</v>
      </c>
      <c r="E653" s="11">
        <v>845</v>
      </c>
      <c r="F653" s="2">
        <v>3.6182207986712402E-4</v>
      </c>
      <c r="G653" s="2">
        <v>8.6175641044974292E-3</v>
      </c>
      <c r="H653" s="2">
        <v>0.70994865894317605</v>
      </c>
      <c r="I653" s="11">
        <v>716</v>
      </c>
      <c r="J653" s="2">
        <v>1.9651576876640299E-2</v>
      </c>
      <c r="K653" s="2">
        <v>3.7133350968360901E-2</v>
      </c>
      <c r="L653" s="2">
        <v>0.97356772422790505</v>
      </c>
      <c r="Z653" s="2">
        <v>649</v>
      </c>
      <c r="AA653" s="2" t="str">
        <f t="shared" si="211"/>
        <v/>
      </c>
      <c r="AB653" s="2" t="str">
        <f t="shared" si="212"/>
        <v/>
      </c>
      <c r="AC653" s="2" t="str">
        <f t="shared" si="213"/>
        <v/>
      </c>
      <c r="AD653" s="2" t="str">
        <f t="shared" si="214"/>
        <v/>
      </c>
      <c r="AE653" s="2" t="str">
        <f t="shared" si="215"/>
        <v/>
      </c>
      <c r="AF653" s="2" t="str">
        <f t="shared" si="216"/>
        <v/>
      </c>
      <c r="AG653" s="2" t="str">
        <f t="shared" si="217"/>
        <v/>
      </c>
      <c r="AH653" s="2" t="b">
        <f t="shared" si="218"/>
        <v>1</v>
      </c>
      <c r="AI653" s="2" t="b">
        <f t="shared" si="219"/>
        <v>1</v>
      </c>
      <c r="AK653" s="2" t="str">
        <f t="shared" si="220"/>
        <v>TRUE</v>
      </c>
      <c r="AL653" s="2">
        <f t="shared" si="221"/>
        <v>0</v>
      </c>
      <c r="AM653" s="2">
        <f t="shared" si="222"/>
        <v>0</v>
      </c>
      <c r="AN653" s="2">
        <f t="shared" si="223"/>
        <v>0</v>
      </c>
      <c r="AO653" s="2">
        <f t="shared" si="224"/>
        <v>0</v>
      </c>
      <c r="AP653" s="2">
        <f t="shared" si="225"/>
        <v>0</v>
      </c>
      <c r="AQ653" s="2">
        <f t="shared" si="226"/>
        <v>0</v>
      </c>
      <c r="AR653" s="2">
        <f t="shared" si="227"/>
        <v>0</v>
      </c>
      <c r="AS653" s="2">
        <f t="shared" si="228"/>
        <v>1</v>
      </c>
      <c r="AT653" s="2">
        <f t="shared" si="229"/>
        <v>1</v>
      </c>
      <c r="AU653" s="2">
        <f t="shared" si="230"/>
        <v>1</v>
      </c>
      <c r="AV653" s="2" t="str">
        <f t="shared" si="231"/>
        <v/>
      </c>
    </row>
    <row r="654" spans="1:48" x14ac:dyDescent="0.35">
      <c r="A654" s="2">
        <v>1058</v>
      </c>
      <c r="B654" s="2">
        <v>4.2136604315601203E-4</v>
      </c>
      <c r="C654" s="2">
        <v>9.3844607472419704E-3</v>
      </c>
      <c r="D654" s="2">
        <v>0.68528509140014604</v>
      </c>
      <c r="E654" s="11">
        <v>846</v>
      </c>
      <c r="F654" s="2">
        <v>7.0991250686347398E-4</v>
      </c>
      <c r="G654" s="2">
        <v>1.1001939885318199E-2</v>
      </c>
      <c r="H654" s="2">
        <v>0.79056662321090698</v>
      </c>
      <c r="I654" s="11">
        <v>717</v>
      </c>
      <c r="J654" s="2">
        <v>3.4946328960359001E-3</v>
      </c>
      <c r="K654" s="2">
        <v>2.1411117166280701E-2</v>
      </c>
      <c r="L654" s="2">
        <v>0.96422249078750599</v>
      </c>
      <c r="Z654" s="2">
        <v>650</v>
      </c>
      <c r="AA654" s="2" t="b">
        <f t="shared" si="211"/>
        <v>0</v>
      </c>
      <c r="AB654" s="2" t="b">
        <f t="shared" si="212"/>
        <v>0</v>
      </c>
      <c r="AC654" s="2" t="b">
        <f t="shared" si="213"/>
        <v>0</v>
      </c>
      <c r="AD654" s="2" t="b">
        <f t="shared" si="214"/>
        <v>0</v>
      </c>
      <c r="AE654" s="2" t="b">
        <f t="shared" si="215"/>
        <v>0</v>
      </c>
      <c r="AF654" s="2" t="b">
        <f t="shared" si="216"/>
        <v>0</v>
      </c>
      <c r="AG654" s="2" t="b">
        <f t="shared" si="217"/>
        <v>0</v>
      </c>
      <c r="AH654" s="2" t="b">
        <f t="shared" si="218"/>
        <v>0</v>
      </c>
      <c r="AI654" s="2" t="b">
        <f t="shared" si="219"/>
        <v>0</v>
      </c>
      <c r="AK654" s="2" t="str">
        <f t="shared" si="220"/>
        <v/>
      </c>
      <c r="AL654" s="2">
        <f t="shared" si="221"/>
        <v>0</v>
      </c>
      <c r="AM654" s="2">
        <f t="shared" si="222"/>
        <v>0</v>
      </c>
      <c r="AN654" s="2">
        <f t="shared" si="223"/>
        <v>0</v>
      </c>
      <c r="AO654" s="2">
        <f t="shared" si="224"/>
        <v>0</v>
      </c>
      <c r="AP654" s="2">
        <f t="shared" si="225"/>
        <v>0</v>
      </c>
      <c r="AQ654" s="2">
        <f t="shared" si="226"/>
        <v>0</v>
      </c>
      <c r="AR654" s="2">
        <f t="shared" si="227"/>
        <v>0</v>
      </c>
      <c r="AS654" s="2">
        <f t="shared" si="228"/>
        <v>0</v>
      </c>
      <c r="AT654" s="2">
        <f t="shared" si="229"/>
        <v>0</v>
      </c>
      <c r="AU654" s="2">
        <f t="shared" si="230"/>
        <v>0</v>
      </c>
      <c r="AV654" s="2" t="str">
        <f t="shared" si="231"/>
        <v/>
      </c>
    </row>
    <row r="655" spans="1:48" x14ac:dyDescent="0.35">
      <c r="A655" s="2">
        <v>1059</v>
      </c>
      <c r="B655" s="2">
        <v>5.2893400425091299E-4</v>
      </c>
      <c r="C655" s="2">
        <v>1.01025775074958E-2</v>
      </c>
      <c r="D655" s="2">
        <v>0.70985996723175004</v>
      </c>
      <c r="E655" s="11">
        <v>847</v>
      </c>
      <c r="F655" s="2">
        <v>9.6972734900191405E-4</v>
      </c>
      <c r="G655" s="2">
        <v>1.2811399064958E-2</v>
      </c>
      <c r="H655" s="2">
        <v>0.77041423320770197</v>
      </c>
      <c r="I655" s="11">
        <v>718</v>
      </c>
      <c r="J655" s="2">
        <v>5.81369316205382E-3</v>
      </c>
      <c r="K655" s="2">
        <v>2.70267389714717E-2</v>
      </c>
      <c r="L655" s="2">
        <v>0.97567617893218905</v>
      </c>
      <c r="Z655" s="2">
        <v>651</v>
      </c>
      <c r="AA655" s="2" t="b">
        <f t="shared" si="211"/>
        <v>1</v>
      </c>
      <c r="AB655" s="2" t="b">
        <f t="shared" si="212"/>
        <v>1</v>
      </c>
      <c r="AC655" s="2" t="str">
        <f t="shared" si="213"/>
        <v/>
      </c>
      <c r="AD655" s="2" t="b">
        <f t="shared" si="214"/>
        <v>1</v>
      </c>
      <c r="AE655" s="2" t="b">
        <f t="shared" si="215"/>
        <v>1</v>
      </c>
      <c r="AF655" s="2" t="str">
        <f t="shared" si="216"/>
        <v/>
      </c>
      <c r="AG655" s="2" t="str">
        <f t="shared" si="217"/>
        <v/>
      </c>
      <c r="AH655" s="2" t="str">
        <f t="shared" si="218"/>
        <v/>
      </c>
      <c r="AI655" s="2" t="str">
        <f t="shared" si="219"/>
        <v/>
      </c>
      <c r="AK655" s="2" t="str">
        <f t="shared" si="220"/>
        <v>TRUE</v>
      </c>
      <c r="AL655" s="2">
        <f t="shared" si="221"/>
        <v>1</v>
      </c>
      <c r="AM655" s="2">
        <f t="shared" si="222"/>
        <v>1</v>
      </c>
      <c r="AN655" s="2">
        <f t="shared" si="223"/>
        <v>0</v>
      </c>
      <c r="AO655" s="2">
        <f t="shared" si="224"/>
        <v>1</v>
      </c>
      <c r="AP655" s="2">
        <f t="shared" si="225"/>
        <v>1</v>
      </c>
      <c r="AQ655" s="2">
        <f t="shared" si="226"/>
        <v>0</v>
      </c>
      <c r="AR655" s="2">
        <f t="shared" si="227"/>
        <v>0</v>
      </c>
      <c r="AS655" s="2">
        <f t="shared" si="228"/>
        <v>0</v>
      </c>
      <c r="AT655" s="2">
        <f t="shared" si="229"/>
        <v>0</v>
      </c>
      <c r="AU655" s="2">
        <f t="shared" si="230"/>
        <v>4</v>
      </c>
      <c r="AV655" s="2" t="str">
        <f t="shared" si="231"/>
        <v/>
      </c>
    </row>
    <row r="656" spans="1:48" x14ac:dyDescent="0.35">
      <c r="A656" s="2">
        <v>1060</v>
      </c>
      <c r="B656" s="2">
        <v>3.16133024170994E-4</v>
      </c>
      <c r="C656" s="2">
        <v>8.6033949628472293E-3</v>
      </c>
      <c r="D656" s="2">
        <v>0.54315972328186002</v>
      </c>
      <c r="E656" s="11">
        <v>848</v>
      </c>
      <c r="F656" s="2">
        <v>4.1289906948804801E-4</v>
      </c>
      <c r="G656" s="2">
        <v>9.2917419970035501E-3</v>
      </c>
      <c r="H656" s="2">
        <v>0.69847220182418801</v>
      </c>
      <c r="I656" s="11">
        <v>719</v>
      </c>
      <c r="J656" s="2">
        <v>1.43543817102909E-2</v>
      </c>
      <c r="K656" s="2">
        <v>3.8782130926847402E-2</v>
      </c>
      <c r="L656" s="2">
        <v>0.980754554271698</v>
      </c>
      <c r="Z656" s="2">
        <v>652</v>
      </c>
      <c r="AA656" s="2" t="b">
        <f t="shared" si="211"/>
        <v>0</v>
      </c>
      <c r="AB656" s="2" t="str">
        <f t="shared" si="212"/>
        <v/>
      </c>
      <c r="AC656" s="2" t="str">
        <f t="shared" si="213"/>
        <v/>
      </c>
      <c r="AD656" s="2" t="b">
        <f t="shared" si="214"/>
        <v>0</v>
      </c>
      <c r="AE656" s="2" t="str">
        <f t="shared" si="215"/>
        <v/>
      </c>
      <c r="AF656" s="2" t="str">
        <f t="shared" si="216"/>
        <v/>
      </c>
      <c r="AG656" s="2" t="b">
        <f t="shared" si="217"/>
        <v>0</v>
      </c>
      <c r="AH656" s="2" t="str">
        <f t="shared" si="218"/>
        <v/>
      </c>
      <c r="AI656" s="2" t="str">
        <f t="shared" si="219"/>
        <v/>
      </c>
      <c r="AK656" s="2" t="str">
        <f t="shared" si="220"/>
        <v/>
      </c>
      <c r="AL656" s="2">
        <f t="shared" si="221"/>
        <v>0</v>
      </c>
      <c r="AM656" s="2">
        <f t="shared" si="222"/>
        <v>0</v>
      </c>
      <c r="AN656" s="2">
        <f t="shared" si="223"/>
        <v>0</v>
      </c>
      <c r="AO656" s="2">
        <f t="shared" si="224"/>
        <v>0</v>
      </c>
      <c r="AP656" s="2">
        <f t="shared" si="225"/>
        <v>0</v>
      </c>
      <c r="AQ656" s="2">
        <f t="shared" si="226"/>
        <v>0</v>
      </c>
      <c r="AR656" s="2">
        <f t="shared" si="227"/>
        <v>0</v>
      </c>
      <c r="AS656" s="2">
        <f t="shared" si="228"/>
        <v>0</v>
      </c>
      <c r="AT656" s="2">
        <f t="shared" si="229"/>
        <v>0</v>
      </c>
      <c r="AU656" s="2">
        <f t="shared" si="230"/>
        <v>0</v>
      </c>
      <c r="AV656" s="2" t="str">
        <f t="shared" si="231"/>
        <v/>
      </c>
    </row>
    <row r="657" spans="1:48" x14ac:dyDescent="0.35">
      <c r="A657" s="2">
        <v>1061</v>
      </c>
      <c r="B657" s="2">
        <v>9.4616139540448698E-4</v>
      </c>
      <c r="C657" s="2">
        <v>1.27268116921186E-2</v>
      </c>
      <c r="D657" s="2">
        <v>0.79059463739395097</v>
      </c>
      <c r="E657" s="11">
        <v>849</v>
      </c>
      <c r="F657" s="2">
        <v>6.6678330767899697E-4</v>
      </c>
      <c r="G657" s="2">
        <v>1.0660045780241399E-2</v>
      </c>
      <c r="H657" s="2">
        <v>0.787070453166961</v>
      </c>
      <c r="I657" s="11">
        <v>720</v>
      </c>
      <c r="J657" s="2">
        <v>1.9313384837005201E-4</v>
      </c>
      <c r="K657" s="2">
        <v>9.03683993965387E-3</v>
      </c>
      <c r="L657" s="2">
        <v>0.40530487895011902</v>
      </c>
      <c r="Z657" s="2">
        <v>653</v>
      </c>
      <c r="AA657" s="2" t="b">
        <f t="shared" si="211"/>
        <v>1</v>
      </c>
      <c r="AB657" s="2" t="str">
        <f t="shared" si="212"/>
        <v/>
      </c>
      <c r="AC657" s="2" t="str">
        <f t="shared" si="213"/>
        <v/>
      </c>
      <c r="AD657" s="2" t="b">
        <f t="shared" si="214"/>
        <v>1</v>
      </c>
      <c r="AE657" s="2" t="str">
        <f t="shared" si="215"/>
        <v/>
      </c>
      <c r="AF657" s="2" t="str">
        <f t="shared" si="216"/>
        <v/>
      </c>
      <c r="AG657" s="2" t="str">
        <f t="shared" si="217"/>
        <v/>
      </c>
      <c r="AH657" s="2" t="str">
        <f t="shared" si="218"/>
        <v/>
      </c>
      <c r="AI657" s="2" t="str">
        <f t="shared" si="219"/>
        <v/>
      </c>
      <c r="AK657" s="2" t="str">
        <f t="shared" si="220"/>
        <v>TRUE</v>
      </c>
      <c r="AL657" s="2">
        <f t="shared" si="221"/>
        <v>1</v>
      </c>
      <c r="AM657" s="2">
        <f t="shared" si="222"/>
        <v>0</v>
      </c>
      <c r="AN657" s="2">
        <f t="shared" si="223"/>
        <v>0</v>
      </c>
      <c r="AO657" s="2">
        <f t="shared" si="224"/>
        <v>1</v>
      </c>
      <c r="AP657" s="2">
        <f t="shared" si="225"/>
        <v>0</v>
      </c>
      <c r="AQ657" s="2">
        <f t="shared" si="226"/>
        <v>0</v>
      </c>
      <c r="AR657" s="2">
        <f t="shared" si="227"/>
        <v>0</v>
      </c>
      <c r="AS657" s="2">
        <f t="shared" si="228"/>
        <v>0</v>
      </c>
      <c r="AT657" s="2">
        <f t="shared" si="229"/>
        <v>0</v>
      </c>
      <c r="AU657" s="2">
        <f t="shared" si="230"/>
        <v>2</v>
      </c>
      <c r="AV657" s="2" t="str">
        <f t="shared" si="231"/>
        <v/>
      </c>
    </row>
    <row r="658" spans="1:48" x14ac:dyDescent="0.35">
      <c r="A658" s="2">
        <v>1065</v>
      </c>
      <c r="B658" s="2">
        <v>2.3614095698576399E-4</v>
      </c>
      <c r="C658" s="2">
        <v>7.7811838127672603E-3</v>
      </c>
      <c r="D658" s="2">
        <v>0.51750004291534402</v>
      </c>
      <c r="E658" s="11">
        <v>850</v>
      </c>
      <c r="F658" s="2">
        <v>1.19756383355706E-3</v>
      </c>
      <c r="G658" s="2">
        <v>1.3034898787736801E-2</v>
      </c>
      <c r="H658" s="2">
        <v>0.88716727495193404</v>
      </c>
      <c r="I658" s="11">
        <v>721</v>
      </c>
      <c r="J658" s="2">
        <v>5.7435565395280697E-4</v>
      </c>
      <c r="K658" s="2">
        <v>1.28220720216631E-2</v>
      </c>
      <c r="L658" s="2">
        <v>0.60126525163650502</v>
      </c>
      <c r="Z658" s="2">
        <v>654</v>
      </c>
      <c r="AA658" s="2" t="b">
        <f t="shared" si="211"/>
        <v>1</v>
      </c>
      <c r="AB658" s="2" t="b">
        <f t="shared" si="212"/>
        <v>1</v>
      </c>
      <c r="AC658" s="2" t="b">
        <f t="shared" si="213"/>
        <v>1</v>
      </c>
      <c r="AD658" s="2" t="str">
        <f t="shared" si="214"/>
        <v/>
      </c>
      <c r="AE658" s="2" t="b">
        <f t="shared" si="215"/>
        <v>1</v>
      </c>
      <c r="AF658" s="2" t="b">
        <f t="shared" si="216"/>
        <v>1</v>
      </c>
      <c r="AG658" s="2" t="str">
        <f t="shared" si="217"/>
        <v/>
      </c>
      <c r="AH658" s="2" t="str">
        <f t="shared" si="218"/>
        <v/>
      </c>
      <c r="AI658" s="2" t="str">
        <f t="shared" si="219"/>
        <v/>
      </c>
      <c r="AK658" s="2" t="str">
        <f t="shared" si="220"/>
        <v>TRUE</v>
      </c>
      <c r="AL658" s="2">
        <f t="shared" si="221"/>
        <v>1</v>
      </c>
      <c r="AM658" s="2">
        <f t="shared" si="222"/>
        <v>1</v>
      </c>
      <c r="AN658" s="2">
        <f t="shared" si="223"/>
        <v>1</v>
      </c>
      <c r="AO658" s="2">
        <f t="shared" si="224"/>
        <v>0</v>
      </c>
      <c r="AP658" s="2">
        <f t="shared" si="225"/>
        <v>1</v>
      </c>
      <c r="AQ658" s="2">
        <f t="shared" si="226"/>
        <v>1</v>
      </c>
      <c r="AR658" s="2">
        <f t="shared" si="227"/>
        <v>0</v>
      </c>
      <c r="AS658" s="2">
        <f t="shared" si="228"/>
        <v>0</v>
      </c>
      <c r="AT658" s="2">
        <f t="shared" si="229"/>
        <v>0</v>
      </c>
      <c r="AU658" s="2">
        <f t="shared" si="230"/>
        <v>5</v>
      </c>
      <c r="AV658" s="2" t="str">
        <f t="shared" si="231"/>
        <v/>
      </c>
    </row>
    <row r="659" spans="1:48" x14ac:dyDescent="0.35">
      <c r="A659" s="2">
        <v>1066</v>
      </c>
      <c r="B659" s="2">
        <v>5.0921610090881499E-4</v>
      </c>
      <c r="C659" s="2">
        <v>1.00528867915272E-2</v>
      </c>
      <c r="D659" s="2">
        <v>0.68301087617874101</v>
      </c>
      <c r="E659" s="11">
        <v>851</v>
      </c>
      <c r="F659" s="2">
        <v>1.4615084510296501E-3</v>
      </c>
      <c r="G659" s="2">
        <v>1.3431582599878301E-2</v>
      </c>
      <c r="H659" s="2">
        <v>0.92407929897308305</v>
      </c>
      <c r="I659" s="11">
        <v>722</v>
      </c>
      <c r="J659" s="2">
        <v>6.4928672509267905E-4</v>
      </c>
      <c r="K659" s="2">
        <v>9.0460292994975992E-3</v>
      </c>
      <c r="L659" s="2">
        <v>0.93683630228042603</v>
      </c>
      <c r="Z659" s="2">
        <v>655</v>
      </c>
      <c r="AA659" s="2" t="b">
        <f t="shared" si="211"/>
        <v>0</v>
      </c>
      <c r="AB659" s="2" t="b">
        <f t="shared" si="212"/>
        <v>1</v>
      </c>
      <c r="AC659" s="2" t="b">
        <f t="shared" si="213"/>
        <v>1</v>
      </c>
      <c r="AD659" s="2" t="b">
        <f t="shared" si="214"/>
        <v>0</v>
      </c>
      <c r="AE659" s="2" t="str">
        <f t="shared" si="215"/>
        <v/>
      </c>
      <c r="AF659" s="2" t="b">
        <f t="shared" si="216"/>
        <v>1</v>
      </c>
      <c r="AG659" s="2" t="b">
        <f t="shared" si="217"/>
        <v>0</v>
      </c>
      <c r="AH659" s="2" t="str">
        <f t="shared" si="218"/>
        <v/>
      </c>
      <c r="AI659" s="2" t="str">
        <f t="shared" si="219"/>
        <v/>
      </c>
      <c r="AK659" s="2" t="str">
        <f t="shared" si="220"/>
        <v/>
      </c>
      <c r="AL659" s="2">
        <f t="shared" si="221"/>
        <v>0</v>
      </c>
      <c r="AM659" s="2">
        <f t="shared" si="222"/>
        <v>1</v>
      </c>
      <c r="AN659" s="2">
        <f t="shared" si="223"/>
        <v>1</v>
      </c>
      <c r="AO659" s="2">
        <f t="shared" si="224"/>
        <v>0</v>
      </c>
      <c r="AP659" s="2">
        <f t="shared" si="225"/>
        <v>0</v>
      </c>
      <c r="AQ659" s="2">
        <f t="shared" si="226"/>
        <v>1</v>
      </c>
      <c r="AR659" s="2">
        <f t="shared" si="227"/>
        <v>0</v>
      </c>
      <c r="AS659" s="2">
        <f t="shared" si="228"/>
        <v>0</v>
      </c>
      <c r="AT659" s="2">
        <f t="shared" si="229"/>
        <v>0</v>
      </c>
      <c r="AU659" s="2">
        <f t="shared" si="230"/>
        <v>3</v>
      </c>
      <c r="AV659" s="2" t="str">
        <f t="shared" si="231"/>
        <v/>
      </c>
    </row>
    <row r="660" spans="1:48" x14ac:dyDescent="0.35">
      <c r="A660" s="2">
        <v>1069</v>
      </c>
      <c r="B660" s="2">
        <v>4.25484060542657E-4</v>
      </c>
      <c r="C660" s="2">
        <v>9.7141806036233902E-3</v>
      </c>
      <c r="D660" s="2">
        <v>0.63910275697708097</v>
      </c>
      <c r="E660" s="11">
        <v>852</v>
      </c>
      <c r="F660" s="2">
        <v>1.16464390885084E-4</v>
      </c>
      <c r="G660" s="2">
        <v>5.6980988010764096E-3</v>
      </c>
      <c r="H660" s="2">
        <v>0.53770941495895297</v>
      </c>
      <c r="I660" s="11">
        <v>723</v>
      </c>
      <c r="J660" s="2">
        <v>8.3367049228399905E-4</v>
      </c>
      <c r="K660" s="2">
        <v>1.0125202126801E-2</v>
      </c>
      <c r="L660" s="2">
        <v>0.933743476867675</v>
      </c>
      <c r="Z660" s="2">
        <v>656</v>
      </c>
      <c r="AA660" s="2" t="str">
        <f t="shared" si="211"/>
        <v/>
      </c>
      <c r="AB660" s="2" t="str">
        <f t="shared" si="212"/>
        <v/>
      </c>
      <c r="AC660" s="2" t="str">
        <f t="shared" si="213"/>
        <v/>
      </c>
      <c r="AD660" s="2" t="str">
        <f t="shared" si="214"/>
        <v/>
      </c>
      <c r="AE660" s="2" t="str">
        <f t="shared" si="215"/>
        <v/>
      </c>
      <c r="AF660" s="2" t="str">
        <f t="shared" si="216"/>
        <v/>
      </c>
      <c r="AG660" s="2" t="str">
        <f t="shared" si="217"/>
        <v/>
      </c>
      <c r="AH660" s="2" t="str">
        <f t="shared" si="218"/>
        <v/>
      </c>
      <c r="AI660" s="2" t="str">
        <f t="shared" si="219"/>
        <v/>
      </c>
      <c r="AK660" s="2" t="e">
        <f t="shared" si="220"/>
        <v>#VALUE!</v>
      </c>
      <c r="AL660" s="2">
        <f t="shared" si="221"/>
        <v>0</v>
      </c>
      <c r="AM660" s="2">
        <f t="shared" si="222"/>
        <v>0</v>
      </c>
      <c r="AN660" s="2">
        <f t="shared" si="223"/>
        <v>0</v>
      </c>
      <c r="AO660" s="2">
        <f t="shared" si="224"/>
        <v>0</v>
      </c>
      <c r="AP660" s="2">
        <f t="shared" si="225"/>
        <v>0</v>
      </c>
      <c r="AQ660" s="2">
        <f t="shared" si="226"/>
        <v>0</v>
      </c>
      <c r="AR660" s="2">
        <f t="shared" si="227"/>
        <v>0</v>
      </c>
      <c r="AS660" s="2">
        <f t="shared" si="228"/>
        <v>0</v>
      </c>
      <c r="AT660" s="2">
        <f t="shared" si="229"/>
        <v>0</v>
      </c>
      <c r="AU660" s="2">
        <f t="shared" si="230"/>
        <v>0</v>
      </c>
      <c r="AV660" s="2" t="str">
        <f t="shared" si="231"/>
        <v/>
      </c>
    </row>
    <row r="661" spans="1:48" x14ac:dyDescent="0.35">
      <c r="A661" s="2">
        <v>1071</v>
      </c>
      <c r="B661" s="2">
        <v>1.13429292105138E-3</v>
      </c>
      <c r="C661" s="2">
        <v>1.40317045152187E-2</v>
      </c>
      <c r="D661" s="2">
        <v>0.82874423265457098</v>
      </c>
      <c r="E661" s="11">
        <v>853</v>
      </c>
      <c r="F661" s="2">
        <v>4.6199659118428799E-4</v>
      </c>
      <c r="G661" s="2">
        <v>8.9491931721568108E-3</v>
      </c>
      <c r="H661" s="2">
        <v>0.81220078468322698</v>
      </c>
      <c r="I661" s="11">
        <v>724</v>
      </c>
      <c r="J661" s="2">
        <v>3.1087500974535899E-4</v>
      </c>
      <c r="K661" s="2">
        <v>8.7822442874312401E-3</v>
      </c>
      <c r="L661" s="2">
        <v>0.63872003555297796</v>
      </c>
      <c r="Z661" s="2">
        <v>657</v>
      </c>
      <c r="AA661" s="2" t="str">
        <f t="shared" si="211"/>
        <v/>
      </c>
      <c r="AB661" s="2" t="str">
        <f t="shared" si="212"/>
        <v/>
      </c>
      <c r="AC661" s="2" t="str">
        <f t="shared" si="213"/>
        <v/>
      </c>
      <c r="AD661" s="2" t="str">
        <f t="shared" si="214"/>
        <v/>
      </c>
      <c r="AE661" s="2" t="str">
        <f t="shared" si="215"/>
        <v/>
      </c>
      <c r="AF661" s="2" t="str">
        <f t="shared" si="216"/>
        <v/>
      </c>
      <c r="AG661" s="2" t="str">
        <f t="shared" si="217"/>
        <v/>
      </c>
      <c r="AH661" s="2" t="str">
        <f t="shared" si="218"/>
        <v/>
      </c>
      <c r="AI661" s="2" t="str">
        <f t="shared" si="219"/>
        <v/>
      </c>
      <c r="AK661" s="2" t="e">
        <f t="shared" si="220"/>
        <v>#VALUE!</v>
      </c>
      <c r="AL661" s="2">
        <f t="shared" si="221"/>
        <v>0</v>
      </c>
      <c r="AM661" s="2">
        <f t="shared" si="222"/>
        <v>0</v>
      </c>
      <c r="AN661" s="2">
        <f t="shared" si="223"/>
        <v>0</v>
      </c>
      <c r="AO661" s="2">
        <f t="shared" si="224"/>
        <v>0</v>
      </c>
      <c r="AP661" s="2">
        <f t="shared" si="225"/>
        <v>0</v>
      </c>
      <c r="AQ661" s="2">
        <f t="shared" si="226"/>
        <v>0</v>
      </c>
      <c r="AR661" s="2">
        <f t="shared" si="227"/>
        <v>0</v>
      </c>
      <c r="AS661" s="2">
        <f t="shared" si="228"/>
        <v>0</v>
      </c>
      <c r="AT661" s="2">
        <f t="shared" si="229"/>
        <v>0</v>
      </c>
      <c r="AU661" s="2">
        <f t="shared" si="230"/>
        <v>0</v>
      </c>
      <c r="AV661" s="2" t="str">
        <f t="shared" si="231"/>
        <v/>
      </c>
    </row>
    <row r="662" spans="1:48" x14ac:dyDescent="0.35">
      <c r="A662" s="2">
        <v>1072</v>
      </c>
      <c r="B662" s="2">
        <v>1.80042523425072E-4</v>
      </c>
      <c r="C662" s="2">
        <v>6.72266446053981E-3</v>
      </c>
      <c r="D662" s="2">
        <v>0.52674347162246704</v>
      </c>
      <c r="E662" s="11">
        <v>855</v>
      </c>
      <c r="F662" s="2">
        <v>8.8812160538509401E-4</v>
      </c>
      <c r="G662" s="2">
        <v>1.20149282738566E-2</v>
      </c>
      <c r="H662" s="2">
        <v>0.82431405782699496</v>
      </c>
      <c r="I662" s="11">
        <v>725</v>
      </c>
      <c r="J662" s="2">
        <v>8.2167889922857198E-4</v>
      </c>
      <c r="K662" s="2">
        <v>1.01149007678031E-2</v>
      </c>
      <c r="L662" s="2">
        <v>0.94714969396591098</v>
      </c>
      <c r="Z662" s="2">
        <v>658</v>
      </c>
      <c r="AA662" s="2" t="str">
        <f t="shared" si="211"/>
        <v/>
      </c>
      <c r="AB662" s="2" t="str">
        <f t="shared" si="212"/>
        <v/>
      </c>
      <c r="AC662" s="2" t="str">
        <f t="shared" si="213"/>
        <v/>
      </c>
      <c r="AD662" s="2" t="str">
        <f t="shared" si="214"/>
        <v/>
      </c>
      <c r="AE662" s="2" t="str">
        <f t="shared" si="215"/>
        <v/>
      </c>
      <c r="AF662" s="2" t="b">
        <f t="shared" si="216"/>
        <v>1</v>
      </c>
      <c r="AG662" s="2" t="b">
        <f t="shared" si="217"/>
        <v>1</v>
      </c>
      <c r="AH662" s="2" t="str">
        <f t="shared" si="218"/>
        <v/>
      </c>
      <c r="AI662" s="2" t="str">
        <f t="shared" si="219"/>
        <v/>
      </c>
      <c r="AK662" s="2" t="str">
        <f t="shared" si="220"/>
        <v>TRUE</v>
      </c>
      <c r="AL662" s="2">
        <f t="shared" si="221"/>
        <v>0</v>
      </c>
      <c r="AM662" s="2">
        <f t="shared" si="222"/>
        <v>0</v>
      </c>
      <c r="AN662" s="2">
        <f t="shared" si="223"/>
        <v>0</v>
      </c>
      <c r="AO662" s="2">
        <f t="shared" si="224"/>
        <v>0</v>
      </c>
      <c r="AP662" s="2">
        <f t="shared" si="225"/>
        <v>0</v>
      </c>
      <c r="AQ662" s="2">
        <f t="shared" si="226"/>
        <v>1</v>
      </c>
      <c r="AR662" s="2">
        <f t="shared" si="227"/>
        <v>1</v>
      </c>
      <c r="AS662" s="2">
        <f t="shared" si="228"/>
        <v>0</v>
      </c>
      <c r="AT662" s="2">
        <f t="shared" si="229"/>
        <v>0</v>
      </c>
      <c r="AU662" s="2">
        <f t="shared" si="230"/>
        <v>2</v>
      </c>
      <c r="AV662" s="2" t="str">
        <f t="shared" si="231"/>
        <v/>
      </c>
    </row>
    <row r="663" spans="1:48" x14ac:dyDescent="0.35">
      <c r="A663" s="2">
        <v>1073</v>
      </c>
      <c r="B663" s="2">
        <v>3.0096992850303601E-4</v>
      </c>
      <c r="C663" s="2">
        <v>8.4447385743260297E-3</v>
      </c>
      <c r="D663" s="2">
        <v>0.59188419580459595</v>
      </c>
      <c r="E663" s="11">
        <v>856</v>
      </c>
      <c r="F663" s="2">
        <v>2.8757902327924902E-4</v>
      </c>
      <c r="G663" s="2">
        <v>6.78029097616672E-3</v>
      </c>
      <c r="H663" s="2">
        <v>0.82464766502380304</v>
      </c>
      <c r="I663" s="11">
        <v>727</v>
      </c>
      <c r="J663" s="2">
        <v>4.0209977887570797E-3</v>
      </c>
      <c r="K663" s="2">
        <v>2.1988024935126301E-2</v>
      </c>
      <c r="L663" s="2">
        <v>0.94997251033782903</v>
      </c>
      <c r="Z663" s="2">
        <v>659</v>
      </c>
      <c r="AA663" s="2" t="b">
        <f t="shared" si="211"/>
        <v>1</v>
      </c>
      <c r="AB663" s="2" t="str">
        <f t="shared" si="212"/>
        <v/>
      </c>
      <c r="AC663" s="2" t="str">
        <f t="shared" si="213"/>
        <v/>
      </c>
      <c r="AD663" s="2" t="b">
        <f t="shared" si="214"/>
        <v>1</v>
      </c>
      <c r="AE663" s="2" t="str">
        <f t="shared" si="215"/>
        <v/>
      </c>
      <c r="AF663" s="2" t="str">
        <f t="shared" si="216"/>
        <v/>
      </c>
      <c r="AG663" s="2" t="b">
        <f t="shared" si="217"/>
        <v>1</v>
      </c>
      <c r="AH663" s="2" t="str">
        <f t="shared" si="218"/>
        <v/>
      </c>
      <c r="AI663" s="2" t="b">
        <f t="shared" si="219"/>
        <v>1</v>
      </c>
      <c r="AK663" s="2" t="str">
        <f t="shared" si="220"/>
        <v>TRUE</v>
      </c>
      <c r="AL663" s="2">
        <f t="shared" si="221"/>
        <v>1</v>
      </c>
      <c r="AM663" s="2">
        <f t="shared" si="222"/>
        <v>0</v>
      </c>
      <c r="AN663" s="2">
        <f t="shared" si="223"/>
        <v>0</v>
      </c>
      <c r="AO663" s="2">
        <f t="shared" si="224"/>
        <v>1</v>
      </c>
      <c r="AP663" s="2">
        <f t="shared" si="225"/>
        <v>0</v>
      </c>
      <c r="AQ663" s="2">
        <f t="shared" si="226"/>
        <v>0</v>
      </c>
      <c r="AR663" s="2">
        <f t="shared" si="227"/>
        <v>1</v>
      </c>
      <c r="AS663" s="2">
        <f t="shared" si="228"/>
        <v>0</v>
      </c>
      <c r="AT663" s="2">
        <f t="shared" si="229"/>
        <v>1</v>
      </c>
      <c r="AU663" s="2">
        <f t="shared" si="230"/>
        <v>3</v>
      </c>
      <c r="AV663" s="2" t="str">
        <f t="shared" si="231"/>
        <v/>
      </c>
    </row>
    <row r="664" spans="1:48" x14ac:dyDescent="0.35">
      <c r="A664" s="2">
        <v>1074</v>
      </c>
      <c r="B664" s="2">
        <v>4.9669196596369104E-4</v>
      </c>
      <c r="C664" s="2">
        <v>9.6548870205879194E-3</v>
      </c>
      <c r="D664" s="2">
        <v>0.691428482532501</v>
      </c>
      <c r="E664" s="11">
        <v>857</v>
      </c>
      <c r="F664" s="2">
        <v>1.02218950632959E-3</v>
      </c>
      <c r="G664" s="2">
        <v>1.17717897519469E-2</v>
      </c>
      <c r="H664" s="2">
        <v>0.95714640617370605</v>
      </c>
      <c r="I664" s="11">
        <v>728</v>
      </c>
      <c r="J664" s="2">
        <v>4.5597439748234998E-4</v>
      </c>
      <c r="K664" s="2">
        <v>1.15663474425673E-2</v>
      </c>
      <c r="L664" s="2">
        <v>0.343107730150222</v>
      </c>
      <c r="Z664" s="2">
        <v>660</v>
      </c>
      <c r="AA664" s="2" t="str">
        <f t="shared" si="211"/>
        <v/>
      </c>
      <c r="AB664" s="2" t="str">
        <f t="shared" si="212"/>
        <v/>
      </c>
      <c r="AC664" s="2" t="str">
        <f t="shared" si="213"/>
        <v/>
      </c>
      <c r="AD664" s="2" t="str">
        <f t="shared" si="214"/>
        <v/>
      </c>
      <c r="AE664" s="2" t="str">
        <f t="shared" si="215"/>
        <v/>
      </c>
      <c r="AF664" s="2" t="str">
        <f t="shared" si="216"/>
        <v/>
      </c>
      <c r="AG664" s="2" t="str">
        <f t="shared" si="217"/>
        <v/>
      </c>
      <c r="AH664" s="2" t="str">
        <f t="shared" si="218"/>
        <v/>
      </c>
      <c r="AI664" s="2" t="str">
        <f t="shared" si="219"/>
        <v/>
      </c>
      <c r="AK664" s="2" t="e">
        <f t="shared" si="220"/>
        <v>#VALUE!</v>
      </c>
      <c r="AL664" s="2">
        <f t="shared" si="221"/>
        <v>0</v>
      </c>
      <c r="AM664" s="2">
        <f t="shared" si="222"/>
        <v>0</v>
      </c>
      <c r="AN664" s="2">
        <f t="shared" si="223"/>
        <v>0</v>
      </c>
      <c r="AO664" s="2">
        <f t="shared" si="224"/>
        <v>0</v>
      </c>
      <c r="AP664" s="2">
        <f t="shared" si="225"/>
        <v>0</v>
      </c>
      <c r="AQ664" s="2">
        <f t="shared" si="226"/>
        <v>0</v>
      </c>
      <c r="AR664" s="2">
        <f t="shared" si="227"/>
        <v>0</v>
      </c>
      <c r="AS664" s="2">
        <f t="shared" si="228"/>
        <v>0</v>
      </c>
      <c r="AT664" s="2">
        <f t="shared" si="229"/>
        <v>0</v>
      </c>
      <c r="AU664" s="2">
        <f t="shared" si="230"/>
        <v>0</v>
      </c>
      <c r="AV664" s="2" t="str">
        <f t="shared" si="231"/>
        <v/>
      </c>
    </row>
    <row r="665" spans="1:48" x14ac:dyDescent="0.35">
      <c r="A665" s="2">
        <v>1076</v>
      </c>
      <c r="B665" s="2">
        <v>1.2593252176884499E-4</v>
      </c>
      <c r="C665" s="2">
        <v>6.2415869906544599E-3</v>
      </c>
      <c r="D665" s="2">
        <v>0.42742115259170499</v>
      </c>
      <c r="E665" s="11">
        <v>858</v>
      </c>
      <c r="F665" s="2">
        <v>1.8763302359730001E-3</v>
      </c>
      <c r="G665" s="2">
        <v>1.5835814177989901E-2</v>
      </c>
      <c r="H665" s="2">
        <v>0.95301347970962502</v>
      </c>
      <c r="I665" s="11">
        <v>729</v>
      </c>
      <c r="J665" s="2">
        <v>3.8156140362843801E-4</v>
      </c>
      <c r="K665" s="2">
        <v>9.6820201724767598E-3</v>
      </c>
      <c r="L665" s="2">
        <v>0.67609584331512396</v>
      </c>
      <c r="Z665" s="2">
        <v>661</v>
      </c>
      <c r="AA665" s="2" t="b">
        <f t="shared" si="211"/>
        <v>1</v>
      </c>
      <c r="AB665" s="2" t="str">
        <f t="shared" si="212"/>
        <v/>
      </c>
      <c r="AC665" s="2" t="str">
        <f t="shared" si="213"/>
        <v/>
      </c>
      <c r="AD665" s="2" t="b">
        <f t="shared" si="214"/>
        <v>1</v>
      </c>
      <c r="AE665" s="2" t="str">
        <f t="shared" si="215"/>
        <v/>
      </c>
      <c r="AF665" s="2" t="str">
        <f t="shared" si="216"/>
        <v/>
      </c>
      <c r="AG665" s="2" t="b">
        <f t="shared" si="217"/>
        <v>1</v>
      </c>
      <c r="AH665" s="2" t="b">
        <f t="shared" si="218"/>
        <v>1</v>
      </c>
      <c r="AI665" s="2" t="b">
        <f t="shared" si="219"/>
        <v>1</v>
      </c>
      <c r="AK665" s="2" t="str">
        <f t="shared" si="220"/>
        <v>TRUE</v>
      </c>
      <c r="AL665" s="2">
        <f t="shared" si="221"/>
        <v>1</v>
      </c>
      <c r="AM665" s="2">
        <f t="shared" si="222"/>
        <v>0</v>
      </c>
      <c r="AN665" s="2">
        <f t="shared" si="223"/>
        <v>0</v>
      </c>
      <c r="AO665" s="2">
        <f t="shared" si="224"/>
        <v>1</v>
      </c>
      <c r="AP665" s="2">
        <f t="shared" si="225"/>
        <v>0</v>
      </c>
      <c r="AQ665" s="2">
        <f t="shared" si="226"/>
        <v>0</v>
      </c>
      <c r="AR665" s="2">
        <f t="shared" si="227"/>
        <v>1</v>
      </c>
      <c r="AS665" s="2">
        <f t="shared" si="228"/>
        <v>1</v>
      </c>
      <c r="AT665" s="2">
        <f t="shared" si="229"/>
        <v>1</v>
      </c>
      <c r="AU665" s="2">
        <f t="shared" si="230"/>
        <v>4</v>
      </c>
      <c r="AV665" s="2" t="str">
        <f t="shared" si="231"/>
        <v/>
      </c>
    </row>
    <row r="666" spans="1:48" x14ac:dyDescent="0.35">
      <c r="A666" s="2">
        <v>1077</v>
      </c>
      <c r="B666" s="2">
        <v>3.0580040765926199E-4</v>
      </c>
      <c r="C666" s="2">
        <v>7.9366303980350494E-3</v>
      </c>
      <c r="D666" s="2">
        <v>0.689059078693389</v>
      </c>
      <c r="E666" s="11">
        <v>859</v>
      </c>
      <c r="F666" s="2">
        <v>1.87263323459774E-3</v>
      </c>
      <c r="G666" s="2">
        <v>1.5931148082017899E-2</v>
      </c>
      <c r="H666" s="2">
        <v>0.95736855268478305</v>
      </c>
      <c r="I666" s="11">
        <v>730</v>
      </c>
      <c r="J666" s="2">
        <v>8.8684138609096397E-4</v>
      </c>
      <c r="K666" s="2">
        <v>1.04808527976274E-2</v>
      </c>
      <c r="L666" s="2">
        <v>0.95126390457153298</v>
      </c>
      <c r="Z666" s="2">
        <v>662</v>
      </c>
      <c r="AA666" s="2" t="b">
        <f t="shared" si="211"/>
        <v>1</v>
      </c>
      <c r="AB666" s="2" t="b">
        <f t="shared" si="212"/>
        <v>1</v>
      </c>
      <c r="AC666" s="2" t="b">
        <f t="shared" si="213"/>
        <v>1</v>
      </c>
      <c r="AD666" s="2" t="b">
        <f t="shared" si="214"/>
        <v>1</v>
      </c>
      <c r="AE666" s="2" t="str">
        <f t="shared" si="215"/>
        <v/>
      </c>
      <c r="AF666" s="2" t="str">
        <f t="shared" si="216"/>
        <v/>
      </c>
      <c r="AG666" s="2" t="str">
        <f t="shared" si="217"/>
        <v/>
      </c>
      <c r="AH666" s="2" t="str">
        <f t="shared" si="218"/>
        <v/>
      </c>
      <c r="AI666" s="2" t="str">
        <f t="shared" si="219"/>
        <v/>
      </c>
      <c r="AK666" s="2" t="str">
        <f t="shared" si="220"/>
        <v>TRUE</v>
      </c>
      <c r="AL666" s="2">
        <f t="shared" si="221"/>
        <v>1</v>
      </c>
      <c r="AM666" s="2">
        <f t="shared" si="222"/>
        <v>1</v>
      </c>
      <c r="AN666" s="2">
        <f t="shared" si="223"/>
        <v>1</v>
      </c>
      <c r="AO666" s="2">
        <f t="shared" si="224"/>
        <v>1</v>
      </c>
      <c r="AP666" s="2">
        <f t="shared" si="225"/>
        <v>0</v>
      </c>
      <c r="AQ666" s="2">
        <f t="shared" si="226"/>
        <v>0</v>
      </c>
      <c r="AR666" s="2">
        <f t="shared" si="227"/>
        <v>0</v>
      </c>
      <c r="AS666" s="2">
        <f t="shared" si="228"/>
        <v>0</v>
      </c>
      <c r="AT666" s="2">
        <f t="shared" si="229"/>
        <v>0</v>
      </c>
      <c r="AU666" s="2">
        <f t="shared" si="230"/>
        <v>4</v>
      </c>
      <c r="AV666" s="2" t="str">
        <f t="shared" si="231"/>
        <v/>
      </c>
    </row>
    <row r="667" spans="1:48" x14ac:dyDescent="0.35">
      <c r="A667" s="2">
        <v>1078</v>
      </c>
      <c r="B667" s="2">
        <v>5.4175668628886299E-4</v>
      </c>
      <c r="C667" s="2">
        <v>1.09412726014852E-2</v>
      </c>
      <c r="D667" s="2">
        <v>0.68699330091476396</v>
      </c>
      <c r="E667" s="11">
        <v>860</v>
      </c>
      <c r="F667" s="2">
        <v>2.26542775635607E-4</v>
      </c>
      <c r="G667" s="2">
        <v>7.3841991834342402E-3</v>
      </c>
      <c r="H667" s="2">
        <v>0.64584499597549405</v>
      </c>
      <c r="I667" s="11">
        <v>731</v>
      </c>
      <c r="J667" s="2">
        <v>9.9276693072169997E-4</v>
      </c>
      <c r="K667" s="2">
        <v>1.13585516810417E-2</v>
      </c>
      <c r="L667" s="2">
        <v>0.95046222209930398</v>
      </c>
      <c r="Z667" s="2">
        <v>663</v>
      </c>
      <c r="AA667" s="2" t="b">
        <f t="shared" si="211"/>
        <v>0</v>
      </c>
      <c r="AB667" s="2" t="b">
        <f t="shared" si="212"/>
        <v>1</v>
      </c>
      <c r="AC667" s="2" t="b">
        <f t="shared" si="213"/>
        <v>1</v>
      </c>
      <c r="AD667" s="2" t="b">
        <f t="shared" si="214"/>
        <v>0</v>
      </c>
      <c r="AE667" s="2" t="str">
        <f t="shared" si="215"/>
        <v/>
      </c>
      <c r="AF667" s="2" t="str">
        <f t="shared" si="216"/>
        <v/>
      </c>
      <c r="AG667" s="2" t="b">
        <f t="shared" si="217"/>
        <v>0</v>
      </c>
      <c r="AH667" s="2" t="str">
        <f t="shared" si="218"/>
        <v/>
      </c>
      <c r="AI667" s="2" t="str">
        <f t="shared" si="219"/>
        <v/>
      </c>
      <c r="AK667" s="2" t="str">
        <f t="shared" si="220"/>
        <v/>
      </c>
      <c r="AL667" s="2">
        <f t="shared" si="221"/>
        <v>0</v>
      </c>
      <c r="AM667" s="2">
        <f t="shared" si="222"/>
        <v>1</v>
      </c>
      <c r="AN667" s="2">
        <f t="shared" si="223"/>
        <v>1</v>
      </c>
      <c r="AO667" s="2">
        <f t="shared" si="224"/>
        <v>0</v>
      </c>
      <c r="AP667" s="2">
        <f t="shared" si="225"/>
        <v>0</v>
      </c>
      <c r="AQ667" s="2">
        <f t="shared" si="226"/>
        <v>0</v>
      </c>
      <c r="AR667" s="2">
        <f t="shared" si="227"/>
        <v>0</v>
      </c>
      <c r="AS667" s="2">
        <f t="shared" si="228"/>
        <v>0</v>
      </c>
      <c r="AT667" s="2">
        <f t="shared" si="229"/>
        <v>0</v>
      </c>
      <c r="AU667" s="2">
        <f t="shared" si="230"/>
        <v>2</v>
      </c>
      <c r="AV667" s="2" t="str">
        <f t="shared" si="231"/>
        <v/>
      </c>
    </row>
    <row r="668" spans="1:48" x14ac:dyDescent="0.35">
      <c r="A668" s="2">
        <v>1080</v>
      </c>
      <c r="B668" s="2">
        <v>1.8075002299155999E-4</v>
      </c>
      <c r="C668" s="2">
        <v>7.1376282721757802E-3</v>
      </c>
      <c r="D668" s="2">
        <v>0.38809916377067499</v>
      </c>
      <c r="E668" s="11">
        <v>861</v>
      </c>
      <c r="F668" s="2">
        <v>9.0132438344880895E-4</v>
      </c>
      <c r="G668" s="2">
        <v>1.22641194611787E-2</v>
      </c>
      <c r="H668" s="2">
        <v>0.84898740053176802</v>
      </c>
      <c r="I668" s="11">
        <v>732</v>
      </c>
      <c r="J668" s="2">
        <v>4.0756681119091798E-4</v>
      </c>
      <c r="K668" s="2">
        <v>1.1925883591175E-2</v>
      </c>
      <c r="L668" s="2">
        <v>0.47690945863723699</v>
      </c>
      <c r="Z668" s="2">
        <v>664</v>
      </c>
      <c r="AA668" s="2" t="str">
        <f t="shared" si="211"/>
        <v/>
      </c>
      <c r="AB668" s="2" t="str">
        <f t="shared" si="212"/>
        <v/>
      </c>
      <c r="AC668" s="2" t="str">
        <f t="shared" si="213"/>
        <v/>
      </c>
      <c r="AD668" s="2" t="str">
        <f t="shared" si="214"/>
        <v/>
      </c>
      <c r="AE668" s="2" t="str">
        <f t="shared" si="215"/>
        <v/>
      </c>
      <c r="AF668" s="2" t="str">
        <f t="shared" si="216"/>
        <v/>
      </c>
      <c r="AG668" s="2" t="str">
        <f t="shared" si="217"/>
        <v/>
      </c>
      <c r="AH668" s="2" t="str">
        <f t="shared" si="218"/>
        <v/>
      </c>
      <c r="AI668" s="2" t="str">
        <f t="shared" si="219"/>
        <v/>
      </c>
      <c r="AK668" s="2" t="e">
        <f t="shared" si="220"/>
        <v>#VALUE!</v>
      </c>
      <c r="AL668" s="2">
        <f t="shared" si="221"/>
        <v>0</v>
      </c>
      <c r="AM668" s="2">
        <f t="shared" si="222"/>
        <v>0</v>
      </c>
      <c r="AN668" s="2">
        <f t="shared" si="223"/>
        <v>0</v>
      </c>
      <c r="AO668" s="2">
        <f t="shared" si="224"/>
        <v>0</v>
      </c>
      <c r="AP668" s="2">
        <f t="shared" si="225"/>
        <v>0</v>
      </c>
      <c r="AQ668" s="2">
        <f t="shared" si="226"/>
        <v>0</v>
      </c>
      <c r="AR668" s="2">
        <f t="shared" si="227"/>
        <v>0</v>
      </c>
      <c r="AS668" s="2">
        <f t="shared" si="228"/>
        <v>0</v>
      </c>
      <c r="AT668" s="2">
        <f t="shared" si="229"/>
        <v>0</v>
      </c>
      <c r="AU668" s="2">
        <f t="shared" si="230"/>
        <v>0</v>
      </c>
      <c r="AV668" s="2" t="str">
        <f t="shared" si="231"/>
        <v/>
      </c>
    </row>
    <row r="669" spans="1:48" x14ac:dyDescent="0.35">
      <c r="A669" s="2">
        <v>1083</v>
      </c>
      <c r="B669" s="2">
        <v>1.55871897004544E-3</v>
      </c>
      <c r="C669" s="2">
        <v>1.6368448734283399E-2</v>
      </c>
      <c r="D669" s="2">
        <v>0.82866299152374201</v>
      </c>
      <c r="E669" s="11">
        <v>862</v>
      </c>
      <c r="F669" s="2">
        <v>1.11113640014082E-3</v>
      </c>
      <c r="G669" s="2">
        <v>1.1805544607341199E-2</v>
      </c>
      <c r="H669" s="2">
        <v>0.93502128124237005</v>
      </c>
      <c r="I669" s="11">
        <v>733</v>
      </c>
      <c r="J669" s="2">
        <v>4.13243513321504E-4</v>
      </c>
      <c r="K669" s="2">
        <v>1.1451119557023E-2</v>
      </c>
      <c r="L669" s="2">
        <v>0.54212230443954401</v>
      </c>
      <c r="Z669" s="2">
        <v>665</v>
      </c>
      <c r="AA669" s="2" t="str">
        <f t="shared" si="211"/>
        <v/>
      </c>
      <c r="AB669" s="2" t="str">
        <f t="shared" si="212"/>
        <v/>
      </c>
      <c r="AC669" s="2" t="str">
        <f t="shared" si="213"/>
        <v/>
      </c>
      <c r="AD669" s="2" t="str">
        <f t="shared" si="214"/>
        <v/>
      </c>
      <c r="AE669" s="2" t="str">
        <f t="shared" si="215"/>
        <v/>
      </c>
      <c r="AF669" s="2" t="str">
        <f t="shared" si="216"/>
        <v/>
      </c>
      <c r="AG669" s="2" t="str">
        <f t="shared" si="217"/>
        <v/>
      </c>
      <c r="AH669" s="2" t="str">
        <f t="shared" si="218"/>
        <v/>
      </c>
      <c r="AI669" s="2" t="str">
        <f t="shared" si="219"/>
        <v/>
      </c>
      <c r="AK669" s="2" t="e">
        <f t="shared" si="220"/>
        <v>#VALUE!</v>
      </c>
      <c r="AL669" s="2">
        <f t="shared" si="221"/>
        <v>0</v>
      </c>
      <c r="AM669" s="2">
        <f t="shared" si="222"/>
        <v>0</v>
      </c>
      <c r="AN669" s="2">
        <f t="shared" si="223"/>
        <v>0</v>
      </c>
      <c r="AO669" s="2">
        <f t="shared" si="224"/>
        <v>0</v>
      </c>
      <c r="AP669" s="2">
        <f t="shared" si="225"/>
        <v>0</v>
      </c>
      <c r="AQ669" s="2">
        <f t="shared" si="226"/>
        <v>0</v>
      </c>
      <c r="AR669" s="2">
        <f t="shared" si="227"/>
        <v>0</v>
      </c>
      <c r="AS669" s="2">
        <f t="shared" si="228"/>
        <v>0</v>
      </c>
      <c r="AT669" s="2">
        <f t="shared" si="229"/>
        <v>0</v>
      </c>
      <c r="AU669" s="2">
        <f t="shared" si="230"/>
        <v>0</v>
      </c>
      <c r="AV669" s="2" t="str">
        <f t="shared" si="231"/>
        <v/>
      </c>
    </row>
    <row r="670" spans="1:48" x14ac:dyDescent="0.35">
      <c r="A670" s="2">
        <v>1084</v>
      </c>
      <c r="B670" s="2">
        <v>1.2633863661903801E-4</v>
      </c>
      <c r="C670" s="2">
        <v>6.1177839525043904E-3</v>
      </c>
      <c r="D670" s="2">
        <v>0.40162411332130399</v>
      </c>
      <c r="E670" s="11">
        <v>863</v>
      </c>
      <c r="F670" s="2">
        <v>1.72874273266643E-3</v>
      </c>
      <c r="G670" s="2">
        <v>1.46142682060599E-2</v>
      </c>
      <c r="H670" s="2">
        <v>0.92558056116104104</v>
      </c>
      <c r="I670" s="11">
        <v>734</v>
      </c>
      <c r="J670" s="2">
        <v>6.6208251519128604E-4</v>
      </c>
      <c r="K670" s="2">
        <v>1.21856071054935E-2</v>
      </c>
      <c r="L670" s="2">
        <v>0.731756091117858</v>
      </c>
      <c r="Z670" s="2">
        <v>666</v>
      </c>
      <c r="AA670" s="2" t="b">
        <f t="shared" si="211"/>
        <v>0</v>
      </c>
      <c r="AB670" s="2" t="str">
        <f t="shared" si="212"/>
        <v/>
      </c>
      <c r="AC670" s="2" t="str">
        <f t="shared" si="213"/>
        <v/>
      </c>
      <c r="AD670" s="2" t="b">
        <f t="shared" si="214"/>
        <v>0</v>
      </c>
      <c r="AE670" s="2" t="str">
        <f t="shared" si="215"/>
        <v/>
      </c>
      <c r="AF670" s="2" t="str">
        <f t="shared" si="216"/>
        <v/>
      </c>
      <c r="AG670" s="2" t="b">
        <f t="shared" si="217"/>
        <v>0</v>
      </c>
      <c r="AH670" s="2" t="str">
        <f t="shared" si="218"/>
        <v/>
      </c>
      <c r="AI670" s="2" t="str">
        <f t="shared" si="219"/>
        <v/>
      </c>
      <c r="AK670" s="2" t="str">
        <f t="shared" si="220"/>
        <v/>
      </c>
      <c r="AL670" s="2">
        <f t="shared" si="221"/>
        <v>0</v>
      </c>
      <c r="AM670" s="2">
        <f t="shared" si="222"/>
        <v>0</v>
      </c>
      <c r="AN670" s="2">
        <f t="shared" si="223"/>
        <v>0</v>
      </c>
      <c r="AO670" s="2">
        <f t="shared" si="224"/>
        <v>0</v>
      </c>
      <c r="AP670" s="2">
        <f t="shared" si="225"/>
        <v>0</v>
      </c>
      <c r="AQ670" s="2">
        <f t="shared" si="226"/>
        <v>0</v>
      </c>
      <c r="AR670" s="2">
        <f t="shared" si="227"/>
        <v>0</v>
      </c>
      <c r="AS670" s="2">
        <f t="shared" si="228"/>
        <v>0</v>
      </c>
      <c r="AT670" s="2">
        <f t="shared" si="229"/>
        <v>0</v>
      </c>
      <c r="AU670" s="2">
        <f t="shared" si="230"/>
        <v>0</v>
      </c>
      <c r="AV670" s="2" t="str">
        <f t="shared" si="231"/>
        <v/>
      </c>
    </row>
    <row r="671" spans="1:48" x14ac:dyDescent="0.35">
      <c r="A671" s="2">
        <v>1085</v>
      </c>
      <c r="B671" s="2">
        <v>3.84329468943178E-4</v>
      </c>
      <c r="C671" s="2">
        <v>8.9047336950898101E-3</v>
      </c>
      <c r="D671" s="2">
        <v>0.67147576808929399</v>
      </c>
      <c r="E671" s="11">
        <v>864</v>
      </c>
      <c r="F671" s="2">
        <v>2.10637139389291E-4</v>
      </c>
      <c r="G671" s="2">
        <v>6.7668645642697802E-3</v>
      </c>
      <c r="H671" s="2">
        <v>0.69389098882675104</v>
      </c>
      <c r="I671" s="11">
        <v>735</v>
      </c>
      <c r="J671" s="2">
        <v>7.6699384953826601E-4</v>
      </c>
      <c r="K671" s="2">
        <v>9.7340866923332197E-3</v>
      </c>
      <c r="L671" s="2">
        <v>0.93836927413940396</v>
      </c>
      <c r="Z671" s="2">
        <v>667</v>
      </c>
      <c r="AA671" s="2" t="str">
        <f t="shared" si="211"/>
        <v/>
      </c>
      <c r="AB671" s="2" t="str">
        <f t="shared" si="212"/>
        <v/>
      </c>
      <c r="AC671" s="2" t="str">
        <f t="shared" si="213"/>
        <v/>
      </c>
      <c r="AD671" s="2" t="str">
        <f t="shared" si="214"/>
        <v/>
      </c>
      <c r="AE671" s="2" t="str">
        <f t="shared" si="215"/>
        <v/>
      </c>
      <c r="AF671" s="2" t="str">
        <f t="shared" si="216"/>
        <v/>
      </c>
      <c r="AG671" s="2" t="str">
        <f t="shared" si="217"/>
        <v/>
      </c>
      <c r="AH671" s="2" t="str">
        <f t="shared" si="218"/>
        <v/>
      </c>
      <c r="AI671" s="2" t="str">
        <f t="shared" si="219"/>
        <v/>
      </c>
      <c r="AK671" s="2" t="e">
        <f t="shared" si="220"/>
        <v>#VALUE!</v>
      </c>
      <c r="AL671" s="2">
        <f t="shared" si="221"/>
        <v>0</v>
      </c>
      <c r="AM671" s="2">
        <f t="shared" si="222"/>
        <v>0</v>
      </c>
      <c r="AN671" s="2">
        <f t="shared" si="223"/>
        <v>0</v>
      </c>
      <c r="AO671" s="2">
        <f t="shared" si="224"/>
        <v>0</v>
      </c>
      <c r="AP671" s="2">
        <f t="shared" si="225"/>
        <v>0</v>
      </c>
      <c r="AQ671" s="2">
        <f t="shared" si="226"/>
        <v>0</v>
      </c>
      <c r="AR671" s="2">
        <f t="shared" si="227"/>
        <v>0</v>
      </c>
      <c r="AS671" s="2">
        <f t="shared" si="228"/>
        <v>0</v>
      </c>
      <c r="AT671" s="2">
        <f t="shared" si="229"/>
        <v>0</v>
      </c>
      <c r="AU671" s="2">
        <f t="shared" si="230"/>
        <v>0</v>
      </c>
      <c r="AV671" s="2" t="str">
        <f t="shared" si="231"/>
        <v/>
      </c>
    </row>
    <row r="672" spans="1:48" x14ac:dyDescent="0.35">
      <c r="A672" s="2">
        <v>1086</v>
      </c>
      <c r="B672" s="2">
        <v>5.6122575188055602E-4</v>
      </c>
      <c r="C672" s="2">
        <v>1.02400640025734E-2</v>
      </c>
      <c r="D672" s="2">
        <v>0.71986454725265503</v>
      </c>
      <c r="E672" s="11">
        <v>865</v>
      </c>
      <c r="F672" s="2">
        <v>6.0957495588809198E-4</v>
      </c>
      <c r="G672" s="2">
        <v>9.7506530582904798E-3</v>
      </c>
      <c r="H672" s="2">
        <v>0.83086234331130904</v>
      </c>
      <c r="I672" s="11">
        <v>736</v>
      </c>
      <c r="J672" s="2">
        <v>3.0592041090130799E-2</v>
      </c>
      <c r="K672" s="2">
        <v>4.5741453766822801E-2</v>
      </c>
      <c r="L672" s="2">
        <v>0.97929769754409701</v>
      </c>
      <c r="Z672" s="2">
        <v>668</v>
      </c>
      <c r="AA672" s="2" t="str">
        <f t="shared" si="211"/>
        <v/>
      </c>
      <c r="AB672" s="2" t="str">
        <f t="shared" si="212"/>
        <v/>
      </c>
      <c r="AC672" s="2" t="str">
        <f t="shared" si="213"/>
        <v/>
      </c>
      <c r="AD672" s="2" t="str">
        <f t="shared" si="214"/>
        <v/>
      </c>
      <c r="AE672" s="2" t="str">
        <f t="shared" si="215"/>
        <v/>
      </c>
      <c r="AF672" s="2" t="str">
        <f t="shared" si="216"/>
        <v/>
      </c>
      <c r="AG672" s="2" t="str">
        <f t="shared" si="217"/>
        <v/>
      </c>
      <c r="AH672" s="2" t="str">
        <f t="shared" si="218"/>
        <v/>
      </c>
      <c r="AI672" s="2" t="str">
        <f t="shared" si="219"/>
        <v/>
      </c>
      <c r="AK672" s="2" t="e">
        <f t="shared" si="220"/>
        <v>#VALUE!</v>
      </c>
      <c r="AL672" s="2">
        <f t="shared" si="221"/>
        <v>0</v>
      </c>
      <c r="AM672" s="2">
        <f t="shared" si="222"/>
        <v>0</v>
      </c>
      <c r="AN672" s="2">
        <f t="shared" si="223"/>
        <v>0</v>
      </c>
      <c r="AO672" s="2">
        <f t="shared" si="224"/>
        <v>0</v>
      </c>
      <c r="AP672" s="2">
        <f t="shared" si="225"/>
        <v>0</v>
      </c>
      <c r="AQ672" s="2">
        <f t="shared" si="226"/>
        <v>0</v>
      </c>
      <c r="AR672" s="2">
        <f t="shared" si="227"/>
        <v>0</v>
      </c>
      <c r="AS672" s="2">
        <f t="shared" si="228"/>
        <v>0</v>
      </c>
      <c r="AT672" s="2">
        <f t="shared" si="229"/>
        <v>0</v>
      </c>
      <c r="AU672" s="2">
        <f t="shared" si="230"/>
        <v>0</v>
      </c>
      <c r="AV672" s="2" t="str">
        <f t="shared" si="231"/>
        <v/>
      </c>
    </row>
    <row r="673" spans="1:48" x14ac:dyDescent="0.35">
      <c r="A673" s="2">
        <v>1087</v>
      </c>
      <c r="B673" s="2">
        <v>6.5578293288126501E-4</v>
      </c>
      <c r="C673" s="2">
        <v>1.09637826681137E-2</v>
      </c>
      <c r="D673" s="2">
        <v>0.75702220201492298</v>
      </c>
      <c r="E673" s="11">
        <v>866</v>
      </c>
      <c r="F673" s="2">
        <v>7.5145147275179603E-4</v>
      </c>
      <c r="G673" s="2">
        <v>1.1029773391783199E-2</v>
      </c>
      <c r="H673" s="2">
        <v>0.83662045001983598</v>
      </c>
      <c r="I673" s="11">
        <v>737</v>
      </c>
      <c r="J673" s="2">
        <v>6.64526084437966E-3</v>
      </c>
      <c r="K673" s="2">
        <v>2.7262454852461801E-2</v>
      </c>
      <c r="L673" s="2">
        <v>0.94321125745773304</v>
      </c>
      <c r="Z673" s="2">
        <v>669</v>
      </c>
      <c r="AA673" s="2" t="str">
        <f t="shared" si="211"/>
        <v/>
      </c>
      <c r="AB673" s="2" t="str">
        <f t="shared" si="212"/>
        <v/>
      </c>
      <c r="AC673" s="2" t="str">
        <f t="shared" si="213"/>
        <v/>
      </c>
      <c r="AD673" s="2" t="str">
        <f t="shared" si="214"/>
        <v/>
      </c>
      <c r="AE673" s="2" t="str">
        <f t="shared" si="215"/>
        <v/>
      </c>
      <c r="AF673" s="2" t="str">
        <f t="shared" si="216"/>
        <v/>
      </c>
      <c r="AG673" s="2" t="str">
        <f t="shared" si="217"/>
        <v/>
      </c>
      <c r="AH673" s="2" t="str">
        <f t="shared" si="218"/>
        <v/>
      </c>
      <c r="AI673" s="2" t="str">
        <f t="shared" si="219"/>
        <v/>
      </c>
      <c r="AK673" s="2" t="e">
        <f t="shared" si="220"/>
        <v>#VALUE!</v>
      </c>
      <c r="AL673" s="2">
        <f t="shared" si="221"/>
        <v>0</v>
      </c>
      <c r="AM673" s="2">
        <f t="shared" si="222"/>
        <v>0</v>
      </c>
      <c r="AN673" s="2">
        <f t="shared" si="223"/>
        <v>0</v>
      </c>
      <c r="AO673" s="2">
        <f t="shared" si="224"/>
        <v>0</v>
      </c>
      <c r="AP673" s="2">
        <f t="shared" si="225"/>
        <v>0</v>
      </c>
      <c r="AQ673" s="2">
        <f t="shared" si="226"/>
        <v>0</v>
      </c>
      <c r="AR673" s="2">
        <f t="shared" si="227"/>
        <v>0</v>
      </c>
      <c r="AS673" s="2">
        <f t="shared" si="228"/>
        <v>0</v>
      </c>
      <c r="AT673" s="2">
        <f t="shared" si="229"/>
        <v>0</v>
      </c>
      <c r="AU673" s="2">
        <f t="shared" si="230"/>
        <v>0</v>
      </c>
      <c r="AV673" s="2" t="str">
        <f t="shared" si="231"/>
        <v/>
      </c>
    </row>
    <row r="674" spans="1:48" x14ac:dyDescent="0.35">
      <c r="A674" s="2">
        <v>1088</v>
      </c>
      <c r="B674" s="2">
        <v>1.50275925989262E-4</v>
      </c>
      <c r="C674" s="2">
        <v>6.7371311597526004E-3</v>
      </c>
      <c r="D674" s="2">
        <v>0.494555443525314</v>
      </c>
      <c r="E674" s="11">
        <v>867</v>
      </c>
      <c r="F674" s="2">
        <v>2.9004102107137398E-3</v>
      </c>
      <c r="G674" s="2">
        <v>1.8040809780359199E-2</v>
      </c>
      <c r="H674" s="2">
        <v>0.93339025974273604</v>
      </c>
      <c r="I674" s="11">
        <v>738</v>
      </c>
      <c r="J674" s="2">
        <v>5.9707341715693396E-3</v>
      </c>
      <c r="K674" s="2">
        <v>2.86093149334192E-2</v>
      </c>
      <c r="L674" s="2">
        <v>0.965670466423034</v>
      </c>
      <c r="Z674" s="2">
        <v>670</v>
      </c>
      <c r="AA674" s="2" t="b">
        <f t="shared" si="211"/>
        <v>1</v>
      </c>
      <c r="AB674" s="2" t="str">
        <f t="shared" si="212"/>
        <v/>
      </c>
      <c r="AC674" s="2" t="str">
        <f t="shared" si="213"/>
        <v/>
      </c>
      <c r="AD674" s="2" t="str">
        <f t="shared" si="214"/>
        <v/>
      </c>
      <c r="AE674" s="2" t="str">
        <f t="shared" si="215"/>
        <v/>
      </c>
      <c r="AF674" s="2" t="b">
        <f t="shared" si="216"/>
        <v>1</v>
      </c>
      <c r="AG674" s="2" t="str">
        <f t="shared" si="217"/>
        <v/>
      </c>
      <c r="AH674" s="2" t="str">
        <f t="shared" si="218"/>
        <v/>
      </c>
      <c r="AI674" s="2" t="str">
        <f t="shared" si="219"/>
        <v/>
      </c>
      <c r="AK674" s="2" t="str">
        <f t="shared" si="220"/>
        <v>TRUE</v>
      </c>
      <c r="AL674" s="2">
        <f t="shared" si="221"/>
        <v>1</v>
      </c>
      <c r="AM674" s="2">
        <f t="shared" si="222"/>
        <v>0</v>
      </c>
      <c r="AN674" s="2">
        <f t="shared" si="223"/>
        <v>0</v>
      </c>
      <c r="AO674" s="2">
        <f t="shared" si="224"/>
        <v>0</v>
      </c>
      <c r="AP674" s="2">
        <f t="shared" si="225"/>
        <v>0</v>
      </c>
      <c r="AQ674" s="2">
        <f t="shared" si="226"/>
        <v>1</v>
      </c>
      <c r="AR674" s="2">
        <f t="shared" si="227"/>
        <v>0</v>
      </c>
      <c r="AS674" s="2">
        <f t="shared" si="228"/>
        <v>0</v>
      </c>
      <c r="AT674" s="2">
        <f t="shared" si="229"/>
        <v>0</v>
      </c>
      <c r="AU674" s="2">
        <f t="shared" si="230"/>
        <v>2</v>
      </c>
      <c r="AV674" s="2" t="str">
        <f t="shared" si="231"/>
        <v/>
      </c>
    </row>
    <row r="675" spans="1:48" x14ac:dyDescent="0.35">
      <c r="A675" s="2">
        <v>1089</v>
      </c>
      <c r="B675" s="2">
        <v>3.4898100420832601E-4</v>
      </c>
      <c r="C675" s="2">
        <v>9.3912342563271505E-3</v>
      </c>
      <c r="D675" s="2">
        <v>0.58031642436981201</v>
      </c>
      <c r="E675" s="11">
        <v>868</v>
      </c>
      <c r="F675" s="2">
        <v>1.7751737323123899E-4</v>
      </c>
      <c r="G675" s="2">
        <v>6.5985214896500102E-3</v>
      </c>
      <c r="H675" s="2">
        <v>0.58751761913299505</v>
      </c>
      <c r="I675" s="11">
        <v>739</v>
      </c>
      <c r="J675" s="2">
        <v>1.34760532528162E-2</v>
      </c>
      <c r="K675" s="2">
        <v>3.78164052963256E-2</v>
      </c>
      <c r="L675" s="2">
        <v>0.97986590862274103</v>
      </c>
      <c r="Z675" s="2">
        <v>671</v>
      </c>
      <c r="AA675" s="2" t="str">
        <f t="shared" si="211"/>
        <v/>
      </c>
      <c r="AB675" s="2" t="str">
        <f t="shared" si="212"/>
        <v/>
      </c>
      <c r="AC675" s="2" t="b">
        <f t="shared" si="213"/>
        <v>1</v>
      </c>
      <c r="AD675" s="2" t="str">
        <f t="shared" si="214"/>
        <v/>
      </c>
      <c r="AE675" s="2" t="str">
        <f t="shared" si="215"/>
        <v/>
      </c>
      <c r="AF675" s="2" t="str">
        <f t="shared" si="216"/>
        <v/>
      </c>
      <c r="AG675" s="2" t="str">
        <f t="shared" si="217"/>
        <v/>
      </c>
      <c r="AH675" s="2" t="str">
        <f t="shared" si="218"/>
        <v/>
      </c>
      <c r="AI675" s="2" t="str">
        <f t="shared" si="219"/>
        <v/>
      </c>
      <c r="AK675" s="2" t="str">
        <f t="shared" si="220"/>
        <v>TRUE</v>
      </c>
      <c r="AL675" s="2">
        <f t="shared" si="221"/>
        <v>0</v>
      </c>
      <c r="AM675" s="2">
        <f t="shared" si="222"/>
        <v>0</v>
      </c>
      <c r="AN675" s="2">
        <f t="shared" si="223"/>
        <v>1</v>
      </c>
      <c r="AO675" s="2">
        <f t="shared" si="224"/>
        <v>0</v>
      </c>
      <c r="AP675" s="2">
        <f t="shared" si="225"/>
        <v>0</v>
      </c>
      <c r="AQ675" s="2">
        <f t="shared" si="226"/>
        <v>0</v>
      </c>
      <c r="AR675" s="2">
        <f t="shared" si="227"/>
        <v>0</v>
      </c>
      <c r="AS675" s="2">
        <f t="shared" si="228"/>
        <v>0</v>
      </c>
      <c r="AT675" s="2">
        <f t="shared" si="229"/>
        <v>0</v>
      </c>
      <c r="AU675" s="2">
        <f t="shared" si="230"/>
        <v>1</v>
      </c>
      <c r="AV675" s="2" t="str">
        <f t="shared" si="231"/>
        <v/>
      </c>
    </row>
    <row r="676" spans="1:48" x14ac:dyDescent="0.35">
      <c r="A676" s="2">
        <v>1090</v>
      </c>
      <c r="B676" s="2">
        <v>4.1935258195735498E-4</v>
      </c>
      <c r="C676" s="2">
        <v>9.6039948984980496E-3</v>
      </c>
      <c r="D676" s="2">
        <v>0.67349225282669001</v>
      </c>
      <c r="E676" s="11">
        <v>869</v>
      </c>
      <c r="F676" s="2">
        <v>4.2806260171346301E-4</v>
      </c>
      <c r="G676" s="2">
        <v>9.0220682322978904E-3</v>
      </c>
      <c r="H676" s="2">
        <v>0.77843517065048196</v>
      </c>
      <c r="I676" s="11">
        <v>740</v>
      </c>
      <c r="J676" s="2">
        <v>1.82880932698026E-4</v>
      </c>
      <c r="K676" s="2">
        <v>8.0889854580163904E-3</v>
      </c>
      <c r="L676" s="2">
        <v>0.42199245095252902</v>
      </c>
      <c r="Z676" s="2">
        <v>672</v>
      </c>
      <c r="AA676" s="2" t="b">
        <f t="shared" si="211"/>
        <v>1</v>
      </c>
      <c r="AB676" s="2" t="b">
        <f t="shared" si="212"/>
        <v>1</v>
      </c>
      <c r="AC676" s="2" t="b">
        <f t="shared" si="213"/>
        <v>1</v>
      </c>
      <c r="AD676" s="2" t="b">
        <f t="shared" si="214"/>
        <v>1</v>
      </c>
      <c r="AE676" s="2" t="str">
        <f t="shared" si="215"/>
        <v/>
      </c>
      <c r="AF676" s="2" t="str">
        <f t="shared" si="216"/>
        <v/>
      </c>
      <c r="AG676" s="2" t="str">
        <f t="shared" si="217"/>
        <v/>
      </c>
      <c r="AH676" s="2" t="str">
        <f t="shared" si="218"/>
        <v/>
      </c>
      <c r="AI676" s="2" t="b">
        <f t="shared" si="219"/>
        <v>1</v>
      </c>
      <c r="AK676" s="2" t="str">
        <f t="shared" si="220"/>
        <v>TRUE</v>
      </c>
      <c r="AL676" s="2">
        <f t="shared" si="221"/>
        <v>1</v>
      </c>
      <c r="AM676" s="2">
        <f t="shared" si="222"/>
        <v>1</v>
      </c>
      <c r="AN676" s="2">
        <f t="shared" si="223"/>
        <v>1</v>
      </c>
      <c r="AO676" s="2">
        <f t="shared" si="224"/>
        <v>1</v>
      </c>
      <c r="AP676" s="2">
        <f t="shared" si="225"/>
        <v>0</v>
      </c>
      <c r="AQ676" s="2">
        <f t="shared" si="226"/>
        <v>0</v>
      </c>
      <c r="AR676" s="2">
        <f t="shared" si="227"/>
        <v>0</v>
      </c>
      <c r="AS676" s="2">
        <f t="shared" si="228"/>
        <v>0</v>
      </c>
      <c r="AT676" s="2">
        <f t="shared" si="229"/>
        <v>1</v>
      </c>
      <c r="AU676" s="2">
        <f t="shared" si="230"/>
        <v>4</v>
      </c>
      <c r="AV676" s="2" t="str">
        <f t="shared" si="231"/>
        <v/>
      </c>
    </row>
    <row r="677" spans="1:48" x14ac:dyDescent="0.35">
      <c r="A677" s="2">
        <v>1091</v>
      </c>
      <c r="B677" s="2">
        <v>1.5130920801311701E-3</v>
      </c>
      <c r="C677" s="2">
        <v>1.54767278581857E-2</v>
      </c>
      <c r="D677" s="2">
        <v>0.80883687734603804</v>
      </c>
      <c r="E677" s="11">
        <v>870</v>
      </c>
      <c r="F677" s="2">
        <v>8.8914670050144196E-4</v>
      </c>
      <c r="G677" s="2">
        <v>1.22054517269134E-2</v>
      </c>
      <c r="H677" s="2">
        <v>0.85357868671417203</v>
      </c>
      <c r="I677" s="11">
        <v>741</v>
      </c>
      <c r="J677" s="2">
        <v>9.0026692487299399E-4</v>
      </c>
      <c r="K677" s="2">
        <v>1.09620681032538E-2</v>
      </c>
      <c r="L677" s="2">
        <v>0.91692221164703303</v>
      </c>
      <c r="Z677" s="2">
        <v>673</v>
      </c>
      <c r="AA677" s="2" t="str">
        <f t="shared" si="211"/>
        <v/>
      </c>
      <c r="AB677" s="2" t="str">
        <f t="shared" si="212"/>
        <v/>
      </c>
      <c r="AC677" s="2" t="str">
        <f t="shared" si="213"/>
        <v/>
      </c>
      <c r="AD677" s="2" t="str">
        <f t="shared" si="214"/>
        <v/>
      </c>
      <c r="AE677" s="2" t="str">
        <f t="shared" si="215"/>
        <v/>
      </c>
      <c r="AF677" s="2" t="str">
        <f t="shared" si="216"/>
        <v/>
      </c>
      <c r="AG677" s="2" t="str">
        <f t="shared" si="217"/>
        <v/>
      </c>
      <c r="AH677" s="2" t="str">
        <f t="shared" si="218"/>
        <v/>
      </c>
      <c r="AI677" s="2" t="str">
        <f t="shared" si="219"/>
        <v/>
      </c>
      <c r="AK677" s="2" t="e">
        <f t="shared" si="220"/>
        <v>#VALUE!</v>
      </c>
      <c r="AL677" s="2">
        <f t="shared" si="221"/>
        <v>0</v>
      </c>
      <c r="AM677" s="2">
        <f t="shared" si="222"/>
        <v>0</v>
      </c>
      <c r="AN677" s="2">
        <f t="shared" si="223"/>
        <v>0</v>
      </c>
      <c r="AO677" s="2">
        <f t="shared" si="224"/>
        <v>0</v>
      </c>
      <c r="AP677" s="2">
        <f t="shared" si="225"/>
        <v>0</v>
      </c>
      <c r="AQ677" s="2">
        <f t="shared" si="226"/>
        <v>0</v>
      </c>
      <c r="AR677" s="2">
        <f t="shared" si="227"/>
        <v>0</v>
      </c>
      <c r="AS677" s="2">
        <f t="shared" si="228"/>
        <v>0</v>
      </c>
      <c r="AT677" s="2">
        <f t="shared" si="229"/>
        <v>0</v>
      </c>
      <c r="AU677" s="2">
        <f t="shared" si="230"/>
        <v>0</v>
      </c>
      <c r="AV677" s="2" t="str">
        <f t="shared" si="231"/>
        <v/>
      </c>
    </row>
    <row r="678" spans="1:48" x14ac:dyDescent="0.35">
      <c r="A678" s="2">
        <v>1093</v>
      </c>
      <c r="B678" s="2">
        <v>1.9749648345168601E-4</v>
      </c>
      <c r="C678" s="2">
        <v>7.2039840742945602E-3</v>
      </c>
      <c r="D678" s="2">
        <v>0.56396132707595803</v>
      </c>
      <c r="E678" s="11">
        <v>871</v>
      </c>
      <c r="F678" s="2">
        <v>1.16663763765245E-3</v>
      </c>
      <c r="G678" s="2">
        <v>1.21712004765868E-2</v>
      </c>
      <c r="H678" s="2">
        <v>0.93577522039413397</v>
      </c>
      <c r="I678" s="11">
        <v>742</v>
      </c>
      <c r="J678" s="2">
        <v>1.5650682616978799E-3</v>
      </c>
      <c r="K678" s="2">
        <v>1.41796199604868E-2</v>
      </c>
      <c r="L678" s="2">
        <v>0.91788244247436501</v>
      </c>
      <c r="Z678" s="50">
        <v>674</v>
      </c>
      <c r="AA678" s="50" t="b">
        <f t="shared" si="211"/>
        <v>1</v>
      </c>
      <c r="AB678" s="50" t="b">
        <f t="shared" si="212"/>
        <v>1</v>
      </c>
      <c r="AC678" s="50" t="b">
        <f t="shared" si="213"/>
        <v>1</v>
      </c>
      <c r="AD678" s="50" t="b">
        <f t="shared" si="214"/>
        <v>1</v>
      </c>
      <c r="AE678" s="50" t="b">
        <f t="shared" si="215"/>
        <v>1</v>
      </c>
      <c r="AF678" s="50" t="b">
        <f t="shared" si="216"/>
        <v>1</v>
      </c>
      <c r="AG678" s="50" t="str">
        <f t="shared" si="217"/>
        <v/>
      </c>
      <c r="AH678" s="50" t="str">
        <f t="shared" si="218"/>
        <v/>
      </c>
      <c r="AI678" s="50" t="str">
        <f t="shared" si="219"/>
        <v/>
      </c>
      <c r="AJ678" s="50"/>
      <c r="AK678" s="50" t="str">
        <f t="shared" si="220"/>
        <v>TRUE</v>
      </c>
      <c r="AL678" s="50">
        <f t="shared" si="221"/>
        <v>1</v>
      </c>
      <c r="AM678" s="50">
        <f t="shared" si="222"/>
        <v>1</v>
      </c>
      <c r="AN678" s="50">
        <f t="shared" si="223"/>
        <v>1</v>
      </c>
      <c r="AO678" s="50">
        <f t="shared" si="224"/>
        <v>1</v>
      </c>
      <c r="AP678" s="50">
        <f t="shared" si="225"/>
        <v>1</v>
      </c>
      <c r="AQ678" s="50">
        <f t="shared" si="226"/>
        <v>1</v>
      </c>
      <c r="AR678" s="50">
        <f t="shared" si="227"/>
        <v>0</v>
      </c>
      <c r="AS678" s="50">
        <f t="shared" si="228"/>
        <v>0</v>
      </c>
      <c r="AT678" s="50">
        <f t="shared" si="229"/>
        <v>0</v>
      </c>
      <c r="AU678" s="50">
        <f t="shared" si="230"/>
        <v>6</v>
      </c>
      <c r="AV678" s="50" t="b">
        <f t="shared" si="231"/>
        <v>1</v>
      </c>
    </row>
    <row r="679" spans="1:48" x14ac:dyDescent="0.35">
      <c r="A679" s="2">
        <v>1094</v>
      </c>
      <c r="B679" s="2">
        <v>4.5007144217379299E-4</v>
      </c>
      <c r="C679" s="2">
        <v>9.7346175462007505E-3</v>
      </c>
      <c r="D679" s="2">
        <v>0.63009488582610995</v>
      </c>
      <c r="E679" s="11">
        <v>872</v>
      </c>
      <c r="F679" s="2">
        <v>5.02124894410371E-3</v>
      </c>
      <c r="G679" s="2">
        <v>2.4446124210953699E-2</v>
      </c>
      <c r="H679" s="2">
        <v>0.89844042062759399</v>
      </c>
      <c r="I679" s="11">
        <v>743</v>
      </c>
      <c r="J679" s="2">
        <v>2.0443771500140398E-3</v>
      </c>
      <c r="K679" s="2">
        <v>1.6201147809624599E-2</v>
      </c>
      <c r="L679" s="2">
        <v>0.91373819112777699</v>
      </c>
      <c r="Z679" s="2">
        <v>675</v>
      </c>
      <c r="AA679" s="2" t="b">
        <f t="shared" si="211"/>
        <v>1</v>
      </c>
      <c r="AB679" s="2" t="b">
        <f t="shared" si="212"/>
        <v>1</v>
      </c>
      <c r="AC679" s="2" t="b">
        <f t="shared" si="213"/>
        <v>1</v>
      </c>
      <c r="AD679" s="2" t="str">
        <f t="shared" si="214"/>
        <v/>
      </c>
      <c r="AE679" s="2" t="str">
        <f t="shared" si="215"/>
        <v/>
      </c>
      <c r="AF679" s="2" t="str">
        <f t="shared" si="216"/>
        <v/>
      </c>
      <c r="AG679" s="2" t="str">
        <f t="shared" si="217"/>
        <v/>
      </c>
      <c r="AH679" s="2" t="str">
        <f t="shared" si="218"/>
        <v/>
      </c>
      <c r="AI679" s="2" t="str">
        <f t="shared" si="219"/>
        <v/>
      </c>
      <c r="AK679" s="2" t="str">
        <f t="shared" si="220"/>
        <v>TRUE</v>
      </c>
      <c r="AL679" s="2">
        <f t="shared" si="221"/>
        <v>1</v>
      </c>
      <c r="AM679" s="2">
        <f t="shared" si="222"/>
        <v>1</v>
      </c>
      <c r="AN679" s="2">
        <f t="shared" si="223"/>
        <v>1</v>
      </c>
      <c r="AO679" s="2">
        <f t="shared" si="224"/>
        <v>0</v>
      </c>
      <c r="AP679" s="2">
        <f t="shared" si="225"/>
        <v>0</v>
      </c>
      <c r="AQ679" s="2">
        <f t="shared" si="226"/>
        <v>0</v>
      </c>
      <c r="AR679" s="2">
        <f t="shared" si="227"/>
        <v>0</v>
      </c>
      <c r="AS679" s="2">
        <f t="shared" si="228"/>
        <v>0</v>
      </c>
      <c r="AT679" s="2">
        <f t="shared" si="229"/>
        <v>0</v>
      </c>
      <c r="AU679" s="2">
        <f t="shared" si="230"/>
        <v>3</v>
      </c>
      <c r="AV679" s="2" t="str">
        <f t="shared" si="231"/>
        <v/>
      </c>
    </row>
    <row r="680" spans="1:48" x14ac:dyDescent="0.35">
      <c r="A680" s="2">
        <v>1095</v>
      </c>
      <c r="B680" s="2">
        <v>5.7741784257814201E-4</v>
      </c>
      <c r="C680" s="2">
        <v>1.05071607977151E-2</v>
      </c>
      <c r="D680" s="2">
        <v>0.69613182544708196</v>
      </c>
      <c r="E680" s="11">
        <v>873</v>
      </c>
      <c r="F680" s="2">
        <v>1.0819121962413101E-3</v>
      </c>
      <c r="G680" s="2">
        <v>1.2164286337792801E-2</v>
      </c>
      <c r="H680" s="2">
        <v>0.95605230331420898</v>
      </c>
      <c r="I680" s="11">
        <v>744</v>
      </c>
      <c r="J680" s="2">
        <v>1.71631923876702E-4</v>
      </c>
      <c r="K680" s="2">
        <v>9.2294514179229702E-3</v>
      </c>
      <c r="L680" s="2">
        <v>0.24673044681549</v>
      </c>
      <c r="Z680" s="2">
        <v>676</v>
      </c>
      <c r="AA680" s="2" t="b">
        <f t="shared" si="211"/>
        <v>0</v>
      </c>
      <c r="AB680" s="2" t="str">
        <f t="shared" si="212"/>
        <v/>
      </c>
      <c r="AC680" s="2" t="str">
        <f t="shared" si="213"/>
        <v/>
      </c>
      <c r="AD680" s="2" t="b">
        <f t="shared" si="214"/>
        <v>0</v>
      </c>
      <c r="AE680" s="2" t="str">
        <f t="shared" si="215"/>
        <v/>
      </c>
      <c r="AF680" s="2" t="str">
        <f t="shared" si="216"/>
        <v/>
      </c>
      <c r="AG680" s="2" t="b">
        <f t="shared" si="217"/>
        <v>0</v>
      </c>
      <c r="AH680" s="2" t="str">
        <f t="shared" si="218"/>
        <v/>
      </c>
      <c r="AI680" s="2" t="str">
        <f t="shared" si="219"/>
        <v/>
      </c>
      <c r="AK680" s="2" t="str">
        <f t="shared" si="220"/>
        <v/>
      </c>
      <c r="AL680" s="2">
        <f t="shared" si="221"/>
        <v>0</v>
      </c>
      <c r="AM680" s="2">
        <f t="shared" si="222"/>
        <v>0</v>
      </c>
      <c r="AN680" s="2">
        <f t="shared" si="223"/>
        <v>0</v>
      </c>
      <c r="AO680" s="2">
        <f t="shared" si="224"/>
        <v>0</v>
      </c>
      <c r="AP680" s="2">
        <f t="shared" si="225"/>
        <v>0</v>
      </c>
      <c r="AQ680" s="2">
        <f t="shared" si="226"/>
        <v>0</v>
      </c>
      <c r="AR680" s="2">
        <f t="shared" si="227"/>
        <v>0</v>
      </c>
      <c r="AS680" s="2">
        <f t="shared" si="228"/>
        <v>0</v>
      </c>
      <c r="AT680" s="2">
        <f t="shared" si="229"/>
        <v>0</v>
      </c>
      <c r="AU680" s="2">
        <f t="shared" si="230"/>
        <v>0</v>
      </c>
      <c r="AV680" s="2" t="str">
        <f t="shared" si="231"/>
        <v/>
      </c>
    </row>
    <row r="681" spans="1:48" x14ac:dyDescent="0.35">
      <c r="A681" s="2">
        <v>1097</v>
      </c>
      <c r="B681" s="2">
        <v>3.1290456536225899E-4</v>
      </c>
      <c r="C681" s="2">
        <v>8.7324352934956499E-3</v>
      </c>
      <c r="D681" s="2">
        <v>0.61004436016082697</v>
      </c>
      <c r="E681" s="11">
        <v>874</v>
      </c>
      <c r="F681" s="2">
        <v>1.97475193999707E-3</v>
      </c>
      <c r="G681" s="2">
        <v>1.61487497389316E-2</v>
      </c>
      <c r="H681" s="2">
        <v>0.96871995925903298</v>
      </c>
      <c r="I681" s="11">
        <v>745</v>
      </c>
      <c r="J681" s="2">
        <v>7.9281098442152099E-4</v>
      </c>
      <c r="K681" s="2">
        <v>1.3185028918087399E-2</v>
      </c>
      <c r="L681" s="2">
        <v>0.64519596099853505</v>
      </c>
      <c r="Z681" s="2">
        <v>677</v>
      </c>
      <c r="AA681" s="2" t="str">
        <f t="shared" si="211"/>
        <v/>
      </c>
      <c r="AB681" s="2" t="str">
        <f t="shared" si="212"/>
        <v/>
      </c>
      <c r="AC681" s="2" t="str">
        <f t="shared" si="213"/>
        <v/>
      </c>
      <c r="AD681" s="2" t="str">
        <f t="shared" si="214"/>
        <v/>
      </c>
      <c r="AE681" s="2" t="str">
        <f t="shared" si="215"/>
        <v/>
      </c>
      <c r="AF681" s="2" t="str">
        <f t="shared" si="216"/>
        <v/>
      </c>
      <c r="AG681" s="2" t="str">
        <f t="shared" si="217"/>
        <v/>
      </c>
      <c r="AH681" s="2" t="str">
        <f t="shared" si="218"/>
        <v/>
      </c>
      <c r="AI681" s="2" t="str">
        <f t="shared" si="219"/>
        <v/>
      </c>
      <c r="AK681" s="2" t="e">
        <f t="shared" si="220"/>
        <v>#VALUE!</v>
      </c>
      <c r="AL681" s="2">
        <f t="shared" si="221"/>
        <v>0</v>
      </c>
      <c r="AM681" s="2">
        <f t="shared" si="222"/>
        <v>0</v>
      </c>
      <c r="AN681" s="2">
        <f t="shared" si="223"/>
        <v>0</v>
      </c>
      <c r="AO681" s="2">
        <f t="shared" si="224"/>
        <v>0</v>
      </c>
      <c r="AP681" s="2">
        <f t="shared" si="225"/>
        <v>0</v>
      </c>
      <c r="AQ681" s="2">
        <f t="shared" si="226"/>
        <v>0</v>
      </c>
      <c r="AR681" s="2">
        <f t="shared" si="227"/>
        <v>0</v>
      </c>
      <c r="AS681" s="2">
        <f t="shared" si="228"/>
        <v>0</v>
      </c>
      <c r="AT681" s="2">
        <f t="shared" si="229"/>
        <v>0</v>
      </c>
      <c r="AU681" s="2">
        <f t="shared" si="230"/>
        <v>0</v>
      </c>
      <c r="AV681" s="2" t="str">
        <f t="shared" si="231"/>
        <v/>
      </c>
    </row>
    <row r="682" spans="1:48" x14ac:dyDescent="0.35">
      <c r="A682" s="2">
        <v>1098</v>
      </c>
      <c r="B682" s="2">
        <v>5.4493627976626104E-4</v>
      </c>
      <c r="C682" s="2">
        <v>1.00536216050386E-2</v>
      </c>
      <c r="D682" s="2">
        <v>0.77189445495605402</v>
      </c>
      <c r="E682" s="11">
        <v>875</v>
      </c>
      <c r="F682" s="2">
        <v>3.0747719574719598E-3</v>
      </c>
      <c r="G682" s="2">
        <v>1.9609432667493799E-2</v>
      </c>
      <c r="H682" s="2">
        <v>0.96497368812561002</v>
      </c>
      <c r="I682" s="11">
        <v>747</v>
      </c>
      <c r="J682" s="2">
        <v>1.2404496083036E-3</v>
      </c>
      <c r="K682" s="2">
        <v>1.15700270980596E-2</v>
      </c>
      <c r="L682" s="2">
        <v>0.92457842826843195</v>
      </c>
      <c r="Z682" s="2">
        <v>678</v>
      </c>
      <c r="AA682" s="2" t="str">
        <f t="shared" si="211"/>
        <v/>
      </c>
      <c r="AB682" s="2" t="str">
        <f t="shared" si="212"/>
        <v/>
      </c>
      <c r="AC682" s="2" t="str">
        <f t="shared" si="213"/>
        <v/>
      </c>
      <c r="AD682" s="2" t="str">
        <f t="shared" si="214"/>
        <v/>
      </c>
      <c r="AE682" s="2" t="str">
        <f t="shared" si="215"/>
        <v/>
      </c>
      <c r="AF682" s="2" t="str">
        <f t="shared" si="216"/>
        <v/>
      </c>
      <c r="AG682" s="2" t="str">
        <f t="shared" si="217"/>
        <v/>
      </c>
      <c r="AH682" s="2" t="str">
        <f t="shared" si="218"/>
        <v/>
      </c>
      <c r="AI682" s="2" t="b">
        <f t="shared" si="219"/>
        <v>1</v>
      </c>
      <c r="AK682" s="2" t="str">
        <f t="shared" si="220"/>
        <v>TRUE</v>
      </c>
      <c r="AL682" s="2">
        <f t="shared" si="221"/>
        <v>0</v>
      </c>
      <c r="AM682" s="2">
        <f t="shared" si="222"/>
        <v>0</v>
      </c>
      <c r="AN682" s="2">
        <f t="shared" si="223"/>
        <v>0</v>
      </c>
      <c r="AO682" s="2">
        <f t="shared" si="224"/>
        <v>0</v>
      </c>
      <c r="AP682" s="2">
        <f t="shared" si="225"/>
        <v>0</v>
      </c>
      <c r="AQ682" s="2">
        <f t="shared" si="226"/>
        <v>0</v>
      </c>
      <c r="AR682" s="2">
        <f t="shared" si="227"/>
        <v>0</v>
      </c>
      <c r="AS682" s="2">
        <f t="shared" si="228"/>
        <v>0</v>
      </c>
      <c r="AT682" s="2">
        <f t="shared" si="229"/>
        <v>1</v>
      </c>
      <c r="AU682" s="2">
        <f t="shared" si="230"/>
        <v>0</v>
      </c>
      <c r="AV682" s="2" t="str">
        <f t="shared" si="231"/>
        <v/>
      </c>
    </row>
    <row r="683" spans="1:48" x14ac:dyDescent="0.35">
      <c r="A683" s="2">
        <v>1099</v>
      </c>
      <c r="B683" s="2">
        <v>6.8862945772707397E-4</v>
      </c>
      <c r="C683" s="2">
        <v>1.0646691545844E-2</v>
      </c>
      <c r="D683" s="2">
        <v>0.82058286666870095</v>
      </c>
      <c r="E683" s="11">
        <v>877</v>
      </c>
      <c r="F683" s="2">
        <v>4.4779464951716298E-4</v>
      </c>
      <c r="G683" s="2">
        <v>8.8220247998833604E-3</v>
      </c>
      <c r="H683" s="2">
        <v>0.75656628608703602</v>
      </c>
      <c r="I683" s="11">
        <v>748</v>
      </c>
      <c r="J683" s="2">
        <v>3.8227005279622902E-4</v>
      </c>
      <c r="K683" s="2">
        <v>7.4085304513573603E-3</v>
      </c>
      <c r="L683" s="2">
        <v>0.90033584833145097</v>
      </c>
      <c r="Z683" s="2">
        <v>679</v>
      </c>
      <c r="AA683" s="2" t="b">
        <f t="shared" si="211"/>
        <v>1</v>
      </c>
      <c r="AB683" s="2" t="str">
        <f t="shared" si="212"/>
        <v/>
      </c>
      <c r="AC683" s="2" t="str">
        <f t="shared" si="213"/>
        <v/>
      </c>
      <c r="AD683" s="2" t="b">
        <f t="shared" si="214"/>
        <v>1</v>
      </c>
      <c r="AE683" s="2" t="b">
        <f t="shared" si="215"/>
        <v>1</v>
      </c>
      <c r="AF683" s="2" t="str">
        <f t="shared" si="216"/>
        <v/>
      </c>
      <c r="AG683" s="2" t="str">
        <f t="shared" si="217"/>
        <v/>
      </c>
      <c r="AH683" s="2" t="str">
        <f t="shared" si="218"/>
        <v/>
      </c>
      <c r="AI683" s="2" t="b">
        <f t="shared" si="219"/>
        <v>1</v>
      </c>
      <c r="AK683" s="2" t="str">
        <f t="shared" si="220"/>
        <v>TRUE</v>
      </c>
      <c r="AL683" s="2">
        <f t="shared" si="221"/>
        <v>1</v>
      </c>
      <c r="AM683" s="2">
        <f t="shared" si="222"/>
        <v>0</v>
      </c>
      <c r="AN683" s="2">
        <f t="shared" si="223"/>
        <v>0</v>
      </c>
      <c r="AO683" s="2">
        <f t="shared" si="224"/>
        <v>1</v>
      </c>
      <c r="AP683" s="2">
        <f t="shared" si="225"/>
        <v>1</v>
      </c>
      <c r="AQ683" s="2">
        <f t="shared" si="226"/>
        <v>0</v>
      </c>
      <c r="AR683" s="2">
        <f t="shared" si="227"/>
        <v>0</v>
      </c>
      <c r="AS683" s="2">
        <f t="shared" si="228"/>
        <v>0</v>
      </c>
      <c r="AT683" s="2">
        <f t="shared" si="229"/>
        <v>1</v>
      </c>
      <c r="AU683" s="2">
        <f t="shared" si="230"/>
        <v>3</v>
      </c>
      <c r="AV683" s="2" t="str">
        <f t="shared" si="231"/>
        <v/>
      </c>
    </row>
    <row r="684" spans="1:48" x14ac:dyDescent="0.35">
      <c r="A684" s="2">
        <v>1101</v>
      </c>
      <c r="B684" s="2">
        <v>5.1011994946747997E-4</v>
      </c>
      <c r="C684" s="2">
        <v>1.0121300816535899E-2</v>
      </c>
      <c r="D684" s="2">
        <v>0.74980109930038397</v>
      </c>
      <c r="E684" s="11">
        <v>879</v>
      </c>
      <c r="F684" s="2">
        <v>9.335593204014E-4</v>
      </c>
      <c r="G684" s="2">
        <v>1.1839110404253001E-2</v>
      </c>
      <c r="H684" s="2">
        <v>0.81774133443832397</v>
      </c>
      <c r="I684" s="11">
        <v>749</v>
      </c>
      <c r="J684" s="2">
        <v>1.29006837960332E-3</v>
      </c>
      <c r="K684" s="2">
        <v>1.28672216087579E-2</v>
      </c>
      <c r="L684" s="2">
        <v>0.95899194478988603</v>
      </c>
      <c r="Z684" s="2">
        <v>680</v>
      </c>
      <c r="AA684" s="2" t="b">
        <f t="shared" si="211"/>
        <v>0</v>
      </c>
      <c r="AB684" s="2" t="str">
        <f t="shared" si="212"/>
        <v/>
      </c>
      <c r="AC684" s="2" t="str">
        <f t="shared" si="213"/>
        <v/>
      </c>
      <c r="AD684" s="2" t="b">
        <f t="shared" si="214"/>
        <v>0</v>
      </c>
      <c r="AE684" s="2" t="str">
        <f t="shared" si="215"/>
        <v/>
      </c>
      <c r="AF684" s="2" t="str">
        <f t="shared" si="216"/>
        <v/>
      </c>
      <c r="AG684" s="2" t="b">
        <f t="shared" si="217"/>
        <v>0</v>
      </c>
      <c r="AH684" s="2" t="str">
        <f t="shared" si="218"/>
        <v/>
      </c>
      <c r="AI684" s="2" t="str">
        <f t="shared" si="219"/>
        <v/>
      </c>
      <c r="AK684" s="2" t="str">
        <f t="shared" si="220"/>
        <v/>
      </c>
      <c r="AL684" s="2">
        <f t="shared" si="221"/>
        <v>0</v>
      </c>
      <c r="AM684" s="2">
        <f t="shared" si="222"/>
        <v>0</v>
      </c>
      <c r="AN684" s="2">
        <f t="shared" si="223"/>
        <v>0</v>
      </c>
      <c r="AO684" s="2">
        <f t="shared" si="224"/>
        <v>0</v>
      </c>
      <c r="AP684" s="2">
        <f t="shared" si="225"/>
        <v>0</v>
      </c>
      <c r="AQ684" s="2">
        <f t="shared" si="226"/>
        <v>0</v>
      </c>
      <c r="AR684" s="2">
        <f t="shared" si="227"/>
        <v>0</v>
      </c>
      <c r="AS684" s="2">
        <f t="shared" si="228"/>
        <v>0</v>
      </c>
      <c r="AT684" s="2">
        <f t="shared" si="229"/>
        <v>0</v>
      </c>
      <c r="AU684" s="2">
        <f t="shared" si="230"/>
        <v>0</v>
      </c>
      <c r="AV684" s="2" t="str">
        <f t="shared" si="231"/>
        <v/>
      </c>
    </row>
    <row r="685" spans="1:48" x14ac:dyDescent="0.35">
      <c r="A685" s="2">
        <v>1104</v>
      </c>
      <c r="B685" s="2">
        <v>1.14948452392127E-4</v>
      </c>
      <c r="C685" s="2">
        <v>5.91346900910139E-3</v>
      </c>
      <c r="D685" s="2">
        <v>0.28280061483383101</v>
      </c>
      <c r="E685" s="11">
        <v>880</v>
      </c>
      <c r="F685" s="2">
        <v>1.62719064974226E-4</v>
      </c>
      <c r="G685" s="2">
        <v>6.2478142790496297E-3</v>
      </c>
      <c r="H685" s="2">
        <v>0.58600372076034501</v>
      </c>
      <c r="I685" s="11">
        <v>750</v>
      </c>
      <c r="J685" s="2">
        <v>2.44168471544981E-3</v>
      </c>
      <c r="K685" s="2">
        <v>1.7756849527358998E-2</v>
      </c>
      <c r="L685" s="2">
        <v>0.94866037368774403</v>
      </c>
      <c r="Z685" s="2">
        <v>681</v>
      </c>
      <c r="AA685" s="2" t="b">
        <f t="shared" si="211"/>
        <v>0</v>
      </c>
      <c r="AB685" s="2" t="str">
        <f t="shared" si="212"/>
        <v/>
      </c>
      <c r="AC685" s="2" t="str">
        <f t="shared" si="213"/>
        <v/>
      </c>
      <c r="AD685" s="2" t="b">
        <f t="shared" si="214"/>
        <v>0</v>
      </c>
      <c r="AE685" s="2" t="str">
        <f t="shared" si="215"/>
        <v/>
      </c>
      <c r="AF685" s="2" t="str">
        <f t="shared" si="216"/>
        <v/>
      </c>
      <c r="AG685" s="2" t="b">
        <f t="shared" si="217"/>
        <v>0</v>
      </c>
      <c r="AH685" s="2" t="str">
        <f t="shared" si="218"/>
        <v/>
      </c>
      <c r="AI685" s="2" t="str">
        <f t="shared" si="219"/>
        <v/>
      </c>
      <c r="AK685" s="2" t="str">
        <f t="shared" si="220"/>
        <v/>
      </c>
      <c r="AL685" s="2">
        <f t="shared" si="221"/>
        <v>0</v>
      </c>
      <c r="AM685" s="2">
        <f t="shared" si="222"/>
        <v>0</v>
      </c>
      <c r="AN685" s="2">
        <f t="shared" si="223"/>
        <v>0</v>
      </c>
      <c r="AO685" s="2">
        <f t="shared" si="224"/>
        <v>0</v>
      </c>
      <c r="AP685" s="2">
        <f t="shared" si="225"/>
        <v>0</v>
      </c>
      <c r="AQ685" s="2">
        <f t="shared" si="226"/>
        <v>0</v>
      </c>
      <c r="AR685" s="2">
        <f t="shared" si="227"/>
        <v>0</v>
      </c>
      <c r="AS685" s="2">
        <f t="shared" si="228"/>
        <v>0</v>
      </c>
      <c r="AT685" s="2">
        <f t="shared" si="229"/>
        <v>0</v>
      </c>
      <c r="AU685" s="2">
        <f t="shared" si="230"/>
        <v>0</v>
      </c>
      <c r="AV685" s="2" t="str">
        <f t="shared" si="231"/>
        <v/>
      </c>
    </row>
    <row r="686" spans="1:48" x14ac:dyDescent="0.35">
      <c r="A686" s="2">
        <v>1105</v>
      </c>
      <c r="B686" s="2">
        <v>2.6815925957635002E-4</v>
      </c>
      <c r="C686" s="2">
        <v>7.86588154733181E-3</v>
      </c>
      <c r="D686" s="2">
        <v>0.52596813440322798</v>
      </c>
      <c r="E686" s="11">
        <v>882</v>
      </c>
      <c r="F686" s="2">
        <v>1.04638515040278E-3</v>
      </c>
      <c r="G686" s="2">
        <v>1.16491857916116E-2</v>
      </c>
      <c r="H686" s="2">
        <v>0.93229860067367498</v>
      </c>
      <c r="I686" s="11">
        <v>751</v>
      </c>
      <c r="J686" s="2">
        <v>2.5404491461813402E-3</v>
      </c>
      <c r="K686" s="2">
        <v>1.8194189295172601E-2</v>
      </c>
      <c r="L686" s="2">
        <v>0.95207172632217396</v>
      </c>
      <c r="Z686" s="2">
        <v>682</v>
      </c>
      <c r="AA686" s="2" t="b">
        <f t="shared" si="211"/>
        <v>1</v>
      </c>
      <c r="AB686" s="2" t="str">
        <f t="shared" si="212"/>
        <v/>
      </c>
      <c r="AC686" s="2" t="b">
        <f t="shared" si="213"/>
        <v>1</v>
      </c>
      <c r="AD686" s="2" t="b">
        <f t="shared" si="214"/>
        <v>1</v>
      </c>
      <c r="AE686" s="2" t="str">
        <f t="shared" si="215"/>
        <v/>
      </c>
      <c r="AF686" s="2" t="str">
        <f t="shared" si="216"/>
        <v/>
      </c>
      <c r="AG686" s="2" t="str">
        <f t="shared" si="217"/>
        <v/>
      </c>
      <c r="AH686" s="2" t="str">
        <f t="shared" si="218"/>
        <v/>
      </c>
      <c r="AI686" s="2" t="str">
        <f t="shared" si="219"/>
        <v/>
      </c>
      <c r="AK686" s="2" t="str">
        <f t="shared" si="220"/>
        <v>TRUE</v>
      </c>
      <c r="AL686" s="2">
        <f t="shared" si="221"/>
        <v>1</v>
      </c>
      <c r="AM686" s="2">
        <f t="shared" si="222"/>
        <v>0</v>
      </c>
      <c r="AN686" s="2">
        <f t="shared" si="223"/>
        <v>1</v>
      </c>
      <c r="AO686" s="2">
        <f t="shared" si="224"/>
        <v>1</v>
      </c>
      <c r="AP686" s="2">
        <f t="shared" si="225"/>
        <v>0</v>
      </c>
      <c r="AQ686" s="2">
        <f t="shared" si="226"/>
        <v>0</v>
      </c>
      <c r="AR686" s="2">
        <f t="shared" si="227"/>
        <v>0</v>
      </c>
      <c r="AS686" s="2">
        <f t="shared" si="228"/>
        <v>0</v>
      </c>
      <c r="AT686" s="2">
        <f t="shared" si="229"/>
        <v>0</v>
      </c>
      <c r="AU686" s="2">
        <f t="shared" si="230"/>
        <v>3</v>
      </c>
      <c r="AV686" s="2" t="str">
        <f t="shared" si="231"/>
        <v/>
      </c>
    </row>
    <row r="687" spans="1:48" x14ac:dyDescent="0.35">
      <c r="A687" s="2">
        <v>1106</v>
      </c>
      <c r="B687" s="2">
        <v>3.7161548971198499E-4</v>
      </c>
      <c r="C687" s="2">
        <v>8.5665993392467499E-3</v>
      </c>
      <c r="D687" s="2">
        <v>0.63482600450515703</v>
      </c>
      <c r="E687" s="11">
        <v>883</v>
      </c>
      <c r="F687" s="2">
        <v>1.18539086543023E-3</v>
      </c>
      <c r="G687" s="2">
        <v>1.20636764913797E-2</v>
      </c>
      <c r="H687" s="2">
        <v>0.93899756669998102</v>
      </c>
      <c r="I687" s="11">
        <v>752</v>
      </c>
      <c r="J687" s="2">
        <v>2.5802134769037301E-4</v>
      </c>
      <c r="K687" s="2">
        <v>9.4847632572054794E-3</v>
      </c>
      <c r="L687" s="2">
        <v>0.47074261307716297</v>
      </c>
      <c r="Z687" s="2">
        <v>683</v>
      </c>
      <c r="AA687" s="2" t="b">
        <f t="shared" si="211"/>
        <v>1</v>
      </c>
      <c r="AB687" s="2" t="b">
        <f t="shared" si="212"/>
        <v>1</v>
      </c>
      <c r="AC687" s="2" t="b">
        <f t="shared" si="213"/>
        <v>1</v>
      </c>
      <c r="AD687" s="2" t="b">
        <f t="shared" si="214"/>
        <v>1</v>
      </c>
      <c r="AE687" s="2" t="b">
        <f t="shared" si="215"/>
        <v>1</v>
      </c>
      <c r="AF687" s="2" t="str">
        <f t="shared" si="216"/>
        <v/>
      </c>
      <c r="AG687" s="2" t="str">
        <f t="shared" si="217"/>
        <v/>
      </c>
      <c r="AH687" s="2" t="str">
        <f t="shared" si="218"/>
        <v/>
      </c>
      <c r="AI687" s="2" t="str">
        <f t="shared" si="219"/>
        <v/>
      </c>
      <c r="AK687" s="2" t="str">
        <f t="shared" si="220"/>
        <v>TRUE</v>
      </c>
      <c r="AL687" s="2">
        <f t="shared" si="221"/>
        <v>1</v>
      </c>
      <c r="AM687" s="2">
        <f t="shared" si="222"/>
        <v>1</v>
      </c>
      <c r="AN687" s="2">
        <f t="shared" si="223"/>
        <v>1</v>
      </c>
      <c r="AO687" s="2">
        <f t="shared" si="224"/>
        <v>1</v>
      </c>
      <c r="AP687" s="2">
        <f t="shared" si="225"/>
        <v>1</v>
      </c>
      <c r="AQ687" s="2">
        <f t="shared" si="226"/>
        <v>0</v>
      </c>
      <c r="AR687" s="2">
        <f t="shared" si="227"/>
        <v>0</v>
      </c>
      <c r="AS687" s="2">
        <f t="shared" si="228"/>
        <v>0</v>
      </c>
      <c r="AT687" s="2">
        <f t="shared" si="229"/>
        <v>0</v>
      </c>
      <c r="AU687" s="2">
        <f t="shared" si="230"/>
        <v>5</v>
      </c>
      <c r="AV687" s="2" t="str">
        <f t="shared" si="231"/>
        <v/>
      </c>
    </row>
    <row r="688" spans="1:48" x14ac:dyDescent="0.35">
      <c r="A688" s="2">
        <v>1107</v>
      </c>
      <c r="B688" s="2">
        <v>4.17423550970852E-4</v>
      </c>
      <c r="C688" s="2">
        <v>8.9445356279611501E-3</v>
      </c>
      <c r="D688" s="2">
        <v>0.65613925457000699</v>
      </c>
      <c r="E688" s="11">
        <v>884</v>
      </c>
      <c r="F688" s="46">
        <v>9.6207098977174596E-5</v>
      </c>
      <c r="G688" s="46">
        <v>5.2991285920143101E-3</v>
      </c>
      <c r="H688" s="2">
        <v>0.52682578563690097</v>
      </c>
      <c r="I688" s="11">
        <v>753</v>
      </c>
      <c r="J688" s="2">
        <v>8.4403983782976801E-4</v>
      </c>
      <c r="K688" s="2">
        <v>1.3956737704574999E-2</v>
      </c>
      <c r="L688" s="2">
        <v>0.61786246299743597</v>
      </c>
      <c r="Z688" s="2">
        <v>684</v>
      </c>
      <c r="AA688" s="2" t="b">
        <f t="shared" si="211"/>
        <v>0</v>
      </c>
      <c r="AB688" s="2" t="str">
        <f t="shared" si="212"/>
        <v/>
      </c>
      <c r="AC688" s="2" t="str">
        <f t="shared" si="213"/>
        <v/>
      </c>
      <c r="AD688" s="2" t="b">
        <f t="shared" si="214"/>
        <v>0</v>
      </c>
      <c r="AE688" s="2" t="str">
        <f t="shared" si="215"/>
        <v/>
      </c>
      <c r="AF688" s="2" t="str">
        <f t="shared" si="216"/>
        <v/>
      </c>
      <c r="AG688" s="2" t="b">
        <f t="shared" si="217"/>
        <v>0</v>
      </c>
      <c r="AH688" s="2" t="str">
        <f t="shared" si="218"/>
        <v/>
      </c>
      <c r="AI688" s="2" t="b">
        <f t="shared" si="219"/>
        <v>1</v>
      </c>
      <c r="AK688" s="2" t="str">
        <f t="shared" si="220"/>
        <v/>
      </c>
      <c r="AL688" s="2">
        <f t="shared" si="221"/>
        <v>0</v>
      </c>
      <c r="AM688" s="2">
        <f t="shared" si="222"/>
        <v>0</v>
      </c>
      <c r="AN688" s="2">
        <f t="shared" si="223"/>
        <v>0</v>
      </c>
      <c r="AO688" s="2">
        <f t="shared" si="224"/>
        <v>0</v>
      </c>
      <c r="AP688" s="2">
        <f t="shared" si="225"/>
        <v>0</v>
      </c>
      <c r="AQ688" s="2">
        <f t="shared" si="226"/>
        <v>0</v>
      </c>
      <c r="AR688" s="2">
        <f t="shared" si="227"/>
        <v>0</v>
      </c>
      <c r="AS688" s="2">
        <f t="shared" si="228"/>
        <v>0</v>
      </c>
      <c r="AT688" s="2">
        <f t="shared" si="229"/>
        <v>1</v>
      </c>
      <c r="AU688" s="2">
        <f t="shared" si="230"/>
        <v>0</v>
      </c>
      <c r="AV688" s="2" t="str">
        <f t="shared" si="231"/>
        <v/>
      </c>
    </row>
    <row r="689" spans="1:48" x14ac:dyDescent="0.35">
      <c r="A689" s="2">
        <v>1108</v>
      </c>
      <c r="B689" s="46">
        <v>9.3009402917232297E-5</v>
      </c>
      <c r="C689" s="2">
        <v>5.7114218361675696E-3</v>
      </c>
      <c r="D689" s="2">
        <v>0.29700198769569303</v>
      </c>
      <c r="E689" s="11">
        <v>885</v>
      </c>
      <c r="F689" s="2">
        <v>5.8685557451099103E-4</v>
      </c>
      <c r="G689" s="2">
        <v>1.01809659972786E-2</v>
      </c>
      <c r="H689" s="2">
        <v>0.79487341642379705</v>
      </c>
      <c r="I689" s="11">
        <v>754</v>
      </c>
      <c r="J689" s="2">
        <v>9.7349582938477397E-4</v>
      </c>
      <c r="K689" s="2">
        <v>1.4312544837593999E-2</v>
      </c>
      <c r="L689" s="2">
        <v>0.69721525907516402</v>
      </c>
      <c r="Z689" s="2">
        <v>685</v>
      </c>
      <c r="AA689" s="2" t="b">
        <f t="shared" si="211"/>
        <v>1</v>
      </c>
      <c r="AB689" s="2" t="b">
        <f t="shared" si="212"/>
        <v>0</v>
      </c>
      <c r="AC689" s="2" t="str">
        <f t="shared" si="213"/>
        <v/>
      </c>
      <c r="AD689" s="2" t="b">
        <f t="shared" si="214"/>
        <v>1</v>
      </c>
      <c r="AE689" s="2" t="b">
        <f t="shared" si="215"/>
        <v>0</v>
      </c>
      <c r="AF689" s="2" t="str">
        <f t="shared" si="216"/>
        <v/>
      </c>
      <c r="AG689" s="2" t="str">
        <f t="shared" si="217"/>
        <v/>
      </c>
      <c r="AH689" s="2" t="b">
        <f t="shared" si="218"/>
        <v>0</v>
      </c>
      <c r="AI689" s="2" t="str">
        <f t="shared" si="219"/>
        <v/>
      </c>
      <c r="AK689" s="2" t="str">
        <f t="shared" si="220"/>
        <v/>
      </c>
      <c r="AL689" s="2">
        <f t="shared" si="221"/>
        <v>1</v>
      </c>
      <c r="AM689" s="2">
        <f t="shared" si="222"/>
        <v>0</v>
      </c>
      <c r="AN689" s="2">
        <f t="shared" si="223"/>
        <v>0</v>
      </c>
      <c r="AO689" s="2">
        <f t="shared" si="224"/>
        <v>1</v>
      </c>
      <c r="AP689" s="2">
        <f t="shared" si="225"/>
        <v>0</v>
      </c>
      <c r="AQ689" s="2">
        <f t="shared" si="226"/>
        <v>0</v>
      </c>
      <c r="AR689" s="2">
        <f t="shared" si="227"/>
        <v>0</v>
      </c>
      <c r="AS689" s="2">
        <f t="shared" si="228"/>
        <v>0</v>
      </c>
      <c r="AT689" s="2">
        <f t="shared" si="229"/>
        <v>0</v>
      </c>
      <c r="AU689" s="2">
        <f t="shared" si="230"/>
        <v>2</v>
      </c>
      <c r="AV689" s="2" t="str">
        <f t="shared" si="231"/>
        <v/>
      </c>
    </row>
    <row r="690" spans="1:48" x14ac:dyDescent="0.35">
      <c r="A690" s="2">
        <v>1109</v>
      </c>
      <c r="B690" s="2">
        <v>4.5812025200575498E-4</v>
      </c>
      <c r="C690" s="2">
        <v>9.5382509753108007E-3</v>
      </c>
      <c r="D690" s="2">
        <v>0.66672599315643299</v>
      </c>
      <c r="E690" s="11">
        <v>887</v>
      </c>
      <c r="F690" s="2">
        <v>9.1525638708844705E-4</v>
      </c>
      <c r="G690" s="2">
        <v>1.1914963833987701E-2</v>
      </c>
      <c r="H690" s="2">
        <v>0.836278796195983</v>
      </c>
      <c r="I690" s="11">
        <v>755</v>
      </c>
      <c r="J690" s="2">
        <v>3.8985568098723802E-3</v>
      </c>
      <c r="K690" s="2">
        <v>2.1683510392904198E-2</v>
      </c>
      <c r="L690" s="2">
        <v>0.91728210449218694</v>
      </c>
      <c r="Z690" s="2">
        <v>686</v>
      </c>
      <c r="AA690" s="2" t="b">
        <f t="shared" si="211"/>
        <v>1</v>
      </c>
      <c r="AB690" s="2" t="b">
        <f t="shared" si="212"/>
        <v>1</v>
      </c>
      <c r="AC690" s="2" t="b">
        <f t="shared" si="213"/>
        <v>1</v>
      </c>
      <c r="AD690" s="2" t="str">
        <f t="shared" si="214"/>
        <v/>
      </c>
      <c r="AE690" s="2" t="b">
        <f t="shared" si="215"/>
        <v>1</v>
      </c>
      <c r="AF690" s="2" t="b">
        <f t="shared" si="216"/>
        <v>1</v>
      </c>
      <c r="AG690" s="2" t="str">
        <f t="shared" si="217"/>
        <v/>
      </c>
      <c r="AH690" s="2" t="str">
        <f t="shared" si="218"/>
        <v/>
      </c>
      <c r="AI690" s="2" t="str">
        <f t="shared" si="219"/>
        <v/>
      </c>
      <c r="AK690" s="2" t="str">
        <f t="shared" si="220"/>
        <v>TRUE</v>
      </c>
      <c r="AL690" s="2">
        <f t="shared" si="221"/>
        <v>1</v>
      </c>
      <c r="AM690" s="2">
        <f t="shared" si="222"/>
        <v>1</v>
      </c>
      <c r="AN690" s="2">
        <f t="shared" si="223"/>
        <v>1</v>
      </c>
      <c r="AO690" s="2">
        <f t="shared" si="224"/>
        <v>0</v>
      </c>
      <c r="AP690" s="2">
        <f t="shared" si="225"/>
        <v>1</v>
      </c>
      <c r="AQ690" s="2">
        <f t="shared" si="226"/>
        <v>1</v>
      </c>
      <c r="AR690" s="2">
        <f t="shared" si="227"/>
        <v>0</v>
      </c>
      <c r="AS690" s="2">
        <f t="shared" si="228"/>
        <v>0</v>
      </c>
      <c r="AT690" s="2">
        <f t="shared" si="229"/>
        <v>0</v>
      </c>
      <c r="AU690" s="2">
        <f t="shared" si="230"/>
        <v>5</v>
      </c>
      <c r="AV690" s="2" t="str">
        <f t="shared" si="231"/>
        <v/>
      </c>
    </row>
    <row r="691" spans="1:48" x14ac:dyDescent="0.35">
      <c r="A691" s="2">
        <v>1110</v>
      </c>
      <c r="B691" s="2">
        <v>6.33454706985503E-4</v>
      </c>
      <c r="C691" s="2">
        <v>1.07779614627361E-2</v>
      </c>
      <c r="D691" s="2">
        <v>0.728901147842407</v>
      </c>
      <c r="E691" s="11">
        <v>888</v>
      </c>
      <c r="F691" s="2">
        <v>4.03438229113817E-4</v>
      </c>
      <c r="G691" s="2">
        <v>7.7770329080522E-3</v>
      </c>
      <c r="H691" s="2">
        <v>0.89206314086913996</v>
      </c>
      <c r="I691" s="11">
        <v>756</v>
      </c>
      <c r="J691" s="2">
        <v>4.7008000547066298E-4</v>
      </c>
      <c r="K691" s="2">
        <v>1.2415324337780399E-2</v>
      </c>
      <c r="L691" s="2">
        <v>0.29947975277900601</v>
      </c>
      <c r="Z691" s="2">
        <v>687</v>
      </c>
      <c r="AA691" s="2" t="b">
        <f t="shared" si="211"/>
        <v>0</v>
      </c>
      <c r="AB691" s="2" t="b">
        <f t="shared" si="212"/>
        <v>1</v>
      </c>
      <c r="AC691" s="2" t="b">
        <f t="shared" si="213"/>
        <v>1</v>
      </c>
      <c r="AD691" s="2" t="b">
        <f t="shared" si="214"/>
        <v>0</v>
      </c>
      <c r="AE691" s="2" t="str">
        <f t="shared" si="215"/>
        <v/>
      </c>
      <c r="AF691" s="2" t="str">
        <f t="shared" si="216"/>
        <v/>
      </c>
      <c r="AG691" s="2" t="b">
        <f t="shared" si="217"/>
        <v>0</v>
      </c>
      <c r="AH691" s="2" t="str">
        <f t="shared" si="218"/>
        <v/>
      </c>
      <c r="AI691" s="2" t="str">
        <f t="shared" si="219"/>
        <v/>
      </c>
      <c r="AK691" s="2" t="str">
        <f t="shared" si="220"/>
        <v/>
      </c>
      <c r="AL691" s="2">
        <f t="shared" si="221"/>
        <v>0</v>
      </c>
      <c r="AM691" s="2">
        <f t="shared" si="222"/>
        <v>1</v>
      </c>
      <c r="AN691" s="2">
        <f t="shared" si="223"/>
        <v>1</v>
      </c>
      <c r="AO691" s="2">
        <f t="shared" si="224"/>
        <v>0</v>
      </c>
      <c r="AP691" s="2">
        <f t="shared" si="225"/>
        <v>0</v>
      </c>
      <c r="AQ691" s="2">
        <f t="shared" si="226"/>
        <v>0</v>
      </c>
      <c r="AR691" s="2">
        <f t="shared" si="227"/>
        <v>0</v>
      </c>
      <c r="AS691" s="2">
        <f t="shared" si="228"/>
        <v>0</v>
      </c>
      <c r="AT691" s="2">
        <f t="shared" si="229"/>
        <v>0</v>
      </c>
      <c r="AU691" s="2">
        <f t="shared" si="230"/>
        <v>2</v>
      </c>
      <c r="AV691" s="2" t="str">
        <f t="shared" si="231"/>
        <v/>
      </c>
    </row>
    <row r="692" spans="1:48" x14ac:dyDescent="0.35">
      <c r="A692" s="2">
        <v>1111</v>
      </c>
      <c r="B692" s="2">
        <v>7.2186999022960598E-4</v>
      </c>
      <c r="C692" s="2">
        <v>1.10894087702035E-2</v>
      </c>
      <c r="D692" s="2">
        <v>0.78142964839935303</v>
      </c>
      <c r="E692" s="11">
        <v>889</v>
      </c>
      <c r="F692" s="2">
        <v>1.2051073135808099E-3</v>
      </c>
      <c r="G692" s="2">
        <v>1.26710226759314E-2</v>
      </c>
      <c r="H692" s="2">
        <v>0.95415234565734797</v>
      </c>
      <c r="I692" s="11">
        <v>757</v>
      </c>
      <c r="J692" s="2">
        <v>3.7548417458310702E-4</v>
      </c>
      <c r="K692" s="2">
        <v>1.1383431963622501E-2</v>
      </c>
      <c r="L692" s="2">
        <v>0.49701470136642401</v>
      </c>
      <c r="Z692" s="2">
        <v>688</v>
      </c>
      <c r="AA692" s="2" t="str">
        <f t="shared" si="211"/>
        <v/>
      </c>
      <c r="AB692" s="2" t="str">
        <f t="shared" si="212"/>
        <v/>
      </c>
      <c r="AC692" s="2" t="str">
        <f t="shared" si="213"/>
        <v/>
      </c>
      <c r="AD692" s="2" t="str">
        <f t="shared" si="214"/>
        <v/>
      </c>
      <c r="AE692" s="2" t="str">
        <f t="shared" si="215"/>
        <v/>
      </c>
      <c r="AF692" s="2" t="str">
        <f t="shared" si="216"/>
        <v/>
      </c>
      <c r="AG692" s="2" t="str">
        <f t="shared" si="217"/>
        <v/>
      </c>
      <c r="AH692" s="2" t="str">
        <f t="shared" si="218"/>
        <v/>
      </c>
      <c r="AI692" s="2" t="str">
        <f t="shared" si="219"/>
        <v/>
      </c>
      <c r="AK692" s="2" t="e">
        <f t="shared" si="220"/>
        <v>#VALUE!</v>
      </c>
      <c r="AL692" s="2">
        <f t="shared" si="221"/>
        <v>0</v>
      </c>
      <c r="AM692" s="2">
        <f t="shared" si="222"/>
        <v>0</v>
      </c>
      <c r="AN692" s="2">
        <f t="shared" si="223"/>
        <v>0</v>
      </c>
      <c r="AO692" s="2">
        <f t="shared" si="224"/>
        <v>0</v>
      </c>
      <c r="AP692" s="2">
        <f t="shared" si="225"/>
        <v>0</v>
      </c>
      <c r="AQ692" s="2">
        <f t="shared" si="226"/>
        <v>0</v>
      </c>
      <c r="AR692" s="2">
        <f t="shared" si="227"/>
        <v>0</v>
      </c>
      <c r="AS692" s="2">
        <f t="shared" si="228"/>
        <v>0</v>
      </c>
      <c r="AT692" s="2">
        <f t="shared" si="229"/>
        <v>0</v>
      </c>
      <c r="AU692" s="2">
        <f t="shared" si="230"/>
        <v>0</v>
      </c>
      <c r="AV692" s="2" t="str">
        <f t="shared" si="231"/>
        <v/>
      </c>
    </row>
    <row r="693" spans="1:48" x14ac:dyDescent="0.35">
      <c r="A693" s="2">
        <v>1112</v>
      </c>
      <c r="B693" s="2">
        <v>5.7736862450837999E-2</v>
      </c>
      <c r="C693" s="2">
        <v>6.1251565814018201E-2</v>
      </c>
      <c r="D693" s="2">
        <v>0.85519808530807495</v>
      </c>
      <c r="E693" s="11">
        <v>890</v>
      </c>
      <c r="F693" s="2">
        <v>1.7089876346290101E-3</v>
      </c>
      <c r="G693" s="2">
        <v>1.50352539494633E-2</v>
      </c>
      <c r="H693" s="2">
        <v>0.95385253429412797</v>
      </c>
      <c r="I693" s="11">
        <v>758</v>
      </c>
      <c r="J693" s="2">
        <v>6.7773874616250396E-4</v>
      </c>
      <c r="K693" s="2">
        <v>1.35992933064699E-2</v>
      </c>
      <c r="L693" s="2">
        <v>0.60579401254653897</v>
      </c>
      <c r="Z693" s="2">
        <v>689</v>
      </c>
      <c r="AA693" s="2" t="str">
        <f t="shared" si="211"/>
        <v/>
      </c>
      <c r="AB693" s="2" t="str">
        <f t="shared" si="212"/>
        <v/>
      </c>
      <c r="AC693" s="2" t="str">
        <f t="shared" si="213"/>
        <v/>
      </c>
      <c r="AD693" s="2" t="b">
        <f t="shared" si="214"/>
        <v>1</v>
      </c>
      <c r="AE693" s="2" t="str">
        <f t="shared" si="215"/>
        <v/>
      </c>
      <c r="AF693" s="2" t="str">
        <f t="shared" si="216"/>
        <v/>
      </c>
      <c r="AG693" s="2" t="str">
        <f t="shared" si="217"/>
        <v/>
      </c>
      <c r="AH693" s="2" t="str">
        <f t="shared" si="218"/>
        <v/>
      </c>
      <c r="AI693" s="2" t="str">
        <f t="shared" si="219"/>
        <v/>
      </c>
      <c r="AK693" s="2" t="str">
        <f t="shared" si="220"/>
        <v>TRUE</v>
      </c>
      <c r="AL693" s="2">
        <f t="shared" si="221"/>
        <v>0</v>
      </c>
      <c r="AM693" s="2">
        <f t="shared" si="222"/>
        <v>0</v>
      </c>
      <c r="AN693" s="2">
        <f t="shared" si="223"/>
        <v>0</v>
      </c>
      <c r="AO693" s="2">
        <f t="shared" si="224"/>
        <v>1</v>
      </c>
      <c r="AP693" s="2">
        <f t="shared" si="225"/>
        <v>0</v>
      </c>
      <c r="AQ693" s="2">
        <f t="shared" si="226"/>
        <v>0</v>
      </c>
      <c r="AR693" s="2">
        <f t="shared" si="227"/>
        <v>0</v>
      </c>
      <c r="AS693" s="2">
        <f t="shared" si="228"/>
        <v>0</v>
      </c>
      <c r="AT693" s="2">
        <f t="shared" si="229"/>
        <v>0</v>
      </c>
      <c r="AU693" s="2">
        <f t="shared" si="230"/>
        <v>1</v>
      </c>
      <c r="AV693" s="2" t="str">
        <f t="shared" si="231"/>
        <v/>
      </c>
    </row>
    <row r="694" spans="1:48" x14ac:dyDescent="0.35">
      <c r="A694" s="2">
        <v>1114</v>
      </c>
      <c r="B694" s="2">
        <v>4.65725501999259E-3</v>
      </c>
      <c r="C694" s="2">
        <v>2.4216564372181799E-2</v>
      </c>
      <c r="D694" s="2">
        <v>0.96813762187957697</v>
      </c>
      <c r="E694" s="11">
        <v>891</v>
      </c>
      <c r="F694" s="2">
        <v>2.0937458612024702E-3</v>
      </c>
      <c r="G694" s="2">
        <v>1.6420088708400699E-2</v>
      </c>
      <c r="H694" s="2">
        <v>0.95435971021652199</v>
      </c>
      <c r="I694" s="11">
        <v>759</v>
      </c>
      <c r="J694" s="2">
        <v>6.3933781348168796E-4</v>
      </c>
      <c r="K694" s="2">
        <v>9.0660722926259006E-3</v>
      </c>
      <c r="L694" s="2">
        <v>0.93071025609970004</v>
      </c>
      <c r="Z694" s="2">
        <v>690</v>
      </c>
      <c r="AA694" s="2" t="b">
        <f t="shared" si="211"/>
        <v>1</v>
      </c>
      <c r="AB694" s="2" t="b">
        <f t="shared" si="212"/>
        <v>1</v>
      </c>
      <c r="AC694" s="2" t="str">
        <f t="shared" si="213"/>
        <v/>
      </c>
      <c r="AD694" s="2" t="b">
        <f t="shared" si="214"/>
        <v>1</v>
      </c>
      <c r="AE694" s="2" t="b">
        <f t="shared" si="215"/>
        <v>1</v>
      </c>
      <c r="AF694" s="2" t="str">
        <f t="shared" si="216"/>
        <v/>
      </c>
      <c r="AG694" s="2" t="str">
        <f t="shared" si="217"/>
        <v/>
      </c>
      <c r="AH694" s="2" t="str">
        <f t="shared" si="218"/>
        <v/>
      </c>
      <c r="AI694" s="2" t="b">
        <f t="shared" si="219"/>
        <v>1</v>
      </c>
      <c r="AK694" s="2" t="str">
        <f t="shared" si="220"/>
        <v>TRUE</v>
      </c>
      <c r="AL694" s="2">
        <f t="shared" si="221"/>
        <v>1</v>
      </c>
      <c r="AM694" s="2">
        <f t="shared" si="222"/>
        <v>1</v>
      </c>
      <c r="AN694" s="2">
        <f t="shared" si="223"/>
        <v>0</v>
      </c>
      <c r="AO694" s="2">
        <f t="shared" si="224"/>
        <v>1</v>
      </c>
      <c r="AP694" s="2">
        <f t="shared" si="225"/>
        <v>1</v>
      </c>
      <c r="AQ694" s="2">
        <f t="shared" si="226"/>
        <v>0</v>
      </c>
      <c r="AR694" s="2">
        <f t="shared" si="227"/>
        <v>0</v>
      </c>
      <c r="AS694" s="2">
        <f t="shared" si="228"/>
        <v>0</v>
      </c>
      <c r="AT694" s="2">
        <f t="shared" si="229"/>
        <v>1</v>
      </c>
      <c r="AU694" s="2">
        <f t="shared" si="230"/>
        <v>4</v>
      </c>
      <c r="AV694" s="2" t="str">
        <f t="shared" si="231"/>
        <v/>
      </c>
    </row>
    <row r="695" spans="1:48" x14ac:dyDescent="0.35">
      <c r="A695" s="2">
        <v>1115</v>
      </c>
      <c r="B695" s="2">
        <v>1.46727925166487E-2</v>
      </c>
      <c r="C695" s="2">
        <v>3.7340231239795602E-2</v>
      </c>
      <c r="D695" s="2">
        <v>0.97388595342636097</v>
      </c>
      <c r="E695" s="11">
        <v>892</v>
      </c>
      <c r="F695" s="2">
        <v>2.6706064818426902E-4</v>
      </c>
      <c r="G695" s="2">
        <v>7.40102864801883E-3</v>
      </c>
      <c r="H695" s="2">
        <v>0.74255424737930298</v>
      </c>
      <c r="I695" s="11">
        <v>760</v>
      </c>
      <c r="J695" s="2">
        <v>5.15682448167353E-4</v>
      </c>
      <c r="K695" s="2">
        <v>1.1831372976303101E-2</v>
      </c>
      <c r="L695" s="2">
        <v>0.61412304639816195</v>
      </c>
      <c r="Z695" s="2">
        <v>691</v>
      </c>
      <c r="AA695" s="2" t="b">
        <f t="shared" si="211"/>
        <v>0</v>
      </c>
      <c r="AB695" s="2" t="b">
        <f t="shared" si="212"/>
        <v>1</v>
      </c>
      <c r="AC695" s="2" t="b">
        <f t="shared" si="213"/>
        <v>0</v>
      </c>
      <c r="AD695" s="2" t="b">
        <f t="shared" si="214"/>
        <v>0</v>
      </c>
      <c r="AE695" s="2" t="b">
        <f t="shared" si="215"/>
        <v>1</v>
      </c>
      <c r="AF695" s="2" t="b">
        <f t="shared" si="216"/>
        <v>0</v>
      </c>
      <c r="AG695" s="2" t="b">
        <f t="shared" si="217"/>
        <v>0</v>
      </c>
      <c r="AH695" s="2" t="b">
        <f t="shared" si="218"/>
        <v>1</v>
      </c>
      <c r="AI695" s="2" t="b">
        <f t="shared" si="219"/>
        <v>0</v>
      </c>
      <c r="AK695" s="2" t="str">
        <f t="shared" si="220"/>
        <v/>
      </c>
      <c r="AL695" s="2">
        <f t="shared" si="221"/>
        <v>0</v>
      </c>
      <c r="AM695" s="2">
        <f t="shared" si="222"/>
        <v>1</v>
      </c>
      <c r="AN695" s="2">
        <f t="shared" si="223"/>
        <v>0</v>
      </c>
      <c r="AO695" s="2">
        <f t="shared" si="224"/>
        <v>0</v>
      </c>
      <c r="AP695" s="2">
        <f t="shared" si="225"/>
        <v>1</v>
      </c>
      <c r="AQ695" s="2">
        <f t="shared" si="226"/>
        <v>0</v>
      </c>
      <c r="AR695" s="2">
        <f t="shared" si="227"/>
        <v>0</v>
      </c>
      <c r="AS695" s="2">
        <f t="shared" si="228"/>
        <v>1</v>
      </c>
      <c r="AT695" s="2">
        <f t="shared" si="229"/>
        <v>0</v>
      </c>
      <c r="AU695" s="2">
        <f t="shared" si="230"/>
        <v>3</v>
      </c>
      <c r="AV695" s="2" t="str">
        <f t="shared" si="231"/>
        <v/>
      </c>
    </row>
    <row r="696" spans="1:48" x14ac:dyDescent="0.35">
      <c r="A696" s="2">
        <v>1116</v>
      </c>
      <c r="B696" s="2">
        <v>1.3661148841492799E-4</v>
      </c>
      <c r="C696" s="2">
        <v>6.4460942521691296E-3</v>
      </c>
      <c r="D696" s="2">
        <v>0.38498547673225397</v>
      </c>
      <c r="E696" s="11">
        <v>894</v>
      </c>
      <c r="F696" s="2">
        <v>8.8177941506728497E-4</v>
      </c>
      <c r="G696" s="2">
        <v>1.08337011188268E-2</v>
      </c>
      <c r="H696" s="2">
        <v>0.93678754568099898</v>
      </c>
      <c r="I696" s="11">
        <v>761</v>
      </c>
      <c r="J696" s="2">
        <v>5.0853478023782297E-4</v>
      </c>
      <c r="K696" s="2">
        <v>1.2202975340187499E-2</v>
      </c>
      <c r="L696" s="2">
        <v>0.59597510099411</v>
      </c>
      <c r="Z696" s="2">
        <v>692</v>
      </c>
      <c r="AA696" s="2" t="str">
        <f t="shared" si="211"/>
        <v/>
      </c>
      <c r="AB696" s="2" t="str">
        <f t="shared" si="212"/>
        <v/>
      </c>
      <c r="AC696" s="2" t="str">
        <f t="shared" si="213"/>
        <v/>
      </c>
      <c r="AD696" s="2" t="str">
        <f t="shared" si="214"/>
        <v/>
      </c>
      <c r="AE696" s="2" t="str">
        <f t="shared" si="215"/>
        <v/>
      </c>
      <c r="AF696" s="2" t="str">
        <f t="shared" si="216"/>
        <v/>
      </c>
      <c r="AG696" s="2" t="str">
        <f t="shared" si="217"/>
        <v/>
      </c>
      <c r="AH696" s="2" t="str">
        <f t="shared" si="218"/>
        <v/>
      </c>
      <c r="AI696" s="2" t="str">
        <f t="shared" si="219"/>
        <v/>
      </c>
      <c r="AK696" s="2" t="e">
        <f t="shared" si="220"/>
        <v>#VALUE!</v>
      </c>
      <c r="AL696" s="2">
        <f t="shared" si="221"/>
        <v>0</v>
      </c>
      <c r="AM696" s="2">
        <f t="shared" si="222"/>
        <v>0</v>
      </c>
      <c r="AN696" s="2">
        <f t="shared" si="223"/>
        <v>0</v>
      </c>
      <c r="AO696" s="2">
        <f t="shared" si="224"/>
        <v>0</v>
      </c>
      <c r="AP696" s="2">
        <f t="shared" si="225"/>
        <v>0</v>
      </c>
      <c r="AQ696" s="2">
        <f t="shared" si="226"/>
        <v>0</v>
      </c>
      <c r="AR696" s="2">
        <f t="shared" si="227"/>
        <v>0</v>
      </c>
      <c r="AS696" s="2">
        <f t="shared" si="228"/>
        <v>0</v>
      </c>
      <c r="AT696" s="2">
        <f t="shared" si="229"/>
        <v>0</v>
      </c>
      <c r="AU696" s="2">
        <f t="shared" si="230"/>
        <v>0</v>
      </c>
      <c r="AV696" s="2" t="str">
        <f t="shared" si="231"/>
        <v/>
      </c>
    </row>
    <row r="697" spans="1:48" x14ac:dyDescent="0.35">
      <c r="A697" s="2">
        <v>1117</v>
      </c>
      <c r="B697" s="2">
        <v>3.2665228354744602E-4</v>
      </c>
      <c r="C697" s="2">
        <v>8.4737036377191492E-3</v>
      </c>
      <c r="D697" s="2">
        <v>0.60195314884185702</v>
      </c>
      <c r="E697" s="11">
        <v>895</v>
      </c>
      <c r="F697" s="2">
        <v>4.1288658976554801E-3</v>
      </c>
      <c r="G697" s="2">
        <v>2.1987851709127398E-2</v>
      </c>
      <c r="H697" s="2">
        <v>0.93792396783828702</v>
      </c>
      <c r="I697" s="11">
        <v>762</v>
      </c>
      <c r="J697" s="2">
        <v>1.07414613012224E-3</v>
      </c>
      <c r="K697" s="2">
        <v>1.1878871358931E-2</v>
      </c>
      <c r="L697" s="2">
        <v>0.92480909824371305</v>
      </c>
      <c r="Z697" s="2">
        <v>693</v>
      </c>
      <c r="AA697" s="2" t="b">
        <f t="shared" si="211"/>
        <v>0</v>
      </c>
      <c r="AB697" s="2" t="str">
        <f t="shared" si="212"/>
        <v/>
      </c>
      <c r="AC697" s="2" t="str">
        <f t="shared" si="213"/>
        <v/>
      </c>
      <c r="AD697" s="2" t="b">
        <f t="shared" si="214"/>
        <v>0</v>
      </c>
      <c r="AE697" s="2" t="str">
        <f t="shared" si="215"/>
        <v/>
      </c>
      <c r="AF697" s="2" t="str">
        <f t="shared" si="216"/>
        <v/>
      </c>
      <c r="AG697" s="2" t="b">
        <f t="shared" si="217"/>
        <v>0</v>
      </c>
      <c r="AH697" s="2" t="str">
        <f t="shared" si="218"/>
        <v/>
      </c>
      <c r="AI697" s="2" t="str">
        <f t="shared" si="219"/>
        <v/>
      </c>
      <c r="AK697" s="2" t="str">
        <f t="shared" si="220"/>
        <v/>
      </c>
      <c r="AL697" s="2">
        <f t="shared" si="221"/>
        <v>0</v>
      </c>
      <c r="AM697" s="2">
        <f t="shared" si="222"/>
        <v>0</v>
      </c>
      <c r="AN697" s="2">
        <f t="shared" si="223"/>
        <v>0</v>
      </c>
      <c r="AO697" s="2">
        <f t="shared" si="224"/>
        <v>0</v>
      </c>
      <c r="AP697" s="2">
        <f t="shared" si="225"/>
        <v>0</v>
      </c>
      <c r="AQ697" s="2">
        <f t="shared" si="226"/>
        <v>0</v>
      </c>
      <c r="AR697" s="2">
        <f t="shared" si="227"/>
        <v>0</v>
      </c>
      <c r="AS697" s="2">
        <f t="shared" si="228"/>
        <v>0</v>
      </c>
      <c r="AT697" s="2">
        <f t="shared" si="229"/>
        <v>0</v>
      </c>
      <c r="AU697" s="2">
        <f t="shared" si="230"/>
        <v>0</v>
      </c>
      <c r="AV697" s="2" t="str">
        <f t="shared" si="231"/>
        <v/>
      </c>
    </row>
    <row r="698" spans="1:48" x14ac:dyDescent="0.35">
      <c r="A698" s="2">
        <v>1119</v>
      </c>
      <c r="B698" s="2">
        <v>1.40873878262937E-3</v>
      </c>
      <c r="C698" s="2">
        <v>1.38593735173344E-2</v>
      </c>
      <c r="D698" s="2">
        <v>0.859286189079284</v>
      </c>
      <c r="E698" s="11">
        <v>896</v>
      </c>
      <c r="F698" s="2">
        <v>1.6779436555225399E-4</v>
      </c>
      <c r="G698" s="2">
        <v>6.7338617518544197E-3</v>
      </c>
      <c r="H698" s="2">
        <v>0.47861564159393299</v>
      </c>
      <c r="I698" s="11">
        <v>763</v>
      </c>
      <c r="J698" s="2">
        <v>1.10005086753517E-3</v>
      </c>
      <c r="K698" s="2">
        <v>1.23285325244069E-2</v>
      </c>
      <c r="L698" s="2">
        <v>0.92804914712905795</v>
      </c>
      <c r="Z698" s="2">
        <v>694</v>
      </c>
      <c r="AA698" s="2" t="b">
        <f t="shared" si="211"/>
        <v>1</v>
      </c>
      <c r="AB698" s="2" t="str">
        <f t="shared" si="212"/>
        <v/>
      </c>
      <c r="AC698" s="2" t="str">
        <f t="shared" si="213"/>
        <v/>
      </c>
      <c r="AD698" s="2" t="b">
        <f t="shared" si="214"/>
        <v>1</v>
      </c>
      <c r="AE698" s="2" t="str">
        <f t="shared" si="215"/>
        <v/>
      </c>
      <c r="AF698" s="2" t="str">
        <f t="shared" si="216"/>
        <v/>
      </c>
      <c r="AG698" s="2" t="str">
        <f t="shared" si="217"/>
        <v/>
      </c>
      <c r="AH698" s="2" t="str">
        <f t="shared" si="218"/>
        <v/>
      </c>
      <c r="AI698" s="2" t="str">
        <f t="shared" si="219"/>
        <v/>
      </c>
      <c r="AK698" s="2" t="str">
        <f t="shared" si="220"/>
        <v>TRUE</v>
      </c>
      <c r="AL698" s="2">
        <f t="shared" si="221"/>
        <v>1</v>
      </c>
      <c r="AM698" s="2">
        <f t="shared" si="222"/>
        <v>0</v>
      </c>
      <c r="AN698" s="2">
        <f t="shared" si="223"/>
        <v>0</v>
      </c>
      <c r="AO698" s="2">
        <f t="shared" si="224"/>
        <v>1</v>
      </c>
      <c r="AP698" s="2">
        <f t="shared" si="225"/>
        <v>0</v>
      </c>
      <c r="AQ698" s="2">
        <f t="shared" si="226"/>
        <v>0</v>
      </c>
      <c r="AR698" s="2">
        <f t="shared" si="227"/>
        <v>0</v>
      </c>
      <c r="AS698" s="2">
        <f t="shared" si="228"/>
        <v>0</v>
      </c>
      <c r="AT698" s="2">
        <f t="shared" si="229"/>
        <v>0</v>
      </c>
      <c r="AU698" s="2">
        <f t="shared" si="230"/>
        <v>2</v>
      </c>
      <c r="AV698" s="2" t="str">
        <f t="shared" si="231"/>
        <v/>
      </c>
    </row>
    <row r="699" spans="1:48" x14ac:dyDescent="0.35">
      <c r="A699" s="2">
        <v>1121</v>
      </c>
      <c r="B699" s="2">
        <v>3.4130428684875299E-4</v>
      </c>
      <c r="C699" s="2">
        <v>8.9390715584158897E-3</v>
      </c>
      <c r="D699" s="2">
        <v>0.62400424480438199</v>
      </c>
      <c r="E699" s="11">
        <v>897</v>
      </c>
      <c r="F699" s="2">
        <v>2.32205115025863E-4</v>
      </c>
      <c r="G699" s="2">
        <v>7.2928676381707096E-3</v>
      </c>
      <c r="H699" s="2">
        <v>0.63600409030914296</v>
      </c>
      <c r="I699" s="11">
        <v>764</v>
      </c>
      <c r="J699" s="2">
        <v>3.5035150358453301E-4</v>
      </c>
      <c r="K699" s="2">
        <v>1.13165881484746E-2</v>
      </c>
      <c r="L699" s="2">
        <v>0.38596299290656999</v>
      </c>
      <c r="Z699" s="2">
        <v>695</v>
      </c>
      <c r="AA699" s="2" t="b">
        <f t="shared" si="211"/>
        <v>1</v>
      </c>
      <c r="AB699" s="2" t="b">
        <f t="shared" si="212"/>
        <v>1</v>
      </c>
      <c r="AC699" s="2" t="b">
        <f t="shared" si="213"/>
        <v>0</v>
      </c>
      <c r="AD699" s="2" t="b">
        <f t="shared" si="214"/>
        <v>1</v>
      </c>
      <c r="AE699" s="2" t="str">
        <f t="shared" si="215"/>
        <v/>
      </c>
      <c r="AF699" s="2" t="b">
        <f t="shared" si="216"/>
        <v>0</v>
      </c>
      <c r="AG699" s="2" t="str">
        <f t="shared" si="217"/>
        <v/>
      </c>
      <c r="AH699" s="2" t="str">
        <f t="shared" si="218"/>
        <v/>
      </c>
      <c r="AI699" s="2" t="b">
        <f t="shared" si="219"/>
        <v>0</v>
      </c>
      <c r="AK699" s="2" t="str">
        <f t="shared" si="220"/>
        <v/>
      </c>
      <c r="AL699" s="2">
        <f t="shared" si="221"/>
        <v>1</v>
      </c>
      <c r="AM699" s="2">
        <f t="shared" si="222"/>
        <v>1</v>
      </c>
      <c r="AN699" s="2">
        <f t="shared" si="223"/>
        <v>0</v>
      </c>
      <c r="AO699" s="2">
        <f t="shared" si="224"/>
        <v>1</v>
      </c>
      <c r="AP699" s="2">
        <f t="shared" si="225"/>
        <v>0</v>
      </c>
      <c r="AQ699" s="2">
        <f t="shared" si="226"/>
        <v>0</v>
      </c>
      <c r="AR699" s="2">
        <f t="shared" si="227"/>
        <v>0</v>
      </c>
      <c r="AS699" s="2">
        <f t="shared" si="228"/>
        <v>0</v>
      </c>
      <c r="AT699" s="2">
        <f t="shared" si="229"/>
        <v>0</v>
      </c>
      <c r="AU699" s="2">
        <f t="shared" si="230"/>
        <v>3</v>
      </c>
      <c r="AV699" s="2" t="str">
        <f t="shared" si="231"/>
        <v/>
      </c>
    </row>
    <row r="700" spans="1:48" x14ac:dyDescent="0.35">
      <c r="A700" s="2">
        <v>1123</v>
      </c>
      <c r="B700" s="2">
        <v>9.768535383045669E-4</v>
      </c>
      <c r="C700" s="2">
        <v>1.32926274091005E-2</v>
      </c>
      <c r="D700" s="2">
        <v>0.84548652172088601</v>
      </c>
      <c r="E700" s="11">
        <v>898</v>
      </c>
      <c r="F700" s="2">
        <v>6.3984305597841696E-4</v>
      </c>
      <c r="G700" s="2">
        <v>1.07921529561281E-2</v>
      </c>
      <c r="H700" s="2">
        <v>0.71184360980987504</v>
      </c>
      <c r="I700" s="11">
        <v>765</v>
      </c>
      <c r="J700" s="2">
        <v>5.5447930935770197E-4</v>
      </c>
      <c r="K700" s="2">
        <v>1.21979098767042E-2</v>
      </c>
      <c r="L700" s="2">
        <v>0.54201662540435702</v>
      </c>
      <c r="Z700" s="2">
        <v>696</v>
      </c>
      <c r="AA700" s="2" t="b">
        <f t="shared" si="211"/>
        <v>1</v>
      </c>
      <c r="AB700" s="2" t="b">
        <f t="shared" si="212"/>
        <v>1</v>
      </c>
      <c r="AC700" s="2" t="b">
        <f t="shared" si="213"/>
        <v>1</v>
      </c>
      <c r="AD700" s="2" t="str">
        <f t="shared" si="214"/>
        <v/>
      </c>
      <c r="AE700" s="2" t="b">
        <f t="shared" si="215"/>
        <v>1</v>
      </c>
      <c r="AF700" s="2" t="b">
        <f t="shared" si="216"/>
        <v>1</v>
      </c>
      <c r="AG700" s="2" t="str">
        <f t="shared" si="217"/>
        <v/>
      </c>
      <c r="AH700" s="2" t="str">
        <f t="shared" si="218"/>
        <v/>
      </c>
      <c r="AI700" s="2" t="b">
        <f t="shared" si="219"/>
        <v>1</v>
      </c>
      <c r="AK700" s="2" t="str">
        <f t="shared" si="220"/>
        <v>TRUE</v>
      </c>
      <c r="AL700" s="2">
        <f t="shared" si="221"/>
        <v>1</v>
      </c>
      <c r="AM700" s="2">
        <f t="shared" si="222"/>
        <v>1</v>
      </c>
      <c r="AN700" s="2">
        <f t="shared" si="223"/>
        <v>1</v>
      </c>
      <c r="AO700" s="2">
        <f t="shared" si="224"/>
        <v>0</v>
      </c>
      <c r="AP700" s="2">
        <f t="shared" si="225"/>
        <v>1</v>
      </c>
      <c r="AQ700" s="2">
        <f t="shared" si="226"/>
        <v>1</v>
      </c>
      <c r="AR700" s="2">
        <f t="shared" si="227"/>
        <v>0</v>
      </c>
      <c r="AS700" s="2">
        <f t="shared" si="228"/>
        <v>0</v>
      </c>
      <c r="AT700" s="2">
        <f t="shared" si="229"/>
        <v>1</v>
      </c>
      <c r="AU700" s="2">
        <f t="shared" si="230"/>
        <v>5</v>
      </c>
      <c r="AV700" s="2" t="str">
        <f t="shared" si="231"/>
        <v/>
      </c>
    </row>
    <row r="701" spans="1:48" x14ac:dyDescent="0.35">
      <c r="A701" s="2">
        <v>1124</v>
      </c>
      <c r="B701" s="2">
        <v>1.95428554434329E-4</v>
      </c>
      <c r="C701" s="2">
        <v>7.0624379441142004E-3</v>
      </c>
      <c r="D701" s="2">
        <v>0.50400656461715698</v>
      </c>
      <c r="E701" s="11">
        <v>900</v>
      </c>
      <c r="F701" s="2">
        <v>5.4805184481665405E-4</v>
      </c>
      <c r="G701" s="2">
        <v>1.01834628731012E-2</v>
      </c>
      <c r="H701" s="2">
        <v>0.82743757963180498</v>
      </c>
      <c r="I701" s="11">
        <v>766</v>
      </c>
      <c r="J701" s="2">
        <v>7.1683188434690205E-4</v>
      </c>
      <c r="K701" s="2">
        <v>9.3641858547925897E-3</v>
      </c>
      <c r="L701" s="2">
        <v>0.91520762443542403</v>
      </c>
      <c r="Z701" s="2">
        <v>697</v>
      </c>
      <c r="AA701" s="2" t="b">
        <f t="shared" si="211"/>
        <v>1</v>
      </c>
      <c r="AB701" s="2" t="b">
        <f t="shared" si="212"/>
        <v>1</v>
      </c>
      <c r="AC701" s="2" t="b">
        <f t="shared" si="213"/>
        <v>1</v>
      </c>
      <c r="AD701" s="2" t="str">
        <f t="shared" si="214"/>
        <v/>
      </c>
      <c r="AE701" s="2" t="b">
        <f t="shared" si="215"/>
        <v>1</v>
      </c>
      <c r="AF701" s="2" t="b">
        <f t="shared" si="216"/>
        <v>1</v>
      </c>
      <c r="AG701" s="2" t="str">
        <f t="shared" si="217"/>
        <v/>
      </c>
      <c r="AH701" s="2" t="str">
        <f t="shared" si="218"/>
        <v/>
      </c>
      <c r="AI701" s="2" t="str">
        <f t="shared" si="219"/>
        <v/>
      </c>
      <c r="AK701" s="2" t="str">
        <f t="shared" si="220"/>
        <v>TRUE</v>
      </c>
      <c r="AL701" s="2">
        <f t="shared" si="221"/>
        <v>1</v>
      </c>
      <c r="AM701" s="2">
        <f t="shared" si="222"/>
        <v>1</v>
      </c>
      <c r="AN701" s="2">
        <f t="shared" si="223"/>
        <v>1</v>
      </c>
      <c r="AO701" s="2">
        <f t="shared" si="224"/>
        <v>0</v>
      </c>
      <c r="AP701" s="2">
        <f t="shared" si="225"/>
        <v>1</v>
      </c>
      <c r="AQ701" s="2">
        <f t="shared" si="226"/>
        <v>1</v>
      </c>
      <c r="AR701" s="2">
        <f t="shared" si="227"/>
        <v>0</v>
      </c>
      <c r="AS701" s="2">
        <f t="shared" si="228"/>
        <v>0</v>
      </c>
      <c r="AT701" s="2">
        <f t="shared" si="229"/>
        <v>0</v>
      </c>
      <c r="AU701" s="2">
        <f t="shared" si="230"/>
        <v>5</v>
      </c>
      <c r="AV701" s="2" t="str">
        <f t="shared" si="231"/>
        <v/>
      </c>
    </row>
    <row r="702" spans="1:48" x14ac:dyDescent="0.35">
      <c r="A702" s="2">
        <v>1125</v>
      </c>
      <c r="B702" s="2">
        <v>1.9088081899099E-4</v>
      </c>
      <c r="C702" s="2">
        <v>7.0961234159767602E-3</v>
      </c>
      <c r="D702" s="2">
        <v>0.49452736973762501</v>
      </c>
      <c r="E702" s="11">
        <v>901</v>
      </c>
      <c r="F702" s="2">
        <v>3.7465721834450901E-4</v>
      </c>
      <c r="G702" s="2">
        <v>8.5069090127944894E-3</v>
      </c>
      <c r="H702" s="2">
        <v>0.82109308242797796</v>
      </c>
      <c r="I702" s="11">
        <v>767</v>
      </c>
      <c r="J702" s="2">
        <v>1.0385892819613201E-3</v>
      </c>
      <c r="K702" s="2">
        <v>1.10849766060709E-2</v>
      </c>
      <c r="L702" s="2">
        <v>0.91112208366393999</v>
      </c>
      <c r="Z702" s="2">
        <v>698</v>
      </c>
      <c r="AA702" s="2" t="b">
        <f t="shared" si="211"/>
        <v>0</v>
      </c>
      <c r="AB702" s="2" t="b">
        <f t="shared" si="212"/>
        <v>1</v>
      </c>
      <c r="AC702" s="2" t="b">
        <f t="shared" si="213"/>
        <v>1</v>
      </c>
      <c r="AD702" s="2" t="b">
        <f t="shared" si="214"/>
        <v>0</v>
      </c>
      <c r="AE702" s="2" t="str">
        <f t="shared" si="215"/>
        <v/>
      </c>
      <c r="AF702" s="2" t="str">
        <f t="shared" si="216"/>
        <v/>
      </c>
      <c r="AG702" s="2" t="b">
        <f t="shared" si="217"/>
        <v>0</v>
      </c>
      <c r="AH702" s="2" t="str">
        <f t="shared" si="218"/>
        <v/>
      </c>
      <c r="AI702" s="2" t="str">
        <f t="shared" si="219"/>
        <v/>
      </c>
      <c r="AK702" s="2" t="str">
        <f t="shared" si="220"/>
        <v/>
      </c>
      <c r="AL702" s="2">
        <f t="shared" si="221"/>
        <v>0</v>
      </c>
      <c r="AM702" s="2">
        <f t="shared" si="222"/>
        <v>1</v>
      </c>
      <c r="AN702" s="2">
        <f t="shared" si="223"/>
        <v>1</v>
      </c>
      <c r="AO702" s="2">
        <f t="shared" si="224"/>
        <v>0</v>
      </c>
      <c r="AP702" s="2">
        <f t="shared" si="225"/>
        <v>0</v>
      </c>
      <c r="AQ702" s="2">
        <f t="shared" si="226"/>
        <v>0</v>
      </c>
      <c r="AR702" s="2">
        <f t="shared" si="227"/>
        <v>0</v>
      </c>
      <c r="AS702" s="2">
        <f t="shared" si="228"/>
        <v>0</v>
      </c>
      <c r="AT702" s="2">
        <f t="shared" si="229"/>
        <v>0</v>
      </c>
      <c r="AU702" s="2">
        <f t="shared" si="230"/>
        <v>2</v>
      </c>
      <c r="AV702" s="2" t="str">
        <f t="shared" si="231"/>
        <v/>
      </c>
    </row>
    <row r="703" spans="1:48" x14ac:dyDescent="0.35">
      <c r="A703" s="2">
        <v>1126</v>
      </c>
      <c r="B703" s="2">
        <v>3.4417916322126898E-4</v>
      </c>
      <c r="C703" s="2">
        <v>8.5320211946964195E-3</v>
      </c>
      <c r="D703" s="2">
        <v>0.66845542192459095</v>
      </c>
      <c r="E703" s="11">
        <v>902</v>
      </c>
      <c r="F703" s="2">
        <v>9.4309559790417498E-4</v>
      </c>
      <c r="G703" s="2">
        <v>1.1085357517003999E-2</v>
      </c>
      <c r="H703" s="2">
        <v>0.93833595514297397</v>
      </c>
      <c r="I703" s="11">
        <v>768</v>
      </c>
      <c r="J703" s="2">
        <v>4.4132105540484098E-4</v>
      </c>
      <c r="K703" s="2">
        <v>8.0776344984769804E-3</v>
      </c>
      <c r="L703" s="2">
        <v>0.86601722240447998</v>
      </c>
      <c r="Z703" s="2">
        <v>699</v>
      </c>
      <c r="AA703" s="2" t="str">
        <f t="shared" si="211"/>
        <v/>
      </c>
      <c r="AB703" s="2" t="str">
        <f t="shared" si="212"/>
        <v/>
      </c>
      <c r="AC703" s="2" t="str">
        <f t="shared" si="213"/>
        <v/>
      </c>
      <c r="AD703" s="2" t="str">
        <f t="shared" si="214"/>
        <v/>
      </c>
      <c r="AE703" s="2" t="str">
        <f t="shared" si="215"/>
        <v/>
      </c>
      <c r="AF703" s="2" t="str">
        <f t="shared" si="216"/>
        <v/>
      </c>
      <c r="AG703" s="2" t="str">
        <f t="shared" si="217"/>
        <v/>
      </c>
      <c r="AH703" s="2" t="str">
        <f t="shared" si="218"/>
        <v/>
      </c>
      <c r="AI703" s="2" t="str">
        <f t="shared" si="219"/>
        <v/>
      </c>
      <c r="AK703" s="2" t="e">
        <f t="shared" si="220"/>
        <v>#VALUE!</v>
      </c>
      <c r="AL703" s="2">
        <f t="shared" si="221"/>
        <v>0</v>
      </c>
      <c r="AM703" s="2">
        <f t="shared" si="222"/>
        <v>0</v>
      </c>
      <c r="AN703" s="2">
        <f t="shared" si="223"/>
        <v>0</v>
      </c>
      <c r="AO703" s="2">
        <f t="shared" si="224"/>
        <v>0</v>
      </c>
      <c r="AP703" s="2">
        <f t="shared" si="225"/>
        <v>0</v>
      </c>
      <c r="AQ703" s="2">
        <f t="shared" si="226"/>
        <v>0</v>
      </c>
      <c r="AR703" s="2">
        <f t="shared" si="227"/>
        <v>0</v>
      </c>
      <c r="AS703" s="2">
        <f t="shared" si="228"/>
        <v>0</v>
      </c>
      <c r="AT703" s="2">
        <f t="shared" si="229"/>
        <v>0</v>
      </c>
      <c r="AU703" s="2">
        <f t="shared" si="230"/>
        <v>0</v>
      </c>
      <c r="AV703" s="2" t="str">
        <f t="shared" si="231"/>
        <v/>
      </c>
    </row>
    <row r="704" spans="1:48" x14ac:dyDescent="0.35">
      <c r="A704" s="2">
        <v>1127</v>
      </c>
      <c r="B704" s="2">
        <v>4.3556097079999702E-4</v>
      </c>
      <c r="C704" s="2">
        <v>9.2644672840833595E-3</v>
      </c>
      <c r="D704" s="2">
        <v>0.70856291055679299</v>
      </c>
      <c r="E704" s="11">
        <v>903</v>
      </c>
      <c r="F704" s="2">
        <v>1.12271425314247E-3</v>
      </c>
      <c r="G704" s="2">
        <v>1.20091717690229E-2</v>
      </c>
      <c r="H704" s="2">
        <v>0.94420868158340399</v>
      </c>
      <c r="I704" s="11">
        <v>769</v>
      </c>
      <c r="J704" s="2">
        <v>9.5379102276638096E-4</v>
      </c>
      <c r="K704" s="2">
        <v>1.1316105723381001E-2</v>
      </c>
      <c r="L704" s="2">
        <v>0.94586557149886996</v>
      </c>
      <c r="Z704" s="2">
        <v>700</v>
      </c>
      <c r="AA704" s="2" t="b">
        <f t="shared" si="211"/>
        <v>0</v>
      </c>
      <c r="AB704" s="2" t="str">
        <f t="shared" si="212"/>
        <v/>
      </c>
      <c r="AC704" s="2" t="str">
        <f t="shared" si="213"/>
        <v/>
      </c>
      <c r="AD704" s="2" t="b">
        <f t="shared" si="214"/>
        <v>0</v>
      </c>
      <c r="AE704" s="2" t="str">
        <f t="shared" si="215"/>
        <v/>
      </c>
      <c r="AF704" s="2" t="str">
        <f t="shared" si="216"/>
        <v/>
      </c>
      <c r="AG704" s="2" t="b">
        <f t="shared" si="217"/>
        <v>0</v>
      </c>
      <c r="AH704" s="2" t="str">
        <f t="shared" si="218"/>
        <v/>
      </c>
      <c r="AI704" s="2" t="str">
        <f t="shared" si="219"/>
        <v/>
      </c>
      <c r="AK704" s="2" t="str">
        <f t="shared" si="220"/>
        <v/>
      </c>
      <c r="AL704" s="2">
        <f t="shared" si="221"/>
        <v>0</v>
      </c>
      <c r="AM704" s="2">
        <f t="shared" si="222"/>
        <v>0</v>
      </c>
      <c r="AN704" s="2">
        <f t="shared" si="223"/>
        <v>0</v>
      </c>
      <c r="AO704" s="2">
        <f t="shared" si="224"/>
        <v>0</v>
      </c>
      <c r="AP704" s="2">
        <f t="shared" si="225"/>
        <v>0</v>
      </c>
      <c r="AQ704" s="2">
        <f t="shared" si="226"/>
        <v>0</v>
      </c>
      <c r="AR704" s="2">
        <f t="shared" si="227"/>
        <v>0</v>
      </c>
      <c r="AS704" s="2">
        <f t="shared" si="228"/>
        <v>0</v>
      </c>
      <c r="AT704" s="2">
        <f t="shared" si="229"/>
        <v>0</v>
      </c>
      <c r="AU704" s="2">
        <f t="shared" si="230"/>
        <v>0</v>
      </c>
      <c r="AV704" s="2" t="str">
        <f t="shared" si="231"/>
        <v/>
      </c>
    </row>
    <row r="705" spans="1:48" x14ac:dyDescent="0.35">
      <c r="A705" s="2">
        <v>1128</v>
      </c>
      <c r="B705" s="2">
        <v>1.9510608399286801E-4</v>
      </c>
      <c r="C705" s="2">
        <v>7.3970621451735497E-3</v>
      </c>
      <c r="D705" s="2">
        <v>0.52437019348144498</v>
      </c>
      <c r="E705" s="11">
        <v>905</v>
      </c>
      <c r="F705" s="2">
        <v>2.4770721211098102E-4</v>
      </c>
      <c r="G705" s="2">
        <v>7.4976705946028198E-3</v>
      </c>
      <c r="H705" s="2">
        <v>0.67840254306793202</v>
      </c>
      <c r="I705" s="11">
        <v>770</v>
      </c>
      <c r="J705" s="2">
        <v>1.8725059926509801E-3</v>
      </c>
      <c r="K705" s="2">
        <v>1.5836186707019799E-2</v>
      </c>
      <c r="L705" s="2">
        <v>0.94495987892150801</v>
      </c>
      <c r="Z705" s="2">
        <v>701</v>
      </c>
      <c r="AA705" s="2" t="b">
        <f t="shared" si="211"/>
        <v>0</v>
      </c>
      <c r="AB705" s="2" t="str">
        <f t="shared" si="212"/>
        <v/>
      </c>
      <c r="AC705" s="2" t="str">
        <f t="shared" si="213"/>
        <v/>
      </c>
      <c r="AD705" s="2" t="b">
        <f t="shared" si="214"/>
        <v>0</v>
      </c>
      <c r="AE705" s="2" t="str">
        <f t="shared" si="215"/>
        <v/>
      </c>
      <c r="AF705" s="2" t="str">
        <f t="shared" si="216"/>
        <v/>
      </c>
      <c r="AG705" s="2" t="b">
        <f t="shared" si="217"/>
        <v>0</v>
      </c>
      <c r="AH705" s="2" t="str">
        <f t="shared" si="218"/>
        <v/>
      </c>
      <c r="AI705" s="2" t="str">
        <f t="shared" si="219"/>
        <v/>
      </c>
      <c r="AK705" s="2" t="str">
        <f t="shared" si="220"/>
        <v/>
      </c>
      <c r="AL705" s="2">
        <f t="shared" si="221"/>
        <v>0</v>
      </c>
      <c r="AM705" s="2">
        <f t="shared" si="222"/>
        <v>0</v>
      </c>
      <c r="AN705" s="2">
        <f t="shared" si="223"/>
        <v>0</v>
      </c>
      <c r="AO705" s="2">
        <f t="shared" si="224"/>
        <v>0</v>
      </c>
      <c r="AP705" s="2">
        <f t="shared" si="225"/>
        <v>0</v>
      </c>
      <c r="AQ705" s="2">
        <f t="shared" si="226"/>
        <v>0</v>
      </c>
      <c r="AR705" s="2">
        <f t="shared" si="227"/>
        <v>0</v>
      </c>
      <c r="AS705" s="2">
        <f t="shared" si="228"/>
        <v>0</v>
      </c>
      <c r="AT705" s="2">
        <f t="shared" si="229"/>
        <v>0</v>
      </c>
      <c r="AU705" s="2">
        <f t="shared" si="230"/>
        <v>0</v>
      </c>
      <c r="AV705" s="2" t="str">
        <f t="shared" si="231"/>
        <v/>
      </c>
    </row>
    <row r="706" spans="1:48" x14ac:dyDescent="0.35">
      <c r="A706" s="2">
        <v>1129</v>
      </c>
      <c r="B706" s="2">
        <v>3.5685749026015401E-4</v>
      </c>
      <c r="C706" s="2">
        <v>8.8542932644486393E-3</v>
      </c>
      <c r="D706" s="2">
        <v>0.66602289676666204</v>
      </c>
      <c r="E706" s="11">
        <v>906</v>
      </c>
      <c r="F706" s="2">
        <v>4.0013500256463799E-4</v>
      </c>
      <c r="G706" s="2">
        <v>8.4406314417719806E-3</v>
      </c>
      <c r="H706" s="2">
        <v>0.74903798103332497</v>
      </c>
      <c r="I706" s="11">
        <v>771</v>
      </c>
      <c r="J706" s="2">
        <v>2.21833912655711E-3</v>
      </c>
      <c r="K706" s="2">
        <v>1.7423683777451501E-2</v>
      </c>
      <c r="L706" s="2">
        <v>0.94520664215087802</v>
      </c>
      <c r="Z706" s="2">
        <v>702</v>
      </c>
      <c r="AA706" s="2" t="str">
        <f t="shared" si="211"/>
        <v/>
      </c>
      <c r="AB706" s="2" t="str">
        <f t="shared" si="212"/>
        <v/>
      </c>
      <c r="AC706" s="2" t="str">
        <f t="shared" si="213"/>
        <v/>
      </c>
      <c r="AD706" s="2" t="str">
        <f t="shared" si="214"/>
        <v/>
      </c>
      <c r="AE706" s="2" t="str">
        <f t="shared" si="215"/>
        <v/>
      </c>
      <c r="AF706" s="2" t="str">
        <f t="shared" si="216"/>
        <v/>
      </c>
      <c r="AG706" s="2" t="str">
        <f t="shared" si="217"/>
        <v/>
      </c>
      <c r="AH706" s="2" t="str">
        <f t="shared" si="218"/>
        <v/>
      </c>
      <c r="AI706" s="2" t="b">
        <f t="shared" si="219"/>
        <v>1</v>
      </c>
      <c r="AK706" s="2" t="str">
        <f t="shared" si="220"/>
        <v>TRUE</v>
      </c>
      <c r="AL706" s="2">
        <f t="shared" si="221"/>
        <v>0</v>
      </c>
      <c r="AM706" s="2">
        <f t="shared" si="222"/>
        <v>0</v>
      </c>
      <c r="AN706" s="2">
        <f t="shared" si="223"/>
        <v>0</v>
      </c>
      <c r="AO706" s="2">
        <f t="shared" si="224"/>
        <v>0</v>
      </c>
      <c r="AP706" s="2">
        <f t="shared" si="225"/>
        <v>0</v>
      </c>
      <c r="AQ706" s="2">
        <f t="shared" si="226"/>
        <v>0</v>
      </c>
      <c r="AR706" s="2">
        <f t="shared" si="227"/>
        <v>0</v>
      </c>
      <c r="AS706" s="2">
        <f t="shared" si="228"/>
        <v>0</v>
      </c>
      <c r="AT706" s="2">
        <f t="shared" si="229"/>
        <v>1</v>
      </c>
      <c r="AU706" s="2">
        <f t="shared" si="230"/>
        <v>0</v>
      </c>
      <c r="AV706" s="2" t="str">
        <f t="shared" si="231"/>
        <v/>
      </c>
    </row>
    <row r="707" spans="1:48" x14ac:dyDescent="0.35">
      <c r="A707" s="2">
        <v>1131</v>
      </c>
      <c r="B707" s="2">
        <v>6.4890901558101101E-4</v>
      </c>
      <c r="C707" s="2">
        <v>1.1297320015728401E-2</v>
      </c>
      <c r="D707" s="2">
        <v>0.76025831699371305</v>
      </c>
      <c r="E707" s="11">
        <v>907</v>
      </c>
      <c r="F707" s="2">
        <v>4.8705152585171098E-4</v>
      </c>
      <c r="G707" s="2">
        <v>9.10403858870267E-3</v>
      </c>
      <c r="H707" s="2">
        <v>0.78249067068099898</v>
      </c>
      <c r="I707" s="11">
        <v>772</v>
      </c>
      <c r="J707" s="2">
        <v>1.8393577774986601E-3</v>
      </c>
      <c r="K707" s="2">
        <v>1.45442448556423E-2</v>
      </c>
      <c r="L707" s="2">
        <v>0.87507379055023105</v>
      </c>
      <c r="Z707" s="2">
        <v>703</v>
      </c>
      <c r="AA707" s="2" t="b">
        <f t="shared" si="211"/>
        <v>1</v>
      </c>
      <c r="AB707" s="2" t="str">
        <f t="shared" si="212"/>
        <v/>
      </c>
      <c r="AC707" s="2" t="str">
        <f t="shared" si="213"/>
        <v/>
      </c>
      <c r="AD707" s="2" t="b">
        <f t="shared" si="214"/>
        <v>1</v>
      </c>
      <c r="AE707" s="2" t="b">
        <f t="shared" si="215"/>
        <v>1</v>
      </c>
      <c r="AF707" s="2" t="str">
        <f t="shared" si="216"/>
        <v/>
      </c>
      <c r="AG707" s="2" t="str">
        <f t="shared" si="217"/>
        <v/>
      </c>
      <c r="AH707" s="2" t="str">
        <f t="shared" si="218"/>
        <v/>
      </c>
      <c r="AI707" s="2" t="b">
        <f t="shared" si="219"/>
        <v>1</v>
      </c>
      <c r="AK707" s="2" t="str">
        <f t="shared" si="220"/>
        <v>TRUE</v>
      </c>
      <c r="AL707" s="2">
        <f t="shared" si="221"/>
        <v>1</v>
      </c>
      <c r="AM707" s="2">
        <f t="shared" si="222"/>
        <v>0</v>
      </c>
      <c r="AN707" s="2">
        <f t="shared" si="223"/>
        <v>0</v>
      </c>
      <c r="AO707" s="2">
        <f t="shared" si="224"/>
        <v>1</v>
      </c>
      <c r="AP707" s="2">
        <f t="shared" si="225"/>
        <v>1</v>
      </c>
      <c r="AQ707" s="2">
        <f t="shared" si="226"/>
        <v>0</v>
      </c>
      <c r="AR707" s="2">
        <f t="shared" si="227"/>
        <v>0</v>
      </c>
      <c r="AS707" s="2">
        <f t="shared" si="228"/>
        <v>0</v>
      </c>
      <c r="AT707" s="2">
        <f t="shared" si="229"/>
        <v>1</v>
      </c>
      <c r="AU707" s="2">
        <f t="shared" si="230"/>
        <v>3</v>
      </c>
      <c r="AV707" s="2" t="str">
        <f t="shared" si="231"/>
        <v/>
      </c>
    </row>
    <row r="708" spans="1:48" x14ac:dyDescent="0.35">
      <c r="A708" s="2">
        <v>1133</v>
      </c>
      <c r="B708" s="2">
        <v>6.1145838117226904E-4</v>
      </c>
      <c r="C708" s="2">
        <v>1.07331341132521E-2</v>
      </c>
      <c r="D708" s="2">
        <v>0.77120560407638505</v>
      </c>
      <c r="E708" s="11">
        <v>908</v>
      </c>
      <c r="F708" s="2">
        <v>1.3281720748636801E-4</v>
      </c>
      <c r="G708" s="2">
        <v>5.8896946720778899E-3</v>
      </c>
      <c r="H708" s="2">
        <v>0.50930041074752797</v>
      </c>
      <c r="I708" s="11">
        <v>773</v>
      </c>
      <c r="J708" s="2">
        <v>1.4323651557788201E-3</v>
      </c>
      <c r="K708" s="2">
        <v>1.38626210391521E-2</v>
      </c>
      <c r="L708" s="2">
        <v>0.96864801645278897</v>
      </c>
      <c r="Z708" s="2">
        <v>704</v>
      </c>
      <c r="AA708" s="2" t="str">
        <f t="shared" ref="AA708:AA771" si="232">IF(ISNA(VLOOKUP($Z708, $A:$D, MATCH($AA$2, $A$3:$D$3, 0), FALSE)), FALSE, IF(AND(VLOOKUP($Z708, $A:$D, MATCH($AA$2, $A$3:$D$3, 0), FALSE)&lt;$P$4, VLOOKUP($Z708, $A:$D, MATCH($AA$2, $A$3:$D$3, 0), FALSE)&gt;P$5), TRUE, ""))</f>
        <v/>
      </c>
      <c r="AB708" s="2" t="b">
        <f t="shared" ref="AB708:AB771" si="233">IF(ISNA(VLOOKUP($Z708, $E:$H, MATCH($AA$2, $A$3:$D$3, 0), FALSE)), FALSE, IF(AND(VLOOKUP($Z708, $E:$H, MATCH($AA$2, $A$3:$D$3, 0), FALSE)&lt;$Q$4, VLOOKUP($Z708, $E:$H, MATCH($AA$2, $A$3:$D$3, 0), FALSE)&gt;Q$5), TRUE, ""))</f>
        <v>0</v>
      </c>
      <c r="AC708" s="2" t="str">
        <f t="shared" ref="AC708:AC771" si="234">IF(ISNA(VLOOKUP($Z708, $I:$L, MATCH($AA$2, $A$3:$D$3, 0), FALSE)), FALSE, IF(AND(VLOOKUP($Z708, $I:$L, MATCH($AA$2, $A$3:$D$3, 0), FALSE)&lt;$R$4, VLOOKUP($Z708, $I:$L, MATCH($AA$2, $A$3:$D$3, 0), FALSE)&gt;R$5), TRUE, ""))</f>
        <v/>
      </c>
      <c r="AD708" s="2" t="str">
        <f t="shared" ref="AD708:AD771" si="235">IF(ISNA(VLOOKUP($Z708, $A:$D, MATCH($AD$2, $A$3:$D$3, 0), FALSE)), FALSE, IF(AND(VLOOKUP($Z708, $A:$D, MATCH($AD$2, $A$3:$D$3, 0), FALSE)&lt;$S$4, VLOOKUP($Z708, $A:$D, MATCH($AD$2, $A$3:$D$3, 0), FALSE)&gt;S$5), TRUE, ""))</f>
        <v/>
      </c>
      <c r="AE708" s="2" t="b">
        <f t="shared" ref="AE708:AE771" si="236">IF(ISNA(VLOOKUP($Z708, $E:$H, MATCH($AD$2, $A$3:$D$3, 0), FALSE)), FALSE, IF(AND(VLOOKUP($Z708, $E:$H, MATCH($AD$2, $A$3:$D$3, 0), FALSE)&lt;$T$4, VLOOKUP($Z708, $E:$H, MATCH($AD$2, $A$3:$D$3, 0), FALSE)&gt;T$5), TRUE, ""))</f>
        <v>0</v>
      </c>
      <c r="AF708" s="2" t="str">
        <f t="shared" ref="AF708:AF771" si="237">IF(ISNA(VLOOKUP($Z708, $I:$L, MATCH($AD$2, $A$3:$D$3, 0), FALSE)), FALSE, IF(AND(VLOOKUP($Z708, $I:$L, MATCH($AD$2, $A$3:$D$3, 0), FALSE)&lt;$U$4, VLOOKUP($Z708, $I:$L, MATCH($AD$2, $A$3:$D$3, 0), FALSE)&gt;U$5), TRUE, ""))</f>
        <v/>
      </c>
      <c r="AG708" s="2" t="b">
        <f t="shared" ref="AG708:AG771" si="238">IF(ISNA(VLOOKUP($Z708, $A:$D, MATCH($AG$2, $A$3:$D$3, 0), FALSE)), FALSE, IF(AND(VLOOKUP($Z708, $A:$D, MATCH($AG$2, $A$3:$D$3, 0), FALSE)&gt;$V$4, VLOOKUP($Z708, $A:$D, MATCH($AG$2, $A$3:$D$3, 0), FALSE)&lt;V$5), TRUE, ""))</f>
        <v>1</v>
      </c>
      <c r="AH708" s="2" t="b">
        <f t="shared" ref="AH708:AH771" si="239">IF(ISNA(VLOOKUP($Z708, $E:$H, MATCH($AG$2, $A$3:$D$3, 0), FALSE)), FALSE, IF(AND(VLOOKUP($Z708, $E:$H, MATCH($AG$2, $A$3:$D$3, 0), FALSE)&gt;$W$4, VLOOKUP($Z708, $E:$H, MATCH($AG$2, $A$3:$D$3, 0), FALSE)&lt;W$5), TRUE, ""))</f>
        <v>0</v>
      </c>
      <c r="AI708" s="2" t="str">
        <f t="shared" ref="AI708:AI771" si="240">IF(ISNA(VLOOKUP($Z708, $I:$L, MATCH($AG$2, $A$3:$D$3, 0), FALSE)), FALSE, IF(AND(VLOOKUP($Z708, $I:$L, MATCH($AG$2, $A$3:$D$3, 0), FALSE)&gt;$X$4, VLOOKUP($Z708, $I:$L, MATCH($AG$2, $A$3:$D$3, 0), FALSE)&lt;X$5), TRUE, ""))</f>
        <v/>
      </c>
      <c r="AK708" s="2" t="str">
        <f t="shared" si="220"/>
        <v/>
      </c>
      <c r="AL708" s="2">
        <f t="shared" si="221"/>
        <v>0</v>
      </c>
      <c r="AM708" s="2">
        <f t="shared" si="222"/>
        <v>0</v>
      </c>
      <c r="AN708" s="2">
        <f t="shared" si="223"/>
        <v>0</v>
      </c>
      <c r="AO708" s="2">
        <f t="shared" si="224"/>
        <v>0</v>
      </c>
      <c r="AP708" s="2">
        <f t="shared" si="225"/>
        <v>0</v>
      </c>
      <c r="AQ708" s="2">
        <f t="shared" si="226"/>
        <v>0</v>
      </c>
      <c r="AR708" s="2">
        <f t="shared" si="227"/>
        <v>1</v>
      </c>
      <c r="AS708" s="2">
        <f t="shared" si="228"/>
        <v>0</v>
      </c>
      <c r="AT708" s="2">
        <f t="shared" si="229"/>
        <v>0</v>
      </c>
      <c r="AU708" s="2">
        <f t="shared" si="230"/>
        <v>1</v>
      </c>
      <c r="AV708" s="2" t="str">
        <f t="shared" si="231"/>
        <v/>
      </c>
    </row>
    <row r="709" spans="1:48" x14ac:dyDescent="0.35">
      <c r="A709" s="2">
        <v>1135</v>
      </c>
      <c r="B709" s="2">
        <v>1.0015710722654999E-3</v>
      </c>
      <c r="C709" s="2">
        <v>1.31532587110996E-2</v>
      </c>
      <c r="D709" s="2">
        <v>0.86929702758788996</v>
      </c>
      <c r="E709" s="11">
        <v>910</v>
      </c>
      <c r="F709" s="2">
        <v>5.23839960806071E-4</v>
      </c>
      <c r="G709" s="2">
        <v>9.4210244715213706E-3</v>
      </c>
      <c r="H709" s="2">
        <v>0.83303403854370095</v>
      </c>
      <c r="I709" s="11">
        <v>774</v>
      </c>
      <c r="J709" s="2">
        <v>2.45123310014605E-3</v>
      </c>
      <c r="K709" s="2">
        <v>1.8217317759990598E-2</v>
      </c>
      <c r="L709" s="2">
        <v>0.96461653709411599</v>
      </c>
      <c r="Z709" s="2">
        <v>705</v>
      </c>
      <c r="AA709" s="2" t="b">
        <f t="shared" si="232"/>
        <v>0</v>
      </c>
      <c r="AB709" s="2" t="str">
        <f t="shared" si="233"/>
        <v/>
      </c>
      <c r="AC709" s="2" t="str">
        <f t="shared" si="234"/>
        <v/>
      </c>
      <c r="AD709" s="2" t="b">
        <f t="shared" si="235"/>
        <v>0</v>
      </c>
      <c r="AE709" s="2" t="str">
        <f t="shared" si="236"/>
        <v/>
      </c>
      <c r="AF709" s="2" t="str">
        <f t="shared" si="237"/>
        <v/>
      </c>
      <c r="AG709" s="2" t="b">
        <f t="shared" si="238"/>
        <v>0</v>
      </c>
      <c r="AH709" s="2" t="str">
        <f t="shared" si="239"/>
        <v/>
      </c>
      <c r="AI709" s="2" t="str">
        <f t="shared" si="240"/>
        <v/>
      </c>
      <c r="AK709" s="2" t="str">
        <f t="shared" ref="AK709:AK772" si="241">IF(ISBLANK(AND(AA709:AI709)), "", IF(AND(AA709:AI709), "TRUE", ""))</f>
        <v/>
      </c>
      <c r="AL709" s="2">
        <f t="shared" ref="AL709:AL772" si="242">IF(AA709=TRUE, 1, 0)</f>
        <v>0</v>
      </c>
      <c r="AM709" s="2">
        <f t="shared" ref="AM709:AM772" si="243">IF(AB709=TRUE, 1, 0)</f>
        <v>0</v>
      </c>
      <c r="AN709" s="2">
        <f t="shared" ref="AN709:AN772" si="244">IF(AC709=TRUE, 1, 0)</f>
        <v>0</v>
      </c>
      <c r="AO709" s="2">
        <f t="shared" ref="AO709:AO772" si="245">IF(AD709=TRUE, 1, 0)</f>
        <v>0</v>
      </c>
      <c r="AP709" s="2">
        <f t="shared" ref="AP709:AP772" si="246">IF(AE709=TRUE, 1, 0)</f>
        <v>0</v>
      </c>
      <c r="AQ709" s="2">
        <f t="shared" ref="AQ709:AQ772" si="247">IF(AF709=TRUE, 1, 0)</f>
        <v>0</v>
      </c>
      <c r="AR709" s="2">
        <f t="shared" ref="AR709:AR772" si="248">IF(AG709=TRUE, 1, 0)</f>
        <v>0</v>
      </c>
      <c r="AS709" s="2">
        <f t="shared" ref="AS709:AS772" si="249">IF(AH709=TRUE, 1, 0)</f>
        <v>0</v>
      </c>
      <c r="AT709" s="2">
        <f t="shared" ref="AT709:AT772" si="250">IF(AI709=TRUE, 1, 0)</f>
        <v>0</v>
      </c>
      <c r="AU709" s="2">
        <f t="shared" ref="AU709:AU772" si="251">SUM(AL709:AS709)</f>
        <v>0</v>
      </c>
      <c r="AV709" s="2" t="str">
        <f t="shared" ref="AV709:AV772" si="252">IF(AU709=$AV$3, TRUE, "")</f>
        <v/>
      </c>
    </row>
    <row r="710" spans="1:48" x14ac:dyDescent="0.35">
      <c r="A710" s="2">
        <v>1136</v>
      </c>
      <c r="B710" s="46">
        <v>9.1016401711385697E-5</v>
      </c>
      <c r="C710" s="2">
        <v>5.4568559862673196E-3</v>
      </c>
      <c r="D710" s="2">
        <v>0.437620818614959</v>
      </c>
      <c r="E710" s="11">
        <v>911</v>
      </c>
      <c r="F710" s="2">
        <v>6.27705128863453E-4</v>
      </c>
      <c r="G710" s="2">
        <v>1.0609359480440599E-2</v>
      </c>
      <c r="H710" s="2">
        <v>0.79252815246581998</v>
      </c>
      <c r="I710" s="11">
        <v>775</v>
      </c>
      <c r="J710" s="2">
        <v>4.4094310142099797E-3</v>
      </c>
      <c r="K710" s="2">
        <v>2.3332843557000101E-2</v>
      </c>
      <c r="L710" s="2">
        <v>0.95825731754302901</v>
      </c>
      <c r="Z710" s="2">
        <v>706</v>
      </c>
      <c r="AA710" s="2" t="b">
        <f t="shared" si="232"/>
        <v>0</v>
      </c>
      <c r="AB710" s="2" t="b">
        <f t="shared" si="233"/>
        <v>1</v>
      </c>
      <c r="AC710" s="2" t="b">
        <f t="shared" si="234"/>
        <v>1</v>
      </c>
      <c r="AD710" s="2" t="b">
        <f t="shared" si="235"/>
        <v>0</v>
      </c>
      <c r="AE710" s="2" t="b">
        <f t="shared" si="236"/>
        <v>1</v>
      </c>
      <c r="AF710" s="2" t="str">
        <f t="shared" si="237"/>
        <v/>
      </c>
      <c r="AG710" s="2" t="b">
        <f t="shared" si="238"/>
        <v>0</v>
      </c>
      <c r="AH710" s="2" t="str">
        <f t="shared" si="239"/>
        <v/>
      </c>
      <c r="AI710" s="2" t="str">
        <f t="shared" si="240"/>
        <v/>
      </c>
      <c r="AK710" s="2" t="str">
        <f t="shared" si="241"/>
        <v/>
      </c>
      <c r="AL710" s="2">
        <f t="shared" si="242"/>
        <v>0</v>
      </c>
      <c r="AM710" s="2">
        <f t="shared" si="243"/>
        <v>1</v>
      </c>
      <c r="AN710" s="2">
        <f t="shared" si="244"/>
        <v>1</v>
      </c>
      <c r="AO710" s="2">
        <f t="shared" si="245"/>
        <v>0</v>
      </c>
      <c r="AP710" s="2">
        <f t="shared" si="246"/>
        <v>1</v>
      </c>
      <c r="AQ710" s="2">
        <f t="shared" si="247"/>
        <v>0</v>
      </c>
      <c r="AR710" s="2">
        <f t="shared" si="248"/>
        <v>0</v>
      </c>
      <c r="AS710" s="2">
        <f t="shared" si="249"/>
        <v>0</v>
      </c>
      <c r="AT710" s="2">
        <f t="shared" si="250"/>
        <v>0</v>
      </c>
      <c r="AU710" s="2">
        <f t="shared" si="251"/>
        <v>3</v>
      </c>
      <c r="AV710" s="2" t="str">
        <f t="shared" si="252"/>
        <v/>
      </c>
    </row>
    <row r="711" spans="1:48" x14ac:dyDescent="0.35">
      <c r="A711" s="2">
        <v>1137</v>
      </c>
      <c r="B711" s="2">
        <v>3.71391710359603E-4</v>
      </c>
      <c r="C711" s="2">
        <v>9.2426631599664601E-3</v>
      </c>
      <c r="D711" s="2">
        <v>0.62252014875411898</v>
      </c>
      <c r="E711" s="11">
        <v>912</v>
      </c>
      <c r="F711" s="46">
        <v>9.5750969194341397E-5</v>
      </c>
      <c r="G711" s="46">
        <v>5.4647549986839199E-3</v>
      </c>
      <c r="H711" s="2">
        <v>0.441593468189239</v>
      </c>
      <c r="I711" s="11">
        <v>776</v>
      </c>
      <c r="J711" s="2">
        <v>2.15765830944292E-4</v>
      </c>
      <c r="K711" s="2">
        <v>9.3433493748307193E-3</v>
      </c>
      <c r="L711" s="2">
        <v>0.37940600514411899</v>
      </c>
      <c r="Z711" s="2">
        <v>707</v>
      </c>
      <c r="AA711" s="2" t="b">
        <f t="shared" si="232"/>
        <v>0</v>
      </c>
      <c r="AB711" s="2" t="b">
        <f t="shared" si="233"/>
        <v>0</v>
      </c>
      <c r="AC711" s="2" t="b">
        <f t="shared" si="234"/>
        <v>1</v>
      </c>
      <c r="AD711" s="2" t="b">
        <f t="shared" si="235"/>
        <v>0</v>
      </c>
      <c r="AE711" s="2" t="b">
        <f t="shared" si="236"/>
        <v>0</v>
      </c>
      <c r="AF711" s="2" t="str">
        <f t="shared" si="237"/>
        <v/>
      </c>
      <c r="AG711" s="2" t="b">
        <f t="shared" si="238"/>
        <v>0</v>
      </c>
      <c r="AH711" s="2" t="b">
        <f t="shared" si="239"/>
        <v>0</v>
      </c>
      <c r="AI711" s="2" t="str">
        <f t="shared" si="240"/>
        <v/>
      </c>
      <c r="AK711" s="2" t="str">
        <f t="shared" si="241"/>
        <v/>
      </c>
      <c r="AL711" s="2">
        <f t="shared" si="242"/>
        <v>0</v>
      </c>
      <c r="AM711" s="2">
        <f t="shared" si="243"/>
        <v>0</v>
      </c>
      <c r="AN711" s="2">
        <f t="shared" si="244"/>
        <v>1</v>
      </c>
      <c r="AO711" s="2">
        <f t="shared" si="245"/>
        <v>0</v>
      </c>
      <c r="AP711" s="2">
        <f t="shared" si="246"/>
        <v>0</v>
      </c>
      <c r="AQ711" s="2">
        <f t="shared" si="247"/>
        <v>0</v>
      </c>
      <c r="AR711" s="2">
        <f t="shared" si="248"/>
        <v>0</v>
      </c>
      <c r="AS711" s="2">
        <f t="shared" si="249"/>
        <v>0</v>
      </c>
      <c r="AT711" s="2">
        <f t="shared" si="250"/>
        <v>0</v>
      </c>
      <c r="AU711" s="2">
        <f t="shared" si="251"/>
        <v>1</v>
      </c>
      <c r="AV711" s="2" t="str">
        <f t="shared" si="252"/>
        <v/>
      </c>
    </row>
    <row r="712" spans="1:48" x14ac:dyDescent="0.35">
      <c r="A712" s="2">
        <v>1138</v>
      </c>
      <c r="B712" s="2">
        <v>5.1185867050662604E-4</v>
      </c>
      <c r="C712" s="2">
        <v>1.01528717204928E-2</v>
      </c>
      <c r="D712" s="2">
        <v>0.69690024852752597</v>
      </c>
      <c r="E712" s="11">
        <v>913</v>
      </c>
      <c r="F712" s="2">
        <v>2.8192266472615302E-4</v>
      </c>
      <c r="G712" s="2">
        <v>8.2505382597446407E-3</v>
      </c>
      <c r="H712" s="2">
        <v>0.61999350786209095</v>
      </c>
      <c r="I712" s="11">
        <v>777</v>
      </c>
      <c r="J712" s="2">
        <v>6.0136214597150597E-4</v>
      </c>
      <c r="K712" s="2">
        <v>8.6123887449502893E-3</v>
      </c>
      <c r="L712" s="2">
        <v>0.90687942504882801</v>
      </c>
      <c r="Z712" s="2">
        <v>708</v>
      </c>
      <c r="AA712" s="2" t="b">
        <f t="shared" si="232"/>
        <v>0</v>
      </c>
      <c r="AB712" s="2" t="b">
        <f t="shared" si="233"/>
        <v>0</v>
      </c>
      <c r="AC712" s="2" t="str">
        <f t="shared" si="234"/>
        <v/>
      </c>
      <c r="AD712" s="2" t="b">
        <f t="shared" si="235"/>
        <v>0</v>
      </c>
      <c r="AE712" s="2" t="b">
        <f t="shared" si="236"/>
        <v>0</v>
      </c>
      <c r="AF712" s="2" t="str">
        <f t="shared" si="237"/>
        <v/>
      </c>
      <c r="AG712" s="2" t="b">
        <f t="shared" si="238"/>
        <v>0</v>
      </c>
      <c r="AH712" s="2" t="b">
        <f t="shared" si="239"/>
        <v>0</v>
      </c>
      <c r="AI712" s="2" t="str">
        <f t="shared" si="240"/>
        <v/>
      </c>
      <c r="AK712" s="2" t="str">
        <f t="shared" si="241"/>
        <v/>
      </c>
      <c r="AL712" s="2">
        <f t="shared" si="242"/>
        <v>0</v>
      </c>
      <c r="AM712" s="2">
        <f t="shared" si="243"/>
        <v>0</v>
      </c>
      <c r="AN712" s="2">
        <f t="shared" si="244"/>
        <v>0</v>
      </c>
      <c r="AO712" s="2">
        <f t="shared" si="245"/>
        <v>0</v>
      </c>
      <c r="AP712" s="2">
        <f t="shared" si="246"/>
        <v>0</v>
      </c>
      <c r="AQ712" s="2">
        <f t="shared" si="247"/>
        <v>0</v>
      </c>
      <c r="AR712" s="2">
        <f t="shared" si="248"/>
        <v>0</v>
      </c>
      <c r="AS712" s="2">
        <f t="shared" si="249"/>
        <v>0</v>
      </c>
      <c r="AT712" s="2">
        <f t="shared" si="250"/>
        <v>0</v>
      </c>
      <c r="AU712" s="2">
        <f t="shared" si="251"/>
        <v>0</v>
      </c>
      <c r="AV712" s="2" t="str">
        <f t="shared" si="252"/>
        <v/>
      </c>
    </row>
    <row r="713" spans="1:48" x14ac:dyDescent="0.35">
      <c r="A713" s="2">
        <v>1139</v>
      </c>
      <c r="B713" s="2">
        <v>5.7004275731742295E-4</v>
      </c>
      <c r="C713" s="2">
        <v>1.0230357758700801E-2</v>
      </c>
      <c r="D713" s="2">
        <v>0.73804581165313698</v>
      </c>
      <c r="E713" s="11">
        <v>914</v>
      </c>
      <c r="F713" s="2">
        <v>3.8918576319701899E-4</v>
      </c>
      <c r="G713" s="2">
        <v>8.3648441359400697E-3</v>
      </c>
      <c r="H713" s="2">
        <v>0.72879970073699896</v>
      </c>
      <c r="I713" s="11">
        <v>778</v>
      </c>
      <c r="J713" s="2">
        <v>7.9974089749157396E-4</v>
      </c>
      <c r="K713" s="2">
        <v>9.6197286620736105E-3</v>
      </c>
      <c r="L713" s="2">
        <v>0.91548812389373702</v>
      </c>
      <c r="Z713" s="2">
        <v>709</v>
      </c>
      <c r="AA713" s="2" t="b">
        <f t="shared" si="232"/>
        <v>0</v>
      </c>
      <c r="AB713" s="2" t="str">
        <f t="shared" si="233"/>
        <v/>
      </c>
      <c r="AC713" s="2" t="str">
        <f t="shared" si="234"/>
        <v/>
      </c>
      <c r="AD713" s="2" t="b">
        <f t="shared" si="235"/>
        <v>0</v>
      </c>
      <c r="AE713" s="2" t="str">
        <f t="shared" si="236"/>
        <v/>
      </c>
      <c r="AF713" s="2" t="str">
        <f t="shared" si="237"/>
        <v/>
      </c>
      <c r="AG713" s="2" t="b">
        <f t="shared" si="238"/>
        <v>0</v>
      </c>
      <c r="AH713" s="2" t="str">
        <f t="shared" si="239"/>
        <v/>
      </c>
      <c r="AI713" s="2" t="str">
        <f t="shared" si="240"/>
        <v/>
      </c>
      <c r="AK713" s="2" t="str">
        <f t="shared" si="241"/>
        <v/>
      </c>
      <c r="AL713" s="2">
        <f t="shared" si="242"/>
        <v>0</v>
      </c>
      <c r="AM713" s="2">
        <f t="shared" si="243"/>
        <v>0</v>
      </c>
      <c r="AN713" s="2">
        <f t="shared" si="244"/>
        <v>0</v>
      </c>
      <c r="AO713" s="2">
        <f t="shared" si="245"/>
        <v>0</v>
      </c>
      <c r="AP713" s="2">
        <f t="shared" si="246"/>
        <v>0</v>
      </c>
      <c r="AQ713" s="2">
        <f t="shared" si="247"/>
        <v>0</v>
      </c>
      <c r="AR713" s="2">
        <f t="shared" si="248"/>
        <v>0</v>
      </c>
      <c r="AS713" s="2">
        <f t="shared" si="249"/>
        <v>0</v>
      </c>
      <c r="AT713" s="2">
        <f t="shared" si="250"/>
        <v>0</v>
      </c>
      <c r="AU713" s="2">
        <f t="shared" si="251"/>
        <v>0</v>
      </c>
      <c r="AV713" s="2" t="str">
        <f t="shared" si="252"/>
        <v/>
      </c>
    </row>
    <row r="714" spans="1:48" x14ac:dyDescent="0.35">
      <c r="A714" s="2">
        <v>1140</v>
      </c>
      <c r="B714" s="2">
        <v>1.20554963359609E-4</v>
      </c>
      <c r="C714" s="2">
        <v>6.0132523067295499E-3</v>
      </c>
      <c r="D714" s="2">
        <v>0.38884347677230802</v>
      </c>
      <c r="E714" s="11">
        <v>916</v>
      </c>
      <c r="F714" s="2">
        <v>9.4677397282794096E-4</v>
      </c>
      <c r="G714" s="2">
        <v>1.16012636572122E-2</v>
      </c>
      <c r="H714" s="2">
        <v>0.81636321544647195</v>
      </c>
      <c r="I714" s="11">
        <v>779</v>
      </c>
      <c r="J714" s="2">
        <v>9.26872482523322E-4</v>
      </c>
      <c r="K714" s="2">
        <v>1.0343752801418299E-2</v>
      </c>
      <c r="L714" s="2">
        <v>0.92319875955581598</v>
      </c>
      <c r="Z714" s="2">
        <v>710</v>
      </c>
      <c r="AA714" s="2" t="b">
        <f t="shared" si="232"/>
        <v>1</v>
      </c>
      <c r="AB714" s="2" t="b">
        <f t="shared" si="233"/>
        <v>1</v>
      </c>
      <c r="AC714" s="2" t="b">
        <f t="shared" si="234"/>
        <v>1</v>
      </c>
      <c r="AD714" s="2" t="str">
        <f t="shared" si="235"/>
        <v/>
      </c>
      <c r="AE714" s="2" t="b">
        <f t="shared" si="236"/>
        <v>1</v>
      </c>
      <c r="AF714" s="2" t="b">
        <f t="shared" si="237"/>
        <v>1</v>
      </c>
      <c r="AG714" s="2" t="str">
        <f t="shared" si="238"/>
        <v/>
      </c>
      <c r="AH714" s="2" t="str">
        <f t="shared" si="239"/>
        <v/>
      </c>
      <c r="AI714" s="2" t="str">
        <f t="shared" si="240"/>
        <v/>
      </c>
      <c r="AK714" s="2" t="str">
        <f t="shared" si="241"/>
        <v>TRUE</v>
      </c>
      <c r="AL714" s="2">
        <f t="shared" si="242"/>
        <v>1</v>
      </c>
      <c r="AM714" s="2">
        <f t="shared" si="243"/>
        <v>1</v>
      </c>
      <c r="AN714" s="2">
        <f t="shared" si="244"/>
        <v>1</v>
      </c>
      <c r="AO714" s="2">
        <f t="shared" si="245"/>
        <v>0</v>
      </c>
      <c r="AP714" s="2">
        <f t="shared" si="246"/>
        <v>1</v>
      </c>
      <c r="AQ714" s="2">
        <f t="shared" si="247"/>
        <v>1</v>
      </c>
      <c r="AR714" s="2">
        <f t="shared" si="248"/>
        <v>0</v>
      </c>
      <c r="AS714" s="2">
        <f t="shared" si="249"/>
        <v>0</v>
      </c>
      <c r="AT714" s="2">
        <f t="shared" si="250"/>
        <v>0</v>
      </c>
      <c r="AU714" s="2">
        <f t="shared" si="251"/>
        <v>5</v>
      </c>
      <c r="AV714" s="2" t="str">
        <f t="shared" si="252"/>
        <v/>
      </c>
    </row>
    <row r="715" spans="1:48" x14ac:dyDescent="0.35">
      <c r="A715" s="2">
        <v>1143</v>
      </c>
      <c r="B715" s="2">
        <v>5.8998749591410095E-4</v>
      </c>
      <c r="C715" s="2">
        <v>1.0258098132908299E-2</v>
      </c>
      <c r="D715" s="2">
        <v>0.78622061014175404</v>
      </c>
      <c r="E715" s="11">
        <v>917</v>
      </c>
      <c r="F715" s="2">
        <v>9.3788577942177599E-4</v>
      </c>
      <c r="G715" s="2">
        <v>1.11595056951045E-2</v>
      </c>
      <c r="H715" s="2">
        <v>0.950053751468658</v>
      </c>
      <c r="I715" s="11">
        <v>780</v>
      </c>
      <c r="J715" s="2">
        <v>5.1915756193920905E-4</v>
      </c>
      <c r="K715" s="2">
        <v>8.3133419975638303E-3</v>
      </c>
      <c r="L715" s="2">
        <v>0.93092000484466497</v>
      </c>
      <c r="Z715" s="2">
        <v>711</v>
      </c>
      <c r="AA715" s="2" t="b">
        <f t="shared" si="232"/>
        <v>0</v>
      </c>
      <c r="AB715" s="2" t="b">
        <f t="shared" si="233"/>
        <v>1</v>
      </c>
      <c r="AC715" s="2" t="b">
        <f t="shared" si="234"/>
        <v>1</v>
      </c>
      <c r="AD715" s="2" t="b">
        <f t="shared" si="235"/>
        <v>0</v>
      </c>
      <c r="AE715" s="2" t="str">
        <f t="shared" si="236"/>
        <v/>
      </c>
      <c r="AF715" s="2" t="str">
        <f t="shared" si="237"/>
        <v/>
      </c>
      <c r="AG715" s="2" t="b">
        <f t="shared" si="238"/>
        <v>0</v>
      </c>
      <c r="AH715" s="2" t="str">
        <f t="shared" si="239"/>
        <v/>
      </c>
      <c r="AI715" s="2" t="str">
        <f t="shared" si="240"/>
        <v/>
      </c>
      <c r="AK715" s="2" t="str">
        <f t="shared" si="241"/>
        <v/>
      </c>
      <c r="AL715" s="2">
        <f t="shared" si="242"/>
        <v>0</v>
      </c>
      <c r="AM715" s="2">
        <f t="shared" si="243"/>
        <v>1</v>
      </c>
      <c r="AN715" s="2">
        <f t="shared" si="244"/>
        <v>1</v>
      </c>
      <c r="AO715" s="2">
        <f t="shared" si="245"/>
        <v>0</v>
      </c>
      <c r="AP715" s="2">
        <f t="shared" si="246"/>
        <v>0</v>
      </c>
      <c r="AQ715" s="2">
        <f t="shared" si="247"/>
        <v>0</v>
      </c>
      <c r="AR715" s="2">
        <f t="shared" si="248"/>
        <v>0</v>
      </c>
      <c r="AS715" s="2">
        <f t="shared" si="249"/>
        <v>0</v>
      </c>
      <c r="AT715" s="2">
        <f t="shared" si="250"/>
        <v>0</v>
      </c>
      <c r="AU715" s="2">
        <f t="shared" si="251"/>
        <v>2</v>
      </c>
      <c r="AV715" s="2" t="str">
        <f t="shared" si="252"/>
        <v/>
      </c>
    </row>
    <row r="716" spans="1:48" x14ac:dyDescent="0.35">
      <c r="A716" s="2">
        <v>1146</v>
      </c>
      <c r="B716" s="2">
        <v>1.4782262733206101E-3</v>
      </c>
      <c r="C716" s="2">
        <v>1.5380423516035E-2</v>
      </c>
      <c r="D716" s="2">
        <v>0.914994657039642</v>
      </c>
      <c r="E716" s="11">
        <v>918</v>
      </c>
      <c r="F716" s="2">
        <v>1.54073210433125E-3</v>
      </c>
      <c r="G716" s="2">
        <v>1.4030491001904E-2</v>
      </c>
      <c r="H716" s="2">
        <v>0.950994431972503</v>
      </c>
      <c r="I716" s="11">
        <v>782</v>
      </c>
      <c r="J716" s="2">
        <v>2.3207999765872899E-3</v>
      </c>
      <c r="K716" s="2">
        <v>1.6158370301127399E-2</v>
      </c>
      <c r="L716" s="2">
        <v>0.95264118909835804</v>
      </c>
      <c r="Z716" s="2">
        <v>712</v>
      </c>
      <c r="AA716" s="2" t="str">
        <f t="shared" si="232"/>
        <v/>
      </c>
      <c r="AB716" s="2" t="str">
        <f t="shared" si="233"/>
        <v/>
      </c>
      <c r="AC716" s="2" t="str">
        <f t="shared" si="234"/>
        <v/>
      </c>
      <c r="AD716" s="2" t="str">
        <f t="shared" si="235"/>
        <v/>
      </c>
      <c r="AE716" s="2" t="str">
        <f t="shared" si="236"/>
        <v/>
      </c>
      <c r="AF716" s="2" t="str">
        <f t="shared" si="237"/>
        <v/>
      </c>
      <c r="AG716" s="2" t="str">
        <f t="shared" si="238"/>
        <v/>
      </c>
      <c r="AH716" s="2" t="str">
        <f t="shared" si="239"/>
        <v/>
      </c>
      <c r="AI716" s="2" t="str">
        <f t="shared" si="240"/>
        <v/>
      </c>
      <c r="AK716" s="2" t="e">
        <f t="shared" si="241"/>
        <v>#VALUE!</v>
      </c>
      <c r="AL716" s="2">
        <f t="shared" si="242"/>
        <v>0</v>
      </c>
      <c r="AM716" s="2">
        <f t="shared" si="243"/>
        <v>0</v>
      </c>
      <c r="AN716" s="2">
        <f t="shared" si="244"/>
        <v>0</v>
      </c>
      <c r="AO716" s="2">
        <f t="shared" si="245"/>
        <v>0</v>
      </c>
      <c r="AP716" s="2">
        <f t="shared" si="246"/>
        <v>0</v>
      </c>
      <c r="AQ716" s="2">
        <f t="shared" si="247"/>
        <v>0</v>
      </c>
      <c r="AR716" s="2">
        <f t="shared" si="248"/>
        <v>0</v>
      </c>
      <c r="AS716" s="2">
        <f t="shared" si="249"/>
        <v>0</v>
      </c>
      <c r="AT716" s="2">
        <f t="shared" si="250"/>
        <v>0</v>
      </c>
      <c r="AU716" s="2">
        <f t="shared" si="251"/>
        <v>0</v>
      </c>
      <c r="AV716" s="2" t="str">
        <f t="shared" si="252"/>
        <v/>
      </c>
    </row>
    <row r="717" spans="1:48" x14ac:dyDescent="0.35">
      <c r="A717" s="2">
        <v>1147</v>
      </c>
      <c r="B717" s="2">
        <v>6.2535395845770801E-3</v>
      </c>
      <c r="C717" s="2">
        <v>2.9260477051138802E-2</v>
      </c>
      <c r="D717" s="2">
        <v>0.94700986146926802</v>
      </c>
      <c r="E717" s="11">
        <v>920</v>
      </c>
      <c r="F717" s="2">
        <v>1.8697750056162401E-4</v>
      </c>
      <c r="G717" s="2">
        <v>7.1618026122450803E-3</v>
      </c>
      <c r="H717" s="2">
        <v>0.61681115627288796</v>
      </c>
      <c r="I717" s="11">
        <v>784</v>
      </c>
      <c r="J717" s="2">
        <v>4.37098438851535E-4</v>
      </c>
      <c r="K717" s="2">
        <v>1.22681241482496E-2</v>
      </c>
      <c r="L717" s="2">
        <v>0.30739337205886802</v>
      </c>
      <c r="Z717" s="2">
        <v>713</v>
      </c>
      <c r="AA717" s="2" t="str">
        <f t="shared" si="232"/>
        <v/>
      </c>
      <c r="AB717" s="2" t="str">
        <f t="shared" si="233"/>
        <v/>
      </c>
      <c r="AC717" s="2" t="str">
        <f t="shared" si="234"/>
        <v/>
      </c>
      <c r="AD717" s="2" t="str">
        <f t="shared" si="235"/>
        <v/>
      </c>
      <c r="AE717" s="2" t="str">
        <f t="shared" si="236"/>
        <v/>
      </c>
      <c r="AF717" s="2" t="str">
        <f t="shared" si="237"/>
        <v/>
      </c>
      <c r="AG717" s="2" t="str">
        <f t="shared" si="238"/>
        <v/>
      </c>
      <c r="AH717" s="2" t="str">
        <f t="shared" si="239"/>
        <v/>
      </c>
      <c r="AI717" s="2" t="str">
        <f t="shared" si="240"/>
        <v/>
      </c>
      <c r="AK717" s="2" t="e">
        <f t="shared" si="241"/>
        <v>#VALUE!</v>
      </c>
      <c r="AL717" s="2">
        <f t="shared" si="242"/>
        <v>0</v>
      </c>
      <c r="AM717" s="2">
        <f t="shared" si="243"/>
        <v>0</v>
      </c>
      <c r="AN717" s="2">
        <f t="shared" si="244"/>
        <v>0</v>
      </c>
      <c r="AO717" s="2">
        <f t="shared" si="245"/>
        <v>0</v>
      </c>
      <c r="AP717" s="2">
        <f t="shared" si="246"/>
        <v>0</v>
      </c>
      <c r="AQ717" s="2">
        <f t="shared" si="247"/>
        <v>0</v>
      </c>
      <c r="AR717" s="2">
        <f t="shared" si="248"/>
        <v>0</v>
      </c>
      <c r="AS717" s="2">
        <f t="shared" si="249"/>
        <v>0</v>
      </c>
      <c r="AT717" s="2">
        <f t="shared" si="250"/>
        <v>0</v>
      </c>
      <c r="AU717" s="2">
        <f t="shared" si="251"/>
        <v>0</v>
      </c>
      <c r="AV717" s="2" t="str">
        <f t="shared" si="252"/>
        <v/>
      </c>
    </row>
    <row r="718" spans="1:48" x14ac:dyDescent="0.35">
      <c r="A718" s="2">
        <v>1148</v>
      </c>
      <c r="B718" s="46">
        <v>8.8090164354070994E-5</v>
      </c>
      <c r="C718" s="2">
        <v>5.39449788630008E-3</v>
      </c>
      <c r="D718" s="2">
        <v>0.45618128776550199</v>
      </c>
      <c r="E718" s="11">
        <v>921</v>
      </c>
      <c r="F718" s="2">
        <v>4.8097406397573601E-4</v>
      </c>
      <c r="G718" s="2">
        <v>9.5051005482673593E-3</v>
      </c>
      <c r="H718" s="2">
        <v>0.77752250432968095</v>
      </c>
      <c r="I718" s="11">
        <v>785</v>
      </c>
      <c r="J718" s="2">
        <v>4.90669452119618E-4</v>
      </c>
      <c r="K718" s="2">
        <v>1.0430850088596301E-2</v>
      </c>
      <c r="L718" s="2">
        <v>0.67520993947982699</v>
      </c>
      <c r="Z718" s="2">
        <v>714</v>
      </c>
      <c r="AA718" s="2" t="str">
        <f t="shared" si="232"/>
        <v/>
      </c>
      <c r="AB718" s="2" t="b">
        <f t="shared" si="233"/>
        <v>0</v>
      </c>
      <c r="AC718" s="2" t="str">
        <f t="shared" si="234"/>
        <v/>
      </c>
      <c r="AD718" s="2" t="str">
        <f t="shared" si="235"/>
        <v/>
      </c>
      <c r="AE718" s="2" t="b">
        <f t="shared" si="236"/>
        <v>0</v>
      </c>
      <c r="AF718" s="2" t="b">
        <f t="shared" si="237"/>
        <v>1</v>
      </c>
      <c r="AG718" s="2" t="str">
        <f t="shared" si="238"/>
        <v/>
      </c>
      <c r="AH718" s="2" t="b">
        <f t="shared" si="239"/>
        <v>0</v>
      </c>
      <c r="AI718" s="2" t="str">
        <f t="shared" si="240"/>
        <v/>
      </c>
      <c r="AK718" s="2" t="str">
        <f t="shared" si="241"/>
        <v/>
      </c>
      <c r="AL718" s="2">
        <f t="shared" si="242"/>
        <v>0</v>
      </c>
      <c r="AM718" s="2">
        <f t="shared" si="243"/>
        <v>0</v>
      </c>
      <c r="AN718" s="2">
        <f t="shared" si="244"/>
        <v>0</v>
      </c>
      <c r="AO718" s="2">
        <f t="shared" si="245"/>
        <v>0</v>
      </c>
      <c r="AP718" s="2">
        <f t="shared" si="246"/>
        <v>0</v>
      </c>
      <c r="AQ718" s="2">
        <f t="shared" si="247"/>
        <v>1</v>
      </c>
      <c r="AR718" s="2">
        <f t="shared" si="248"/>
        <v>0</v>
      </c>
      <c r="AS718" s="2">
        <f t="shared" si="249"/>
        <v>0</v>
      </c>
      <c r="AT718" s="2">
        <f t="shared" si="250"/>
        <v>0</v>
      </c>
      <c r="AU718" s="2">
        <f t="shared" si="251"/>
        <v>1</v>
      </c>
      <c r="AV718" s="2" t="str">
        <f t="shared" si="252"/>
        <v/>
      </c>
    </row>
    <row r="719" spans="1:48" x14ac:dyDescent="0.35">
      <c r="A719" s="2">
        <v>1149</v>
      </c>
      <c r="B719" s="2">
        <v>1.6639122623018899E-4</v>
      </c>
      <c r="C719" s="2">
        <v>7.0012565702199901E-3</v>
      </c>
      <c r="D719" s="2">
        <v>0.48084175586700401</v>
      </c>
      <c r="E719" s="11">
        <v>922</v>
      </c>
      <c r="F719" s="2">
        <v>6.3198694260790901E-4</v>
      </c>
      <c r="G719" s="2">
        <v>1.0364479385316301E-2</v>
      </c>
      <c r="H719" s="2">
        <v>0.814070224761962</v>
      </c>
      <c r="I719" s="11">
        <v>786</v>
      </c>
      <c r="J719" s="2">
        <v>1.2671793811023201E-3</v>
      </c>
      <c r="K719" s="2">
        <v>1.3424165546894001E-2</v>
      </c>
      <c r="L719" s="2">
        <v>0.90250611305236805</v>
      </c>
      <c r="Z719" s="2">
        <v>715</v>
      </c>
      <c r="AA719" s="2" t="b">
        <f t="shared" si="232"/>
        <v>1</v>
      </c>
      <c r="AB719" s="2" t="str">
        <f t="shared" si="233"/>
        <v/>
      </c>
      <c r="AC719" s="2" t="b">
        <f t="shared" si="234"/>
        <v>0</v>
      </c>
      <c r="AD719" s="2" t="str">
        <f t="shared" si="235"/>
        <v/>
      </c>
      <c r="AE719" s="2" t="str">
        <f t="shared" si="236"/>
        <v/>
      </c>
      <c r="AF719" s="2" t="b">
        <f t="shared" si="237"/>
        <v>0</v>
      </c>
      <c r="AG719" s="2" t="str">
        <f t="shared" si="238"/>
        <v/>
      </c>
      <c r="AH719" s="2" t="str">
        <f t="shared" si="239"/>
        <v/>
      </c>
      <c r="AI719" s="2" t="b">
        <f t="shared" si="240"/>
        <v>0</v>
      </c>
      <c r="AK719" s="2" t="str">
        <f t="shared" si="241"/>
        <v/>
      </c>
      <c r="AL719" s="2">
        <f t="shared" si="242"/>
        <v>1</v>
      </c>
      <c r="AM719" s="2">
        <f t="shared" si="243"/>
        <v>0</v>
      </c>
      <c r="AN719" s="2">
        <f t="shared" si="244"/>
        <v>0</v>
      </c>
      <c r="AO719" s="2">
        <f t="shared" si="245"/>
        <v>0</v>
      </c>
      <c r="AP719" s="2">
        <f t="shared" si="246"/>
        <v>0</v>
      </c>
      <c r="AQ719" s="2">
        <f t="shared" si="247"/>
        <v>0</v>
      </c>
      <c r="AR719" s="2">
        <f t="shared" si="248"/>
        <v>0</v>
      </c>
      <c r="AS719" s="2">
        <f t="shared" si="249"/>
        <v>0</v>
      </c>
      <c r="AT719" s="2">
        <f t="shared" si="250"/>
        <v>0</v>
      </c>
      <c r="AU719" s="2">
        <f t="shared" si="251"/>
        <v>1</v>
      </c>
      <c r="AV719" s="2" t="str">
        <f t="shared" si="252"/>
        <v/>
      </c>
    </row>
    <row r="720" spans="1:48" x14ac:dyDescent="0.35">
      <c r="A720" s="2">
        <v>1150</v>
      </c>
      <c r="B720" s="2">
        <v>2.9181054560467601E-4</v>
      </c>
      <c r="C720" s="2">
        <v>8.3881299942731805E-3</v>
      </c>
      <c r="D720" s="2">
        <v>0.60223013162612904</v>
      </c>
      <c r="E720" s="11">
        <v>923</v>
      </c>
      <c r="F720" s="2">
        <v>2.2580248769372702E-3</v>
      </c>
      <c r="G720" s="2">
        <v>1.54628735035657E-2</v>
      </c>
      <c r="H720" s="2">
        <v>0.94117307662963801</v>
      </c>
      <c r="I720" s="11">
        <v>787</v>
      </c>
      <c r="J720" s="2">
        <v>1.5249556163325899E-3</v>
      </c>
      <c r="K720" s="2">
        <v>1.46796880289912E-2</v>
      </c>
      <c r="L720" s="2">
        <v>0.90672940015792802</v>
      </c>
      <c r="Z720" s="2">
        <v>716</v>
      </c>
      <c r="AA720" s="2" t="str">
        <f t="shared" si="232"/>
        <v/>
      </c>
      <c r="AB720" s="2" t="b">
        <f t="shared" si="233"/>
        <v>0</v>
      </c>
      <c r="AC720" s="2" t="str">
        <f t="shared" si="234"/>
        <v/>
      </c>
      <c r="AD720" s="2" t="str">
        <f t="shared" si="235"/>
        <v/>
      </c>
      <c r="AE720" s="2" t="b">
        <f t="shared" si="236"/>
        <v>0</v>
      </c>
      <c r="AF720" s="2" t="str">
        <f t="shared" si="237"/>
        <v/>
      </c>
      <c r="AG720" s="2" t="str">
        <f t="shared" si="238"/>
        <v/>
      </c>
      <c r="AH720" s="2" t="b">
        <f t="shared" si="239"/>
        <v>0</v>
      </c>
      <c r="AI720" s="2" t="str">
        <f t="shared" si="240"/>
        <v/>
      </c>
      <c r="AK720" s="2" t="str">
        <f t="shared" si="241"/>
        <v/>
      </c>
      <c r="AL720" s="2">
        <f t="shared" si="242"/>
        <v>0</v>
      </c>
      <c r="AM720" s="2">
        <f t="shared" si="243"/>
        <v>0</v>
      </c>
      <c r="AN720" s="2">
        <f t="shared" si="244"/>
        <v>0</v>
      </c>
      <c r="AO720" s="2">
        <f t="shared" si="245"/>
        <v>0</v>
      </c>
      <c r="AP720" s="2">
        <f t="shared" si="246"/>
        <v>0</v>
      </c>
      <c r="AQ720" s="2">
        <f t="shared" si="247"/>
        <v>0</v>
      </c>
      <c r="AR720" s="2">
        <f t="shared" si="248"/>
        <v>0</v>
      </c>
      <c r="AS720" s="2">
        <f t="shared" si="249"/>
        <v>0</v>
      </c>
      <c r="AT720" s="2">
        <f t="shared" si="250"/>
        <v>0</v>
      </c>
      <c r="AU720" s="2">
        <f t="shared" si="251"/>
        <v>0</v>
      </c>
      <c r="AV720" s="2" t="str">
        <f t="shared" si="252"/>
        <v/>
      </c>
    </row>
    <row r="721" spans="1:48" x14ac:dyDescent="0.35">
      <c r="A721" s="2">
        <v>1151</v>
      </c>
      <c r="B721" s="2">
        <v>3.8784774369560101E-4</v>
      </c>
      <c r="C721" s="2">
        <v>9.1381100937724096E-3</v>
      </c>
      <c r="D721" s="2">
        <v>0.65900522470474199</v>
      </c>
      <c r="E721" s="11">
        <v>924</v>
      </c>
      <c r="F721" s="2">
        <v>1.47546175867319E-4</v>
      </c>
      <c r="G721" s="2">
        <v>6.2947510741650997E-3</v>
      </c>
      <c r="H721" s="2">
        <v>0.61320447921752896</v>
      </c>
      <c r="I721" s="11">
        <v>788</v>
      </c>
      <c r="J721" s="2">
        <v>3.8211190258152702E-4</v>
      </c>
      <c r="K721" s="2">
        <v>1.2068179436028E-2</v>
      </c>
      <c r="L721" s="2">
        <v>0.430368512868881</v>
      </c>
      <c r="Z721" s="2">
        <v>717</v>
      </c>
      <c r="AA721" s="2" t="str">
        <f t="shared" si="232"/>
        <v/>
      </c>
      <c r="AB721" s="2" t="b">
        <f t="shared" si="233"/>
        <v>0</v>
      </c>
      <c r="AC721" s="2" t="str">
        <f t="shared" si="234"/>
        <v/>
      </c>
      <c r="AD721" s="2" t="str">
        <f t="shared" si="235"/>
        <v/>
      </c>
      <c r="AE721" s="2" t="b">
        <f t="shared" si="236"/>
        <v>0</v>
      </c>
      <c r="AF721" s="2" t="str">
        <f t="shared" si="237"/>
        <v/>
      </c>
      <c r="AG721" s="2" t="str">
        <f t="shared" si="238"/>
        <v/>
      </c>
      <c r="AH721" s="2" t="b">
        <f t="shared" si="239"/>
        <v>0</v>
      </c>
      <c r="AI721" s="2" t="str">
        <f t="shared" si="240"/>
        <v/>
      </c>
      <c r="AK721" s="2" t="str">
        <f t="shared" si="241"/>
        <v/>
      </c>
      <c r="AL721" s="2">
        <f t="shared" si="242"/>
        <v>0</v>
      </c>
      <c r="AM721" s="2">
        <f t="shared" si="243"/>
        <v>0</v>
      </c>
      <c r="AN721" s="2">
        <f t="shared" si="244"/>
        <v>0</v>
      </c>
      <c r="AO721" s="2">
        <f t="shared" si="245"/>
        <v>0</v>
      </c>
      <c r="AP721" s="2">
        <f t="shared" si="246"/>
        <v>0</v>
      </c>
      <c r="AQ721" s="2">
        <f t="shared" si="247"/>
        <v>0</v>
      </c>
      <c r="AR721" s="2">
        <f t="shared" si="248"/>
        <v>0</v>
      </c>
      <c r="AS721" s="2">
        <f t="shared" si="249"/>
        <v>0</v>
      </c>
      <c r="AT721" s="2">
        <f t="shared" si="250"/>
        <v>0</v>
      </c>
      <c r="AU721" s="2">
        <f t="shared" si="251"/>
        <v>0</v>
      </c>
      <c r="AV721" s="2" t="str">
        <f t="shared" si="252"/>
        <v/>
      </c>
    </row>
    <row r="722" spans="1:48" x14ac:dyDescent="0.35">
      <c r="A722" s="2">
        <v>1152</v>
      </c>
      <c r="B722" s="2">
        <v>3.7621805677190401E-4</v>
      </c>
      <c r="C722" s="2">
        <v>8.9508388191461494E-3</v>
      </c>
      <c r="D722" s="2">
        <v>0.63137847185134799</v>
      </c>
      <c r="E722" s="11">
        <v>925</v>
      </c>
      <c r="F722" s="2">
        <v>3.1547655817121202E-4</v>
      </c>
      <c r="G722" s="2">
        <v>8.1398421898484195E-3</v>
      </c>
      <c r="H722" s="2">
        <v>0.763630390167236</v>
      </c>
      <c r="I722" s="11">
        <v>789</v>
      </c>
      <c r="J722" s="2">
        <v>3.73930030036717E-4</v>
      </c>
      <c r="K722" s="2">
        <v>1.1463654227554699E-2</v>
      </c>
      <c r="L722" s="2">
        <v>0.480023592710495</v>
      </c>
      <c r="Z722" s="2">
        <v>718</v>
      </c>
      <c r="AA722" s="2" t="str">
        <f t="shared" si="232"/>
        <v/>
      </c>
      <c r="AB722" s="2" t="str">
        <f t="shared" si="233"/>
        <v/>
      </c>
      <c r="AC722" s="2" t="str">
        <f t="shared" si="234"/>
        <v/>
      </c>
      <c r="AD722" s="2" t="str">
        <f t="shared" si="235"/>
        <v/>
      </c>
      <c r="AE722" s="2" t="str">
        <f t="shared" si="236"/>
        <v/>
      </c>
      <c r="AF722" s="2" t="str">
        <f t="shared" si="237"/>
        <v/>
      </c>
      <c r="AG722" s="2" t="str">
        <f t="shared" si="238"/>
        <v/>
      </c>
      <c r="AH722" s="2" t="str">
        <f t="shared" si="239"/>
        <v/>
      </c>
      <c r="AI722" s="2" t="str">
        <f t="shared" si="240"/>
        <v/>
      </c>
      <c r="AK722" s="2" t="e">
        <f t="shared" si="241"/>
        <v>#VALUE!</v>
      </c>
      <c r="AL722" s="2">
        <f t="shared" si="242"/>
        <v>0</v>
      </c>
      <c r="AM722" s="2">
        <f t="shared" si="243"/>
        <v>0</v>
      </c>
      <c r="AN722" s="2">
        <f t="shared" si="244"/>
        <v>0</v>
      </c>
      <c r="AO722" s="2">
        <f t="shared" si="245"/>
        <v>0</v>
      </c>
      <c r="AP722" s="2">
        <f t="shared" si="246"/>
        <v>0</v>
      </c>
      <c r="AQ722" s="2">
        <f t="shared" si="247"/>
        <v>0</v>
      </c>
      <c r="AR722" s="2">
        <f t="shared" si="248"/>
        <v>0</v>
      </c>
      <c r="AS722" s="2">
        <f t="shared" si="249"/>
        <v>0</v>
      </c>
      <c r="AT722" s="2">
        <f t="shared" si="250"/>
        <v>0</v>
      </c>
      <c r="AU722" s="2">
        <f t="shared" si="251"/>
        <v>0</v>
      </c>
      <c r="AV722" s="2" t="str">
        <f t="shared" si="252"/>
        <v/>
      </c>
    </row>
    <row r="723" spans="1:48" x14ac:dyDescent="0.35">
      <c r="A723" s="2">
        <v>1157</v>
      </c>
      <c r="B723" s="2">
        <v>5.3666299208998604E-4</v>
      </c>
      <c r="C723" s="2">
        <v>9.9858911707997305E-3</v>
      </c>
      <c r="D723" s="2">
        <v>0.77485871315002397</v>
      </c>
      <c r="E723" s="11">
        <v>926</v>
      </c>
      <c r="F723" s="2">
        <v>7.0782785769551895E-4</v>
      </c>
      <c r="G723" s="2">
        <v>9.9444305524230003E-3</v>
      </c>
      <c r="H723" s="2">
        <v>0.93097555637359597</v>
      </c>
      <c r="I723" s="11">
        <v>790</v>
      </c>
      <c r="J723" s="2">
        <v>5.5257620988413605E-4</v>
      </c>
      <c r="K723" s="2">
        <v>1.21838673949241E-2</v>
      </c>
      <c r="L723" s="2">
        <v>0.63745373487472501</v>
      </c>
      <c r="Z723" s="2">
        <v>719</v>
      </c>
      <c r="AA723" s="2" t="str">
        <f t="shared" si="232"/>
        <v/>
      </c>
      <c r="AB723" s="2" t="str">
        <f t="shared" si="233"/>
        <v/>
      </c>
      <c r="AC723" s="2" t="str">
        <f t="shared" si="234"/>
        <v/>
      </c>
      <c r="AD723" s="2" t="str">
        <f t="shared" si="235"/>
        <v/>
      </c>
      <c r="AE723" s="2" t="str">
        <f t="shared" si="236"/>
        <v/>
      </c>
      <c r="AF723" s="2" t="str">
        <f t="shared" si="237"/>
        <v/>
      </c>
      <c r="AG723" s="2" t="str">
        <f t="shared" si="238"/>
        <v/>
      </c>
      <c r="AH723" s="2" t="str">
        <f t="shared" si="239"/>
        <v/>
      </c>
      <c r="AI723" s="2" t="str">
        <f t="shared" si="240"/>
        <v/>
      </c>
      <c r="AK723" s="2" t="e">
        <f t="shared" si="241"/>
        <v>#VALUE!</v>
      </c>
      <c r="AL723" s="2">
        <f t="shared" si="242"/>
        <v>0</v>
      </c>
      <c r="AM723" s="2">
        <f t="shared" si="243"/>
        <v>0</v>
      </c>
      <c r="AN723" s="2">
        <f t="shared" si="244"/>
        <v>0</v>
      </c>
      <c r="AO723" s="2">
        <f t="shared" si="245"/>
        <v>0</v>
      </c>
      <c r="AP723" s="2">
        <f t="shared" si="246"/>
        <v>0</v>
      </c>
      <c r="AQ723" s="2">
        <f t="shared" si="247"/>
        <v>0</v>
      </c>
      <c r="AR723" s="2">
        <f t="shared" si="248"/>
        <v>0</v>
      </c>
      <c r="AS723" s="2">
        <f t="shared" si="249"/>
        <v>0</v>
      </c>
      <c r="AT723" s="2">
        <f t="shared" si="250"/>
        <v>0</v>
      </c>
      <c r="AU723" s="2">
        <f t="shared" si="251"/>
        <v>0</v>
      </c>
      <c r="AV723" s="2" t="str">
        <f t="shared" si="252"/>
        <v/>
      </c>
    </row>
    <row r="724" spans="1:48" x14ac:dyDescent="0.35">
      <c r="A724" s="2">
        <v>1159</v>
      </c>
      <c r="B724" s="2">
        <v>1.11404980998486E-3</v>
      </c>
      <c r="C724" s="2">
        <v>1.3706729747354899E-2</v>
      </c>
      <c r="D724" s="2">
        <v>0.86417770385742099</v>
      </c>
      <c r="E724" s="11">
        <v>927</v>
      </c>
      <c r="F724" s="2">
        <v>1.0880939662456499E-3</v>
      </c>
      <c r="G724" s="2">
        <v>1.16838961839675E-2</v>
      </c>
      <c r="H724" s="2">
        <v>0.94472086429595903</v>
      </c>
      <c r="I724" s="11">
        <v>791</v>
      </c>
      <c r="J724" s="2">
        <v>6.1668729176744797E-4</v>
      </c>
      <c r="K724" s="2">
        <v>8.9609837159514392E-3</v>
      </c>
      <c r="L724" s="2">
        <v>0.93523246049880904</v>
      </c>
      <c r="Z724" s="2">
        <v>720</v>
      </c>
      <c r="AA724" s="2" t="str">
        <f t="shared" si="232"/>
        <v/>
      </c>
      <c r="AB724" s="2" t="str">
        <f t="shared" si="233"/>
        <v/>
      </c>
      <c r="AC724" s="2" t="str">
        <f t="shared" si="234"/>
        <v/>
      </c>
      <c r="AD724" s="2" t="str">
        <f t="shared" si="235"/>
        <v/>
      </c>
      <c r="AE724" s="2" t="str">
        <f t="shared" si="236"/>
        <v/>
      </c>
      <c r="AF724" s="2" t="str">
        <f t="shared" si="237"/>
        <v/>
      </c>
      <c r="AG724" s="2" t="str">
        <f t="shared" si="238"/>
        <v/>
      </c>
      <c r="AH724" s="2" t="str">
        <f t="shared" si="239"/>
        <v/>
      </c>
      <c r="AI724" s="2" t="str">
        <f t="shared" si="240"/>
        <v/>
      </c>
      <c r="AK724" s="2" t="e">
        <f t="shared" si="241"/>
        <v>#VALUE!</v>
      </c>
      <c r="AL724" s="2">
        <f t="shared" si="242"/>
        <v>0</v>
      </c>
      <c r="AM724" s="2">
        <f t="shared" si="243"/>
        <v>0</v>
      </c>
      <c r="AN724" s="2">
        <f t="shared" si="244"/>
        <v>0</v>
      </c>
      <c r="AO724" s="2">
        <f t="shared" si="245"/>
        <v>0</v>
      </c>
      <c r="AP724" s="2">
        <f t="shared" si="246"/>
        <v>0</v>
      </c>
      <c r="AQ724" s="2">
        <f t="shared" si="247"/>
        <v>0</v>
      </c>
      <c r="AR724" s="2">
        <f t="shared" si="248"/>
        <v>0</v>
      </c>
      <c r="AS724" s="2">
        <f t="shared" si="249"/>
        <v>0</v>
      </c>
      <c r="AT724" s="2">
        <f t="shared" si="250"/>
        <v>0</v>
      </c>
      <c r="AU724" s="2">
        <f t="shared" si="251"/>
        <v>0</v>
      </c>
      <c r="AV724" s="2" t="str">
        <f t="shared" si="252"/>
        <v/>
      </c>
    </row>
    <row r="725" spans="1:48" x14ac:dyDescent="0.35">
      <c r="A725" s="2">
        <v>1161</v>
      </c>
      <c r="B725" s="2">
        <v>2.4102322640828699E-4</v>
      </c>
      <c r="C725" s="2">
        <v>7.61038763448596E-3</v>
      </c>
      <c r="D725" s="2">
        <v>0.55337846279144198</v>
      </c>
      <c r="E725" s="11">
        <v>928</v>
      </c>
      <c r="F725" s="2">
        <v>2.4802520056255102E-4</v>
      </c>
      <c r="G725" s="2">
        <v>6.9575142115354503E-3</v>
      </c>
      <c r="H725" s="2">
        <v>0.65854036808013905</v>
      </c>
      <c r="I725" s="11">
        <v>792</v>
      </c>
      <c r="J725" s="2">
        <v>6.7481177393347003E-4</v>
      </c>
      <c r="K725" s="2">
        <v>9.69908758997917E-3</v>
      </c>
      <c r="L725" s="2">
        <v>0.91796231269836404</v>
      </c>
      <c r="Z725" s="2">
        <v>721</v>
      </c>
      <c r="AA725" s="2" t="str">
        <f t="shared" si="232"/>
        <v/>
      </c>
      <c r="AB725" s="2" t="str">
        <f t="shared" si="233"/>
        <v/>
      </c>
      <c r="AC725" s="2" t="str">
        <f t="shared" si="234"/>
        <v/>
      </c>
      <c r="AD725" s="2" t="str">
        <f t="shared" si="235"/>
        <v/>
      </c>
      <c r="AE725" s="2" t="str">
        <f t="shared" si="236"/>
        <v/>
      </c>
      <c r="AF725" s="2" t="str">
        <f t="shared" si="237"/>
        <v/>
      </c>
      <c r="AG725" s="2" t="str">
        <f t="shared" si="238"/>
        <v/>
      </c>
      <c r="AH725" s="2" t="b">
        <f t="shared" si="239"/>
        <v>1</v>
      </c>
      <c r="AI725" s="2" t="str">
        <f t="shared" si="240"/>
        <v/>
      </c>
      <c r="AK725" s="2" t="str">
        <f t="shared" si="241"/>
        <v>TRUE</v>
      </c>
      <c r="AL725" s="2">
        <f t="shared" si="242"/>
        <v>0</v>
      </c>
      <c r="AM725" s="2">
        <f t="shared" si="243"/>
        <v>0</v>
      </c>
      <c r="AN725" s="2">
        <f t="shared" si="244"/>
        <v>0</v>
      </c>
      <c r="AO725" s="2">
        <f t="shared" si="245"/>
        <v>0</v>
      </c>
      <c r="AP725" s="2">
        <f t="shared" si="246"/>
        <v>0</v>
      </c>
      <c r="AQ725" s="2">
        <f t="shared" si="247"/>
        <v>0</v>
      </c>
      <c r="AR725" s="2">
        <f t="shared" si="248"/>
        <v>0</v>
      </c>
      <c r="AS725" s="2">
        <f t="shared" si="249"/>
        <v>1</v>
      </c>
      <c r="AT725" s="2">
        <f t="shared" si="250"/>
        <v>0</v>
      </c>
      <c r="AU725" s="2">
        <f t="shared" si="251"/>
        <v>1</v>
      </c>
      <c r="AV725" s="2" t="str">
        <f t="shared" si="252"/>
        <v/>
      </c>
    </row>
    <row r="726" spans="1:48" x14ac:dyDescent="0.35">
      <c r="A726" s="2">
        <v>1162</v>
      </c>
      <c r="B726" s="2">
        <v>3.3287444966845198E-4</v>
      </c>
      <c r="C726" s="2">
        <v>8.4002111107110908E-3</v>
      </c>
      <c r="D726" s="2">
        <v>0.64139986038207997</v>
      </c>
      <c r="E726" s="11">
        <v>929</v>
      </c>
      <c r="F726" s="2">
        <v>2.1094165276735999E-4</v>
      </c>
      <c r="G726" s="2">
        <v>6.8899206817150099E-3</v>
      </c>
      <c r="H726" s="2">
        <v>0.65693473815917902</v>
      </c>
      <c r="I726" s="11">
        <v>793</v>
      </c>
      <c r="J726" s="2">
        <v>1.1722976341843601E-3</v>
      </c>
      <c r="K726" s="2">
        <v>1.2277547270059501E-2</v>
      </c>
      <c r="L726" s="2">
        <v>0.93812811374664296</v>
      </c>
      <c r="Z726" s="2">
        <v>722</v>
      </c>
      <c r="AA726" s="2" t="b">
        <f t="shared" si="232"/>
        <v>0</v>
      </c>
      <c r="AB726" s="2" t="str">
        <f t="shared" si="233"/>
        <v/>
      </c>
      <c r="AC726" s="2" t="str">
        <f t="shared" si="234"/>
        <v/>
      </c>
      <c r="AD726" s="2" t="b">
        <f t="shared" si="235"/>
        <v>0</v>
      </c>
      <c r="AE726" s="2" t="str">
        <f t="shared" si="236"/>
        <v/>
      </c>
      <c r="AF726" s="2" t="str">
        <f t="shared" si="237"/>
        <v/>
      </c>
      <c r="AG726" s="2" t="b">
        <f t="shared" si="238"/>
        <v>0</v>
      </c>
      <c r="AH726" s="2" t="b">
        <f t="shared" si="239"/>
        <v>1</v>
      </c>
      <c r="AI726" s="2" t="str">
        <f t="shared" si="240"/>
        <v/>
      </c>
      <c r="AK726" s="2" t="str">
        <f t="shared" si="241"/>
        <v/>
      </c>
      <c r="AL726" s="2">
        <f t="shared" si="242"/>
        <v>0</v>
      </c>
      <c r="AM726" s="2">
        <f t="shared" si="243"/>
        <v>0</v>
      </c>
      <c r="AN726" s="2">
        <f t="shared" si="244"/>
        <v>0</v>
      </c>
      <c r="AO726" s="2">
        <f t="shared" si="245"/>
        <v>0</v>
      </c>
      <c r="AP726" s="2">
        <f t="shared" si="246"/>
        <v>0</v>
      </c>
      <c r="AQ726" s="2">
        <f t="shared" si="247"/>
        <v>0</v>
      </c>
      <c r="AR726" s="2">
        <f t="shared" si="248"/>
        <v>0</v>
      </c>
      <c r="AS726" s="2">
        <f t="shared" si="249"/>
        <v>1</v>
      </c>
      <c r="AT726" s="2">
        <f t="shared" si="250"/>
        <v>0</v>
      </c>
      <c r="AU726" s="2">
        <f t="shared" si="251"/>
        <v>1</v>
      </c>
      <c r="AV726" s="2" t="str">
        <f t="shared" si="252"/>
        <v/>
      </c>
    </row>
    <row r="727" spans="1:48" x14ac:dyDescent="0.35">
      <c r="A727" s="2">
        <v>1163</v>
      </c>
      <c r="B727" s="2">
        <v>3.9460245170630498E-4</v>
      </c>
      <c r="C727" s="2">
        <v>8.7657375261187501E-3</v>
      </c>
      <c r="D727" s="2">
        <v>0.71840447187423695</v>
      </c>
      <c r="E727" s="11">
        <v>930</v>
      </c>
      <c r="F727" s="2">
        <v>3.7138941115699698E-4</v>
      </c>
      <c r="G727" s="2">
        <v>8.3062630146741798E-3</v>
      </c>
      <c r="H727" s="2">
        <v>0.71906292438507002</v>
      </c>
      <c r="I727" s="11">
        <v>794</v>
      </c>
      <c r="J727" s="2">
        <v>1.73435558099299E-3</v>
      </c>
      <c r="K727" s="2">
        <v>1.5013611875474399E-2</v>
      </c>
      <c r="L727" s="2">
        <v>0.94858467578887895</v>
      </c>
      <c r="Z727" s="2">
        <v>723</v>
      </c>
      <c r="AA727" s="2" t="b">
        <f t="shared" si="232"/>
        <v>0</v>
      </c>
      <c r="AB727" s="2" t="b">
        <f t="shared" si="233"/>
        <v>0</v>
      </c>
      <c r="AC727" s="2" t="str">
        <f t="shared" si="234"/>
        <v/>
      </c>
      <c r="AD727" s="2" t="b">
        <f t="shared" si="235"/>
        <v>0</v>
      </c>
      <c r="AE727" s="2" t="b">
        <f t="shared" si="236"/>
        <v>0</v>
      </c>
      <c r="AF727" s="2" t="str">
        <f t="shared" si="237"/>
        <v/>
      </c>
      <c r="AG727" s="2" t="b">
        <f t="shared" si="238"/>
        <v>0</v>
      </c>
      <c r="AH727" s="2" t="b">
        <f t="shared" si="239"/>
        <v>0</v>
      </c>
      <c r="AI727" s="2" t="str">
        <f t="shared" si="240"/>
        <v/>
      </c>
      <c r="AK727" s="2" t="str">
        <f t="shared" si="241"/>
        <v/>
      </c>
      <c r="AL727" s="2">
        <f t="shared" si="242"/>
        <v>0</v>
      </c>
      <c r="AM727" s="2">
        <f t="shared" si="243"/>
        <v>0</v>
      </c>
      <c r="AN727" s="2">
        <f t="shared" si="244"/>
        <v>0</v>
      </c>
      <c r="AO727" s="2">
        <f t="shared" si="245"/>
        <v>0</v>
      </c>
      <c r="AP727" s="2">
        <f t="shared" si="246"/>
        <v>0</v>
      </c>
      <c r="AQ727" s="2">
        <f t="shared" si="247"/>
        <v>0</v>
      </c>
      <c r="AR727" s="2">
        <f t="shared" si="248"/>
        <v>0</v>
      </c>
      <c r="AS727" s="2">
        <f t="shared" si="249"/>
        <v>0</v>
      </c>
      <c r="AT727" s="2">
        <f t="shared" si="250"/>
        <v>0</v>
      </c>
      <c r="AU727" s="2">
        <f t="shared" si="251"/>
        <v>0</v>
      </c>
      <c r="AV727" s="2" t="str">
        <f t="shared" si="252"/>
        <v/>
      </c>
    </row>
    <row r="728" spans="1:48" x14ac:dyDescent="0.35">
      <c r="A728" s="2">
        <v>1164</v>
      </c>
      <c r="B728" s="2">
        <v>8.9184708893299103E-2</v>
      </c>
      <c r="C728" s="2">
        <v>7.8207314014434801E-2</v>
      </c>
      <c r="D728" s="2">
        <v>0.84629589319229104</v>
      </c>
      <c r="E728" s="11">
        <v>931</v>
      </c>
      <c r="F728" s="2">
        <v>4.8006651923060401E-4</v>
      </c>
      <c r="G728" s="2">
        <v>8.8234124705195392E-3</v>
      </c>
      <c r="H728" s="2">
        <v>0.77515244483947698</v>
      </c>
      <c r="I728" s="11">
        <v>797</v>
      </c>
      <c r="J728" s="2">
        <v>5.4870068561285702E-4</v>
      </c>
      <c r="K728" s="2">
        <v>1.1792517267167501E-2</v>
      </c>
      <c r="L728" s="2">
        <v>0.58620560169219904</v>
      </c>
      <c r="Z728" s="2">
        <v>724</v>
      </c>
      <c r="AA728" s="2" t="str">
        <f t="shared" si="232"/>
        <v/>
      </c>
      <c r="AB728" s="2" t="str">
        <f t="shared" si="233"/>
        <v/>
      </c>
      <c r="AC728" s="2" t="str">
        <f t="shared" si="234"/>
        <v/>
      </c>
      <c r="AD728" s="2" t="str">
        <f t="shared" si="235"/>
        <v/>
      </c>
      <c r="AE728" s="2" t="str">
        <f t="shared" si="236"/>
        <v/>
      </c>
      <c r="AF728" s="2" t="str">
        <f t="shared" si="237"/>
        <v/>
      </c>
      <c r="AG728" s="2" t="str">
        <f t="shared" si="238"/>
        <v/>
      </c>
      <c r="AH728" s="2" t="str">
        <f t="shared" si="239"/>
        <v/>
      </c>
      <c r="AI728" s="2" t="str">
        <f t="shared" si="240"/>
        <v/>
      </c>
      <c r="AK728" s="2" t="e">
        <f t="shared" si="241"/>
        <v>#VALUE!</v>
      </c>
      <c r="AL728" s="2">
        <f t="shared" si="242"/>
        <v>0</v>
      </c>
      <c r="AM728" s="2">
        <f t="shared" si="243"/>
        <v>0</v>
      </c>
      <c r="AN728" s="2">
        <f t="shared" si="244"/>
        <v>0</v>
      </c>
      <c r="AO728" s="2">
        <f t="shared" si="245"/>
        <v>0</v>
      </c>
      <c r="AP728" s="2">
        <f t="shared" si="246"/>
        <v>0</v>
      </c>
      <c r="AQ728" s="2">
        <f t="shared" si="247"/>
        <v>0</v>
      </c>
      <c r="AR728" s="2">
        <f t="shared" si="248"/>
        <v>0</v>
      </c>
      <c r="AS728" s="2">
        <f t="shared" si="249"/>
        <v>0</v>
      </c>
      <c r="AT728" s="2">
        <f t="shared" si="250"/>
        <v>0</v>
      </c>
      <c r="AU728" s="2">
        <f t="shared" si="251"/>
        <v>0</v>
      </c>
      <c r="AV728" s="2" t="str">
        <f t="shared" si="252"/>
        <v/>
      </c>
    </row>
    <row r="729" spans="1:48" x14ac:dyDescent="0.35">
      <c r="A729" s="2">
        <v>1165</v>
      </c>
      <c r="B729" s="2">
        <v>2.27109342813491E-3</v>
      </c>
      <c r="C729" s="2">
        <v>1.8534861505031499E-2</v>
      </c>
      <c r="D729" s="2">
        <v>0.90367406606674106</v>
      </c>
      <c r="E729" s="11">
        <v>932</v>
      </c>
      <c r="F729" s="2">
        <v>2.1737240604124901E-4</v>
      </c>
      <c r="G729" s="2">
        <v>6.94544333964586E-3</v>
      </c>
      <c r="H729" s="2">
        <v>0.63422417640686002</v>
      </c>
      <c r="I729" s="11">
        <v>798</v>
      </c>
      <c r="J729" s="2">
        <v>9.2492398107424303E-4</v>
      </c>
      <c r="K729" s="2">
        <v>1.42378704622387E-2</v>
      </c>
      <c r="L729" s="2">
        <v>0.63268357515335005</v>
      </c>
      <c r="Z729" s="2">
        <v>725</v>
      </c>
      <c r="AA729" s="2" t="b">
        <f t="shared" si="232"/>
        <v>1</v>
      </c>
      <c r="AB729" s="2" t="str">
        <f t="shared" si="233"/>
        <v/>
      </c>
      <c r="AC729" s="2" t="str">
        <f t="shared" si="234"/>
        <v/>
      </c>
      <c r="AD729" s="2" t="b">
        <f t="shared" si="235"/>
        <v>1</v>
      </c>
      <c r="AE729" s="2" t="str">
        <f t="shared" si="236"/>
        <v/>
      </c>
      <c r="AF729" s="2" t="str">
        <f t="shared" si="237"/>
        <v/>
      </c>
      <c r="AG729" s="2" t="str">
        <f t="shared" si="238"/>
        <v/>
      </c>
      <c r="AH729" s="2" t="b">
        <f t="shared" si="239"/>
        <v>1</v>
      </c>
      <c r="AI729" s="2" t="str">
        <f t="shared" si="240"/>
        <v/>
      </c>
      <c r="AK729" s="2" t="str">
        <f t="shared" si="241"/>
        <v>TRUE</v>
      </c>
      <c r="AL729" s="2">
        <f t="shared" si="242"/>
        <v>1</v>
      </c>
      <c r="AM729" s="2">
        <f t="shared" si="243"/>
        <v>0</v>
      </c>
      <c r="AN729" s="2">
        <f t="shared" si="244"/>
        <v>0</v>
      </c>
      <c r="AO729" s="2">
        <f t="shared" si="245"/>
        <v>1</v>
      </c>
      <c r="AP729" s="2">
        <f t="shared" si="246"/>
        <v>0</v>
      </c>
      <c r="AQ729" s="2">
        <f t="shared" si="247"/>
        <v>0</v>
      </c>
      <c r="AR729" s="2">
        <f t="shared" si="248"/>
        <v>0</v>
      </c>
      <c r="AS729" s="2">
        <f t="shared" si="249"/>
        <v>1</v>
      </c>
      <c r="AT729" s="2">
        <f t="shared" si="250"/>
        <v>0</v>
      </c>
      <c r="AU729" s="2">
        <f t="shared" si="251"/>
        <v>3</v>
      </c>
      <c r="AV729" s="2" t="str">
        <f t="shared" si="252"/>
        <v/>
      </c>
    </row>
    <row r="730" spans="1:48" x14ac:dyDescent="0.35">
      <c r="A730" s="2">
        <v>1166</v>
      </c>
      <c r="B730" s="2">
        <v>3.5858715418726201E-3</v>
      </c>
      <c r="C730" s="2">
        <v>2.1603880450129499E-2</v>
      </c>
      <c r="D730" s="2">
        <v>0.968522429466247</v>
      </c>
      <c r="E730" s="11">
        <v>933</v>
      </c>
      <c r="F730" s="2">
        <v>2.6664373581297598E-4</v>
      </c>
      <c r="G730" s="2">
        <v>7.3852138593792898E-3</v>
      </c>
      <c r="H730" s="2">
        <v>0.76500123739242498</v>
      </c>
      <c r="I730" s="11">
        <v>799</v>
      </c>
      <c r="J730" s="2">
        <v>1.07973138801753E-3</v>
      </c>
      <c r="K730" s="2">
        <v>1.1272480711340901E-2</v>
      </c>
      <c r="L730" s="2">
        <v>0.90707510709762496</v>
      </c>
      <c r="Z730" s="2">
        <v>726</v>
      </c>
      <c r="AA730" s="2" t="b">
        <f t="shared" si="232"/>
        <v>0</v>
      </c>
      <c r="AB730" s="2" t="b">
        <f t="shared" si="233"/>
        <v>1</v>
      </c>
      <c r="AC730" s="2" t="b">
        <f t="shared" si="234"/>
        <v>0</v>
      </c>
      <c r="AD730" s="2" t="b">
        <f t="shared" si="235"/>
        <v>0</v>
      </c>
      <c r="AE730" s="2" t="str">
        <f t="shared" si="236"/>
        <v/>
      </c>
      <c r="AF730" s="2" t="b">
        <f t="shared" si="237"/>
        <v>0</v>
      </c>
      <c r="AG730" s="2" t="b">
        <f t="shared" si="238"/>
        <v>0</v>
      </c>
      <c r="AH730" s="2" t="str">
        <f t="shared" si="239"/>
        <v/>
      </c>
      <c r="AI730" s="2" t="b">
        <f t="shared" si="240"/>
        <v>0</v>
      </c>
      <c r="AK730" s="2" t="str">
        <f t="shared" si="241"/>
        <v/>
      </c>
      <c r="AL730" s="2">
        <f t="shared" si="242"/>
        <v>0</v>
      </c>
      <c r="AM730" s="2">
        <f t="shared" si="243"/>
        <v>1</v>
      </c>
      <c r="AN730" s="2">
        <f t="shared" si="244"/>
        <v>0</v>
      </c>
      <c r="AO730" s="2">
        <f t="shared" si="245"/>
        <v>0</v>
      </c>
      <c r="AP730" s="2">
        <f t="shared" si="246"/>
        <v>0</v>
      </c>
      <c r="AQ730" s="2">
        <f t="shared" si="247"/>
        <v>0</v>
      </c>
      <c r="AR730" s="2">
        <f t="shared" si="248"/>
        <v>0</v>
      </c>
      <c r="AS730" s="2">
        <f t="shared" si="249"/>
        <v>0</v>
      </c>
      <c r="AT730" s="2">
        <f t="shared" si="250"/>
        <v>0</v>
      </c>
      <c r="AU730" s="2">
        <f t="shared" si="251"/>
        <v>1</v>
      </c>
      <c r="AV730" s="2" t="str">
        <f t="shared" si="252"/>
        <v/>
      </c>
    </row>
    <row r="731" spans="1:48" x14ac:dyDescent="0.35">
      <c r="A731" s="2">
        <v>1168</v>
      </c>
      <c r="B731" s="2">
        <v>1.09319000330287E-4</v>
      </c>
      <c r="C731" s="2">
        <v>5.6326747871935298E-3</v>
      </c>
      <c r="D731" s="2">
        <v>0.395460754632949</v>
      </c>
      <c r="E731" s="11">
        <v>935</v>
      </c>
      <c r="F731" s="2">
        <v>5.4061098489910299E-4</v>
      </c>
      <c r="G731" s="2">
        <v>1.0113801807165101E-2</v>
      </c>
      <c r="H731" s="2">
        <v>0.82230550050735396</v>
      </c>
      <c r="I731" s="11">
        <v>800</v>
      </c>
      <c r="J731" s="2">
        <v>3.2000092323869402E-4</v>
      </c>
      <c r="K731" s="2">
        <v>6.9599193520843896E-3</v>
      </c>
      <c r="L731" s="2">
        <v>0.82529836893081598</v>
      </c>
      <c r="Z731" s="2">
        <v>727</v>
      </c>
      <c r="AA731" s="2" t="str">
        <f t="shared" si="232"/>
        <v/>
      </c>
      <c r="AB731" s="2" t="str">
        <f t="shared" si="233"/>
        <v/>
      </c>
      <c r="AC731" s="2" t="str">
        <f t="shared" si="234"/>
        <v/>
      </c>
      <c r="AD731" s="2" t="str">
        <f t="shared" si="235"/>
        <v/>
      </c>
      <c r="AE731" s="2" t="str">
        <f t="shared" si="236"/>
        <v/>
      </c>
      <c r="AF731" s="2" t="str">
        <f t="shared" si="237"/>
        <v/>
      </c>
      <c r="AG731" s="2" t="str">
        <f t="shared" si="238"/>
        <v/>
      </c>
      <c r="AH731" s="2" t="str">
        <f t="shared" si="239"/>
        <v/>
      </c>
      <c r="AI731" s="2" t="str">
        <f t="shared" si="240"/>
        <v/>
      </c>
      <c r="AK731" s="2" t="e">
        <f t="shared" si="241"/>
        <v>#VALUE!</v>
      </c>
      <c r="AL731" s="2">
        <f t="shared" si="242"/>
        <v>0</v>
      </c>
      <c r="AM731" s="2">
        <f t="shared" si="243"/>
        <v>0</v>
      </c>
      <c r="AN731" s="2">
        <f t="shared" si="244"/>
        <v>0</v>
      </c>
      <c r="AO731" s="2">
        <f t="shared" si="245"/>
        <v>0</v>
      </c>
      <c r="AP731" s="2">
        <f t="shared" si="246"/>
        <v>0</v>
      </c>
      <c r="AQ731" s="2">
        <f t="shared" si="247"/>
        <v>0</v>
      </c>
      <c r="AR731" s="2">
        <f t="shared" si="248"/>
        <v>0</v>
      </c>
      <c r="AS731" s="2">
        <f t="shared" si="249"/>
        <v>0</v>
      </c>
      <c r="AT731" s="2">
        <f t="shared" si="250"/>
        <v>0</v>
      </c>
      <c r="AU731" s="2">
        <f t="shared" si="251"/>
        <v>0</v>
      </c>
      <c r="AV731" s="2" t="str">
        <f t="shared" si="252"/>
        <v/>
      </c>
    </row>
    <row r="732" spans="1:48" x14ac:dyDescent="0.35">
      <c r="A732" s="2">
        <v>1169</v>
      </c>
      <c r="B732" s="2">
        <v>3.1550554558634698E-4</v>
      </c>
      <c r="C732" s="2">
        <v>7.9517513513564994E-3</v>
      </c>
      <c r="D732" s="2">
        <v>0.69324636459350497</v>
      </c>
      <c r="E732" s="11">
        <v>936</v>
      </c>
      <c r="F732" s="46">
        <v>9.7077092505060096E-5</v>
      </c>
      <c r="G732" s="46">
        <v>5.2477647550404002E-3</v>
      </c>
      <c r="H732" s="2">
        <v>0.50473803281784002</v>
      </c>
      <c r="I732" s="11">
        <v>801</v>
      </c>
      <c r="J732" s="2">
        <v>1.86994578689336E-3</v>
      </c>
      <c r="K732" s="2">
        <v>1.6320552676916102E-2</v>
      </c>
      <c r="L732" s="2">
        <v>0.906968593597412</v>
      </c>
      <c r="Z732" s="2">
        <v>728</v>
      </c>
      <c r="AA732" s="2" t="b">
        <f t="shared" si="232"/>
        <v>0</v>
      </c>
      <c r="AB732" s="2" t="str">
        <f t="shared" si="233"/>
        <v/>
      </c>
      <c r="AC732" s="2" t="str">
        <f t="shared" si="234"/>
        <v/>
      </c>
      <c r="AD732" s="2" t="b">
        <f t="shared" si="235"/>
        <v>0</v>
      </c>
      <c r="AE732" s="2" t="str">
        <f t="shared" si="236"/>
        <v/>
      </c>
      <c r="AF732" s="2" t="str">
        <f t="shared" si="237"/>
        <v/>
      </c>
      <c r="AG732" s="2" t="b">
        <f t="shared" si="238"/>
        <v>0</v>
      </c>
      <c r="AH732" s="2" t="str">
        <f t="shared" si="239"/>
        <v/>
      </c>
      <c r="AI732" s="2" t="str">
        <f t="shared" si="240"/>
        <v/>
      </c>
      <c r="AK732" s="2" t="str">
        <f t="shared" si="241"/>
        <v/>
      </c>
      <c r="AL732" s="2">
        <f t="shared" si="242"/>
        <v>0</v>
      </c>
      <c r="AM732" s="2">
        <f t="shared" si="243"/>
        <v>0</v>
      </c>
      <c r="AN732" s="2">
        <f t="shared" si="244"/>
        <v>0</v>
      </c>
      <c r="AO732" s="2">
        <f t="shared" si="245"/>
        <v>0</v>
      </c>
      <c r="AP732" s="2">
        <f t="shared" si="246"/>
        <v>0</v>
      </c>
      <c r="AQ732" s="2">
        <f t="shared" si="247"/>
        <v>0</v>
      </c>
      <c r="AR732" s="2">
        <f t="shared" si="248"/>
        <v>0</v>
      </c>
      <c r="AS732" s="2">
        <f t="shared" si="249"/>
        <v>0</v>
      </c>
      <c r="AT732" s="2">
        <f t="shared" si="250"/>
        <v>0</v>
      </c>
      <c r="AU732" s="2">
        <f t="shared" si="251"/>
        <v>0</v>
      </c>
      <c r="AV732" s="2" t="str">
        <f t="shared" si="252"/>
        <v/>
      </c>
    </row>
    <row r="733" spans="1:48" x14ac:dyDescent="0.35">
      <c r="A733" s="2">
        <v>1170</v>
      </c>
      <c r="B733" s="2">
        <v>3.91131819924339E-4</v>
      </c>
      <c r="C733" s="2">
        <v>8.7289297953248007E-3</v>
      </c>
      <c r="D733" s="2">
        <v>0.72116881608963002</v>
      </c>
      <c r="E733" s="11">
        <v>937</v>
      </c>
      <c r="F733" s="2">
        <v>2.4708852288313199E-4</v>
      </c>
      <c r="G733" s="2">
        <v>7.3960279114544296E-3</v>
      </c>
      <c r="H733" s="2">
        <v>0.71245670318603505</v>
      </c>
      <c r="I733" s="11">
        <v>802</v>
      </c>
      <c r="J733" s="2">
        <v>3.4325632732361499E-3</v>
      </c>
      <c r="K733" s="2">
        <v>2.1256970241665799E-2</v>
      </c>
      <c r="L733" s="2">
        <v>0.90409928560256902</v>
      </c>
      <c r="Z733" s="2">
        <v>729</v>
      </c>
      <c r="AA733" s="2" t="str">
        <f t="shared" si="232"/>
        <v/>
      </c>
      <c r="AB733" s="2" t="str">
        <f t="shared" si="233"/>
        <v/>
      </c>
      <c r="AC733" s="2" t="str">
        <f t="shared" si="234"/>
        <v/>
      </c>
      <c r="AD733" s="2" t="str">
        <f t="shared" si="235"/>
        <v/>
      </c>
      <c r="AE733" s="2" t="str">
        <f t="shared" si="236"/>
        <v/>
      </c>
      <c r="AF733" s="2" t="str">
        <f t="shared" si="237"/>
        <v/>
      </c>
      <c r="AG733" s="2" t="str">
        <f t="shared" si="238"/>
        <v/>
      </c>
      <c r="AH733" s="2" t="str">
        <f t="shared" si="239"/>
        <v/>
      </c>
      <c r="AI733" s="2" t="str">
        <f t="shared" si="240"/>
        <v/>
      </c>
      <c r="AK733" s="2" t="e">
        <f t="shared" si="241"/>
        <v>#VALUE!</v>
      </c>
      <c r="AL733" s="2">
        <f t="shared" si="242"/>
        <v>0</v>
      </c>
      <c r="AM733" s="2">
        <f t="shared" si="243"/>
        <v>0</v>
      </c>
      <c r="AN733" s="2">
        <f t="shared" si="244"/>
        <v>0</v>
      </c>
      <c r="AO733" s="2">
        <f t="shared" si="245"/>
        <v>0</v>
      </c>
      <c r="AP733" s="2">
        <f t="shared" si="246"/>
        <v>0</v>
      </c>
      <c r="AQ733" s="2">
        <f t="shared" si="247"/>
        <v>0</v>
      </c>
      <c r="AR733" s="2">
        <f t="shared" si="248"/>
        <v>0</v>
      </c>
      <c r="AS733" s="2">
        <f t="shared" si="249"/>
        <v>0</v>
      </c>
      <c r="AT733" s="2">
        <f t="shared" si="250"/>
        <v>0</v>
      </c>
      <c r="AU733" s="2">
        <f t="shared" si="251"/>
        <v>0</v>
      </c>
      <c r="AV733" s="2" t="str">
        <f t="shared" si="252"/>
        <v/>
      </c>
    </row>
    <row r="734" spans="1:48" x14ac:dyDescent="0.35">
      <c r="A734" s="2">
        <v>1171</v>
      </c>
      <c r="B734" s="2">
        <v>4.6827091136947198E-4</v>
      </c>
      <c r="C734" s="2">
        <v>9.2373136430978706E-3</v>
      </c>
      <c r="D734" s="2">
        <v>0.74422752857208196</v>
      </c>
      <c r="E734" s="11">
        <v>938</v>
      </c>
      <c r="F734" s="2">
        <v>3.5549007588997402E-4</v>
      </c>
      <c r="G734" s="2">
        <v>8.3478279411792703E-3</v>
      </c>
      <c r="H734" s="2">
        <v>0.74472308158874501</v>
      </c>
      <c r="I734" s="11">
        <v>804</v>
      </c>
      <c r="J734" s="2">
        <v>2.4375041539315099E-4</v>
      </c>
      <c r="K734" s="2">
        <v>9.3566179275512695E-3</v>
      </c>
      <c r="L734" s="2">
        <v>0.43682256340980502</v>
      </c>
      <c r="Z734" s="2">
        <v>730</v>
      </c>
      <c r="AA734" s="2" t="b">
        <f t="shared" si="232"/>
        <v>1</v>
      </c>
      <c r="AB734" s="2" t="str">
        <f t="shared" si="233"/>
        <v/>
      </c>
      <c r="AC734" s="2" t="str">
        <f t="shared" si="234"/>
        <v/>
      </c>
      <c r="AD734" s="2" t="b">
        <f t="shared" si="235"/>
        <v>1</v>
      </c>
      <c r="AE734" s="2" t="b">
        <f t="shared" si="236"/>
        <v>1</v>
      </c>
      <c r="AF734" s="2" t="str">
        <f t="shared" si="237"/>
        <v/>
      </c>
      <c r="AG734" s="2" t="str">
        <f t="shared" si="238"/>
        <v/>
      </c>
      <c r="AH734" s="2" t="str">
        <f t="shared" si="239"/>
        <v/>
      </c>
      <c r="AI734" s="2" t="str">
        <f t="shared" si="240"/>
        <v/>
      </c>
      <c r="AK734" s="2" t="str">
        <f t="shared" si="241"/>
        <v>TRUE</v>
      </c>
      <c r="AL734" s="2">
        <f t="shared" si="242"/>
        <v>1</v>
      </c>
      <c r="AM734" s="2">
        <f t="shared" si="243"/>
        <v>0</v>
      </c>
      <c r="AN734" s="2">
        <f t="shared" si="244"/>
        <v>0</v>
      </c>
      <c r="AO734" s="2">
        <f t="shared" si="245"/>
        <v>1</v>
      </c>
      <c r="AP734" s="2">
        <f t="shared" si="246"/>
        <v>1</v>
      </c>
      <c r="AQ734" s="2">
        <f t="shared" si="247"/>
        <v>0</v>
      </c>
      <c r="AR734" s="2">
        <f t="shared" si="248"/>
        <v>0</v>
      </c>
      <c r="AS734" s="2">
        <f t="shared" si="249"/>
        <v>0</v>
      </c>
      <c r="AT734" s="2">
        <f t="shared" si="250"/>
        <v>0</v>
      </c>
      <c r="AU734" s="2">
        <f t="shared" si="251"/>
        <v>3</v>
      </c>
      <c r="AV734" s="2" t="str">
        <f t="shared" si="252"/>
        <v/>
      </c>
    </row>
    <row r="735" spans="1:48" x14ac:dyDescent="0.35">
      <c r="A735" s="2">
        <v>1172</v>
      </c>
      <c r="B735" s="2">
        <v>1.89915008377283E-4</v>
      </c>
      <c r="C735" s="2">
        <v>7.1658431552350504E-3</v>
      </c>
      <c r="D735" s="2">
        <v>0.55641257762908902</v>
      </c>
      <c r="E735" s="11">
        <v>940</v>
      </c>
      <c r="F735" s="2">
        <v>1.19487602205481E-4</v>
      </c>
      <c r="G735" s="2">
        <v>5.7253562845289699E-3</v>
      </c>
      <c r="H735" s="2">
        <v>0.54734820127487105</v>
      </c>
      <c r="I735" s="11">
        <v>805</v>
      </c>
      <c r="J735" s="2">
        <v>8.29567841719836E-4</v>
      </c>
      <c r="K735" s="2">
        <v>1.0757599025964701E-2</v>
      </c>
      <c r="L735" s="2">
        <v>0.91302585601806596</v>
      </c>
      <c r="Z735" s="2">
        <v>731</v>
      </c>
      <c r="AA735" s="2" t="b">
        <f t="shared" si="232"/>
        <v>0</v>
      </c>
      <c r="AB735" s="2" t="b">
        <f t="shared" si="233"/>
        <v>1</v>
      </c>
      <c r="AC735" s="2" t="str">
        <f t="shared" si="234"/>
        <v/>
      </c>
      <c r="AD735" s="2" t="b">
        <f t="shared" si="235"/>
        <v>0</v>
      </c>
      <c r="AE735" s="2" t="str">
        <f t="shared" si="236"/>
        <v/>
      </c>
      <c r="AF735" s="2" t="str">
        <f t="shared" si="237"/>
        <v/>
      </c>
      <c r="AG735" s="2" t="b">
        <f t="shared" si="238"/>
        <v>0</v>
      </c>
      <c r="AH735" s="2" t="str">
        <f t="shared" si="239"/>
        <v/>
      </c>
      <c r="AI735" s="2" t="str">
        <f t="shared" si="240"/>
        <v/>
      </c>
      <c r="AK735" s="2" t="str">
        <f t="shared" si="241"/>
        <v/>
      </c>
      <c r="AL735" s="2">
        <f t="shared" si="242"/>
        <v>0</v>
      </c>
      <c r="AM735" s="2">
        <f t="shared" si="243"/>
        <v>1</v>
      </c>
      <c r="AN735" s="2">
        <f t="shared" si="244"/>
        <v>0</v>
      </c>
      <c r="AO735" s="2">
        <f t="shared" si="245"/>
        <v>0</v>
      </c>
      <c r="AP735" s="2">
        <f t="shared" si="246"/>
        <v>0</v>
      </c>
      <c r="AQ735" s="2">
        <f t="shared" si="247"/>
        <v>0</v>
      </c>
      <c r="AR735" s="2">
        <f t="shared" si="248"/>
        <v>0</v>
      </c>
      <c r="AS735" s="2">
        <f t="shared" si="249"/>
        <v>0</v>
      </c>
      <c r="AT735" s="2">
        <f t="shared" si="250"/>
        <v>0</v>
      </c>
      <c r="AU735" s="2">
        <f t="shared" si="251"/>
        <v>1</v>
      </c>
      <c r="AV735" s="2" t="str">
        <f t="shared" si="252"/>
        <v/>
      </c>
    </row>
    <row r="736" spans="1:48" x14ac:dyDescent="0.35">
      <c r="A736" s="2">
        <v>1173</v>
      </c>
      <c r="B736" s="2">
        <v>4.4461287325248101E-4</v>
      </c>
      <c r="C736" s="2">
        <v>9.7779529169201799E-3</v>
      </c>
      <c r="D736" s="2">
        <v>0.72458124160766602</v>
      </c>
      <c r="E736" s="11">
        <v>941</v>
      </c>
      <c r="F736" s="2">
        <v>3.4076525480486398E-4</v>
      </c>
      <c r="G736" s="2">
        <v>8.2644158974289894E-3</v>
      </c>
      <c r="H736" s="2">
        <v>0.76970756053924505</v>
      </c>
      <c r="I736" s="11">
        <v>806</v>
      </c>
      <c r="J736" s="2">
        <v>1.2190418783575201E-3</v>
      </c>
      <c r="K736" s="2">
        <v>1.2887018732726499E-2</v>
      </c>
      <c r="L736" s="2">
        <v>0.91694164276123002</v>
      </c>
      <c r="Z736" s="2">
        <v>732</v>
      </c>
      <c r="AA736" s="2" t="str">
        <f t="shared" si="232"/>
        <v/>
      </c>
      <c r="AB736" s="2" t="str">
        <f t="shared" si="233"/>
        <v/>
      </c>
      <c r="AC736" s="2" t="str">
        <f t="shared" si="234"/>
        <v/>
      </c>
      <c r="AD736" s="2" t="str">
        <f t="shared" si="235"/>
        <v/>
      </c>
      <c r="AE736" s="2" t="str">
        <f t="shared" si="236"/>
        <v/>
      </c>
      <c r="AF736" s="2" t="str">
        <f t="shared" si="237"/>
        <v/>
      </c>
      <c r="AG736" s="2" t="str">
        <f t="shared" si="238"/>
        <v/>
      </c>
      <c r="AH736" s="2" t="str">
        <f t="shared" si="239"/>
        <v/>
      </c>
      <c r="AI736" s="2" t="str">
        <f t="shared" si="240"/>
        <v/>
      </c>
      <c r="AK736" s="2" t="e">
        <f t="shared" si="241"/>
        <v>#VALUE!</v>
      </c>
      <c r="AL736" s="2">
        <f t="shared" si="242"/>
        <v>0</v>
      </c>
      <c r="AM736" s="2">
        <f t="shared" si="243"/>
        <v>0</v>
      </c>
      <c r="AN736" s="2">
        <f t="shared" si="244"/>
        <v>0</v>
      </c>
      <c r="AO736" s="2">
        <f t="shared" si="245"/>
        <v>0</v>
      </c>
      <c r="AP736" s="2">
        <f t="shared" si="246"/>
        <v>0</v>
      </c>
      <c r="AQ736" s="2">
        <f t="shared" si="247"/>
        <v>0</v>
      </c>
      <c r="AR736" s="2">
        <f t="shared" si="248"/>
        <v>0</v>
      </c>
      <c r="AS736" s="2">
        <f t="shared" si="249"/>
        <v>0</v>
      </c>
      <c r="AT736" s="2">
        <f t="shared" si="250"/>
        <v>0</v>
      </c>
      <c r="AU736" s="2">
        <f t="shared" si="251"/>
        <v>0</v>
      </c>
      <c r="AV736" s="2" t="str">
        <f t="shared" si="252"/>
        <v/>
      </c>
    </row>
    <row r="737" spans="1:48" x14ac:dyDescent="0.35">
      <c r="A737" s="2">
        <v>1174</v>
      </c>
      <c r="B737" s="2">
        <v>5.5327854352071805E-4</v>
      </c>
      <c r="C737" s="2">
        <v>1.0356677696108801E-2</v>
      </c>
      <c r="D737" s="2">
        <v>0.76959973573684604</v>
      </c>
      <c r="E737" s="11">
        <v>942</v>
      </c>
      <c r="F737" s="2">
        <v>4.7603136044926898E-4</v>
      </c>
      <c r="G737" s="2">
        <v>9.5543144270777702E-3</v>
      </c>
      <c r="H737" s="2">
        <v>0.78362524509429898</v>
      </c>
      <c r="I737" s="11">
        <v>807</v>
      </c>
      <c r="J737" s="2">
        <v>1.5845055459067199E-3</v>
      </c>
      <c r="K737" s="2">
        <v>1.4679881744086701E-2</v>
      </c>
      <c r="L737" s="2">
        <v>0.91557288169860795</v>
      </c>
      <c r="Z737" s="2">
        <v>733</v>
      </c>
      <c r="AA737" s="2" t="str">
        <f t="shared" si="232"/>
        <v/>
      </c>
      <c r="AB737" s="2" t="str">
        <f t="shared" si="233"/>
        <v/>
      </c>
      <c r="AC737" s="2" t="str">
        <f t="shared" si="234"/>
        <v/>
      </c>
      <c r="AD737" s="2" t="str">
        <f t="shared" si="235"/>
        <v/>
      </c>
      <c r="AE737" s="2" t="str">
        <f t="shared" si="236"/>
        <v/>
      </c>
      <c r="AF737" s="2" t="str">
        <f t="shared" si="237"/>
        <v/>
      </c>
      <c r="AG737" s="2" t="str">
        <f t="shared" si="238"/>
        <v/>
      </c>
      <c r="AH737" s="2" t="str">
        <f t="shared" si="239"/>
        <v/>
      </c>
      <c r="AI737" s="2" t="str">
        <f t="shared" si="240"/>
        <v/>
      </c>
      <c r="AK737" s="2" t="e">
        <f t="shared" si="241"/>
        <v>#VALUE!</v>
      </c>
      <c r="AL737" s="2">
        <f t="shared" si="242"/>
        <v>0</v>
      </c>
      <c r="AM737" s="2">
        <f t="shared" si="243"/>
        <v>0</v>
      </c>
      <c r="AN737" s="2">
        <f t="shared" si="244"/>
        <v>0</v>
      </c>
      <c r="AO737" s="2">
        <f t="shared" si="245"/>
        <v>0</v>
      </c>
      <c r="AP737" s="2">
        <f t="shared" si="246"/>
        <v>0</v>
      </c>
      <c r="AQ737" s="2">
        <f t="shared" si="247"/>
        <v>0</v>
      </c>
      <c r="AR737" s="2">
        <f t="shared" si="248"/>
        <v>0</v>
      </c>
      <c r="AS737" s="2">
        <f t="shared" si="249"/>
        <v>0</v>
      </c>
      <c r="AT737" s="2">
        <f t="shared" si="250"/>
        <v>0</v>
      </c>
      <c r="AU737" s="2">
        <f t="shared" si="251"/>
        <v>0</v>
      </c>
      <c r="AV737" s="2" t="str">
        <f t="shared" si="252"/>
        <v/>
      </c>
    </row>
    <row r="738" spans="1:48" x14ac:dyDescent="0.35">
      <c r="A738" s="2">
        <v>1177</v>
      </c>
      <c r="B738" s="2">
        <v>2.3892617900855801E-4</v>
      </c>
      <c r="C738" s="2">
        <v>7.8638698905706406E-3</v>
      </c>
      <c r="D738" s="2">
        <v>0.60027813911437899</v>
      </c>
      <c r="E738" s="11">
        <v>943</v>
      </c>
      <c r="F738" s="2">
        <v>5.5634934687986905E-4</v>
      </c>
      <c r="G738" s="2">
        <v>9.4136316329240799E-3</v>
      </c>
      <c r="H738" s="2">
        <v>0.86053848266601496</v>
      </c>
      <c r="I738" s="11">
        <v>808</v>
      </c>
      <c r="J738" s="2">
        <v>2.7983920881524601E-4</v>
      </c>
      <c r="K738" s="2">
        <v>1.0419148951768801E-2</v>
      </c>
      <c r="L738" s="2">
        <v>0.461346834897995</v>
      </c>
      <c r="Z738" s="2">
        <v>734</v>
      </c>
      <c r="AA738" s="2" t="b">
        <f t="shared" si="232"/>
        <v>0</v>
      </c>
      <c r="AB738" s="2" t="str">
        <f t="shared" si="233"/>
        <v/>
      </c>
      <c r="AC738" s="2" t="str">
        <f t="shared" si="234"/>
        <v/>
      </c>
      <c r="AD738" s="2" t="b">
        <f t="shared" si="235"/>
        <v>0</v>
      </c>
      <c r="AE738" s="2" t="str">
        <f t="shared" si="236"/>
        <v/>
      </c>
      <c r="AF738" s="2" t="str">
        <f t="shared" si="237"/>
        <v/>
      </c>
      <c r="AG738" s="2" t="b">
        <f t="shared" si="238"/>
        <v>0</v>
      </c>
      <c r="AH738" s="2" t="b">
        <f t="shared" si="239"/>
        <v>1</v>
      </c>
      <c r="AI738" s="2" t="str">
        <f t="shared" si="240"/>
        <v/>
      </c>
      <c r="AK738" s="2" t="str">
        <f t="shared" si="241"/>
        <v/>
      </c>
      <c r="AL738" s="2">
        <f t="shared" si="242"/>
        <v>0</v>
      </c>
      <c r="AM738" s="2">
        <f t="shared" si="243"/>
        <v>0</v>
      </c>
      <c r="AN738" s="2">
        <f t="shared" si="244"/>
        <v>0</v>
      </c>
      <c r="AO738" s="2">
        <f t="shared" si="245"/>
        <v>0</v>
      </c>
      <c r="AP738" s="2">
        <f t="shared" si="246"/>
        <v>0</v>
      </c>
      <c r="AQ738" s="2">
        <f t="shared" si="247"/>
        <v>0</v>
      </c>
      <c r="AR738" s="2">
        <f t="shared" si="248"/>
        <v>0</v>
      </c>
      <c r="AS738" s="2">
        <f t="shared" si="249"/>
        <v>1</v>
      </c>
      <c r="AT738" s="2">
        <f t="shared" si="250"/>
        <v>0</v>
      </c>
      <c r="AU738" s="2">
        <f t="shared" si="251"/>
        <v>1</v>
      </c>
      <c r="AV738" s="2" t="str">
        <f t="shared" si="252"/>
        <v/>
      </c>
    </row>
    <row r="739" spans="1:48" x14ac:dyDescent="0.35">
      <c r="A739" s="2">
        <v>1178</v>
      </c>
      <c r="B739" s="2">
        <v>5.2456010598689296E-4</v>
      </c>
      <c r="C739" s="2">
        <v>1.03449588641524E-2</v>
      </c>
      <c r="D739" s="2">
        <v>0.73627984523773105</v>
      </c>
      <c r="E739" s="11">
        <v>944</v>
      </c>
      <c r="F739" s="2">
        <v>1.19082564197015E-4</v>
      </c>
      <c r="G739" s="2">
        <v>6.2324116006493499E-3</v>
      </c>
      <c r="H739" s="2">
        <v>0.50401943922042802</v>
      </c>
      <c r="I739" s="11">
        <v>809</v>
      </c>
      <c r="J739" s="2">
        <v>6.4599548932164897E-4</v>
      </c>
      <c r="K739" s="2">
        <v>1.2721736915409501E-2</v>
      </c>
      <c r="L739" s="2">
        <v>0.63457715511321999</v>
      </c>
      <c r="Z739" s="2">
        <v>735</v>
      </c>
      <c r="AA739" s="2" t="b">
        <f t="shared" si="232"/>
        <v>1</v>
      </c>
      <c r="AB739" s="2" t="str">
        <f t="shared" si="233"/>
        <v/>
      </c>
      <c r="AC739" s="2" t="str">
        <f t="shared" si="234"/>
        <v/>
      </c>
      <c r="AD739" s="2" t="b">
        <f t="shared" si="235"/>
        <v>1</v>
      </c>
      <c r="AE739" s="2" t="str">
        <f t="shared" si="236"/>
        <v/>
      </c>
      <c r="AF739" s="2" t="str">
        <f t="shared" si="237"/>
        <v/>
      </c>
      <c r="AG739" s="2" t="b">
        <f t="shared" si="238"/>
        <v>1</v>
      </c>
      <c r="AH739" s="2" t="b">
        <f t="shared" si="239"/>
        <v>1</v>
      </c>
      <c r="AI739" s="2" t="str">
        <f t="shared" si="240"/>
        <v/>
      </c>
      <c r="AK739" s="2" t="str">
        <f t="shared" si="241"/>
        <v>TRUE</v>
      </c>
      <c r="AL739" s="2">
        <f t="shared" si="242"/>
        <v>1</v>
      </c>
      <c r="AM739" s="2">
        <f t="shared" si="243"/>
        <v>0</v>
      </c>
      <c r="AN739" s="2">
        <f t="shared" si="244"/>
        <v>0</v>
      </c>
      <c r="AO739" s="2">
        <f t="shared" si="245"/>
        <v>1</v>
      </c>
      <c r="AP739" s="2">
        <f t="shared" si="246"/>
        <v>0</v>
      </c>
      <c r="AQ739" s="2">
        <f t="shared" si="247"/>
        <v>0</v>
      </c>
      <c r="AR739" s="2">
        <f t="shared" si="248"/>
        <v>1</v>
      </c>
      <c r="AS739" s="2">
        <f t="shared" si="249"/>
        <v>1</v>
      </c>
      <c r="AT739" s="2">
        <f t="shared" si="250"/>
        <v>0</v>
      </c>
      <c r="AU739" s="2">
        <f t="shared" si="251"/>
        <v>4</v>
      </c>
      <c r="AV739" s="2" t="str">
        <f t="shared" si="252"/>
        <v/>
      </c>
    </row>
    <row r="740" spans="1:48" x14ac:dyDescent="0.35">
      <c r="A740" s="2">
        <v>1179</v>
      </c>
      <c r="B740" s="2">
        <v>5.8695412008091797E-4</v>
      </c>
      <c r="C740" s="2">
        <v>1.0607668198645099E-2</v>
      </c>
      <c r="D740" s="2">
        <v>0.78404009342193604</v>
      </c>
      <c r="E740" s="11">
        <v>945</v>
      </c>
      <c r="F740" s="2">
        <v>3.4412604873068598E-4</v>
      </c>
      <c r="G740" s="2">
        <v>8.2294559106230701E-3</v>
      </c>
      <c r="H740" s="2">
        <v>0.70356088876724199</v>
      </c>
      <c r="I740" s="11">
        <v>810</v>
      </c>
      <c r="J740" s="2">
        <v>7.4610632145777301E-4</v>
      </c>
      <c r="K740" s="2">
        <v>1.02588115260005E-2</v>
      </c>
      <c r="L740" s="2">
        <v>0.862454533576965</v>
      </c>
      <c r="Z740" s="2">
        <v>736</v>
      </c>
      <c r="AA740" s="2" t="str">
        <f t="shared" si="232"/>
        <v/>
      </c>
      <c r="AB740" s="2" t="str">
        <f t="shared" si="233"/>
        <v/>
      </c>
      <c r="AC740" s="2" t="str">
        <f t="shared" si="234"/>
        <v/>
      </c>
      <c r="AD740" s="2" t="str">
        <f t="shared" si="235"/>
        <v/>
      </c>
      <c r="AE740" s="2" t="str">
        <f t="shared" si="236"/>
        <v/>
      </c>
      <c r="AF740" s="2" t="str">
        <f t="shared" si="237"/>
        <v/>
      </c>
      <c r="AG740" s="2" t="str">
        <f t="shared" si="238"/>
        <v/>
      </c>
      <c r="AH740" s="2" t="str">
        <f t="shared" si="239"/>
        <v/>
      </c>
      <c r="AI740" s="2" t="str">
        <f t="shared" si="240"/>
        <v/>
      </c>
      <c r="AK740" s="2" t="e">
        <f t="shared" si="241"/>
        <v>#VALUE!</v>
      </c>
      <c r="AL740" s="2">
        <f t="shared" si="242"/>
        <v>0</v>
      </c>
      <c r="AM740" s="2">
        <f t="shared" si="243"/>
        <v>0</v>
      </c>
      <c r="AN740" s="2">
        <f t="shared" si="244"/>
        <v>0</v>
      </c>
      <c r="AO740" s="2">
        <f t="shared" si="245"/>
        <v>0</v>
      </c>
      <c r="AP740" s="2">
        <f t="shared" si="246"/>
        <v>0</v>
      </c>
      <c r="AQ740" s="2">
        <f t="shared" si="247"/>
        <v>0</v>
      </c>
      <c r="AR740" s="2">
        <f t="shared" si="248"/>
        <v>0</v>
      </c>
      <c r="AS740" s="2">
        <f t="shared" si="249"/>
        <v>0</v>
      </c>
      <c r="AT740" s="2">
        <f t="shared" si="250"/>
        <v>0</v>
      </c>
      <c r="AU740" s="2">
        <f t="shared" si="251"/>
        <v>0</v>
      </c>
      <c r="AV740" s="2" t="str">
        <f t="shared" si="252"/>
        <v/>
      </c>
    </row>
    <row r="741" spans="1:48" x14ac:dyDescent="0.35">
      <c r="A741" s="2">
        <v>1180</v>
      </c>
      <c r="B741" s="2">
        <v>2.0434320322237901E-4</v>
      </c>
      <c r="C741" s="2">
        <v>7.6094171963632098E-3</v>
      </c>
      <c r="D741" s="2">
        <v>0.54618549346923795</v>
      </c>
      <c r="E741" s="11">
        <v>946</v>
      </c>
      <c r="F741" s="2">
        <v>4.83791285660117E-4</v>
      </c>
      <c r="G741" s="2">
        <v>9.4377864152193E-3</v>
      </c>
      <c r="H741" s="2">
        <v>0.72137010097503595</v>
      </c>
      <c r="I741" s="11">
        <v>811</v>
      </c>
      <c r="J741" s="2">
        <v>2.9758440796285798E-3</v>
      </c>
      <c r="K741" s="2">
        <v>1.79646331816911E-2</v>
      </c>
      <c r="L741" s="2">
        <v>0.93735224008560103</v>
      </c>
      <c r="Z741" s="2">
        <v>737</v>
      </c>
      <c r="AA741" s="2" t="str">
        <f t="shared" si="232"/>
        <v/>
      </c>
      <c r="AB741" s="2" t="str">
        <f t="shared" si="233"/>
        <v/>
      </c>
      <c r="AC741" s="2" t="str">
        <f t="shared" si="234"/>
        <v/>
      </c>
      <c r="AD741" s="2" t="str">
        <f t="shared" si="235"/>
        <v/>
      </c>
      <c r="AE741" s="2" t="str">
        <f t="shared" si="236"/>
        <v/>
      </c>
      <c r="AF741" s="2" t="str">
        <f t="shared" si="237"/>
        <v/>
      </c>
      <c r="AG741" s="2" t="str">
        <f t="shared" si="238"/>
        <v/>
      </c>
      <c r="AH741" s="2" t="str">
        <f t="shared" si="239"/>
        <v/>
      </c>
      <c r="AI741" s="2" t="str">
        <f t="shared" si="240"/>
        <v/>
      </c>
      <c r="AK741" s="2" t="e">
        <f t="shared" si="241"/>
        <v>#VALUE!</v>
      </c>
      <c r="AL741" s="2">
        <f t="shared" si="242"/>
        <v>0</v>
      </c>
      <c r="AM741" s="2">
        <f t="shared" si="243"/>
        <v>0</v>
      </c>
      <c r="AN741" s="2">
        <f t="shared" si="244"/>
        <v>0</v>
      </c>
      <c r="AO741" s="2">
        <f t="shared" si="245"/>
        <v>0</v>
      </c>
      <c r="AP741" s="2">
        <f t="shared" si="246"/>
        <v>0</v>
      </c>
      <c r="AQ741" s="2">
        <f t="shared" si="247"/>
        <v>0</v>
      </c>
      <c r="AR741" s="2">
        <f t="shared" si="248"/>
        <v>0</v>
      </c>
      <c r="AS741" s="2">
        <f t="shared" si="249"/>
        <v>0</v>
      </c>
      <c r="AT741" s="2">
        <f t="shared" si="250"/>
        <v>0</v>
      </c>
      <c r="AU741" s="2">
        <f t="shared" si="251"/>
        <v>0</v>
      </c>
      <c r="AV741" s="2" t="str">
        <f t="shared" si="252"/>
        <v/>
      </c>
    </row>
    <row r="742" spans="1:48" x14ac:dyDescent="0.35">
      <c r="A742" s="2">
        <v>1181</v>
      </c>
      <c r="B742" s="2">
        <v>2.2229898604564301E-4</v>
      </c>
      <c r="C742" s="2">
        <v>7.4817412532866001E-3</v>
      </c>
      <c r="D742" s="2">
        <v>0.59083056449890103</v>
      </c>
      <c r="E742" s="11">
        <v>947</v>
      </c>
      <c r="F742" s="2">
        <v>5.5384659208357302E-4</v>
      </c>
      <c r="G742" s="2">
        <v>9.5038926228880796E-3</v>
      </c>
      <c r="H742" s="2">
        <v>0.78084427118301303</v>
      </c>
      <c r="I742" s="11">
        <v>812</v>
      </c>
      <c r="J742" s="2">
        <v>2.5006255600601402E-4</v>
      </c>
      <c r="K742" s="2">
        <v>9.7499229013919796E-3</v>
      </c>
      <c r="L742" s="2">
        <v>0.34014457464218101</v>
      </c>
      <c r="Z742" s="2">
        <v>738</v>
      </c>
      <c r="AA742" s="2" t="str">
        <f t="shared" si="232"/>
        <v/>
      </c>
      <c r="AB742" s="2" t="str">
        <f t="shared" si="233"/>
        <v/>
      </c>
      <c r="AC742" s="2" t="str">
        <f t="shared" si="234"/>
        <v/>
      </c>
      <c r="AD742" s="2" t="str">
        <f t="shared" si="235"/>
        <v/>
      </c>
      <c r="AE742" s="2" t="str">
        <f t="shared" si="236"/>
        <v/>
      </c>
      <c r="AF742" s="2" t="str">
        <f t="shared" si="237"/>
        <v/>
      </c>
      <c r="AG742" s="2" t="str">
        <f t="shared" si="238"/>
        <v/>
      </c>
      <c r="AH742" s="2" t="str">
        <f t="shared" si="239"/>
        <v/>
      </c>
      <c r="AI742" s="2" t="str">
        <f t="shared" si="240"/>
        <v/>
      </c>
      <c r="AK742" s="2" t="e">
        <f t="shared" si="241"/>
        <v>#VALUE!</v>
      </c>
      <c r="AL742" s="2">
        <f t="shared" si="242"/>
        <v>0</v>
      </c>
      <c r="AM742" s="2">
        <f t="shared" si="243"/>
        <v>0</v>
      </c>
      <c r="AN742" s="2">
        <f t="shared" si="244"/>
        <v>0</v>
      </c>
      <c r="AO742" s="2">
        <f t="shared" si="245"/>
        <v>0</v>
      </c>
      <c r="AP742" s="2">
        <f t="shared" si="246"/>
        <v>0</v>
      </c>
      <c r="AQ742" s="2">
        <f t="shared" si="247"/>
        <v>0</v>
      </c>
      <c r="AR742" s="2">
        <f t="shared" si="248"/>
        <v>0</v>
      </c>
      <c r="AS742" s="2">
        <f t="shared" si="249"/>
        <v>0</v>
      </c>
      <c r="AT742" s="2">
        <f t="shared" si="250"/>
        <v>0</v>
      </c>
      <c r="AU742" s="2">
        <f t="shared" si="251"/>
        <v>0</v>
      </c>
      <c r="AV742" s="2" t="str">
        <f t="shared" si="252"/>
        <v/>
      </c>
    </row>
    <row r="743" spans="1:48" x14ac:dyDescent="0.35">
      <c r="A743" s="2">
        <v>1182</v>
      </c>
      <c r="B743" s="2">
        <v>3.9909753832034702E-4</v>
      </c>
      <c r="C743" s="2">
        <v>9.2284958809614095E-3</v>
      </c>
      <c r="D743" s="2">
        <v>0.71526402235031095</v>
      </c>
      <c r="E743" s="11">
        <v>948</v>
      </c>
      <c r="F743" s="2">
        <v>1.39864245429635E-2</v>
      </c>
      <c r="G743" s="2">
        <v>3.0011681839823699E-2</v>
      </c>
      <c r="H743" s="2">
        <v>0.94715845584869296</v>
      </c>
      <c r="I743" s="11">
        <v>813</v>
      </c>
      <c r="J743" s="2">
        <v>3.8180541014298699E-4</v>
      </c>
      <c r="K743" s="2">
        <v>1.13140158355236E-2</v>
      </c>
      <c r="L743" s="2">
        <v>0.49337744712829501</v>
      </c>
      <c r="Z743" s="2">
        <v>739</v>
      </c>
      <c r="AA743" s="2" t="str">
        <f t="shared" si="232"/>
        <v/>
      </c>
      <c r="AB743" s="2" t="str">
        <f t="shared" si="233"/>
        <v/>
      </c>
      <c r="AC743" s="2" t="str">
        <f t="shared" si="234"/>
        <v/>
      </c>
      <c r="AD743" s="2" t="str">
        <f t="shared" si="235"/>
        <v/>
      </c>
      <c r="AE743" s="2" t="str">
        <f t="shared" si="236"/>
        <v/>
      </c>
      <c r="AF743" s="2" t="str">
        <f t="shared" si="237"/>
        <v/>
      </c>
      <c r="AG743" s="2" t="str">
        <f t="shared" si="238"/>
        <v/>
      </c>
      <c r="AH743" s="2" t="str">
        <f t="shared" si="239"/>
        <v/>
      </c>
      <c r="AI743" s="2" t="str">
        <f t="shared" si="240"/>
        <v/>
      </c>
      <c r="AK743" s="2" t="e">
        <f t="shared" si="241"/>
        <v>#VALUE!</v>
      </c>
      <c r="AL743" s="2">
        <f t="shared" si="242"/>
        <v>0</v>
      </c>
      <c r="AM743" s="2">
        <f t="shared" si="243"/>
        <v>0</v>
      </c>
      <c r="AN743" s="2">
        <f t="shared" si="244"/>
        <v>0</v>
      </c>
      <c r="AO743" s="2">
        <f t="shared" si="245"/>
        <v>0</v>
      </c>
      <c r="AP743" s="2">
        <f t="shared" si="246"/>
        <v>0</v>
      </c>
      <c r="AQ743" s="2">
        <f t="shared" si="247"/>
        <v>0</v>
      </c>
      <c r="AR743" s="2">
        <f t="shared" si="248"/>
        <v>0</v>
      </c>
      <c r="AS743" s="2">
        <f t="shared" si="249"/>
        <v>0</v>
      </c>
      <c r="AT743" s="2">
        <f t="shared" si="250"/>
        <v>0</v>
      </c>
      <c r="AU743" s="2">
        <f t="shared" si="251"/>
        <v>0</v>
      </c>
      <c r="AV743" s="2" t="str">
        <f t="shared" si="252"/>
        <v/>
      </c>
    </row>
    <row r="744" spans="1:48" x14ac:dyDescent="0.35">
      <c r="A744" s="2">
        <v>1183</v>
      </c>
      <c r="B744" s="2">
        <v>4.7574745258316398E-4</v>
      </c>
      <c r="C744" s="2">
        <v>9.9353287369012798E-3</v>
      </c>
      <c r="D744" s="2">
        <v>0.687311351299285</v>
      </c>
      <c r="E744" s="11">
        <v>949</v>
      </c>
      <c r="F744" s="2">
        <v>2.2272230125963601E-3</v>
      </c>
      <c r="G744" s="2">
        <v>1.73403397202491E-2</v>
      </c>
      <c r="H744" s="2">
        <v>0.95563542842864901</v>
      </c>
      <c r="I744" s="11">
        <v>814</v>
      </c>
      <c r="J744" s="2">
        <v>8.9709728490561204E-4</v>
      </c>
      <c r="K744" s="2">
        <v>1.3713002204895E-2</v>
      </c>
      <c r="L744" s="2">
        <v>0.67260158061981201</v>
      </c>
      <c r="Z744" s="2">
        <v>740</v>
      </c>
      <c r="AA744" s="2" t="str">
        <f t="shared" si="232"/>
        <v/>
      </c>
      <c r="AB744" s="2" t="str">
        <f t="shared" si="233"/>
        <v/>
      </c>
      <c r="AC744" s="2" t="str">
        <f t="shared" si="234"/>
        <v/>
      </c>
      <c r="AD744" s="2" t="str">
        <f t="shared" si="235"/>
        <v/>
      </c>
      <c r="AE744" s="2" t="str">
        <f t="shared" si="236"/>
        <v/>
      </c>
      <c r="AF744" s="2" t="str">
        <f t="shared" si="237"/>
        <v/>
      </c>
      <c r="AG744" s="2" t="str">
        <f t="shared" si="238"/>
        <v/>
      </c>
      <c r="AH744" s="2" t="str">
        <f t="shared" si="239"/>
        <v/>
      </c>
      <c r="AI744" s="2" t="str">
        <f t="shared" si="240"/>
        <v/>
      </c>
      <c r="AK744" s="2" t="e">
        <f t="shared" si="241"/>
        <v>#VALUE!</v>
      </c>
      <c r="AL744" s="2">
        <f t="shared" si="242"/>
        <v>0</v>
      </c>
      <c r="AM744" s="2">
        <f t="shared" si="243"/>
        <v>0</v>
      </c>
      <c r="AN744" s="2">
        <f t="shared" si="244"/>
        <v>0</v>
      </c>
      <c r="AO744" s="2">
        <f t="shared" si="245"/>
        <v>0</v>
      </c>
      <c r="AP744" s="2">
        <f t="shared" si="246"/>
        <v>0</v>
      </c>
      <c r="AQ744" s="2">
        <f t="shared" si="247"/>
        <v>0</v>
      </c>
      <c r="AR744" s="2">
        <f t="shared" si="248"/>
        <v>0</v>
      </c>
      <c r="AS744" s="2">
        <f t="shared" si="249"/>
        <v>0</v>
      </c>
      <c r="AT744" s="2">
        <f t="shared" si="250"/>
        <v>0</v>
      </c>
      <c r="AU744" s="2">
        <f t="shared" si="251"/>
        <v>0</v>
      </c>
      <c r="AV744" s="2" t="str">
        <f t="shared" si="252"/>
        <v/>
      </c>
    </row>
    <row r="745" spans="1:48" x14ac:dyDescent="0.35">
      <c r="A745" s="2">
        <v>1184</v>
      </c>
      <c r="B745" s="2">
        <v>1.9516060128808001E-2</v>
      </c>
      <c r="C745" s="2">
        <v>3.8547128438949502E-2</v>
      </c>
      <c r="D745" s="2">
        <v>0.97208344936370805</v>
      </c>
      <c r="E745" s="11">
        <v>950</v>
      </c>
      <c r="F745" s="2">
        <v>8.5932584479451093E-3</v>
      </c>
      <c r="G745" s="2">
        <v>2.9723057523369699E-2</v>
      </c>
      <c r="H745" s="2">
        <v>0.96993619203567505</v>
      </c>
      <c r="I745" s="11">
        <v>815</v>
      </c>
      <c r="J745" s="2">
        <v>9.63360362220555E-4</v>
      </c>
      <c r="K745" s="2">
        <v>1.0249096900224601E-2</v>
      </c>
      <c r="L745" s="2">
        <v>0.92906755208969105</v>
      </c>
      <c r="Z745" s="2">
        <v>741</v>
      </c>
      <c r="AA745" s="2" t="b">
        <f t="shared" si="232"/>
        <v>1</v>
      </c>
      <c r="AB745" s="2" t="b">
        <f t="shared" si="233"/>
        <v>0</v>
      </c>
      <c r="AC745" s="2" t="str">
        <f t="shared" si="234"/>
        <v/>
      </c>
      <c r="AD745" s="2" t="b">
        <f t="shared" si="235"/>
        <v>1</v>
      </c>
      <c r="AE745" s="2" t="b">
        <f t="shared" si="236"/>
        <v>0</v>
      </c>
      <c r="AF745" s="2" t="str">
        <f t="shared" si="237"/>
        <v/>
      </c>
      <c r="AG745" s="2" t="b">
        <f t="shared" si="238"/>
        <v>1</v>
      </c>
      <c r="AH745" s="2" t="b">
        <f t="shared" si="239"/>
        <v>0</v>
      </c>
      <c r="AI745" s="2" t="b">
        <f t="shared" si="240"/>
        <v>1</v>
      </c>
      <c r="AK745" s="2" t="str">
        <f t="shared" si="241"/>
        <v/>
      </c>
      <c r="AL745" s="2">
        <f t="shared" si="242"/>
        <v>1</v>
      </c>
      <c r="AM745" s="2">
        <f t="shared" si="243"/>
        <v>0</v>
      </c>
      <c r="AN745" s="2">
        <f t="shared" si="244"/>
        <v>0</v>
      </c>
      <c r="AO745" s="2">
        <f t="shared" si="245"/>
        <v>1</v>
      </c>
      <c r="AP745" s="2">
        <f t="shared" si="246"/>
        <v>0</v>
      </c>
      <c r="AQ745" s="2">
        <f t="shared" si="247"/>
        <v>0</v>
      </c>
      <c r="AR745" s="2">
        <f t="shared" si="248"/>
        <v>1</v>
      </c>
      <c r="AS745" s="2">
        <f t="shared" si="249"/>
        <v>0</v>
      </c>
      <c r="AT745" s="2">
        <f t="shared" si="250"/>
        <v>1</v>
      </c>
      <c r="AU745" s="2">
        <f t="shared" si="251"/>
        <v>3</v>
      </c>
      <c r="AV745" s="2" t="str">
        <f t="shared" si="252"/>
        <v/>
      </c>
    </row>
    <row r="746" spans="1:48" x14ac:dyDescent="0.35">
      <c r="A746" s="2">
        <v>1186</v>
      </c>
      <c r="B746" s="2">
        <v>3.3194727730005901E-3</v>
      </c>
      <c r="C746" s="2">
        <v>2.12508402764797E-2</v>
      </c>
      <c r="D746" s="2">
        <v>0.95443814992904596</v>
      </c>
      <c r="E746" s="11">
        <v>951</v>
      </c>
      <c r="F746" s="2">
        <v>7.6093934476375497E-2</v>
      </c>
      <c r="G746" s="2">
        <v>8.0068148672580705E-2</v>
      </c>
      <c r="H746" s="2">
        <v>0.96942281723022405</v>
      </c>
      <c r="I746" s="11">
        <v>816</v>
      </c>
      <c r="J746" s="2">
        <v>5.6163483532145598E-4</v>
      </c>
      <c r="K746" s="2">
        <v>1.26517321914434E-2</v>
      </c>
      <c r="L746" s="2">
        <v>0.59780257940292303</v>
      </c>
      <c r="Z746" s="2">
        <v>742</v>
      </c>
      <c r="AA746" s="2" t="b">
        <f t="shared" si="232"/>
        <v>1</v>
      </c>
      <c r="AB746" s="2" t="b">
        <f t="shared" si="233"/>
        <v>0</v>
      </c>
      <c r="AC746" s="2" t="b">
        <f t="shared" si="234"/>
        <v>1</v>
      </c>
      <c r="AD746" s="2" t="str">
        <f t="shared" si="235"/>
        <v/>
      </c>
      <c r="AE746" s="2" t="b">
        <f t="shared" si="236"/>
        <v>0</v>
      </c>
      <c r="AF746" s="2" t="b">
        <f t="shared" si="237"/>
        <v>1</v>
      </c>
      <c r="AG746" s="2" t="str">
        <f t="shared" si="238"/>
        <v/>
      </c>
      <c r="AH746" s="2" t="b">
        <f t="shared" si="239"/>
        <v>0</v>
      </c>
      <c r="AI746" s="2" t="b">
        <f t="shared" si="240"/>
        <v>1</v>
      </c>
      <c r="AK746" s="2" t="str">
        <f t="shared" si="241"/>
        <v/>
      </c>
      <c r="AL746" s="2">
        <f t="shared" si="242"/>
        <v>1</v>
      </c>
      <c r="AM746" s="2">
        <f t="shared" si="243"/>
        <v>0</v>
      </c>
      <c r="AN746" s="2">
        <f t="shared" si="244"/>
        <v>1</v>
      </c>
      <c r="AO746" s="2">
        <f t="shared" si="245"/>
        <v>0</v>
      </c>
      <c r="AP746" s="2">
        <f t="shared" si="246"/>
        <v>0</v>
      </c>
      <c r="AQ746" s="2">
        <f t="shared" si="247"/>
        <v>1</v>
      </c>
      <c r="AR746" s="2">
        <f t="shared" si="248"/>
        <v>0</v>
      </c>
      <c r="AS746" s="2">
        <f t="shared" si="249"/>
        <v>0</v>
      </c>
      <c r="AT746" s="2">
        <f t="shared" si="250"/>
        <v>1</v>
      </c>
      <c r="AU746" s="2">
        <f t="shared" si="251"/>
        <v>3</v>
      </c>
      <c r="AV746" s="2" t="str">
        <f t="shared" si="252"/>
        <v/>
      </c>
    </row>
    <row r="747" spans="1:48" x14ac:dyDescent="0.35">
      <c r="A747" s="2">
        <v>1187</v>
      </c>
      <c r="B747" s="2">
        <v>7.63207674026489E-3</v>
      </c>
      <c r="C747" s="2">
        <v>2.9971016570925699E-2</v>
      </c>
      <c r="D747" s="2">
        <v>0.97262048721313399</v>
      </c>
      <c r="E747" s="11">
        <v>952</v>
      </c>
      <c r="F747" s="2">
        <v>1.1389597057132E-4</v>
      </c>
      <c r="G747" s="2">
        <v>5.5781090632080997E-3</v>
      </c>
      <c r="H747" s="2">
        <v>0.52380520105361905</v>
      </c>
      <c r="I747" s="11">
        <v>817</v>
      </c>
      <c r="J747" s="2">
        <v>6.1909406213089802E-4</v>
      </c>
      <c r="K747" s="2">
        <v>1.28676313906908E-2</v>
      </c>
      <c r="L747" s="2">
        <v>0.57564556598663297</v>
      </c>
      <c r="Z747" s="2">
        <v>743</v>
      </c>
      <c r="AA747" s="2" t="b">
        <f t="shared" si="232"/>
        <v>1</v>
      </c>
      <c r="AB747" s="2" t="b">
        <f t="shared" si="233"/>
        <v>1</v>
      </c>
      <c r="AC747" s="2" t="b">
        <f t="shared" si="234"/>
        <v>1</v>
      </c>
      <c r="AD747" s="2" t="str">
        <f t="shared" si="235"/>
        <v/>
      </c>
      <c r="AE747" s="2" t="str">
        <f t="shared" si="236"/>
        <v/>
      </c>
      <c r="AF747" s="2" t="str">
        <f t="shared" si="237"/>
        <v/>
      </c>
      <c r="AG747" s="2" t="str">
        <f t="shared" si="238"/>
        <v/>
      </c>
      <c r="AH747" s="2" t="str">
        <f t="shared" si="239"/>
        <v/>
      </c>
      <c r="AI747" s="2" t="b">
        <f t="shared" si="240"/>
        <v>1</v>
      </c>
      <c r="AK747" s="2" t="str">
        <f t="shared" si="241"/>
        <v>TRUE</v>
      </c>
      <c r="AL747" s="2">
        <f t="shared" si="242"/>
        <v>1</v>
      </c>
      <c r="AM747" s="2">
        <f t="shared" si="243"/>
        <v>1</v>
      </c>
      <c r="AN747" s="2">
        <f t="shared" si="244"/>
        <v>1</v>
      </c>
      <c r="AO747" s="2">
        <f t="shared" si="245"/>
        <v>0</v>
      </c>
      <c r="AP747" s="2">
        <f t="shared" si="246"/>
        <v>0</v>
      </c>
      <c r="AQ747" s="2">
        <f t="shared" si="247"/>
        <v>0</v>
      </c>
      <c r="AR747" s="2">
        <f t="shared" si="248"/>
        <v>0</v>
      </c>
      <c r="AS747" s="2">
        <f t="shared" si="249"/>
        <v>0</v>
      </c>
      <c r="AT747" s="2">
        <f t="shared" si="250"/>
        <v>1</v>
      </c>
      <c r="AU747" s="2">
        <f t="shared" si="251"/>
        <v>3</v>
      </c>
      <c r="AV747" s="2" t="str">
        <f t="shared" si="252"/>
        <v/>
      </c>
    </row>
    <row r="748" spans="1:48" x14ac:dyDescent="0.35">
      <c r="A748" s="2">
        <v>1189</v>
      </c>
      <c r="B748" s="2">
        <v>4.6724735875613901E-4</v>
      </c>
      <c r="C748" s="2">
        <v>1.05237737298011E-2</v>
      </c>
      <c r="D748" s="2">
        <v>0.61057853698730402</v>
      </c>
      <c r="E748" s="11">
        <v>953</v>
      </c>
      <c r="F748" s="2">
        <v>1.9061603234149499E-4</v>
      </c>
      <c r="G748" s="2">
        <v>7.0143812336027596E-3</v>
      </c>
      <c r="H748" s="2">
        <v>0.62804037332534701</v>
      </c>
      <c r="I748" s="11">
        <v>818</v>
      </c>
      <c r="J748" s="2">
        <v>1.00823154207319E-3</v>
      </c>
      <c r="K748" s="2">
        <v>1.10804503783583E-2</v>
      </c>
      <c r="L748" s="2">
        <v>0.93742662668228105</v>
      </c>
      <c r="Z748" s="2">
        <v>744</v>
      </c>
      <c r="AA748" s="2" t="str">
        <f t="shared" si="232"/>
        <v/>
      </c>
      <c r="AB748" s="2" t="str">
        <f t="shared" si="233"/>
        <v/>
      </c>
      <c r="AC748" s="2" t="str">
        <f t="shared" si="234"/>
        <v/>
      </c>
      <c r="AD748" s="2" t="str">
        <f t="shared" si="235"/>
        <v/>
      </c>
      <c r="AE748" s="2" t="str">
        <f t="shared" si="236"/>
        <v/>
      </c>
      <c r="AF748" s="2" t="str">
        <f t="shared" si="237"/>
        <v/>
      </c>
      <c r="AG748" s="2" t="str">
        <f t="shared" si="238"/>
        <v/>
      </c>
      <c r="AH748" s="2" t="str">
        <f t="shared" si="239"/>
        <v/>
      </c>
      <c r="AI748" s="2" t="str">
        <f t="shared" si="240"/>
        <v/>
      </c>
      <c r="AK748" s="2" t="e">
        <f t="shared" si="241"/>
        <v>#VALUE!</v>
      </c>
      <c r="AL748" s="2">
        <f t="shared" si="242"/>
        <v>0</v>
      </c>
      <c r="AM748" s="2">
        <f t="shared" si="243"/>
        <v>0</v>
      </c>
      <c r="AN748" s="2">
        <f t="shared" si="244"/>
        <v>0</v>
      </c>
      <c r="AO748" s="2">
        <f t="shared" si="245"/>
        <v>0</v>
      </c>
      <c r="AP748" s="2">
        <f t="shared" si="246"/>
        <v>0</v>
      </c>
      <c r="AQ748" s="2">
        <f t="shared" si="247"/>
        <v>0</v>
      </c>
      <c r="AR748" s="2">
        <f t="shared" si="248"/>
        <v>0</v>
      </c>
      <c r="AS748" s="2">
        <f t="shared" si="249"/>
        <v>0</v>
      </c>
      <c r="AT748" s="2">
        <f t="shared" si="250"/>
        <v>0</v>
      </c>
      <c r="AU748" s="2">
        <f t="shared" si="251"/>
        <v>0</v>
      </c>
      <c r="AV748" s="2" t="str">
        <f t="shared" si="252"/>
        <v/>
      </c>
    </row>
    <row r="749" spans="1:48" x14ac:dyDescent="0.35">
      <c r="A749" s="2">
        <v>1190</v>
      </c>
      <c r="B749" s="2">
        <v>6.8681756965815999E-4</v>
      </c>
      <c r="C749" s="2">
        <v>1.15631017833948E-2</v>
      </c>
      <c r="D749" s="2">
        <v>0.72954452037811202</v>
      </c>
      <c r="E749" s="11">
        <v>954</v>
      </c>
      <c r="F749" s="2">
        <v>3.8787728408351503E-4</v>
      </c>
      <c r="G749" s="2">
        <v>9.2348782345652494E-3</v>
      </c>
      <c r="H749" s="2">
        <v>0.70993220806121804</v>
      </c>
      <c r="I749" s="11">
        <v>819</v>
      </c>
      <c r="J749" s="2">
        <v>1.3294866075739199E-3</v>
      </c>
      <c r="K749" s="2">
        <v>1.2385973706841399E-2</v>
      </c>
      <c r="L749" s="2">
        <v>0.93831479549407903</v>
      </c>
      <c r="Z749" s="2">
        <v>745</v>
      </c>
      <c r="AA749" s="2" t="b">
        <f t="shared" si="232"/>
        <v>0</v>
      </c>
      <c r="AB749" s="2" t="str">
        <f t="shared" si="233"/>
        <v/>
      </c>
      <c r="AC749" s="2" t="str">
        <f t="shared" si="234"/>
        <v/>
      </c>
      <c r="AD749" s="2" t="b">
        <f t="shared" si="235"/>
        <v>0</v>
      </c>
      <c r="AE749" s="2" t="str">
        <f t="shared" si="236"/>
        <v/>
      </c>
      <c r="AF749" s="2" t="str">
        <f t="shared" si="237"/>
        <v/>
      </c>
      <c r="AG749" s="2" t="b">
        <f t="shared" si="238"/>
        <v>0</v>
      </c>
      <c r="AH749" s="2" t="str">
        <f t="shared" si="239"/>
        <v/>
      </c>
      <c r="AI749" s="2" t="str">
        <f t="shared" si="240"/>
        <v/>
      </c>
      <c r="AK749" s="2" t="str">
        <f t="shared" si="241"/>
        <v/>
      </c>
      <c r="AL749" s="2">
        <f t="shared" si="242"/>
        <v>0</v>
      </c>
      <c r="AM749" s="2">
        <f t="shared" si="243"/>
        <v>0</v>
      </c>
      <c r="AN749" s="2">
        <f t="shared" si="244"/>
        <v>0</v>
      </c>
      <c r="AO749" s="2">
        <f t="shared" si="245"/>
        <v>0</v>
      </c>
      <c r="AP749" s="2">
        <f t="shared" si="246"/>
        <v>0</v>
      </c>
      <c r="AQ749" s="2">
        <f t="shared" si="247"/>
        <v>0</v>
      </c>
      <c r="AR749" s="2">
        <f t="shared" si="248"/>
        <v>0</v>
      </c>
      <c r="AS749" s="2">
        <f t="shared" si="249"/>
        <v>0</v>
      </c>
      <c r="AT749" s="2">
        <f t="shared" si="250"/>
        <v>0</v>
      </c>
      <c r="AU749" s="2">
        <f t="shared" si="251"/>
        <v>0</v>
      </c>
      <c r="AV749" s="2" t="str">
        <f t="shared" si="252"/>
        <v/>
      </c>
    </row>
    <row r="750" spans="1:48" x14ac:dyDescent="0.35">
      <c r="A750" s="2">
        <v>1192</v>
      </c>
      <c r="B750" s="2">
        <v>1.12356690806336E-4</v>
      </c>
      <c r="C750" s="2">
        <v>6.5350709483027397E-3</v>
      </c>
      <c r="D750" s="2">
        <v>0.36641848087310702</v>
      </c>
      <c r="E750" s="11">
        <v>955</v>
      </c>
      <c r="F750" s="2">
        <v>5.4943375289440101E-4</v>
      </c>
      <c r="G750" s="2">
        <v>9.6033802255988104E-3</v>
      </c>
      <c r="H750" s="2">
        <v>0.80041414499282804</v>
      </c>
      <c r="I750" s="11">
        <v>820</v>
      </c>
      <c r="J750" s="2">
        <v>2.42648093262687E-4</v>
      </c>
      <c r="K750" s="2">
        <v>9.7753014415502496E-3</v>
      </c>
      <c r="L750" s="2">
        <v>0.39310583472251798</v>
      </c>
      <c r="Z750" s="2">
        <v>746</v>
      </c>
      <c r="AA750" s="2" t="b">
        <f t="shared" si="232"/>
        <v>0</v>
      </c>
      <c r="AB750" s="2" t="b">
        <f t="shared" si="233"/>
        <v>0</v>
      </c>
      <c r="AC750" s="2" t="b">
        <f t="shared" si="234"/>
        <v>0</v>
      </c>
      <c r="AD750" s="2" t="b">
        <f t="shared" si="235"/>
        <v>0</v>
      </c>
      <c r="AE750" s="2" t="b">
        <f t="shared" si="236"/>
        <v>0</v>
      </c>
      <c r="AF750" s="2" t="b">
        <f t="shared" si="237"/>
        <v>0</v>
      </c>
      <c r="AG750" s="2" t="b">
        <f t="shared" si="238"/>
        <v>0</v>
      </c>
      <c r="AH750" s="2" t="b">
        <f t="shared" si="239"/>
        <v>0</v>
      </c>
      <c r="AI750" s="2" t="b">
        <f t="shared" si="240"/>
        <v>0</v>
      </c>
      <c r="AK750" s="2" t="str">
        <f t="shared" si="241"/>
        <v/>
      </c>
      <c r="AL750" s="2">
        <f t="shared" si="242"/>
        <v>0</v>
      </c>
      <c r="AM750" s="2">
        <f t="shared" si="243"/>
        <v>0</v>
      </c>
      <c r="AN750" s="2">
        <f t="shared" si="244"/>
        <v>0</v>
      </c>
      <c r="AO750" s="2">
        <f t="shared" si="245"/>
        <v>0</v>
      </c>
      <c r="AP750" s="2">
        <f t="shared" si="246"/>
        <v>0</v>
      </c>
      <c r="AQ750" s="2">
        <f t="shared" si="247"/>
        <v>0</v>
      </c>
      <c r="AR750" s="2">
        <f t="shared" si="248"/>
        <v>0</v>
      </c>
      <c r="AS750" s="2">
        <f t="shared" si="249"/>
        <v>0</v>
      </c>
      <c r="AT750" s="2">
        <f t="shared" si="250"/>
        <v>0</v>
      </c>
      <c r="AU750" s="2">
        <f t="shared" si="251"/>
        <v>0</v>
      </c>
      <c r="AV750" s="2" t="str">
        <f t="shared" si="252"/>
        <v/>
      </c>
    </row>
    <row r="751" spans="1:48" x14ac:dyDescent="0.35">
      <c r="A751" s="2">
        <v>1193</v>
      </c>
      <c r="B751" s="2">
        <v>3.5920075606554698E-4</v>
      </c>
      <c r="C751" s="2">
        <v>8.6264228448271699E-3</v>
      </c>
      <c r="D751" s="2">
        <v>0.67036104202270497</v>
      </c>
      <c r="E751" s="11">
        <v>956</v>
      </c>
      <c r="F751" s="2">
        <v>5.0405319780111302E-4</v>
      </c>
      <c r="G751" s="2">
        <v>9.7506083548069E-3</v>
      </c>
      <c r="H751" s="2">
        <v>0.82954084873199396</v>
      </c>
      <c r="I751" s="11">
        <v>821</v>
      </c>
      <c r="J751" s="2">
        <v>6.4050324726849697E-4</v>
      </c>
      <c r="K751" s="2">
        <v>1.37534793466329E-2</v>
      </c>
      <c r="L751" s="2">
        <v>0.495808094739913</v>
      </c>
      <c r="Z751" s="2">
        <v>747</v>
      </c>
      <c r="AA751" s="2" t="b">
        <f t="shared" si="232"/>
        <v>1</v>
      </c>
      <c r="AB751" s="2" t="b">
        <f t="shared" si="233"/>
        <v>1</v>
      </c>
      <c r="AC751" s="2" t="b">
        <f t="shared" si="234"/>
        <v>1</v>
      </c>
      <c r="AD751" s="2" t="b">
        <f t="shared" si="235"/>
        <v>1</v>
      </c>
      <c r="AE751" s="2" t="b">
        <f t="shared" si="236"/>
        <v>1</v>
      </c>
      <c r="AF751" s="2" t="str">
        <f t="shared" si="237"/>
        <v/>
      </c>
      <c r="AG751" s="2" t="str">
        <f t="shared" si="238"/>
        <v/>
      </c>
      <c r="AH751" s="2" t="str">
        <f t="shared" si="239"/>
        <v/>
      </c>
      <c r="AI751" s="2" t="b">
        <f t="shared" si="240"/>
        <v>1</v>
      </c>
      <c r="AK751" s="2" t="str">
        <f t="shared" si="241"/>
        <v>TRUE</v>
      </c>
      <c r="AL751" s="2">
        <f t="shared" si="242"/>
        <v>1</v>
      </c>
      <c r="AM751" s="2">
        <f t="shared" si="243"/>
        <v>1</v>
      </c>
      <c r="AN751" s="2">
        <f t="shared" si="244"/>
        <v>1</v>
      </c>
      <c r="AO751" s="2">
        <f t="shared" si="245"/>
        <v>1</v>
      </c>
      <c r="AP751" s="2">
        <f t="shared" si="246"/>
        <v>1</v>
      </c>
      <c r="AQ751" s="2">
        <f t="shared" si="247"/>
        <v>0</v>
      </c>
      <c r="AR751" s="2">
        <f t="shared" si="248"/>
        <v>0</v>
      </c>
      <c r="AS751" s="2">
        <f t="shared" si="249"/>
        <v>0</v>
      </c>
      <c r="AT751" s="2">
        <f t="shared" si="250"/>
        <v>1</v>
      </c>
      <c r="AU751" s="2">
        <f t="shared" si="251"/>
        <v>5</v>
      </c>
      <c r="AV751" s="2" t="str">
        <f t="shared" si="252"/>
        <v/>
      </c>
    </row>
    <row r="752" spans="1:48" x14ac:dyDescent="0.35">
      <c r="A752" s="2">
        <v>1194</v>
      </c>
      <c r="B752" s="2">
        <v>5.2590604173019496E-4</v>
      </c>
      <c r="C752" s="2">
        <v>9.7494591027498193E-3</v>
      </c>
      <c r="D752" s="2">
        <v>0.72086268663406305</v>
      </c>
      <c r="E752" s="11">
        <v>957</v>
      </c>
      <c r="F752" s="2">
        <v>3.7609020364470699E-4</v>
      </c>
      <c r="G752" s="2">
        <v>8.7997000664472493E-3</v>
      </c>
      <c r="H752" s="2">
        <v>0.78824198246002197</v>
      </c>
      <c r="I752" s="11">
        <v>822</v>
      </c>
      <c r="J752" s="2">
        <v>9.0302940225228602E-4</v>
      </c>
      <c r="K752" s="2">
        <v>1.48192523047328E-2</v>
      </c>
      <c r="L752" s="2">
        <v>0.62910205125808705</v>
      </c>
      <c r="Z752" s="2">
        <v>748</v>
      </c>
      <c r="AA752" s="2" t="b">
        <f t="shared" si="232"/>
        <v>0</v>
      </c>
      <c r="AB752" s="2" t="str">
        <f t="shared" si="233"/>
        <v/>
      </c>
      <c r="AC752" s="2" t="str">
        <f t="shared" si="234"/>
        <v/>
      </c>
      <c r="AD752" s="2" t="b">
        <f t="shared" si="235"/>
        <v>0</v>
      </c>
      <c r="AE752" s="2" t="str">
        <f t="shared" si="236"/>
        <v/>
      </c>
      <c r="AF752" s="2" t="str">
        <f t="shared" si="237"/>
        <v/>
      </c>
      <c r="AG752" s="2" t="b">
        <f t="shared" si="238"/>
        <v>0</v>
      </c>
      <c r="AH752" s="2" t="str">
        <f t="shared" si="239"/>
        <v/>
      </c>
      <c r="AI752" s="2" t="b">
        <f t="shared" si="240"/>
        <v>1</v>
      </c>
      <c r="AK752" s="2" t="str">
        <f t="shared" si="241"/>
        <v/>
      </c>
      <c r="AL752" s="2">
        <f t="shared" si="242"/>
        <v>0</v>
      </c>
      <c r="AM752" s="2">
        <f t="shared" si="243"/>
        <v>0</v>
      </c>
      <c r="AN752" s="2">
        <f t="shared" si="244"/>
        <v>0</v>
      </c>
      <c r="AO752" s="2">
        <f t="shared" si="245"/>
        <v>0</v>
      </c>
      <c r="AP752" s="2">
        <f t="shared" si="246"/>
        <v>0</v>
      </c>
      <c r="AQ752" s="2">
        <f t="shared" si="247"/>
        <v>0</v>
      </c>
      <c r="AR752" s="2">
        <f t="shared" si="248"/>
        <v>0</v>
      </c>
      <c r="AS752" s="2">
        <f t="shared" si="249"/>
        <v>0</v>
      </c>
      <c r="AT752" s="2">
        <f t="shared" si="250"/>
        <v>1</v>
      </c>
      <c r="AU752" s="2">
        <f t="shared" si="251"/>
        <v>0</v>
      </c>
      <c r="AV752" s="2" t="str">
        <f t="shared" si="252"/>
        <v/>
      </c>
    </row>
    <row r="753" spans="1:48" x14ac:dyDescent="0.35">
      <c r="A753" s="2">
        <v>1195</v>
      </c>
      <c r="B753" s="2">
        <v>6.0937571106478496E-4</v>
      </c>
      <c r="C753" s="2">
        <v>1.03190643712878E-2</v>
      </c>
      <c r="D753" s="2">
        <v>0.74268829822540205</v>
      </c>
      <c r="E753" s="11">
        <v>958</v>
      </c>
      <c r="F753" s="2">
        <v>7.04277248587459E-4</v>
      </c>
      <c r="G753" s="2">
        <v>9.7978394478559494E-3</v>
      </c>
      <c r="H753" s="2">
        <v>0.94173413515090898</v>
      </c>
      <c r="I753" s="11">
        <v>823</v>
      </c>
      <c r="J753" s="2">
        <v>1.1075303191319099E-3</v>
      </c>
      <c r="K753" s="2">
        <v>1.2054449878633E-2</v>
      </c>
      <c r="L753" s="2">
        <v>0.90117669105529696</v>
      </c>
      <c r="Z753" s="2">
        <v>749</v>
      </c>
      <c r="AA753" s="2" t="b">
        <f t="shared" si="232"/>
        <v>1</v>
      </c>
      <c r="AB753" s="2" t="b">
        <f t="shared" si="233"/>
        <v>1</v>
      </c>
      <c r="AC753" s="2" t="b">
        <f t="shared" si="234"/>
        <v>1</v>
      </c>
      <c r="AD753" s="2" t="str">
        <f t="shared" si="235"/>
        <v/>
      </c>
      <c r="AE753" s="2" t="b">
        <f t="shared" si="236"/>
        <v>1</v>
      </c>
      <c r="AF753" s="2" t="str">
        <f t="shared" si="237"/>
        <v/>
      </c>
      <c r="AG753" s="2" t="str">
        <f t="shared" si="238"/>
        <v/>
      </c>
      <c r="AH753" s="2" t="str">
        <f t="shared" si="239"/>
        <v/>
      </c>
      <c r="AI753" s="2" t="str">
        <f t="shared" si="240"/>
        <v/>
      </c>
      <c r="AK753" s="2" t="str">
        <f t="shared" si="241"/>
        <v>TRUE</v>
      </c>
      <c r="AL753" s="2">
        <f t="shared" si="242"/>
        <v>1</v>
      </c>
      <c r="AM753" s="2">
        <f t="shared" si="243"/>
        <v>1</v>
      </c>
      <c r="AN753" s="2">
        <f t="shared" si="244"/>
        <v>1</v>
      </c>
      <c r="AO753" s="2">
        <f t="shared" si="245"/>
        <v>0</v>
      </c>
      <c r="AP753" s="2">
        <f t="shared" si="246"/>
        <v>1</v>
      </c>
      <c r="AQ753" s="2">
        <f t="shared" si="247"/>
        <v>0</v>
      </c>
      <c r="AR753" s="2">
        <f t="shared" si="248"/>
        <v>0</v>
      </c>
      <c r="AS753" s="2">
        <f t="shared" si="249"/>
        <v>0</v>
      </c>
      <c r="AT753" s="2">
        <f t="shared" si="250"/>
        <v>0</v>
      </c>
      <c r="AU753" s="2">
        <f t="shared" si="251"/>
        <v>4</v>
      </c>
      <c r="AV753" s="2" t="str">
        <f t="shared" si="252"/>
        <v/>
      </c>
    </row>
    <row r="754" spans="1:48" x14ac:dyDescent="0.35">
      <c r="A754" s="2">
        <v>1196</v>
      </c>
      <c r="B754" s="2">
        <v>2.2207063739187999E-4</v>
      </c>
      <c r="C754" s="2">
        <v>7.9820649698376604E-3</v>
      </c>
      <c r="D754" s="2">
        <v>0.49183210730552601</v>
      </c>
      <c r="E754" s="11">
        <v>959</v>
      </c>
      <c r="F754" s="2">
        <v>1.01701356470584E-3</v>
      </c>
      <c r="G754" s="2">
        <v>1.1598918586969299E-2</v>
      </c>
      <c r="H754" s="2">
        <v>0.94273334741592396</v>
      </c>
      <c r="I754" s="11">
        <v>825</v>
      </c>
      <c r="J754" s="2">
        <v>5.3598238155245703E-3</v>
      </c>
      <c r="K754" s="2">
        <v>2.55510676652193E-2</v>
      </c>
      <c r="L754" s="2">
        <v>0.93273448944091797</v>
      </c>
      <c r="Z754" s="2">
        <v>750</v>
      </c>
      <c r="AA754" s="2" t="b">
        <f t="shared" si="232"/>
        <v>0</v>
      </c>
      <c r="AB754" s="2" t="b">
        <f t="shared" si="233"/>
        <v>1</v>
      </c>
      <c r="AC754" s="2" t="b">
        <f t="shared" si="234"/>
        <v>1</v>
      </c>
      <c r="AD754" s="2" t="b">
        <f t="shared" si="235"/>
        <v>0</v>
      </c>
      <c r="AE754" s="2" t="str">
        <f t="shared" si="236"/>
        <v/>
      </c>
      <c r="AF754" s="2" t="str">
        <f t="shared" si="237"/>
        <v/>
      </c>
      <c r="AG754" s="2" t="b">
        <f t="shared" si="238"/>
        <v>0</v>
      </c>
      <c r="AH754" s="2" t="str">
        <f t="shared" si="239"/>
        <v/>
      </c>
      <c r="AI754" s="2" t="str">
        <f t="shared" si="240"/>
        <v/>
      </c>
      <c r="AK754" s="2" t="str">
        <f t="shared" si="241"/>
        <v/>
      </c>
      <c r="AL754" s="2">
        <f t="shared" si="242"/>
        <v>0</v>
      </c>
      <c r="AM754" s="2">
        <f t="shared" si="243"/>
        <v>1</v>
      </c>
      <c r="AN754" s="2">
        <f t="shared" si="244"/>
        <v>1</v>
      </c>
      <c r="AO754" s="2">
        <f t="shared" si="245"/>
        <v>0</v>
      </c>
      <c r="AP754" s="2">
        <f t="shared" si="246"/>
        <v>0</v>
      </c>
      <c r="AQ754" s="2">
        <f t="shared" si="247"/>
        <v>0</v>
      </c>
      <c r="AR754" s="2">
        <f t="shared" si="248"/>
        <v>0</v>
      </c>
      <c r="AS754" s="2">
        <f t="shared" si="249"/>
        <v>0</v>
      </c>
      <c r="AT754" s="2">
        <f t="shared" si="250"/>
        <v>0</v>
      </c>
      <c r="AU754" s="2">
        <f t="shared" si="251"/>
        <v>2</v>
      </c>
      <c r="AV754" s="2" t="str">
        <f t="shared" si="252"/>
        <v/>
      </c>
    </row>
    <row r="755" spans="1:48" x14ac:dyDescent="0.35">
      <c r="A755" s="2">
        <v>1200</v>
      </c>
      <c r="B755" s="2">
        <v>1.4834513422101701E-4</v>
      </c>
      <c r="C755" s="2">
        <v>6.4471079967916003E-3</v>
      </c>
      <c r="D755" s="2">
        <v>0.41353040933608998</v>
      </c>
      <c r="E755" s="11">
        <v>960</v>
      </c>
      <c r="F755" s="2">
        <v>2.24422881728969E-4</v>
      </c>
      <c r="G755" s="2">
        <v>7.3470156639814299E-3</v>
      </c>
      <c r="H755" s="2">
        <v>0.61050707101821899</v>
      </c>
      <c r="I755" s="11">
        <v>826</v>
      </c>
      <c r="J755" s="2">
        <v>5.52698131650686E-3</v>
      </c>
      <c r="K755" s="2">
        <v>2.6421597227454099E-2</v>
      </c>
      <c r="L755" s="2">
        <v>0.97141557931900002</v>
      </c>
      <c r="Z755" s="2">
        <v>751</v>
      </c>
      <c r="AA755" s="2" t="b">
        <f t="shared" si="232"/>
        <v>1</v>
      </c>
      <c r="AB755" s="2" t="b">
        <f t="shared" si="233"/>
        <v>1</v>
      </c>
      <c r="AC755" s="2" t="b">
        <f t="shared" si="234"/>
        <v>1</v>
      </c>
      <c r="AD755" s="2" t="str">
        <f t="shared" si="235"/>
        <v/>
      </c>
      <c r="AE755" s="2" t="str">
        <f t="shared" si="236"/>
        <v/>
      </c>
      <c r="AF755" s="2" t="str">
        <f t="shared" si="237"/>
        <v/>
      </c>
      <c r="AG755" s="2" t="str">
        <f t="shared" si="238"/>
        <v/>
      </c>
      <c r="AH755" s="2" t="str">
        <f t="shared" si="239"/>
        <v/>
      </c>
      <c r="AI755" s="2" t="str">
        <f t="shared" si="240"/>
        <v/>
      </c>
      <c r="AK755" s="2" t="str">
        <f t="shared" si="241"/>
        <v>TRUE</v>
      </c>
      <c r="AL755" s="2">
        <f t="shared" si="242"/>
        <v>1</v>
      </c>
      <c r="AM755" s="2">
        <f t="shared" si="243"/>
        <v>1</v>
      </c>
      <c r="AN755" s="2">
        <f t="shared" si="244"/>
        <v>1</v>
      </c>
      <c r="AO755" s="2">
        <f t="shared" si="245"/>
        <v>0</v>
      </c>
      <c r="AP755" s="2">
        <f t="shared" si="246"/>
        <v>0</v>
      </c>
      <c r="AQ755" s="2">
        <f t="shared" si="247"/>
        <v>0</v>
      </c>
      <c r="AR755" s="2">
        <f t="shared" si="248"/>
        <v>0</v>
      </c>
      <c r="AS755" s="2">
        <f t="shared" si="249"/>
        <v>0</v>
      </c>
      <c r="AT755" s="2">
        <f t="shared" si="250"/>
        <v>0</v>
      </c>
      <c r="AU755" s="2">
        <f t="shared" si="251"/>
        <v>3</v>
      </c>
      <c r="AV755" s="2" t="str">
        <f t="shared" si="252"/>
        <v/>
      </c>
    </row>
    <row r="756" spans="1:48" x14ac:dyDescent="0.35">
      <c r="A756" s="2">
        <v>1201</v>
      </c>
      <c r="B756" s="2">
        <v>4.2040096013806701E-4</v>
      </c>
      <c r="C756" s="2">
        <v>9.2162350192666002E-3</v>
      </c>
      <c r="D756" s="2">
        <v>0.60861563682556097</v>
      </c>
      <c r="E756" s="11">
        <v>961</v>
      </c>
      <c r="F756" s="2">
        <v>2.6850184076465601E-4</v>
      </c>
      <c r="G756" s="2">
        <v>7.4537112377583902E-3</v>
      </c>
      <c r="H756" s="2">
        <v>0.74267733097076405</v>
      </c>
      <c r="I756" s="11">
        <v>827</v>
      </c>
      <c r="J756" s="2">
        <v>1.43961431458592E-2</v>
      </c>
      <c r="K756" s="2">
        <v>3.7968374788761097E-2</v>
      </c>
      <c r="L756" s="2">
        <v>0.97920393943786599</v>
      </c>
      <c r="Z756" s="2">
        <v>752</v>
      </c>
      <c r="AA756" s="2" t="str">
        <f t="shared" si="232"/>
        <v/>
      </c>
      <c r="AB756" s="2" t="str">
        <f t="shared" si="233"/>
        <v/>
      </c>
      <c r="AC756" s="2" t="str">
        <f t="shared" si="234"/>
        <v/>
      </c>
      <c r="AD756" s="2" t="str">
        <f t="shared" si="235"/>
        <v/>
      </c>
      <c r="AE756" s="2" t="str">
        <f t="shared" si="236"/>
        <v/>
      </c>
      <c r="AF756" s="2" t="str">
        <f t="shared" si="237"/>
        <v/>
      </c>
      <c r="AG756" s="2" t="str">
        <f t="shared" si="238"/>
        <v/>
      </c>
      <c r="AH756" s="2" t="str">
        <f t="shared" si="239"/>
        <v/>
      </c>
      <c r="AI756" s="2" t="str">
        <f t="shared" si="240"/>
        <v/>
      </c>
      <c r="AK756" s="2" t="e">
        <f t="shared" si="241"/>
        <v>#VALUE!</v>
      </c>
      <c r="AL756" s="2">
        <f t="shared" si="242"/>
        <v>0</v>
      </c>
      <c r="AM756" s="2">
        <f t="shared" si="243"/>
        <v>0</v>
      </c>
      <c r="AN756" s="2">
        <f t="shared" si="244"/>
        <v>0</v>
      </c>
      <c r="AO756" s="2">
        <f t="shared" si="245"/>
        <v>0</v>
      </c>
      <c r="AP756" s="2">
        <f t="shared" si="246"/>
        <v>0</v>
      </c>
      <c r="AQ756" s="2">
        <f t="shared" si="247"/>
        <v>0</v>
      </c>
      <c r="AR756" s="2">
        <f t="shared" si="248"/>
        <v>0</v>
      </c>
      <c r="AS756" s="2">
        <f t="shared" si="249"/>
        <v>0</v>
      </c>
      <c r="AT756" s="2">
        <f t="shared" si="250"/>
        <v>0</v>
      </c>
      <c r="AU756" s="2">
        <f t="shared" si="251"/>
        <v>0</v>
      </c>
      <c r="AV756" s="2" t="str">
        <f t="shared" si="252"/>
        <v/>
      </c>
    </row>
    <row r="757" spans="1:48" x14ac:dyDescent="0.35">
      <c r="A757" s="2">
        <v>1202</v>
      </c>
      <c r="B757" s="2">
        <v>5.1469315076246803E-4</v>
      </c>
      <c r="C757" s="2">
        <v>1.00118163973093E-2</v>
      </c>
      <c r="D757" s="2">
        <v>0.66546046733856201</v>
      </c>
      <c r="E757" s="11">
        <v>962</v>
      </c>
      <c r="F757" s="2">
        <v>4.8532459186389999E-4</v>
      </c>
      <c r="G757" s="2">
        <v>9.6722375601530006E-3</v>
      </c>
      <c r="H757" s="2">
        <v>0.76591593027114802</v>
      </c>
      <c r="I757" s="11">
        <v>828</v>
      </c>
      <c r="J757" s="2">
        <v>1.7514043429400699E-4</v>
      </c>
      <c r="K757" s="2">
        <v>8.5862614214420301E-3</v>
      </c>
      <c r="L757" s="2">
        <v>0.34589388966560303</v>
      </c>
      <c r="Z757" s="2">
        <v>753</v>
      </c>
      <c r="AA757" s="2" t="b">
        <f t="shared" si="232"/>
        <v>1</v>
      </c>
      <c r="AB757" s="2" t="str">
        <f t="shared" si="233"/>
        <v/>
      </c>
      <c r="AC757" s="2" t="str">
        <f t="shared" si="234"/>
        <v/>
      </c>
      <c r="AD757" s="2" t="b">
        <f t="shared" si="235"/>
        <v>1</v>
      </c>
      <c r="AE757" s="2" t="str">
        <f t="shared" si="236"/>
        <v/>
      </c>
      <c r="AF757" s="2" t="b">
        <f t="shared" si="237"/>
        <v>1</v>
      </c>
      <c r="AG757" s="2" t="str">
        <f t="shared" si="238"/>
        <v/>
      </c>
      <c r="AH757" s="2" t="str">
        <f t="shared" si="239"/>
        <v/>
      </c>
      <c r="AI757" s="2" t="str">
        <f t="shared" si="240"/>
        <v/>
      </c>
      <c r="AK757" s="2" t="str">
        <f t="shared" si="241"/>
        <v>TRUE</v>
      </c>
      <c r="AL757" s="2">
        <f t="shared" si="242"/>
        <v>1</v>
      </c>
      <c r="AM757" s="2">
        <f t="shared" si="243"/>
        <v>0</v>
      </c>
      <c r="AN757" s="2">
        <f t="shared" si="244"/>
        <v>0</v>
      </c>
      <c r="AO757" s="2">
        <f t="shared" si="245"/>
        <v>1</v>
      </c>
      <c r="AP757" s="2">
        <f t="shared" si="246"/>
        <v>0</v>
      </c>
      <c r="AQ757" s="2">
        <f t="shared" si="247"/>
        <v>1</v>
      </c>
      <c r="AR757" s="2">
        <f t="shared" si="248"/>
        <v>0</v>
      </c>
      <c r="AS757" s="2">
        <f t="shared" si="249"/>
        <v>0</v>
      </c>
      <c r="AT757" s="2">
        <f t="shared" si="250"/>
        <v>0</v>
      </c>
      <c r="AU757" s="2">
        <f t="shared" si="251"/>
        <v>3</v>
      </c>
      <c r="AV757" s="2" t="str">
        <f t="shared" si="252"/>
        <v/>
      </c>
    </row>
    <row r="758" spans="1:48" x14ac:dyDescent="0.35">
      <c r="A758" s="2">
        <v>1203</v>
      </c>
      <c r="B758" s="2">
        <v>1.8476580735296E-3</v>
      </c>
      <c r="C758" s="2">
        <v>1.61354262381792E-2</v>
      </c>
      <c r="D758" s="2">
        <v>0.82574653625488204</v>
      </c>
      <c r="E758" s="11">
        <v>963</v>
      </c>
      <c r="F758" s="2">
        <v>5.5678043281659397E-4</v>
      </c>
      <c r="G758" s="2">
        <v>9.2019382864236797E-3</v>
      </c>
      <c r="H758" s="2">
        <v>0.85198962688446001</v>
      </c>
      <c r="I758" s="11">
        <v>829</v>
      </c>
      <c r="J758" s="2">
        <v>7.4693688657134695E-4</v>
      </c>
      <c r="K758" s="2">
        <v>9.8891146481037105E-3</v>
      </c>
      <c r="L758" s="2">
        <v>0.93968021869659402</v>
      </c>
      <c r="Z758" s="2">
        <v>754</v>
      </c>
      <c r="AA758" s="2" t="b">
        <f t="shared" si="232"/>
        <v>1</v>
      </c>
      <c r="AB758" s="2" t="str">
        <f t="shared" si="233"/>
        <v/>
      </c>
      <c r="AC758" s="2" t="str">
        <f t="shared" si="234"/>
        <v/>
      </c>
      <c r="AD758" s="2" t="b">
        <f t="shared" si="235"/>
        <v>1</v>
      </c>
      <c r="AE758" s="2" t="b">
        <f t="shared" si="236"/>
        <v>1</v>
      </c>
      <c r="AF758" s="2" t="b">
        <f t="shared" si="237"/>
        <v>1</v>
      </c>
      <c r="AG758" s="2" t="str">
        <f t="shared" si="238"/>
        <v/>
      </c>
      <c r="AH758" s="2" t="b">
        <f t="shared" si="239"/>
        <v>1</v>
      </c>
      <c r="AI758" s="2" t="str">
        <f t="shared" si="240"/>
        <v/>
      </c>
      <c r="AK758" s="2" t="str">
        <f t="shared" si="241"/>
        <v>TRUE</v>
      </c>
      <c r="AL758" s="2">
        <f t="shared" si="242"/>
        <v>1</v>
      </c>
      <c r="AM758" s="2">
        <f t="shared" si="243"/>
        <v>0</v>
      </c>
      <c r="AN758" s="2">
        <f t="shared" si="244"/>
        <v>0</v>
      </c>
      <c r="AO758" s="2">
        <f t="shared" si="245"/>
        <v>1</v>
      </c>
      <c r="AP758" s="2">
        <f t="shared" si="246"/>
        <v>1</v>
      </c>
      <c r="AQ758" s="2">
        <f t="shared" si="247"/>
        <v>1</v>
      </c>
      <c r="AR758" s="2">
        <f t="shared" si="248"/>
        <v>0</v>
      </c>
      <c r="AS758" s="2">
        <f t="shared" si="249"/>
        <v>1</v>
      </c>
      <c r="AT758" s="2">
        <f t="shared" si="250"/>
        <v>0</v>
      </c>
      <c r="AU758" s="2">
        <f t="shared" si="251"/>
        <v>5</v>
      </c>
      <c r="AV758" s="2" t="str">
        <f t="shared" si="252"/>
        <v/>
      </c>
    </row>
    <row r="759" spans="1:48" x14ac:dyDescent="0.35">
      <c r="A759" s="2">
        <v>1204</v>
      </c>
      <c r="B759" s="2">
        <v>1.2316748325247301E-4</v>
      </c>
      <c r="C759" s="2">
        <v>6.3297385349869702E-3</v>
      </c>
      <c r="D759" s="2">
        <v>0.40323618054389898</v>
      </c>
      <c r="E759" s="11">
        <v>965</v>
      </c>
      <c r="F759" s="2">
        <v>6.38531113509088E-4</v>
      </c>
      <c r="G759" s="2">
        <v>9.4164237380027702E-3</v>
      </c>
      <c r="H759" s="2">
        <v>0.94387292861938399</v>
      </c>
      <c r="I759" s="11">
        <v>830</v>
      </c>
      <c r="J759" s="2">
        <v>9.1900117695331498E-4</v>
      </c>
      <c r="K759" s="2">
        <v>1.10157402232289E-2</v>
      </c>
      <c r="L759" s="2">
        <v>0.94690304994583097</v>
      </c>
      <c r="Z759" s="2">
        <v>755</v>
      </c>
      <c r="AA759" s="2" t="b">
        <f t="shared" si="232"/>
        <v>0</v>
      </c>
      <c r="AB759" s="2" t="str">
        <f t="shared" si="233"/>
        <v/>
      </c>
      <c r="AC759" s="2" t="str">
        <f t="shared" si="234"/>
        <v/>
      </c>
      <c r="AD759" s="2" t="b">
        <f t="shared" si="235"/>
        <v>0</v>
      </c>
      <c r="AE759" s="2" t="str">
        <f t="shared" si="236"/>
        <v/>
      </c>
      <c r="AF759" s="2" t="str">
        <f t="shared" si="237"/>
        <v/>
      </c>
      <c r="AG759" s="2" t="b">
        <f t="shared" si="238"/>
        <v>0</v>
      </c>
      <c r="AH759" s="2" t="str">
        <f t="shared" si="239"/>
        <v/>
      </c>
      <c r="AI759" s="2" t="b">
        <f t="shared" si="240"/>
        <v>1</v>
      </c>
      <c r="AK759" s="2" t="str">
        <f t="shared" si="241"/>
        <v/>
      </c>
      <c r="AL759" s="2">
        <f t="shared" si="242"/>
        <v>0</v>
      </c>
      <c r="AM759" s="2">
        <f t="shared" si="243"/>
        <v>0</v>
      </c>
      <c r="AN759" s="2">
        <f t="shared" si="244"/>
        <v>0</v>
      </c>
      <c r="AO759" s="2">
        <f t="shared" si="245"/>
        <v>0</v>
      </c>
      <c r="AP759" s="2">
        <f t="shared" si="246"/>
        <v>0</v>
      </c>
      <c r="AQ759" s="2">
        <f t="shared" si="247"/>
        <v>0</v>
      </c>
      <c r="AR759" s="2">
        <f t="shared" si="248"/>
        <v>0</v>
      </c>
      <c r="AS759" s="2">
        <f t="shared" si="249"/>
        <v>0</v>
      </c>
      <c r="AT759" s="2">
        <f t="shared" si="250"/>
        <v>1</v>
      </c>
      <c r="AU759" s="2">
        <f t="shared" si="251"/>
        <v>0</v>
      </c>
      <c r="AV759" s="2" t="str">
        <f t="shared" si="252"/>
        <v/>
      </c>
    </row>
    <row r="760" spans="1:48" x14ac:dyDescent="0.35">
      <c r="A760" s="2">
        <v>1209</v>
      </c>
      <c r="B760" s="2">
        <v>2.53089994657784E-4</v>
      </c>
      <c r="C760" s="2">
        <v>8.0766370519995603E-3</v>
      </c>
      <c r="D760" s="2">
        <v>0.53789275884628296</v>
      </c>
      <c r="E760" s="11">
        <v>967</v>
      </c>
      <c r="F760" s="2">
        <v>1.91282376181334E-3</v>
      </c>
      <c r="G760" s="2">
        <v>1.54254455119371E-2</v>
      </c>
      <c r="H760" s="2">
        <v>0.94812041521072299</v>
      </c>
      <c r="I760" s="11">
        <v>831</v>
      </c>
      <c r="J760" s="2">
        <v>1.16180372424423E-3</v>
      </c>
      <c r="K760" s="2">
        <v>1.2306249700486599E-2</v>
      </c>
      <c r="L760" s="2">
        <v>0.945193231105804</v>
      </c>
      <c r="Z760" s="2">
        <v>756</v>
      </c>
      <c r="AA760" s="2" t="str">
        <f t="shared" si="232"/>
        <v/>
      </c>
      <c r="AB760" s="2" t="str">
        <f t="shared" si="233"/>
        <v/>
      </c>
      <c r="AC760" s="2" t="str">
        <f t="shared" si="234"/>
        <v/>
      </c>
      <c r="AD760" s="2" t="str">
        <f t="shared" si="235"/>
        <v/>
      </c>
      <c r="AE760" s="2" t="str">
        <f t="shared" si="236"/>
        <v/>
      </c>
      <c r="AF760" s="2" t="str">
        <f t="shared" si="237"/>
        <v/>
      </c>
      <c r="AG760" s="2" t="str">
        <f t="shared" si="238"/>
        <v/>
      </c>
      <c r="AH760" s="2" t="str">
        <f t="shared" si="239"/>
        <v/>
      </c>
      <c r="AI760" s="2" t="str">
        <f t="shared" si="240"/>
        <v/>
      </c>
      <c r="AK760" s="2" t="e">
        <f t="shared" si="241"/>
        <v>#VALUE!</v>
      </c>
      <c r="AL760" s="2">
        <f t="shared" si="242"/>
        <v>0</v>
      </c>
      <c r="AM760" s="2">
        <f t="shared" si="243"/>
        <v>0</v>
      </c>
      <c r="AN760" s="2">
        <f t="shared" si="244"/>
        <v>0</v>
      </c>
      <c r="AO760" s="2">
        <f t="shared" si="245"/>
        <v>0</v>
      </c>
      <c r="AP760" s="2">
        <f t="shared" si="246"/>
        <v>0</v>
      </c>
      <c r="AQ760" s="2">
        <f t="shared" si="247"/>
        <v>0</v>
      </c>
      <c r="AR760" s="2">
        <f t="shared" si="248"/>
        <v>0</v>
      </c>
      <c r="AS760" s="2">
        <f t="shared" si="249"/>
        <v>0</v>
      </c>
      <c r="AT760" s="2">
        <f t="shared" si="250"/>
        <v>0</v>
      </c>
      <c r="AU760" s="2">
        <f t="shared" si="251"/>
        <v>0</v>
      </c>
      <c r="AV760" s="2" t="str">
        <f t="shared" si="252"/>
        <v/>
      </c>
    </row>
    <row r="761" spans="1:48" x14ac:dyDescent="0.35">
      <c r="A761" s="2">
        <v>1210</v>
      </c>
      <c r="B761" s="2">
        <v>5.6847854284569599E-4</v>
      </c>
      <c r="C761" s="2">
        <v>1.0364811867475499E-2</v>
      </c>
      <c r="D761" s="2">
        <v>0.70512372255325295</v>
      </c>
      <c r="E761" s="11">
        <v>968</v>
      </c>
      <c r="F761" s="2">
        <v>1.09375883766915E-4</v>
      </c>
      <c r="G761" s="2">
        <v>5.6646252050995801E-3</v>
      </c>
      <c r="H761" s="2">
        <v>0.474290281534194</v>
      </c>
      <c r="I761" s="11">
        <v>832</v>
      </c>
      <c r="J761" s="2">
        <v>1.9626451830845299E-4</v>
      </c>
      <c r="K761" s="2">
        <v>9.2077981680631603E-3</v>
      </c>
      <c r="L761" s="2">
        <v>0.37372887134552002</v>
      </c>
      <c r="Z761" s="2">
        <v>757</v>
      </c>
      <c r="AA761" s="2" t="b">
        <f t="shared" si="232"/>
        <v>0</v>
      </c>
      <c r="AB761" s="2" t="b">
        <f t="shared" si="233"/>
        <v>0</v>
      </c>
      <c r="AC761" s="2" t="str">
        <f t="shared" si="234"/>
        <v/>
      </c>
      <c r="AD761" s="2" t="b">
        <f t="shared" si="235"/>
        <v>0</v>
      </c>
      <c r="AE761" s="2" t="b">
        <f t="shared" si="236"/>
        <v>0</v>
      </c>
      <c r="AF761" s="2" t="str">
        <f t="shared" si="237"/>
        <v/>
      </c>
      <c r="AG761" s="2" t="b">
        <f t="shared" si="238"/>
        <v>0</v>
      </c>
      <c r="AH761" s="2" t="b">
        <f t="shared" si="239"/>
        <v>0</v>
      </c>
      <c r="AI761" s="2" t="str">
        <f t="shared" si="240"/>
        <v/>
      </c>
      <c r="AK761" s="2" t="str">
        <f t="shared" si="241"/>
        <v/>
      </c>
      <c r="AL761" s="2">
        <f t="shared" si="242"/>
        <v>0</v>
      </c>
      <c r="AM761" s="2">
        <f t="shared" si="243"/>
        <v>0</v>
      </c>
      <c r="AN761" s="2">
        <f t="shared" si="244"/>
        <v>0</v>
      </c>
      <c r="AO761" s="2">
        <f t="shared" si="245"/>
        <v>0</v>
      </c>
      <c r="AP761" s="2">
        <f t="shared" si="246"/>
        <v>0</v>
      </c>
      <c r="AQ761" s="2">
        <f t="shared" si="247"/>
        <v>0</v>
      </c>
      <c r="AR761" s="2">
        <f t="shared" si="248"/>
        <v>0</v>
      </c>
      <c r="AS761" s="2">
        <f t="shared" si="249"/>
        <v>0</v>
      </c>
      <c r="AT761" s="2">
        <f t="shared" si="250"/>
        <v>0</v>
      </c>
      <c r="AU761" s="2">
        <f t="shared" si="251"/>
        <v>0</v>
      </c>
      <c r="AV761" s="2" t="str">
        <f t="shared" si="252"/>
        <v/>
      </c>
    </row>
    <row r="762" spans="1:48" x14ac:dyDescent="0.35">
      <c r="A762" s="2">
        <v>1211</v>
      </c>
      <c r="B762" s="2">
        <v>6.5058685140684204E-4</v>
      </c>
      <c r="C762" s="2">
        <v>1.1083706282079201E-2</v>
      </c>
      <c r="D762" s="2">
        <v>0.75211191177368097</v>
      </c>
      <c r="E762" s="11">
        <v>969</v>
      </c>
      <c r="F762" s="2">
        <v>2.5712765636853798E-4</v>
      </c>
      <c r="G762" s="2">
        <v>7.1183540858328299E-3</v>
      </c>
      <c r="H762" s="2">
        <v>0.71695464849472001</v>
      </c>
      <c r="I762" s="11">
        <v>833</v>
      </c>
      <c r="J762" s="2">
        <v>5.8646313846111298E-4</v>
      </c>
      <c r="K762" s="2">
        <v>1.2492038309574099E-2</v>
      </c>
      <c r="L762" s="2">
        <v>0.60569930076599099</v>
      </c>
      <c r="Z762" s="2">
        <v>758</v>
      </c>
      <c r="AA762" s="2" t="b">
        <f t="shared" si="232"/>
        <v>0</v>
      </c>
      <c r="AB762" s="2" t="str">
        <f t="shared" si="233"/>
        <v/>
      </c>
      <c r="AC762" s="2" t="str">
        <f t="shared" si="234"/>
        <v/>
      </c>
      <c r="AD762" s="2" t="b">
        <f t="shared" si="235"/>
        <v>0</v>
      </c>
      <c r="AE762" s="2" t="str">
        <f t="shared" si="236"/>
        <v/>
      </c>
      <c r="AF762" s="2" t="b">
        <f t="shared" si="237"/>
        <v>1</v>
      </c>
      <c r="AG762" s="2" t="b">
        <f t="shared" si="238"/>
        <v>0</v>
      </c>
      <c r="AH762" s="2" t="str">
        <f t="shared" si="239"/>
        <v/>
      </c>
      <c r="AI762" s="2" t="str">
        <f t="shared" si="240"/>
        <v/>
      </c>
      <c r="AK762" s="2" t="str">
        <f t="shared" si="241"/>
        <v/>
      </c>
      <c r="AL762" s="2">
        <f t="shared" si="242"/>
        <v>0</v>
      </c>
      <c r="AM762" s="2">
        <f t="shared" si="243"/>
        <v>0</v>
      </c>
      <c r="AN762" s="2">
        <f t="shared" si="244"/>
        <v>0</v>
      </c>
      <c r="AO762" s="2">
        <f t="shared" si="245"/>
        <v>0</v>
      </c>
      <c r="AP762" s="2">
        <f t="shared" si="246"/>
        <v>0</v>
      </c>
      <c r="AQ762" s="2">
        <f t="shared" si="247"/>
        <v>1</v>
      </c>
      <c r="AR762" s="2">
        <f t="shared" si="248"/>
        <v>0</v>
      </c>
      <c r="AS762" s="2">
        <f t="shared" si="249"/>
        <v>0</v>
      </c>
      <c r="AT762" s="2">
        <f t="shared" si="250"/>
        <v>0</v>
      </c>
      <c r="AU762" s="2">
        <f t="shared" si="251"/>
        <v>1</v>
      </c>
      <c r="AV762" s="2" t="str">
        <f t="shared" si="252"/>
        <v/>
      </c>
    </row>
    <row r="763" spans="1:48" x14ac:dyDescent="0.35">
      <c r="A763" s="2">
        <v>1213</v>
      </c>
      <c r="B763" s="2">
        <v>2.4218573526013599E-4</v>
      </c>
      <c r="C763" s="2">
        <v>8.0415289849042892E-3</v>
      </c>
      <c r="D763" s="2">
        <v>0.51318711042404097</v>
      </c>
      <c r="E763" s="11">
        <v>970</v>
      </c>
      <c r="F763" s="2">
        <v>4.0082263876683999E-4</v>
      </c>
      <c r="G763" s="2">
        <v>8.8195614516735008E-3</v>
      </c>
      <c r="H763" s="2">
        <v>0.70378166437149003</v>
      </c>
      <c r="I763" s="11">
        <v>834</v>
      </c>
      <c r="J763" s="2">
        <v>7.6700840145349503E-4</v>
      </c>
      <c r="K763" s="2">
        <v>1.35273579508066E-2</v>
      </c>
      <c r="L763" s="2">
        <v>0.67798471450805597</v>
      </c>
      <c r="Z763" s="2">
        <v>759</v>
      </c>
      <c r="AA763" s="2" t="b">
        <f t="shared" si="232"/>
        <v>0</v>
      </c>
      <c r="AB763" s="2" t="str">
        <f t="shared" si="233"/>
        <v/>
      </c>
      <c r="AC763" s="2" t="str">
        <f t="shared" si="234"/>
        <v/>
      </c>
      <c r="AD763" s="2" t="b">
        <f t="shared" si="235"/>
        <v>0</v>
      </c>
      <c r="AE763" s="2" t="str">
        <f t="shared" si="236"/>
        <v/>
      </c>
      <c r="AF763" s="2" t="str">
        <f t="shared" si="237"/>
        <v/>
      </c>
      <c r="AG763" s="2" t="b">
        <f t="shared" si="238"/>
        <v>0</v>
      </c>
      <c r="AH763" s="2" t="b">
        <f t="shared" si="239"/>
        <v>1</v>
      </c>
      <c r="AI763" s="2" t="str">
        <f t="shared" si="240"/>
        <v/>
      </c>
      <c r="AK763" s="2" t="str">
        <f t="shared" si="241"/>
        <v/>
      </c>
      <c r="AL763" s="2">
        <f t="shared" si="242"/>
        <v>0</v>
      </c>
      <c r="AM763" s="2">
        <f t="shared" si="243"/>
        <v>0</v>
      </c>
      <c r="AN763" s="2">
        <f t="shared" si="244"/>
        <v>0</v>
      </c>
      <c r="AO763" s="2">
        <f t="shared" si="245"/>
        <v>0</v>
      </c>
      <c r="AP763" s="2">
        <f t="shared" si="246"/>
        <v>0</v>
      </c>
      <c r="AQ763" s="2">
        <f t="shared" si="247"/>
        <v>0</v>
      </c>
      <c r="AR763" s="2">
        <f t="shared" si="248"/>
        <v>0</v>
      </c>
      <c r="AS763" s="2">
        <f t="shared" si="249"/>
        <v>1</v>
      </c>
      <c r="AT763" s="2">
        <f t="shared" si="250"/>
        <v>0</v>
      </c>
      <c r="AU763" s="2">
        <f t="shared" si="251"/>
        <v>1</v>
      </c>
      <c r="AV763" s="2" t="str">
        <f t="shared" si="252"/>
        <v/>
      </c>
    </row>
    <row r="764" spans="1:48" x14ac:dyDescent="0.35">
      <c r="A764" s="2">
        <v>1214</v>
      </c>
      <c r="B764" s="2">
        <v>3.2104979618452403E-4</v>
      </c>
      <c r="C764" s="2">
        <v>8.2659907639026607E-3</v>
      </c>
      <c r="D764" s="2">
        <v>0.62674015760421697</v>
      </c>
      <c r="E764" s="11">
        <v>971</v>
      </c>
      <c r="F764" s="2">
        <v>4.1345649515278599E-4</v>
      </c>
      <c r="G764" s="2">
        <v>8.7995398789644207E-3</v>
      </c>
      <c r="H764" s="2">
        <v>0.73741257190704301</v>
      </c>
      <c r="I764" s="11">
        <v>835</v>
      </c>
      <c r="J764" s="2">
        <v>7.6064537279307799E-4</v>
      </c>
      <c r="K764" s="2">
        <v>9.4931731000542606E-3</v>
      </c>
      <c r="L764" s="2">
        <v>0.92603057622909501</v>
      </c>
      <c r="Z764" s="2">
        <v>760</v>
      </c>
      <c r="AA764" s="2" t="b">
        <f t="shared" si="232"/>
        <v>0</v>
      </c>
      <c r="AB764" s="2" t="str">
        <f t="shared" si="233"/>
        <v/>
      </c>
      <c r="AC764" s="2" t="str">
        <f t="shared" si="234"/>
        <v/>
      </c>
      <c r="AD764" s="2" t="b">
        <f t="shared" si="235"/>
        <v>0</v>
      </c>
      <c r="AE764" s="2" t="str">
        <f t="shared" si="236"/>
        <v/>
      </c>
      <c r="AF764" s="2" t="str">
        <f t="shared" si="237"/>
        <v/>
      </c>
      <c r="AG764" s="2" t="b">
        <f t="shared" si="238"/>
        <v>0</v>
      </c>
      <c r="AH764" s="2" t="str">
        <f t="shared" si="239"/>
        <v/>
      </c>
      <c r="AI764" s="2" t="str">
        <f t="shared" si="240"/>
        <v/>
      </c>
      <c r="AK764" s="2" t="str">
        <f t="shared" si="241"/>
        <v/>
      </c>
      <c r="AL764" s="2">
        <f t="shared" si="242"/>
        <v>0</v>
      </c>
      <c r="AM764" s="2">
        <f t="shared" si="243"/>
        <v>0</v>
      </c>
      <c r="AN764" s="2">
        <f t="shared" si="244"/>
        <v>0</v>
      </c>
      <c r="AO764" s="2">
        <f t="shared" si="245"/>
        <v>0</v>
      </c>
      <c r="AP764" s="2">
        <f t="shared" si="246"/>
        <v>0</v>
      </c>
      <c r="AQ764" s="2">
        <f t="shared" si="247"/>
        <v>0</v>
      </c>
      <c r="AR764" s="2">
        <f t="shared" si="248"/>
        <v>0</v>
      </c>
      <c r="AS764" s="2">
        <f t="shared" si="249"/>
        <v>0</v>
      </c>
      <c r="AT764" s="2">
        <f t="shared" si="250"/>
        <v>0</v>
      </c>
      <c r="AU764" s="2">
        <f t="shared" si="251"/>
        <v>0</v>
      </c>
      <c r="AV764" s="2" t="str">
        <f t="shared" si="252"/>
        <v/>
      </c>
    </row>
    <row r="765" spans="1:48" x14ac:dyDescent="0.35">
      <c r="A765" s="2">
        <v>1215</v>
      </c>
      <c r="B765" s="2">
        <v>4.1203194996341998E-4</v>
      </c>
      <c r="C765" s="2">
        <v>8.9992210268974304E-3</v>
      </c>
      <c r="D765" s="2">
        <v>0.67269271612167303</v>
      </c>
      <c r="E765" s="11">
        <v>972</v>
      </c>
      <c r="F765" s="2">
        <v>1.48715291288681E-4</v>
      </c>
      <c r="G765" s="2">
        <v>6.6142817959189398E-3</v>
      </c>
      <c r="H765" s="2">
        <v>0.58700484037399203</v>
      </c>
      <c r="I765" s="11">
        <v>836</v>
      </c>
      <c r="J765" s="2">
        <v>5.3470232523977702E-4</v>
      </c>
      <c r="K765" s="2">
        <v>8.5221994668245298E-3</v>
      </c>
      <c r="L765" s="2">
        <v>0.92584335803985596</v>
      </c>
      <c r="Z765" s="2">
        <v>761</v>
      </c>
      <c r="AA765" s="2" t="str">
        <f t="shared" si="232"/>
        <v/>
      </c>
      <c r="AB765" s="2" t="str">
        <f t="shared" si="233"/>
        <v/>
      </c>
      <c r="AC765" s="2" t="str">
        <f t="shared" si="234"/>
        <v/>
      </c>
      <c r="AD765" s="2" t="str">
        <f t="shared" si="235"/>
        <v/>
      </c>
      <c r="AE765" s="2" t="str">
        <f t="shared" si="236"/>
        <v/>
      </c>
      <c r="AF765" s="2" t="str">
        <f t="shared" si="237"/>
        <v/>
      </c>
      <c r="AG765" s="2" t="str">
        <f t="shared" si="238"/>
        <v/>
      </c>
      <c r="AH765" s="2" t="str">
        <f t="shared" si="239"/>
        <v/>
      </c>
      <c r="AI765" s="2" t="str">
        <f t="shared" si="240"/>
        <v/>
      </c>
      <c r="AK765" s="2" t="e">
        <f t="shared" si="241"/>
        <v>#VALUE!</v>
      </c>
      <c r="AL765" s="2">
        <f t="shared" si="242"/>
        <v>0</v>
      </c>
      <c r="AM765" s="2">
        <f t="shared" si="243"/>
        <v>0</v>
      </c>
      <c r="AN765" s="2">
        <f t="shared" si="244"/>
        <v>0</v>
      </c>
      <c r="AO765" s="2">
        <f t="shared" si="245"/>
        <v>0</v>
      </c>
      <c r="AP765" s="2">
        <f t="shared" si="246"/>
        <v>0</v>
      </c>
      <c r="AQ765" s="2">
        <f t="shared" si="247"/>
        <v>0</v>
      </c>
      <c r="AR765" s="2">
        <f t="shared" si="248"/>
        <v>0</v>
      </c>
      <c r="AS765" s="2">
        <f t="shared" si="249"/>
        <v>0</v>
      </c>
      <c r="AT765" s="2">
        <f t="shared" si="250"/>
        <v>0</v>
      </c>
      <c r="AU765" s="2">
        <f t="shared" si="251"/>
        <v>0</v>
      </c>
      <c r="AV765" s="2" t="str">
        <f t="shared" si="252"/>
        <v/>
      </c>
    </row>
    <row r="766" spans="1:48" x14ac:dyDescent="0.35">
      <c r="A766" s="2">
        <v>1217</v>
      </c>
      <c r="B766" s="2">
        <v>6.0512195341289E-4</v>
      </c>
      <c r="C766" s="2">
        <v>1.0653399862349E-2</v>
      </c>
      <c r="D766" s="2">
        <v>0.74147003889083796</v>
      </c>
      <c r="E766" s="11">
        <v>973</v>
      </c>
      <c r="F766" s="2">
        <v>4.4873350998386697E-4</v>
      </c>
      <c r="G766" s="2">
        <v>9.2467442154884304E-3</v>
      </c>
      <c r="H766" s="2">
        <v>0.76348686218261697</v>
      </c>
      <c r="I766" s="11">
        <v>837</v>
      </c>
      <c r="J766" s="2">
        <v>1.5417652903124599E-3</v>
      </c>
      <c r="K766" s="2">
        <v>1.3862201943993501E-2</v>
      </c>
      <c r="L766" s="2">
        <v>0.95226907730102495</v>
      </c>
      <c r="Z766" s="2">
        <v>762</v>
      </c>
      <c r="AA766" s="2" t="b">
        <f t="shared" si="232"/>
        <v>0</v>
      </c>
      <c r="AB766" s="2" t="b">
        <f t="shared" si="233"/>
        <v>1</v>
      </c>
      <c r="AC766" s="2" t="str">
        <f t="shared" si="234"/>
        <v/>
      </c>
      <c r="AD766" s="2" t="b">
        <f t="shared" si="235"/>
        <v>0</v>
      </c>
      <c r="AE766" s="2" t="b">
        <f t="shared" si="236"/>
        <v>1</v>
      </c>
      <c r="AF766" s="2" t="str">
        <f t="shared" si="237"/>
        <v/>
      </c>
      <c r="AG766" s="2" t="b">
        <f t="shared" si="238"/>
        <v>0</v>
      </c>
      <c r="AH766" s="2" t="b">
        <f t="shared" si="239"/>
        <v>1</v>
      </c>
      <c r="AI766" s="2" t="b">
        <f t="shared" si="240"/>
        <v>1</v>
      </c>
      <c r="AK766" s="2" t="str">
        <f t="shared" si="241"/>
        <v/>
      </c>
      <c r="AL766" s="2">
        <f t="shared" si="242"/>
        <v>0</v>
      </c>
      <c r="AM766" s="2">
        <f t="shared" si="243"/>
        <v>1</v>
      </c>
      <c r="AN766" s="2">
        <f t="shared" si="244"/>
        <v>0</v>
      </c>
      <c r="AO766" s="2">
        <f t="shared" si="245"/>
        <v>0</v>
      </c>
      <c r="AP766" s="2">
        <f t="shared" si="246"/>
        <v>1</v>
      </c>
      <c r="AQ766" s="2">
        <f t="shared" si="247"/>
        <v>0</v>
      </c>
      <c r="AR766" s="2">
        <f t="shared" si="248"/>
        <v>0</v>
      </c>
      <c r="AS766" s="2">
        <f t="shared" si="249"/>
        <v>1</v>
      </c>
      <c r="AT766" s="2">
        <f t="shared" si="250"/>
        <v>1</v>
      </c>
      <c r="AU766" s="2">
        <f t="shared" si="251"/>
        <v>3</v>
      </c>
      <c r="AV766" s="2" t="str">
        <f t="shared" si="252"/>
        <v/>
      </c>
    </row>
    <row r="767" spans="1:48" x14ac:dyDescent="0.35">
      <c r="A767" s="2">
        <v>1219</v>
      </c>
      <c r="B767" s="2">
        <v>1.15273031406104E-3</v>
      </c>
      <c r="C767" s="2">
        <v>1.3951068744063299E-2</v>
      </c>
      <c r="D767" s="2">
        <v>0.85695260763168302</v>
      </c>
      <c r="E767" s="11">
        <v>974</v>
      </c>
      <c r="F767" s="2">
        <v>6.6951912594959096E-4</v>
      </c>
      <c r="G767" s="2">
        <v>1.07542630285024E-2</v>
      </c>
      <c r="H767" s="2">
        <v>0.82132256031036299</v>
      </c>
      <c r="I767" s="11">
        <v>838</v>
      </c>
      <c r="J767" s="2">
        <v>1.8796586664393501E-3</v>
      </c>
      <c r="K767" s="2">
        <v>1.5453467145562101E-2</v>
      </c>
      <c r="L767" s="2">
        <v>0.95327585935592596</v>
      </c>
      <c r="Z767" s="2">
        <v>763</v>
      </c>
      <c r="AA767" s="2" t="b">
        <f t="shared" si="232"/>
        <v>1</v>
      </c>
      <c r="AB767" s="2" t="b">
        <f t="shared" si="233"/>
        <v>1</v>
      </c>
      <c r="AC767" s="2" t="str">
        <f t="shared" si="234"/>
        <v/>
      </c>
      <c r="AD767" s="2" t="b">
        <f t="shared" si="235"/>
        <v>1</v>
      </c>
      <c r="AE767" s="2" t="b">
        <f t="shared" si="236"/>
        <v>1</v>
      </c>
      <c r="AF767" s="2" t="str">
        <f t="shared" si="237"/>
        <v/>
      </c>
      <c r="AG767" s="2" t="str">
        <f t="shared" si="238"/>
        <v/>
      </c>
      <c r="AH767" s="2" t="str">
        <f t="shared" si="239"/>
        <v/>
      </c>
      <c r="AI767" s="2" t="str">
        <f t="shared" si="240"/>
        <v/>
      </c>
      <c r="AK767" s="2" t="str">
        <f t="shared" si="241"/>
        <v>TRUE</v>
      </c>
      <c r="AL767" s="2">
        <f t="shared" si="242"/>
        <v>1</v>
      </c>
      <c r="AM767" s="2">
        <f t="shared" si="243"/>
        <v>1</v>
      </c>
      <c r="AN767" s="2">
        <f t="shared" si="244"/>
        <v>0</v>
      </c>
      <c r="AO767" s="2">
        <f t="shared" si="245"/>
        <v>1</v>
      </c>
      <c r="AP767" s="2">
        <f t="shared" si="246"/>
        <v>1</v>
      </c>
      <c r="AQ767" s="2">
        <f t="shared" si="247"/>
        <v>0</v>
      </c>
      <c r="AR767" s="2">
        <f t="shared" si="248"/>
        <v>0</v>
      </c>
      <c r="AS767" s="2">
        <f t="shared" si="249"/>
        <v>0</v>
      </c>
      <c r="AT767" s="2">
        <f t="shared" si="250"/>
        <v>0</v>
      </c>
      <c r="AU767" s="2">
        <f t="shared" si="251"/>
        <v>4</v>
      </c>
      <c r="AV767" s="2" t="str">
        <f t="shared" si="252"/>
        <v/>
      </c>
    </row>
    <row r="768" spans="1:48" x14ac:dyDescent="0.35">
      <c r="A768" s="2">
        <v>1221</v>
      </c>
      <c r="B768" s="2">
        <v>9.6338096773251804E-4</v>
      </c>
      <c r="C768" s="2">
        <v>1.2884999625384801E-2</v>
      </c>
      <c r="D768" s="2">
        <v>0.85005861520767201</v>
      </c>
      <c r="E768" s="11">
        <v>975</v>
      </c>
      <c r="F768" s="2">
        <v>7.3564285412430698E-4</v>
      </c>
      <c r="G768" s="2">
        <v>9.3923714011907508E-3</v>
      </c>
      <c r="H768" s="2">
        <v>0.92582350969314497</v>
      </c>
      <c r="I768" s="11">
        <v>839</v>
      </c>
      <c r="J768" s="2">
        <v>7.8457444906234707E-3</v>
      </c>
      <c r="K768" s="2">
        <v>3.2248657196760101E-2</v>
      </c>
      <c r="L768" s="2">
        <v>0.94617050886154097</v>
      </c>
      <c r="Z768" s="2">
        <v>764</v>
      </c>
      <c r="AA768" s="2" t="b">
        <f t="shared" si="232"/>
        <v>0</v>
      </c>
      <c r="AB768" s="2" t="str">
        <f t="shared" si="233"/>
        <v/>
      </c>
      <c r="AC768" s="2" t="str">
        <f t="shared" si="234"/>
        <v/>
      </c>
      <c r="AD768" s="2" t="b">
        <f t="shared" si="235"/>
        <v>0</v>
      </c>
      <c r="AE768" s="2" t="str">
        <f t="shared" si="236"/>
        <v/>
      </c>
      <c r="AF768" s="2" t="str">
        <f t="shared" si="237"/>
        <v/>
      </c>
      <c r="AG768" s="2" t="b">
        <f t="shared" si="238"/>
        <v>0</v>
      </c>
      <c r="AH768" s="2" t="str">
        <f t="shared" si="239"/>
        <v/>
      </c>
      <c r="AI768" s="2" t="str">
        <f t="shared" si="240"/>
        <v/>
      </c>
      <c r="AK768" s="2" t="str">
        <f t="shared" si="241"/>
        <v/>
      </c>
      <c r="AL768" s="2">
        <f t="shared" si="242"/>
        <v>0</v>
      </c>
      <c r="AM768" s="2">
        <f t="shared" si="243"/>
        <v>0</v>
      </c>
      <c r="AN768" s="2">
        <f t="shared" si="244"/>
        <v>0</v>
      </c>
      <c r="AO768" s="2">
        <f t="shared" si="245"/>
        <v>0</v>
      </c>
      <c r="AP768" s="2">
        <f t="shared" si="246"/>
        <v>0</v>
      </c>
      <c r="AQ768" s="2">
        <f t="shared" si="247"/>
        <v>0</v>
      </c>
      <c r="AR768" s="2">
        <f t="shared" si="248"/>
        <v>0</v>
      </c>
      <c r="AS768" s="2">
        <f t="shared" si="249"/>
        <v>0</v>
      </c>
      <c r="AT768" s="2">
        <f t="shared" si="250"/>
        <v>0</v>
      </c>
      <c r="AU768" s="2">
        <f t="shared" si="251"/>
        <v>0</v>
      </c>
      <c r="AV768" s="2" t="str">
        <f t="shared" si="252"/>
        <v/>
      </c>
    </row>
    <row r="769" spans="1:48" x14ac:dyDescent="0.35">
      <c r="A769" s="2">
        <v>1222</v>
      </c>
      <c r="B769" s="2">
        <v>1.3110301224514801E-3</v>
      </c>
      <c r="C769" s="2">
        <v>1.4825695194303899E-2</v>
      </c>
      <c r="D769" s="2">
        <v>0.898678958415985</v>
      </c>
      <c r="E769" s="11">
        <v>976</v>
      </c>
      <c r="F769" s="2">
        <v>1.2347997108008699E-4</v>
      </c>
      <c r="G769" s="2">
        <v>5.8056781999766801E-3</v>
      </c>
      <c r="H769" s="2">
        <v>0.60457068681716897</v>
      </c>
      <c r="I769" s="11">
        <v>841</v>
      </c>
      <c r="J769" s="2">
        <v>1.01777799427509E-2</v>
      </c>
      <c r="K769" s="2">
        <v>3.2103989273309701E-2</v>
      </c>
      <c r="L769" s="2">
        <v>0.94936287403106601</v>
      </c>
      <c r="Z769" s="2">
        <v>765</v>
      </c>
      <c r="AA769" s="2" t="str">
        <f t="shared" si="232"/>
        <v/>
      </c>
      <c r="AB769" s="2" t="str">
        <f t="shared" si="233"/>
        <v/>
      </c>
      <c r="AC769" s="2" t="str">
        <f t="shared" si="234"/>
        <v/>
      </c>
      <c r="AD769" s="2" t="str">
        <f t="shared" si="235"/>
        <v/>
      </c>
      <c r="AE769" s="2" t="str">
        <f t="shared" si="236"/>
        <v/>
      </c>
      <c r="AF769" s="2" t="str">
        <f t="shared" si="237"/>
        <v/>
      </c>
      <c r="AG769" s="2" t="str">
        <f t="shared" si="238"/>
        <v/>
      </c>
      <c r="AH769" s="2" t="str">
        <f t="shared" si="239"/>
        <v/>
      </c>
      <c r="AI769" s="2" t="str">
        <f t="shared" si="240"/>
        <v/>
      </c>
      <c r="AK769" s="2" t="e">
        <f t="shared" si="241"/>
        <v>#VALUE!</v>
      </c>
      <c r="AL769" s="2">
        <f t="shared" si="242"/>
        <v>0</v>
      </c>
      <c r="AM769" s="2">
        <f t="shared" si="243"/>
        <v>0</v>
      </c>
      <c r="AN769" s="2">
        <f t="shared" si="244"/>
        <v>0</v>
      </c>
      <c r="AO769" s="2">
        <f t="shared" si="245"/>
        <v>0</v>
      </c>
      <c r="AP769" s="2">
        <f t="shared" si="246"/>
        <v>0</v>
      </c>
      <c r="AQ769" s="2">
        <f t="shared" si="247"/>
        <v>0</v>
      </c>
      <c r="AR769" s="2">
        <f t="shared" si="248"/>
        <v>0</v>
      </c>
      <c r="AS769" s="2">
        <f t="shared" si="249"/>
        <v>0</v>
      </c>
      <c r="AT769" s="2">
        <f t="shared" si="250"/>
        <v>0</v>
      </c>
      <c r="AU769" s="2">
        <f t="shared" si="251"/>
        <v>0</v>
      </c>
      <c r="AV769" s="2" t="str">
        <f t="shared" si="252"/>
        <v/>
      </c>
    </row>
    <row r="770" spans="1:48" x14ac:dyDescent="0.35">
      <c r="A770" s="2">
        <v>1223</v>
      </c>
      <c r="B770" s="2">
        <v>2.06716475076973E-3</v>
      </c>
      <c r="C770" s="2">
        <v>1.7354268580675101E-2</v>
      </c>
      <c r="D770" s="2">
        <v>0.91332399845123202</v>
      </c>
      <c r="E770" s="11">
        <v>977</v>
      </c>
      <c r="F770" s="2">
        <v>3.3098546555265698E-4</v>
      </c>
      <c r="G770" s="2">
        <v>7.9079968854784896E-3</v>
      </c>
      <c r="H770" s="2">
        <v>0.77273148298263505</v>
      </c>
      <c r="I770" s="11">
        <v>843</v>
      </c>
      <c r="J770" s="2">
        <v>1.0274795815348599E-2</v>
      </c>
      <c r="K770" s="2">
        <v>3.3623620867729097E-2</v>
      </c>
      <c r="L770" s="2">
        <v>0.97860920429229703</v>
      </c>
      <c r="Z770" s="2">
        <v>766</v>
      </c>
      <c r="AA770" s="2" t="str">
        <f t="shared" si="232"/>
        <v/>
      </c>
      <c r="AB770" s="2" t="str">
        <f t="shared" si="233"/>
        <v/>
      </c>
      <c r="AC770" s="2" t="str">
        <f t="shared" si="234"/>
        <v/>
      </c>
      <c r="AD770" s="2" t="str">
        <f t="shared" si="235"/>
        <v/>
      </c>
      <c r="AE770" s="2" t="str">
        <f t="shared" si="236"/>
        <v/>
      </c>
      <c r="AF770" s="2" t="str">
        <f t="shared" si="237"/>
        <v/>
      </c>
      <c r="AG770" s="2" t="str">
        <f t="shared" si="238"/>
        <v/>
      </c>
      <c r="AH770" s="2" t="str">
        <f t="shared" si="239"/>
        <v/>
      </c>
      <c r="AI770" s="2" t="b">
        <f t="shared" si="240"/>
        <v>1</v>
      </c>
      <c r="AK770" s="2" t="str">
        <f t="shared" si="241"/>
        <v>TRUE</v>
      </c>
      <c r="AL770" s="2">
        <f t="shared" si="242"/>
        <v>0</v>
      </c>
      <c r="AM770" s="2">
        <f t="shared" si="243"/>
        <v>0</v>
      </c>
      <c r="AN770" s="2">
        <f t="shared" si="244"/>
        <v>0</v>
      </c>
      <c r="AO770" s="2">
        <f t="shared" si="245"/>
        <v>0</v>
      </c>
      <c r="AP770" s="2">
        <f t="shared" si="246"/>
        <v>0</v>
      </c>
      <c r="AQ770" s="2">
        <f t="shared" si="247"/>
        <v>0</v>
      </c>
      <c r="AR770" s="2">
        <f t="shared" si="248"/>
        <v>0</v>
      </c>
      <c r="AS770" s="2">
        <f t="shared" si="249"/>
        <v>0</v>
      </c>
      <c r="AT770" s="2">
        <f t="shared" si="250"/>
        <v>1</v>
      </c>
      <c r="AU770" s="2">
        <f t="shared" si="251"/>
        <v>0</v>
      </c>
      <c r="AV770" s="2" t="str">
        <f t="shared" si="252"/>
        <v/>
      </c>
    </row>
    <row r="771" spans="1:48" x14ac:dyDescent="0.35">
      <c r="A771" s="2">
        <v>1225</v>
      </c>
      <c r="B771" s="2">
        <v>2.5610552984289798E-4</v>
      </c>
      <c r="C771" s="2">
        <v>7.5725079514086203E-3</v>
      </c>
      <c r="D771" s="2">
        <v>0.59667509794235196</v>
      </c>
      <c r="E771" s="11">
        <v>979</v>
      </c>
      <c r="F771" s="2">
        <v>1.6249954933300599E-3</v>
      </c>
      <c r="G771" s="2">
        <v>1.2946857139468099E-2</v>
      </c>
      <c r="H771" s="2">
        <v>0.93653351068496704</v>
      </c>
      <c r="I771" s="11">
        <v>844</v>
      </c>
      <c r="J771" s="2">
        <v>4.6285655116662302E-4</v>
      </c>
      <c r="K771" s="2">
        <v>1.2585299089550901E-2</v>
      </c>
      <c r="L771" s="2">
        <v>0.453509300947189</v>
      </c>
      <c r="Z771" s="2">
        <v>767</v>
      </c>
      <c r="AA771" s="2" t="b">
        <f t="shared" si="232"/>
        <v>1</v>
      </c>
      <c r="AB771" s="2" t="b">
        <f t="shared" si="233"/>
        <v>1</v>
      </c>
      <c r="AC771" s="2" t="str">
        <f t="shared" si="234"/>
        <v/>
      </c>
      <c r="AD771" s="2" t="b">
        <f t="shared" si="235"/>
        <v>1</v>
      </c>
      <c r="AE771" s="2" t="b">
        <f t="shared" si="236"/>
        <v>1</v>
      </c>
      <c r="AF771" s="2" t="str">
        <f t="shared" si="237"/>
        <v/>
      </c>
      <c r="AG771" s="2" t="str">
        <f t="shared" si="238"/>
        <v/>
      </c>
      <c r="AH771" s="2" t="str">
        <f t="shared" si="239"/>
        <v/>
      </c>
      <c r="AI771" s="2" t="b">
        <f t="shared" si="240"/>
        <v>1</v>
      </c>
      <c r="AK771" s="2" t="str">
        <f t="shared" si="241"/>
        <v>TRUE</v>
      </c>
      <c r="AL771" s="2">
        <f t="shared" si="242"/>
        <v>1</v>
      </c>
      <c r="AM771" s="2">
        <f t="shared" si="243"/>
        <v>1</v>
      </c>
      <c r="AN771" s="2">
        <f t="shared" si="244"/>
        <v>0</v>
      </c>
      <c r="AO771" s="2">
        <f t="shared" si="245"/>
        <v>1</v>
      </c>
      <c r="AP771" s="2">
        <f t="shared" si="246"/>
        <v>1</v>
      </c>
      <c r="AQ771" s="2">
        <f t="shared" si="247"/>
        <v>0</v>
      </c>
      <c r="AR771" s="2">
        <f t="shared" si="248"/>
        <v>0</v>
      </c>
      <c r="AS771" s="2">
        <f t="shared" si="249"/>
        <v>0</v>
      </c>
      <c r="AT771" s="2">
        <f t="shared" si="250"/>
        <v>1</v>
      </c>
      <c r="AU771" s="2">
        <f t="shared" si="251"/>
        <v>4</v>
      </c>
      <c r="AV771" s="2" t="str">
        <f t="shared" si="252"/>
        <v/>
      </c>
    </row>
    <row r="772" spans="1:48" x14ac:dyDescent="0.35">
      <c r="A772" s="2">
        <v>1226</v>
      </c>
      <c r="B772" s="2">
        <v>3.3509157947264601E-4</v>
      </c>
      <c r="C772" s="2">
        <v>8.2578891888260807E-3</v>
      </c>
      <c r="D772" s="2">
        <v>0.65179628133773804</v>
      </c>
      <c r="E772" s="11">
        <v>981</v>
      </c>
      <c r="F772" s="2">
        <v>8.4313558181747697E-4</v>
      </c>
      <c r="G772" s="2">
        <v>1.0610115714371199E-2</v>
      </c>
      <c r="H772" s="2">
        <v>0.89690780639648404</v>
      </c>
      <c r="I772" s="11">
        <v>845</v>
      </c>
      <c r="J772" s="2">
        <v>4.2189174564555201E-4</v>
      </c>
      <c r="K772" s="2">
        <v>1.1115888133645E-2</v>
      </c>
      <c r="L772" s="2">
        <v>0.54059129953384399</v>
      </c>
      <c r="Z772" s="2">
        <v>768</v>
      </c>
      <c r="AA772" s="2" t="b">
        <f t="shared" ref="AA772:AA835" si="253">IF(ISNA(VLOOKUP($Z772, $A:$D, MATCH($AA$2, $A$3:$D$3, 0), FALSE)), FALSE, IF(AND(VLOOKUP($Z772, $A:$D, MATCH($AA$2, $A$3:$D$3, 0), FALSE)&lt;$P$4, VLOOKUP($Z772, $A:$D, MATCH($AA$2, $A$3:$D$3, 0), FALSE)&gt;P$5), TRUE, ""))</f>
        <v>0</v>
      </c>
      <c r="AB772" s="2" t="b">
        <f t="shared" ref="AB772:AB835" si="254">IF(ISNA(VLOOKUP($Z772, $E:$H, MATCH($AA$2, $A$3:$D$3, 0), FALSE)), FALSE, IF(AND(VLOOKUP($Z772, $E:$H, MATCH($AA$2, $A$3:$D$3, 0), FALSE)&lt;$Q$4, VLOOKUP($Z772, $E:$H, MATCH($AA$2, $A$3:$D$3, 0), FALSE)&gt;Q$5), TRUE, ""))</f>
        <v>0</v>
      </c>
      <c r="AC772" s="2" t="str">
        <f t="shared" ref="AC772:AC835" si="255">IF(ISNA(VLOOKUP($Z772, $I:$L, MATCH($AA$2, $A$3:$D$3, 0), FALSE)), FALSE, IF(AND(VLOOKUP($Z772, $I:$L, MATCH($AA$2, $A$3:$D$3, 0), FALSE)&lt;$R$4, VLOOKUP($Z772, $I:$L, MATCH($AA$2, $A$3:$D$3, 0), FALSE)&gt;R$5), TRUE, ""))</f>
        <v/>
      </c>
      <c r="AD772" s="2" t="b">
        <f t="shared" ref="AD772:AD835" si="256">IF(ISNA(VLOOKUP($Z772, $A:$D, MATCH($AD$2, $A$3:$D$3, 0), FALSE)), FALSE, IF(AND(VLOOKUP($Z772, $A:$D, MATCH($AD$2, $A$3:$D$3, 0), FALSE)&lt;$S$4, VLOOKUP($Z772, $A:$D, MATCH($AD$2, $A$3:$D$3, 0), FALSE)&gt;S$5), TRUE, ""))</f>
        <v>0</v>
      </c>
      <c r="AE772" s="2" t="b">
        <f t="shared" ref="AE772:AE835" si="257">IF(ISNA(VLOOKUP($Z772, $E:$H, MATCH($AD$2, $A$3:$D$3, 0), FALSE)), FALSE, IF(AND(VLOOKUP($Z772, $E:$H, MATCH($AD$2, $A$3:$D$3, 0), FALSE)&lt;$T$4, VLOOKUP($Z772, $E:$H, MATCH($AD$2, $A$3:$D$3, 0), FALSE)&gt;T$5), TRUE, ""))</f>
        <v>0</v>
      </c>
      <c r="AF772" s="2" t="str">
        <f t="shared" ref="AF772:AF835" si="258">IF(ISNA(VLOOKUP($Z772, $I:$L, MATCH($AD$2, $A$3:$D$3, 0), FALSE)), FALSE, IF(AND(VLOOKUP($Z772, $I:$L, MATCH($AD$2, $A$3:$D$3, 0), FALSE)&lt;$U$4, VLOOKUP($Z772, $I:$L, MATCH($AD$2, $A$3:$D$3, 0), FALSE)&gt;U$5), TRUE, ""))</f>
        <v/>
      </c>
      <c r="AG772" s="2" t="b">
        <f t="shared" ref="AG772:AG835" si="259">IF(ISNA(VLOOKUP($Z772, $A:$D, MATCH($AG$2, $A$3:$D$3, 0), FALSE)), FALSE, IF(AND(VLOOKUP($Z772, $A:$D, MATCH($AG$2, $A$3:$D$3, 0), FALSE)&gt;$V$4, VLOOKUP($Z772, $A:$D, MATCH($AG$2, $A$3:$D$3, 0), FALSE)&lt;V$5), TRUE, ""))</f>
        <v>0</v>
      </c>
      <c r="AH772" s="2" t="b">
        <f t="shared" ref="AH772:AH835" si="260">IF(ISNA(VLOOKUP($Z772, $E:$H, MATCH($AG$2, $A$3:$D$3, 0), FALSE)), FALSE, IF(AND(VLOOKUP($Z772, $E:$H, MATCH($AG$2, $A$3:$D$3, 0), FALSE)&gt;$W$4, VLOOKUP($Z772, $E:$H, MATCH($AG$2, $A$3:$D$3, 0), FALSE)&lt;W$5), TRUE, ""))</f>
        <v>0</v>
      </c>
      <c r="AI772" s="2" t="b">
        <f t="shared" ref="AI772:AI835" si="261">IF(ISNA(VLOOKUP($Z772, $I:$L, MATCH($AG$2, $A$3:$D$3, 0), FALSE)), FALSE, IF(AND(VLOOKUP($Z772, $I:$L, MATCH($AG$2, $A$3:$D$3, 0), FALSE)&gt;$X$4, VLOOKUP($Z772, $I:$L, MATCH($AG$2, $A$3:$D$3, 0), FALSE)&lt;X$5), TRUE, ""))</f>
        <v>1</v>
      </c>
      <c r="AK772" s="2" t="str">
        <f t="shared" si="241"/>
        <v/>
      </c>
      <c r="AL772" s="2">
        <f t="shared" si="242"/>
        <v>0</v>
      </c>
      <c r="AM772" s="2">
        <f t="shared" si="243"/>
        <v>0</v>
      </c>
      <c r="AN772" s="2">
        <f t="shared" si="244"/>
        <v>0</v>
      </c>
      <c r="AO772" s="2">
        <f t="shared" si="245"/>
        <v>0</v>
      </c>
      <c r="AP772" s="2">
        <f t="shared" si="246"/>
        <v>0</v>
      </c>
      <c r="AQ772" s="2">
        <f t="shared" si="247"/>
        <v>0</v>
      </c>
      <c r="AR772" s="2">
        <f t="shared" si="248"/>
        <v>0</v>
      </c>
      <c r="AS772" s="2">
        <f t="shared" si="249"/>
        <v>0</v>
      </c>
      <c r="AT772" s="2">
        <f t="shared" si="250"/>
        <v>1</v>
      </c>
      <c r="AU772" s="2">
        <f t="shared" si="251"/>
        <v>0</v>
      </c>
      <c r="AV772" s="2" t="str">
        <f t="shared" si="252"/>
        <v/>
      </c>
    </row>
    <row r="773" spans="1:48" x14ac:dyDescent="0.35">
      <c r="A773" s="2">
        <v>1227</v>
      </c>
      <c r="B773" s="2">
        <v>4.0732242632657197E-4</v>
      </c>
      <c r="C773" s="2">
        <v>8.8991047814488394E-3</v>
      </c>
      <c r="D773" s="2">
        <v>0.67451745271682695</v>
      </c>
      <c r="E773" s="11">
        <v>982</v>
      </c>
      <c r="F773" s="2">
        <v>1.32291275076568E-3</v>
      </c>
      <c r="G773" s="2">
        <v>1.33526483550667E-2</v>
      </c>
      <c r="H773" s="2">
        <v>0.95264124870300204</v>
      </c>
      <c r="I773" s="11">
        <v>847</v>
      </c>
      <c r="J773" s="2">
        <v>9.1880088439211195E-4</v>
      </c>
      <c r="K773" s="2">
        <v>1.06443474069237E-2</v>
      </c>
      <c r="L773" s="2">
        <v>0.90482479333877497</v>
      </c>
      <c r="Z773" s="2">
        <v>769</v>
      </c>
      <c r="AA773" s="2" t="b">
        <f t="shared" si="253"/>
        <v>0</v>
      </c>
      <c r="AB773" s="2" t="str">
        <f t="shared" si="254"/>
        <v/>
      </c>
      <c r="AC773" s="2" t="str">
        <f t="shared" si="255"/>
        <v/>
      </c>
      <c r="AD773" s="2" t="b">
        <f t="shared" si="256"/>
        <v>0</v>
      </c>
      <c r="AE773" s="2" t="str">
        <f t="shared" si="257"/>
        <v/>
      </c>
      <c r="AF773" s="2" t="str">
        <f t="shared" si="258"/>
        <v/>
      </c>
      <c r="AG773" s="2" t="b">
        <f t="shared" si="259"/>
        <v>0</v>
      </c>
      <c r="AH773" s="2" t="str">
        <f t="shared" si="260"/>
        <v/>
      </c>
      <c r="AI773" s="2" t="str">
        <f t="shared" si="261"/>
        <v/>
      </c>
      <c r="AK773" s="2" t="str">
        <f t="shared" ref="AK773:AK836" si="262">IF(ISBLANK(AND(AA773:AI773)), "", IF(AND(AA773:AI773), "TRUE", ""))</f>
        <v/>
      </c>
      <c r="AL773" s="2">
        <f t="shared" ref="AL773:AL836" si="263">IF(AA773=TRUE, 1, 0)</f>
        <v>0</v>
      </c>
      <c r="AM773" s="2">
        <f t="shared" ref="AM773:AM836" si="264">IF(AB773=TRUE, 1, 0)</f>
        <v>0</v>
      </c>
      <c r="AN773" s="2">
        <f t="shared" ref="AN773:AN836" si="265">IF(AC773=TRUE, 1, 0)</f>
        <v>0</v>
      </c>
      <c r="AO773" s="2">
        <f t="shared" ref="AO773:AO836" si="266">IF(AD773=TRUE, 1, 0)</f>
        <v>0</v>
      </c>
      <c r="AP773" s="2">
        <f t="shared" ref="AP773:AP836" si="267">IF(AE773=TRUE, 1, 0)</f>
        <v>0</v>
      </c>
      <c r="AQ773" s="2">
        <f t="shared" ref="AQ773:AQ836" si="268">IF(AF773=TRUE, 1, 0)</f>
        <v>0</v>
      </c>
      <c r="AR773" s="2">
        <f t="shared" ref="AR773:AR836" si="269">IF(AG773=TRUE, 1, 0)</f>
        <v>0</v>
      </c>
      <c r="AS773" s="2">
        <f t="shared" ref="AS773:AS836" si="270">IF(AH773=TRUE, 1, 0)</f>
        <v>0</v>
      </c>
      <c r="AT773" s="2">
        <f t="shared" ref="AT773:AT836" si="271">IF(AI773=TRUE, 1, 0)</f>
        <v>0</v>
      </c>
      <c r="AU773" s="2">
        <f t="shared" ref="AU773:AU836" si="272">SUM(AL773:AS773)</f>
        <v>0</v>
      </c>
      <c r="AV773" s="2" t="str">
        <f t="shared" ref="AV773:AV836" si="273">IF(AU773=$AV$3, TRUE, "")</f>
        <v/>
      </c>
    </row>
    <row r="774" spans="1:48" x14ac:dyDescent="0.35">
      <c r="A774" s="2">
        <v>1228</v>
      </c>
      <c r="B774" s="2">
        <v>2.7775138732977201E-4</v>
      </c>
      <c r="C774" s="2">
        <v>7.8194346278905799E-3</v>
      </c>
      <c r="D774" s="2">
        <v>0.62282574176788297</v>
      </c>
      <c r="E774" s="11">
        <v>983</v>
      </c>
      <c r="F774" s="2">
        <v>1.9263211870566E-3</v>
      </c>
      <c r="G774" s="2">
        <v>1.57881528139114E-2</v>
      </c>
      <c r="H774" s="2">
        <v>0.95388525724411</v>
      </c>
      <c r="I774" s="11">
        <v>848</v>
      </c>
      <c r="J774" s="2">
        <v>3.4046894870698398E-4</v>
      </c>
      <c r="K774" s="2">
        <v>1.1151770129799799E-2</v>
      </c>
      <c r="L774" s="2">
        <v>0.51210474967956499</v>
      </c>
      <c r="Z774" s="2">
        <v>770</v>
      </c>
      <c r="AA774" s="2" t="b">
        <f t="shared" si="253"/>
        <v>1</v>
      </c>
      <c r="AB774" s="2" t="b">
        <f t="shared" si="254"/>
        <v>1</v>
      </c>
      <c r="AC774" s="2" t="b">
        <f t="shared" si="255"/>
        <v>1</v>
      </c>
      <c r="AD774" s="2" t="str">
        <f t="shared" si="256"/>
        <v/>
      </c>
      <c r="AE774" s="2" t="str">
        <f t="shared" si="257"/>
        <v/>
      </c>
      <c r="AF774" s="2" t="str">
        <f t="shared" si="258"/>
        <v/>
      </c>
      <c r="AG774" s="2" t="str">
        <f t="shared" si="259"/>
        <v/>
      </c>
      <c r="AH774" s="2" t="str">
        <f t="shared" si="260"/>
        <v/>
      </c>
      <c r="AI774" s="2" t="str">
        <f t="shared" si="261"/>
        <v/>
      </c>
      <c r="AK774" s="2" t="str">
        <f t="shared" si="262"/>
        <v>TRUE</v>
      </c>
      <c r="AL774" s="2">
        <f t="shared" si="263"/>
        <v>1</v>
      </c>
      <c r="AM774" s="2">
        <f t="shared" si="264"/>
        <v>1</v>
      </c>
      <c r="AN774" s="2">
        <f t="shared" si="265"/>
        <v>1</v>
      </c>
      <c r="AO774" s="2">
        <f t="shared" si="266"/>
        <v>0</v>
      </c>
      <c r="AP774" s="2">
        <f t="shared" si="267"/>
        <v>0</v>
      </c>
      <c r="AQ774" s="2">
        <f t="shared" si="268"/>
        <v>0</v>
      </c>
      <c r="AR774" s="2">
        <f t="shared" si="269"/>
        <v>0</v>
      </c>
      <c r="AS774" s="2">
        <f t="shared" si="270"/>
        <v>0</v>
      </c>
      <c r="AT774" s="2">
        <f t="shared" si="271"/>
        <v>0</v>
      </c>
      <c r="AU774" s="2">
        <f t="shared" si="272"/>
        <v>3</v>
      </c>
      <c r="AV774" s="2" t="str">
        <f t="shared" si="273"/>
        <v/>
      </c>
    </row>
    <row r="775" spans="1:48" x14ac:dyDescent="0.35">
      <c r="A775" s="2">
        <v>1233</v>
      </c>
      <c r="B775" s="2">
        <v>2.9786079539917399E-4</v>
      </c>
      <c r="C775" s="2">
        <v>8.9306710287928495E-3</v>
      </c>
      <c r="D775" s="2">
        <v>0.50506734848022405</v>
      </c>
      <c r="E775" s="11">
        <v>984</v>
      </c>
      <c r="F775" s="2">
        <v>1.9396173593122501E-4</v>
      </c>
      <c r="G775" s="2">
        <v>6.7467428743839203E-3</v>
      </c>
      <c r="H775" s="2">
        <v>0.64688521623611395</v>
      </c>
      <c r="I775" s="11">
        <v>849</v>
      </c>
      <c r="J775" s="2">
        <v>6.44145940896123E-4</v>
      </c>
      <c r="K775" s="2">
        <v>1.25948265194892E-2</v>
      </c>
      <c r="L775" s="2">
        <v>0.64198768138885498</v>
      </c>
      <c r="Z775" s="2">
        <v>771</v>
      </c>
      <c r="AA775" s="2" t="b">
        <f t="shared" si="253"/>
        <v>1</v>
      </c>
      <c r="AB775" s="2" t="b">
        <f t="shared" si="254"/>
        <v>1</v>
      </c>
      <c r="AC775" s="2" t="b">
        <f t="shared" si="255"/>
        <v>1</v>
      </c>
      <c r="AD775" s="2" t="str">
        <f t="shared" si="256"/>
        <v/>
      </c>
      <c r="AE775" s="2" t="str">
        <f t="shared" si="257"/>
        <v/>
      </c>
      <c r="AF775" s="2" t="str">
        <f t="shared" si="258"/>
        <v/>
      </c>
      <c r="AG775" s="2" t="str">
        <f t="shared" si="259"/>
        <v/>
      </c>
      <c r="AH775" s="2" t="str">
        <f t="shared" si="260"/>
        <v/>
      </c>
      <c r="AI775" s="2" t="str">
        <f t="shared" si="261"/>
        <v/>
      </c>
      <c r="AK775" s="2" t="str">
        <f t="shared" si="262"/>
        <v>TRUE</v>
      </c>
      <c r="AL775" s="2">
        <f t="shared" si="263"/>
        <v>1</v>
      </c>
      <c r="AM775" s="2">
        <f t="shared" si="264"/>
        <v>1</v>
      </c>
      <c r="AN775" s="2">
        <f t="shared" si="265"/>
        <v>1</v>
      </c>
      <c r="AO775" s="2">
        <f t="shared" si="266"/>
        <v>0</v>
      </c>
      <c r="AP775" s="2">
        <f t="shared" si="267"/>
        <v>0</v>
      </c>
      <c r="AQ775" s="2">
        <f t="shared" si="268"/>
        <v>0</v>
      </c>
      <c r="AR775" s="2">
        <f t="shared" si="269"/>
        <v>0</v>
      </c>
      <c r="AS775" s="2">
        <f t="shared" si="270"/>
        <v>0</v>
      </c>
      <c r="AT775" s="2">
        <f t="shared" si="271"/>
        <v>0</v>
      </c>
      <c r="AU775" s="2">
        <f t="shared" si="272"/>
        <v>3</v>
      </c>
      <c r="AV775" s="2" t="str">
        <f t="shared" si="273"/>
        <v/>
      </c>
    </row>
    <row r="776" spans="1:48" x14ac:dyDescent="0.35">
      <c r="A776" s="2">
        <v>1234</v>
      </c>
      <c r="B776" s="2">
        <v>6.1999558238312602E-4</v>
      </c>
      <c r="C776" s="2">
        <v>1.1152391321957099E-2</v>
      </c>
      <c r="D776" s="2">
        <v>0.68503701686859098</v>
      </c>
      <c r="E776" s="11">
        <v>985</v>
      </c>
      <c r="F776" s="2">
        <v>1.9284781592432399E-4</v>
      </c>
      <c r="G776" s="2">
        <v>6.9038956426083998E-3</v>
      </c>
      <c r="H776" s="2">
        <v>0.63427048921585005</v>
      </c>
      <c r="I776" s="11">
        <v>850</v>
      </c>
      <c r="J776" s="2">
        <v>1.1823900276794999E-3</v>
      </c>
      <c r="K776" s="2">
        <v>1.19893196970224E-2</v>
      </c>
      <c r="L776" s="2">
        <v>0.928600013256073</v>
      </c>
      <c r="Z776" s="2">
        <v>772</v>
      </c>
      <c r="AA776" s="2" t="b">
        <f t="shared" si="253"/>
        <v>0</v>
      </c>
      <c r="AB776" s="2" t="b">
        <f t="shared" si="254"/>
        <v>0</v>
      </c>
      <c r="AC776" s="2" t="b">
        <f t="shared" si="255"/>
        <v>1</v>
      </c>
      <c r="AD776" s="2" t="b">
        <f t="shared" si="256"/>
        <v>0</v>
      </c>
      <c r="AE776" s="2" t="b">
        <f t="shared" si="257"/>
        <v>0</v>
      </c>
      <c r="AF776" s="2" t="b">
        <f t="shared" si="258"/>
        <v>1</v>
      </c>
      <c r="AG776" s="2" t="b">
        <f t="shared" si="259"/>
        <v>0</v>
      </c>
      <c r="AH776" s="2" t="b">
        <f t="shared" si="260"/>
        <v>0</v>
      </c>
      <c r="AI776" s="2" t="b">
        <f t="shared" si="261"/>
        <v>1</v>
      </c>
      <c r="AK776" s="2" t="str">
        <f t="shared" si="262"/>
        <v/>
      </c>
      <c r="AL776" s="2">
        <f t="shared" si="263"/>
        <v>0</v>
      </c>
      <c r="AM776" s="2">
        <f t="shared" si="264"/>
        <v>0</v>
      </c>
      <c r="AN776" s="2">
        <f t="shared" si="265"/>
        <v>1</v>
      </c>
      <c r="AO776" s="2">
        <f t="shared" si="266"/>
        <v>0</v>
      </c>
      <c r="AP776" s="2">
        <f t="shared" si="267"/>
        <v>0</v>
      </c>
      <c r="AQ776" s="2">
        <f t="shared" si="268"/>
        <v>1</v>
      </c>
      <c r="AR776" s="2">
        <f t="shared" si="269"/>
        <v>0</v>
      </c>
      <c r="AS776" s="2">
        <f t="shared" si="270"/>
        <v>0</v>
      </c>
      <c r="AT776" s="2">
        <f t="shared" si="271"/>
        <v>1</v>
      </c>
      <c r="AU776" s="2">
        <f t="shared" si="272"/>
        <v>2</v>
      </c>
      <c r="AV776" s="2" t="str">
        <f t="shared" si="273"/>
        <v/>
      </c>
    </row>
    <row r="777" spans="1:48" x14ac:dyDescent="0.35">
      <c r="A777" s="2">
        <v>1235</v>
      </c>
      <c r="B777" s="2">
        <v>7.7644828706979697E-4</v>
      </c>
      <c r="C777" s="2">
        <v>1.26557955518364E-2</v>
      </c>
      <c r="D777" s="2">
        <v>0.70110613107681197</v>
      </c>
      <c r="E777" s="11">
        <v>986</v>
      </c>
      <c r="F777" s="2">
        <v>2.9766219086013702E-4</v>
      </c>
      <c r="G777" s="2">
        <v>7.9722767695784499E-3</v>
      </c>
      <c r="H777" s="2">
        <v>0.71254414319991999</v>
      </c>
      <c r="I777" s="11">
        <v>851</v>
      </c>
      <c r="J777" s="2">
        <v>1.4144763117656101E-3</v>
      </c>
      <c r="K777" s="2">
        <v>1.31903197616338E-2</v>
      </c>
      <c r="L777" s="2">
        <v>0.92968624830245905</v>
      </c>
      <c r="Z777" s="2">
        <v>773</v>
      </c>
      <c r="AA777" s="2" t="b">
        <f t="shared" si="253"/>
        <v>1</v>
      </c>
      <c r="AB777" s="2" t="b">
        <f t="shared" si="254"/>
        <v>1</v>
      </c>
      <c r="AC777" s="2" t="b">
        <f t="shared" si="255"/>
        <v>1</v>
      </c>
      <c r="AD777" s="2" t="str">
        <f t="shared" si="256"/>
        <v/>
      </c>
      <c r="AE777" s="2" t="b">
        <f t="shared" si="257"/>
        <v>1</v>
      </c>
      <c r="AF777" s="2" t="b">
        <f t="shared" si="258"/>
        <v>1</v>
      </c>
      <c r="AG777" s="2" t="str">
        <f t="shared" si="259"/>
        <v/>
      </c>
      <c r="AH777" s="2" t="str">
        <f t="shared" si="260"/>
        <v/>
      </c>
      <c r="AI777" s="2" t="str">
        <f t="shared" si="261"/>
        <v/>
      </c>
      <c r="AK777" s="2" t="str">
        <f t="shared" si="262"/>
        <v>TRUE</v>
      </c>
      <c r="AL777" s="2">
        <f t="shared" si="263"/>
        <v>1</v>
      </c>
      <c r="AM777" s="2">
        <f t="shared" si="264"/>
        <v>1</v>
      </c>
      <c r="AN777" s="2">
        <f t="shared" si="265"/>
        <v>1</v>
      </c>
      <c r="AO777" s="2">
        <f t="shared" si="266"/>
        <v>0</v>
      </c>
      <c r="AP777" s="2">
        <f t="shared" si="267"/>
        <v>1</v>
      </c>
      <c r="AQ777" s="2">
        <f t="shared" si="268"/>
        <v>1</v>
      </c>
      <c r="AR777" s="2">
        <f t="shared" si="269"/>
        <v>0</v>
      </c>
      <c r="AS777" s="2">
        <f t="shared" si="270"/>
        <v>0</v>
      </c>
      <c r="AT777" s="2">
        <f t="shared" si="271"/>
        <v>0</v>
      </c>
      <c r="AU777" s="2">
        <f t="shared" si="272"/>
        <v>5</v>
      </c>
      <c r="AV777" s="2" t="str">
        <f t="shared" si="273"/>
        <v/>
      </c>
    </row>
    <row r="778" spans="1:48" x14ac:dyDescent="0.35">
      <c r="A778" s="2">
        <v>1236</v>
      </c>
      <c r="B778" s="2">
        <v>1.8018820264842299E-4</v>
      </c>
      <c r="C778" s="2">
        <v>6.8770735524594697E-3</v>
      </c>
      <c r="D778" s="2">
        <v>0.56053042411804199</v>
      </c>
      <c r="E778" s="11">
        <v>987</v>
      </c>
      <c r="F778" s="2">
        <v>4.0530945989303199E-4</v>
      </c>
      <c r="G778" s="2">
        <v>8.7106777355074796E-3</v>
      </c>
      <c r="H778" s="2">
        <v>0.76195961236953702</v>
      </c>
      <c r="I778" s="11">
        <v>852</v>
      </c>
      <c r="J778" s="2">
        <v>1.6966112889349401E-4</v>
      </c>
      <c r="K778" s="2">
        <v>8.6248237639665604E-3</v>
      </c>
      <c r="L778" s="2">
        <v>0.27708780765533397</v>
      </c>
      <c r="Z778" s="2">
        <v>774</v>
      </c>
      <c r="AA778" s="2" t="b">
        <f t="shared" si="253"/>
        <v>0</v>
      </c>
      <c r="AB778" s="2" t="b">
        <f t="shared" si="254"/>
        <v>1</v>
      </c>
      <c r="AC778" s="2" t="b">
        <f t="shared" si="255"/>
        <v>1</v>
      </c>
      <c r="AD778" s="2" t="b">
        <f t="shared" si="256"/>
        <v>0</v>
      </c>
      <c r="AE778" s="2" t="str">
        <f t="shared" si="257"/>
        <v/>
      </c>
      <c r="AF778" s="2" t="str">
        <f t="shared" si="258"/>
        <v/>
      </c>
      <c r="AG778" s="2" t="b">
        <f t="shared" si="259"/>
        <v>0</v>
      </c>
      <c r="AH778" s="2" t="str">
        <f t="shared" si="260"/>
        <v/>
      </c>
      <c r="AI778" s="2" t="str">
        <f t="shared" si="261"/>
        <v/>
      </c>
      <c r="AK778" s="2" t="str">
        <f t="shared" si="262"/>
        <v/>
      </c>
      <c r="AL778" s="2">
        <f t="shared" si="263"/>
        <v>0</v>
      </c>
      <c r="AM778" s="2">
        <f t="shared" si="264"/>
        <v>1</v>
      </c>
      <c r="AN778" s="2">
        <f t="shared" si="265"/>
        <v>1</v>
      </c>
      <c r="AO778" s="2">
        <f t="shared" si="266"/>
        <v>0</v>
      </c>
      <c r="AP778" s="2">
        <f t="shared" si="267"/>
        <v>0</v>
      </c>
      <c r="AQ778" s="2">
        <f t="shared" si="268"/>
        <v>0</v>
      </c>
      <c r="AR778" s="2">
        <f t="shared" si="269"/>
        <v>0</v>
      </c>
      <c r="AS778" s="2">
        <f t="shared" si="270"/>
        <v>0</v>
      </c>
      <c r="AT778" s="2">
        <f t="shared" si="271"/>
        <v>0</v>
      </c>
      <c r="AU778" s="2">
        <f t="shared" si="272"/>
        <v>2</v>
      </c>
      <c r="AV778" s="2" t="str">
        <f t="shared" si="273"/>
        <v/>
      </c>
    </row>
    <row r="779" spans="1:48" x14ac:dyDescent="0.35">
      <c r="A779" s="2">
        <v>1241</v>
      </c>
      <c r="B779" s="2">
        <v>5.5021274602040605E-4</v>
      </c>
      <c r="C779" s="2">
        <v>1.0123623535037001E-2</v>
      </c>
      <c r="D779" s="2">
        <v>0.75209486484527499</v>
      </c>
      <c r="E779" s="11">
        <v>988</v>
      </c>
      <c r="F779" s="2">
        <v>2.2762180014978999E-4</v>
      </c>
      <c r="G779" s="2">
        <v>7.5293751433491698E-3</v>
      </c>
      <c r="H779" s="2">
        <v>0.61318242549896196</v>
      </c>
      <c r="I779" s="11">
        <v>853</v>
      </c>
      <c r="J779" s="2">
        <v>5.4392858874052698E-4</v>
      </c>
      <c r="K779" s="2">
        <v>1.27648105844855E-2</v>
      </c>
      <c r="L779" s="2">
        <v>0.59741526842117298</v>
      </c>
      <c r="Z779" s="2">
        <v>775</v>
      </c>
      <c r="AA779" s="2" t="str">
        <f t="shared" si="253"/>
        <v/>
      </c>
      <c r="AB779" s="2" t="b">
        <f t="shared" si="254"/>
        <v>0</v>
      </c>
      <c r="AC779" s="2" t="str">
        <f t="shared" si="255"/>
        <v/>
      </c>
      <c r="AD779" s="2" t="str">
        <f t="shared" si="256"/>
        <v/>
      </c>
      <c r="AE779" s="2" t="b">
        <f t="shared" si="257"/>
        <v>0</v>
      </c>
      <c r="AF779" s="2" t="str">
        <f t="shared" si="258"/>
        <v/>
      </c>
      <c r="AG779" s="2" t="str">
        <f t="shared" si="259"/>
        <v/>
      </c>
      <c r="AH779" s="2" t="b">
        <f t="shared" si="260"/>
        <v>0</v>
      </c>
      <c r="AI779" s="2" t="str">
        <f t="shared" si="261"/>
        <v/>
      </c>
      <c r="AK779" s="2" t="str">
        <f t="shared" si="262"/>
        <v/>
      </c>
      <c r="AL779" s="2">
        <f t="shared" si="263"/>
        <v>0</v>
      </c>
      <c r="AM779" s="2">
        <f t="shared" si="264"/>
        <v>0</v>
      </c>
      <c r="AN779" s="2">
        <f t="shared" si="265"/>
        <v>0</v>
      </c>
      <c r="AO779" s="2">
        <f t="shared" si="266"/>
        <v>0</v>
      </c>
      <c r="AP779" s="2">
        <f t="shared" si="267"/>
        <v>0</v>
      </c>
      <c r="AQ779" s="2">
        <f t="shared" si="268"/>
        <v>0</v>
      </c>
      <c r="AR779" s="2">
        <f t="shared" si="269"/>
        <v>0</v>
      </c>
      <c r="AS779" s="2">
        <f t="shared" si="270"/>
        <v>0</v>
      </c>
      <c r="AT779" s="2">
        <f t="shared" si="271"/>
        <v>0</v>
      </c>
      <c r="AU779" s="2">
        <f t="shared" si="272"/>
        <v>0</v>
      </c>
      <c r="AV779" s="2" t="str">
        <f t="shared" si="273"/>
        <v/>
      </c>
    </row>
    <row r="780" spans="1:48" x14ac:dyDescent="0.35">
      <c r="A780" s="2">
        <v>1243</v>
      </c>
      <c r="B780" s="2">
        <v>1.1735935695469299E-3</v>
      </c>
      <c r="C780" s="2">
        <v>1.42814731225371E-2</v>
      </c>
      <c r="D780" s="2">
        <v>0.85569167137145996</v>
      </c>
      <c r="E780" s="11">
        <v>989</v>
      </c>
      <c r="F780" s="2">
        <v>2.8404637123458001E-4</v>
      </c>
      <c r="G780" s="2">
        <v>8.2399584352970106E-3</v>
      </c>
      <c r="H780" s="2">
        <v>0.70873111486434903</v>
      </c>
      <c r="I780" s="11">
        <v>854</v>
      </c>
      <c r="J780" s="2">
        <v>8.1789784599095496E-4</v>
      </c>
      <c r="K780" s="2">
        <v>1.34764434769749E-2</v>
      </c>
      <c r="L780" s="2">
        <v>0.69457292556762695</v>
      </c>
      <c r="Z780" s="2">
        <v>776</v>
      </c>
      <c r="AA780" s="2" t="str">
        <f t="shared" si="253"/>
        <v/>
      </c>
      <c r="AB780" s="2" t="str">
        <f t="shared" si="254"/>
        <v/>
      </c>
      <c r="AC780" s="2" t="str">
        <f t="shared" si="255"/>
        <v/>
      </c>
      <c r="AD780" s="2" t="str">
        <f t="shared" si="256"/>
        <v/>
      </c>
      <c r="AE780" s="2" t="str">
        <f t="shared" si="257"/>
        <v/>
      </c>
      <c r="AF780" s="2" t="str">
        <f t="shared" si="258"/>
        <v/>
      </c>
      <c r="AG780" s="2" t="str">
        <f t="shared" si="259"/>
        <v/>
      </c>
      <c r="AH780" s="2" t="str">
        <f t="shared" si="260"/>
        <v/>
      </c>
      <c r="AI780" s="2" t="str">
        <f t="shared" si="261"/>
        <v/>
      </c>
      <c r="AK780" s="2" t="e">
        <f t="shared" si="262"/>
        <v>#VALUE!</v>
      </c>
      <c r="AL780" s="2">
        <f t="shared" si="263"/>
        <v>0</v>
      </c>
      <c r="AM780" s="2">
        <f t="shared" si="264"/>
        <v>0</v>
      </c>
      <c r="AN780" s="2">
        <f t="shared" si="265"/>
        <v>0</v>
      </c>
      <c r="AO780" s="2">
        <f t="shared" si="266"/>
        <v>0</v>
      </c>
      <c r="AP780" s="2">
        <f t="shared" si="267"/>
        <v>0</v>
      </c>
      <c r="AQ780" s="2">
        <f t="shared" si="268"/>
        <v>0</v>
      </c>
      <c r="AR780" s="2">
        <f t="shared" si="269"/>
        <v>0</v>
      </c>
      <c r="AS780" s="2">
        <f t="shared" si="270"/>
        <v>0</v>
      </c>
      <c r="AT780" s="2">
        <f t="shared" si="271"/>
        <v>0</v>
      </c>
      <c r="AU780" s="2">
        <f t="shared" si="272"/>
        <v>0</v>
      </c>
      <c r="AV780" s="2" t="str">
        <f t="shared" si="273"/>
        <v/>
      </c>
    </row>
    <row r="781" spans="1:48" x14ac:dyDescent="0.35">
      <c r="A781" s="2">
        <v>1244</v>
      </c>
      <c r="B781" s="46">
        <v>9.5322138804476695E-5</v>
      </c>
      <c r="C781" s="2">
        <v>6.0103479772806098E-3</v>
      </c>
      <c r="D781" s="2">
        <v>0.37107002735137901</v>
      </c>
      <c r="E781" s="11">
        <v>990</v>
      </c>
      <c r="F781" s="2">
        <v>4.9054733244702198E-4</v>
      </c>
      <c r="G781" s="2">
        <v>9.7744511440396292E-3</v>
      </c>
      <c r="H781" s="2">
        <v>0.78145432472229004</v>
      </c>
      <c r="I781" s="11">
        <v>855</v>
      </c>
      <c r="J781" s="2">
        <v>8.3682930562645197E-4</v>
      </c>
      <c r="K781" s="2">
        <v>1.00592514500021E-2</v>
      </c>
      <c r="L781" s="2">
        <v>0.93169206380844105</v>
      </c>
      <c r="Z781" s="2">
        <v>777</v>
      </c>
      <c r="AA781" s="2" t="str">
        <f t="shared" si="253"/>
        <v/>
      </c>
      <c r="AB781" s="2" t="str">
        <f t="shared" si="254"/>
        <v/>
      </c>
      <c r="AC781" s="2" t="str">
        <f t="shared" si="255"/>
        <v/>
      </c>
      <c r="AD781" s="2" t="str">
        <f t="shared" si="256"/>
        <v/>
      </c>
      <c r="AE781" s="2" t="str">
        <f t="shared" si="257"/>
        <v/>
      </c>
      <c r="AF781" s="2" t="str">
        <f t="shared" si="258"/>
        <v/>
      </c>
      <c r="AG781" s="2" t="str">
        <f t="shared" si="259"/>
        <v/>
      </c>
      <c r="AH781" s="2" t="str">
        <f t="shared" si="260"/>
        <v/>
      </c>
      <c r="AI781" s="2" t="b">
        <f t="shared" si="261"/>
        <v>1</v>
      </c>
      <c r="AK781" s="2" t="str">
        <f t="shared" si="262"/>
        <v>TRUE</v>
      </c>
      <c r="AL781" s="2">
        <f t="shared" si="263"/>
        <v>0</v>
      </c>
      <c r="AM781" s="2">
        <f t="shared" si="264"/>
        <v>0</v>
      </c>
      <c r="AN781" s="2">
        <f t="shared" si="265"/>
        <v>0</v>
      </c>
      <c r="AO781" s="2">
        <f t="shared" si="266"/>
        <v>0</v>
      </c>
      <c r="AP781" s="2">
        <f t="shared" si="267"/>
        <v>0</v>
      </c>
      <c r="AQ781" s="2">
        <f t="shared" si="268"/>
        <v>0</v>
      </c>
      <c r="AR781" s="2">
        <f t="shared" si="269"/>
        <v>0</v>
      </c>
      <c r="AS781" s="2">
        <f t="shared" si="270"/>
        <v>0</v>
      </c>
      <c r="AT781" s="2">
        <f t="shared" si="271"/>
        <v>1</v>
      </c>
      <c r="AU781" s="2">
        <f t="shared" si="272"/>
        <v>0</v>
      </c>
      <c r="AV781" s="2" t="str">
        <f t="shared" si="273"/>
        <v/>
      </c>
    </row>
    <row r="782" spans="1:48" x14ac:dyDescent="0.35">
      <c r="A782" s="2">
        <v>1245</v>
      </c>
      <c r="B782" s="2">
        <v>2.5079946499317798E-4</v>
      </c>
      <c r="C782" s="2">
        <v>7.8698713332414592E-3</v>
      </c>
      <c r="D782" s="2">
        <v>0.58432072401046697</v>
      </c>
      <c r="E782" s="11">
        <v>991</v>
      </c>
      <c r="F782" s="2">
        <v>5.8272748719900803E-4</v>
      </c>
      <c r="G782" s="2">
        <v>9.9829053506255098E-3</v>
      </c>
      <c r="H782" s="2">
        <v>0.84735500812530495</v>
      </c>
      <c r="I782" s="11">
        <v>856</v>
      </c>
      <c r="J782" s="2">
        <v>2.5408566580154002E-4</v>
      </c>
      <c r="K782" s="2">
        <v>6.2570753507316104E-3</v>
      </c>
      <c r="L782" s="2">
        <v>0.86232000589370705</v>
      </c>
      <c r="Z782" s="2">
        <v>778</v>
      </c>
      <c r="AA782" s="2" t="str">
        <f t="shared" si="253"/>
        <v/>
      </c>
      <c r="AB782" s="2" t="b">
        <f t="shared" si="254"/>
        <v>0</v>
      </c>
      <c r="AC782" s="2" t="str">
        <f t="shared" si="255"/>
        <v/>
      </c>
      <c r="AD782" s="2" t="str">
        <f t="shared" si="256"/>
        <v/>
      </c>
      <c r="AE782" s="2" t="b">
        <f t="shared" si="257"/>
        <v>0</v>
      </c>
      <c r="AF782" s="2" t="str">
        <f t="shared" si="258"/>
        <v/>
      </c>
      <c r="AG782" s="2" t="b">
        <f t="shared" si="259"/>
        <v>1</v>
      </c>
      <c r="AH782" s="2" t="b">
        <f t="shared" si="260"/>
        <v>0</v>
      </c>
      <c r="AI782" s="2" t="b">
        <f t="shared" si="261"/>
        <v>1</v>
      </c>
      <c r="AK782" s="2" t="str">
        <f t="shared" si="262"/>
        <v/>
      </c>
      <c r="AL782" s="2">
        <f t="shared" si="263"/>
        <v>0</v>
      </c>
      <c r="AM782" s="2">
        <f t="shared" si="264"/>
        <v>0</v>
      </c>
      <c r="AN782" s="2">
        <f t="shared" si="265"/>
        <v>0</v>
      </c>
      <c r="AO782" s="2">
        <f t="shared" si="266"/>
        <v>0</v>
      </c>
      <c r="AP782" s="2">
        <f t="shared" si="267"/>
        <v>0</v>
      </c>
      <c r="AQ782" s="2">
        <f t="shared" si="268"/>
        <v>0</v>
      </c>
      <c r="AR782" s="2">
        <f t="shared" si="269"/>
        <v>1</v>
      </c>
      <c r="AS782" s="2">
        <f t="shared" si="270"/>
        <v>0</v>
      </c>
      <c r="AT782" s="2">
        <f t="shared" si="271"/>
        <v>1</v>
      </c>
      <c r="AU782" s="2">
        <f t="shared" si="272"/>
        <v>1</v>
      </c>
      <c r="AV782" s="2" t="str">
        <f t="shared" si="273"/>
        <v/>
      </c>
    </row>
    <row r="783" spans="1:48" x14ac:dyDescent="0.35">
      <c r="A783" s="2">
        <v>1246</v>
      </c>
      <c r="B783" s="2">
        <v>3.5519382799975498E-4</v>
      </c>
      <c r="C783" s="2">
        <v>8.6030839011073095E-3</v>
      </c>
      <c r="D783" s="2">
        <v>0.68274897336959794</v>
      </c>
      <c r="E783" s="11">
        <v>992</v>
      </c>
      <c r="F783" s="2">
        <v>3.4104695077985498E-4</v>
      </c>
      <c r="G783" s="2">
        <v>8.2760946825146606E-3</v>
      </c>
      <c r="H783" s="2">
        <v>0.66558265686035101</v>
      </c>
      <c r="I783" s="11">
        <v>857</v>
      </c>
      <c r="J783" s="2">
        <v>1.0474111186340399E-3</v>
      </c>
      <c r="K783" s="2">
        <v>1.1898829601705E-2</v>
      </c>
      <c r="L783" s="2">
        <v>0.957522273063659</v>
      </c>
      <c r="Z783" s="2">
        <v>779</v>
      </c>
      <c r="AA783" s="2" t="b">
        <f t="shared" si="253"/>
        <v>1</v>
      </c>
      <c r="AB783" s="2" t="b">
        <f t="shared" si="254"/>
        <v>1</v>
      </c>
      <c r="AC783" s="2" t="str">
        <f t="shared" si="255"/>
        <v/>
      </c>
      <c r="AD783" s="2" t="b">
        <f t="shared" si="256"/>
        <v>1</v>
      </c>
      <c r="AE783" s="2" t="b">
        <f t="shared" si="257"/>
        <v>1</v>
      </c>
      <c r="AF783" s="2" t="str">
        <f t="shared" si="258"/>
        <v/>
      </c>
      <c r="AG783" s="2" t="str">
        <f t="shared" si="259"/>
        <v/>
      </c>
      <c r="AH783" s="2" t="str">
        <f t="shared" si="260"/>
        <v/>
      </c>
      <c r="AI783" s="2" t="b">
        <f t="shared" si="261"/>
        <v>1</v>
      </c>
      <c r="AK783" s="2" t="str">
        <f t="shared" si="262"/>
        <v>TRUE</v>
      </c>
      <c r="AL783" s="2">
        <f t="shared" si="263"/>
        <v>1</v>
      </c>
      <c r="AM783" s="2">
        <f t="shared" si="264"/>
        <v>1</v>
      </c>
      <c r="AN783" s="2">
        <f t="shared" si="265"/>
        <v>0</v>
      </c>
      <c r="AO783" s="2">
        <f t="shared" si="266"/>
        <v>1</v>
      </c>
      <c r="AP783" s="2">
        <f t="shared" si="267"/>
        <v>1</v>
      </c>
      <c r="AQ783" s="2">
        <f t="shared" si="268"/>
        <v>0</v>
      </c>
      <c r="AR783" s="2">
        <f t="shared" si="269"/>
        <v>0</v>
      </c>
      <c r="AS783" s="2">
        <f t="shared" si="270"/>
        <v>0</v>
      </c>
      <c r="AT783" s="2">
        <f t="shared" si="271"/>
        <v>1</v>
      </c>
      <c r="AU783" s="2">
        <f t="shared" si="272"/>
        <v>4</v>
      </c>
      <c r="AV783" s="2" t="str">
        <f t="shared" si="273"/>
        <v/>
      </c>
    </row>
    <row r="784" spans="1:48" x14ac:dyDescent="0.35">
      <c r="A784" s="2">
        <v>1247</v>
      </c>
      <c r="B784" s="2">
        <v>4.1573049384169199E-4</v>
      </c>
      <c r="C784" s="2">
        <v>9.4725349918007799E-3</v>
      </c>
      <c r="D784" s="2">
        <v>0.64352351427078203</v>
      </c>
      <c r="E784" s="11">
        <v>993</v>
      </c>
      <c r="F784" s="2">
        <v>5.1014387281611497E-4</v>
      </c>
      <c r="G784" s="2">
        <v>9.8652746528387E-3</v>
      </c>
      <c r="H784" s="2">
        <v>0.82844418287277199</v>
      </c>
      <c r="I784" s="11">
        <v>858</v>
      </c>
      <c r="J784" s="2">
        <v>1.9273789366707199E-3</v>
      </c>
      <c r="K784" s="2">
        <v>1.6274798661470399E-2</v>
      </c>
      <c r="L784" s="2">
        <v>0.95183962583541804</v>
      </c>
      <c r="Z784" s="2">
        <v>780</v>
      </c>
      <c r="AA784" s="2" t="str">
        <f t="shared" si="253"/>
        <v/>
      </c>
      <c r="AB784" s="2" t="b">
        <f t="shared" si="254"/>
        <v>0</v>
      </c>
      <c r="AC784" s="2" t="str">
        <f t="shared" si="255"/>
        <v/>
      </c>
      <c r="AD784" s="2" t="str">
        <f t="shared" si="256"/>
        <v/>
      </c>
      <c r="AE784" s="2" t="b">
        <f t="shared" si="257"/>
        <v>0</v>
      </c>
      <c r="AF784" s="2" t="str">
        <f t="shared" si="258"/>
        <v/>
      </c>
      <c r="AG784" s="2" t="b">
        <f t="shared" si="259"/>
        <v>1</v>
      </c>
      <c r="AH784" s="2" t="b">
        <f t="shared" si="260"/>
        <v>0</v>
      </c>
      <c r="AI784" s="2" t="str">
        <f t="shared" si="261"/>
        <v/>
      </c>
      <c r="AK784" s="2" t="str">
        <f t="shared" si="262"/>
        <v/>
      </c>
      <c r="AL784" s="2">
        <f t="shared" si="263"/>
        <v>0</v>
      </c>
      <c r="AM784" s="2">
        <f t="shared" si="264"/>
        <v>0</v>
      </c>
      <c r="AN784" s="2">
        <f t="shared" si="265"/>
        <v>0</v>
      </c>
      <c r="AO784" s="2">
        <f t="shared" si="266"/>
        <v>0</v>
      </c>
      <c r="AP784" s="2">
        <f t="shared" si="267"/>
        <v>0</v>
      </c>
      <c r="AQ784" s="2">
        <f t="shared" si="268"/>
        <v>0</v>
      </c>
      <c r="AR784" s="2">
        <f t="shared" si="269"/>
        <v>1</v>
      </c>
      <c r="AS784" s="2">
        <f t="shared" si="270"/>
        <v>0</v>
      </c>
      <c r="AT784" s="2">
        <f t="shared" si="271"/>
        <v>0</v>
      </c>
      <c r="AU784" s="2">
        <f t="shared" si="272"/>
        <v>1</v>
      </c>
      <c r="AV784" s="2" t="str">
        <f t="shared" si="273"/>
        <v/>
      </c>
    </row>
    <row r="785" spans="1:48" x14ac:dyDescent="0.35">
      <c r="A785" s="2">
        <v>1248</v>
      </c>
      <c r="B785" s="2">
        <v>1.83269614353775E-4</v>
      </c>
      <c r="C785" s="2">
        <v>6.75585679709911E-3</v>
      </c>
      <c r="D785" s="2">
        <v>0.41692605614662098</v>
      </c>
      <c r="E785" s="11">
        <v>995</v>
      </c>
      <c r="F785" s="2">
        <v>1.1138659901916901E-3</v>
      </c>
      <c r="G785" s="2">
        <v>1.21036879718303E-2</v>
      </c>
      <c r="H785" s="2">
        <v>0.94549471139907804</v>
      </c>
      <c r="I785" s="11">
        <v>859</v>
      </c>
      <c r="J785" s="2">
        <v>1.8257769988849701E-3</v>
      </c>
      <c r="K785" s="2">
        <v>1.59166194498538E-2</v>
      </c>
      <c r="L785" s="2">
        <v>0.95676356554031305</v>
      </c>
      <c r="Z785" s="2">
        <v>781</v>
      </c>
      <c r="AA785" s="2" t="b">
        <f t="shared" si="253"/>
        <v>1</v>
      </c>
      <c r="AB785" s="2" t="b">
        <f t="shared" si="254"/>
        <v>1</v>
      </c>
      <c r="AC785" s="2" t="b">
        <f t="shared" si="255"/>
        <v>0</v>
      </c>
      <c r="AD785" s="2" t="b">
        <f t="shared" si="256"/>
        <v>1</v>
      </c>
      <c r="AE785" s="2" t="b">
        <f t="shared" si="257"/>
        <v>1</v>
      </c>
      <c r="AF785" s="2" t="b">
        <f t="shared" si="258"/>
        <v>0</v>
      </c>
      <c r="AG785" s="2" t="str">
        <f t="shared" si="259"/>
        <v/>
      </c>
      <c r="AH785" s="2" t="str">
        <f t="shared" si="260"/>
        <v/>
      </c>
      <c r="AI785" s="2" t="b">
        <f t="shared" si="261"/>
        <v>0</v>
      </c>
      <c r="AK785" s="2" t="str">
        <f t="shared" si="262"/>
        <v/>
      </c>
      <c r="AL785" s="2">
        <f t="shared" si="263"/>
        <v>1</v>
      </c>
      <c r="AM785" s="2">
        <f t="shared" si="264"/>
        <v>1</v>
      </c>
      <c r="AN785" s="2">
        <f t="shared" si="265"/>
        <v>0</v>
      </c>
      <c r="AO785" s="2">
        <f t="shared" si="266"/>
        <v>1</v>
      </c>
      <c r="AP785" s="2">
        <f t="shared" si="267"/>
        <v>1</v>
      </c>
      <c r="AQ785" s="2">
        <f t="shared" si="268"/>
        <v>0</v>
      </c>
      <c r="AR785" s="2">
        <f t="shared" si="269"/>
        <v>0</v>
      </c>
      <c r="AS785" s="2">
        <f t="shared" si="270"/>
        <v>0</v>
      </c>
      <c r="AT785" s="2">
        <f t="shared" si="271"/>
        <v>0</v>
      </c>
      <c r="AU785" s="2">
        <f t="shared" si="272"/>
        <v>4</v>
      </c>
      <c r="AV785" s="2" t="str">
        <f t="shared" si="273"/>
        <v/>
      </c>
    </row>
    <row r="786" spans="1:48" x14ac:dyDescent="0.35">
      <c r="A786" s="2">
        <v>1249</v>
      </c>
      <c r="B786" s="2">
        <v>8.8098103879019596E-4</v>
      </c>
      <c r="C786" s="2">
        <v>1.2840811163186999E-2</v>
      </c>
      <c r="D786" s="2">
        <v>0.74020987749099698</v>
      </c>
      <c r="E786" s="11">
        <v>996</v>
      </c>
      <c r="F786" s="2">
        <v>1.03886377473827E-4</v>
      </c>
      <c r="G786" s="2">
        <v>5.7963808067142903E-3</v>
      </c>
      <c r="H786" s="2">
        <v>0.45828628540039001</v>
      </c>
      <c r="I786" s="11">
        <v>860</v>
      </c>
      <c r="J786" s="2">
        <v>1.96425491594709E-4</v>
      </c>
      <c r="K786" s="2">
        <v>5.5753388442098999E-3</v>
      </c>
      <c r="L786" s="2">
        <v>0.83572542667388905</v>
      </c>
      <c r="Z786" s="2">
        <v>782</v>
      </c>
      <c r="AA786" s="2" t="b">
        <f t="shared" si="253"/>
        <v>1</v>
      </c>
      <c r="AB786" s="2" t="b">
        <f t="shared" si="254"/>
        <v>0</v>
      </c>
      <c r="AC786" s="2" t="b">
        <f t="shared" si="255"/>
        <v>1</v>
      </c>
      <c r="AD786" s="2" t="str">
        <f t="shared" si="256"/>
        <v/>
      </c>
      <c r="AE786" s="2" t="b">
        <f t="shared" si="257"/>
        <v>0</v>
      </c>
      <c r="AF786" s="2" t="str">
        <f t="shared" si="258"/>
        <v/>
      </c>
      <c r="AG786" s="2" t="str">
        <f t="shared" si="259"/>
        <v/>
      </c>
      <c r="AH786" s="2" t="b">
        <f t="shared" si="260"/>
        <v>0</v>
      </c>
      <c r="AI786" s="2" t="str">
        <f t="shared" si="261"/>
        <v/>
      </c>
      <c r="AK786" s="2" t="str">
        <f t="shared" si="262"/>
        <v/>
      </c>
      <c r="AL786" s="2">
        <f t="shared" si="263"/>
        <v>1</v>
      </c>
      <c r="AM786" s="2">
        <f t="shared" si="264"/>
        <v>0</v>
      </c>
      <c r="AN786" s="2">
        <f t="shared" si="265"/>
        <v>1</v>
      </c>
      <c r="AO786" s="2">
        <f t="shared" si="266"/>
        <v>0</v>
      </c>
      <c r="AP786" s="2">
        <f t="shared" si="267"/>
        <v>0</v>
      </c>
      <c r="AQ786" s="2">
        <f t="shared" si="268"/>
        <v>0</v>
      </c>
      <c r="AR786" s="2">
        <f t="shared" si="269"/>
        <v>0</v>
      </c>
      <c r="AS786" s="2">
        <f t="shared" si="270"/>
        <v>0</v>
      </c>
      <c r="AT786" s="2">
        <f t="shared" si="271"/>
        <v>0</v>
      </c>
      <c r="AU786" s="2">
        <f t="shared" si="272"/>
        <v>2</v>
      </c>
      <c r="AV786" s="2" t="str">
        <f t="shared" si="273"/>
        <v/>
      </c>
    </row>
    <row r="787" spans="1:48" x14ac:dyDescent="0.35">
      <c r="A787" s="2">
        <v>1252</v>
      </c>
      <c r="B787" s="2">
        <v>1.3450210099108501E-4</v>
      </c>
      <c r="C787" s="2">
        <v>6.6679823212325504E-3</v>
      </c>
      <c r="D787" s="2">
        <v>0.438616693019866</v>
      </c>
      <c r="E787" s="11">
        <v>997</v>
      </c>
      <c r="F787" s="2">
        <v>3.3036037348210801E-4</v>
      </c>
      <c r="G787" s="2">
        <v>7.9004876315593702E-3</v>
      </c>
      <c r="H787" s="2">
        <v>0.77844113111495905</v>
      </c>
      <c r="I787" s="11">
        <v>861</v>
      </c>
      <c r="J787" s="2">
        <v>8.7483611423522201E-4</v>
      </c>
      <c r="K787" s="2">
        <v>1.0548640042543401E-2</v>
      </c>
      <c r="L787" s="2">
        <v>0.93333077430725098</v>
      </c>
      <c r="Z787" s="2">
        <v>783</v>
      </c>
      <c r="AA787" s="2" t="str">
        <f t="shared" si="253"/>
        <v/>
      </c>
      <c r="AB787" s="2" t="str">
        <f t="shared" si="254"/>
        <v/>
      </c>
      <c r="AC787" s="2" t="b">
        <f t="shared" si="255"/>
        <v>0</v>
      </c>
      <c r="AD787" s="2" t="str">
        <f t="shared" si="256"/>
        <v/>
      </c>
      <c r="AE787" s="2" t="str">
        <f t="shared" si="257"/>
        <v/>
      </c>
      <c r="AF787" s="2" t="b">
        <f t="shared" si="258"/>
        <v>0</v>
      </c>
      <c r="AG787" s="2" t="str">
        <f t="shared" si="259"/>
        <v/>
      </c>
      <c r="AH787" s="2" t="str">
        <f t="shared" si="260"/>
        <v/>
      </c>
      <c r="AI787" s="2" t="b">
        <f t="shared" si="261"/>
        <v>0</v>
      </c>
      <c r="AK787" s="2" t="str">
        <f t="shared" si="262"/>
        <v/>
      </c>
      <c r="AL787" s="2">
        <f t="shared" si="263"/>
        <v>0</v>
      </c>
      <c r="AM787" s="2">
        <f t="shared" si="264"/>
        <v>0</v>
      </c>
      <c r="AN787" s="2">
        <f t="shared" si="265"/>
        <v>0</v>
      </c>
      <c r="AO787" s="2">
        <f t="shared" si="266"/>
        <v>0</v>
      </c>
      <c r="AP787" s="2">
        <f t="shared" si="267"/>
        <v>0</v>
      </c>
      <c r="AQ787" s="2">
        <f t="shared" si="268"/>
        <v>0</v>
      </c>
      <c r="AR787" s="2">
        <f t="shared" si="269"/>
        <v>0</v>
      </c>
      <c r="AS787" s="2">
        <f t="shared" si="270"/>
        <v>0</v>
      </c>
      <c r="AT787" s="2">
        <f t="shared" si="271"/>
        <v>0</v>
      </c>
      <c r="AU787" s="2">
        <f t="shared" si="272"/>
        <v>0</v>
      </c>
      <c r="AV787" s="2" t="str">
        <f t="shared" si="273"/>
        <v/>
      </c>
    </row>
    <row r="788" spans="1:48" x14ac:dyDescent="0.35">
      <c r="A788" s="2">
        <v>1253</v>
      </c>
      <c r="B788" s="2">
        <v>4.4907908886671001E-4</v>
      </c>
      <c r="C788" s="2">
        <v>9.8056755959987606E-3</v>
      </c>
      <c r="D788" s="2">
        <v>0.69099146127700795</v>
      </c>
      <c r="E788" s="11">
        <v>998</v>
      </c>
      <c r="F788" s="2">
        <v>5.2960775792598703E-4</v>
      </c>
      <c r="G788" s="2">
        <v>9.8494039848446794E-3</v>
      </c>
      <c r="H788" s="2">
        <v>0.77938455343246404</v>
      </c>
      <c r="I788" s="11">
        <v>862</v>
      </c>
      <c r="J788" s="2">
        <v>1.1022917460650199E-3</v>
      </c>
      <c r="K788" s="2">
        <v>1.18977203965187E-2</v>
      </c>
      <c r="L788" s="2">
        <v>0.93992555141448897</v>
      </c>
      <c r="Z788" s="2">
        <v>784</v>
      </c>
      <c r="AA788" s="2" t="b">
        <f t="shared" si="253"/>
        <v>0</v>
      </c>
      <c r="AB788" s="2" t="str">
        <f t="shared" si="254"/>
        <v/>
      </c>
      <c r="AC788" s="2" t="str">
        <f t="shared" si="255"/>
        <v/>
      </c>
      <c r="AD788" s="2" t="b">
        <f t="shared" si="256"/>
        <v>0</v>
      </c>
      <c r="AE788" s="2" t="str">
        <f t="shared" si="257"/>
        <v/>
      </c>
      <c r="AF788" s="2" t="str">
        <f t="shared" si="258"/>
        <v/>
      </c>
      <c r="AG788" s="2" t="b">
        <f t="shared" si="259"/>
        <v>0</v>
      </c>
      <c r="AH788" s="2" t="str">
        <f t="shared" si="260"/>
        <v/>
      </c>
      <c r="AI788" s="2" t="str">
        <f t="shared" si="261"/>
        <v/>
      </c>
      <c r="AK788" s="2" t="str">
        <f t="shared" si="262"/>
        <v/>
      </c>
      <c r="AL788" s="2">
        <f t="shared" si="263"/>
        <v>0</v>
      </c>
      <c r="AM788" s="2">
        <f t="shared" si="264"/>
        <v>0</v>
      </c>
      <c r="AN788" s="2">
        <f t="shared" si="265"/>
        <v>0</v>
      </c>
      <c r="AO788" s="2">
        <f t="shared" si="266"/>
        <v>0</v>
      </c>
      <c r="AP788" s="2">
        <f t="shared" si="267"/>
        <v>0</v>
      </c>
      <c r="AQ788" s="2">
        <f t="shared" si="268"/>
        <v>0</v>
      </c>
      <c r="AR788" s="2">
        <f t="shared" si="269"/>
        <v>0</v>
      </c>
      <c r="AS788" s="2">
        <f t="shared" si="270"/>
        <v>0</v>
      </c>
      <c r="AT788" s="2">
        <f t="shared" si="271"/>
        <v>0</v>
      </c>
      <c r="AU788" s="2">
        <f t="shared" si="272"/>
        <v>0</v>
      </c>
      <c r="AV788" s="2" t="str">
        <f t="shared" si="273"/>
        <v/>
      </c>
    </row>
    <row r="789" spans="1:48" x14ac:dyDescent="0.35">
      <c r="A789" s="2">
        <v>1254</v>
      </c>
      <c r="B789" s="2">
        <v>6.1318604275584199E-4</v>
      </c>
      <c r="C789" s="2">
        <v>1.15724615752696E-2</v>
      </c>
      <c r="D789" s="2">
        <v>0.70418137311935403</v>
      </c>
      <c r="E789" s="11">
        <v>999</v>
      </c>
      <c r="F789" s="2">
        <v>5.7214684784412297E-4</v>
      </c>
      <c r="G789" s="2">
        <v>9.6255447715520807E-3</v>
      </c>
      <c r="H789" s="2">
        <v>0.85007452964782704</v>
      </c>
      <c r="I789" s="11">
        <v>863</v>
      </c>
      <c r="J789" s="2">
        <v>1.7165744211524699E-3</v>
      </c>
      <c r="K789" s="2">
        <v>1.46300857886672E-2</v>
      </c>
      <c r="L789" s="2">
        <v>0.93043756484985296</v>
      </c>
      <c r="Z789" s="2">
        <v>785</v>
      </c>
      <c r="AA789" s="2" t="str">
        <f t="shared" si="253"/>
        <v/>
      </c>
      <c r="AB789" s="2" t="str">
        <f t="shared" si="254"/>
        <v/>
      </c>
      <c r="AC789" s="2" t="str">
        <f t="shared" si="255"/>
        <v/>
      </c>
      <c r="AD789" s="2" t="str">
        <f t="shared" si="256"/>
        <v/>
      </c>
      <c r="AE789" s="2" t="str">
        <f t="shared" si="257"/>
        <v/>
      </c>
      <c r="AF789" s="2" t="str">
        <f t="shared" si="258"/>
        <v/>
      </c>
      <c r="AG789" s="2" t="str">
        <f t="shared" si="259"/>
        <v/>
      </c>
      <c r="AH789" s="2" t="str">
        <f t="shared" si="260"/>
        <v/>
      </c>
      <c r="AI789" s="2" t="str">
        <f t="shared" si="261"/>
        <v/>
      </c>
      <c r="AK789" s="2" t="e">
        <f t="shared" si="262"/>
        <v>#VALUE!</v>
      </c>
      <c r="AL789" s="2">
        <f t="shared" si="263"/>
        <v>0</v>
      </c>
      <c r="AM789" s="2">
        <f t="shared" si="264"/>
        <v>0</v>
      </c>
      <c r="AN789" s="2">
        <f t="shared" si="265"/>
        <v>0</v>
      </c>
      <c r="AO789" s="2">
        <f t="shared" si="266"/>
        <v>0</v>
      </c>
      <c r="AP789" s="2">
        <f t="shared" si="267"/>
        <v>0</v>
      </c>
      <c r="AQ789" s="2">
        <f t="shared" si="268"/>
        <v>0</v>
      </c>
      <c r="AR789" s="2">
        <f t="shared" si="269"/>
        <v>0</v>
      </c>
      <c r="AS789" s="2">
        <f t="shared" si="270"/>
        <v>0</v>
      </c>
      <c r="AT789" s="2">
        <f t="shared" si="271"/>
        <v>0</v>
      </c>
      <c r="AU789" s="2">
        <f t="shared" si="272"/>
        <v>0</v>
      </c>
      <c r="AV789" s="2" t="str">
        <f t="shared" si="273"/>
        <v/>
      </c>
    </row>
    <row r="790" spans="1:48" x14ac:dyDescent="0.35">
      <c r="A790" s="2">
        <v>1256</v>
      </c>
      <c r="B790" s="2">
        <v>1.3008892710786299E-4</v>
      </c>
      <c r="C790" s="2">
        <v>6.3652908429503397E-3</v>
      </c>
      <c r="D790" s="2">
        <v>0.50749856233596802</v>
      </c>
      <c r="E790" s="11">
        <v>1000</v>
      </c>
      <c r="F790" s="2">
        <v>1.10197222966235E-4</v>
      </c>
      <c r="G790" s="2">
        <v>5.4115280508995004E-3</v>
      </c>
      <c r="H790" s="2">
        <v>0.57109069824218694</v>
      </c>
      <c r="I790" s="11">
        <v>864</v>
      </c>
      <c r="J790" s="2">
        <v>2.79314117506146E-4</v>
      </c>
      <c r="K790" s="2">
        <v>1.0633753612637501E-2</v>
      </c>
      <c r="L790" s="2">
        <v>0.425359636545181</v>
      </c>
      <c r="Z790" s="2">
        <v>786</v>
      </c>
      <c r="AA790" s="2" t="b">
        <f t="shared" si="253"/>
        <v>0</v>
      </c>
      <c r="AB790" s="2" t="b">
        <f t="shared" si="254"/>
        <v>1</v>
      </c>
      <c r="AC790" s="2" t="b">
        <f t="shared" si="255"/>
        <v>1</v>
      </c>
      <c r="AD790" s="2" t="b">
        <f t="shared" si="256"/>
        <v>0</v>
      </c>
      <c r="AE790" s="2" t="b">
        <f t="shared" si="257"/>
        <v>1</v>
      </c>
      <c r="AF790" s="2" t="b">
        <f t="shared" si="258"/>
        <v>1</v>
      </c>
      <c r="AG790" s="2" t="b">
        <f t="shared" si="259"/>
        <v>0</v>
      </c>
      <c r="AH790" s="2" t="str">
        <f t="shared" si="260"/>
        <v/>
      </c>
      <c r="AI790" s="2" t="b">
        <f t="shared" si="261"/>
        <v>1</v>
      </c>
      <c r="AK790" s="2" t="str">
        <f t="shared" si="262"/>
        <v/>
      </c>
      <c r="AL790" s="2">
        <f t="shared" si="263"/>
        <v>0</v>
      </c>
      <c r="AM790" s="2">
        <f t="shared" si="264"/>
        <v>1</v>
      </c>
      <c r="AN790" s="2">
        <f t="shared" si="265"/>
        <v>1</v>
      </c>
      <c r="AO790" s="2">
        <f t="shared" si="266"/>
        <v>0</v>
      </c>
      <c r="AP790" s="2">
        <f t="shared" si="267"/>
        <v>1</v>
      </c>
      <c r="AQ790" s="2">
        <f t="shared" si="268"/>
        <v>1</v>
      </c>
      <c r="AR790" s="2">
        <f t="shared" si="269"/>
        <v>0</v>
      </c>
      <c r="AS790" s="2">
        <f t="shared" si="270"/>
        <v>0</v>
      </c>
      <c r="AT790" s="2">
        <f t="shared" si="271"/>
        <v>1</v>
      </c>
      <c r="AU790" s="2">
        <f t="shared" si="272"/>
        <v>4</v>
      </c>
      <c r="AV790" s="2" t="str">
        <f t="shared" si="273"/>
        <v/>
      </c>
    </row>
    <row r="791" spans="1:48" x14ac:dyDescent="0.35">
      <c r="A791" s="2">
        <v>1257</v>
      </c>
      <c r="B791" s="2">
        <v>2.7497939299792003E-4</v>
      </c>
      <c r="C791" s="2">
        <v>8.2011623308062501E-3</v>
      </c>
      <c r="D791" s="2">
        <v>0.62873184680938698</v>
      </c>
      <c r="E791" s="11">
        <v>1001</v>
      </c>
      <c r="F791" s="2">
        <v>3.4690613392740401E-4</v>
      </c>
      <c r="G791" s="2">
        <v>8.2880007103085501E-3</v>
      </c>
      <c r="H791" s="2">
        <v>0.71253502368927002</v>
      </c>
      <c r="I791" s="11">
        <v>865</v>
      </c>
      <c r="J791" s="2">
        <v>7.0184143260121302E-4</v>
      </c>
      <c r="K791" s="2">
        <v>1.35823944583535E-2</v>
      </c>
      <c r="L791" s="2">
        <v>0.61725366115570002</v>
      </c>
      <c r="Z791" s="2">
        <v>787</v>
      </c>
      <c r="AA791" s="2" t="b">
        <f t="shared" si="253"/>
        <v>0</v>
      </c>
      <c r="AB791" s="2" t="b">
        <f t="shared" si="254"/>
        <v>1</v>
      </c>
      <c r="AC791" s="2" t="b">
        <f t="shared" si="255"/>
        <v>1</v>
      </c>
      <c r="AD791" s="2" t="b">
        <f t="shared" si="256"/>
        <v>0</v>
      </c>
      <c r="AE791" s="2" t="b">
        <f t="shared" si="257"/>
        <v>1</v>
      </c>
      <c r="AF791" s="2" t="b">
        <f t="shared" si="258"/>
        <v>1</v>
      </c>
      <c r="AG791" s="2" t="b">
        <f t="shared" si="259"/>
        <v>0</v>
      </c>
      <c r="AH791" s="2" t="str">
        <f t="shared" si="260"/>
        <v/>
      </c>
      <c r="AI791" s="2" t="b">
        <f t="shared" si="261"/>
        <v>1</v>
      </c>
      <c r="AK791" s="2" t="str">
        <f t="shared" si="262"/>
        <v/>
      </c>
      <c r="AL791" s="2">
        <f t="shared" si="263"/>
        <v>0</v>
      </c>
      <c r="AM791" s="2">
        <f t="shared" si="264"/>
        <v>1</v>
      </c>
      <c r="AN791" s="2">
        <f t="shared" si="265"/>
        <v>1</v>
      </c>
      <c r="AO791" s="2">
        <f t="shared" si="266"/>
        <v>0</v>
      </c>
      <c r="AP791" s="2">
        <f t="shared" si="267"/>
        <v>1</v>
      </c>
      <c r="AQ791" s="2">
        <f t="shared" si="268"/>
        <v>1</v>
      </c>
      <c r="AR791" s="2">
        <f t="shared" si="269"/>
        <v>0</v>
      </c>
      <c r="AS791" s="2">
        <f t="shared" si="270"/>
        <v>0</v>
      </c>
      <c r="AT791" s="2">
        <f t="shared" si="271"/>
        <v>1</v>
      </c>
      <c r="AU791" s="2">
        <f t="shared" si="272"/>
        <v>4</v>
      </c>
      <c r="AV791" s="2" t="str">
        <f t="shared" si="273"/>
        <v/>
      </c>
    </row>
    <row r="792" spans="1:48" x14ac:dyDescent="0.35">
      <c r="A792" s="2">
        <v>1258</v>
      </c>
      <c r="B792" s="2">
        <v>3.1717334059067E-4</v>
      </c>
      <c r="C792" s="2">
        <v>8.5417591035366006E-3</v>
      </c>
      <c r="D792" s="2">
        <v>0.680264472961425</v>
      </c>
      <c r="E792" s="11">
        <v>1002</v>
      </c>
      <c r="F792" s="2">
        <v>4.2376326746307303E-4</v>
      </c>
      <c r="G792" s="2">
        <v>9.4908028841018607E-3</v>
      </c>
      <c r="H792" s="2">
        <v>0.70447540283203103</v>
      </c>
      <c r="I792" s="11">
        <v>866</v>
      </c>
      <c r="J792" s="2">
        <v>7.6894194353371804E-4</v>
      </c>
      <c r="K792" s="2">
        <v>9.5662288367748208E-3</v>
      </c>
      <c r="L792" s="2">
        <v>0.92562168836593595</v>
      </c>
      <c r="Z792" s="2">
        <v>788</v>
      </c>
      <c r="AA792" s="2" t="str">
        <f t="shared" si="253"/>
        <v/>
      </c>
      <c r="AB792" s="2" t="str">
        <f t="shared" si="254"/>
        <v/>
      </c>
      <c r="AC792" s="2" t="str">
        <f t="shared" si="255"/>
        <v/>
      </c>
      <c r="AD792" s="2" t="str">
        <f t="shared" si="256"/>
        <v/>
      </c>
      <c r="AE792" s="2" t="str">
        <f t="shared" si="257"/>
        <v/>
      </c>
      <c r="AF792" s="2" t="str">
        <f t="shared" si="258"/>
        <v/>
      </c>
      <c r="AG792" s="2" t="str">
        <f t="shared" si="259"/>
        <v/>
      </c>
      <c r="AH792" s="2" t="str">
        <f t="shared" si="260"/>
        <v/>
      </c>
      <c r="AI792" s="2" t="str">
        <f t="shared" si="261"/>
        <v/>
      </c>
      <c r="AK792" s="2" t="e">
        <f t="shared" si="262"/>
        <v>#VALUE!</v>
      </c>
      <c r="AL792" s="2">
        <f t="shared" si="263"/>
        <v>0</v>
      </c>
      <c r="AM792" s="2">
        <f t="shared" si="264"/>
        <v>0</v>
      </c>
      <c r="AN792" s="2">
        <f t="shared" si="265"/>
        <v>0</v>
      </c>
      <c r="AO792" s="2">
        <f t="shared" si="266"/>
        <v>0</v>
      </c>
      <c r="AP792" s="2">
        <f t="shared" si="267"/>
        <v>0</v>
      </c>
      <c r="AQ792" s="2">
        <f t="shared" si="268"/>
        <v>0</v>
      </c>
      <c r="AR792" s="2">
        <f t="shared" si="269"/>
        <v>0</v>
      </c>
      <c r="AS792" s="2">
        <f t="shared" si="270"/>
        <v>0</v>
      </c>
      <c r="AT792" s="2">
        <f t="shared" si="271"/>
        <v>0</v>
      </c>
      <c r="AU792" s="2">
        <f t="shared" si="272"/>
        <v>0</v>
      </c>
      <c r="AV792" s="2" t="str">
        <f t="shared" si="273"/>
        <v/>
      </c>
    </row>
    <row r="793" spans="1:48" x14ac:dyDescent="0.35">
      <c r="A793" s="2">
        <v>1260</v>
      </c>
      <c r="B793" s="2">
        <v>1.54850073158741E-4</v>
      </c>
      <c r="C793" s="2">
        <v>7.0208613760769298E-3</v>
      </c>
      <c r="D793" s="2">
        <v>0.42656993865966703</v>
      </c>
      <c r="E793" s="11">
        <v>1003</v>
      </c>
      <c r="F793" s="2">
        <v>5.5520661408081597E-4</v>
      </c>
      <c r="G793" s="2">
        <v>1.0112259536981499E-2</v>
      </c>
      <c r="H793" s="2">
        <v>0.75801712274551303</v>
      </c>
      <c r="I793" s="11">
        <v>867</v>
      </c>
      <c r="J793" s="2">
        <v>3.0191827099770299E-3</v>
      </c>
      <c r="K793" s="2">
        <v>1.8477382138371402E-2</v>
      </c>
      <c r="L793" s="2">
        <v>0.93392521142959595</v>
      </c>
      <c r="Z793" s="2">
        <v>789</v>
      </c>
      <c r="AA793" s="2" t="b">
        <f t="shared" si="253"/>
        <v>0</v>
      </c>
      <c r="AB793" s="2" t="str">
        <f t="shared" si="254"/>
        <v/>
      </c>
      <c r="AC793" s="2" t="str">
        <f t="shared" si="255"/>
        <v/>
      </c>
      <c r="AD793" s="2" t="b">
        <f t="shared" si="256"/>
        <v>0</v>
      </c>
      <c r="AE793" s="2" t="str">
        <f t="shared" si="257"/>
        <v/>
      </c>
      <c r="AF793" s="2" t="str">
        <f t="shared" si="258"/>
        <v/>
      </c>
      <c r="AG793" s="2" t="b">
        <f t="shared" si="259"/>
        <v>0</v>
      </c>
      <c r="AH793" s="2" t="str">
        <f t="shared" si="260"/>
        <v/>
      </c>
      <c r="AI793" s="2" t="str">
        <f t="shared" si="261"/>
        <v/>
      </c>
      <c r="AK793" s="2" t="str">
        <f t="shared" si="262"/>
        <v/>
      </c>
      <c r="AL793" s="2">
        <f t="shared" si="263"/>
        <v>0</v>
      </c>
      <c r="AM793" s="2">
        <f t="shared" si="264"/>
        <v>0</v>
      </c>
      <c r="AN793" s="2">
        <f t="shared" si="265"/>
        <v>0</v>
      </c>
      <c r="AO793" s="2">
        <f t="shared" si="266"/>
        <v>0</v>
      </c>
      <c r="AP793" s="2">
        <f t="shared" si="267"/>
        <v>0</v>
      </c>
      <c r="AQ793" s="2">
        <f t="shared" si="268"/>
        <v>0</v>
      </c>
      <c r="AR793" s="2">
        <f t="shared" si="269"/>
        <v>0</v>
      </c>
      <c r="AS793" s="2">
        <f t="shared" si="270"/>
        <v>0</v>
      </c>
      <c r="AT793" s="2">
        <f t="shared" si="271"/>
        <v>0</v>
      </c>
      <c r="AU793" s="2">
        <f t="shared" si="272"/>
        <v>0</v>
      </c>
      <c r="AV793" s="2" t="str">
        <f t="shared" si="273"/>
        <v/>
      </c>
    </row>
    <row r="794" spans="1:48" x14ac:dyDescent="0.35">
      <c r="A794" s="2">
        <v>1261</v>
      </c>
      <c r="B794" s="2">
        <v>2.0630337530746999E-4</v>
      </c>
      <c r="C794" s="2">
        <v>7.4861608445644301E-3</v>
      </c>
      <c r="D794" s="2">
        <v>0.51576817035675004</v>
      </c>
      <c r="E794" s="11">
        <v>1004</v>
      </c>
      <c r="F794" s="2">
        <v>1.74021508428268E-4</v>
      </c>
      <c r="G794" s="2">
        <v>6.6392091102898104E-3</v>
      </c>
      <c r="H794" s="2">
        <v>0.62204968929290705</v>
      </c>
      <c r="I794" s="11">
        <v>868</v>
      </c>
      <c r="J794" s="2">
        <v>2.0851283625233899E-4</v>
      </c>
      <c r="K794" s="2">
        <v>9.3051930889487197E-3</v>
      </c>
      <c r="L794" s="2">
        <v>0.32495704293250999</v>
      </c>
      <c r="Z794" s="2">
        <v>790</v>
      </c>
      <c r="AA794" s="2" t="b">
        <f t="shared" si="253"/>
        <v>0</v>
      </c>
      <c r="AB794" s="2" t="str">
        <f t="shared" si="254"/>
        <v/>
      </c>
      <c r="AC794" s="2" t="str">
        <f t="shared" si="255"/>
        <v/>
      </c>
      <c r="AD794" s="2" t="b">
        <f t="shared" si="256"/>
        <v>0</v>
      </c>
      <c r="AE794" s="2" t="str">
        <f t="shared" si="257"/>
        <v/>
      </c>
      <c r="AF794" s="2" t="str">
        <f t="shared" si="258"/>
        <v/>
      </c>
      <c r="AG794" s="2" t="b">
        <f t="shared" si="259"/>
        <v>0</v>
      </c>
      <c r="AH794" s="2" t="str">
        <f t="shared" si="260"/>
        <v/>
      </c>
      <c r="AI794" s="2" t="str">
        <f t="shared" si="261"/>
        <v/>
      </c>
      <c r="AK794" s="2" t="str">
        <f t="shared" si="262"/>
        <v/>
      </c>
      <c r="AL794" s="2">
        <f t="shared" si="263"/>
        <v>0</v>
      </c>
      <c r="AM794" s="2">
        <f t="shared" si="264"/>
        <v>0</v>
      </c>
      <c r="AN794" s="2">
        <f t="shared" si="265"/>
        <v>0</v>
      </c>
      <c r="AO794" s="2">
        <f t="shared" si="266"/>
        <v>0</v>
      </c>
      <c r="AP794" s="2">
        <f t="shared" si="267"/>
        <v>0</v>
      </c>
      <c r="AQ794" s="2">
        <f t="shared" si="268"/>
        <v>0</v>
      </c>
      <c r="AR794" s="2">
        <f t="shared" si="269"/>
        <v>0</v>
      </c>
      <c r="AS794" s="2">
        <f t="shared" si="270"/>
        <v>0</v>
      </c>
      <c r="AT794" s="2">
        <f t="shared" si="271"/>
        <v>0</v>
      </c>
      <c r="AU794" s="2">
        <f t="shared" si="272"/>
        <v>0</v>
      </c>
      <c r="AV794" s="2" t="str">
        <f t="shared" si="273"/>
        <v/>
      </c>
    </row>
    <row r="795" spans="1:48" x14ac:dyDescent="0.35">
      <c r="A795" s="2">
        <v>1265</v>
      </c>
      <c r="B795" s="2">
        <v>2.6692898245528302E-4</v>
      </c>
      <c r="C795" s="2">
        <v>8.3284871652722307E-3</v>
      </c>
      <c r="D795" s="2">
        <v>0.58580005168914795</v>
      </c>
      <c r="E795" s="11">
        <v>1005</v>
      </c>
      <c r="F795" s="2">
        <v>5.4767931578680797E-4</v>
      </c>
      <c r="G795" s="2">
        <v>1.02443546056747E-2</v>
      </c>
      <c r="H795" s="2">
        <v>0.75233370065688998</v>
      </c>
      <c r="I795" s="11">
        <v>869</v>
      </c>
      <c r="J795" s="2">
        <v>3.9825541898608202E-4</v>
      </c>
      <c r="K795" s="2">
        <v>7.5411139987409097E-3</v>
      </c>
      <c r="L795" s="2">
        <v>0.90866053104400601</v>
      </c>
      <c r="Z795" s="2">
        <v>791</v>
      </c>
      <c r="AA795" s="2" t="str">
        <f t="shared" si="253"/>
        <v/>
      </c>
      <c r="AB795" s="2" t="b">
        <f t="shared" si="254"/>
        <v>0</v>
      </c>
      <c r="AC795" s="2" t="str">
        <f t="shared" si="255"/>
        <v/>
      </c>
      <c r="AD795" s="2" t="str">
        <f t="shared" si="256"/>
        <v/>
      </c>
      <c r="AE795" s="2" t="b">
        <f t="shared" si="257"/>
        <v>0</v>
      </c>
      <c r="AF795" s="2" t="str">
        <f t="shared" si="258"/>
        <v/>
      </c>
      <c r="AG795" s="2" t="str">
        <f t="shared" si="259"/>
        <v/>
      </c>
      <c r="AH795" s="2" t="b">
        <f t="shared" si="260"/>
        <v>0</v>
      </c>
      <c r="AI795" s="2" t="str">
        <f t="shared" si="261"/>
        <v/>
      </c>
      <c r="AK795" s="2" t="str">
        <f t="shared" si="262"/>
        <v/>
      </c>
      <c r="AL795" s="2">
        <f t="shared" si="263"/>
        <v>0</v>
      </c>
      <c r="AM795" s="2">
        <f t="shared" si="264"/>
        <v>0</v>
      </c>
      <c r="AN795" s="2">
        <f t="shared" si="265"/>
        <v>0</v>
      </c>
      <c r="AO795" s="2">
        <f t="shared" si="266"/>
        <v>0</v>
      </c>
      <c r="AP795" s="2">
        <f t="shared" si="267"/>
        <v>0</v>
      </c>
      <c r="AQ795" s="2">
        <f t="shared" si="268"/>
        <v>0</v>
      </c>
      <c r="AR795" s="2">
        <f t="shared" si="269"/>
        <v>0</v>
      </c>
      <c r="AS795" s="2">
        <f t="shared" si="270"/>
        <v>0</v>
      </c>
      <c r="AT795" s="2">
        <f t="shared" si="271"/>
        <v>0</v>
      </c>
      <c r="AU795" s="2">
        <f t="shared" si="272"/>
        <v>0</v>
      </c>
      <c r="AV795" s="2" t="str">
        <f t="shared" si="273"/>
        <v/>
      </c>
    </row>
    <row r="796" spans="1:48" x14ac:dyDescent="0.35">
      <c r="A796" s="2">
        <v>1266</v>
      </c>
      <c r="B796" s="2">
        <v>4.6484003541991098E-4</v>
      </c>
      <c r="C796" s="2">
        <v>9.8798805847763998E-3</v>
      </c>
      <c r="D796" s="2">
        <v>0.70887857675552302</v>
      </c>
      <c r="E796" s="11">
        <v>1006</v>
      </c>
      <c r="F796" s="2">
        <v>6.5630348399281502E-4</v>
      </c>
      <c r="G796" s="2">
        <v>1.0943843051791099E-2</v>
      </c>
      <c r="H796" s="2">
        <v>0.797934889793396</v>
      </c>
      <c r="I796" s="11">
        <v>870</v>
      </c>
      <c r="J796" s="2">
        <v>8.1349338870495504E-4</v>
      </c>
      <c r="K796" s="2">
        <v>1.05051975697278E-2</v>
      </c>
      <c r="L796" s="2">
        <v>0.942138791084289</v>
      </c>
      <c r="Z796" s="2">
        <v>792</v>
      </c>
      <c r="AA796" s="2" t="b">
        <f t="shared" si="253"/>
        <v>0</v>
      </c>
      <c r="AB796" s="2" t="str">
        <f t="shared" si="254"/>
        <v/>
      </c>
      <c r="AC796" s="2" t="str">
        <f t="shared" si="255"/>
        <v/>
      </c>
      <c r="AD796" s="2" t="b">
        <f t="shared" si="256"/>
        <v>0</v>
      </c>
      <c r="AE796" s="2" t="str">
        <f t="shared" si="257"/>
        <v/>
      </c>
      <c r="AF796" s="2" t="str">
        <f t="shared" si="258"/>
        <v/>
      </c>
      <c r="AG796" s="2" t="b">
        <f t="shared" si="259"/>
        <v>0</v>
      </c>
      <c r="AH796" s="2" t="b">
        <f t="shared" si="260"/>
        <v>1</v>
      </c>
      <c r="AI796" s="2" t="b">
        <f t="shared" si="261"/>
        <v>1</v>
      </c>
      <c r="AK796" s="2" t="str">
        <f t="shared" si="262"/>
        <v/>
      </c>
      <c r="AL796" s="2">
        <f t="shared" si="263"/>
        <v>0</v>
      </c>
      <c r="AM796" s="2">
        <f t="shared" si="264"/>
        <v>0</v>
      </c>
      <c r="AN796" s="2">
        <f t="shared" si="265"/>
        <v>0</v>
      </c>
      <c r="AO796" s="2">
        <f t="shared" si="266"/>
        <v>0</v>
      </c>
      <c r="AP796" s="2">
        <f t="shared" si="267"/>
        <v>0</v>
      </c>
      <c r="AQ796" s="2">
        <f t="shared" si="268"/>
        <v>0</v>
      </c>
      <c r="AR796" s="2">
        <f t="shared" si="269"/>
        <v>0</v>
      </c>
      <c r="AS796" s="2">
        <f t="shared" si="270"/>
        <v>1</v>
      </c>
      <c r="AT796" s="2">
        <f t="shared" si="271"/>
        <v>1</v>
      </c>
      <c r="AU796" s="2">
        <f t="shared" si="272"/>
        <v>1</v>
      </c>
      <c r="AV796" s="2" t="str">
        <f t="shared" si="273"/>
        <v/>
      </c>
    </row>
    <row r="797" spans="1:48" x14ac:dyDescent="0.35">
      <c r="A797" s="2">
        <v>1267</v>
      </c>
      <c r="B797" s="2">
        <v>5.5845035240054098E-4</v>
      </c>
      <c r="C797" s="2">
        <v>1.04037094861269E-2</v>
      </c>
      <c r="D797" s="2">
        <v>0.76983302831649703</v>
      </c>
      <c r="E797" s="11">
        <v>1008</v>
      </c>
      <c r="F797" s="46">
        <v>9.8850818176288103E-5</v>
      </c>
      <c r="G797" s="46">
        <v>5.6774015538394399E-3</v>
      </c>
      <c r="H797" s="2">
        <v>0.45237502455711298</v>
      </c>
      <c r="I797" s="11">
        <v>871</v>
      </c>
      <c r="J797" s="2">
        <v>1.2507098726928199E-3</v>
      </c>
      <c r="K797" s="2">
        <v>1.3041057623922801E-2</v>
      </c>
      <c r="L797" s="2">
        <v>0.93306851387023904</v>
      </c>
      <c r="Z797" s="2">
        <v>793</v>
      </c>
      <c r="AA797" s="2" t="b">
        <f t="shared" si="253"/>
        <v>1</v>
      </c>
      <c r="AB797" s="2" t="str">
        <f t="shared" si="254"/>
        <v/>
      </c>
      <c r="AC797" s="2" t="b">
        <f t="shared" si="255"/>
        <v>1</v>
      </c>
      <c r="AD797" s="2" t="b">
        <f t="shared" si="256"/>
        <v>1</v>
      </c>
      <c r="AE797" s="2" t="str">
        <f t="shared" si="257"/>
        <v/>
      </c>
      <c r="AF797" s="2" t="str">
        <f t="shared" si="258"/>
        <v/>
      </c>
      <c r="AG797" s="2" t="str">
        <f t="shared" si="259"/>
        <v/>
      </c>
      <c r="AH797" s="2" t="str">
        <f t="shared" si="260"/>
        <v/>
      </c>
      <c r="AI797" s="2" t="str">
        <f t="shared" si="261"/>
        <v/>
      </c>
      <c r="AK797" s="2" t="str">
        <f t="shared" si="262"/>
        <v>TRUE</v>
      </c>
      <c r="AL797" s="2">
        <f t="shared" si="263"/>
        <v>1</v>
      </c>
      <c r="AM797" s="2">
        <f t="shared" si="264"/>
        <v>0</v>
      </c>
      <c r="AN797" s="2">
        <f t="shared" si="265"/>
        <v>1</v>
      </c>
      <c r="AO797" s="2">
        <f t="shared" si="266"/>
        <v>1</v>
      </c>
      <c r="AP797" s="2">
        <f t="shared" si="267"/>
        <v>0</v>
      </c>
      <c r="AQ797" s="2">
        <f t="shared" si="268"/>
        <v>0</v>
      </c>
      <c r="AR797" s="2">
        <f t="shared" si="269"/>
        <v>0</v>
      </c>
      <c r="AS797" s="2">
        <f t="shared" si="270"/>
        <v>0</v>
      </c>
      <c r="AT797" s="2">
        <f t="shared" si="271"/>
        <v>0</v>
      </c>
      <c r="AU797" s="2">
        <f t="shared" si="272"/>
        <v>3</v>
      </c>
      <c r="AV797" s="2" t="str">
        <f t="shared" si="273"/>
        <v/>
      </c>
    </row>
    <row r="798" spans="1:48" x14ac:dyDescent="0.35">
      <c r="A798" s="2">
        <v>1269</v>
      </c>
      <c r="B798" s="2">
        <v>2.7244331431575098E-4</v>
      </c>
      <c r="C798" s="2">
        <v>7.8154392540454795E-3</v>
      </c>
      <c r="D798" s="2">
        <v>0.57894706726074197</v>
      </c>
      <c r="E798" s="11">
        <v>1009</v>
      </c>
      <c r="F798" s="2">
        <v>1.74174056155607E-4</v>
      </c>
      <c r="G798" s="2">
        <v>6.9393250159919201E-3</v>
      </c>
      <c r="H798" s="2">
        <v>0.58798658847808805</v>
      </c>
      <c r="I798" s="11">
        <v>872</v>
      </c>
      <c r="J798" s="2">
        <v>5.6550069712102396E-3</v>
      </c>
      <c r="K798" s="2">
        <v>2.55647730082273E-2</v>
      </c>
      <c r="L798" s="2">
        <v>0.90411800146102905</v>
      </c>
      <c r="Z798" s="2">
        <v>794</v>
      </c>
      <c r="AA798" s="2" t="b">
        <f t="shared" si="253"/>
        <v>1</v>
      </c>
      <c r="AB798" s="2" t="b">
        <f t="shared" si="254"/>
        <v>1</v>
      </c>
      <c r="AC798" s="2" t="b">
        <f t="shared" si="255"/>
        <v>1</v>
      </c>
      <c r="AD798" s="2" t="str">
        <f t="shared" si="256"/>
        <v/>
      </c>
      <c r="AE798" s="2" t="b">
        <f t="shared" si="257"/>
        <v>1</v>
      </c>
      <c r="AF798" s="2" t="b">
        <f t="shared" si="258"/>
        <v>1</v>
      </c>
      <c r="AG798" s="2" t="str">
        <f t="shared" si="259"/>
        <v/>
      </c>
      <c r="AH798" s="2" t="str">
        <f t="shared" si="260"/>
        <v/>
      </c>
      <c r="AI798" s="2" t="str">
        <f t="shared" si="261"/>
        <v/>
      </c>
      <c r="AK798" s="2" t="str">
        <f t="shared" si="262"/>
        <v>TRUE</v>
      </c>
      <c r="AL798" s="2">
        <f t="shared" si="263"/>
        <v>1</v>
      </c>
      <c r="AM798" s="2">
        <f t="shared" si="264"/>
        <v>1</v>
      </c>
      <c r="AN798" s="2">
        <f t="shared" si="265"/>
        <v>1</v>
      </c>
      <c r="AO798" s="2">
        <f t="shared" si="266"/>
        <v>0</v>
      </c>
      <c r="AP798" s="2">
        <f t="shared" si="267"/>
        <v>1</v>
      </c>
      <c r="AQ798" s="2">
        <f t="shared" si="268"/>
        <v>1</v>
      </c>
      <c r="AR798" s="2">
        <f t="shared" si="269"/>
        <v>0</v>
      </c>
      <c r="AS798" s="2">
        <f t="shared" si="270"/>
        <v>0</v>
      </c>
      <c r="AT798" s="2">
        <f t="shared" si="271"/>
        <v>0</v>
      </c>
      <c r="AU798" s="2">
        <f t="shared" si="272"/>
        <v>5</v>
      </c>
      <c r="AV798" s="2" t="str">
        <f t="shared" si="273"/>
        <v/>
      </c>
    </row>
    <row r="799" spans="1:48" x14ac:dyDescent="0.35">
      <c r="A799" s="2">
        <v>1270</v>
      </c>
      <c r="B799" s="2">
        <v>4.3186396942473899E-4</v>
      </c>
      <c r="C799" s="2">
        <v>9.3033341690897907E-3</v>
      </c>
      <c r="D799" s="2">
        <v>0.66130053997039795</v>
      </c>
      <c r="E799" s="11">
        <v>1010</v>
      </c>
      <c r="F799" s="2">
        <v>3.1026595388539098E-4</v>
      </c>
      <c r="G799" s="2">
        <v>7.8378450125455804E-3</v>
      </c>
      <c r="H799" s="2">
        <v>0.748696088790893</v>
      </c>
      <c r="I799" s="11">
        <v>873</v>
      </c>
      <c r="J799" s="2">
        <v>1.1815358884632501E-3</v>
      </c>
      <c r="K799" s="2">
        <v>1.2852270156145E-2</v>
      </c>
      <c r="L799" s="2">
        <v>0.95635199546813898</v>
      </c>
      <c r="Z799" s="2">
        <v>795</v>
      </c>
      <c r="AA799" s="2" t="b">
        <f t="shared" si="253"/>
        <v>1</v>
      </c>
      <c r="AB799" s="2" t="b">
        <f t="shared" si="254"/>
        <v>1</v>
      </c>
      <c r="AC799" s="2" t="b">
        <f t="shared" si="255"/>
        <v>0</v>
      </c>
      <c r="AD799" s="2" t="str">
        <f t="shared" si="256"/>
        <v/>
      </c>
      <c r="AE799" s="2" t="str">
        <f t="shared" si="257"/>
        <v/>
      </c>
      <c r="AF799" s="2" t="b">
        <f t="shared" si="258"/>
        <v>0</v>
      </c>
      <c r="AG799" s="2" t="str">
        <f t="shared" si="259"/>
        <v/>
      </c>
      <c r="AH799" s="2" t="str">
        <f t="shared" si="260"/>
        <v/>
      </c>
      <c r="AI799" s="2" t="b">
        <f t="shared" si="261"/>
        <v>0</v>
      </c>
      <c r="AK799" s="2" t="str">
        <f t="shared" si="262"/>
        <v/>
      </c>
      <c r="AL799" s="2">
        <f t="shared" si="263"/>
        <v>1</v>
      </c>
      <c r="AM799" s="2">
        <f t="shared" si="264"/>
        <v>1</v>
      </c>
      <c r="AN799" s="2">
        <f t="shared" si="265"/>
        <v>0</v>
      </c>
      <c r="AO799" s="2">
        <f t="shared" si="266"/>
        <v>0</v>
      </c>
      <c r="AP799" s="2">
        <f t="shared" si="267"/>
        <v>0</v>
      </c>
      <c r="AQ799" s="2">
        <f t="shared" si="268"/>
        <v>0</v>
      </c>
      <c r="AR799" s="2">
        <f t="shared" si="269"/>
        <v>0</v>
      </c>
      <c r="AS799" s="2">
        <f t="shared" si="270"/>
        <v>0</v>
      </c>
      <c r="AT799" s="2">
        <f t="shared" si="271"/>
        <v>0</v>
      </c>
      <c r="AU799" s="2">
        <f t="shared" si="272"/>
        <v>2</v>
      </c>
      <c r="AV799" s="2" t="str">
        <f t="shared" si="273"/>
        <v/>
      </c>
    </row>
    <row r="800" spans="1:48" x14ac:dyDescent="0.35">
      <c r="A800" s="2">
        <v>1271</v>
      </c>
      <c r="B800" s="2">
        <v>5.2098574815317902E-4</v>
      </c>
      <c r="C800" s="2">
        <v>9.9394917488098092E-3</v>
      </c>
      <c r="D800" s="2">
        <v>0.70113521814346302</v>
      </c>
      <c r="E800" s="11">
        <v>1011</v>
      </c>
      <c r="F800" s="2">
        <v>3.8664773455820902E-4</v>
      </c>
      <c r="G800" s="2">
        <v>8.6562344804406097E-3</v>
      </c>
      <c r="H800" s="2">
        <v>0.74406218528747503</v>
      </c>
      <c r="I800" s="11">
        <v>874</v>
      </c>
      <c r="J800" s="2">
        <v>2.7092415839433601E-3</v>
      </c>
      <c r="K800" s="2">
        <v>1.9691871479153598E-2</v>
      </c>
      <c r="L800" s="2">
        <v>0.96476227045059204</v>
      </c>
      <c r="Z800" s="2">
        <v>796</v>
      </c>
      <c r="AA800" s="2" t="b">
        <f t="shared" si="253"/>
        <v>0</v>
      </c>
      <c r="AB800" s="2" t="str">
        <f t="shared" si="254"/>
        <v/>
      </c>
      <c r="AC800" s="2" t="b">
        <f t="shared" si="255"/>
        <v>0</v>
      </c>
      <c r="AD800" s="2" t="b">
        <f t="shared" si="256"/>
        <v>0</v>
      </c>
      <c r="AE800" s="2" t="str">
        <f t="shared" si="257"/>
        <v/>
      </c>
      <c r="AF800" s="2" t="b">
        <f t="shared" si="258"/>
        <v>0</v>
      </c>
      <c r="AG800" s="2" t="b">
        <f t="shared" si="259"/>
        <v>0</v>
      </c>
      <c r="AH800" s="2" t="str">
        <f t="shared" si="260"/>
        <v/>
      </c>
      <c r="AI800" s="2" t="b">
        <f t="shared" si="261"/>
        <v>0</v>
      </c>
      <c r="AK800" s="2" t="str">
        <f t="shared" si="262"/>
        <v/>
      </c>
      <c r="AL800" s="2">
        <f t="shared" si="263"/>
        <v>0</v>
      </c>
      <c r="AM800" s="2">
        <f t="shared" si="264"/>
        <v>0</v>
      </c>
      <c r="AN800" s="2">
        <f t="shared" si="265"/>
        <v>0</v>
      </c>
      <c r="AO800" s="2">
        <f t="shared" si="266"/>
        <v>0</v>
      </c>
      <c r="AP800" s="2">
        <f t="shared" si="267"/>
        <v>0</v>
      </c>
      <c r="AQ800" s="2">
        <f t="shared" si="268"/>
        <v>0</v>
      </c>
      <c r="AR800" s="2">
        <f t="shared" si="269"/>
        <v>0</v>
      </c>
      <c r="AS800" s="2">
        <f t="shared" si="270"/>
        <v>0</v>
      </c>
      <c r="AT800" s="2">
        <f t="shared" si="271"/>
        <v>0</v>
      </c>
      <c r="AU800" s="2">
        <f t="shared" si="272"/>
        <v>0</v>
      </c>
      <c r="AV800" s="2" t="str">
        <f t="shared" si="273"/>
        <v/>
      </c>
    </row>
    <row r="801" spans="1:48" x14ac:dyDescent="0.35">
      <c r="A801" s="2">
        <v>1272</v>
      </c>
      <c r="B801" s="2">
        <v>0.107016079127788</v>
      </c>
      <c r="C801" s="2">
        <v>8.4926255047321306E-2</v>
      </c>
      <c r="D801" s="2">
        <v>0.85690665245056097</v>
      </c>
      <c r="E801" s="11">
        <v>1012</v>
      </c>
      <c r="F801" s="2">
        <v>2.7847798541188198E-2</v>
      </c>
      <c r="G801" s="2">
        <v>4.4657867401838303E-2</v>
      </c>
      <c r="H801" s="2">
        <v>0.96381217241287198</v>
      </c>
      <c r="I801" s="11">
        <v>875</v>
      </c>
      <c r="J801" s="2">
        <v>3.7813095841556701E-3</v>
      </c>
      <c r="K801" s="2">
        <v>2.2787349298596299E-2</v>
      </c>
      <c r="L801" s="2">
        <v>0.96227020025253296</v>
      </c>
      <c r="Z801" s="2">
        <v>797</v>
      </c>
      <c r="AA801" s="2" t="str">
        <f t="shared" si="253"/>
        <v/>
      </c>
      <c r="AB801" s="2" t="str">
        <f t="shared" si="254"/>
        <v/>
      </c>
      <c r="AC801" s="2" t="str">
        <f t="shared" si="255"/>
        <v/>
      </c>
      <c r="AD801" s="2" t="str">
        <f t="shared" si="256"/>
        <v/>
      </c>
      <c r="AE801" s="2" t="str">
        <f t="shared" si="257"/>
        <v/>
      </c>
      <c r="AF801" s="2" t="str">
        <f t="shared" si="258"/>
        <v/>
      </c>
      <c r="AG801" s="2" t="str">
        <f t="shared" si="259"/>
        <v/>
      </c>
      <c r="AH801" s="2" t="str">
        <f t="shared" si="260"/>
        <v/>
      </c>
      <c r="AI801" s="2" t="str">
        <f t="shared" si="261"/>
        <v/>
      </c>
      <c r="AK801" s="2" t="e">
        <f t="shared" si="262"/>
        <v>#VALUE!</v>
      </c>
      <c r="AL801" s="2">
        <f t="shared" si="263"/>
        <v>0</v>
      </c>
      <c r="AM801" s="2">
        <f t="shared" si="264"/>
        <v>0</v>
      </c>
      <c r="AN801" s="2">
        <f t="shared" si="265"/>
        <v>0</v>
      </c>
      <c r="AO801" s="2">
        <f t="shared" si="266"/>
        <v>0</v>
      </c>
      <c r="AP801" s="2">
        <f t="shared" si="267"/>
        <v>0</v>
      </c>
      <c r="AQ801" s="2">
        <f t="shared" si="268"/>
        <v>0</v>
      </c>
      <c r="AR801" s="2">
        <f t="shared" si="269"/>
        <v>0</v>
      </c>
      <c r="AS801" s="2">
        <f t="shared" si="270"/>
        <v>0</v>
      </c>
      <c r="AT801" s="2">
        <f t="shared" si="271"/>
        <v>0</v>
      </c>
      <c r="AU801" s="2">
        <f t="shared" si="272"/>
        <v>0</v>
      </c>
      <c r="AV801" s="2" t="str">
        <f t="shared" si="273"/>
        <v/>
      </c>
    </row>
    <row r="802" spans="1:48" x14ac:dyDescent="0.35">
      <c r="A802" s="2">
        <v>1273</v>
      </c>
      <c r="B802" s="2">
        <v>2.7240531053394001E-3</v>
      </c>
      <c r="C802" s="2">
        <v>1.9175130873918499E-2</v>
      </c>
      <c r="D802" s="2">
        <v>0.90264868736267001</v>
      </c>
      <c r="E802" s="11">
        <v>1013</v>
      </c>
      <c r="F802" s="2">
        <v>6.1214570887386799E-3</v>
      </c>
      <c r="G802" s="2">
        <v>2.133135125041E-2</v>
      </c>
      <c r="H802" s="2">
        <v>0.93507707118988004</v>
      </c>
      <c r="I802" s="11">
        <v>876</v>
      </c>
      <c r="J802" s="2">
        <v>2.4971054517663999E-4</v>
      </c>
      <c r="K802" s="2">
        <v>9.0879071503877605E-3</v>
      </c>
      <c r="L802" s="2">
        <v>0.43373310565948398</v>
      </c>
      <c r="Z802" s="2">
        <v>798</v>
      </c>
      <c r="AA802" s="2" t="str">
        <f t="shared" si="253"/>
        <v/>
      </c>
      <c r="AB802" s="2" t="str">
        <f t="shared" si="254"/>
        <v/>
      </c>
      <c r="AC802" s="2" t="str">
        <f t="shared" si="255"/>
        <v/>
      </c>
      <c r="AD802" s="2" t="str">
        <f t="shared" si="256"/>
        <v/>
      </c>
      <c r="AE802" s="2" t="str">
        <f t="shared" si="257"/>
        <v/>
      </c>
      <c r="AF802" s="2" t="b">
        <f t="shared" si="258"/>
        <v>1</v>
      </c>
      <c r="AG802" s="2" t="b">
        <f t="shared" si="259"/>
        <v>1</v>
      </c>
      <c r="AH802" s="2" t="str">
        <f t="shared" si="260"/>
        <v/>
      </c>
      <c r="AI802" s="2" t="str">
        <f t="shared" si="261"/>
        <v/>
      </c>
      <c r="AK802" s="2" t="str">
        <f t="shared" si="262"/>
        <v>TRUE</v>
      </c>
      <c r="AL802" s="2">
        <f t="shared" si="263"/>
        <v>0</v>
      </c>
      <c r="AM802" s="2">
        <f t="shared" si="264"/>
        <v>0</v>
      </c>
      <c r="AN802" s="2">
        <f t="shared" si="265"/>
        <v>0</v>
      </c>
      <c r="AO802" s="2">
        <f t="shared" si="266"/>
        <v>0</v>
      </c>
      <c r="AP802" s="2">
        <f t="shared" si="267"/>
        <v>0</v>
      </c>
      <c r="AQ802" s="2">
        <f t="shared" si="268"/>
        <v>1</v>
      </c>
      <c r="AR802" s="2">
        <f t="shared" si="269"/>
        <v>1</v>
      </c>
      <c r="AS802" s="2">
        <f t="shared" si="270"/>
        <v>0</v>
      </c>
      <c r="AT802" s="2">
        <f t="shared" si="271"/>
        <v>0</v>
      </c>
      <c r="AU802" s="2">
        <f t="shared" si="272"/>
        <v>2</v>
      </c>
      <c r="AV802" s="2" t="str">
        <f t="shared" si="273"/>
        <v/>
      </c>
    </row>
    <row r="803" spans="1:48" x14ac:dyDescent="0.35">
      <c r="A803" s="2">
        <v>1275</v>
      </c>
      <c r="B803" s="2">
        <v>7.6948935166001303E-3</v>
      </c>
      <c r="C803" s="2">
        <v>2.85761151462793E-2</v>
      </c>
      <c r="D803" s="2">
        <v>0.97537070512771595</v>
      </c>
      <c r="E803" s="11">
        <v>1014</v>
      </c>
      <c r="F803" s="2">
        <v>2.9296576976776101E-3</v>
      </c>
      <c r="G803" s="2">
        <v>1.9342252984642899E-2</v>
      </c>
      <c r="H803" s="2">
        <v>0.95515805482864302</v>
      </c>
      <c r="I803" s="11">
        <v>877</v>
      </c>
      <c r="J803" s="2">
        <v>4.8730391426943199E-4</v>
      </c>
      <c r="K803" s="2">
        <v>1.15743866190314E-2</v>
      </c>
      <c r="L803" s="2">
        <v>0.58171743154525701</v>
      </c>
      <c r="Z803" s="2">
        <v>799</v>
      </c>
      <c r="AA803" s="2" t="b">
        <f t="shared" si="253"/>
        <v>1</v>
      </c>
      <c r="AB803" s="2" t="b">
        <f t="shared" si="254"/>
        <v>1</v>
      </c>
      <c r="AC803" s="2" t="str">
        <f t="shared" si="255"/>
        <v/>
      </c>
      <c r="AD803" s="2" t="b">
        <f t="shared" si="256"/>
        <v>1</v>
      </c>
      <c r="AE803" s="2" t="str">
        <f t="shared" si="257"/>
        <v/>
      </c>
      <c r="AF803" s="2" t="str">
        <f t="shared" si="258"/>
        <v/>
      </c>
      <c r="AG803" s="2" t="b">
        <f t="shared" si="259"/>
        <v>1</v>
      </c>
      <c r="AH803" s="2" t="b">
        <f t="shared" si="260"/>
        <v>1</v>
      </c>
      <c r="AI803" s="2" t="b">
        <f t="shared" si="261"/>
        <v>1</v>
      </c>
      <c r="AK803" s="2" t="str">
        <f t="shared" si="262"/>
        <v>TRUE</v>
      </c>
      <c r="AL803" s="2">
        <f t="shared" si="263"/>
        <v>1</v>
      </c>
      <c r="AM803" s="2">
        <f t="shared" si="264"/>
        <v>1</v>
      </c>
      <c r="AN803" s="2">
        <f t="shared" si="265"/>
        <v>0</v>
      </c>
      <c r="AO803" s="2">
        <f t="shared" si="266"/>
        <v>1</v>
      </c>
      <c r="AP803" s="2">
        <f t="shared" si="267"/>
        <v>0</v>
      </c>
      <c r="AQ803" s="2">
        <f t="shared" si="268"/>
        <v>0</v>
      </c>
      <c r="AR803" s="2">
        <f t="shared" si="269"/>
        <v>1</v>
      </c>
      <c r="AS803" s="2">
        <f t="shared" si="270"/>
        <v>1</v>
      </c>
      <c r="AT803" s="2">
        <f t="shared" si="271"/>
        <v>1</v>
      </c>
      <c r="AU803" s="2">
        <f t="shared" si="272"/>
        <v>5</v>
      </c>
      <c r="AV803" s="2" t="str">
        <f t="shared" si="273"/>
        <v/>
      </c>
    </row>
    <row r="804" spans="1:48" x14ac:dyDescent="0.35">
      <c r="A804" s="2">
        <v>1276</v>
      </c>
      <c r="B804" s="2">
        <v>1.17616880743298E-4</v>
      </c>
      <c r="C804" s="2">
        <v>6.3697877340018697E-3</v>
      </c>
      <c r="D804" s="2">
        <v>0.405735343694686</v>
      </c>
      <c r="E804" s="11">
        <v>1015</v>
      </c>
      <c r="F804" s="2">
        <v>9.5662157982587797E-3</v>
      </c>
      <c r="G804" s="2">
        <v>3.0480412766337301E-2</v>
      </c>
      <c r="H804" s="2">
        <v>0.96906191110610895</v>
      </c>
      <c r="I804" s="11">
        <v>879</v>
      </c>
      <c r="J804" s="2">
        <v>8.0223672557622097E-4</v>
      </c>
      <c r="K804" s="2">
        <v>9.7375353798270208E-3</v>
      </c>
      <c r="L804" s="2">
        <v>0.92169880867004395</v>
      </c>
      <c r="Z804" s="2">
        <v>800</v>
      </c>
      <c r="AA804" s="2" t="str">
        <f t="shared" si="253"/>
        <v/>
      </c>
      <c r="AB804" s="2" t="str">
        <f t="shared" si="254"/>
        <v/>
      </c>
      <c r="AC804" s="2" t="str">
        <f t="shared" si="255"/>
        <v/>
      </c>
      <c r="AD804" s="2" t="str">
        <f t="shared" si="256"/>
        <v/>
      </c>
      <c r="AE804" s="2" t="str">
        <f t="shared" si="257"/>
        <v/>
      </c>
      <c r="AF804" s="2" t="str">
        <f t="shared" si="258"/>
        <v/>
      </c>
      <c r="AG804" s="2" t="str">
        <f t="shared" si="259"/>
        <v/>
      </c>
      <c r="AH804" s="2" t="str">
        <f t="shared" si="260"/>
        <v/>
      </c>
      <c r="AI804" s="2" t="b">
        <f t="shared" si="261"/>
        <v>1</v>
      </c>
      <c r="AK804" s="2" t="str">
        <f t="shared" si="262"/>
        <v>TRUE</v>
      </c>
      <c r="AL804" s="2">
        <f t="shared" si="263"/>
        <v>0</v>
      </c>
      <c r="AM804" s="2">
        <f t="shared" si="264"/>
        <v>0</v>
      </c>
      <c r="AN804" s="2">
        <f t="shared" si="265"/>
        <v>0</v>
      </c>
      <c r="AO804" s="2">
        <f t="shared" si="266"/>
        <v>0</v>
      </c>
      <c r="AP804" s="2">
        <f t="shared" si="267"/>
        <v>0</v>
      </c>
      <c r="AQ804" s="2">
        <f t="shared" si="268"/>
        <v>0</v>
      </c>
      <c r="AR804" s="2">
        <f t="shared" si="269"/>
        <v>0</v>
      </c>
      <c r="AS804" s="2">
        <f t="shared" si="270"/>
        <v>0</v>
      </c>
      <c r="AT804" s="2">
        <f t="shared" si="271"/>
        <v>1</v>
      </c>
      <c r="AU804" s="2">
        <f t="shared" si="272"/>
        <v>0</v>
      </c>
      <c r="AV804" s="2" t="str">
        <f t="shared" si="273"/>
        <v/>
      </c>
    </row>
    <row r="805" spans="1:48" x14ac:dyDescent="0.35">
      <c r="A805" s="2">
        <v>1277</v>
      </c>
      <c r="B805" s="2">
        <v>4.1285451152361902E-4</v>
      </c>
      <c r="C805" s="2">
        <v>9.2929517850279808E-3</v>
      </c>
      <c r="D805" s="2">
        <v>0.71410995721817005</v>
      </c>
      <c r="E805" s="11">
        <v>1016</v>
      </c>
      <c r="F805" s="2">
        <v>1.51667569298297E-4</v>
      </c>
      <c r="G805" s="2">
        <v>6.8350965157151196E-3</v>
      </c>
      <c r="H805" s="2">
        <v>0.48476979136466902</v>
      </c>
      <c r="I805" s="11">
        <v>880</v>
      </c>
      <c r="J805" s="2">
        <v>1.88258301932364E-4</v>
      </c>
      <c r="K805" s="2">
        <v>8.2195196300744993E-3</v>
      </c>
      <c r="L805" s="2">
        <v>0.40422871708869901</v>
      </c>
      <c r="Z805" s="2">
        <v>801</v>
      </c>
      <c r="AA805" s="2" t="b">
        <f t="shared" si="253"/>
        <v>1</v>
      </c>
      <c r="AB805" s="2" t="b">
        <f t="shared" si="254"/>
        <v>1</v>
      </c>
      <c r="AC805" s="2" t="b">
        <f t="shared" si="255"/>
        <v>1</v>
      </c>
      <c r="AD805" s="2" t="str">
        <f t="shared" si="256"/>
        <v/>
      </c>
      <c r="AE805" s="2" t="str">
        <f t="shared" si="257"/>
        <v/>
      </c>
      <c r="AF805" s="2" t="str">
        <f t="shared" si="258"/>
        <v/>
      </c>
      <c r="AG805" s="2" t="str">
        <f t="shared" si="259"/>
        <v/>
      </c>
      <c r="AH805" s="2" t="str">
        <f t="shared" si="260"/>
        <v/>
      </c>
      <c r="AI805" s="2" t="b">
        <f t="shared" si="261"/>
        <v>1</v>
      </c>
      <c r="AK805" s="2" t="str">
        <f t="shared" si="262"/>
        <v>TRUE</v>
      </c>
      <c r="AL805" s="2">
        <f t="shared" si="263"/>
        <v>1</v>
      </c>
      <c r="AM805" s="2">
        <f t="shared" si="264"/>
        <v>1</v>
      </c>
      <c r="AN805" s="2">
        <f t="shared" si="265"/>
        <v>1</v>
      </c>
      <c r="AO805" s="2">
        <f t="shared" si="266"/>
        <v>0</v>
      </c>
      <c r="AP805" s="2">
        <f t="shared" si="267"/>
        <v>0</v>
      </c>
      <c r="AQ805" s="2">
        <f t="shared" si="268"/>
        <v>0</v>
      </c>
      <c r="AR805" s="2">
        <f t="shared" si="269"/>
        <v>0</v>
      </c>
      <c r="AS805" s="2">
        <f t="shared" si="270"/>
        <v>0</v>
      </c>
      <c r="AT805" s="2">
        <f t="shared" si="271"/>
        <v>1</v>
      </c>
      <c r="AU805" s="2">
        <f t="shared" si="272"/>
        <v>3</v>
      </c>
      <c r="AV805" s="2" t="str">
        <f t="shared" si="273"/>
        <v/>
      </c>
    </row>
    <row r="806" spans="1:48" x14ac:dyDescent="0.35">
      <c r="A806" s="2">
        <v>1278</v>
      </c>
      <c r="B806" s="2">
        <v>5.6805741041898695E-4</v>
      </c>
      <c r="C806" s="2">
        <v>1.0128105990588601E-2</v>
      </c>
      <c r="D806" s="2">
        <v>0.81383514404296797</v>
      </c>
      <c r="E806" s="11">
        <v>1017</v>
      </c>
      <c r="F806" s="2">
        <v>2.22959453822113E-4</v>
      </c>
      <c r="G806" s="2">
        <v>6.8568037822842598E-3</v>
      </c>
      <c r="H806" s="2">
        <v>0.68782883882522505</v>
      </c>
      <c r="I806" s="11">
        <v>881</v>
      </c>
      <c r="J806" s="2">
        <v>7.1800715522840597E-4</v>
      </c>
      <c r="K806" s="2">
        <v>9.6296705305576307E-3</v>
      </c>
      <c r="L806" s="2">
        <v>0.93092423677444402</v>
      </c>
      <c r="Z806" s="2">
        <v>802</v>
      </c>
      <c r="AA806" s="2" t="str">
        <f t="shared" si="253"/>
        <v/>
      </c>
      <c r="AB806" s="2" t="str">
        <f t="shared" si="254"/>
        <v/>
      </c>
      <c r="AC806" s="2" t="str">
        <f t="shared" si="255"/>
        <v/>
      </c>
      <c r="AD806" s="2" t="str">
        <f t="shared" si="256"/>
        <v/>
      </c>
      <c r="AE806" s="2" t="str">
        <f t="shared" si="257"/>
        <v/>
      </c>
      <c r="AF806" s="2" t="str">
        <f t="shared" si="258"/>
        <v/>
      </c>
      <c r="AG806" s="2" t="str">
        <f t="shared" si="259"/>
        <v/>
      </c>
      <c r="AH806" s="2" t="str">
        <f t="shared" si="260"/>
        <v/>
      </c>
      <c r="AI806" s="2" t="b">
        <f t="shared" si="261"/>
        <v>1</v>
      </c>
      <c r="AK806" s="2" t="str">
        <f t="shared" si="262"/>
        <v>TRUE</v>
      </c>
      <c r="AL806" s="2">
        <f t="shared" si="263"/>
        <v>0</v>
      </c>
      <c r="AM806" s="2">
        <f t="shared" si="264"/>
        <v>0</v>
      </c>
      <c r="AN806" s="2">
        <f t="shared" si="265"/>
        <v>0</v>
      </c>
      <c r="AO806" s="2">
        <f t="shared" si="266"/>
        <v>0</v>
      </c>
      <c r="AP806" s="2">
        <f t="shared" si="267"/>
        <v>0</v>
      </c>
      <c r="AQ806" s="2">
        <f t="shared" si="268"/>
        <v>0</v>
      </c>
      <c r="AR806" s="2">
        <f t="shared" si="269"/>
        <v>0</v>
      </c>
      <c r="AS806" s="2">
        <f t="shared" si="270"/>
        <v>0</v>
      </c>
      <c r="AT806" s="2">
        <f t="shared" si="271"/>
        <v>1</v>
      </c>
      <c r="AU806" s="2">
        <f t="shared" si="272"/>
        <v>0</v>
      </c>
      <c r="AV806" s="2" t="str">
        <f t="shared" si="273"/>
        <v/>
      </c>
    </row>
    <row r="807" spans="1:48" x14ac:dyDescent="0.35">
      <c r="A807" s="2">
        <v>1279</v>
      </c>
      <c r="B807" s="2">
        <v>6.0961121926084096E-4</v>
      </c>
      <c r="C807" s="2">
        <v>1.0552491061389399E-2</v>
      </c>
      <c r="D807" s="2">
        <v>0.80853390693664495</v>
      </c>
      <c r="E807" s="11">
        <v>1018</v>
      </c>
      <c r="F807" s="2">
        <v>3.3580933813936998E-4</v>
      </c>
      <c r="G807" s="2">
        <v>8.2154152914881706E-3</v>
      </c>
      <c r="H807" s="2">
        <v>0.73521631956100397</v>
      </c>
      <c r="I807" s="11">
        <v>883</v>
      </c>
      <c r="J807" s="2">
        <v>1.4106588205322599E-3</v>
      </c>
      <c r="K807" s="2">
        <v>1.3276415877044199E-2</v>
      </c>
      <c r="L807" s="2">
        <v>0.93803697824478105</v>
      </c>
      <c r="Z807" s="2">
        <v>803</v>
      </c>
      <c r="AA807" s="2" t="str">
        <f t="shared" si="253"/>
        <v/>
      </c>
      <c r="AB807" s="2" t="b">
        <f t="shared" si="254"/>
        <v>0</v>
      </c>
      <c r="AC807" s="2" t="b">
        <f t="shared" si="255"/>
        <v>0</v>
      </c>
      <c r="AD807" s="2" t="str">
        <f t="shared" si="256"/>
        <v/>
      </c>
      <c r="AE807" s="2" t="b">
        <f t="shared" si="257"/>
        <v>0</v>
      </c>
      <c r="AF807" s="2" t="b">
        <f t="shared" si="258"/>
        <v>0</v>
      </c>
      <c r="AG807" s="2" t="str">
        <f t="shared" si="259"/>
        <v/>
      </c>
      <c r="AH807" s="2" t="b">
        <f t="shared" si="260"/>
        <v>0</v>
      </c>
      <c r="AI807" s="2" t="b">
        <f t="shared" si="261"/>
        <v>0</v>
      </c>
      <c r="AK807" s="2" t="str">
        <f t="shared" si="262"/>
        <v/>
      </c>
      <c r="AL807" s="2">
        <f t="shared" si="263"/>
        <v>0</v>
      </c>
      <c r="AM807" s="2">
        <f t="shared" si="264"/>
        <v>0</v>
      </c>
      <c r="AN807" s="2">
        <f t="shared" si="265"/>
        <v>0</v>
      </c>
      <c r="AO807" s="2">
        <f t="shared" si="266"/>
        <v>0</v>
      </c>
      <c r="AP807" s="2">
        <f t="shared" si="267"/>
        <v>0</v>
      </c>
      <c r="AQ807" s="2">
        <f t="shared" si="268"/>
        <v>0</v>
      </c>
      <c r="AR807" s="2">
        <f t="shared" si="269"/>
        <v>0</v>
      </c>
      <c r="AS807" s="2">
        <f t="shared" si="270"/>
        <v>0</v>
      </c>
      <c r="AT807" s="2">
        <f t="shared" si="271"/>
        <v>0</v>
      </c>
      <c r="AU807" s="2">
        <f t="shared" si="272"/>
        <v>0</v>
      </c>
      <c r="AV807" s="2" t="str">
        <f t="shared" si="273"/>
        <v/>
      </c>
    </row>
    <row r="808" spans="1:48" x14ac:dyDescent="0.35">
      <c r="A808" s="2">
        <v>1280</v>
      </c>
      <c r="B808" s="2">
        <v>1.03013320767786E-4</v>
      </c>
      <c r="C808" s="2">
        <v>5.8075082488358003E-3</v>
      </c>
      <c r="D808" s="2">
        <v>0.461826771497726</v>
      </c>
      <c r="E808" s="11">
        <v>1019</v>
      </c>
      <c r="F808" s="2">
        <v>4.2613054392859302E-4</v>
      </c>
      <c r="G808" s="2">
        <v>8.9692221954464895E-3</v>
      </c>
      <c r="H808" s="2">
        <v>0.748313128948211</v>
      </c>
      <c r="I808" s="11">
        <v>884</v>
      </c>
      <c r="J808" s="2">
        <v>1.2675719335675199E-4</v>
      </c>
      <c r="K808" s="2">
        <v>7.5361779890954399E-3</v>
      </c>
      <c r="L808" s="2">
        <v>0.33227884769439697</v>
      </c>
      <c r="Z808" s="2">
        <v>804</v>
      </c>
      <c r="AA808" s="2" t="str">
        <f t="shared" si="253"/>
        <v/>
      </c>
      <c r="AB808" s="2" t="str">
        <f t="shared" si="254"/>
        <v/>
      </c>
      <c r="AC808" s="2" t="str">
        <f t="shared" si="255"/>
        <v/>
      </c>
      <c r="AD808" s="2" t="str">
        <f t="shared" si="256"/>
        <v/>
      </c>
      <c r="AE808" s="2" t="str">
        <f t="shared" si="257"/>
        <v/>
      </c>
      <c r="AF808" s="2" t="str">
        <f t="shared" si="258"/>
        <v/>
      </c>
      <c r="AG808" s="2" t="str">
        <f t="shared" si="259"/>
        <v/>
      </c>
      <c r="AH808" s="2" t="str">
        <f t="shared" si="260"/>
        <v/>
      </c>
      <c r="AI808" s="2" t="str">
        <f t="shared" si="261"/>
        <v/>
      </c>
      <c r="AK808" s="2" t="e">
        <f t="shared" si="262"/>
        <v>#VALUE!</v>
      </c>
      <c r="AL808" s="2">
        <f t="shared" si="263"/>
        <v>0</v>
      </c>
      <c r="AM808" s="2">
        <f t="shared" si="264"/>
        <v>0</v>
      </c>
      <c r="AN808" s="2">
        <f t="shared" si="265"/>
        <v>0</v>
      </c>
      <c r="AO808" s="2">
        <f t="shared" si="266"/>
        <v>0</v>
      </c>
      <c r="AP808" s="2">
        <f t="shared" si="267"/>
        <v>0</v>
      </c>
      <c r="AQ808" s="2">
        <f t="shared" si="268"/>
        <v>0</v>
      </c>
      <c r="AR808" s="2">
        <f t="shared" si="269"/>
        <v>0</v>
      </c>
      <c r="AS808" s="2">
        <f t="shared" si="270"/>
        <v>0</v>
      </c>
      <c r="AT808" s="2">
        <f t="shared" si="271"/>
        <v>0</v>
      </c>
      <c r="AU808" s="2">
        <f t="shared" si="272"/>
        <v>0</v>
      </c>
      <c r="AV808" s="2" t="str">
        <f t="shared" si="273"/>
        <v/>
      </c>
    </row>
    <row r="809" spans="1:48" x14ac:dyDescent="0.35">
      <c r="A809" s="2">
        <v>1281</v>
      </c>
      <c r="B809" s="2">
        <v>2.36744119320064E-4</v>
      </c>
      <c r="C809" s="2">
        <v>7.6612313278019402E-3</v>
      </c>
      <c r="D809" s="2">
        <v>0.62701225280761697</v>
      </c>
      <c r="E809" s="11">
        <v>1020</v>
      </c>
      <c r="F809" s="2">
        <v>1.16908515337854E-4</v>
      </c>
      <c r="G809" s="2">
        <v>5.7635949924588203E-3</v>
      </c>
      <c r="H809" s="2">
        <v>0.509882271289825</v>
      </c>
      <c r="I809" s="11">
        <v>886</v>
      </c>
      <c r="J809" s="2">
        <v>8.95793607924133E-4</v>
      </c>
      <c r="K809" s="2">
        <v>1.07432371005415E-2</v>
      </c>
      <c r="L809" s="2">
        <v>0.88788855075836104</v>
      </c>
      <c r="Z809" s="2">
        <v>805</v>
      </c>
      <c r="AA809" s="2" t="b">
        <f t="shared" si="253"/>
        <v>0</v>
      </c>
      <c r="AB809" s="2" t="str">
        <f t="shared" si="254"/>
        <v/>
      </c>
      <c r="AC809" s="2" t="str">
        <f t="shared" si="255"/>
        <v/>
      </c>
      <c r="AD809" s="2" t="b">
        <f t="shared" si="256"/>
        <v>0</v>
      </c>
      <c r="AE809" s="2" t="b">
        <f t="shared" si="257"/>
        <v>1</v>
      </c>
      <c r="AF809" s="2" t="str">
        <f t="shared" si="258"/>
        <v/>
      </c>
      <c r="AG809" s="2" t="b">
        <f t="shared" si="259"/>
        <v>0</v>
      </c>
      <c r="AH809" s="2" t="str">
        <f t="shared" si="260"/>
        <v/>
      </c>
      <c r="AI809" s="2" t="b">
        <f t="shared" si="261"/>
        <v>1</v>
      </c>
      <c r="AK809" s="2" t="str">
        <f t="shared" si="262"/>
        <v/>
      </c>
      <c r="AL809" s="2">
        <f t="shared" si="263"/>
        <v>0</v>
      </c>
      <c r="AM809" s="2">
        <f t="shared" si="264"/>
        <v>0</v>
      </c>
      <c r="AN809" s="2">
        <f t="shared" si="265"/>
        <v>0</v>
      </c>
      <c r="AO809" s="2">
        <f t="shared" si="266"/>
        <v>0</v>
      </c>
      <c r="AP809" s="2">
        <f t="shared" si="267"/>
        <v>1</v>
      </c>
      <c r="AQ809" s="2">
        <f t="shared" si="268"/>
        <v>0</v>
      </c>
      <c r="AR809" s="2">
        <f t="shared" si="269"/>
        <v>0</v>
      </c>
      <c r="AS809" s="2">
        <f t="shared" si="270"/>
        <v>0</v>
      </c>
      <c r="AT809" s="2">
        <f t="shared" si="271"/>
        <v>1</v>
      </c>
      <c r="AU809" s="2">
        <f t="shared" si="272"/>
        <v>1</v>
      </c>
      <c r="AV809" s="2" t="str">
        <f t="shared" si="273"/>
        <v/>
      </c>
    </row>
    <row r="810" spans="1:48" x14ac:dyDescent="0.35">
      <c r="A810" s="2">
        <v>1282</v>
      </c>
      <c r="B810" s="2">
        <v>3.2107273000292399E-4</v>
      </c>
      <c r="C810" s="2">
        <v>8.6036324501037598E-3</v>
      </c>
      <c r="D810" s="2">
        <v>0.681443691253662</v>
      </c>
      <c r="E810" s="11">
        <v>1021</v>
      </c>
      <c r="F810" s="2">
        <v>3.79753502784296E-4</v>
      </c>
      <c r="G810" s="2">
        <v>8.6168684065341897E-3</v>
      </c>
      <c r="H810" s="2">
        <v>0.75970959663391102</v>
      </c>
      <c r="I810" s="11">
        <v>887</v>
      </c>
      <c r="J810" s="2">
        <v>9.5281912945210901E-4</v>
      </c>
      <c r="K810" s="2">
        <v>1.07674077153205E-2</v>
      </c>
      <c r="L810" s="2">
        <v>0.92048108577728205</v>
      </c>
      <c r="Z810" s="2">
        <v>806</v>
      </c>
      <c r="AA810" s="2" t="b">
        <f t="shared" si="253"/>
        <v>0</v>
      </c>
      <c r="AB810" s="2" t="b">
        <f t="shared" si="254"/>
        <v>1</v>
      </c>
      <c r="AC810" s="2" t="b">
        <f t="shared" si="255"/>
        <v>1</v>
      </c>
      <c r="AD810" s="2" t="b">
        <f t="shared" si="256"/>
        <v>0</v>
      </c>
      <c r="AE810" s="2" t="b">
        <f t="shared" si="257"/>
        <v>1</v>
      </c>
      <c r="AF810" s="2" t="str">
        <f t="shared" si="258"/>
        <v/>
      </c>
      <c r="AG810" s="2" t="b">
        <f t="shared" si="259"/>
        <v>0</v>
      </c>
      <c r="AH810" s="2" t="str">
        <f t="shared" si="260"/>
        <v/>
      </c>
      <c r="AI810" s="2" t="b">
        <f t="shared" si="261"/>
        <v>1</v>
      </c>
      <c r="AK810" s="2" t="str">
        <f t="shared" si="262"/>
        <v/>
      </c>
      <c r="AL810" s="2">
        <f t="shared" si="263"/>
        <v>0</v>
      </c>
      <c r="AM810" s="2">
        <f t="shared" si="264"/>
        <v>1</v>
      </c>
      <c r="AN810" s="2">
        <f t="shared" si="265"/>
        <v>1</v>
      </c>
      <c r="AO810" s="2">
        <f t="shared" si="266"/>
        <v>0</v>
      </c>
      <c r="AP810" s="2">
        <f t="shared" si="267"/>
        <v>1</v>
      </c>
      <c r="AQ810" s="2">
        <f t="shared" si="268"/>
        <v>0</v>
      </c>
      <c r="AR810" s="2">
        <f t="shared" si="269"/>
        <v>0</v>
      </c>
      <c r="AS810" s="2">
        <f t="shared" si="270"/>
        <v>0</v>
      </c>
      <c r="AT810" s="2">
        <f t="shared" si="271"/>
        <v>1</v>
      </c>
      <c r="AU810" s="2">
        <f t="shared" si="272"/>
        <v>3</v>
      </c>
      <c r="AV810" s="2" t="str">
        <f t="shared" si="273"/>
        <v/>
      </c>
    </row>
    <row r="811" spans="1:48" x14ac:dyDescent="0.35">
      <c r="A811" s="2">
        <v>1284</v>
      </c>
      <c r="B811" s="2">
        <v>3.1544419471174403E-4</v>
      </c>
      <c r="C811" s="2">
        <v>8.7152691558003408E-3</v>
      </c>
      <c r="D811" s="2">
        <v>0.58092063665390004</v>
      </c>
      <c r="E811" s="11">
        <v>1022</v>
      </c>
      <c r="F811" s="2">
        <v>5.7144399033859296E-4</v>
      </c>
      <c r="G811" s="2">
        <v>1.02360118180513E-2</v>
      </c>
      <c r="H811" s="2">
        <v>0.81265240907669001</v>
      </c>
      <c r="I811" s="11">
        <v>888</v>
      </c>
      <c r="J811" s="2">
        <v>3.8452068110927901E-4</v>
      </c>
      <c r="K811" s="2">
        <v>7.4833109974861102E-3</v>
      </c>
      <c r="L811" s="2">
        <v>0.897954821586608</v>
      </c>
      <c r="Z811" s="2">
        <v>807</v>
      </c>
      <c r="AA811" s="2" t="b">
        <f t="shared" si="253"/>
        <v>1</v>
      </c>
      <c r="AB811" s="2" t="b">
        <f t="shared" si="254"/>
        <v>1</v>
      </c>
      <c r="AC811" s="2" t="b">
        <f t="shared" si="255"/>
        <v>1</v>
      </c>
      <c r="AD811" s="2" t="str">
        <f t="shared" si="256"/>
        <v/>
      </c>
      <c r="AE811" s="2" t="b">
        <f t="shared" si="257"/>
        <v>1</v>
      </c>
      <c r="AF811" s="2" t="b">
        <f t="shared" si="258"/>
        <v>1</v>
      </c>
      <c r="AG811" s="2" t="str">
        <f t="shared" si="259"/>
        <v/>
      </c>
      <c r="AH811" s="2" t="str">
        <f t="shared" si="260"/>
        <v/>
      </c>
      <c r="AI811" s="2" t="b">
        <f t="shared" si="261"/>
        <v>1</v>
      </c>
      <c r="AK811" s="2" t="str">
        <f t="shared" si="262"/>
        <v>TRUE</v>
      </c>
      <c r="AL811" s="2">
        <f t="shared" si="263"/>
        <v>1</v>
      </c>
      <c r="AM811" s="2">
        <f t="shared" si="264"/>
        <v>1</v>
      </c>
      <c r="AN811" s="2">
        <f t="shared" si="265"/>
        <v>1</v>
      </c>
      <c r="AO811" s="2">
        <f t="shared" si="266"/>
        <v>0</v>
      </c>
      <c r="AP811" s="2">
        <f t="shared" si="267"/>
        <v>1</v>
      </c>
      <c r="AQ811" s="2">
        <f t="shared" si="268"/>
        <v>1</v>
      </c>
      <c r="AR811" s="2">
        <f t="shared" si="269"/>
        <v>0</v>
      </c>
      <c r="AS811" s="2">
        <f t="shared" si="270"/>
        <v>0</v>
      </c>
      <c r="AT811" s="2">
        <f t="shared" si="271"/>
        <v>1</v>
      </c>
      <c r="AU811" s="2">
        <f t="shared" si="272"/>
        <v>5</v>
      </c>
      <c r="AV811" s="2" t="str">
        <f t="shared" si="273"/>
        <v/>
      </c>
    </row>
    <row r="812" spans="1:48" x14ac:dyDescent="0.35">
      <c r="A812" s="2">
        <v>1286</v>
      </c>
      <c r="B812" s="2">
        <v>9.5433928072452502E-4</v>
      </c>
      <c r="C812" s="2">
        <v>1.2723620049655399E-2</v>
      </c>
      <c r="D812" s="2">
        <v>0.85679632425308205</v>
      </c>
      <c r="E812" s="11">
        <v>1023</v>
      </c>
      <c r="F812" s="2">
        <v>6.7780638346448497E-4</v>
      </c>
      <c r="G812" s="2">
        <v>1.07187246903777E-2</v>
      </c>
      <c r="H812" s="2">
        <v>0.82812929153442305</v>
      </c>
      <c r="I812" s="11">
        <v>889</v>
      </c>
      <c r="J812" s="2">
        <v>1.4509239699691499E-3</v>
      </c>
      <c r="K812" s="2">
        <v>1.39485029503703E-2</v>
      </c>
      <c r="L812" s="2">
        <v>0.95576924085616999</v>
      </c>
      <c r="Z812" s="2">
        <v>808</v>
      </c>
      <c r="AA812" s="2" t="str">
        <f t="shared" si="253"/>
        <v/>
      </c>
      <c r="AB812" s="2" t="str">
        <f t="shared" si="254"/>
        <v/>
      </c>
      <c r="AC812" s="2" t="str">
        <f t="shared" si="255"/>
        <v/>
      </c>
      <c r="AD812" s="2" t="str">
        <f t="shared" si="256"/>
        <v/>
      </c>
      <c r="AE812" s="2" t="str">
        <f t="shared" si="257"/>
        <v/>
      </c>
      <c r="AF812" s="2" t="str">
        <f t="shared" si="258"/>
        <v/>
      </c>
      <c r="AG812" s="2" t="str">
        <f t="shared" si="259"/>
        <v/>
      </c>
      <c r="AH812" s="2" t="str">
        <f t="shared" si="260"/>
        <v/>
      </c>
      <c r="AI812" s="2" t="str">
        <f t="shared" si="261"/>
        <v/>
      </c>
      <c r="AK812" s="2" t="e">
        <f t="shared" si="262"/>
        <v>#VALUE!</v>
      </c>
      <c r="AL812" s="2">
        <f t="shared" si="263"/>
        <v>0</v>
      </c>
      <c r="AM812" s="2">
        <f t="shared" si="264"/>
        <v>0</v>
      </c>
      <c r="AN812" s="2">
        <f t="shared" si="265"/>
        <v>0</v>
      </c>
      <c r="AO812" s="2">
        <f t="shared" si="266"/>
        <v>0</v>
      </c>
      <c r="AP812" s="2">
        <f t="shared" si="267"/>
        <v>0</v>
      </c>
      <c r="AQ812" s="2">
        <f t="shared" si="268"/>
        <v>0</v>
      </c>
      <c r="AR812" s="2">
        <f t="shared" si="269"/>
        <v>0</v>
      </c>
      <c r="AS812" s="2">
        <f t="shared" si="270"/>
        <v>0</v>
      </c>
      <c r="AT812" s="2">
        <f t="shared" si="271"/>
        <v>0</v>
      </c>
      <c r="AU812" s="2">
        <f t="shared" si="272"/>
        <v>0</v>
      </c>
      <c r="AV812" s="2" t="str">
        <f t="shared" si="273"/>
        <v/>
      </c>
    </row>
    <row r="813" spans="1:48" x14ac:dyDescent="0.35">
      <c r="A813" s="2">
        <v>1288</v>
      </c>
      <c r="B813" s="2">
        <v>4.1807736270129603E-3</v>
      </c>
      <c r="C813" s="2">
        <v>2.00624037533998E-2</v>
      </c>
      <c r="D813" s="2">
        <v>0.89052742719650202</v>
      </c>
      <c r="E813" s="11">
        <v>1024</v>
      </c>
      <c r="F813" s="46">
        <v>9.7086718596983701E-5</v>
      </c>
      <c r="G813" s="46">
        <v>5.5087977088987801E-3</v>
      </c>
      <c r="H813" s="2">
        <v>0.48003217577934199</v>
      </c>
      <c r="I813" s="11">
        <v>890</v>
      </c>
      <c r="J813" s="2">
        <v>2.09554424509406E-3</v>
      </c>
      <c r="K813" s="2">
        <v>1.68163161724805E-2</v>
      </c>
      <c r="L813" s="2">
        <v>0.95231890678405695</v>
      </c>
      <c r="Z813" s="2">
        <v>809</v>
      </c>
      <c r="AA813" s="2" t="str">
        <f t="shared" si="253"/>
        <v/>
      </c>
      <c r="AB813" s="2" t="str">
        <f t="shared" si="254"/>
        <v/>
      </c>
      <c r="AC813" s="2" t="str">
        <f t="shared" si="255"/>
        <v/>
      </c>
      <c r="AD813" s="2" t="str">
        <f t="shared" si="256"/>
        <v/>
      </c>
      <c r="AE813" s="2" t="str">
        <f t="shared" si="257"/>
        <v/>
      </c>
      <c r="AF813" s="2" t="str">
        <f t="shared" si="258"/>
        <v/>
      </c>
      <c r="AG813" s="2" t="str">
        <f t="shared" si="259"/>
        <v/>
      </c>
      <c r="AH813" s="2" t="str">
        <f t="shared" si="260"/>
        <v/>
      </c>
      <c r="AI813" s="2" t="str">
        <f t="shared" si="261"/>
        <v/>
      </c>
      <c r="AK813" s="2" t="e">
        <f t="shared" si="262"/>
        <v>#VALUE!</v>
      </c>
      <c r="AL813" s="2">
        <f t="shared" si="263"/>
        <v>0</v>
      </c>
      <c r="AM813" s="2">
        <f t="shared" si="264"/>
        <v>0</v>
      </c>
      <c r="AN813" s="2">
        <f t="shared" si="265"/>
        <v>0</v>
      </c>
      <c r="AO813" s="2">
        <f t="shared" si="266"/>
        <v>0</v>
      </c>
      <c r="AP813" s="2">
        <f t="shared" si="267"/>
        <v>0</v>
      </c>
      <c r="AQ813" s="2">
        <f t="shared" si="268"/>
        <v>0</v>
      </c>
      <c r="AR813" s="2">
        <f t="shared" si="269"/>
        <v>0</v>
      </c>
      <c r="AS813" s="2">
        <f t="shared" si="270"/>
        <v>0</v>
      </c>
      <c r="AT813" s="2">
        <f t="shared" si="271"/>
        <v>0</v>
      </c>
      <c r="AU813" s="2">
        <f t="shared" si="272"/>
        <v>0</v>
      </c>
      <c r="AV813" s="2" t="str">
        <f t="shared" si="273"/>
        <v/>
      </c>
    </row>
    <row r="814" spans="1:48" x14ac:dyDescent="0.35">
      <c r="A814" s="2">
        <v>1289</v>
      </c>
      <c r="B814" s="2">
        <v>8.1156110391020705E-3</v>
      </c>
      <c r="C814" s="2">
        <v>2.6517655700445099E-2</v>
      </c>
      <c r="D814" s="2">
        <v>0.93571859598159701</v>
      </c>
      <c r="E814" s="11">
        <v>1025</v>
      </c>
      <c r="F814" s="2">
        <v>2.6237076963298001E-4</v>
      </c>
      <c r="G814" s="2">
        <v>7.3001696728169901E-3</v>
      </c>
      <c r="H814" s="2">
        <v>0.72588962316512995</v>
      </c>
      <c r="I814" s="11">
        <v>891</v>
      </c>
      <c r="J814" s="2">
        <v>2.3541729897260601E-3</v>
      </c>
      <c r="K814" s="2">
        <v>1.8169159069657301E-2</v>
      </c>
      <c r="L814" s="2">
        <v>0.95112127065658503</v>
      </c>
      <c r="Z814" s="2">
        <v>810</v>
      </c>
      <c r="AA814" s="2" t="b">
        <f t="shared" si="253"/>
        <v>0</v>
      </c>
      <c r="AB814" s="2" t="str">
        <f t="shared" si="254"/>
        <v/>
      </c>
      <c r="AC814" s="2" t="str">
        <f t="shared" si="255"/>
        <v/>
      </c>
      <c r="AD814" s="2" t="b">
        <f t="shared" si="256"/>
        <v>0</v>
      </c>
      <c r="AE814" s="2" t="str">
        <f t="shared" si="257"/>
        <v/>
      </c>
      <c r="AF814" s="2" t="str">
        <f t="shared" si="258"/>
        <v/>
      </c>
      <c r="AG814" s="2" t="b">
        <f t="shared" si="259"/>
        <v>0</v>
      </c>
      <c r="AH814" s="2" t="b">
        <f t="shared" si="260"/>
        <v>1</v>
      </c>
      <c r="AI814" s="2" t="b">
        <f t="shared" si="261"/>
        <v>1</v>
      </c>
      <c r="AK814" s="2" t="str">
        <f t="shared" si="262"/>
        <v/>
      </c>
      <c r="AL814" s="2">
        <f t="shared" si="263"/>
        <v>0</v>
      </c>
      <c r="AM814" s="2">
        <f t="shared" si="264"/>
        <v>0</v>
      </c>
      <c r="AN814" s="2">
        <f t="shared" si="265"/>
        <v>0</v>
      </c>
      <c r="AO814" s="2">
        <f t="shared" si="266"/>
        <v>0</v>
      </c>
      <c r="AP814" s="2">
        <f t="shared" si="267"/>
        <v>0</v>
      </c>
      <c r="AQ814" s="2">
        <f t="shared" si="268"/>
        <v>0</v>
      </c>
      <c r="AR814" s="2">
        <f t="shared" si="269"/>
        <v>0</v>
      </c>
      <c r="AS814" s="2">
        <f t="shared" si="270"/>
        <v>1</v>
      </c>
      <c r="AT814" s="2">
        <f t="shared" si="271"/>
        <v>1</v>
      </c>
      <c r="AU814" s="2">
        <f t="shared" si="272"/>
        <v>1</v>
      </c>
      <c r="AV814" s="2" t="str">
        <f t="shared" si="273"/>
        <v/>
      </c>
    </row>
    <row r="815" spans="1:48" x14ac:dyDescent="0.35">
      <c r="A815" s="2">
        <v>1290</v>
      </c>
      <c r="B815" s="2">
        <v>2.3273564875125798E-3</v>
      </c>
      <c r="C815" s="2">
        <v>1.8672915175557098E-2</v>
      </c>
      <c r="D815" s="2">
        <v>0.94327223300933805</v>
      </c>
      <c r="E815" s="11">
        <v>1026</v>
      </c>
      <c r="F815" s="2">
        <v>3.9545624167658302E-4</v>
      </c>
      <c r="G815" s="2">
        <v>8.5889501497149398E-3</v>
      </c>
      <c r="H815" s="2">
        <v>0.757129907608032</v>
      </c>
      <c r="I815" s="11">
        <v>892</v>
      </c>
      <c r="J815" s="2">
        <v>3.0585800413973602E-4</v>
      </c>
      <c r="K815" s="2">
        <v>1.0266617871820901E-2</v>
      </c>
      <c r="L815" s="2">
        <v>0.49121540784835799</v>
      </c>
      <c r="Z815" s="2">
        <v>811</v>
      </c>
      <c r="AA815" s="2" t="str">
        <f t="shared" si="253"/>
        <v/>
      </c>
      <c r="AB815" s="2" t="b">
        <f t="shared" si="254"/>
        <v>0</v>
      </c>
      <c r="AC815" s="2" t="str">
        <f t="shared" si="255"/>
        <v/>
      </c>
      <c r="AD815" s="2" t="str">
        <f t="shared" si="256"/>
        <v/>
      </c>
      <c r="AE815" s="2" t="b">
        <f t="shared" si="257"/>
        <v>0</v>
      </c>
      <c r="AF815" s="2" t="str">
        <f t="shared" si="258"/>
        <v/>
      </c>
      <c r="AG815" s="2" t="str">
        <f t="shared" si="259"/>
        <v/>
      </c>
      <c r="AH815" s="2" t="b">
        <f t="shared" si="260"/>
        <v>0</v>
      </c>
      <c r="AI815" s="2" t="str">
        <f t="shared" si="261"/>
        <v/>
      </c>
      <c r="AK815" s="2" t="str">
        <f t="shared" si="262"/>
        <v/>
      </c>
      <c r="AL815" s="2">
        <f t="shared" si="263"/>
        <v>0</v>
      </c>
      <c r="AM815" s="2">
        <f t="shared" si="264"/>
        <v>0</v>
      </c>
      <c r="AN815" s="2">
        <f t="shared" si="265"/>
        <v>0</v>
      </c>
      <c r="AO815" s="2">
        <f t="shared" si="266"/>
        <v>0</v>
      </c>
      <c r="AP815" s="2">
        <f t="shared" si="267"/>
        <v>0</v>
      </c>
      <c r="AQ815" s="2">
        <f t="shared" si="268"/>
        <v>0</v>
      </c>
      <c r="AR815" s="2">
        <f t="shared" si="269"/>
        <v>0</v>
      </c>
      <c r="AS815" s="2">
        <f t="shared" si="270"/>
        <v>0</v>
      </c>
      <c r="AT815" s="2">
        <f t="shared" si="271"/>
        <v>0</v>
      </c>
      <c r="AU815" s="2">
        <f t="shared" si="272"/>
        <v>0</v>
      </c>
      <c r="AV815" s="2" t="str">
        <f t="shared" si="273"/>
        <v/>
      </c>
    </row>
    <row r="816" spans="1:48" x14ac:dyDescent="0.35">
      <c r="A816" s="2">
        <v>1291</v>
      </c>
      <c r="B816" s="2">
        <v>5.4460293613374199E-3</v>
      </c>
      <c r="C816" s="2">
        <v>2.6029156520962701E-2</v>
      </c>
      <c r="D816" s="2">
        <v>0.97160619497299106</v>
      </c>
      <c r="E816" s="11">
        <v>1027</v>
      </c>
      <c r="F816" s="2">
        <v>4.1884955135173998E-4</v>
      </c>
      <c r="G816" s="2">
        <v>8.8019575923681207E-3</v>
      </c>
      <c r="H816" s="2">
        <v>0.76227682828903198</v>
      </c>
      <c r="I816" s="11">
        <v>893</v>
      </c>
      <c r="J816" s="2">
        <v>7.9292012378573396E-4</v>
      </c>
      <c r="K816" s="2">
        <v>1.03137511759996E-2</v>
      </c>
      <c r="L816" s="2">
        <v>0.93212634325027399</v>
      </c>
      <c r="Z816" s="2">
        <v>812</v>
      </c>
      <c r="AA816" s="2" t="b">
        <f t="shared" si="253"/>
        <v>0</v>
      </c>
      <c r="AB816" s="2" t="b">
        <f t="shared" si="254"/>
        <v>0</v>
      </c>
      <c r="AC816" s="2" t="str">
        <f t="shared" si="255"/>
        <v/>
      </c>
      <c r="AD816" s="2" t="b">
        <f t="shared" si="256"/>
        <v>0</v>
      </c>
      <c r="AE816" s="2" t="b">
        <f t="shared" si="257"/>
        <v>0</v>
      </c>
      <c r="AF816" s="2" t="str">
        <f t="shared" si="258"/>
        <v/>
      </c>
      <c r="AG816" s="2" t="b">
        <f t="shared" si="259"/>
        <v>0</v>
      </c>
      <c r="AH816" s="2" t="b">
        <f t="shared" si="260"/>
        <v>0</v>
      </c>
      <c r="AI816" s="2" t="str">
        <f t="shared" si="261"/>
        <v/>
      </c>
      <c r="AK816" s="2" t="str">
        <f t="shared" si="262"/>
        <v/>
      </c>
      <c r="AL816" s="2">
        <f t="shared" si="263"/>
        <v>0</v>
      </c>
      <c r="AM816" s="2">
        <f t="shared" si="264"/>
        <v>0</v>
      </c>
      <c r="AN816" s="2">
        <f t="shared" si="265"/>
        <v>0</v>
      </c>
      <c r="AO816" s="2">
        <f t="shared" si="266"/>
        <v>0</v>
      </c>
      <c r="AP816" s="2">
        <f t="shared" si="267"/>
        <v>0</v>
      </c>
      <c r="AQ816" s="2">
        <f t="shared" si="268"/>
        <v>0</v>
      </c>
      <c r="AR816" s="2">
        <f t="shared" si="269"/>
        <v>0</v>
      </c>
      <c r="AS816" s="2">
        <f t="shared" si="270"/>
        <v>0</v>
      </c>
      <c r="AT816" s="2">
        <f t="shared" si="271"/>
        <v>0</v>
      </c>
      <c r="AU816" s="2">
        <f t="shared" si="272"/>
        <v>0</v>
      </c>
      <c r="AV816" s="2" t="str">
        <f t="shared" si="273"/>
        <v/>
      </c>
    </row>
    <row r="817" spans="1:48" x14ac:dyDescent="0.35">
      <c r="A817" s="2">
        <v>1292</v>
      </c>
      <c r="B817" s="2">
        <v>1.74696513568051E-4</v>
      </c>
      <c r="C817" s="2">
        <v>7.0105604827403996E-3</v>
      </c>
      <c r="D817" s="2">
        <v>0.51977413892745905</v>
      </c>
      <c r="E817" s="11">
        <v>1028</v>
      </c>
      <c r="F817" s="2">
        <v>2.56713654380291E-4</v>
      </c>
      <c r="G817" s="2">
        <v>7.8985253348946502E-3</v>
      </c>
      <c r="H817" s="2">
        <v>0.61890172958374001</v>
      </c>
      <c r="I817" s="11">
        <v>894</v>
      </c>
      <c r="J817" s="2">
        <v>9.29111498408019E-4</v>
      </c>
      <c r="K817" s="2">
        <v>1.11894812434911E-2</v>
      </c>
      <c r="L817" s="2">
        <v>0.94197934865951505</v>
      </c>
      <c r="Z817" s="2">
        <v>813</v>
      </c>
      <c r="AA817" s="2" t="str">
        <f t="shared" si="253"/>
        <v/>
      </c>
      <c r="AB817" s="2" t="str">
        <f t="shared" si="254"/>
        <v/>
      </c>
      <c r="AC817" s="2" t="str">
        <f t="shared" si="255"/>
        <v/>
      </c>
      <c r="AD817" s="2" t="str">
        <f t="shared" si="256"/>
        <v/>
      </c>
      <c r="AE817" s="2" t="str">
        <f t="shared" si="257"/>
        <v/>
      </c>
      <c r="AF817" s="2" t="str">
        <f t="shared" si="258"/>
        <v/>
      </c>
      <c r="AG817" s="2" t="str">
        <f t="shared" si="259"/>
        <v/>
      </c>
      <c r="AH817" s="2" t="str">
        <f t="shared" si="260"/>
        <v/>
      </c>
      <c r="AI817" s="2" t="str">
        <f t="shared" si="261"/>
        <v/>
      </c>
      <c r="AK817" s="2" t="e">
        <f t="shared" si="262"/>
        <v>#VALUE!</v>
      </c>
      <c r="AL817" s="2">
        <f t="shared" si="263"/>
        <v>0</v>
      </c>
      <c r="AM817" s="2">
        <f t="shared" si="264"/>
        <v>0</v>
      </c>
      <c r="AN817" s="2">
        <f t="shared" si="265"/>
        <v>0</v>
      </c>
      <c r="AO817" s="2">
        <f t="shared" si="266"/>
        <v>0</v>
      </c>
      <c r="AP817" s="2">
        <f t="shared" si="267"/>
        <v>0</v>
      </c>
      <c r="AQ817" s="2">
        <f t="shared" si="268"/>
        <v>0</v>
      </c>
      <c r="AR817" s="2">
        <f t="shared" si="269"/>
        <v>0</v>
      </c>
      <c r="AS817" s="2">
        <f t="shared" si="270"/>
        <v>0</v>
      </c>
      <c r="AT817" s="2">
        <f t="shared" si="271"/>
        <v>0</v>
      </c>
      <c r="AU817" s="2">
        <f t="shared" si="272"/>
        <v>0</v>
      </c>
      <c r="AV817" s="2" t="str">
        <f t="shared" si="273"/>
        <v/>
      </c>
    </row>
    <row r="818" spans="1:48" x14ac:dyDescent="0.35">
      <c r="A818" s="2">
        <v>1294</v>
      </c>
      <c r="B818" s="2">
        <v>3.4685770515352401E-4</v>
      </c>
      <c r="C818" s="2">
        <v>8.6995828896760906E-3</v>
      </c>
      <c r="D818" s="2">
        <v>0.67781567573547297</v>
      </c>
      <c r="E818" s="11">
        <v>1029</v>
      </c>
      <c r="F818" s="2">
        <v>6.5989448921754902E-4</v>
      </c>
      <c r="G818" s="2">
        <v>9.8542133346199903E-3</v>
      </c>
      <c r="H818" s="2">
        <v>0.91503888368606501</v>
      </c>
      <c r="I818" s="11">
        <v>895</v>
      </c>
      <c r="J818" s="2">
        <v>4.2475964874029099E-3</v>
      </c>
      <c r="K818" s="2">
        <v>2.3060323670506401E-2</v>
      </c>
      <c r="L818" s="2">
        <v>0.94177603721618597</v>
      </c>
      <c r="Z818" s="2">
        <v>814</v>
      </c>
      <c r="AA818" s="2" t="b">
        <f t="shared" si="253"/>
        <v>1</v>
      </c>
      <c r="AB818" s="2" t="str">
        <f t="shared" si="254"/>
        <v/>
      </c>
      <c r="AC818" s="2" t="str">
        <f t="shared" si="255"/>
        <v/>
      </c>
      <c r="AD818" s="2" t="str">
        <f t="shared" si="256"/>
        <v/>
      </c>
      <c r="AE818" s="2" t="str">
        <f t="shared" si="257"/>
        <v/>
      </c>
      <c r="AF818" s="2" t="b">
        <f t="shared" si="258"/>
        <v>1</v>
      </c>
      <c r="AG818" s="2" t="str">
        <f t="shared" si="259"/>
        <v/>
      </c>
      <c r="AH818" s="2" t="b">
        <f t="shared" si="260"/>
        <v>1</v>
      </c>
      <c r="AI818" s="2" t="str">
        <f t="shared" si="261"/>
        <v/>
      </c>
      <c r="AK818" s="2" t="str">
        <f t="shared" si="262"/>
        <v>TRUE</v>
      </c>
      <c r="AL818" s="2">
        <f t="shared" si="263"/>
        <v>1</v>
      </c>
      <c r="AM818" s="2">
        <f t="shared" si="264"/>
        <v>0</v>
      </c>
      <c r="AN818" s="2">
        <f t="shared" si="265"/>
        <v>0</v>
      </c>
      <c r="AO818" s="2">
        <f t="shared" si="266"/>
        <v>0</v>
      </c>
      <c r="AP818" s="2">
        <f t="shared" si="267"/>
        <v>0</v>
      </c>
      <c r="AQ818" s="2">
        <f t="shared" si="268"/>
        <v>1</v>
      </c>
      <c r="AR818" s="2">
        <f t="shared" si="269"/>
        <v>0</v>
      </c>
      <c r="AS818" s="2">
        <f t="shared" si="270"/>
        <v>1</v>
      </c>
      <c r="AT818" s="2">
        <f t="shared" si="271"/>
        <v>0</v>
      </c>
      <c r="AU818" s="2">
        <f t="shared" si="272"/>
        <v>3</v>
      </c>
      <c r="AV818" s="2" t="str">
        <f t="shared" si="273"/>
        <v/>
      </c>
    </row>
    <row r="819" spans="1:48" x14ac:dyDescent="0.35">
      <c r="A819" s="2">
        <v>1295</v>
      </c>
      <c r="B819" s="2">
        <v>4.3612174340523698E-4</v>
      </c>
      <c r="C819" s="2">
        <v>9.7841164097189903E-3</v>
      </c>
      <c r="D819" s="2">
        <v>0.635578632354736</v>
      </c>
      <c r="E819" s="11">
        <v>1030</v>
      </c>
      <c r="F819" s="2">
        <v>9.3393150018528104E-4</v>
      </c>
      <c r="G819" s="2">
        <v>1.1265736073255501E-2</v>
      </c>
      <c r="H819" s="2">
        <v>0.93622195720672596</v>
      </c>
      <c r="I819" s="11">
        <v>896</v>
      </c>
      <c r="J819" s="2">
        <v>3.7616895860992302E-4</v>
      </c>
      <c r="K819" s="2">
        <v>1.18924649432301E-2</v>
      </c>
      <c r="L819" s="2">
        <v>0.29206416010856601</v>
      </c>
      <c r="Z819" s="2">
        <v>815</v>
      </c>
      <c r="AA819" s="2" t="b">
        <f t="shared" si="253"/>
        <v>0</v>
      </c>
      <c r="AB819" s="2" t="str">
        <f t="shared" si="254"/>
        <v/>
      </c>
      <c r="AC819" s="2" t="str">
        <f t="shared" si="255"/>
        <v/>
      </c>
      <c r="AD819" s="2" t="b">
        <f t="shared" si="256"/>
        <v>0</v>
      </c>
      <c r="AE819" s="2" t="str">
        <f t="shared" si="257"/>
        <v/>
      </c>
      <c r="AF819" s="2" t="str">
        <f t="shared" si="258"/>
        <v/>
      </c>
      <c r="AG819" s="2" t="b">
        <f t="shared" si="259"/>
        <v>0</v>
      </c>
      <c r="AH819" s="2" t="b">
        <f t="shared" si="260"/>
        <v>1</v>
      </c>
      <c r="AI819" s="2" t="str">
        <f t="shared" si="261"/>
        <v/>
      </c>
      <c r="AK819" s="2" t="str">
        <f t="shared" si="262"/>
        <v/>
      </c>
      <c r="AL819" s="2">
        <f t="shared" si="263"/>
        <v>0</v>
      </c>
      <c r="AM819" s="2">
        <f t="shared" si="264"/>
        <v>0</v>
      </c>
      <c r="AN819" s="2">
        <f t="shared" si="265"/>
        <v>0</v>
      </c>
      <c r="AO819" s="2">
        <f t="shared" si="266"/>
        <v>0</v>
      </c>
      <c r="AP819" s="2">
        <f t="shared" si="267"/>
        <v>0</v>
      </c>
      <c r="AQ819" s="2">
        <f t="shared" si="268"/>
        <v>0</v>
      </c>
      <c r="AR819" s="2">
        <f t="shared" si="269"/>
        <v>0</v>
      </c>
      <c r="AS819" s="2">
        <f t="shared" si="270"/>
        <v>1</v>
      </c>
      <c r="AT819" s="2">
        <f t="shared" si="271"/>
        <v>0</v>
      </c>
      <c r="AU819" s="2">
        <f t="shared" si="272"/>
        <v>1</v>
      </c>
      <c r="AV819" s="2" t="str">
        <f t="shared" si="273"/>
        <v/>
      </c>
    </row>
    <row r="820" spans="1:48" x14ac:dyDescent="0.35">
      <c r="A820" s="2">
        <v>1297</v>
      </c>
      <c r="B820" s="2">
        <v>2.7981711900793E-4</v>
      </c>
      <c r="C820" s="2">
        <v>7.7734552323818198E-3</v>
      </c>
      <c r="D820" s="2">
        <v>0.69783073663711503</v>
      </c>
      <c r="E820" s="11">
        <v>1032</v>
      </c>
      <c r="F820" s="2">
        <v>1.7987976025324301E-4</v>
      </c>
      <c r="G820" s="2">
        <v>6.7433454096317196E-3</v>
      </c>
      <c r="H820" s="2">
        <v>0.60897433757781905</v>
      </c>
      <c r="I820" s="11">
        <v>897</v>
      </c>
      <c r="J820" s="2">
        <v>2.4558394216001001E-4</v>
      </c>
      <c r="K820" s="2">
        <v>9.5777949318289705E-3</v>
      </c>
      <c r="L820" s="2">
        <v>0.42817905545234602</v>
      </c>
      <c r="Z820" s="2">
        <v>816</v>
      </c>
      <c r="AA820" s="2" t="b">
        <f t="shared" si="253"/>
        <v>0</v>
      </c>
      <c r="AB820" s="2" t="str">
        <f t="shared" si="254"/>
        <v/>
      </c>
      <c r="AC820" s="2" t="str">
        <f t="shared" si="255"/>
        <v/>
      </c>
      <c r="AD820" s="2" t="b">
        <f t="shared" si="256"/>
        <v>0</v>
      </c>
      <c r="AE820" s="2" t="str">
        <f t="shared" si="257"/>
        <v/>
      </c>
      <c r="AF820" s="2" t="str">
        <f t="shared" si="258"/>
        <v/>
      </c>
      <c r="AG820" s="2" t="b">
        <f t="shared" si="259"/>
        <v>0</v>
      </c>
      <c r="AH820" s="2" t="str">
        <f t="shared" si="260"/>
        <v/>
      </c>
      <c r="AI820" s="2" t="str">
        <f t="shared" si="261"/>
        <v/>
      </c>
      <c r="AK820" s="2" t="str">
        <f t="shared" si="262"/>
        <v/>
      </c>
      <c r="AL820" s="2">
        <f t="shared" si="263"/>
        <v>0</v>
      </c>
      <c r="AM820" s="2">
        <f t="shared" si="264"/>
        <v>0</v>
      </c>
      <c r="AN820" s="2">
        <f t="shared" si="265"/>
        <v>0</v>
      </c>
      <c r="AO820" s="2">
        <f t="shared" si="266"/>
        <v>0</v>
      </c>
      <c r="AP820" s="2">
        <f t="shared" si="267"/>
        <v>0</v>
      </c>
      <c r="AQ820" s="2">
        <f t="shared" si="268"/>
        <v>0</v>
      </c>
      <c r="AR820" s="2">
        <f t="shared" si="269"/>
        <v>0</v>
      </c>
      <c r="AS820" s="2">
        <f t="shared" si="270"/>
        <v>0</v>
      </c>
      <c r="AT820" s="2">
        <f t="shared" si="271"/>
        <v>0</v>
      </c>
      <c r="AU820" s="2">
        <f t="shared" si="272"/>
        <v>0</v>
      </c>
      <c r="AV820" s="2" t="str">
        <f t="shared" si="273"/>
        <v/>
      </c>
    </row>
    <row r="821" spans="1:48" x14ac:dyDescent="0.35">
      <c r="A821" s="2">
        <v>1298</v>
      </c>
      <c r="B821" s="2">
        <v>4.9474200932308999E-4</v>
      </c>
      <c r="C821" s="2">
        <v>9.8943226039409603E-3</v>
      </c>
      <c r="D821" s="2">
        <v>0.74396729469299305</v>
      </c>
      <c r="E821" s="11">
        <v>1033</v>
      </c>
      <c r="F821" s="2">
        <v>4.6536169247701699E-4</v>
      </c>
      <c r="G821" s="2">
        <v>8.74883215874433E-3</v>
      </c>
      <c r="H821" s="2">
        <v>0.82673424482345503</v>
      </c>
      <c r="I821" s="11">
        <v>898</v>
      </c>
      <c r="J821" s="2">
        <v>5.7418918004259402E-4</v>
      </c>
      <c r="K821" s="2">
        <v>1.19300968945026E-2</v>
      </c>
      <c r="L821" s="2">
        <v>0.56395173072814897</v>
      </c>
      <c r="Z821" s="2">
        <v>817</v>
      </c>
      <c r="AA821" s="2" t="str">
        <f t="shared" si="253"/>
        <v/>
      </c>
      <c r="AB821" s="2" t="str">
        <f t="shared" si="254"/>
        <v/>
      </c>
      <c r="AC821" s="2" t="str">
        <f t="shared" si="255"/>
        <v/>
      </c>
      <c r="AD821" s="2" t="str">
        <f t="shared" si="256"/>
        <v/>
      </c>
      <c r="AE821" s="2" t="str">
        <f t="shared" si="257"/>
        <v/>
      </c>
      <c r="AF821" s="2" t="str">
        <f t="shared" si="258"/>
        <v/>
      </c>
      <c r="AG821" s="2" t="str">
        <f t="shared" si="259"/>
        <v/>
      </c>
      <c r="AH821" s="2" t="str">
        <f t="shared" si="260"/>
        <v/>
      </c>
      <c r="AI821" s="2" t="str">
        <f t="shared" si="261"/>
        <v/>
      </c>
      <c r="AK821" s="2" t="e">
        <f t="shared" si="262"/>
        <v>#VALUE!</v>
      </c>
      <c r="AL821" s="2">
        <f t="shared" si="263"/>
        <v>0</v>
      </c>
      <c r="AM821" s="2">
        <f t="shared" si="264"/>
        <v>0</v>
      </c>
      <c r="AN821" s="2">
        <f t="shared" si="265"/>
        <v>0</v>
      </c>
      <c r="AO821" s="2">
        <f t="shared" si="266"/>
        <v>0</v>
      </c>
      <c r="AP821" s="2">
        <f t="shared" si="267"/>
        <v>0</v>
      </c>
      <c r="AQ821" s="2">
        <f t="shared" si="268"/>
        <v>0</v>
      </c>
      <c r="AR821" s="2">
        <f t="shared" si="269"/>
        <v>0</v>
      </c>
      <c r="AS821" s="2">
        <f t="shared" si="270"/>
        <v>0</v>
      </c>
      <c r="AT821" s="2">
        <f t="shared" si="271"/>
        <v>0</v>
      </c>
      <c r="AU821" s="2">
        <f t="shared" si="272"/>
        <v>0</v>
      </c>
      <c r="AV821" s="2" t="str">
        <f t="shared" si="273"/>
        <v/>
      </c>
    </row>
    <row r="822" spans="1:48" x14ac:dyDescent="0.35">
      <c r="A822" s="2">
        <v>1299</v>
      </c>
      <c r="B822" s="2">
        <v>5.7846127310767705E-4</v>
      </c>
      <c r="C822" s="2">
        <v>1.0775662958621901E-2</v>
      </c>
      <c r="D822" s="2">
        <v>0.73578119277954102</v>
      </c>
      <c r="E822" s="11">
        <v>1034</v>
      </c>
      <c r="F822" s="2">
        <v>5.7728140382096095E-4</v>
      </c>
      <c r="G822" s="2">
        <v>9.7087388858199102E-3</v>
      </c>
      <c r="H822" s="2">
        <v>0.83049792051315297</v>
      </c>
      <c r="I822" s="11">
        <v>899</v>
      </c>
      <c r="J822" s="2">
        <v>6.6546333255246195E-4</v>
      </c>
      <c r="K822" s="2">
        <v>1.13816177472472E-2</v>
      </c>
      <c r="L822" s="2">
        <v>0.66345143318176203</v>
      </c>
      <c r="Z822" s="2">
        <v>818</v>
      </c>
      <c r="AA822" s="2" t="b">
        <f t="shared" si="253"/>
        <v>1</v>
      </c>
      <c r="AB822" s="2" t="str">
        <f t="shared" si="254"/>
        <v/>
      </c>
      <c r="AC822" s="2" t="str">
        <f t="shared" si="255"/>
        <v/>
      </c>
      <c r="AD822" s="2" t="b">
        <f t="shared" si="256"/>
        <v>1</v>
      </c>
      <c r="AE822" s="2" t="b">
        <f t="shared" si="257"/>
        <v>1</v>
      </c>
      <c r="AF822" s="2" t="str">
        <f t="shared" si="258"/>
        <v/>
      </c>
      <c r="AG822" s="2" t="str">
        <f t="shared" si="259"/>
        <v/>
      </c>
      <c r="AH822" s="2" t="str">
        <f t="shared" si="260"/>
        <v/>
      </c>
      <c r="AI822" s="2" t="str">
        <f t="shared" si="261"/>
        <v/>
      </c>
      <c r="AK822" s="2" t="str">
        <f t="shared" si="262"/>
        <v>TRUE</v>
      </c>
      <c r="AL822" s="2">
        <f t="shared" si="263"/>
        <v>1</v>
      </c>
      <c r="AM822" s="2">
        <f t="shared" si="264"/>
        <v>0</v>
      </c>
      <c r="AN822" s="2">
        <f t="shared" si="265"/>
        <v>0</v>
      </c>
      <c r="AO822" s="2">
        <f t="shared" si="266"/>
        <v>1</v>
      </c>
      <c r="AP822" s="2">
        <f t="shared" si="267"/>
        <v>1</v>
      </c>
      <c r="AQ822" s="2">
        <f t="shared" si="268"/>
        <v>0</v>
      </c>
      <c r="AR822" s="2">
        <f t="shared" si="269"/>
        <v>0</v>
      </c>
      <c r="AS822" s="2">
        <f t="shared" si="270"/>
        <v>0</v>
      </c>
      <c r="AT822" s="2">
        <f t="shared" si="271"/>
        <v>0</v>
      </c>
      <c r="AU822" s="2">
        <f t="shared" si="272"/>
        <v>3</v>
      </c>
      <c r="AV822" s="2" t="str">
        <f t="shared" si="273"/>
        <v/>
      </c>
    </row>
    <row r="823" spans="1:48" x14ac:dyDescent="0.35">
      <c r="A823" s="2">
        <v>1301</v>
      </c>
      <c r="B823" s="2">
        <v>2.5170072331093197E-4</v>
      </c>
      <c r="C823" s="2">
        <v>7.79137341305613E-3</v>
      </c>
      <c r="D823" s="2">
        <v>0.62360846996307295</v>
      </c>
      <c r="E823" s="11">
        <v>1035</v>
      </c>
      <c r="F823" s="2">
        <v>2.0236773416399899E-3</v>
      </c>
      <c r="G823" s="2">
        <v>1.52184227481484E-2</v>
      </c>
      <c r="H823" s="2">
        <v>0.93229562044143599</v>
      </c>
      <c r="I823" s="11">
        <v>900</v>
      </c>
      <c r="J823" s="2">
        <v>5.9050723211839795E-4</v>
      </c>
      <c r="K823" s="2">
        <v>1.21232187375426E-2</v>
      </c>
      <c r="L823" s="2">
        <v>0.692549228668212</v>
      </c>
      <c r="Z823" s="2">
        <v>819</v>
      </c>
      <c r="AA823" s="2" t="b">
        <f t="shared" si="253"/>
        <v>1</v>
      </c>
      <c r="AB823" s="2" t="b">
        <f t="shared" si="254"/>
        <v>1</v>
      </c>
      <c r="AC823" s="2" t="b">
        <f t="shared" si="255"/>
        <v>1</v>
      </c>
      <c r="AD823" s="2" t="b">
        <f t="shared" si="256"/>
        <v>1</v>
      </c>
      <c r="AE823" s="2" t="str">
        <f t="shared" si="257"/>
        <v/>
      </c>
      <c r="AF823" s="2" t="str">
        <f t="shared" si="258"/>
        <v/>
      </c>
      <c r="AG823" s="2" t="str">
        <f t="shared" si="259"/>
        <v/>
      </c>
      <c r="AH823" s="2" t="str">
        <f t="shared" si="260"/>
        <v/>
      </c>
      <c r="AI823" s="2" t="str">
        <f t="shared" si="261"/>
        <v/>
      </c>
      <c r="AK823" s="2" t="str">
        <f t="shared" si="262"/>
        <v>TRUE</v>
      </c>
      <c r="AL823" s="2">
        <f t="shared" si="263"/>
        <v>1</v>
      </c>
      <c r="AM823" s="2">
        <f t="shared" si="264"/>
        <v>1</v>
      </c>
      <c r="AN823" s="2">
        <f t="shared" si="265"/>
        <v>1</v>
      </c>
      <c r="AO823" s="2">
        <f t="shared" si="266"/>
        <v>1</v>
      </c>
      <c r="AP823" s="2">
        <f t="shared" si="267"/>
        <v>0</v>
      </c>
      <c r="AQ823" s="2">
        <f t="shared" si="268"/>
        <v>0</v>
      </c>
      <c r="AR823" s="2">
        <f t="shared" si="269"/>
        <v>0</v>
      </c>
      <c r="AS823" s="2">
        <f t="shared" si="270"/>
        <v>0</v>
      </c>
      <c r="AT823" s="2">
        <f t="shared" si="271"/>
        <v>0</v>
      </c>
      <c r="AU823" s="2">
        <f t="shared" si="272"/>
        <v>4</v>
      </c>
      <c r="AV823" s="2" t="str">
        <f t="shared" si="273"/>
        <v/>
      </c>
    </row>
    <row r="824" spans="1:48" x14ac:dyDescent="0.35">
      <c r="A824" s="2">
        <v>1302</v>
      </c>
      <c r="B824" s="2">
        <v>3.7424254696816201E-4</v>
      </c>
      <c r="C824" s="2">
        <v>8.9606689289212192E-3</v>
      </c>
      <c r="D824" s="2">
        <v>0.67491352558135898</v>
      </c>
      <c r="E824" s="11">
        <v>1036</v>
      </c>
      <c r="F824" s="2">
        <v>1.66874408023431E-4</v>
      </c>
      <c r="G824" s="2">
        <v>6.9751366972923201E-3</v>
      </c>
      <c r="H824" s="2">
        <v>0.56779277324676503</v>
      </c>
      <c r="I824" s="11">
        <v>901</v>
      </c>
      <c r="J824" s="2">
        <v>3.35886375978589E-4</v>
      </c>
      <c r="K824" s="2">
        <v>6.7892046645283699E-3</v>
      </c>
      <c r="L824" s="2">
        <v>0.93347078561782804</v>
      </c>
      <c r="Z824" s="2">
        <v>820</v>
      </c>
      <c r="AA824" s="2" t="b">
        <f t="shared" si="253"/>
        <v>0</v>
      </c>
      <c r="AB824" s="2" t="str">
        <f t="shared" si="254"/>
        <v/>
      </c>
      <c r="AC824" s="2" t="str">
        <f t="shared" si="255"/>
        <v/>
      </c>
      <c r="AD824" s="2" t="b">
        <f t="shared" si="256"/>
        <v>0</v>
      </c>
      <c r="AE824" s="2" t="str">
        <f t="shared" si="257"/>
        <v/>
      </c>
      <c r="AF824" s="2" t="str">
        <f t="shared" si="258"/>
        <v/>
      </c>
      <c r="AG824" s="2" t="b">
        <f t="shared" si="259"/>
        <v>0</v>
      </c>
      <c r="AH824" s="2" t="str">
        <f t="shared" si="260"/>
        <v/>
      </c>
      <c r="AI824" s="2" t="str">
        <f t="shared" si="261"/>
        <v/>
      </c>
      <c r="AK824" s="2" t="str">
        <f t="shared" si="262"/>
        <v/>
      </c>
      <c r="AL824" s="2">
        <f t="shared" si="263"/>
        <v>0</v>
      </c>
      <c r="AM824" s="2">
        <f t="shared" si="264"/>
        <v>0</v>
      </c>
      <c r="AN824" s="2">
        <f t="shared" si="265"/>
        <v>0</v>
      </c>
      <c r="AO824" s="2">
        <f t="shared" si="266"/>
        <v>0</v>
      </c>
      <c r="AP824" s="2">
        <f t="shared" si="267"/>
        <v>0</v>
      </c>
      <c r="AQ824" s="2">
        <f t="shared" si="268"/>
        <v>0</v>
      </c>
      <c r="AR824" s="2">
        <f t="shared" si="269"/>
        <v>0</v>
      </c>
      <c r="AS824" s="2">
        <f t="shared" si="270"/>
        <v>0</v>
      </c>
      <c r="AT824" s="2">
        <f t="shared" si="271"/>
        <v>0</v>
      </c>
      <c r="AU824" s="2">
        <f t="shared" si="272"/>
        <v>0</v>
      </c>
      <c r="AV824" s="2" t="str">
        <f t="shared" si="273"/>
        <v/>
      </c>
    </row>
    <row r="825" spans="1:48" x14ac:dyDescent="0.35">
      <c r="A825" s="2">
        <v>1303</v>
      </c>
      <c r="B825" s="2">
        <v>4.01747442083433E-4</v>
      </c>
      <c r="C825" s="2">
        <v>9.5007382333278604E-3</v>
      </c>
      <c r="D825" s="2">
        <v>0.676519155502319</v>
      </c>
      <c r="E825" s="11">
        <v>1037</v>
      </c>
      <c r="F825" s="2">
        <v>3.5354573628865101E-4</v>
      </c>
      <c r="G825" s="2">
        <v>8.8400645181536605E-3</v>
      </c>
      <c r="H825" s="2">
        <v>0.72481435537338201</v>
      </c>
      <c r="I825" s="11">
        <v>902</v>
      </c>
      <c r="J825" s="2">
        <v>7.2783185169100696E-4</v>
      </c>
      <c r="K825" s="2">
        <v>9.8482072353363002E-3</v>
      </c>
      <c r="L825" s="2">
        <v>0.94357699155807495</v>
      </c>
      <c r="Z825" s="2">
        <v>821</v>
      </c>
      <c r="AA825" s="2" t="str">
        <f t="shared" si="253"/>
        <v/>
      </c>
      <c r="AB825" s="2" t="str">
        <f t="shared" si="254"/>
        <v/>
      </c>
      <c r="AC825" s="2" t="str">
        <f t="shared" si="255"/>
        <v/>
      </c>
      <c r="AD825" s="2" t="str">
        <f t="shared" si="256"/>
        <v/>
      </c>
      <c r="AE825" s="2" t="str">
        <f t="shared" si="257"/>
        <v/>
      </c>
      <c r="AF825" s="2" t="b">
        <f t="shared" si="258"/>
        <v>1</v>
      </c>
      <c r="AG825" s="2" t="str">
        <f t="shared" si="259"/>
        <v/>
      </c>
      <c r="AH825" s="2" t="str">
        <f t="shared" si="260"/>
        <v/>
      </c>
      <c r="AI825" s="2" t="str">
        <f t="shared" si="261"/>
        <v/>
      </c>
      <c r="AK825" s="2" t="str">
        <f t="shared" si="262"/>
        <v>TRUE</v>
      </c>
      <c r="AL825" s="2">
        <f t="shared" si="263"/>
        <v>0</v>
      </c>
      <c r="AM825" s="2">
        <f t="shared" si="264"/>
        <v>0</v>
      </c>
      <c r="AN825" s="2">
        <f t="shared" si="265"/>
        <v>0</v>
      </c>
      <c r="AO825" s="2">
        <f t="shared" si="266"/>
        <v>0</v>
      </c>
      <c r="AP825" s="2">
        <f t="shared" si="267"/>
        <v>0</v>
      </c>
      <c r="AQ825" s="2">
        <f t="shared" si="268"/>
        <v>1</v>
      </c>
      <c r="AR825" s="2">
        <f t="shared" si="269"/>
        <v>0</v>
      </c>
      <c r="AS825" s="2">
        <f t="shared" si="270"/>
        <v>0</v>
      </c>
      <c r="AT825" s="2">
        <f t="shared" si="271"/>
        <v>0</v>
      </c>
      <c r="AU825" s="2">
        <f t="shared" si="272"/>
        <v>1</v>
      </c>
      <c r="AV825" s="2" t="str">
        <f t="shared" si="273"/>
        <v/>
      </c>
    </row>
    <row r="826" spans="1:48" x14ac:dyDescent="0.35">
      <c r="A826" s="2">
        <v>1304</v>
      </c>
      <c r="B826" s="2">
        <v>2.3777426395099599E-4</v>
      </c>
      <c r="C826" s="2">
        <v>7.1706636808812601E-3</v>
      </c>
      <c r="D826" s="2">
        <v>0.45113679766654902</v>
      </c>
      <c r="E826" s="11">
        <v>1038</v>
      </c>
      <c r="F826" s="2">
        <v>7.9401995753869403E-4</v>
      </c>
      <c r="G826" s="2">
        <v>1.0415988042950601E-2</v>
      </c>
      <c r="H826" s="2">
        <v>0.94052755832672097</v>
      </c>
      <c r="I826" s="11">
        <v>903</v>
      </c>
      <c r="J826" s="2">
        <v>9.0763386106118495E-4</v>
      </c>
      <c r="K826" s="2">
        <v>1.0871542617678601E-2</v>
      </c>
      <c r="L826" s="2">
        <v>0.94669669866561801</v>
      </c>
      <c r="Z826" s="2">
        <v>822</v>
      </c>
      <c r="AA826" s="2" t="b">
        <f t="shared" si="253"/>
        <v>1</v>
      </c>
      <c r="AB826" s="2" t="str">
        <f t="shared" si="254"/>
        <v/>
      </c>
      <c r="AC826" s="2" t="str">
        <f t="shared" si="255"/>
        <v/>
      </c>
      <c r="AD826" s="2" t="b">
        <f t="shared" si="256"/>
        <v>1</v>
      </c>
      <c r="AE826" s="2" t="str">
        <f t="shared" si="257"/>
        <v/>
      </c>
      <c r="AF826" s="2" t="b">
        <f t="shared" si="258"/>
        <v>1</v>
      </c>
      <c r="AG826" s="2" t="str">
        <f t="shared" si="259"/>
        <v/>
      </c>
      <c r="AH826" s="2" t="str">
        <f t="shared" si="260"/>
        <v/>
      </c>
      <c r="AI826" s="2" t="str">
        <f t="shared" si="261"/>
        <v/>
      </c>
      <c r="AK826" s="2" t="str">
        <f t="shared" si="262"/>
        <v>TRUE</v>
      </c>
      <c r="AL826" s="2">
        <f t="shared" si="263"/>
        <v>1</v>
      </c>
      <c r="AM826" s="2">
        <f t="shared" si="264"/>
        <v>0</v>
      </c>
      <c r="AN826" s="2">
        <f t="shared" si="265"/>
        <v>0</v>
      </c>
      <c r="AO826" s="2">
        <f t="shared" si="266"/>
        <v>1</v>
      </c>
      <c r="AP826" s="2">
        <f t="shared" si="267"/>
        <v>0</v>
      </c>
      <c r="AQ826" s="2">
        <f t="shared" si="268"/>
        <v>1</v>
      </c>
      <c r="AR826" s="2">
        <f t="shared" si="269"/>
        <v>0</v>
      </c>
      <c r="AS826" s="2">
        <f t="shared" si="270"/>
        <v>0</v>
      </c>
      <c r="AT826" s="2">
        <f t="shared" si="271"/>
        <v>0</v>
      </c>
      <c r="AU826" s="2">
        <f t="shared" si="272"/>
        <v>3</v>
      </c>
      <c r="AV826" s="2" t="str">
        <f t="shared" si="273"/>
        <v/>
      </c>
    </row>
    <row r="827" spans="1:48" x14ac:dyDescent="0.35">
      <c r="A827" s="2">
        <v>1308</v>
      </c>
      <c r="B827" s="2">
        <v>1.43670622492209E-4</v>
      </c>
      <c r="C827" s="2">
        <v>6.8238680250942698E-3</v>
      </c>
      <c r="D827" s="2">
        <v>0.45104900002479498</v>
      </c>
      <c r="E827" s="11">
        <v>1039</v>
      </c>
      <c r="F827" s="2">
        <v>1.13589351531118E-3</v>
      </c>
      <c r="G827" s="2">
        <v>1.22121227905154E-2</v>
      </c>
      <c r="H827" s="2">
        <v>0.94228607416152899</v>
      </c>
      <c r="I827" s="11">
        <v>904</v>
      </c>
      <c r="J827" s="2">
        <v>2.28874749154783E-4</v>
      </c>
      <c r="K827" s="2">
        <v>1.0060410015284999E-2</v>
      </c>
      <c r="L827" s="2">
        <v>0.31032747030258101</v>
      </c>
      <c r="Z827" s="2">
        <v>823</v>
      </c>
      <c r="AA827" s="2" t="b">
        <f t="shared" si="253"/>
        <v>1</v>
      </c>
      <c r="AB827" s="2" t="b">
        <f t="shared" si="254"/>
        <v>1</v>
      </c>
      <c r="AC827" s="2" t="str">
        <f t="shared" si="255"/>
        <v/>
      </c>
      <c r="AD827" s="2" t="b">
        <f t="shared" si="256"/>
        <v>1</v>
      </c>
      <c r="AE827" s="2" t="b">
        <f t="shared" si="257"/>
        <v>1</v>
      </c>
      <c r="AF827" s="2" t="str">
        <f t="shared" si="258"/>
        <v/>
      </c>
      <c r="AG827" s="2" t="str">
        <f t="shared" si="259"/>
        <v/>
      </c>
      <c r="AH827" s="2" t="str">
        <f t="shared" si="260"/>
        <v/>
      </c>
      <c r="AI827" s="2" t="b">
        <f t="shared" si="261"/>
        <v>1</v>
      </c>
      <c r="AK827" s="2" t="str">
        <f t="shared" si="262"/>
        <v>TRUE</v>
      </c>
      <c r="AL827" s="2">
        <f t="shared" si="263"/>
        <v>1</v>
      </c>
      <c r="AM827" s="2">
        <f t="shared" si="264"/>
        <v>1</v>
      </c>
      <c r="AN827" s="2">
        <f t="shared" si="265"/>
        <v>0</v>
      </c>
      <c r="AO827" s="2">
        <f t="shared" si="266"/>
        <v>1</v>
      </c>
      <c r="AP827" s="2">
        <f t="shared" si="267"/>
        <v>1</v>
      </c>
      <c r="AQ827" s="2">
        <f t="shared" si="268"/>
        <v>0</v>
      </c>
      <c r="AR827" s="2">
        <f t="shared" si="269"/>
        <v>0</v>
      </c>
      <c r="AS827" s="2">
        <f t="shared" si="270"/>
        <v>0</v>
      </c>
      <c r="AT827" s="2">
        <f t="shared" si="271"/>
        <v>1</v>
      </c>
      <c r="AU827" s="2">
        <f t="shared" si="272"/>
        <v>4</v>
      </c>
      <c r="AV827" s="2" t="str">
        <f t="shared" si="273"/>
        <v/>
      </c>
    </row>
    <row r="828" spans="1:48" x14ac:dyDescent="0.35">
      <c r="A828" s="2">
        <v>1310</v>
      </c>
      <c r="B828" s="2">
        <v>5.8922974858432997E-4</v>
      </c>
      <c r="C828" s="2">
        <v>1.0673607699573E-2</v>
      </c>
      <c r="D828" s="2">
        <v>0.73898249864578203</v>
      </c>
      <c r="E828" s="11">
        <v>1040</v>
      </c>
      <c r="F828" s="2">
        <v>3.1953671714290901E-4</v>
      </c>
      <c r="G828" s="2">
        <v>8.2301804795861192E-3</v>
      </c>
      <c r="H828" s="2">
        <v>0.71996676921844405</v>
      </c>
      <c r="I828" s="11">
        <v>905</v>
      </c>
      <c r="J828" s="2">
        <v>2.7508239145390603E-4</v>
      </c>
      <c r="K828" s="2">
        <v>1.0333538055419899E-2</v>
      </c>
      <c r="L828" s="2">
        <v>0.42948985099792403</v>
      </c>
      <c r="Z828" s="2">
        <v>824</v>
      </c>
      <c r="AA828" s="2" t="str">
        <f t="shared" si="253"/>
        <v/>
      </c>
      <c r="AB828" s="2" t="str">
        <f t="shared" si="254"/>
        <v/>
      </c>
      <c r="AC828" s="2" t="b">
        <f t="shared" si="255"/>
        <v>0</v>
      </c>
      <c r="AD828" s="2" t="str">
        <f t="shared" si="256"/>
        <v/>
      </c>
      <c r="AE828" s="2" t="str">
        <f t="shared" si="257"/>
        <v/>
      </c>
      <c r="AF828" s="2" t="b">
        <f t="shared" si="258"/>
        <v>0</v>
      </c>
      <c r="AG828" s="2" t="str">
        <f t="shared" si="259"/>
        <v/>
      </c>
      <c r="AH828" s="2" t="str">
        <f t="shared" si="260"/>
        <v/>
      </c>
      <c r="AI828" s="2" t="b">
        <f t="shared" si="261"/>
        <v>0</v>
      </c>
      <c r="AK828" s="2" t="str">
        <f t="shared" si="262"/>
        <v/>
      </c>
      <c r="AL828" s="2">
        <f t="shared" si="263"/>
        <v>0</v>
      </c>
      <c r="AM828" s="2">
        <f t="shared" si="264"/>
        <v>0</v>
      </c>
      <c r="AN828" s="2">
        <f t="shared" si="265"/>
        <v>0</v>
      </c>
      <c r="AO828" s="2">
        <f t="shared" si="266"/>
        <v>0</v>
      </c>
      <c r="AP828" s="2">
        <f t="shared" si="267"/>
        <v>0</v>
      </c>
      <c r="AQ828" s="2">
        <f t="shared" si="268"/>
        <v>0</v>
      </c>
      <c r="AR828" s="2">
        <f t="shared" si="269"/>
        <v>0</v>
      </c>
      <c r="AS828" s="2">
        <f t="shared" si="270"/>
        <v>0</v>
      </c>
      <c r="AT828" s="2">
        <f t="shared" si="271"/>
        <v>0</v>
      </c>
      <c r="AU828" s="2">
        <f t="shared" si="272"/>
        <v>0</v>
      </c>
      <c r="AV828" s="2" t="str">
        <f t="shared" si="273"/>
        <v/>
      </c>
    </row>
    <row r="829" spans="1:48" x14ac:dyDescent="0.35">
      <c r="A829" s="2">
        <v>1312</v>
      </c>
      <c r="B829" s="2">
        <v>1.5434081433340899E-4</v>
      </c>
      <c r="C829" s="2">
        <v>6.48955488577485E-3</v>
      </c>
      <c r="D829" s="2">
        <v>0.41518911719322199</v>
      </c>
      <c r="E829" s="11">
        <v>1041</v>
      </c>
      <c r="F829" s="2">
        <v>2.4283547827508301E-4</v>
      </c>
      <c r="G829" s="2">
        <v>7.3112752288579897E-3</v>
      </c>
      <c r="H829" s="2">
        <v>0.71675360202789296</v>
      </c>
      <c r="I829" s="11">
        <v>906</v>
      </c>
      <c r="J829" s="2">
        <v>4.2511324863880802E-4</v>
      </c>
      <c r="K829" s="2">
        <v>1.1181561276316599E-2</v>
      </c>
      <c r="L829" s="2">
        <v>0.55920475721359197</v>
      </c>
      <c r="Z829" s="2">
        <v>825</v>
      </c>
      <c r="AA829" s="2" t="str">
        <f t="shared" si="253"/>
        <v/>
      </c>
      <c r="AB829" s="2" t="str">
        <f t="shared" si="254"/>
        <v/>
      </c>
      <c r="AC829" s="2" t="str">
        <f t="shared" si="255"/>
        <v/>
      </c>
      <c r="AD829" s="2" t="str">
        <f t="shared" si="256"/>
        <v/>
      </c>
      <c r="AE829" s="2" t="str">
        <f t="shared" si="257"/>
        <v/>
      </c>
      <c r="AF829" s="2" t="str">
        <f t="shared" si="258"/>
        <v/>
      </c>
      <c r="AG829" s="2" t="str">
        <f t="shared" si="259"/>
        <v/>
      </c>
      <c r="AH829" s="2" t="str">
        <f t="shared" si="260"/>
        <v/>
      </c>
      <c r="AI829" s="2" t="str">
        <f t="shared" si="261"/>
        <v/>
      </c>
      <c r="AK829" s="2" t="e">
        <f t="shared" si="262"/>
        <v>#VALUE!</v>
      </c>
      <c r="AL829" s="2">
        <f t="shared" si="263"/>
        <v>0</v>
      </c>
      <c r="AM829" s="2">
        <f t="shared" si="264"/>
        <v>0</v>
      </c>
      <c r="AN829" s="2">
        <f t="shared" si="265"/>
        <v>0</v>
      </c>
      <c r="AO829" s="2">
        <f t="shared" si="266"/>
        <v>0</v>
      </c>
      <c r="AP829" s="2">
        <f t="shared" si="267"/>
        <v>0</v>
      </c>
      <c r="AQ829" s="2">
        <f t="shared" si="268"/>
        <v>0</v>
      </c>
      <c r="AR829" s="2">
        <f t="shared" si="269"/>
        <v>0</v>
      </c>
      <c r="AS829" s="2">
        <f t="shared" si="270"/>
        <v>0</v>
      </c>
      <c r="AT829" s="2">
        <f t="shared" si="271"/>
        <v>0</v>
      </c>
      <c r="AU829" s="2">
        <f t="shared" si="272"/>
        <v>0</v>
      </c>
      <c r="AV829" s="2" t="str">
        <f t="shared" si="273"/>
        <v/>
      </c>
    </row>
    <row r="830" spans="1:48" x14ac:dyDescent="0.35">
      <c r="A830" s="2">
        <v>1313</v>
      </c>
      <c r="B830" s="2">
        <v>3.1292039784602799E-4</v>
      </c>
      <c r="C830" s="2">
        <v>8.1033408641815099E-3</v>
      </c>
      <c r="D830" s="2">
        <v>0.64707517623901301</v>
      </c>
      <c r="E830" s="11">
        <v>1042</v>
      </c>
      <c r="F830" s="2">
        <v>4.8803410027176098E-4</v>
      </c>
      <c r="G830" s="2">
        <v>9.5929997041821393E-3</v>
      </c>
      <c r="H830" s="2">
        <v>0.78953057527542103</v>
      </c>
      <c r="I830" s="11">
        <v>907</v>
      </c>
      <c r="J830" s="2">
        <v>4.6902717440388999E-4</v>
      </c>
      <c r="K830" s="2">
        <v>8.5363341495394707E-3</v>
      </c>
      <c r="L830" s="2">
        <v>0.80273300409317005</v>
      </c>
      <c r="Z830" s="2">
        <v>826</v>
      </c>
      <c r="AA830" s="2" t="str">
        <f t="shared" si="253"/>
        <v/>
      </c>
      <c r="AB830" s="2" t="b">
        <f t="shared" si="254"/>
        <v>0</v>
      </c>
      <c r="AC830" s="2" t="str">
        <f t="shared" si="255"/>
        <v/>
      </c>
      <c r="AD830" s="2" t="str">
        <f t="shared" si="256"/>
        <v/>
      </c>
      <c r="AE830" s="2" t="b">
        <f t="shared" si="257"/>
        <v>0</v>
      </c>
      <c r="AF830" s="2" t="str">
        <f t="shared" si="258"/>
        <v/>
      </c>
      <c r="AG830" s="2" t="str">
        <f t="shared" si="259"/>
        <v/>
      </c>
      <c r="AH830" s="2" t="b">
        <f t="shared" si="260"/>
        <v>0</v>
      </c>
      <c r="AI830" s="2" t="str">
        <f t="shared" si="261"/>
        <v/>
      </c>
      <c r="AK830" s="2" t="str">
        <f t="shared" si="262"/>
        <v/>
      </c>
      <c r="AL830" s="2">
        <f t="shared" si="263"/>
        <v>0</v>
      </c>
      <c r="AM830" s="2">
        <f t="shared" si="264"/>
        <v>0</v>
      </c>
      <c r="AN830" s="2">
        <f t="shared" si="265"/>
        <v>0</v>
      </c>
      <c r="AO830" s="2">
        <f t="shared" si="266"/>
        <v>0</v>
      </c>
      <c r="AP830" s="2">
        <f t="shared" si="267"/>
        <v>0</v>
      </c>
      <c r="AQ830" s="2">
        <f t="shared" si="268"/>
        <v>0</v>
      </c>
      <c r="AR830" s="2">
        <f t="shared" si="269"/>
        <v>0</v>
      </c>
      <c r="AS830" s="2">
        <f t="shared" si="270"/>
        <v>0</v>
      </c>
      <c r="AT830" s="2">
        <f t="shared" si="271"/>
        <v>0</v>
      </c>
      <c r="AU830" s="2">
        <f t="shared" si="272"/>
        <v>0</v>
      </c>
      <c r="AV830" s="2" t="str">
        <f t="shared" si="273"/>
        <v/>
      </c>
    </row>
    <row r="831" spans="1:48" x14ac:dyDescent="0.35">
      <c r="A831" s="2">
        <v>1314</v>
      </c>
      <c r="B831" s="2">
        <v>3.8824643706902802E-4</v>
      </c>
      <c r="C831" s="2">
        <v>8.7226079776883108E-3</v>
      </c>
      <c r="D831" s="2">
        <v>0.69599944353103604</v>
      </c>
      <c r="E831" s="11">
        <v>1045</v>
      </c>
      <c r="F831" s="2">
        <v>6.5601459937170105E-4</v>
      </c>
      <c r="G831" s="2">
        <v>9.5499865710735304E-3</v>
      </c>
      <c r="H831" s="2">
        <v>0.93812340497970503</v>
      </c>
      <c r="I831" s="11">
        <v>908</v>
      </c>
      <c r="J831" s="2">
        <v>1.60262308781966E-4</v>
      </c>
      <c r="K831" s="2">
        <v>8.3351125940680504E-3</v>
      </c>
      <c r="L831" s="2">
        <v>0.3207328915596</v>
      </c>
      <c r="Z831" s="2">
        <v>827</v>
      </c>
      <c r="AA831" s="2" t="str">
        <f t="shared" si="253"/>
        <v/>
      </c>
      <c r="AB831" s="2" t="str">
        <f t="shared" si="254"/>
        <v/>
      </c>
      <c r="AC831" s="2" t="str">
        <f t="shared" si="255"/>
        <v/>
      </c>
      <c r="AD831" s="2" t="str">
        <f t="shared" si="256"/>
        <v/>
      </c>
      <c r="AE831" s="2" t="str">
        <f t="shared" si="257"/>
        <v/>
      </c>
      <c r="AF831" s="2" t="str">
        <f t="shared" si="258"/>
        <v/>
      </c>
      <c r="AG831" s="2" t="str">
        <f t="shared" si="259"/>
        <v/>
      </c>
      <c r="AH831" s="2" t="str">
        <f t="shared" si="260"/>
        <v/>
      </c>
      <c r="AI831" s="2" t="str">
        <f t="shared" si="261"/>
        <v/>
      </c>
      <c r="AK831" s="2" t="e">
        <f t="shared" si="262"/>
        <v>#VALUE!</v>
      </c>
      <c r="AL831" s="2">
        <f t="shared" si="263"/>
        <v>0</v>
      </c>
      <c r="AM831" s="2">
        <f t="shared" si="264"/>
        <v>0</v>
      </c>
      <c r="AN831" s="2">
        <f t="shared" si="265"/>
        <v>0</v>
      </c>
      <c r="AO831" s="2">
        <f t="shared" si="266"/>
        <v>0</v>
      </c>
      <c r="AP831" s="2">
        <f t="shared" si="267"/>
        <v>0</v>
      </c>
      <c r="AQ831" s="2">
        <f t="shared" si="268"/>
        <v>0</v>
      </c>
      <c r="AR831" s="2">
        <f t="shared" si="269"/>
        <v>0</v>
      </c>
      <c r="AS831" s="2">
        <f t="shared" si="270"/>
        <v>0</v>
      </c>
      <c r="AT831" s="2">
        <f t="shared" si="271"/>
        <v>0</v>
      </c>
      <c r="AU831" s="2">
        <f t="shared" si="272"/>
        <v>0</v>
      </c>
      <c r="AV831" s="2" t="str">
        <f t="shared" si="273"/>
        <v/>
      </c>
    </row>
    <row r="832" spans="1:48" x14ac:dyDescent="0.35">
      <c r="A832" s="2">
        <v>1317</v>
      </c>
      <c r="B832" s="2">
        <v>2.24059549509547E-4</v>
      </c>
      <c r="C832" s="2">
        <v>7.7301939018070698E-3</v>
      </c>
      <c r="D832" s="2">
        <v>0.49571290612220698</v>
      </c>
      <c r="E832" s="11">
        <v>1048</v>
      </c>
      <c r="F832" s="2">
        <v>1.11998291686177E-4</v>
      </c>
      <c r="G832" s="2">
        <v>5.6007169187068896E-3</v>
      </c>
      <c r="H832" s="2">
        <v>0.48675656318664501</v>
      </c>
      <c r="I832" s="11">
        <v>909</v>
      </c>
      <c r="J832" s="2">
        <v>3.4925178624689498E-4</v>
      </c>
      <c r="K832" s="2">
        <v>1.1011928319931001E-2</v>
      </c>
      <c r="L832" s="2">
        <v>0.52984547615051203</v>
      </c>
      <c r="Z832" s="2">
        <v>828</v>
      </c>
      <c r="AA832" s="2" t="str">
        <f t="shared" si="253"/>
        <v/>
      </c>
      <c r="AB832" s="2" t="str">
        <f t="shared" si="254"/>
        <v/>
      </c>
      <c r="AC832" s="2" t="str">
        <f t="shared" si="255"/>
        <v/>
      </c>
      <c r="AD832" s="2" t="str">
        <f t="shared" si="256"/>
        <v/>
      </c>
      <c r="AE832" s="2" t="str">
        <f t="shared" si="257"/>
        <v/>
      </c>
      <c r="AF832" s="2" t="str">
        <f t="shared" si="258"/>
        <v/>
      </c>
      <c r="AG832" s="2" t="str">
        <f t="shared" si="259"/>
        <v/>
      </c>
      <c r="AH832" s="2" t="str">
        <f t="shared" si="260"/>
        <v/>
      </c>
      <c r="AI832" s="2" t="str">
        <f t="shared" si="261"/>
        <v/>
      </c>
      <c r="AK832" s="2" t="e">
        <f t="shared" si="262"/>
        <v>#VALUE!</v>
      </c>
      <c r="AL832" s="2">
        <f t="shared" si="263"/>
        <v>0</v>
      </c>
      <c r="AM832" s="2">
        <f t="shared" si="264"/>
        <v>0</v>
      </c>
      <c r="AN832" s="2">
        <f t="shared" si="265"/>
        <v>0</v>
      </c>
      <c r="AO832" s="2">
        <f t="shared" si="266"/>
        <v>0</v>
      </c>
      <c r="AP832" s="2">
        <f t="shared" si="267"/>
        <v>0</v>
      </c>
      <c r="AQ832" s="2">
        <f t="shared" si="268"/>
        <v>0</v>
      </c>
      <c r="AR832" s="2">
        <f t="shared" si="269"/>
        <v>0</v>
      </c>
      <c r="AS832" s="2">
        <f t="shared" si="270"/>
        <v>0</v>
      </c>
      <c r="AT832" s="2">
        <f t="shared" si="271"/>
        <v>0</v>
      </c>
      <c r="AU832" s="2">
        <f t="shared" si="272"/>
        <v>0</v>
      </c>
      <c r="AV832" s="2" t="str">
        <f t="shared" si="273"/>
        <v/>
      </c>
    </row>
    <row r="833" spans="1:48" x14ac:dyDescent="0.35">
      <c r="A833" s="2">
        <v>1318</v>
      </c>
      <c r="B833" s="2">
        <v>4.9542594933882301E-4</v>
      </c>
      <c r="C833" s="2">
        <v>9.8797297105193103E-3</v>
      </c>
      <c r="D833" s="2">
        <v>0.69577449560165405</v>
      </c>
      <c r="E833" s="11">
        <v>1049</v>
      </c>
      <c r="F833" s="2">
        <v>3.5234534880146298E-4</v>
      </c>
      <c r="G833" s="2">
        <v>8.9077856391668302E-3</v>
      </c>
      <c r="H833" s="2">
        <v>0.67232465744018499</v>
      </c>
      <c r="I833" s="11">
        <v>910</v>
      </c>
      <c r="J833" s="2">
        <v>4.5580542064271802E-4</v>
      </c>
      <c r="K833" s="2">
        <v>8.4660965949296899E-3</v>
      </c>
      <c r="L833" s="2">
        <v>0.87975591421127297</v>
      </c>
      <c r="Z833" s="2">
        <v>829</v>
      </c>
      <c r="AA833" s="2" t="b">
        <f t="shared" si="253"/>
        <v>1</v>
      </c>
      <c r="AB833" s="2" t="str">
        <f t="shared" si="254"/>
        <v/>
      </c>
      <c r="AC833" s="2" t="str">
        <f t="shared" si="255"/>
        <v/>
      </c>
      <c r="AD833" s="2" t="b">
        <f t="shared" si="256"/>
        <v>1</v>
      </c>
      <c r="AE833" s="2" t="str">
        <f t="shared" si="257"/>
        <v/>
      </c>
      <c r="AF833" s="2" t="str">
        <f t="shared" si="258"/>
        <v/>
      </c>
      <c r="AG833" s="2" t="str">
        <f t="shared" si="259"/>
        <v/>
      </c>
      <c r="AH833" s="2" t="b">
        <f t="shared" si="260"/>
        <v>1</v>
      </c>
      <c r="AI833" s="2" t="str">
        <f t="shared" si="261"/>
        <v/>
      </c>
      <c r="AK833" s="2" t="str">
        <f t="shared" si="262"/>
        <v>TRUE</v>
      </c>
      <c r="AL833" s="2">
        <f t="shared" si="263"/>
        <v>1</v>
      </c>
      <c r="AM833" s="2">
        <f t="shared" si="264"/>
        <v>0</v>
      </c>
      <c r="AN833" s="2">
        <f t="shared" si="265"/>
        <v>0</v>
      </c>
      <c r="AO833" s="2">
        <f t="shared" si="266"/>
        <v>1</v>
      </c>
      <c r="AP833" s="2">
        <f t="shared" si="267"/>
        <v>0</v>
      </c>
      <c r="AQ833" s="2">
        <f t="shared" si="268"/>
        <v>0</v>
      </c>
      <c r="AR833" s="2">
        <f t="shared" si="269"/>
        <v>0</v>
      </c>
      <c r="AS833" s="2">
        <f t="shared" si="270"/>
        <v>1</v>
      </c>
      <c r="AT833" s="2">
        <f t="shared" si="271"/>
        <v>0</v>
      </c>
      <c r="AU833" s="2">
        <f t="shared" si="272"/>
        <v>3</v>
      </c>
      <c r="AV833" s="2" t="str">
        <f t="shared" si="273"/>
        <v/>
      </c>
    </row>
    <row r="834" spans="1:48" x14ac:dyDescent="0.35">
      <c r="A834" s="2">
        <v>1319</v>
      </c>
      <c r="B834" s="2">
        <v>6.5693614305928295E-4</v>
      </c>
      <c r="C834" s="2">
        <v>1.09195103868842E-2</v>
      </c>
      <c r="D834" s="2">
        <v>0.72571027278900102</v>
      </c>
      <c r="E834" s="11">
        <v>1050</v>
      </c>
      <c r="F834" s="2">
        <v>4.1860667988657903E-4</v>
      </c>
      <c r="G834" s="2">
        <v>8.9282505214214308E-3</v>
      </c>
      <c r="H834" s="2">
        <v>0.75495851039886397</v>
      </c>
      <c r="I834" s="11">
        <v>911</v>
      </c>
      <c r="J834" s="2">
        <v>6.0050736647099202E-4</v>
      </c>
      <c r="K834" s="2">
        <v>8.9495675638317992E-3</v>
      </c>
      <c r="L834" s="2">
        <v>0.91492569446563698</v>
      </c>
      <c r="Z834" s="2">
        <v>830</v>
      </c>
      <c r="AA834" s="2" t="b">
        <f t="shared" si="253"/>
        <v>0</v>
      </c>
      <c r="AB834" s="2" t="b">
        <f t="shared" si="254"/>
        <v>1</v>
      </c>
      <c r="AC834" s="2" t="str">
        <f t="shared" si="255"/>
        <v/>
      </c>
      <c r="AD834" s="2" t="b">
        <f t="shared" si="256"/>
        <v>0</v>
      </c>
      <c r="AE834" s="2" t="str">
        <f t="shared" si="257"/>
        <v/>
      </c>
      <c r="AF834" s="2" t="str">
        <f t="shared" si="258"/>
        <v/>
      </c>
      <c r="AG834" s="2" t="b">
        <f t="shared" si="259"/>
        <v>0</v>
      </c>
      <c r="AH834" s="2" t="str">
        <f t="shared" si="260"/>
        <v/>
      </c>
      <c r="AI834" s="2" t="str">
        <f t="shared" si="261"/>
        <v/>
      </c>
      <c r="AK834" s="2" t="str">
        <f t="shared" si="262"/>
        <v/>
      </c>
      <c r="AL834" s="2">
        <f t="shared" si="263"/>
        <v>0</v>
      </c>
      <c r="AM834" s="2">
        <f t="shared" si="264"/>
        <v>1</v>
      </c>
      <c r="AN834" s="2">
        <f t="shared" si="265"/>
        <v>0</v>
      </c>
      <c r="AO834" s="2">
        <f t="shared" si="266"/>
        <v>0</v>
      </c>
      <c r="AP834" s="2">
        <f t="shared" si="267"/>
        <v>0</v>
      </c>
      <c r="AQ834" s="2">
        <f t="shared" si="268"/>
        <v>0</v>
      </c>
      <c r="AR834" s="2">
        <f t="shared" si="269"/>
        <v>0</v>
      </c>
      <c r="AS834" s="2">
        <f t="shared" si="270"/>
        <v>0</v>
      </c>
      <c r="AT834" s="2">
        <f t="shared" si="271"/>
        <v>0</v>
      </c>
      <c r="AU834" s="2">
        <f t="shared" si="272"/>
        <v>1</v>
      </c>
      <c r="AV834" s="2" t="str">
        <f t="shared" si="273"/>
        <v/>
      </c>
    </row>
    <row r="835" spans="1:48" x14ac:dyDescent="0.35">
      <c r="A835" s="2">
        <v>1325</v>
      </c>
      <c r="B835" s="2">
        <v>2.0385597599670199E-4</v>
      </c>
      <c r="C835" s="2">
        <v>6.9133760407566998E-3</v>
      </c>
      <c r="D835" s="2">
        <v>0.57201159000396695</v>
      </c>
      <c r="E835" s="11">
        <v>1051</v>
      </c>
      <c r="F835" s="2">
        <v>4.9276888603344495E-4</v>
      </c>
      <c r="G835" s="2">
        <v>9.2934379354119301E-3</v>
      </c>
      <c r="H835" s="2">
        <v>0.77883994579315097</v>
      </c>
      <c r="I835" s="11">
        <v>912</v>
      </c>
      <c r="J835" s="2">
        <v>1.2958238949067801E-4</v>
      </c>
      <c r="K835" s="2">
        <v>7.8760432079434395E-3</v>
      </c>
      <c r="L835" s="2">
        <v>0.272753626108169</v>
      </c>
      <c r="Z835" s="2">
        <v>831</v>
      </c>
      <c r="AA835" s="2" t="b">
        <f t="shared" si="253"/>
        <v>1</v>
      </c>
      <c r="AB835" s="2" t="b">
        <f t="shared" si="254"/>
        <v>1</v>
      </c>
      <c r="AC835" s="2" t="b">
        <f t="shared" si="255"/>
        <v>1</v>
      </c>
      <c r="AD835" s="2" t="b">
        <f t="shared" si="256"/>
        <v>1</v>
      </c>
      <c r="AE835" s="2" t="b">
        <f t="shared" si="257"/>
        <v>1</v>
      </c>
      <c r="AF835" s="2" t="str">
        <f t="shared" si="258"/>
        <v/>
      </c>
      <c r="AG835" s="2" t="str">
        <f t="shared" si="259"/>
        <v/>
      </c>
      <c r="AH835" s="2" t="str">
        <f t="shared" si="260"/>
        <v/>
      </c>
      <c r="AI835" s="2" t="str">
        <f t="shared" si="261"/>
        <v/>
      </c>
      <c r="AK835" s="2" t="str">
        <f t="shared" si="262"/>
        <v>TRUE</v>
      </c>
      <c r="AL835" s="2">
        <f t="shared" si="263"/>
        <v>1</v>
      </c>
      <c r="AM835" s="2">
        <f t="shared" si="264"/>
        <v>1</v>
      </c>
      <c r="AN835" s="2">
        <f t="shared" si="265"/>
        <v>1</v>
      </c>
      <c r="AO835" s="2">
        <f t="shared" si="266"/>
        <v>1</v>
      </c>
      <c r="AP835" s="2">
        <f t="shared" si="267"/>
        <v>1</v>
      </c>
      <c r="AQ835" s="2">
        <f t="shared" si="268"/>
        <v>0</v>
      </c>
      <c r="AR835" s="2">
        <f t="shared" si="269"/>
        <v>0</v>
      </c>
      <c r="AS835" s="2">
        <f t="shared" si="270"/>
        <v>0</v>
      </c>
      <c r="AT835" s="2">
        <f t="shared" si="271"/>
        <v>0</v>
      </c>
      <c r="AU835" s="2">
        <f t="shared" si="272"/>
        <v>5</v>
      </c>
      <c r="AV835" s="2" t="str">
        <f t="shared" si="273"/>
        <v/>
      </c>
    </row>
    <row r="836" spans="1:48" x14ac:dyDescent="0.35">
      <c r="A836" s="2">
        <v>1326</v>
      </c>
      <c r="B836" s="2">
        <v>3.29292117385193E-4</v>
      </c>
      <c r="C836" s="2">
        <v>8.2461507990956306E-3</v>
      </c>
      <c r="D836" s="2">
        <v>0.65616142749786299</v>
      </c>
      <c r="E836" s="11">
        <v>1052</v>
      </c>
      <c r="F836" s="2">
        <v>1.1190848454134499E-4</v>
      </c>
      <c r="G836" s="2">
        <v>5.9232804924249597E-3</v>
      </c>
      <c r="H836" s="2">
        <v>0.48109480738639798</v>
      </c>
      <c r="I836" s="11">
        <v>913</v>
      </c>
      <c r="J836" s="2">
        <v>3.2919156365096499E-4</v>
      </c>
      <c r="K836" s="2">
        <v>1.07587911188602E-2</v>
      </c>
      <c r="L836" s="2">
        <v>0.457583457231521</v>
      </c>
      <c r="Z836" s="2">
        <v>832</v>
      </c>
      <c r="AA836" s="2" t="str">
        <f t="shared" ref="AA836:AA899" si="274">IF(ISNA(VLOOKUP($Z836, $A:$D, MATCH($AA$2, $A$3:$D$3, 0), FALSE)), FALSE, IF(AND(VLOOKUP($Z836, $A:$D, MATCH($AA$2, $A$3:$D$3, 0), FALSE)&lt;$P$4, VLOOKUP($Z836, $A:$D, MATCH($AA$2, $A$3:$D$3, 0), FALSE)&gt;P$5), TRUE, ""))</f>
        <v/>
      </c>
      <c r="AB836" s="2" t="str">
        <f t="shared" ref="AB836:AB899" si="275">IF(ISNA(VLOOKUP($Z836, $E:$H, MATCH($AA$2, $A$3:$D$3, 0), FALSE)), FALSE, IF(AND(VLOOKUP($Z836, $E:$H, MATCH($AA$2, $A$3:$D$3, 0), FALSE)&lt;$Q$4, VLOOKUP($Z836, $E:$H, MATCH($AA$2, $A$3:$D$3, 0), FALSE)&gt;Q$5), TRUE, ""))</f>
        <v/>
      </c>
      <c r="AC836" s="2" t="str">
        <f t="shared" ref="AC836:AC899" si="276">IF(ISNA(VLOOKUP($Z836, $I:$L, MATCH($AA$2, $A$3:$D$3, 0), FALSE)), FALSE, IF(AND(VLOOKUP($Z836, $I:$L, MATCH($AA$2, $A$3:$D$3, 0), FALSE)&lt;$R$4, VLOOKUP($Z836, $I:$L, MATCH($AA$2, $A$3:$D$3, 0), FALSE)&gt;R$5), TRUE, ""))</f>
        <v/>
      </c>
      <c r="AD836" s="2" t="str">
        <f t="shared" ref="AD836:AD899" si="277">IF(ISNA(VLOOKUP($Z836, $A:$D, MATCH($AD$2, $A$3:$D$3, 0), FALSE)), FALSE, IF(AND(VLOOKUP($Z836, $A:$D, MATCH($AD$2, $A$3:$D$3, 0), FALSE)&lt;$S$4, VLOOKUP($Z836, $A:$D, MATCH($AD$2, $A$3:$D$3, 0), FALSE)&gt;S$5), TRUE, ""))</f>
        <v/>
      </c>
      <c r="AE836" s="2" t="str">
        <f t="shared" ref="AE836:AE899" si="278">IF(ISNA(VLOOKUP($Z836, $E:$H, MATCH($AD$2, $A$3:$D$3, 0), FALSE)), FALSE, IF(AND(VLOOKUP($Z836, $E:$H, MATCH($AD$2, $A$3:$D$3, 0), FALSE)&lt;$T$4, VLOOKUP($Z836, $E:$H, MATCH($AD$2, $A$3:$D$3, 0), FALSE)&gt;T$5), TRUE, ""))</f>
        <v/>
      </c>
      <c r="AF836" s="2" t="str">
        <f t="shared" ref="AF836:AF899" si="279">IF(ISNA(VLOOKUP($Z836, $I:$L, MATCH($AD$2, $A$3:$D$3, 0), FALSE)), FALSE, IF(AND(VLOOKUP($Z836, $I:$L, MATCH($AD$2, $A$3:$D$3, 0), FALSE)&lt;$U$4, VLOOKUP($Z836, $I:$L, MATCH($AD$2, $A$3:$D$3, 0), FALSE)&gt;U$5), TRUE, ""))</f>
        <v/>
      </c>
      <c r="AG836" s="2" t="str">
        <f t="shared" ref="AG836:AG899" si="280">IF(ISNA(VLOOKUP($Z836, $A:$D, MATCH($AG$2, $A$3:$D$3, 0), FALSE)), FALSE, IF(AND(VLOOKUP($Z836, $A:$D, MATCH($AG$2, $A$3:$D$3, 0), FALSE)&gt;$V$4, VLOOKUP($Z836, $A:$D, MATCH($AG$2, $A$3:$D$3, 0), FALSE)&lt;V$5), TRUE, ""))</f>
        <v/>
      </c>
      <c r="AH836" s="2" t="str">
        <f t="shared" ref="AH836:AH899" si="281">IF(ISNA(VLOOKUP($Z836, $E:$H, MATCH($AG$2, $A$3:$D$3, 0), FALSE)), FALSE, IF(AND(VLOOKUP($Z836, $E:$H, MATCH($AG$2, $A$3:$D$3, 0), FALSE)&gt;$W$4, VLOOKUP($Z836, $E:$H, MATCH($AG$2, $A$3:$D$3, 0), FALSE)&lt;W$5), TRUE, ""))</f>
        <v/>
      </c>
      <c r="AI836" s="2" t="str">
        <f t="shared" ref="AI836:AI899" si="282">IF(ISNA(VLOOKUP($Z836, $I:$L, MATCH($AG$2, $A$3:$D$3, 0), FALSE)), FALSE, IF(AND(VLOOKUP($Z836, $I:$L, MATCH($AG$2, $A$3:$D$3, 0), FALSE)&gt;$X$4, VLOOKUP($Z836, $I:$L, MATCH($AG$2, $A$3:$D$3, 0), FALSE)&lt;X$5), TRUE, ""))</f>
        <v/>
      </c>
      <c r="AK836" s="2" t="e">
        <f t="shared" si="262"/>
        <v>#VALUE!</v>
      </c>
      <c r="AL836" s="2">
        <f t="shared" si="263"/>
        <v>0</v>
      </c>
      <c r="AM836" s="2">
        <f t="shared" si="264"/>
        <v>0</v>
      </c>
      <c r="AN836" s="2">
        <f t="shared" si="265"/>
        <v>0</v>
      </c>
      <c r="AO836" s="2">
        <f t="shared" si="266"/>
        <v>0</v>
      </c>
      <c r="AP836" s="2">
        <f t="shared" si="267"/>
        <v>0</v>
      </c>
      <c r="AQ836" s="2">
        <f t="shared" si="268"/>
        <v>0</v>
      </c>
      <c r="AR836" s="2">
        <f t="shared" si="269"/>
        <v>0</v>
      </c>
      <c r="AS836" s="2">
        <f t="shared" si="270"/>
        <v>0</v>
      </c>
      <c r="AT836" s="2">
        <f t="shared" si="271"/>
        <v>0</v>
      </c>
      <c r="AU836" s="2">
        <f t="shared" si="272"/>
        <v>0</v>
      </c>
      <c r="AV836" s="2" t="str">
        <f t="shared" si="273"/>
        <v/>
      </c>
    </row>
    <row r="837" spans="1:48" x14ac:dyDescent="0.35">
      <c r="A837" s="2">
        <v>1328</v>
      </c>
      <c r="B837" s="2">
        <v>1.3303915329743101E-4</v>
      </c>
      <c r="C837" s="2">
        <v>6.2345610931515598E-3</v>
      </c>
      <c r="D837" s="2">
        <v>0.35026994347572299</v>
      </c>
      <c r="E837" s="11">
        <v>1053</v>
      </c>
      <c r="F837" s="2">
        <v>3.4911275724880397E-4</v>
      </c>
      <c r="G837" s="2">
        <v>8.2423919811844808E-3</v>
      </c>
      <c r="H837" s="2">
        <v>0.77508223056793202</v>
      </c>
      <c r="I837" s="11">
        <v>914</v>
      </c>
      <c r="J837" s="2">
        <v>4.3918919982388599E-4</v>
      </c>
      <c r="K837" s="2">
        <v>1.06898546218872E-2</v>
      </c>
      <c r="L837" s="2">
        <v>0.56717497110366799</v>
      </c>
      <c r="Z837" s="2">
        <v>833</v>
      </c>
      <c r="AA837" s="2" t="str">
        <f t="shared" si="274"/>
        <v/>
      </c>
      <c r="AB837" s="2" t="str">
        <f t="shared" si="275"/>
        <v/>
      </c>
      <c r="AC837" s="2" t="str">
        <f t="shared" si="276"/>
        <v/>
      </c>
      <c r="AD837" s="2" t="str">
        <f t="shared" si="277"/>
        <v/>
      </c>
      <c r="AE837" s="2" t="str">
        <f t="shared" si="278"/>
        <v/>
      </c>
      <c r="AF837" s="2" t="str">
        <f t="shared" si="279"/>
        <v/>
      </c>
      <c r="AG837" s="2" t="str">
        <f t="shared" si="280"/>
        <v/>
      </c>
      <c r="AH837" s="2" t="str">
        <f t="shared" si="281"/>
        <v/>
      </c>
      <c r="AI837" s="2" t="str">
        <f t="shared" si="282"/>
        <v/>
      </c>
      <c r="AK837" s="2" t="e">
        <f t="shared" ref="AK837:AK900" si="283">IF(ISBLANK(AND(AA837:AI837)), "", IF(AND(AA837:AI837), "TRUE", ""))</f>
        <v>#VALUE!</v>
      </c>
      <c r="AL837" s="2">
        <f t="shared" ref="AL837:AL900" si="284">IF(AA837=TRUE, 1, 0)</f>
        <v>0</v>
      </c>
      <c r="AM837" s="2">
        <f t="shared" ref="AM837:AM900" si="285">IF(AB837=TRUE, 1, 0)</f>
        <v>0</v>
      </c>
      <c r="AN837" s="2">
        <f t="shared" ref="AN837:AN900" si="286">IF(AC837=TRUE, 1, 0)</f>
        <v>0</v>
      </c>
      <c r="AO837" s="2">
        <f t="shared" ref="AO837:AO900" si="287">IF(AD837=TRUE, 1, 0)</f>
        <v>0</v>
      </c>
      <c r="AP837" s="2">
        <f t="shared" ref="AP837:AP900" si="288">IF(AE837=TRUE, 1, 0)</f>
        <v>0</v>
      </c>
      <c r="AQ837" s="2">
        <f t="shared" ref="AQ837:AQ900" si="289">IF(AF837=TRUE, 1, 0)</f>
        <v>0</v>
      </c>
      <c r="AR837" s="2">
        <f t="shared" ref="AR837:AR900" si="290">IF(AG837=TRUE, 1, 0)</f>
        <v>0</v>
      </c>
      <c r="AS837" s="2">
        <f t="shared" ref="AS837:AS900" si="291">IF(AH837=TRUE, 1, 0)</f>
        <v>0</v>
      </c>
      <c r="AT837" s="2">
        <f t="shared" ref="AT837:AT900" si="292">IF(AI837=TRUE, 1, 0)</f>
        <v>0</v>
      </c>
      <c r="AU837" s="2">
        <f t="shared" ref="AU837:AU900" si="293">SUM(AL837:AS837)</f>
        <v>0</v>
      </c>
      <c r="AV837" s="2" t="str">
        <f t="shared" ref="AV837:AV900" si="294">IF(AU837=$AV$3, TRUE, "")</f>
        <v/>
      </c>
    </row>
    <row r="838" spans="1:48" x14ac:dyDescent="0.35">
      <c r="A838" s="2">
        <v>1329</v>
      </c>
      <c r="B838" s="2">
        <v>4.0222849929705203E-4</v>
      </c>
      <c r="C838" s="2">
        <v>9.1882981359958597E-3</v>
      </c>
      <c r="D838" s="2">
        <v>0.65345871448516801</v>
      </c>
      <c r="E838" s="11">
        <v>1054</v>
      </c>
      <c r="F838" s="2">
        <v>5.0114357145503098E-4</v>
      </c>
      <c r="G838" s="2">
        <v>9.6495039761066402E-3</v>
      </c>
      <c r="H838" s="2">
        <v>0.81436133384704501</v>
      </c>
      <c r="I838" s="11">
        <v>915</v>
      </c>
      <c r="J838" s="2">
        <v>5.2109581883996703E-4</v>
      </c>
      <c r="K838" s="2">
        <v>1.2513534165918799E-2</v>
      </c>
      <c r="L838" s="2">
        <v>0.502779901027679</v>
      </c>
      <c r="Z838" s="2">
        <v>834</v>
      </c>
      <c r="AA838" s="2" t="b">
        <f t="shared" si="274"/>
        <v>0</v>
      </c>
      <c r="AB838" s="2" t="b">
        <f t="shared" si="275"/>
        <v>0</v>
      </c>
      <c r="AC838" s="2" t="str">
        <f t="shared" si="276"/>
        <v/>
      </c>
      <c r="AD838" s="2" t="b">
        <f t="shared" si="277"/>
        <v>0</v>
      </c>
      <c r="AE838" s="2" t="b">
        <f t="shared" si="278"/>
        <v>0</v>
      </c>
      <c r="AF838" s="2" t="b">
        <f t="shared" si="279"/>
        <v>1</v>
      </c>
      <c r="AG838" s="2" t="b">
        <f t="shared" si="280"/>
        <v>0</v>
      </c>
      <c r="AH838" s="2" t="b">
        <f t="shared" si="281"/>
        <v>0</v>
      </c>
      <c r="AI838" s="2" t="str">
        <f t="shared" si="282"/>
        <v/>
      </c>
      <c r="AK838" s="2" t="str">
        <f t="shared" si="283"/>
        <v/>
      </c>
      <c r="AL838" s="2">
        <f t="shared" si="284"/>
        <v>0</v>
      </c>
      <c r="AM838" s="2">
        <f t="shared" si="285"/>
        <v>0</v>
      </c>
      <c r="AN838" s="2">
        <f t="shared" si="286"/>
        <v>0</v>
      </c>
      <c r="AO838" s="2">
        <f t="shared" si="287"/>
        <v>0</v>
      </c>
      <c r="AP838" s="2">
        <f t="shared" si="288"/>
        <v>0</v>
      </c>
      <c r="AQ838" s="2">
        <f t="shared" si="289"/>
        <v>1</v>
      </c>
      <c r="AR838" s="2">
        <f t="shared" si="290"/>
        <v>0</v>
      </c>
      <c r="AS838" s="2">
        <f t="shared" si="291"/>
        <v>0</v>
      </c>
      <c r="AT838" s="2">
        <f t="shared" si="292"/>
        <v>0</v>
      </c>
      <c r="AU838" s="2">
        <f t="shared" si="293"/>
        <v>1</v>
      </c>
      <c r="AV838" s="2" t="str">
        <f t="shared" si="294"/>
        <v/>
      </c>
    </row>
    <row r="839" spans="1:48" x14ac:dyDescent="0.35">
      <c r="A839" s="2">
        <v>1331</v>
      </c>
      <c r="B839" s="2">
        <v>6.8498065229505301E-4</v>
      </c>
      <c r="C839" s="2">
        <v>1.0989904403686499E-2</v>
      </c>
      <c r="D839" s="2">
        <v>0.77107572555541903</v>
      </c>
      <c r="E839" s="11">
        <v>1055</v>
      </c>
      <c r="F839" s="2">
        <v>5.7741103228181601E-4</v>
      </c>
      <c r="G839" s="2">
        <v>9.1554000973701408E-3</v>
      </c>
      <c r="H839" s="2">
        <v>0.88822966814041104</v>
      </c>
      <c r="I839" s="11">
        <v>916</v>
      </c>
      <c r="J839" s="2">
        <v>1.09450507443398E-3</v>
      </c>
      <c r="K839" s="2">
        <v>1.08312955126166E-2</v>
      </c>
      <c r="L839" s="2">
        <v>0.85173302888870195</v>
      </c>
      <c r="Z839" s="2">
        <v>835</v>
      </c>
      <c r="AA839" s="2" t="b">
        <f t="shared" si="274"/>
        <v>0</v>
      </c>
      <c r="AB839" s="2" t="str">
        <f t="shared" si="275"/>
        <v/>
      </c>
      <c r="AC839" s="2" t="str">
        <f t="shared" si="276"/>
        <v/>
      </c>
      <c r="AD839" s="2" t="b">
        <f t="shared" si="277"/>
        <v>0</v>
      </c>
      <c r="AE839" s="2" t="str">
        <f t="shared" si="278"/>
        <v/>
      </c>
      <c r="AF839" s="2" t="str">
        <f t="shared" si="279"/>
        <v/>
      </c>
      <c r="AG839" s="2" t="b">
        <f t="shared" si="280"/>
        <v>0</v>
      </c>
      <c r="AH839" s="2" t="b">
        <f t="shared" si="281"/>
        <v>1</v>
      </c>
      <c r="AI839" s="2" t="str">
        <f t="shared" si="282"/>
        <v/>
      </c>
      <c r="AK839" s="2" t="str">
        <f t="shared" si="283"/>
        <v/>
      </c>
      <c r="AL839" s="2">
        <f t="shared" si="284"/>
        <v>0</v>
      </c>
      <c r="AM839" s="2">
        <f t="shared" si="285"/>
        <v>0</v>
      </c>
      <c r="AN839" s="2">
        <f t="shared" si="286"/>
        <v>0</v>
      </c>
      <c r="AO839" s="2">
        <f t="shared" si="287"/>
        <v>0</v>
      </c>
      <c r="AP839" s="2">
        <f t="shared" si="288"/>
        <v>0</v>
      </c>
      <c r="AQ839" s="2">
        <f t="shared" si="289"/>
        <v>0</v>
      </c>
      <c r="AR839" s="2">
        <f t="shared" si="290"/>
        <v>0</v>
      </c>
      <c r="AS839" s="2">
        <f t="shared" si="291"/>
        <v>1</v>
      </c>
      <c r="AT839" s="2">
        <f t="shared" si="292"/>
        <v>0</v>
      </c>
      <c r="AU839" s="2">
        <f t="shared" si="293"/>
        <v>1</v>
      </c>
      <c r="AV839" s="2" t="str">
        <f t="shared" si="294"/>
        <v/>
      </c>
    </row>
    <row r="840" spans="1:48" x14ac:dyDescent="0.35">
      <c r="A840" s="2">
        <v>1332</v>
      </c>
      <c r="B840" s="46">
        <v>9.5407129265367903E-5</v>
      </c>
      <c r="C840" s="2">
        <v>5.4764160886406898E-3</v>
      </c>
      <c r="D840" s="2">
        <v>0.34014597535133301</v>
      </c>
      <c r="E840" s="11">
        <v>1056</v>
      </c>
      <c r="F840" s="2">
        <v>1.09415886981878E-4</v>
      </c>
      <c r="G840" s="2">
        <v>5.5676829069852803E-3</v>
      </c>
      <c r="H840" s="2">
        <v>0.54455512762069702</v>
      </c>
      <c r="I840" s="11">
        <v>917</v>
      </c>
      <c r="J840" s="2">
        <v>7.8841776121407704E-4</v>
      </c>
      <c r="K840" s="2">
        <v>1.0526203550398299E-2</v>
      </c>
      <c r="L840" s="2">
        <v>0.94979810714721602</v>
      </c>
      <c r="Z840" s="2">
        <v>836</v>
      </c>
      <c r="AA840" s="2" t="b">
        <f t="shared" si="274"/>
        <v>0</v>
      </c>
      <c r="AB840" s="2" t="str">
        <f t="shared" si="275"/>
        <v/>
      </c>
      <c r="AC840" s="2" t="str">
        <f t="shared" si="276"/>
        <v/>
      </c>
      <c r="AD840" s="2" t="b">
        <f t="shared" si="277"/>
        <v>0</v>
      </c>
      <c r="AE840" s="2" t="str">
        <f t="shared" si="278"/>
        <v/>
      </c>
      <c r="AF840" s="2" t="str">
        <f t="shared" si="279"/>
        <v/>
      </c>
      <c r="AG840" s="2" t="b">
        <f t="shared" si="280"/>
        <v>0</v>
      </c>
      <c r="AH840" s="2" t="str">
        <f t="shared" si="281"/>
        <v/>
      </c>
      <c r="AI840" s="2" t="str">
        <f t="shared" si="282"/>
        <v/>
      </c>
      <c r="AK840" s="2" t="str">
        <f t="shared" si="283"/>
        <v/>
      </c>
      <c r="AL840" s="2">
        <f t="shared" si="284"/>
        <v>0</v>
      </c>
      <c r="AM840" s="2">
        <f t="shared" si="285"/>
        <v>0</v>
      </c>
      <c r="AN840" s="2">
        <f t="shared" si="286"/>
        <v>0</v>
      </c>
      <c r="AO840" s="2">
        <f t="shared" si="287"/>
        <v>0</v>
      </c>
      <c r="AP840" s="2">
        <f t="shared" si="288"/>
        <v>0</v>
      </c>
      <c r="AQ840" s="2">
        <f t="shared" si="289"/>
        <v>0</v>
      </c>
      <c r="AR840" s="2">
        <f t="shared" si="290"/>
        <v>0</v>
      </c>
      <c r="AS840" s="2">
        <f t="shared" si="291"/>
        <v>0</v>
      </c>
      <c r="AT840" s="2">
        <f t="shared" si="292"/>
        <v>0</v>
      </c>
      <c r="AU840" s="2">
        <f t="shared" si="293"/>
        <v>0</v>
      </c>
      <c r="AV840" s="2" t="str">
        <f t="shared" si="294"/>
        <v/>
      </c>
    </row>
    <row r="841" spans="1:48" x14ac:dyDescent="0.35">
      <c r="A841" s="2">
        <v>1333</v>
      </c>
      <c r="B841" s="2">
        <v>3.1975650927051902E-4</v>
      </c>
      <c r="C841" s="2">
        <v>8.1638321280479396E-3</v>
      </c>
      <c r="D841" s="2">
        <v>0.63141447305679299</v>
      </c>
      <c r="E841" s="11">
        <v>1058</v>
      </c>
      <c r="F841" s="2">
        <v>4.0017787250690103E-4</v>
      </c>
      <c r="G841" s="2">
        <v>8.5198301821947098E-3</v>
      </c>
      <c r="H841" s="2">
        <v>0.75942492485046298</v>
      </c>
      <c r="I841" s="11">
        <v>918</v>
      </c>
      <c r="J841" s="2">
        <v>1.3666932936757801E-3</v>
      </c>
      <c r="K841" s="2">
        <v>1.36100901290774E-2</v>
      </c>
      <c r="L841" s="2">
        <v>0.94916152954101496</v>
      </c>
      <c r="Z841" s="2">
        <v>837</v>
      </c>
      <c r="AA841" s="2" t="b">
        <f t="shared" si="274"/>
        <v>0</v>
      </c>
      <c r="AB841" s="2" t="b">
        <f t="shared" si="275"/>
        <v>1</v>
      </c>
      <c r="AC841" s="2" t="b">
        <f t="shared" si="276"/>
        <v>1</v>
      </c>
      <c r="AD841" s="2" t="b">
        <f t="shared" si="277"/>
        <v>0</v>
      </c>
      <c r="AE841" s="2" t="b">
        <f t="shared" si="278"/>
        <v>1</v>
      </c>
      <c r="AF841" s="2" t="b">
        <f t="shared" si="279"/>
        <v>1</v>
      </c>
      <c r="AG841" s="2" t="b">
        <f t="shared" si="280"/>
        <v>0</v>
      </c>
      <c r="AH841" s="2" t="str">
        <f t="shared" si="281"/>
        <v/>
      </c>
      <c r="AI841" s="2" t="str">
        <f t="shared" si="282"/>
        <v/>
      </c>
      <c r="AK841" s="2" t="str">
        <f t="shared" si="283"/>
        <v/>
      </c>
      <c r="AL841" s="2">
        <f t="shared" si="284"/>
        <v>0</v>
      </c>
      <c r="AM841" s="2">
        <f t="shared" si="285"/>
        <v>1</v>
      </c>
      <c r="AN841" s="2">
        <f t="shared" si="286"/>
        <v>1</v>
      </c>
      <c r="AO841" s="2">
        <f t="shared" si="287"/>
        <v>0</v>
      </c>
      <c r="AP841" s="2">
        <f t="shared" si="288"/>
        <v>1</v>
      </c>
      <c r="AQ841" s="2">
        <f t="shared" si="289"/>
        <v>1</v>
      </c>
      <c r="AR841" s="2">
        <f t="shared" si="290"/>
        <v>0</v>
      </c>
      <c r="AS841" s="2">
        <f t="shared" si="291"/>
        <v>0</v>
      </c>
      <c r="AT841" s="2">
        <f t="shared" si="292"/>
        <v>0</v>
      </c>
      <c r="AU841" s="2">
        <f t="shared" si="293"/>
        <v>4</v>
      </c>
      <c r="AV841" s="2" t="str">
        <f t="shared" si="294"/>
        <v/>
      </c>
    </row>
    <row r="842" spans="1:48" x14ac:dyDescent="0.35">
      <c r="A842" s="2">
        <v>1334</v>
      </c>
      <c r="B842" s="2">
        <v>4.4366499059833499E-4</v>
      </c>
      <c r="C842" s="2">
        <v>9.0798549354076299E-3</v>
      </c>
      <c r="D842" s="2">
        <v>0.68324548006057695</v>
      </c>
      <c r="E842" s="11">
        <v>1059</v>
      </c>
      <c r="F842" s="2">
        <v>5.22945076227188E-4</v>
      </c>
      <c r="G842" s="2">
        <v>9.4209713861346193E-3</v>
      </c>
      <c r="H842" s="2">
        <v>0.78006672859191895</v>
      </c>
      <c r="I842" s="11">
        <v>919</v>
      </c>
      <c r="J842" s="2">
        <v>2.1195663139224E-3</v>
      </c>
      <c r="K842" s="2">
        <v>1.59876737743616E-2</v>
      </c>
      <c r="L842" s="2">
        <v>0.95185887813568104</v>
      </c>
      <c r="Z842" s="2">
        <v>838</v>
      </c>
      <c r="AA842" s="2" t="b">
        <f t="shared" si="274"/>
        <v>0</v>
      </c>
      <c r="AB842" s="2" t="b">
        <f t="shared" si="275"/>
        <v>0</v>
      </c>
      <c r="AC842" s="2" t="b">
        <f t="shared" si="276"/>
        <v>1</v>
      </c>
      <c r="AD842" s="2" t="b">
        <f t="shared" si="277"/>
        <v>0</v>
      </c>
      <c r="AE842" s="2" t="b">
        <f t="shared" si="278"/>
        <v>0</v>
      </c>
      <c r="AF842" s="2" t="b">
        <f t="shared" si="279"/>
        <v>1</v>
      </c>
      <c r="AG842" s="2" t="b">
        <f t="shared" si="280"/>
        <v>0</v>
      </c>
      <c r="AH842" s="2" t="b">
        <f t="shared" si="281"/>
        <v>0</v>
      </c>
      <c r="AI842" s="2" t="str">
        <f t="shared" si="282"/>
        <v/>
      </c>
      <c r="AK842" s="2" t="str">
        <f t="shared" si="283"/>
        <v/>
      </c>
      <c r="AL842" s="2">
        <f t="shared" si="284"/>
        <v>0</v>
      </c>
      <c r="AM842" s="2">
        <f t="shared" si="285"/>
        <v>0</v>
      </c>
      <c r="AN842" s="2">
        <f t="shared" si="286"/>
        <v>1</v>
      </c>
      <c r="AO842" s="2">
        <f t="shared" si="287"/>
        <v>0</v>
      </c>
      <c r="AP842" s="2">
        <f t="shared" si="288"/>
        <v>0</v>
      </c>
      <c r="AQ842" s="2">
        <f t="shared" si="289"/>
        <v>1</v>
      </c>
      <c r="AR842" s="2">
        <f t="shared" si="290"/>
        <v>0</v>
      </c>
      <c r="AS842" s="2">
        <f t="shared" si="291"/>
        <v>0</v>
      </c>
      <c r="AT842" s="2">
        <f t="shared" si="292"/>
        <v>0</v>
      </c>
      <c r="AU842" s="2">
        <f t="shared" si="293"/>
        <v>2</v>
      </c>
      <c r="AV842" s="2" t="str">
        <f t="shared" si="294"/>
        <v/>
      </c>
    </row>
    <row r="843" spans="1:48" x14ac:dyDescent="0.35">
      <c r="A843" s="2">
        <v>1335</v>
      </c>
      <c r="B843" s="2">
        <v>5.2190164569765297E-4</v>
      </c>
      <c r="C843" s="2">
        <v>9.6490224823355605E-3</v>
      </c>
      <c r="D843" s="2">
        <v>0.71730047464370705</v>
      </c>
      <c r="E843" s="11">
        <v>1060</v>
      </c>
      <c r="F843" s="2">
        <v>2.8136058244854201E-4</v>
      </c>
      <c r="G843" s="2">
        <v>7.8688571229576995E-3</v>
      </c>
      <c r="H843" s="2">
        <v>0.71194779872894198</v>
      </c>
      <c r="I843" s="11">
        <v>920</v>
      </c>
      <c r="J843" s="2">
        <v>2.03685121960006E-4</v>
      </c>
      <c r="K843" s="2">
        <v>9.3053309246897697E-3</v>
      </c>
      <c r="L843" s="2">
        <v>0.421518504619598</v>
      </c>
      <c r="Z843" s="2">
        <v>839</v>
      </c>
      <c r="AA843" s="2" t="str">
        <f t="shared" si="274"/>
        <v/>
      </c>
      <c r="AB843" s="2" t="b">
        <f t="shared" si="275"/>
        <v>0</v>
      </c>
      <c r="AC843" s="2" t="str">
        <f t="shared" si="276"/>
        <v/>
      </c>
      <c r="AD843" s="2" t="str">
        <f t="shared" si="277"/>
        <v/>
      </c>
      <c r="AE843" s="2" t="b">
        <f t="shared" si="278"/>
        <v>0</v>
      </c>
      <c r="AF843" s="2" t="str">
        <f t="shared" si="279"/>
        <v/>
      </c>
      <c r="AG843" s="2" t="str">
        <f t="shared" si="280"/>
        <v/>
      </c>
      <c r="AH843" s="2" t="b">
        <f t="shared" si="281"/>
        <v>0</v>
      </c>
      <c r="AI843" s="2" t="str">
        <f t="shared" si="282"/>
        <v/>
      </c>
      <c r="AK843" s="2" t="str">
        <f t="shared" si="283"/>
        <v/>
      </c>
      <c r="AL843" s="2">
        <f t="shared" si="284"/>
        <v>0</v>
      </c>
      <c r="AM843" s="2">
        <f t="shared" si="285"/>
        <v>0</v>
      </c>
      <c r="AN843" s="2">
        <f t="shared" si="286"/>
        <v>0</v>
      </c>
      <c r="AO843" s="2">
        <f t="shared" si="287"/>
        <v>0</v>
      </c>
      <c r="AP843" s="2">
        <f t="shared" si="288"/>
        <v>0</v>
      </c>
      <c r="AQ843" s="2">
        <f t="shared" si="289"/>
        <v>0</v>
      </c>
      <c r="AR843" s="2">
        <f t="shared" si="290"/>
        <v>0</v>
      </c>
      <c r="AS843" s="2">
        <f t="shared" si="291"/>
        <v>0</v>
      </c>
      <c r="AT843" s="2">
        <f t="shared" si="292"/>
        <v>0</v>
      </c>
      <c r="AU843" s="2">
        <f t="shared" si="293"/>
        <v>0</v>
      </c>
      <c r="AV843" s="2" t="str">
        <f t="shared" si="294"/>
        <v/>
      </c>
    </row>
    <row r="844" spans="1:48" x14ac:dyDescent="0.35">
      <c r="A844" s="2">
        <v>1337</v>
      </c>
      <c r="B844" s="2">
        <v>8.3808728959411296E-4</v>
      </c>
      <c r="C844" s="2">
        <v>1.2177128344774199E-2</v>
      </c>
      <c r="D844" s="2">
        <v>0.80246555805206299</v>
      </c>
      <c r="E844" s="11">
        <v>1061</v>
      </c>
      <c r="F844" s="2">
        <v>7.30275700334459E-4</v>
      </c>
      <c r="G844" s="2">
        <v>1.0392000898718799E-2</v>
      </c>
      <c r="H844" s="2">
        <v>0.90452909469604403</v>
      </c>
      <c r="I844" s="11">
        <v>921</v>
      </c>
      <c r="J844" s="2">
        <v>5.2091025281697501E-4</v>
      </c>
      <c r="K844" s="2">
        <v>1.2344248592853499E-2</v>
      </c>
      <c r="L844" s="2">
        <v>0.58950537443161</v>
      </c>
      <c r="Z844" s="2">
        <v>840</v>
      </c>
      <c r="AA844" s="2" t="b">
        <f t="shared" si="274"/>
        <v>0</v>
      </c>
      <c r="AB844" s="2" t="str">
        <f t="shared" si="275"/>
        <v/>
      </c>
      <c r="AC844" s="2" t="b">
        <f t="shared" si="276"/>
        <v>0</v>
      </c>
      <c r="AD844" s="2" t="b">
        <f t="shared" si="277"/>
        <v>0</v>
      </c>
      <c r="AE844" s="2" t="str">
        <f t="shared" si="278"/>
        <v/>
      </c>
      <c r="AF844" s="2" t="b">
        <f t="shared" si="279"/>
        <v>0</v>
      </c>
      <c r="AG844" s="2" t="b">
        <f t="shared" si="280"/>
        <v>0</v>
      </c>
      <c r="AH844" s="2" t="str">
        <f t="shared" si="281"/>
        <v/>
      </c>
      <c r="AI844" s="2" t="b">
        <f t="shared" si="282"/>
        <v>0</v>
      </c>
      <c r="AK844" s="2" t="str">
        <f t="shared" si="283"/>
        <v/>
      </c>
      <c r="AL844" s="2">
        <f t="shared" si="284"/>
        <v>0</v>
      </c>
      <c r="AM844" s="2">
        <f t="shared" si="285"/>
        <v>0</v>
      </c>
      <c r="AN844" s="2">
        <f t="shared" si="286"/>
        <v>0</v>
      </c>
      <c r="AO844" s="2">
        <f t="shared" si="287"/>
        <v>0</v>
      </c>
      <c r="AP844" s="2">
        <f t="shared" si="288"/>
        <v>0</v>
      </c>
      <c r="AQ844" s="2">
        <f t="shared" si="289"/>
        <v>0</v>
      </c>
      <c r="AR844" s="2">
        <f t="shared" si="290"/>
        <v>0</v>
      </c>
      <c r="AS844" s="2">
        <f t="shared" si="291"/>
        <v>0</v>
      </c>
      <c r="AT844" s="2">
        <f t="shared" si="292"/>
        <v>0</v>
      </c>
      <c r="AU844" s="2">
        <f t="shared" si="293"/>
        <v>0</v>
      </c>
      <c r="AV844" s="2" t="str">
        <f t="shared" si="294"/>
        <v/>
      </c>
    </row>
    <row r="845" spans="1:48" x14ac:dyDescent="0.35">
      <c r="A845" s="2">
        <v>1338</v>
      </c>
      <c r="B845" s="2">
        <v>1.1299039470031799E-3</v>
      </c>
      <c r="C845" s="2">
        <v>1.3824327848851599E-2</v>
      </c>
      <c r="D845" s="2">
        <v>0.84495580196380604</v>
      </c>
      <c r="E845" s="11">
        <v>1063</v>
      </c>
      <c r="F845" s="2">
        <v>3.9501362480223101E-3</v>
      </c>
      <c r="G845" s="2">
        <v>2.1788174286484701E-2</v>
      </c>
      <c r="H845" s="2">
        <v>0.94797486066818204</v>
      </c>
      <c r="I845" s="11">
        <v>922</v>
      </c>
      <c r="J845" s="2">
        <v>5.54640952032059E-4</v>
      </c>
      <c r="K845" s="2">
        <v>8.2384655252099002E-3</v>
      </c>
      <c r="L845" s="2">
        <v>0.926655054092407</v>
      </c>
      <c r="Z845" s="2">
        <v>841</v>
      </c>
      <c r="AA845" s="2" t="str">
        <f t="shared" si="274"/>
        <v/>
      </c>
      <c r="AB845" s="2" t="str">
        <f t="shared" si="275"/>
        <v/>
      </c>
      <c r="AC845" s="2" t="str">
        <f t="shared" si="276"/>
        <v/>
      </c>
      <c r="AD845" s="2" t="str">
        <f t="shared" si="277"/>
        <v/>
      </c>
      <c r="AE845" s="2" t="str">
        <f t="shared" si="278"/>
        <v/>
      </c>
      <c r="AF845" s="2" t="str">
        <f t="shared" si="279"/>
        <v/>
      </c>
      <c r="AG845" s="2" t="str">
        <f t="shared" si="280"/>
        <v/>
      </c>
      <c r="AH845" s="2" t="str">
        <f t="shared" si="281"/>
        <v/>
      </c>
      <c r="AI845" s="2" t="str">
        <f t="shared" si="282"/>
        <v/>
      </c>
      <c r="AK845" s="2" t="e">
        <f t="shared" si="283"/>
        <v>#VALUE!</v>
      </c>
      <c r="AL845" s="2">
        <f t="shared" si="284"/>
        <v>0</v>
      </c>
      <c r="AM845" s="2">
        <f t="shared" si="285"/>
        <v>0</v>
      </c>
      <c r="AN845" s="2">
        <f t="shared" si="286"/>
        <v>0</v>
      </c>
      <c r="AO845" s="2">
        <f t="shared" si="287"/>
        <v>0</v>
      </c>
      <c r="AP845" s="2">
        <f t="shared" si="288"/>
        <v>0</v>
      </c>
      <c r="AQ845" s="2">
        <f t="shared" si="289"/>
        <v>0</v>
      </c>
      <c r="AR845" s="2">
        <f t="shared" si="290"/>
        <v>0</v>
      </c>
      <c r="AS845" s="2">
        <f t="shared" si="291"/>
        <v>0</v>
      </c>
      <c r="AT845" s="2">
        <f t="shared" si="292"/>
        <v>0</v>
      </c>
      <c r="AU845" s="2">
        <f t="shared" si="293"/>
        <v>0</v>
      </c>
      <c r="AV845" s="2" t="str">
        <f t="shared" si="294"/>
        <v/>
      </c>
    </row>
    <row r="846" spans="1:48" x14ac:dyDescent="0.35">
      <c r="A846" s="2">
        <v>1340</v>
      </c>
      <c r="B846" s="2">
        <v>1.7142627621069499E-4</v>
      </c>
      <c r="C846" s="2">
        <v>6.97499187663197E-3</v>
      </c>
      <c r="D846" s="2">
        <v>0.52362692356109597</v>
      </c>
      <c r="E846" s="11">
        <v>1064</v>
      </c>
      <c r="F846" s="46">
        <v>9.8229065770283301E-5</v>
      </c>
      <c r="G846" s="46">
        <v>5.2785957232117601E-3</v>
      </c>
      <c r="H846" s="2">
        <v>0.53038042783737105</v>
      </c>
      <c r="I846" s="11">
        <v>923</v>
      </c>
      <c r="J846" s="2">
        <v>1.97176984511315E-3</v>
      </c>
      <c r="K846" s="2">
        <v>1.47839151322841E-2</v>
      </c>
      <c r="L846" s="2">
        <v>0.93989288806915205</v>
      </c>
      <c r="Z846" s="2">
        <v>842</v>
      </c>
      <c r="AA846" s="2" t="b">
        <f t="shared" si="274"/>
        <v>0</v>
      </c>
      <c r="AB846" s="2" t="str">
        <f t="shared" si="275"/>
        <v/>
      </c>
      <c r="AC846" s="2" t="b">
        <f t="shared" si="276"/>
        <v>0</v>
      </c>
      <c r="AD846" s="2" t="b">
        <f t="shared" si="277"/>
        <v>0</v>
      </c>
      <c r="AE846" s="2" t="str">
        <f t="shared" si="278"/>
        <v/>
      </c>
      <c r="AF846" s="2" t="b">
        <f t="shared" si="279"/>
        <v>0</v>
      </c>
      <c r="AG846" s="2" t="b">
        <f t="shared" si="280"/>
        <v>0</v>
      </c>
      <c r="AH846" s="2" t="str">
        <f t="shared" si="281"/>
        <v/>
      </c>
      <c r="AI846" s="2" t="b">
        <f t="shared" si="282"/>
        <v>0</v>
      </c>
      <c r="AK846" s="2" t="str">
        <f t="shared" si="283"/>
        <v/>
      </c>
      <c r="AL846" s="2">
        <f t="shared" si="284"/>
        <v>0</v>
      </c>
      <c r="AM846" s="2">
        <f t="shared" si="285"/>
        <v>0</v>
      </c>
      <c r="AN846" s="2">
        <f t="shared" si="286"/>
        <v>0</v>
      </c>
      <c r="AO846" s="2">
        <f t="shared" si="287"/>
        <v>0</v>
      </c>
      <c r="AP846" s="2">
        <f t="shared" si="288"/>
        <v>0</v>
      </c>
      <c r="AQ846" s="2">
        <f t="shared" si="289"/>
        <v>0</v>
      </c>
      <c r="AR846" s="2">
        <f t="shared" si="290"/>
        <v>0</v>
      </c>
      <c r="AS846" s="2">
        <f t="shared" si="291"/>
        <v>0</v>
      </c>
      <c r="AT846" s="2">
        <f t="shared" si="292"/>
        <v>0</v>
      </c>
      <c r="AU846" s="2">
        <f t="shared" si="293"/>
        <v>0</v>
      </c>
      <c r="AV846" s="2" t="str">
        <f t="shared" si="294"/>
        <v/>
      </c>
    </row>
    <row r="847" spans="1:48" x14ac:dyDescent="0.35">
      <c r="A847" s="2">
        <v>1341</v>
      </c>
      <c r="B847" s="2">
        <v>4.6792926150374098E-4</v>
      </c>
      <c r="C847" s="2">
        <v>9.7384806722402503E-3</v>
      </c>
      <c r="D847" s="2">
        <v>0.71277356147766102</v>
      </c>
      <c r="E847" s="11">
        <v>1065</v>
      </c>
      <c r="F847" s="2">
        <v>2.5753732188604702E-4</v>
      </c>
      <c r="G847" s="2">
        <v>8.0192340537905693E-3</v>
      </c>
      <c r="H847" s="2">
        <v>0.64302599430084195</v>
      </c>
      <c r="I847" s="11">
        <v>924</v>
      </c>
      <c r="J847" s="2">
        <v>4.9459142610430696E-4</v>
      </c>
      <c r="K847" s="2">
        <v>1.20746530592441E-2</v>
      </c>
      <c r="L847" s="2">
        <v>0.37144529819488498</v>
      </c>
      <c r="Z847" s="2">
        <v>843</v>
      </c>
      <c r="AA847" s="2" t="str">
        <f t="shared" si="274"/>
        <v/>
      </c>
      <c r="AB847" s="2" t="str">
        <f t="shared" si="275"/>
        <v/>
      </c>
      <c r="AC847" s="2" t="str">
        <f t="shared" si="276"/>
        <v/>
      </c>
      <c r="AD847" s="2" t="str">
        <f t="shared" si="277"/>
        <v/>
      </c>
      <c r="AE847" s="2" t="str">
        <f t="shared" si="278"/>
        <v/>
      </c>
      <c r="AF847" s="2" t="str">
        <f t="shared" si="279"/>
        <v/>
      </c>
      <c r="AG847" s="2" t="str">
        <f t="shared" si="280"/>
        <v/>
      </c>
      <c r="AH847" s="2" t="str">
        <f t="shared" si="281"/>
        <v/>
      </c>
      <c r="AI847" s="2" t="str">
        <f t="shared" si="282"/>
        <v/>
      </c>
      <c r="AK847" s="2" t="e">
        <f t="shared" si="283"/>
        <v>#VALUE!</v>
      </c>
      <c r="AL847" s="2">
        <f t="shared" si="284"/>
        <v>0</v>
      </c>
      <c r="AM847" s="2">
        <f t="shared" si="285"/>
        <v>0</v>
      </c>
      <c r="AN847" s="2">
        <f t="shared" si="286"/>
        <v>0</v>
      </c>
      <c r="AO847" s="2">
        <f t="shared" si="287"/>
        <v>0</v>
      </c>
      <c r="AP847" s="2">
        <f t="shared" si="288"/>
        <v>0</v>
      </c>
      <c r="AQ847" s="2">
        <f t="shared" si="289"/>
        <v>0</v>
      </c>
      <c r="AR847" s="2">
        <f t="shared" si="290"/>
        <v>0</v>
      </c>
      <c r="AS847" s="2">
        <f t="shared" si="291"/>
        <v>0</v>
      </c>
      <c r="AT847" s="2">
        <f t="shared" si="292"/>
        <v>0</v>
      </c>
      <c r="AU847" s="2">
        <f t="shared" si="293"/>
        <v>0</v>
      </c>
      <c r="AV847" s="2" t="str">
        <f t="shared" si="294"/>
        <v/>
      </c>
    </row>
    <row r="848" spans="1:48" x14ac:dyDescent="0.35">
      <c r="E848" s="11">
        <v>1066</v>
      </c>
      <c r="F848" s="2">
        <v>4.8194846021942702E-4</v>
      </c>
      <c r="G848" s="2">
        <v>9.2911524698138202E-3</v>
      </c>
      <c r="H848" s="2">
        <v>0.78028315305709794</v>
      </c>
      <c r="I848" s="11">
        <v>925</v>
      </c>
      <c r="J848" s="2">
        <v>2.89072311716154E-4</v>
      </c>
      <c r="K848" s="2">
        <v>6.5466887317597797E-3</v>
      </c>
      <c r="L848" s="2">
        <v>0.904044330120086</v>
      </c>
      <c r="Z848" s="2">
        <v>844</v>
      </c>
      <c r="AA848" s="2" t="str">
        <f t="shared" si="274"/>
        <v/>
      </c>
      <c r="AB848" s="2" t="str">
        <f t="shared" si="275"/>
        <v/>
      </c>
      <c r="AC848" s="2" t="str">
        <f t="shared" si="276"/>
        <v/>
      </c>
      <c r="AD848" s="2" t="str">
        <f t="shared" si="277"/>
        <v/>
      </c>
      <c r="AE848" s="2" t="str">
        <f t="shared" si="278"/>
        <v/>
      </c>
      <c r="AF848" s="2" t="str">
        <f t="shared" si="279"/>
        <v/>
      </c>
      <c r="AG848" s="2" t="str">
        <f t="shared" si="280"/>
        <v/>
      </c>
      <c r="AH848" s="2" t="str">
        <f t="shared" si="281"/>
        <v/>
      </c>
      <c r="AI848" s="2" t="str">
        <f t="shared" si="282"/>
        <v/>
      </c>
      <c r="AK848" s="2" t="e">
        <f t="shared" si="283"/>
        <v>#VALUE!</v>
      </c>
      <c r="AL848" s="2">
        <f t="shared" si="284"/>
        <v>0</v>
      </c>
      <c r="AM848" s="2">
        <f t="shared" si="285"/>
        <v>0</v>
      </c>
      <c r="AN848" s="2">
        <f t="shared" si="286"/>
        <v>0</v>
      </c>
      <c r="AO848" s="2">
        <f t="shared" si="287"/>
        <v>0</v>
      </c>
      <c r="AP848" s="2">
        <f t="shared" si="288"/>
        <v>0</v>
      </c>
      <c r="AQ848" s="2">
        <f t="shared" si="289"/>
        <v>0</v>
      </c>
      <c r="AR848" s="2">
        <f t="shared" si="290"/>
        <v>0</v>
      </c>
      <c r="AS848" s="2">
        <f t="shared" si="291"/>
        <v>0</v>
      </c>
      <c r="AT848" s="2">
        <f t="shared" si="292"/>
        <v>0</v>
      </c>
      <c r="AU848" s="2">
        <f t="shared" si="293"/>
        <v>0</v>
      </c>
      <c r="AV848" s="2" t="str">
        <f t="shared" si="294"/>
        <v/>
      </c>
    </row>
    <row r="849" spans="5:48" x14ac:dyDescent="0.35">
      <c r="E849" s="11">
        <v>1067</v>
      </c>
      <c r="F849" s="2">
        <v>5.88200928177684E-4</v>
      </c>
      <c r="G849" s="2">
        <v>1.0064125061035101E-2</v>
      </c>
      <c r="H849" s="2">
        <v>0.81249856948852495</v>
      </c>
      <c r="I849" s="11">
        <v>926</v>
      </c>
      <c r="J849" s="2">
        <v>6.3112005591392495E-4</v>
      </c>
      <c r="K849" s="2">
        <v>9.1922255232930097E-3</v>
      </c>
      <c r="L849" s="2">
        <v>0.94561606645584095</v>
      </c>
      <c r="Z849" s="2">
        <v>845</v>
      </c>
      <c r="AA849" s="2" t="str">
        <f t="shared" si="274"/>
        <v/>
      </c>
      <c r="AB849" s="2" t="str">
        <f t="shared" si="275"/>
        <v/>
      </c>
      <c r="AC849" s="2" t="str">
        <f t="shared" si="276"/>
        <v/>
      </c>
      <c r="AD849" s="2" t="str">
        <f t="shared" si="277"/>
        <v/>
      </c>
      <c r="AE849" s="2" t="str">
        <f t="shared" si="278"/>
        <v/>
      </c>
      <c r="AF849" s="2" t="str">
        <f t="shared" si="279"/>
        <v/>
      </c>
      <c r="AG849" s="2" t="str">
        <f t="shared" si="280"/>
        <v/>
      </c>
      <c r="AH849" s="2" t="str">
        <f t="shared" si="281"/>
        <v/>
      </c>
      <c r="AI849" s="2" t="str">
        <f t="shared" si="282"/>
        <v/>
      </c>
      <c r="AK849" s="2" t="e">
        <f t="shared" si="283"/>
        <v>#VALUE!</v>
      </c>
      <c r="AL849" s="2">
        <f t="shared" si="284"/>
        <v>0</v>
      </c>
      <c r="AM849" s="2">
        <f t="shared" si="285"/>
        <v>0</v>
      </c>
      <c r="AN849" s="2">
        <f t="shared" si="286"/>
        <v>0</v>
      </c>
      <c r="AO849" s="2">
        <f t="shared" si="287"/>
        <v>0</v>
      </c>
      <c r="AP849" s="2">
        <f t="shared" si="288"/>
        <v>0</v>
      </c>
      <c r="AQ849" s="2">
        <f t="shared" si="289"/>
        <v>0</v>
      </c>
      <c r="AR849" s="2">
        <f t="shared" si="290"/>
        <v>0</v>
      </c>
      <c r="AS849" s="2">
        <f t="shared" si="291"/>
        <v>0</v>
      </c>
      <c r="AT849" s="2">
        <f t="shared" si="292"/>
        <v>0</v>
      </c>
      <c r="AU849" s="2">
        <f t="shared" si="293"/>
        <v>0</v>
      </c>
      <c r="AV849" s="2" t="str">
        <f t="shared" si="294"/>
        <v/>
      </c>
    </row>
    <row r="850" spans="5:48" x14ac:dyDescent="0.35">
      <c r="E850" s="11">
        <v>1068</v>
      </c>
      <c r="F850" s="2">
        <v>5.9615506324917002E-4</v>
      </c>
      <c r="G850" s="2">
        <v>9.7560789436101896E-3</v>
      </c>
      <c r="H850" s="2">
        <v>0.84859973192214899</v>
      </c>
      <c r="I850" s="11">
        <v>927</v>
      </c>
      <c r="J850" s="2">
        <v>9.3521777307614597E-4</v>
      </c>
      <c r="K850" s="2">
        <v>1.0938688181340601E-2</v>
      </c>
      <c r="L850" s="2">
        <v>0.94505500793456998</v>
      </c>
      <c r="Z850" s="2">
        <v>846</v>
      </c>
      <c r="AA850" s="2" t="str">
        <f t="shared" si="274"/>
        <v/>
      </c>
      <c r="AB850" s="2" t="str">
        <f t="shared" si="275"/>
        <v/>
      </c>
      <c r="AC850" s="2" t="b">
        <f t="shared" si="276"/>
        <v>0</v>
      </c>
      <c r="AD850" s="2" t="str">
        <f t="shared" si="277"/>
        <v/>
      </c>
      <c r="AE850" s="2" t="str">
        <f t="shared" si="278"/>
        <v/>
      </c>
      <c r="AF850" s="2" t="b">
        <f t="shared" si="279"/>
        <v>0</v>
      </c>
      <c r="AG850" s="2" t="str">
        <f t="shared" si="280"/>
        <v/>
      </c>
      <c r="AH850" s="2" t="str">
        <f t="shared" si="281"/>
        <v/>
      </c>
      <c r="AI850" s="2" t="b">
        <f t="shared" si="282"/>
        <v>0</v>
      </c>
      <c r="AK850" s="2" t="str">
        <f t="shared" si="283"/>
        <v/>
      </c>
      <c r="AL850" s="2">
        <f t="shared" si="284"/>
        <v>0</v>
      </c>
      <c r="AM850" s="2">
        <f t="shared" si="285"/>
        <v>0</v>
      </c>
      <c r="AN850" s="2">
        <f t="shared" si="286"/>
        <v>0</v>
      </c>
      <c r="AO850" s="2">
        <f t="shared" si="287"/>
        <v>0</v>
      </c>
      <c r="AP850" s="2">
        <f t="shared" si="288"/>
        <v>0</v>
      </c>
      <c r="AQ850" s="2">
        <f t="shared" si="289"/>
        <v>0</v>
      </c>
      <c r="AR850" s="2">
        <f t="shared" si="290"/>
        <v>0</v>
      </c>
      <c r="AS850" s="2">
        <f t="shared" si="291"/>
        <v>0</v>
      </c>
      <c r="AT850" s="2">
        <f t="shared" si="292"/>
        <v>0</v>
      </c>
      <c r="AU850" s="2">
        <f t="shared" si="293"/>
        <v>0</v>
      </c>
      <c r="AV850" s="2" t="str">
        <f t="shared" si="294"/>
        <v/>
      </c>
    </row>
    <row r="851" spans="5:48" x14ac:dyDescent="0.35">
      <c r="E851" s="11">
        <v>1069</v>
      </c>
      <c r="F851" s="2">
        <v>3.7337982212193299E-4</v>
      </c>
      <c r="G851" s="2">
        <v>8.5537787526845897E-3</v>
      </c>
      <c r="H851" s="2">
        <v>0.78523004055023105</v>
      </c>
      <c r="I851" s="11">
        <v>928</v>
      </c>
      <c r="J851" s="2">
        <v>3.3518072450533498E-4</v>
      </c>
      <c r="K851" s="2">
        <v>9.4686597585678101E-3</v>
      </c>
      <c r="L851" s="2">
        <v>0.48106986284255898</v>
      </c>
      <c r="Z851" s="2">
        <v>847</v>
      </c>
      <c r="AA851" s="2" t="b">
        <f t="shared" si="274"/>
        <v>1</v>
      </c>
      <c r="AB851" s="2" t="str">
        <f t="shared" si="275"/>
        <v/>
      </c>
      <c r="AC851" s="2" t="str">
        <f t="shared" si="276"/>
        <v/>
      </c>
      <c r="AD851" s="2" t="b">
        <f t="shared" si="277"/>
        <v>1</v>
      </c>
      <c r="AE851" s="2" t="b">
        <f t="shared" si="278"/>
        <v>1</v>
      </c>
      <c r="AF851" s="2" t="str">
        <f t="shared" si="279"/>
        <v/>
      </c>
      <c r="AG851" s="2" t="b">
        <f t="shared" si="280"/>
        <v>1</v>
      </c>
      <c r="AH851" s="2" t="str">
        <f t="shared" si="281"/>
        <v/>
      </c>
      <c r="AI851" s="2" t="b">
        <f t="shared" si="282"/>
        <v>1</v>
      </c>
      <c r="AK851" s="2" t="str">
        <f t="shared" si="283"/>
        <v>TRUE</v>
      </c>
      <c r="AL851" s="2">
        <f t="shared" si="284"/>
        <v>1</v>
      </c>
      <c r="AM851" s="2">
        <f t="shared" si="285"/>
        <v>0</v>
      </c>
      <c r="AN851" s="2">
        <f t="shared" si="286"/>
        <v>0</v>
      </c>
      <c r="AO851" s="2">
        <f t="shared" si="287"/>
        <v>1</v>
      </c>
      <c r="AP851" s="2">
        <f t="shared" si="288"/>
        <v>1</v>
      </c>
      <c r="AQ851" s="2">
        <f t="shared" si="289"/>
        <v>0</v>
      </c>
      <c r="AR851" s="2">
        <f t="shared" si="290"/>
        <v>1</v>
      </c>
      <c r="AS851" s="2">
        <f t="shared" si="291"/>
        <v>0</v>
      </c>
      <c r="AT851" s="2">
        <f t="shared" si="292"/>
        <v>1</v>
      </c>
      <c r="AU851" s="2">
        <f t="shared" si="293"/>
        <v>4</v>
      </c>
      <c r="AV851" s="2" t="str">
        <f t="shared" si="294"/>
        <v/>
      </c>
    </row>
    <row r="852" spans="5:48" x14ac:dyDescent="0.35">
      <c r="E852" s="11">
        <v>1070</v>
      </c>
      <c r="F852" s="2">
        <v>8.3824677858501597E-4</v>
      </c>
      <c r="G852" s="2">
        <v>1.0620559565722901E-2</v>
      </c>
      <c r="H852" s="2">
        <v>0.93501281738281194</v>
      </c>
      <c r="I852" s="11">
        <v>929</v>
      </c>
      <c r="J852" s="2">
        <v>2.4373849737457901E-4</v>
      </c>
      <c r="K852" s="2">
        <v>1.0035981424152801E-2</v>
      </c>
      <c r="L852" s="2">
        <v>0.420877605676651</v>
      </c>
      <c r="Z852" s="2">
        <v>848</v>
      </c>
      <c r="AA852" s="2" t="b">
        <f t="shared" si="274"/>
        <v>0</v>
      </c>
      <c r="AB852" s="2" t="str">
        <f t="shared" si="275"/>
        <v/>
      </c>
      <c r="AC852" s="2" t="str">
        <f t="shared" si="276"/>
        <v/>
      </c>
      <c r="AD852" s="2" t="b">
        <f t="shared" si="277"/>
        <v>0</v>
      </c>
      <c r="AE852" s="2" t="str">
        <f t="shared" si="278"/>
        <v/>
      </c>
      <c r="AF852" s="2" t="str">
        <f t="shared" si="279"/>
        <v/>
      </c>
      <c r="AG852" s="2" t="b">
        <f t="shared" si="280"/>
        <v>0</v>
      </c>
      <c r="AH852" s="2" t="str">
        <f t="shared" si="281"/>
        <v/>
      </c>
      <c r="AI852" s="2" t="str">
        <f t="shared" si="282"/>
        <v/>
      </c>
      <c r="AK852" s="2" t="str">
        <f t="shared" si="283"/>
        <v/>
      </c>
      <c r="AL852" s="2">
        <f t="shared" si="284"/>
        <v>0</v>
      </c>
      <c r="AM852" s="2">
        <f t="shared" si="285"/>
        <v>0</v>
      </c>
      <c r="AN852" s="2">
        <f t="shared" si="286"/>
        <v>0</v>
      </c>
      <c r="AO852" s="2">
        <f t="shared" si="287"/>
        <v>0</v>
      </c>
      <c r="AP852" s="2">
        <f t="shared" si="288"/>
        <v>0</v>
      </c>
      <c r="AQ852" s="2">
        <f t="shared" si="289"/>
        <v>0</v>
      </c>
      <c r="AR852" s="2">
        <f t="shared" si="290"/>
        <v>0</v>
      </c>
      <c r="AS852" s="2">
        <f t="shared" si="291"/>
        <v>0</v>
      </c>
      <c r="AT852" s="2">
        <f t="shared" si="292"/>
        <v>0</v>
      </c>
      <c r="AU852" s="2">
        <f t="shared" si="293"/>
        <v>0</v>
      </c>
      <c r="AV852" s="2" t="str">
        <f t="shared" si="294"/>
        <v/>
      </c>
    </row>
    <row r="853" spans="5:48" x14ac:dyDescent="0.35">
      <c r="E853" s="11">
        <v>1071</v>
      </c>
      <c r="F853" s="2">
        <v>1.07891950756311E-3</v>
      </c>
      <c r="G853" s="2">
        <v>1.19870668277144E-2</v>
      </c>
      <c r="H853" s="2">
        <v>0.93199867010116499</v>
      </c>
      <c r="I853" s="11">
        <v>930</v>
      </c>
      <c r="J853" s="2">
        <v>3.6515772808343102E-4</v>
      </c>
      <c r="K853" s="2">
        <v>1.03345550596714E-2</v>
      </c>
      <c r="L853" s="2">
        <v>0.56950110197067205</v>
      </c>
      <c r="Z853" s="2">
        <v>849</v>
      </c>
      <c r="AA853" s="2" t="str">
        <f t="shared" si="274"/>
        <v/>
      </c>
      <c r="AB853" s="2" t="str">
        <f t="shared" si="275"/>
        <v/>
      </c>
      <c r="AC853" s="2" t="str">
        <f t="shared" si="276"/>
        <v/>
      </c>
      <c r="AD853" s="2" t="str">
        <f t="shared" si="277"/>
        <v/>
      </c>
      <c r="AE853" s="2" t="str">
        <f t="shared" si="278"/>
        <v/>
      </c>
      <c r="AF853" s="2" t="str">
        <f t="shared" si="279"/>
        <v/>
      </c>
      <c r="AG853" s="2" t="str">
        <f t="shared" si="280"/>
        <v/>
      </c>
      <c r="AH853" s="2" t="str">
        <f t="shared" si="281"/>
        <v/>
      </c>
      <c r="AI853" s="2" t="str">
        <f t="shared" si="282"/>
        <v/>
      </c>
      <c r="AK853" s="2" t="e">
        <f t="shared" si="283"/>
        <v>#VALUE!</v>
      </c>
      <c r="AL853" s="2">
        <f t="shared" si="284"/>
        <v>0</v>
      </c>
      <c r="AM853" s="2">
        <f t="shared" si="285"/>
        <v>0</v>
      </c>
      <c r="AN853" s="2">
        <f t="shared" si="286"/>
        <v>0</v>
      </c>
      <c r="AO853" s="2">
        <f t="shared" si="287"/>
        <v>0</v>
      </c>
      <c r="AP853" s="2">
        <f t="shared" si="288"/>
        <v>0</v>
      </c>
      <c r="AQ853" s="2">
        <f t="shared" si="289"/>
        <v>0</v>
      </c>
      <c r="AR853" s="2">
        <f t="shared" si="290"/>
        <v>0</v>
      </c>
      <c r="AS853" s="2">
        <f t="shared" si="291"/>
        <v>0</v>
      </c>
      <c r="AT853" s="2">
        <f t="shared" si="292"/>
        <v>0</v>
      </c>
      <c r="AU853" s="2">
        <f t="shared" si="293"/>
        <v>0</v>
      </c>
      <c r="AV853" s="2" t="str">
        <f t="shared" si="294"/>
        <v/>
      </c>
    </row>
    <row r="854" spans="5:48" x14ac:dyDescent="0.35">
      <c r="E854" s="11">
        <v>1072</v>
      </c>
      <c r="F854" s="2">
        <v>1.7339461192023001E-4</v>
      </c>
      <c r="G854" s="2">
        <v>6.2337988056242397E-3</v>
      </c>
      <c r="H854" s="2">
        <v>0.62191259860992398</v>
      </c>
      <c r="I854" s="11">
        <v>931</v>
      </c>
      <c r="J854" s="2">
        <v>4.05649625463411E-4</v>
      </c>
      <c r="K854" s="2">
        <v>6.9478866644203602E-3</v>
      </c>
      <c r="L854" s="2">
        <v>0.91211283206939697</v>
      </c>
      <c r="Z854" s="2">
        <v>850</v>
      </c>
      <c r="AA854" s="2" t="b">
        <f t="shared" si="274"/>
        <v>1</v>
      </c>
      <c r="AB854" s="2" t="b">
        <f t="shared" si="275"/>
        <v>1</v>
      </c>
      <c r="AC854" s="2" t="b">
        <f t="shared" si="276"/>
        <v>1</v>
      </c>
      <c r="AD854" s="2" t="b">
        <f t="shared" si="277"/>
        <v>1</v>
      </c>
      <c r="AE854" s="2" t="b">
        <f t="shared" si="278"/>
        <v>1</v>
      </c>
      <c r="AF854" s="2" t="str">
        <f t="shared" si="279"/>
        <v/>
      </c>
      <c r="AG854" s="2" t="str">
        <f t="shared" si="280"/>
        <v/>
      </c>
      <c r="AH854" s="2" t="str">
        <f t="shared" si="281"/>
        <v/>
      </c>
      <c r="AI854" s="2" t="str">
        <f t="shared" si="282"/>
        <v/>
      </c>
      <c r="AK854" s="2" t="str">
        <f t="shared" si="283"/>
        <v>TRUE</v>
      </c>
      <c r="AL854" s="2">
        <f t="shared" si="284"/>
        <v>1</v>
      </c>
      <c r="AM854" s="2">
        <f t="shared" si="285"/>
        <v>1</v>
      </c>
      <c r="AN854" s="2">
        <f t="shared" si="286"/>
        <v>1</v>
      </c>
      <c r="AO854" s="2">
        <f t="shared" si="287"/>
        <v>1</v>
      </c>
      <c r="AP854" s="2">
        <f t="shared" si="288"/>
        <v>1</v>
      </c>
      <c r="AQ854" s="2">
        <f t="shared" si="289"/>
        <v>0</v>
      </c>
      <c r="AR854" s="2">
        <f t="shared" si="290"/>
        <v>0</v>
      </c>
      <c r="AS854" s="2">
        <f t="shared" si="291"/>
        <v>0</v>
      </c>
      <c r="AT854" s="2">
        <f t="shared" si="292"/>
        <v>0</v>
      </c>
      <c r="AU854" s="2">
        <f t="shared" si="293"/>
        <v>5</v>
      </c>
      <c r="AV854" s="2" t="str">
        <f t="shared" si="294"/>
        <v/>
      </c>
    </row>
    <row r="855" spans="5:48" x14ac:dyDescent="0.35">
      <c r="E855" s="11">
        <v>1073</v>
      </c>
      <c r="F855" s="2">
        <v>2.59879336226731E-4</v>
      </c>
      <c r="G855" s="2">
        <v>7.2377407923340797E-3</v>
      </c>
      <c r="H855" s="2">
        <v>0.72152650356292702</v>
      </c>
      <c r="I855" s="11">
        <v>932</v>
      </c>
      <c r="J855" s="2">
        <v>3.04267305182293E-4</v>
      </c>
      <c r="K855" s="2">
        <v>1.05994520708918E-2</v>
      </c>
      <c r="L855" s="2">
        <v>0.37375316023826599</v>
      </c>
      <c r="Z855" s="50">
        <v>851</v>
      </c>
      <c r="AA855" s="50" t="b">
        <f t="shared" si="274"/>
        <v>1</v>
      </c>
      <c r="AB855" s="50" t="b">
        <f t="shared" si="275"/>
        <v>1</v>
      </c>
      <c r="AC855" s="50" t="b">
        <f t="shared" si="276"/>
        <v>1</v>
      </c>
      <c r="AD855" s="50" t="b">
        <f t="shared" si="277"/>
        <v>1</v>
      </c>
      <c r="AE855" s="50" t="b">
        <f t="shared" si="278"/>
        <v>1</v>
      </c>
      <c r="AF855" s="50" t="b">
        <f t="shared" si="279"/>
        <v>1</v>
      </c>
      <c r="AG855" s="50" t="str">
        <f t="shared" si="280"/>
        <v/>
      </c>
      <c r="AH855" s="50" t="str">
        <f t="shared" si="281"/>
        <v/>
      </c>
      <c r="AI855" s="50" t="str">
        <f t="shared" si="282"/>
        <v/>
      </c>
      <c r="AJ855" s="50"/>
      <c r="AK855" s="50" t="str">
        <f t="shared" si="283"/>
        <v>TRUE</v>
      </c>
      <c r="AL855" s="50">
        <f t="shared" si="284"/>
        <v>1</v>
      </c>
      <c r="AM855" s="50">
        <f t="shared" si="285"/>
        <v>1</v>
      </c>
      <c r="AN855" s="50">
        <f t="shared" si="286"/>
        <v>1</v>
      </c>
      <c r="AO855" s="50">
        <f t="shared" si="287"/>
        <v>1</v>
      </c>
      <c r="AP855" s="50">
        <f t="shared" si="288"/>
        <v>1</v>
      </c>
      <c r="AQ855" s="50">
        <f t="shared" si="289"/>
        <v>1</v>
      </c>
      <c r="AR855" s="50">
        <f t="shared" si="290"/>
        <v>0</v>
      </c>
      <c r="AS855" s="50">
        <f t="shared" si="291"/>
        <v>0</v>
      </c>
      <c r="AT855" s="50">
        <f t="shared" si="292"/>
        <v>0</v>
      </c>
      <c r="AU855" s="50">
        <f t="shared" si="293"/>
        <v>6</v>
      </c>
      <c r="AV855" s="50" t="b">
        <f>IF(AU855=$AV$3, TRUE, "")</f>
        <v>1</v>
      </c>
    </row>
    <row r="856" spans="5:48" x14ac:dyDescent="0.35">
      <c r="E856" s="11">
        <v>1076</v>
      </c>
      <c r="F856" s="2">
        <v>1.13220201455987E-4</v>
      </c>
      <c r="G856" s="2">
        <v>5.4348618723451996E-3</v>
      </c>
      <c r="H856" s="2">
        <v>0.54737865924835205</v>
      </c>
      <c r="I856" s="11">
        <v>933</v>
      </c>
      <c r="J856" s="2">
        <v>3.0936035909689898E-4</v>
      </c>
      <c r="K856" s="2">
        <v>1.03140715509653E-2</v>
      </c>
      <c r="L856" s="2">
        <v>0.53352570533752397</v>
      </c>
      <c r="Z856" s="2">
        <v>852</v>
      </c>
      <c r="AA856" s="2" t="b">
        <f t="shared" si="274"/>
        <v>0</v>
      </c>
      <c r="AB856" s="2" t="str">
        <f t="shared" si="275"/>
        <v/>
      </c>
      <c r="AC856" s="2" t="str">
        <f t="shared" si="276"/>
        <v/>
      </c>
      <c r="AD856" s="2" t="b">
        <f t="shared" si="277"/>
        <v>0</v>
      </c>
      <c r="AE856" s="2" t="str">
        <f t="shared" si="278"/>
        <v/>
      </c>
      <c r="AF856" s="2" t="str">
        <f t="shared" si="279"/>
        <v/>
      </c>
      <c r="AG856" s="2" t="b">
        <f t="shared" si="280"/>
        <v>0</v>
      </c>
      <c r="AH856" s="2" t="str">
        <f t="shared" si="281"/>
        <v/>
      </c>
      <c r="AI856" s="2" t="str">
        <f t="shared" si="282"/>
        <v/>
      </c>
      <c r="AK856" s="2" t="str">
        <f t="shared" si="283"/>
        <v/>
      </c>
      <c r="AL856" s="2">
        <f t="shared" si="284"/>
        <v>0</v>
      </c>
      <c r="AM856" s="2">
        <f t="shared" si="285"/>
        <v>0</v>
      </c>
      <c r="AN856" s="2">
        <f t="shared" si="286"/>
        <v>0</v>
      </c>
      <c r="AO856" s="2">
        <f t="shared" si="287"/>
        <v>0</v>
      </c>
      <c r="AP856" s="2">
        <f t="shared" si="288"/>
        <v>0</v>
      </c>
      <c r="AQ856" s="2">
        <f t="shared" si="289"/>
        <v>0</v>
      </c>
      <c r="AR856" s="2">
        <f t="shared" si="290"/>
        <v>0</v>
      </c>
      <c r="AS856" s="2">
        <f t="shared" si="291"/>
        <v>0</v>
      </c>
      <c r="AT856" s="2">
        <f t="shared" si="292"/>
        <v>0</v>
      </c>
      <c r="AU856" s="2">
        <f t="shared" si="293"/>
        <v>0</v>
      </c>
      <c r="AV856" s="2" t="str">
        <f t="shared" si="294"/>
        <v/>
      </c>
    </row>
    <row r="857" spans="5:48" x14ac:dyDescent="0.35">
      <c r="E857" s="11">
        <v>1077</v>
      </c>
      <c r="F857" s="2">
        <v>2.73654848570004E-4</v>
      </c>
      <c r="G857" s="2">
        <v>7.71629065275192E-3</v>
      </c>
      <c r="H857" s="2">
        <v>0.69995206594467096</v>
      </c>
      <c r="I857" s="11">
        <v>934</v>
      </c>
      <c r="J857" s="2">
        <v>3.88597545679658E-4</v>
      </c>
      <c r="K857" s="2">
        <v>7.2771431878209097E-3</v>
      </c>
      <c r="L857" s="2">
        <v>0.92055571079254095</v>
      </c>
      <c r="Z857" s="2">
        <v>853</v>
      </c>
      <c r="AA857" s="2" t="b">
        <f t="shared" si="274"/>
        <v>0</v>
      </c>
      <c r="AB857" s="2" t="str">
        <f t="shared" si="275"/>
        <v/>
      </c>
      <c r="AC857" s="2" t="str">
        <f t="shared" si="276"/>
        <v/>
      </c>
      <c r="AD857" s="2" t="b">
        <f t="shared" si="277"/>
        <v>0</v>
      </c>
      <c r="AE857" s="2" t="str">
        <f t="shared" si="278"/>
        <v/>
      </c>
      <c r="AF857" s="2" t="str">
        <f t="shared" si="279"/>
        <v/>
      </c>
      <c r="AG857" s="2" t="b">
        <f t="shared" si="280"/>
        <v>0</v>
      </c>
      <c r="AH857" s="2" t="str">
        <f t="shared" si="281"/>
        <v/>
      </c>
      <c r="AI857" s="2" t="str">
        <f t="shared" si="282"/>
        <v/>
      </c>
      <c r="AK857" s="2" t="str">
        <f t="shared" si="283"/>
        <v/>
      </c>
      <c r="AL857" s="2">
        <f t="shared" si="284"/>
        <v>0</v>
      </c>
      <c r="AM857" s="2">
        <f t="shared" si="285"/>
        <v>0</v>
      </c>
      <c r="AN857" s="2">
        <f t="shared" si="286"/>
        <v>0</v>
      </c>
      <c r="AO857" s="2">
        <f t="shared" si="287"/>
        <v>0</v>
      </c>
      <c r="AP857" s="2">
        <f t="shared" si="288"/>
        <v>0</v>
      </c>
      <c r="AQ857" s="2">
        <f t="shared" si="289"/>
        <v>0</v>
      </c>
      <c r="AR857" s="2">
        <f t="shared" si="290"/>
        <v>0</v>
      </c>
      <c r="AS857" s="2">
        <f t="shared" si="291"/>
        <v>0</v>
      </c>
      <c r="AT857" s="2">
        <f t="shared" si="292"/>
        <v>0</v>
      </c>
      <c r="AU857" s="2">
        <f t="shared" si="293"/>
        <v>0</v>
      </c>
      <c r="AV857" s="2" t="str">
        <f t="shared" si="294"/>
        <v/>
      </c>
    </row>
    <row r="858" spans="5:48" x14ac:dyDescent="0.35">
      <c r="E858" s="11">
        <v>1078</v>
      </c>
      <c r="F858" s="2">
        <v>4.36968490248546E-4</v>
      </c>
      <c r="G858" s="2">
        <v>9.2212418094277295E-3</v>
      </c>
      <c r="H858" s="2">
        <v>0.75199586153030396</v>
      </c>
      <c r="I858" s="11">
        <v>935</v>
      </c>
      <c r="J858" s="2">
        <v>4.4169297325424801E-4</v>
      </c>
      <c r="K858" s="2">
        <v>7.7084866352379296E-3</v>
      </c>
      <c r="L858" s="2">
        <v>0.93630343675613403</v>
      </c>
      <c r="Z858" s="2">
        <v>854</v>
      </c>
      <c r="AA858" s="2" t="str">
        <f t="shared" si="274"/>
        <v/>
      </c>
      <c r="AB858" s="2" t="b">
        <f t="shared" si="275"/>
        <v>0</v>
      </c>
      <c r="AC858" s="2" t="str">
        <f t="shared" si="276"/>
        <v/>
      </c>
      <c r="AD858" s="2" t="b">
        <f t="shared" si="277"/>
        <v>1</v>
      </c>
      <c r="AE858" s="2" t="b">
        <f t="shared" si="278"/>
        <v>0</v>
      </c>
      <c r="AF858" s="2" t="b">
        <f t="shared" si="279"/>
        <v>1</v>
      </c>
      <c r="AG858" s="2" t="b">
        <f t="shared" si="280"/>
        <v>1</v>
      </c>
      <c r="AH858" s="2" t="b">
        <f t="shared" si="281"/>
        <v>0</v>
      </c>
      <c r="AI858" s="2" t="str">
        <f t="shared" si="282"/>
        <v/>
      </c>
      <c r="AK858" s="2" t="str">
        <f t="shared" si="283"/>
        <v/>
      </c>
      <c r="AL858" s="2">
        <f t="shared" si="284"/>
        <v>0</v>
      </c>
      <c r="AM858" s="2">
        <f t="shared" si="285"/>
        <v>0</v>
      </c>
      <c r="AN858" s="2">
        <f t="shared" si="286"/>
        <v>0</v>
      </c>
      <c r="AO858" s="2">
        <f t="shared" si="287"/>
        <v>1</v>
      </c>
      <c r="AP858" s="2">
        <f t="shared" si="288"/>
        <v>0</v>
      </c>
      <c r="AQ858" s="2">
        <f t="shared" si="289"/>
        <v>1</v>
      </c>
      <c r="AR858" s="2">
        <f t="shared" si="290"/>
        <v>1</v>
      </c>
      <c r="AS858" s="2">
        <f t="shared" si="291"/>
        <v>0</v>
      </c>
      <c r="AT858" s="2">
        <f t="shared" si="292"/>
        <v>0</v>
      </c>
      <c r="AU858" s="2">
        <f t="shared" si="293"/>
        <v>3</v>
      </c>
      <c r="AV858" s="2" t="str">
        <f t="shared" si="294"/>
        <v/>
      </c>
    </row>
    <row r="859" spans="5:48" x14ac:dyDescent="0.35">
      <c r="E859" s="11">
        <v>1079</v>
      </c>
      <c r="F859" s="2">
        <v>4.4660654384642801E-4</v>
      </c>
      <c r="G859" s="2">
        <v>8.2591697573661804E-3</v>
      </c>
      <c r="H859" s="2">
        <v>0.87861150503158503</v>
      </c>
      <c r="I859" s="11">
        <v>936</v>
      </c>
      <c r="J859" s="2">
        <v>1.2999644968658599E-4</v>
      </c>
      <c r="K859" s="2">
        <v>7.4195978231727999E-3</v>
      </c>
      <c r="L859" s="2">
        <v>0.29024353623390198</v>
      </c>
      <c r="Z859" s="2">
        <v>855</v>
      </c>
      <c r="AA859" s="2" t="str">
        <f t="shared" si="274"/>
        <v/>
      </c>
      <c r="AB859" s="2" t="str">
        <f t="shared" si="275"/>
        <v/>
      </c>
      <c r="AC859" s="2" t="str">
        <f t="shared" si="276"/>
        <v/>
      </c>
      <c r="AD859" s="2" t="str">
        <f t="shared" si="277"/>
        <v/>
      </c>
      <c r="AE859" s="2" t="str">
        <f t="shared" si="278"/>
        <v/>
      </c>
      <c r="AF859" s="2" t="str">
        <f t="shared" si="279"/>
        <v/>
      </c>
      <c r="AG859" s="2" t="str">
        <f t="shared" si="280"/>
        <v/>
      </c>
      <c r="AH859" s="2" t="str">
        <f t="shared" si="281"/>
        <v/>
      </c>
      <c r="AI859" s="2" t="str">
        <f t="shared" si="282"/>
        <v/>
      </c>
      <c r="AK859" s="2" t="e">
        <f t="shared" si="283"/>
        <v>#VALUE!</v>
      </c>
      <c r="AL859" s="2">
        <f t="shared" si="284"/>
        <v>0</v>
      </c>
      <c r="AM859" s="2">
        <f t="shared" si="285"/>
        <v>0</v>
      </c>
      <c r="AN859" s="2">
        <f t="shared" si="286"/>
        <v>0</v>
      </c>
      <c r="AO859" s="2">
        <f t="shared" si="287"/>
        <v>0</v>
      </c>
      <c r="AP859" s="2">
        <f t="shared" si="288"/>
        <v>0</v>
      </c>
      <c r="AQ859" s="2">
        <f t="shared" si="289"/>
        <v>0</v>
      </c>
      <c r="AR859" s="2">
        <f t="shared" si="290"/>
        <v>0</v>
      </c>
      <c r="AS859" s="2">
        <f t="shared" si="291"/>
        <v>0</v>
      </c>
      <c r="AT859" s="2">
        <f t="shared" si="292"/>
        <v>0</v>
      </c>
      <c r="AU859" s="2">
        <f t="shared" si="293"/>
        <v>0</v>
      </c>
      <c r="AV859" s="2" t="str">
        <f t="shared" si="294"/>
        <v/>
      </c>
    </row>
    <row r="860" spans="5:48" x14ac:dyDescent="0.35">
      <c r="E860" s="11">
        <v>1080</v>
      </c>
      <c r="F860" s="2">
        <v>1.72243162523955E-4</v>
      </c>
      <c r="G860" s="2">
        <v>6.71411678194999E-3</v>
      </c>
      <c r="H860" s="2">
        <v>0.58640009164810103</v>
      </c>
      <c r="I860" s="11">
        <v>937</v>
      </c>
      <c r="J860" s="2">
        <v>3.4800681169144798E-4</v>
      </c>
      <c r="K860" s="2">
        <v>1.12944636493921E-2</v>
      </c>
      <c r="L860" s="2">
        <v>0.46570703387260398</v>
      </c>
      <c r="Z860" s="2">
        <v>856</v>
      </c>
      <c r="AA860" s="2" t="b">
        <f t="shared" si="274"/>
        <v>0</v>
      </c>
      <c r="AB860" s="2" t="str">
        <f t="shared" si="275"/>
        <v/>
      </c>
      <c r="AC860" s="2" t="str">
        <f t="shared" si="276"/>
        <v/>
      </c>
      <c r="AD860" s="2" t="b">
        <f t="shared" si="277"/>
        <v>0</v>
      </c>
      <c r="AE860" s="2" t="str">
        <f t="shared" si="278"/>
        <v/>
      </c>
      <c r="AF860" s="2" t="str">
        <f t="shared" si="279"/>
        <v/>
      </c>
      <c r="AG860" s="2" t="b">
        <f t="shared" si="280"/>
        <v>0</v>
      </c>
      <c r="AH860" s="2" t="str">
        <f t="shared" si="281"/>
        <v/>
      </c>
      <c r="AI860" s="2" t="b">
        <f t="shared" si="282"/>
        <v>1</v>
      </c>
      <c r="AK860" s="2" t="str">
        <f t="shared" si="283"/>
        <v/>
      </c>
      <c r="AL860" s="2">
        <f t="shared" si="284"/>
        <v>0</v>
      </c>
      <c r="AM860" s="2">
        <f t="shared" si="285"/>
        <v>0</v>
      </c>
      <c r="AN860" s="2">
        <f t="shared" si="286"/>
        <v>0</v>
      </c>
      <c r="AO860" s="2">
        <f t="shared" si="287"/>
        <v>0</v>
      </c>
      <c r="AP860" s="2">
        <f t="shared" si="288"/>
        <v>0</v>
      </c>
      <c r="AQ860" s="2">
        <f t="shared" si="289"/>
        <v>0</v>
      </c>
      <c r="AR860" s="2">
        <f t="shared" si="290"/>
        <v>0</v>
      </c>
      <c r="AS860" s="2">
        <f t="shared" si="291"/>
        <v>0</v>
      </c>
      <c r="AT860" s="2">
        <f t="shared" si="292"/>
        <v>1</v>
      </c>
      <c r="AU860" s="2">
        <f t="shared" si="293"/>
        <v>0</v>
      </c>
      <c r="AV860" s="2" t="str">
        <f t="shared" si="294"/>
        <v/>
      </c>
    </row>
    <row r="861" spans="5:48" x14ac:dyDescent="0.35">
      <c r="E861" s="11">
        <v>1081</v>
      </c>
      <c r="F861" s="2">
        <v>7.8047427814453797E-4</v>
      </c>
      <c r="G861" s="2">
        <v>1.15289473906159E-2</v>
      </c>
      <c r="H861" s="2">
        <v>0.84871840476989702</v>
      </c>
      <c r="I861" s="11">
        <v>938</v>
      </c>
      <c r="J861" s="2">
        <v>5.19288529176265E-4</v>
      </c>
      <c r="K861" s="2">
        <v>1.2361844070255701E-2</v>
      </c>
      <c r="L861" s="2">
        <v>0.54215395450591997</v>
      </c>
      <c r="Z861" s="2">
        <v>857</v>
      </c>
      <c r="AA861" s="2" t="b">
        <f t="shared" si="274"/>
        <v>1</v>
      </c>
      <c r="AB861" s="2" t="b">
        <f t="shared" si="275"/>
        <v>1</v>
      </c>
      <c r="AC861" s="2" t="str">
        <f t="shared" si="276"/>
        <v/>
      </c>
      <c r="AD861" s="2" t="b">
        <f t="shared" si="277"/>
        <v>1</v>
      </c>
      <c r="AE861" s="2" t="str">
        <f t="shared" si="278"/>
        <v/>
      </c>
      <c r="AF861" s="2" t="str">
        <f t="shared" si="279"/>
        <v/>
      </c>
      <c r="AG861" s="2" t="str">
        <f t="shared" si="280"/>
        <v/>
      </c>
      <c r="AH861" s="2" t="str">
        <f t="shared" si="281"/>
        <v/>
      </c>
      <c r="AI861" s="2" t="str">
        <f t="shared" si="282"/>
        <v/>
      </c>
      <c r="AK861" s="2" t="str">
        <f t="shared" si="283"/>
        <v>TRUE</v>
      </c>
      <c r="AL861" s="2">
        <f t="shared" si="284"/>
        <v>1</v>
      </c>
      <c r="AM861" s="2">
        <f t="shared" si="285"/>
        <v>1</v>
      </c>
      <c r="AN861" s="2">
        <f t="shared" si="286"/>
        <v>0</v>
      </c>
      <c r="AO861" s="2">
        <f t="shared" si="287"/>
        <v>1</v>
      </c>
      <c r="AP861" s="2">
        <f t="shared" si="288"/>
        <v>0</v>
      </c>
      <c r="AQ861" s="2">
        <f t="shared" si="289"/>
        <v>0</v>
      </c>
      <c r="AR861" s="2">
        <f t="shared" si="290"/>
        <v>0</v>
      </c>
      <c r="AS861" s="2">
        <f t="shared" si="291"/>
        <v>0</v>
      </c>
      <c r="AT861" s="2">
        <f t="shared" si="292"/>
        <v>0</v>
      </c>
      <c r="AU861" s="2">
        <f t="shared" si="293"/>
        <v>3</v>
      </c>
      <c r="AV861" s="2" t="str">
        <f t="shared" si="294"/>
        <v/>
      </c>
    </row>
    <row r="862" spans="5:48" x14ac:dyDescent="0.35">
      <c r="E862" s="11">
        <v>1082</v>
      </c>
      <c r="F862" s="2">
        <v>1.0665925219655E-3</v>
      </c>
      <c r="G862" s="2">
        <v>1.1711153201758801E-2</v>
      </c>
      <c r="H862" s="2">
        <v>0.93428778648376398</v>
      </c>
      <c r="I862" s="11">
        <v>939</v>
      </c>
      <c r="J862" s="2">
        <v>4.2668785317800901E-4</v>
      </c>
      <c r="K862" s="2">
        <v>1.06149166822433E-2</v>
      </c>
      <c r="L862" s="2">
        <v>0.61273640394210804</v>
      </c>
      <c r="Z862" s="2">
        <v>858</v>
      </c>
      <c r="AA862" s="2" t="b">
        <f t="shared" si="274"/>
        <v>1</v>
      </c>
      <c r="AB862" s="2" t="b">
        <f t="shared" si="275"/>
        <v>1</v>
      </c>
      <c r="AC862" s="2" t="b">
        <f t="shared" si="276"/>
        <v>1</v>
      </c>
      <c r="AD862" s="2" t="str">
        <f t="shared" si="277"/>
        <v/>
      </c>
      <c r="AE862" s="2" t="str">
        <f t="shared" si="278"/>
        <v/>
      </c>
      <c r="AF862" s="2" t="str">
        <f t="shared" si="279"/>
        <v/>
      </c>
      <c r="AG862" s="2" t="str">
        <f t="shared" si="280"/>
        <v/>
      </c>
      <c r="AH862" s="2" t="str">
        <f t="shared" si="281"/>
        <v/>
      </c>
      <c r="AI862" s="2" t="str">
        <f t="shared" si="282"/>
        <v/>
      </c>
      <c r="AK862" s="2" t="str">
        <f t="shared" si="283"/>
        <v>TRUE</v>
      </c>
      <c r="AL862" s="2">
        <f t="shared" si="284"/>
        <v>1</v>
      </c>
      <c r="AM862" s="2">
        <f t="shared" si="285"/>
        <v>1</v>
      </c>
      <c r="AN862" s="2">
        <f t="shared" si="286"/>
        <v>1</v>
      </c>
      <c r="AO862" s="2">
        <f t="shared" si="287"/>
        <v>0</v>
      </c>
      <c r="AP862" s="2">
        <f t="shared" si="288"/>
        <v>0</v>
      </c>
      <c r="AQ862" s="2">
        <f t="shared" si="289"/>
        <v>0</v>
      </c>
      <c r="AR862" s="2">
        <f t="shared" si="290"/>
        <v>0</v>
      </c>
      <c r="AS862" s="2">
        <f t="shared" si="291"/>
        <v>0</v>
      </c>
      <c r="AT862" s="2">
        <f t="shared" si="292"/>
        <v>0</v>
      </c>
      <c r="AU862" s="2">
        <f t="shared" si="293"/>
        <v>3</v>
      </c>
      <c r="AV862" s="2" t="str">
        <f t="shared" si="294"/>
        <v/>
      </c>
    </row>
    <row r="863" spans="5:48" x14ac:dyDescent="0.35">
      <c r="E863" s="11">
        <v>1083</v>
      </c>
      <c r="F863" s="2">
        <v>1.3688573380932201E-3</v>
      </c>
      <c r="G863" s="2">
        <v>1.32116563618183E-2</v>
      </c>
      <c r="H863" s="2">
        <v>0.93080931901931696</v>
      </c>
      <c r="I863" s="11">
        <v>940</v>
      </c>
      <c r="J863" s="2">
        <v>1.5036178228910999E-4</v>
      </c>
      <c r="K863" s="2">
        <v>8.2864146679639799E-3</v>
      </c>
      <c r="L863" s="2">
        <v>0.27777439355850198</v>
      </c>
      <c r="Z863" s="2">
        <v>859</v>
      </c>
      <c r="AA863" s="2" t="b">
        <f t="shared" si="274"/>
        <v>0</v>
      </c>
      <c r="AB863" s="2" t="b">
        <f t="shared" si="275"/>
        <v>1</v>
      </c>
      <c r="AC863" s="2" t="b">
        <f t="shared" si="276"/>
        <v>1</v>
      </c>
      <c r="AD863" s="2" t="b">
        <f t="shared" si="277"/>
        <v>0</v>
      </c>
      <c r="AE863" s="2" t="str">
        <f t="shared" si="278"/>
        <v/>
      </c>
      <c r="AF863" s="2" t="str">
        <f t="shared" si="279"/>
        <v/>
      </c>
      <c r="AG863" s="2" t="b">
        <f t="shared" si="280"/>
        <v>0</v>
      </c>
      <c r="AH863" s="2" t="str">
        <f t="shared" si="281"/>
        <v/>
      </c>
      <c r="AI863" s="2" t="str">
        <f t="shared" si="282"/>
        <v/>
      </c>
      <c r="AK863" s="2" t="str">
        <f t="shared" si="283"/>
        <v/>
      </c>
      <c r="AL863" s="2">
        <f t="shared" si="284"/>
        <v>0</v>
      </c>
      <c r="AM863" s="2">
        <f t="shared" si="285"/>
        <v>1</v>
      </c>
      <c r="AN863" s="2">
        <f t="shared" si="286"/>
        <v>1</v>
      </c>
      <c r="AO863" s="2">
        <f t="shared" si="287"/>
        <v>0</v>
      </c>
      <c r="AP863" s="2">
        <f t="shared" si="288"/>
        <v>0</v>
      </c>
      <c r="AQ863" s="2">
        <f t="shared" si="289"/>
        <v>0</v>
      </c>
      <c r="AR863" s="2">
        <f t="shared" si="290"/>
        <v>0</v>
      </c>
      <c r="AS863" s="2">
        <f t="shared" si="291"/>
        <v>0</v>
      </c>
      <c r="AT863" s="2">
        <f t="shared" si="292"/>
        <v>0</v>
      </c>
      <c r="AU863" s="2">
        <f t="shared" si="293"/>
        <v>2</v>
      </c>
      <c r="AV863" s="2" t="str">
        <f t="shared" si="294"/>
        <v/>
      </c>
    </row>
    <row r="864" spans="5:48" x14ac:dyDescent="0.35">
      <c r="E864" s="11">
        <v>1084</v>
      </c>
      <c r="F864" s="2">
        <v>1.2667119153775199E-4</v>
      </c>
      <c r="G864" s="2">
        <v>5.6162490509450401E-3</v>
      </c>
      <c r="H864" s="2">
        <v>0.58155065774917603</v>
      </c>
      <c r="I864" s="11">
        <v>941</v>
      </c>
      <c r="J864" s="2">
        <v>3.5368624958209601E-4</v>
      </c>
      <c r="K864" s="2">
        <v>7.6876417733728799E-3</v>
      </c>
      <c r="L864" s="2">
        <v>0.83627432584762496</v>
      </c>
      <c r="Z864" s="2">
        <v>860</v>
      </c>
      <c r="AA864" s="2" t="str">
        <f t="shared" si="274"/>
        <v/>
      </c>
      <c r="AB864" s="2" t="str">
        <f t="shared" si="275"/>
        <v/>
      </c>
      <c r="AC864" s="2" t="str">
        <f t="shared" si="276"/>
        <v/>
      </c>
      <c r="AD864" s="2" t="str">
        <f t="shared" si="277"/>
        <v/>
      </c>
      <c r="AE864" s="2" t="str">
        <f t="shared" si="278"/>
        <v/>
      </c>
      <c r="AF864" s="2" t="str">
        <f t="shared" si="279"/>
        <v/>
      </c>
      <c r="AG864" s="2" t="str">
        <f t="shared" si="280"/>
        <v/>
      </c>
      <c r="AH864" s="2" t="str">
        <f t="shared" si="281"/>
        <v/>
      </c>
      <c r="AI864" s="2" t="b">
        <f t="shared" si="282"/>
        <v>1</v>
      </c>
      <c r="AK864" s="2" t="str">
        <f t="shared" si="283"/>
        <v>TRUE</v>
      </c>
      <c r="AL864" s="2">
        <f t="shared" si="284"/>
        <v>0</v>
      </c>
      <c r="AM864" s="2">
        <f t="shared" si="285"/>
        <v>0</v>
      </c>
      <c r="AN864" s="2">
        <f t="shared" si="286"/>
        <v>0</v>
      </c>
      <c r="AO864" s="2">
        <f t="shared" si="287"/>
        <v>0</v>
      </c>
      <c r="AP864" s="2">
        <f t="shared" si="288"/>
        <v>0</v>
      </c>
      <c r="AQ864" s="2">
        <f t="shared" si="289"/>
        <v>0</v>
      </c>
      <c r="AR864" s="2">
        <f t="shared" si="290"/>
        <v>0</v>
      </c>
      <c r="AS864" s="2">
        <f t="shared" si="291"/>
        <v>0</v>
      </c>
      <c r="AT864" s="2">
        <f t="shared" si="292"/>
        <v>1</v>
      </c>
      <c r="AU864" s="2">
        <f t="shared" si="293"/>
        <v>0</v>
      </c>
      <c r="AV864" s="2" t="str">
        <f t="shared" si="294"/>
        <v/>
      </c>
    </row>
    <row r="865" spans="5:48" x14ac:dyDescent="0.35">
      <c r="E865" s="11">
        <v>1085</v>
      </c>
      <c r="F865" s="2">
        <v>3.9525527972727998E-4</v>
      </c>
      <c r="G865" s="2">
        <v>8.9090140536427498E-3</v>
      </c>
      <c r="H865" s="2">
        <v>0.73993843793868996</v>
      </c>
      <c r="I865" s="11">
        <v>942</v>
      </c>
      <c r="J865" s="2">
        <v>4.9235386541113203E-4</v>
      </c>
      <c r="K865" s="2">
        <v>7.9913195222616196E-3</v>
      </c>
      <c r="L865" s="2">
        <v>0.92567729949951105</v>
      </c>
      <c r="Z865" s="2">
        <v>861</v>
      </c>
      <c r="AA865" s="2" t="b">
        <f t="shared" si="274"/>
        <v>1</v>
      </c>
      <c r="AB865" s="2" t="str">
        <f t="shared" si="275"/>
        <v/>
      </c>
      <c r="AC865" s="2" t="str">
        <f t="shared" si="276"/>
        <v/>
      </c>
      <c r="AD865" s="2" t="b">
        <f t="shared" si="277"/>
        <v>1</v>
      </c>
      <c r="AE865" s="2" t="b">
        <f t="shared" si="278"/>
        <v>1</v>
      </c>
      <c r="AF865" s="2" t="str">
        <f t="shared" si="279"/>
        <v/>
      </c>
      <c r="AG865" s="2" t="str">
        <f t="shared" si="280"/>
        <v/>
      </c>
      <c r="AH865" s="2" t="b">
        <f t="shared" si="281"/>
        <v>1</v>
      </c>
      <c r="AI865" s="2" t="str">
        <f t="shared" si="282"/>
        <v/>
      </c>
      <c r="AK865" s="2" t="str">
        <f t="shared" si="283"/>
        <v>TRUE</v>
      </c>
      <c r="AL865" s="2">
        <f t="shared" si="284"/>
        <v>1</v>
      </c>
      <c r="AM865" s="2">
        <f t="shared" si="285"/>
        <v>0</v>
      </c>
      <c r="AN865" s="2">
        <f t="shared" si="286"/>
        <v>0</v>
      </c>
      <c r="AO865" s="2">
        <f t="shared" si="287"/>
        <v>1</v>
      </c>
      <c r="AP865" s="2">
        <f t="shared" si="288"/>
        <v>1</v>
      </c>
      <c r="AQ865" s="2">
        <f t="shared" si="289"/>
        <v>0</v>
      </c>
      <c r="AR865" s="2">
        <f t="shared" si="290"/>
        <v>0</v>
      </c>
      <c r="AS865" s="2">
        <f t="shared" si="291"/>
        <v>1</v>
      </c>
      <c r="AT865" s="2">
        <f t="shared" si="292"/>
        <v>0</v>
      </c>
      <c r="AU865" s="2">
        <f t="shared" si="293"/>
        <v>4</v>
      </c>
      <c r="AV865" s="2" t="str">
        <f t="shared" si="294"/>
        <v/>
      </c>
    </row>
    <row r="866" spans="5:48" x14ac:dyDescent="0.35">
      <c r="E866" s="11">
        <v>1086</v>
      </c>
      <c r="F866" s="2">
        <v>5.5180059280246496E-4</v>
      </c>
      <c r="G866" s="2">
        <v>9.9583547562360694E-3</v>
      </c>
      <c r="H866" s="2">
        <v>0.77944749593734697</v>
      </c>
      <c r="I866" s="11">
        <v>943</v>
      </c>
      <c r="J866" s="2">
        <v>5.1758909830823497E-4</v>
      </c>
      <c r="K866" s="2">
        <v>8.31834413111209E-3</v>
      </c>
      <c r="L866" s="2">
        <v>0.92729711532592696</v>
      </c>
      <c r="Z866" s="2">
        <v>862</v>
      </c>
      <c r="AA866" s="2" t="b">
        <f t="shared" si="274"/>
        <v>0</v>
      </c>
      <c r="AB866" s="2" t="b">
        <f t="shared" si="275"/>
        <v>1</v>
      </c>
      <c r="AC866" s="2" t="str">
        <f t="shared" si="276"/>
        <v/>
      </c>
      <c r="AD866" s="2" t="b">
        <f t="shared" si="277"/>
        <v>0</v>
      </c>
      <c r="AE866" s="2" t="str">
        <f t="shared" si="278"/>
        <v/>
      </c>
      <c r="AF866" s="2" t="str">
        <f t="shared" si="279"/>
        <v/>
      </c>
      <c r="AG866" s="2" t="b">
        <f t="shared" si="280"/>
        <v>0</v>
      </c>
      <c r="AH866" s="2" t="str">
        <f t="shared" si="281"/>
        <v/>
      </c>
      <c r="AI866" s="2" t="str">
        <f t="shared" si="282"/>
        <v/>
      </c>
      <c r="AK866" s="2" t="str">
        <f t="shared" si="283"/>
        <v/>
      </c>
      <c r="AL866" s="2">
        <f t="shared" si="284"/>
        <v>0</v>
      </c>
      <c r="AM866" s="2">
        <f t="shared" si="285"/>
        <v>1</v>
      </c>
      <c r="AN866" s="2">
        <f t="shared" si="286"/>
        <v>0</v>
      </c>
      <c r="AO866" s="2">
        <f t="shared" si="287"/>
        <v>0</v>
      </c>
      <c r="AP866" s="2">
        <f t="shared" si="288"/>
        <v>0</v>
      </c>
      <c r="AQ866" s="2">
        <f t="shared" si="289"/>
        <v>0</v>
      </c>
      <c r="AR866" s="2">
        <f t="shared" si="290"/>
        <v>0</v>
      </c>
      <c r="AS866" s="2">
        <f t="shared" si="291"/>
        <v>0</v>
      </c>
      <c r="AT866" s="2">
        <f t="shared" si="292"/>
        <v>0</v>
      </c>
      <c r="AU866" s="2">
        <f t="shared" si="293"/>
        <v>1</v>
      </c>
      <c r="AV866" s="2" t="str">
        <f t="shared" si="294"/>
        <v/>
      </c>
    </row>
    <row r="867" spans="5:48" x14ac:dyDescent="0.35">
      <c r="E867" s="11">
        <v>1087</v>
      </c>
      <c r="F867" s="2">
        <v>6.1492976965382695E-4</v>
      </c>
      <c r="G867" s="2">
        <v>9.0044792741537094E-3</v>
      </c>
      <c r="H867" s="2">
        <v>0.91361320018768299</v>
      </c>
      <c r="I867" s="11">
        <v>944</v>
      </c>
      <c r="J867" s="2">
        <v>1.509980938863E-4</v>
      </c>
      <c r="K867" s="2">
        <v>8.5998559370636905E-3</v>
      </c>
      <c r="L867" s="2">
        <v>0.29856994748115501</v>
      </c>
      <c r="Z867" s="2">
        <v>863</v>
      </c>
      <c r="AA867" s="2" t="b">
        <f t="shared" si="274"/>
        <v>1</v>
      </c>
      <c r="AB867" s="2" t="b">
        <f t="shared" si="275"/>
        <v>1</v>
      </c>
      <c r="AC867" s="2" t="b">
        <f t="shared" si="276"/>
        <v>1</v>
      </c>
      <c r="AD867" s="2" t="str">
        <f t="shared" si="277"/>
        <v/>
      </c>
      <c r="AE867" s="2" t="b">
        <f t="shared" si="278"/>
        <v>1</v>
      </c>
      <c r="AF867" s="2" t="b">
        <f t="shared" si="279"/>
        <v>1</v>
      </c>
      <c r="AG867" s="2" t="str">
        <f t="shared" si="280"/>
        <v/>
      </c>
      <c r="AH867" s="2" t="str">
        <f t="shared" si="281"/>
        <v/>
      </c>
      <c r="AI867" s="2" t="str">
        <f t="shared" si="282"/>
        <v/>
      </c>
      <c r="AK867" s="2" t="str">
        <f t="shared" si="283"/>
        <v>TRUE</v>
      </c>
      <c r="AL867" s="2">
        <f t="shared" si="284"/>
        <v>1</v>
      </c>
      <c r="AM867" s="2">
        <f t="shared" si="285"/>
        <v>1</v>
      </c>
      <c r="AN867" s="2">
        <f t="shared" si="286"/>
        <v>1</v>
      </c>
      <c r="AO867" s="2">
        <f t="shared" si="287"/>
        <v>0</v>
      </c>
      <c r="AP867" s="2">
        <f t="shared" si="288"/>
        <v>1</v>
      </c>
      <c r="AQ867" s="2">
        <f t="shared" si="289"/>
        <v>1</v>
      </c>
      <c r="AR867" s="2">
        <f t="shared" si="290"/>
        <v>0</v>
      </c>
      <c r="AS867" s="2">
        <f t="shared" si="291"/>
        <v>0</v>
      </c>
      <c r="AT867" s="2">
        <f t="shared" si="292"/>
        <v>0</v>
      </c>
      <c r="AU867" s="2">
        <f t="shared" si="293"/>
        <v>5</v>
      </c>
      <c r="AV867" s="2" t="str">
        <f t="shared" si="294"/>
        <v/>
      </c>
    </row>
    <row r="868" spans="5:48" x14ac:dyDescent="0.35">
      <c r="E868" s="11">
        <v>1089</v>
      </c>
      <c r="F868" s="2">
        <v>3.1895010033622297E-4</v>
      </c>
      <c r="G868" s="2">
        <v>7.7944230288267101E-3</v>
      </c>
      <c r="H868" s="2">
        <v>0.77383899688720703</v>
      </c>
      <c r="I868" s="11">
        <v>946</v>
      </c>
      <c r="J868" s="2">
        <v>4.8941175919026104E-4</v>
      </c>
      <c r="K868" s="2">
        <v>1.15365665405988E-2</v>
      </c>
      <c r="L868" s="2">
        <v>0.58687269687652499</v>
      </c>
      <c r="Z868" s="2">
        <v>864</v>
      </c>
      <c r="AA868" s="2" t="str">
        <f t="shared" si="274"/>
        <v/>
      </c>
      <c r="AB868" s="2" t="str">
        <f t="shared" si="275"/>
        <v/>
      </c>
      <c r="AC868" s="2" t="str">
        <f t="shared" si="276"/>
        <v/>
      </c>
      <c r="AD868" s="2" t="str">
        <f t="shared" si="277"/>
        <v/>
      </c>
      <c r="AE868" s="2" t="str">
        <f t="shared" si="278"/>
        <v/>
      </c>
      <c r="AF868" s="2" t="str">
        <f t="shared" si="279"/>
        <v/>
      </c>
      <c r="AG868" s="2" t="str">
        <f t="shared" si="280"/>
        <v/>
      </c>
      <c r="AH868" s="2" t="str">
        <f t="shared" si="281"/>
        <v/>
      </c>
      <c r="AI868" s="2" t="str">
        <f t="shared" si="282"/>
        <v/>
      </c>
      <c r="AK868" s="2" t="e">
        <f t="shared" si="283"/>
        <v>#VALUE!</v>
      </c>
      <c r="AL868" s="2">
        <f t="shared" si="284"/>
        <v>0</v>
      </c>
      <c r="AM868" s="2">
        <f t="shared" si="285"/>
        <v>0</v>
      </c>
      <c r="AN868" s="2">
        <f t="shared" si="286"/>
        <v>0</v>
      </c>
      <c r="AO868" s="2">
        <f t="shared" si="287"/>
        <v>0</v>
      </c>
      <c r="AP868" s="2">
        <f t="shared" si="288"/>
        <v>0</v>
      </c>
      <c r="AQ868" s="2">
        <f t="shared" si="289"/>
        <v>0</v>
      </c>
      <c r="AR868" s="2">
        <f t="shared" si="290"/>
        <v>0</v>
      </c>
      <c r="AS868" s="2">
        <f t="shared" si="291"/>
        <v>0</v>
      </c>
      <c r="AT868" s="2">
        <f t="shared" si="292"/>
        <v>0</v>
      </c>
      <c r="AU868" s="2">
        <f t="shared" si="293"/>
        <v>0</v>
      </c>
      <c r="AV868" s="2" t="str">
        <f t="shared" si="294"/>
        <v/>
      </c>
    </row>
    <row r="869" spans="5:48" x14ac:dyDescent="0.35">
      <c r="E869" s="11">
        <v>1090</v>
      </c>
      <c r="F869" s="2">
        <v>3.8496174965985098E-4</v>
      </c>
      <c r="G869" s="2">
        <v>8.4960134699940595E-3</v>
      </c>
      <c r="H869" s="2">
        <v>0.78306245803832997</v>
      </c>
      <c r="I869" s="11">
        <v>947</v>
      </c>
      <c r="J869" s="2">
        <v>5.38678839802742E-4</v>
      </c>
      <c r="K869" s="2">
        <v>1.12888384610414E-2</v>
      </c>
      <c r="L869" s="2">
        <v>0.62524950504302901</v>
      </c>
      <c r="Z869" s="2">
        <v>865</v>
      </c>
      <c r="AA869" s="2" t="b">
        <f t="shared" si="274"/>
        <v>0</v>
      </c>
      <c r="AB869" s="2" t="str">
        <f t="shared" si="275"/>
        <v/>
      </c>
      <c r="AC869" s="2" t="str">
        <f t="shared" si="276"/>
        <v/>
      </c>
      <c r="AD869" s="2" t="b">
        <f t="shared" si="277"/>
        <v>0</v>
      </c>
      <c r="AE869" s="2" t="str">
        <f t="shared" si="278"/>
        <v/>
      </c>
      <c r="AF869" s="2" t="b">
        <f t="shared" si="279"/>
        <v>1</v>
      </c>
      <c r="AG869" s="2" t="b">
        <f t="shared" si="280"/>
        <v>0</v>
      </c>
      <c r="AH869" s="2" t="b">
        <f t="shared" si="281"/>
        <v>1</v>
      </c>
      <c r="AI869" s="2" t="str">
        <f t="shared" si="282"/>
        <v/>
      </c>
      <c r="AK869" s="2" t="str">
        <f t="shared" si="283"/>
        <v/>
      </c>
      <c r="AL869" s="2">
        <f t="shared" si="284"/>
        <v>0</v>
      </c>
      <c r="AM869" s="2">
        <f t="shared" si="285"/>
        <v>0</v>
      </c>
      <c r="AN869" s="2">
        <f t="shared" si="286"/>
        <v>0</v>
      </c>
      <c r="AO869" s="2">
        <f t="shared" si="287"/>
        <v>0</v>
      </c>
      <c r="AP869" s="2">
        <f t="shared" si="288"/>
        <v>0</v>
      </c>
      <c r="AQ869" s="2">
        <f t="shared" si="289"/>
        <v>1</v>
      </c>
      <c r="AR869" s="2">
        <f t="shared" si="290"/>
        <v>0</v>
      </c>
      <c r="AS869" s="2">
        <f t="shared" si="291"/>
        <v>1</v>
      </c>
      <c r="AT869" s="2">
        <f t="shared" si="292"/>
        <v>0</v>
      </c>
      <c r="AU869" s="2">
        <f t="shared" si="293"/>
        <v>2</v>
      </c>
      <c r="AV869" s="2" t="str">
        <f t="shared" si="294"/>
        <v/>
      </c>
    </row>
    <row r="870" spans="5:48" x14ac:dyDescent="0.35">
      <c r="E870" s="11">
        <v>1091</v>
      </c>
      <c r="F870" s="2">
        <v>1.36146240402013E-3</v>
      </c>
      <c r="G870" s="2">
        <v>1.27885965630412E-2</v>
      </c>
      <c r="H870" s="2">
        <v>0.92715597152709905</v>
      </c>
      <c r="I870" s="11">
        <v>948</v>
      </c>
      <c r="J870" s="2">
        <v>9.5219258219003608E-3</v>
      </c>
      <c r="K870" s="2">
        <v>2.7861019596457402E-2</v>
      </c>
      <c r="L870" s="2">
        <v>0.94790542125701904</v>
      </c>
      <c r="Z870" s="2">
        <v>866</v>
      </c>
      <c r="AA870" s="2" t="b">
        <f t="shared" si="274"/>
        <v>0</v>
      </c>
      <c r="AB870" s="2" t="str">
        <f t="shared" si="275"/>
        <v/>
      </c>
      <c r="AC870" s="2" t="str">
        <f t="shared" si="276"/>
        <v/>
      </c>
      <c r="AD870" s="2" t="b">
        <f t="shared" si="277"/>
        <v>0</v>
      </c>
      <c r="AE870" s="2" t="str">
        <f t="shared" si="278"/>
        <v/>
      </c>
      <c r="AF870" s="2" t="str">
        <f t="shared" si="279"/>
        <v/>
      </c>
      <c r="AG870" s="2" t="b">
        <f t="shared" si="280"/>
        <v>0</v>
      </c>
      <c r="AH870" s="2" t="b">
        <f t="shared" si="281"/>
        <v>1</v>
      </c>
      <c r="AI870" s="2" t="b">
        <f t="shared" si="282"/>
        <v>1</v>
      </c>
      <c r="AK870" s="2" t="str">
        <f t="shared" si="283"/>
        <v/>
      </c>
      <c r="AL870" s="2">
        <f t="shared" si="284"/>
        <v>0</v>
      </c>
      <c r="AM870" s="2">
        <f t="shared" si="285"/>
        <v>0</v>
      </c>
      <c r="AN870" s="2">
        <f t="shared" si="286"/>
        <v>0</v>
      </c>
      <c r="AO870" s="2">
        <f t="shared" si="287"/>
        <v>0</v>
      </c>
      <c r="AP870" s="2">
        <f t="shared" si="288"/>
        <v>0</v>
      </c>
      <c r="AQ870" s="2">
        <f t="shared" si="289"/>
        <v>0</v>
      </c>
      <c r="AR870" s="2">
        <f t="shared" si="290"/>
        <v>0</v>
      </c>
      <c r="AS870" s="2">
        <f t="shared" si="291"/>
        <v>1</v>
      </c>
      <c r="AT870" s="2">
        <f t="shared" si="292"/>
        <v>1</v>
      </c>
      <c r="AU870" s="2">
        <f t="shared" si="293"/>
        <v>1</v>
      </c>
      <c r="AV870" s="2" t="str">
        <f t="shared" si="294"/>
        <v/>
      </c>
    </row>
    <row r="871" spans="5:48" x14ac:dyDescent="0.35">
      <c r="E871" s="11">
        <v>1093</v>
      </c>
      <c r="F871" s="2">
        <v>1.66625744896009E-4</v>
      </c>
      <c r="G871" s="2">
        <v>6.2719373963773199E-3</v>
      </c>
      <c r="H871" s="2">
        <v>0.64826869964599598</v>
      </c>
      <c r="I871" s="11">
        <v>949</v>
      </c>
      <c r="J871" s="2">
        <v>1.7255941638723001E-3</v>
      </c>
      <c r="K871" s="2">
        <v>1.5651468187570499E-2</v>
      </c>
      <c r="L871" s="2">
        <v>0.95033329725265503</v>
      </c>
      <c r="Z871" s="2">
        <v>867</v>
      </c>
      <c r="AA871" s="2" t="str">
        <f t="shared" si="274"/>
        <v/>
      </c>
      <c r="AB871" s="2" t="str">
        <f t="shared" si="275"/>
        <v/>
      </c>
      <c r="AC871" s="2" t="str">
        <f t="shared" si="276"/>
        <v/>
      </c>
      <c r="AD871" s="2" t="str">
        <f t="shared" si="277"/>
        <v/>
      </c>
      <c r="AE871" s="2" t="str">
        <f t="shared" si="278"/>
        <v/>
      </c>
      <c r="AF871" s="2" t="str">
        <f t="shared" si="279"/>
        <v/>
      </c>
      <c r="AG871" s="2" t="str">
        <f t="shared" si="280"/>
        <v/>
      </c>
      <c r="AH871" s="2" t="str">
        <f t="shared" si="281"/>
        <v/>
      </c>
      <c r="AI871" s="2" t="str">
        <f t="shared" si="282"/>
        <v/>
      </c>
      <c r="AK871" s="2" t="e">
        <f t="shared" si="283"/>
        <v>#VALUE!</v>
      </c>
      <c r="AL871" s="2">
        <f t="shared" si="284"/>
        <v>0</v>
      </c>
      <c r="AM871" s="2">
        <f t="shared" si="285"/>
        <v>0</v>
      </c>
      <c r="AN871" s="2">
        <f t="shared" si="286"/>
        <v>0</v>
      </c>
      <c r="AO871" s="2">
        <f t="shared" si="287"/>
        <v>0</v>
      </c>
      <c r="AP871" s="2">
        <f t="shared" si="288"/>
        <v>0</v>
      </c>
      <c r="AQ871" s="2">
        <f t="shared" si="289"/>
        <v>0</v>
      </c>
      <c r="AR871" s="2">
        <f t="shared" si="290"/>
        <v>0</v>
      </c>
      <c r="AS871" s="2">
        <f t="shared" si="291"/>
        <v>0</v>
      </c>
      <c r="AT871" s="2">
        <f t="shared" si="292"/>
        <v>0</v>
      </c>
      <c r="AU871" s="2">
        <f t="shared" si="293"/>
        <v>0</v>
      </c>
      <c r="AV871" s="2" t="str">
        <f t="shared" si="294"/>
        <v/>
      </c>
    </row>
    <row r="872" spans="5:48" x14ac:dyDescent="0.35">
      <c r="E872" s="11">
        <v>1094</v>
      </c>
      <c r="F872" s="2">
        <v>3.9927556645125102E-4</v>
      </c>
      <c r="G872" s="2">
        <v>9.5568690448999405E-3</v>
      </c>
      <c r="H872" s="2">
        <v>0.68142104148864702</v>
      </c>
      <c r="I872" s="11">
        <v>950</v>
      </c>
      <c r="J872" s="2">
        <v>5.8892732486128798E-3</v>
      </c>
      <c r="K872" s="2">
        <v>2.5710679590702001E-2</v>
      </c>
      <c r="L872" s="2">
        <v>0.97024524211883501</v>
      </c>
      <c r="Z872" s="2">
        <v>868</v>
      </c>
      <c r="AA872" s="2" t="b">
        <f t="shared" si="274"/>
        <v>0</v>
      </c>
      <c r="AB872" s="2" t="str">
        <f t="shared" si="275"/>
        <v/>
      </c>
      <c r="AC872" s="2" t="str">
        <f t="shared" si="276"/>
        <v/>
      </c>
      <c r="AD872" s="2" t="b">
        <f t="shared" si="277"/>
        <v>0</v>
      </c>
      <c r="AE872" s="2" t="str">
        <f t="shared" si="278"/>
        <v/>
      </c>
      <c r="AF872" s="2" t="str">
        <f t="shared" si="279"/>
        <v/>
      </c>
      <c r="AG872" s="2" t="b">
        <f t="shared" si="280"/>
        <v>0</v>
      </c>
      <c r="AH872" s="2" t="str">
        <f t="shared" si="281"/>
        <v/>
      </c>
      <c r="AI872" s="2" t="str">
        <f t="shared" si="282"/>
        <v/>
      </c>
      <c r="AK872" s="2" t="str">
        <f t="shared" si="283"/>
        <v/>
      </c>
      <c r="AL872" s="2">
        <f t="shared" si="284"/>
        <v>0</v>
      </c>
      <c r="AM872" s="2">
        <f t="shared" si="285"/>
        <v>0</v>
      </c>
      <c r="AN872" s="2">
        <f t="shared" si="286"/>
        <v>0</v>
      </c>
      <c r="AO872" s="2">
        <f t="shared" si="287"/>
        <v>0</v>
      </c>
      <c r="AP872" s="2">
        <f t="shared" si="288"/>
        <v>0</v>
      </c>
      <c r="AQ872" s="2">
        <f t="shared" si="289"/>
        <v>0</v>
      </c>
      <c r="AR872" s="2">
        <f t="shared" si="290"/>
        <v>0</v>
      </c>
      <c r="AS872" s="2">
        <f t="shared" si="291"/>
        <v>0</v>
      </c>
      <c r="AT872" s="2">
        <f t="shared" si="292"/>
        <v>0</v>
      </c>
      <c r="AU872" s="2">
        <f t="shared" si="293"/>
        <v>0</v>
      </c>
      <c r="AV872" s="2" t="str">
        <f t="shared" si="294"/>
        <v/>
      </c>
    </row>
    <row r="873" spans="5:48" x14ac:dyDescent="0.35">
      <c r="E873" s="11">
        <v>1095</v>
      </c>
      <c r="F873" s="2">
        <v>5.3803325863554998E-4</v>
      </c>
      <c r="G873" s="2">
        <v>1.05077307671308E-2</v>
      </c>
      <c r="H873" s="2">
        <v>0.698095262050628</v>
      </c>
      <c r="I873" s="11">
        <v>951</v>
      </c>
      <c r="J873" s="2">
        <v>5.2981153130531297E-2</v>
      </c>
      <c r="K873" s="2">
        <v>6.7322529852390206E-2</v>
      </c>
      <c r="L873" s="2">
        <v>0.97543376684188798</v>
      </c>
      <c r="Z873" s="2">
        <v>869</v>
      </c>
      <c r="AA873" s="2" t="str">
        <f t="shared" si="274"/>
        <v/>
      </c>
      <c r="AB873" s="2" t="str">
        <f t="shared" si="275"/>
        <v/>
      </c>
      <c r="AC873" s="2" t="str">
        <f t="shared" si="276"/>
        <v/>
      </c>
      <c r="AD873" s="2" t="str">
        <f t="shared" si="277"/>
        <v/>
      </c>
      <c r="AE873" s="2" t="str">
        <f t="shared" si="278"/>
        <v/>
      </c>
      <c r="AF873" s="2" t="str">
        <f t="shared" si="279"/>
        <v/>
      </c>
      <c r="AG873" s="2" t="str">
        <f t="shared" si="280"/>
        <v/>
      </c>
      <c r="AH873" s="2" t="str">
        <f t="shared" si="281"/>
        <v/>
      </c>
      <c r="AI873" s="2" t="b">
        <f t="shared" si="282"/>
        <v>1</v>
      </c>
      <c r="AK873" s="2" t="str">
        <f t="shared" si="283"/>
        <v>TRUE</v>
      </c>
      <c r="AL873" s="2">
        <f t="shared" si="284"/>
        <v>0</v>
      </c>
      <c r="AM873" s="2">
        <f t="shared" si="285"/>
        <v>0</v>
      </c>
      <c r="AN873" s="2">
        <f t="shared" si="286"/>
        <v>0</v>
      </c>
      <c r="AO873" s="2">
        <f t="shared" si="287"/>
        <v>0</v>
      </c>
      <c r="AP873" s="2">
        <f t="shared" si="288"/>
        <v>0</v>
      </c>
      <c r="AQ873" s="2">
        <f t="shared" si="289"/>
        <v>0</v>
      </c>
      <c r="AR873" s="2">
        <f t="shared" si="290"/>
        <v>0</v>
      </c>
      <c r="AS873" s="2">
        <f t="shared" si="291"/>
        <v>0</v>
      </c>
      <c r="AT873" s="2">
        <f t="shared" si="292"/>
        <v>1</v>
      </c>
      <c r="AU873" s="2">
        <f t="shared" si="293"/>
        <v>0</v>
      </c>
      <c r="AV873" s="2" t="str">
        <f t="shared" si="294"/>
        <v/>
      </c>
    </row>
    <row r="874" spans="5:48" x14ac:dyDescent="0.35">
      <c r="E874" s="11">
        <v>1096</v>
      </c>
      <c r="F874" s="2">
        <v>2.9352240380830998E-4</v>
      </c>
      <c r="G874" s="2">
        <v>7.60856829583644E-3</v>
      </c>
      <c r="H874" s="2">
        <v>0.75855970382690396</v>
      </c>
      <c r="I874" s="11">
        <v>952</v>
      </c>
      <c r="J874" s="2">
        <v>1.8537494179327E-4</v>
      </c>
      <c r="K874" s="2">
        <v>9.2752994969487104E-3</v>
      </c>
      <c r="L874" s="2">
        <v>0.25755175948143</v>
      </c>
      <c r="Z874" s="2">
        <v>870</v>
      </c>
      <c r="AA874" s="2" t="b">
        <f t="shared" si="274"/>
        <v>0</v>
      </c>
      <c r="AB874" s="2" t="str">
        <f t="shared" si="275"/>
        <v/>
      </c>
      <c r="AC874" s="2" t="str">
        <f t="shared" si="276"/>
        <v/>
      </c>
      <c r="AD874" s="2" t="b">
        <f t="shared" si="277"/>
        <v>0</v>
      </c>
      <c r="AE874" s="2" t="b">
        <f t="shared" si="278"/>
        <v>1</v>
      </c>
      <c r="AF874" s="2" t="str">
        <f t="shared" si="279"/>
        <v/>
      </c>
      <c r="AG874" s="2" t="b">
        <f t="shared" si="280"/>
        <v>0</v>
      </c>
      <c r="AH874" s="2" t="str">
        <f t="shared" si="281"/>
        <v/>
      </c>
      <c r="AI874" s="2" t="str">
        <f t="shared" si="282"/>
        <v/>
      </c>
      <c r="AK874" s="2" t="str">
        <f t="shared" si="283"/>
        <v/>
      </c>
      <c r="AL874" s="2">
        <f t="shared" si="284"/>
        <v>0</v>
      </c>
      <c r="AM874" s="2">
        <f t="shared" si="285"/>
        <v>0</v>
      </c>
      <c r="AN874" s="2">
        <f t="shared" si="286"/>
        <v>0</v>
      </c>
      <c r="AO874" s="2">
        <f t="shared" si="287"/>
        <v>0</v>
      </c>
      <c r="AP874" s="2">
        <f t="shared" si="288"/>
        <v>1</v>
      </c>
      <c r="AQ874" s="2">
        <f t="shared" si="289"/>
        <v>0</v>
      </c>
      <c r="AR874" s="2">
        <f t="shared" si="290"/>
        <v>0</v>
      </c>
      <c r="AS874" s="2">
        <f t="shared" si="291"/>
        <v>0</v>
      </c>
      <c r="AT874" s="2">
        <f t="shared" si="292"/>
        <v>0</v>
      </c>
      <c r="AU874" s="2">
        <f t="shared" si="293"/>
        <v>1</v>
      </c>
      <c r="AV874" s="2" t="str">
        <f t="shared" si="294"/>
        <v/>
      </c>
    </row>
    <row r="875" spans="5:48" x14ac:dyDescent="0.35">
      <c r="E875" s="11">
        <v>1097</v>
      </c>
      <c r="F875" s="2">
        <v>2.6289775269105998E-4</v>
      </c>
      <c r="G875" s="2">
        <v>7.6377741061151002E-3</v>
      </c>
      <c r="H875" s="2">
        <v>0.71703642606735196</v>
      </c>
      <c r="I875" s="11">
        <v>953</v>
      </c>
      <c r="J875" s="2">
        <v>2.3594622325617801E-4</v>
      </c>
      <c r="K875" s="2">
        <v>9.7274119034409506E-3</v>
      </c>
      <c r="L875" s="2">
        <v>0.42629244923591603</v>
      </c>
      <c r="Z875" s="2">
        <v>871</v>
      </c>
      <c r="AA875" s="2" t="b">
        <f t="shared" si="274"/>
        <v>1</v>
      </c>
      <c r="AB875" s="2" t="b">
        <f t="shared" si="275"/>
        <v>1</v>
      </c>
      <c r="AC875" s="2" t="b">
        <f t="shared" si="276"/>
        <v>1</v>
      </c>
      <c r="AD875" s="2" t="str">
        <f t="shared" si="277"/>
        <v/>
      </c>
      <c r="AE875" s="2" t="b">
        <f t="shared" si="278"/>
        <v>1</v>
      </c>
      <c r="AF875" s="2" t="str">
        <f t="shared" si="279"/>
        <v/>
      </c>
      <c r="AG875" s="2" t="str">
        <f t="shared" si="280"/>
        <v/>
      </c>
      <c r="AH875" s="2" t="str">
        <f t="shared" si="281"/>
        <v/>
      </c>
      <c r="AI875" s="2" t="str">
        <f t="shared" si="282"/>
        <v/>
      </c>
      <c r="AK875" s="2" t="str">
        <f t="shared" si="283"/>
        <v>TRUE</v>
      </c>
      <c r="AL875" s="2">
        <f t="shared" si="284"/>
        <v>1</v>
      </c>
      <c r="AM875" s="2">
        <f t="shared" si="285"/>
        <v>1</v>
      </c>
      <c r="AN875" s="2">
        <f t="shared" si="286"/>
        <v>1</v>
      </c>
      <c r="AO875" s="2">
        <f t="shared" si="287"/>
        <v>0</v>
      </c>
      <c r="AP875" s="2">
        <f t="shared" si="288"/>
        <v>1</v>
      </c>
      <c r="AQ875" s="2">
        <f t="shared" si="289"/>
        <v>0</v>
      </c>
      <c r="AR875" s="2">
        <f t="shared" si="290"/>
        <v>0</v>
      </c>
      <c r="AS875" s="2">
        <f t="shared" si="291"/>
        <v>0</v>
      </c>
      <c r="AT875" s="2">
        <f t="shared" si="292"/>
        <v>0</v>
      </c>
      <c r="AU875" s="2">
        <f t="shared" si="293"/>
        <v>4</v>
      </c>
      <c r="AV875" s="2" t="str">
        <f t="shared" si="294"/>
        <v/>
      </c>
    </row>
    <row r="876" spans="5:48" x14ac:dyDescent="0.35">
      <c r="E876" s="11">
        <v>1098</v>
      </c>
      <c r="F876" s="2">
        <v>4.7110329614952201E-4</v>
      </c>
      <c r="G876" s="2">
        <v>8.8673448190093006E-3</v>
      </c>
      <c r="H876" s="2">
        <v>0.84263181686401301</v>
      </c>
      <c r="I876" s="11">
        <v>954</v>
      </c>
      <c r="J876" s="2">
        <v>4.3011491652578099E-4</v>
      </c>
      <c r="K876" s="2">
        <v>1.15530891343951E-2</v>
      </c>
      <c r="L876" s="2">
        <v>0.54899841547012296</v>
      </c>
      <c r="Z876" s="2">
        <v>872</v>
      </c>
      <c r="AA876" s="2" t="b">
        <f t="shared" si="274"/>
        <v>0</v>
      </c>
      <c r="AB876" s="2" t="str">
        <f t="shared" si="275"/>
        <v/>
      </c>
      <c r="AC876" s="2" t="str">
        <f t="shared" si="276"/>
        <v/>
      </c>
      <c r="AD876" s="2" t="b">
        <f t="shared" si="277"/>
        <v>0</v>
      </c>
      <c r="AE876" s="2" t="str">
        <f t="shared" si="278"/>
        <v/>
      </c>
      <c r="AF876" s="2" t="str">
        <f t="shared" si="279"/>
        <v/>
      </c>
      <c r="AG876" s="2" t="b">
        <f t="shared" si="280"/>
        <v>0</v>
      </c>
      <c r="AH876" s="2" t="str">
        <f t="shared" si="281"/>
        <v/>
      </c>
      <c r="AI876" s="2" t="b">
        <f t="shared" si="282"/>
        <v>1</v>
      </c>
      <c r="AK876" s="2" t="str">
        <f t="shared" si="283"/>
        <v/>
      </c>
      <c r="AL876" s="2">
        <f t="shared" si="284"/>
        <v>0</v>
      </c>
      <c r="AM876" s="2">
        <f t="shared" si="285"/>
        <v>0</v>
      </c>
      <c r="AN876" s="2">
        <f t="shared" si="286"/>
        <v>0</v>
      </c>
      <c r="AO876" s="2">
        <f t="shared" si="287"/>
        <v>0</v>
      </c>
      <c r="AP876" s="2">
        <f t="shared" si="288"/>
        <v>0</v>
      </c>
      <c r="AQ876" s="2">
        <f t="shared" si="289"/>
        <v>0</v>
      </c>
      <c r="AR876" s="2">
        <f t="shared" si="290"/>
        <v>0</v>
      </c>
      <c r="AS876" s="2">
        <f t="shared" si="291"/>
        <v>0</v>
      </c>
      <c r="AT876" s="2">
        <f t="shared" si="292"/>
        <v>1</v>
      </c>
      <c r="AU876" s="2">
        <f t="shared" si="293"/>
        <v>0</v>
      </c>
      <c r="AV876" s="2" t="str">
        <f t="shared" si="294"/>
        <v/>
      </c>
    </row>
    <row r="877" spans="5:48" x14ac:dyDescent="0.35">
      <c r="E877" s="11">
        <v>1099</v>
      </c>
      <c r="F877" s="2">
        <v>6.1268173158168695E-4</v>
      </c>
      <c r="G877" s="2">
        <v>9.9126808345317806E-3</v>
      </c>
      <c r="H877" s="2">
        <v>0.84405732154846103</v>
      </c>
      <c r="I877" s="11">
        <v>955</v>
      </c>
      <c r="J877" s="2">
        <v>5.14115497935563E-4</v>
      </c>
      <c r="K877" s="2">
        <v>8.0587202683091094E-3</v>
      </c>
      <c r="L877" s="2">
        <v>0.91707688570022505</v>
      </c>
      <c r="Z877" s="2">
        <v>873</v>
      </c>
      <c r="AA877" s="2" t="b">
        <f t="shared" si="274"/>
        <v>0</v>
      </c>
      <c r="AB877" s="2" t="b">
        <f t="shared" si="275"/>
        <v>1</v>
      </c>
      <c r="AC877" s="2" t="b">
        <f t="shared" si="276"/>
        <v>1</v>
      </c>
      <c r="AD877" s="2" t="b">
        <f t="shared" si="277"/>
        <v>0</v>
      </c>
      <c r="AE877" s="2" t="b">
        <f t="shared" si="278"/>
        <v>1</v>
      </c>
      <c r="AF877" s="2" t="str">
        <f t="shared" si="279"/>
        <v/>
      </c>
      <c r="AG877" s="2" t="b">
        <f t="shared" si="280"/>
        <v>0</v>
      </c>
      <c r="AH877" s="2" t="str">
        <f t="shared" si="281"/>
        <v/>
      </c>
      <c r="AI877" s="2" t="str">
        <f t="shared" si="282"/>
        <v/>
      </c>
      <c r="AK877" s="2" t="str">
        <f t="shared" si="283"/>
        <v/>
      </c>
      <c r="AL877" s="2">
        <f t="shared" si="284"/>
        <v>0</v>
      </c>
      <c r="AM877" s="2">
        <f t="shared" si="285"/>
        <v>1</v>
      </c>
      <c r="AN877" s="2">
        <f t="shared" si="286"/>
        <v>1</v>
      </c>
      <c r="AO877" s="2">
        <f t="shared" si="287"/>
        <v>0</v>
      </c>
      <c r="AP877" s="2">
        <f t="shared" si="288"/>
        <v>1</v>
      </c>
      <c r="AQ877" s="2">
        <f t="shared" si="289"/>
        <v>0</v>
      </c>
      <c r="AR877" s="2">
        <f t="shared" si="290"/>
        <v>0</v>
      </c>
      <c r="AS877" s="2">
        <f t="shared" si="291"/>
        <v>0</v>
      </c>
      <c r="AT877" s="2">
        <f t="shared" si="292"/>
        <v>0</v>
      </c>
      <c r="AU877" s="2">
        <f t="shared" si="293"/>
        <v>3</v>
      </c>
      <c r="AV877" s="2" t="str">
        <f t="shared" si="294"/>
        <v/>
      </c>
    </row>
    <row r="878" spans="5:48" x14ac:dyDescent="0.35">
      <c r="E878" s="11">
        <v>1100</v>
      </c>
      <c r="F878" s="2">
        <v>5.5583834182471004E-4</v>
      </c>
      <c r="G878" s="2">
        <v>1.03925568982958E-2</v>
      </c>
      <c r="H878" s="2">
        <v>0.69797211885452204</v>
      </c>
      <c r="I878" s="11">
        <v>956</v>
      </c>
      <c r="J878" s="2">
        <v>5.4427445866167502E-4</v>
      </c>
      <c r="K878" s="2">
        <v>1.2294640764594E-2</v>
      </c>
      <c r="L878" s="2">
        <v>0.65163826942443803</v>
      </c>
      <c r="Z878" s="2">
        <v>874</v>
      </c>
      <c r="AA878" s="2" t="b">
        <f t="shared" si="274"/>
        <v>0</v>
      </c>
      <c r="AB878" s="2" t="b">
        <f t="shared" si="275"/>
        <v>1</v>
      </c>
      <c r="AC878" s="2" t="str">
        <f t="shared" si="276"/>
        <v/>
      </c>
      <c r="AD878" s="2" t="b">
        <f t="shared" si="277"/>
        <v>0</v>
      </c>
      <c r="AE878" s="2" t="str">
        <f t="shared" si="278"/>
        <v/>
      </c>
      <c r="AF878" s="2" t="str">
        <f t="shared" si="279"/>
        <v/>
      </c>
      <c r="AG878" s="2" t="b">
        <f t="shared" si="280"/>
        <v>0</v>
      </c>
      <c r="AH878" s="2" t="str">
        <f t="shared" si="281"/>
        <v/>
      </c>
      <c r="AI878" s="2" t="str">
        <f t="shared" si="282"/>
        <v/>
      </c>
      <c r="AK878" s="2" t="str">
        <f t="shared" si="283"/>
        <v/>
      </c>
      <c r="AL878" s="2">
        <f t="shared" si="284"/>
        <v>0</v>
      </c>
      <c r="AM878" s="2">
        <f t="shared" si="285"/>
        <v>1</v>
      </c>
      <c r="AN878" s="2">
        <f t="shared" si="286"/>
        <v>0</v>
      </c>
      <c r="AO878" s="2">
        <f t="shared" si="287"/>
        <v>0</v>
      </c>
      <c r="AP878" s="2">
        <f t="shared" si="288"/>
        <v>0</v>
      </c>
      <c r="AQ878" s="2">
        <f t="shared" si="289"/>
        <v>0</v>
      </c>
      <c r="AR878" s="2">
        <f t="shared" si="290"/>
        <v>0</v>
      </c>
      <c r="AS878" s="2">
        <f t="shared" si="291"/>
        <v>0</v>
      </c>
      <c r="AT878" s="2">
        <f t="shared" si="292"/>
        <v>0</v>
      </c>
      <c r="AU878" s="2">
        <f t="shared" si="293"/>
        <v>1</v>
      </c>
      <c r="AV878" s="2" t="str">
        <f t="shared" si="294"/>
        <v/>
      </c>
    </row>
    <row r="879" spans="5:48" x14ac:dyDescent="0.35">
      <c r="E879" s="11">
        <v>1101</v>
      </c>
      <c r="F879" s="2">
        <v>3.9927443140186299E-4</v>
      </c>
      <c r="G879" s="2">
        <v>8.8878348469734192E-3</v>
      </c>
      <c r="H879" s="2">
        <v>0.82376194000244096</v>
      </c>
      <c r="I879" s="11">
        <v>957</v>
      </c>
      <c r="J879" s="2">
        <v>3.6038650432601501E-4</v>
      </c>
      <c r="K879" s="2">
        <v>7.1234116330742801E-3</v>
      </c>
      <c r="L879" s="2">
        <v>0.92677807807922297</v>
      </c>
      <c r="Z879" s="2">
        <v>875</v>
      </c>
      <c r="AA879" s="2" t="str">
        <f t="shared" si="274"/>
        <v/>
      </c>
      <c r="AB879" s="2" t="str">
        <f t="shared" si="275"/>
        <v/>
      </c>
      <c r="AC879" s="2" t="str">
        <f t="shared" si="276"/>
        <v/>
      </c>
      <c r="AD879" s="2" t="str">
        <f t="shared" si="277"/>
        <v/>
      </c>
      <c r="AE879" s="2" t="str">
        <f t="shared" si="278"/>
        <v/>
      </c>
      <c r="AF879" s="2" t="str">
        <f t="shared" si="279"/>
        <v/>
      </c>
      <c r="AG879" s="2" t="str">
        <f t="shared" si="280"/>
        <v/>
      </c>
      <c r="AH879" s="2" t="str">
        <f t="shared" si="281"/>
        <v/>
      </c>
      <c r="AI879" s="2" t="str">
        <f t="shared" si="282"/>
        <v/>
      </c>
      <c r="AK879" s="2" t="e">
        <f t="shared" si="283"/>
        <v>#VALUE!</v>
      </c>
      <c r="AL879" s="2">
        <f t="shared" si="284"/>
        <v>0</v>
      </c>
      <c r="AM879" s="2">
        <f t="shared" si="285"/>
        <v>0</v>
      </c>
      <c r="AN879" s="2">
        <f t="shared" si="286"/>
        <v>0</v>
      </c>
      <c r="AO879" s="2">
        <f t="shared" si="287"/>
        <v>0</v>
      </c>
      <c r="AP879" s="2">
        <f t="shared" si="288"/>
        <v>0</v>
      </c>
      <c r="AQ879" s="2">
        <f t="shared" si="289"/>
        <v>0</v>
      </c>
      <c r="AR879" s="2">
        <f t="shared" si="290"/>
        <v>0</v>
      </c>
      <c r="AS879" s="2">
        <f t="shared" si="291"/>
        <v>0</v>
      </c>
      <c r="AT879" s="2">
        <f t="shared" si="292"/>
        <v>0</v>
      </c>
      <c r="AU879" s="2">
        <f t="shared" si="293"/>
        <v>0</v>
      </c>
      <c r="AV879" s="2" t="str">
        <f t="shared" si="294"/>
        <v/>
      </c>
    </row>
    <row r="880" spans="5:48" x14ac:dyDescent="0.35">
      <c r="E880" s="11">
        <v>1102</v>
      </c>
      <c r="F880" s="2">
        <v>7.99173139967024E-4</v>
      </c>
      <c r="G880" s="2">
        <v>1.0144988074898701E-2</v>
      </c>
      <c r="H880" s="2">
        <v>0.94306999444961503</v>
      </c>
      <c r="I880" s="11">
        <v>958</v>
      </c>
      <c r="J880" s="2">
        <v>6.80308614391833E-4</v>
      </c>
      <c r="K880" s="2">
        <v>9.4906454905867507E-3</v>
      </c>
      <c r="L880" s="2">
        <v>0.94613021612167303</v>
      </c>
      <c r="Z880" s="2">
        <v>876</v>
      </c>
      <c r="AA880" s="2" t="b">
        <f t="shared" si="274"/>
        <v>0</v>
      </c>
      <c r="AB880" s="2" t="b">
        <f t="shared" si="275"/>
        <v>0</v>
      </c>
      <c r="AC880" s="2" t="str">
        <f t="shared" si="276"/>
        <v/>
      </c>
      <c r="AD880" s="2" t="b">
        <f t="shared" si="277"/>
        <v>0</v>
      </c>
      <c r="AE880" s="2" t="b">
        <f t="shared" si="278"/>
        <v>0</v>
      </c>
      <c r="AF880" s="2" t="str">
        <f t="shared" si="279"/>
        <v/>
      </c>
      <c r="AG880" s="2" t="b">
        <f t="shared" si="280"/>
        <v>0</v>
      </c>
      <c r="AH880" s="2" t="b">
        <f t="shared" si="281"/>
        <v>0</v>
      </c>
      <c r="AI880" s="2" t="str">
        <f t="shared" si="282"/>
        <v/>
      </c>
      <c r="AK880" s="2" t="str">
        <f t="shared" si="283"/>
        <v/>
      </c>
      <c r="AL880" s="2">
        <f t="shared" si="284"/>
        <v>0</v>
      </c>
      <c r="AM880" s="2">
        <f t="shared" si="285"/>
        <v>0</v>
      </c>
      <c r="AN880" s="2">
        <f t="shared" si="286"/>
        <v>0</v>
      </c>
      <c r="AO880" s="2">
        <f t="shared" si="287"/>
        <v>0</v>
      </c>
      <c r="AP880" s="2">
        <f t="shared" si="288"/>
        <v>0</v>
      </c>
      <c r="AQ880" s="2">
        <f t="shared" si="289"/>
        <v>0</v>
      </c>
      <c r="AR880" s="2">
        <f t="shared" si="290"/>
        <v>0</v>
      </c>
      <c r="AS880" s="2">
        <f t="shared" si="291"/>
        <v>0</v>
      </c>
      <c r="AT880" s="2">
        <f t="shared" si="292"/>
        <v>0</v>
      </c>
      <c r="AU880" s="2">
        <f t="shared" si="293"/>
        <v>0</v>
      </c>
      <c r="AV880" s="2" t="str">
        <f t="shared" si="294"/>
        <v/>
      </c>
    </row>
    <row r="881" spans="5:48" x14ac:dyDescent="0.35">
      <c r="E881" s="11">
        <v>1103</v>
      </c>
      <c r="F881" s="2">
        <v>8.7051646551117301E-4</v>
      </c>
      <c r="G881" s="2">
        <v>1.07004800811409E-2</v>
      </c>
      <c r="H881" s="2">
        <v>0.94809824228286699</v>
      </c>
      <c r="I881" s="11">
        <v>959</v>
      </c>
      <c r="J881" s="2">
        <v>9.9424889776855707E-4</v>
      </c>
      <c r="K881" s="2">
        <v>1.1268947273492799E-2</v>
      </c>
      <c r="L881" s="2">
        <v>0.94293856620788497</v>
      </c>
      <c r="Z881" s="2">
        <v>877</v>
      </c>
      <c r="AA881" s="2" t="str">
        <f t="shared" si="274"/>
        <v/>
      </c>
      <c r="AB881" s="2" t="str">
        <f t="shared" si="275"/>
        <v/>
      </c>
      <c r="AC881" s="2" t="str">
        <f t="shared" si="276"/>
        <v/>
      </c>
      <c r="AD881" s="2" t="str">
        <f t="shared" si="277"/>
        <v/>
      </c>
      <c r="AE881" s="2" t="str">
        <f t="shared" si="278"/>
        <v/>
      </c>
      <c r="AF881" s="2" t="str">
        <f t="shared" si="279"/>
        <v/>
      </c>
      <c r="AG881" s="2" t="str">
        <f t="shared" si="280"/>
        <v/>
      </c>
      <c r="AH881" s="2" t="str">
        <f t="shared" si="281"/>
        <v/>
      </c>
      <c r="AI881" s="2" t="str">
        <f t="shared" si="282"/>
        <v/>
      </c>
      <c r="AK881" s="2" t="e">
        <f t="shared" si="283"/>
        <v>#VALUE!</v>
      </c>
      <c r="AL881" s="2">
        <f t="shared" si="284"/>
        <v>0</v>
      </c>
      <c r="AM881" s="2">
        <f t="shared" si="285"/>
        <v>0</v>
      </c>
      <c r="AN881" s="2">
        <f t="shared" si="286"/>
        <v>0</v>
      </c>
      <c r="AO881" s="2">
        <f t="shared" si="287"/>
        <v>0</v>
      </c>
      <c r="AP881" s="2">
        <f t="shared" si="288"/>
        <v>0</v>
      </c>
      <c r="AQ881" s="2">
        <f t="shared" si="289"/>
        <v>0</v>
      </c>
      <c r="AR881" s="2">
        <f t="shared" si="290"/>
        <v>0</v>
      </c>
      <c r="AS881" s="2">
        <f t="shared" si="291"/>
        <v>0</v>
      </c>
      <c r="AT881" s="2">
        <f t="shared" si="292"/>
        <v>0</v>
      </c>
      <c r="AU881" s="2">
        <f t="shared" si="293"/>
        <v>0</v>
      </c>
      <c r="AV881" s="2" t="str">
        <f t="shared" si="294"/>
        <v/>
      </c>
    </row>
    <row r="882" spans="5:48" x14ac:dyDescent="0.35">
      <c r="E882" s="11">
        <v>1104</v>
      </c>
      <c r="F882" s="2">
        <v>1.2415309902280501E-4</v>
      </c>
      <c r="G882" s="2">
        <v>6.4175622537732098E-3</v>
      </c>
      <c r="H882" s="2">
        <v>0.38317379355430597</v>
      </c>
      <c r="I882" s="11">
        <v>960</v>
      </c>
      <c r="J882" s="2">
        <v>2.9485116829164299E-4</v>
      </c>
      <c r="K882" s="2">
        <v>1.00108161568641E-2</v>
      </c>
      <c r="L882" s="2">
        <v>0.40725323557853699</v>
      </c>
      <c r="Z882" s="2">
        <v>878</v>
      </c>
      <c r="AA882" s="2" t="b">
        <f t="shared" si="274"/>
        <v>0</v>
      </c>
      <c r="AB882" s="2" t="b">
        <f t="shared" si="275"/>
        <v>0</v>
      </c>
      <c r="AC882" s="2" t="b">
        <f t="shared" si="276"/>
        <v>0</v>
      </c>
      <c r="AD882" s="2" t="b">
        <f t="shared" si="277"/>
        <v>0</v>
      </c>
      <c r="AE882" s="2" t="b">
        <f t="shared" si="278"/>
        <v>0</v>
      </c>
      <c r="AF882" s="2" t="b">
        <f t="shared" si="279"/>
        <v>0</v>
      </c>
      <c r="AG882" s="2" t="b">
        <f t="shared" si="280"/>
        <v>0</v>
      </c>
      <c r="AH882" s="2" t="b">
        <f t="shared" si="281"/>
        <v>0</v>
      </c>
      <c r="AI882" s="2" t="b">
        <f t="shared" si="282"/>
        <v>0</v>
      </c>
      <c r="AK882" s="2" t="str">
        <f t="shared" si="283"/>
        <v/>
      </c>
      <c r="AL882" s="2">
        <f t="shared" si="284"/>
        <v>0</v>
      </c>
      <c r="AM882" s="2">
        <f t="shared" si="285"/>
        <v>0</v>
      </c>
      <c r="AN882" s="2">
        <f t="shared" si="286"/>
        <v>0</v>
      </c>
      <c r="AO882" s="2">
        <f t="shared" si="287"/>
        <v>0</v>
      </c>
      <c r="AP882" s="2">
        <f t="shared" si="288"/>
        <v>0</v>
      </c>
      <c r="AQ882" s="2">
        <f t="shared" si="289"/>
        <v>0</v>
      </c>
      <c r="AR882" s="2">
        <f t="shared" si="290"/>
        <v>0</v>
      </c>
      <c r="AS882" s="2">
        <f t="shared" si="291"/>
        <v>0</v>
      </c>
      <c r="AT882" s="2">
        <f t="shared" si="292"/>
        <v>0</v>
      </c>
      <c r="AU882" s="2">
        <f t="shared" si="293"/>
        <v>0</v>
      </c>
      <c r="AV882" s="2" t="str">
        <f t="shared" si="294"/>
        <v/>
      </c>
    </row>
    <row r="883" spans="5:48" x14ac:dyDescent="0.35">
      <c r="E883" s="11">
        <v>1105</v>
      </c>
      <c r="F883" s="2">
        <v>2.1812948398292E-4</v>
      </c>
      <c r="G883" s="2">
        <v>7.1174325421452496E-3</v>
      </c>
      <c r="H883" s="2">
        <v>0.66822803020477295</v>
      </c>
      <c r="I883" s="11">
        <v>961</v>
      </c>
      <c r="J883" s="2">
        <v>2.2185647685546401E-4</v>
      </c>
      <c r="K883" s="2">
        <v>5.9369727969169599E-3</v>
      </c>
      <c r="L883" s="2">
        <v>0.86650270223617498</v>
      </c>
      <c r="Z883" s="2">
        <v>879</v>
      </c>
      <c r="AA883" s="2" t="b">
        <f t="shared" si="274"/>
        <v>1</v>
      </c>
      <c r="AB883" s="2" t="str">
        <f t="shared" si="275"/>
        <v/>
      </c>
      <c r="AC883" s="2" t="str">
        <f t="shared" si="276"/>
        <v/>
      </c>
      <c r="AD883" s="2" t="str">
        <f t="shared" si="277"/>
        <v/>
      </c>
      <c r="AE883" s="2" t="str">
        <f t="shared" si="278"/>
        <v/>
      </c>
      <c r="AF883" s="2" t="str">
        <f t="shared" si="279"/>
        <v/>
      </c>
      <c r="AG883" s="2" t="str">
        <f t="shared" si="280"/>
        <v/>
      </c>
      <c r="AH883" s="2" t="str">
        <f t="shared" si="281"/>
        <v/>
      </c>
      <c r="AI883" s="2" t="b">
        <f t="shared" si="282"/>
        <v>1</v>
      </c>
      <c r="AK883" s="2" t="str">
        <f t="shared" si="283"/>
        <v>TRUE</v>
      </c>
      <c r="AL883" s="2">
        <f t="shared" si="284"/>
        <v>1</v>
      </c>
      <c r="AM883" s="2">
        <f t="shared" si="285"/>
        <v>0</v>
      </c>
      <c r="AN883" s="2">
        <f t="shared" si="286"/>
        <v>0</v>
      </c>
      <c r="AO883" s="2">
        <f t="shared" si="287"/>
        <v>0</v>
      </c>
      <c r="AP883" s="2">
        <f t="shared" si="288"/>
        <v>0</v>
      </c>
      <c r="AQ883" s="2">
        <f t="shared" si="289"/>
        <v>0</v>
      </c>
      <c r="AR883" s="2">
        <f t="shared" si="290"/>
        <v>0</v>
      </c>
      <c r="AS883" s="2">
        <f t="shared" si="291"/>
        <v>0</v>
      </c>
      <c r="AT883" s="2">
        <f t="shared" si="292"/>
        <v>1</v>
      </c>
      <c r="AU883" s="2">
        <f t="shared" si="293"/>
        <v>1</v>
      </c>
      <c r="AV883" s="2" t="str">
        <f t="shared" si="294"/>
        <v/>
      </c>
    </row>
    <row r="884" spans="5:48" x14ac:dyDescent="0.35">
      <c r="E884" s="11">
        <v>1106</v>
      </c>
      <c r="F884" s="2">
        <v>3.4611683804541799E-4</v>
      </c>
      <c r="G884" s="2">
        <v>7.8164245933294296E-3</v>
      </c>
      <c r="H884" s="2">
        <v>0.74309808015823298</v>
      </c>
      <c r="I884" s="11">
        <v>962</v>
      </c>
      <c r="J884" s="2">
        <v>3.8801305345259601E-4</v>
      </c>
      <c r="K884" s="2">
        <v>7.2773122228681998E-3</v>
      </c>
      <c r="L884" s="2">
        <v>0.92189669609069802</v>
      </c>
      <c r="Z884" s="2">
        <v>880</v>
      </c>
      <c r="AA884" s="2" t="str">
        <f t="shared" si="274"/>
        <v/>
      </c>
      <c r="AB884" s="2" t="str">
        <f t="shared" si="275"/>
        <v/>
      </c>
      <c r="AC884" s="2" t="str">
        <f t="shared" si="276"/>
        <v/>
      </c>
      <c r="AD884" s="2" t="str">
        <f t="shared" si="277"/>
        <v/>
      </c>
      <c r="AE884" s="2" t="str">
        <f t="shared" si="278"/>
        <v/>
      </c>
      <c r="AF884" s="2" t="str">
        <f t="shared" si="279"/>
        <v/>
      </c>
      <c r="AG884" s="2" t="str">
        <f t="shared" si="280"/>
        <v/>
      </c>
      <c r="AH884" s="2" t="str">
        <f t="shared" si="281"/>
        <v/>
      </c>
      <c r="AI884" s="2" t="str">
        <f t="shared" si="282"/>
        <v/>
      </c>
      <c r="AK884" s="2" t="e">
        <f t="shared" si="283"/>
        <v>#VALUE!</v>
      </c>
      <c r="AL884" s="2">
        <f t="shared" si="284"/>
        <v>0</v>
      </c>
      <c r="AM884" s="2">
        <f t="shared" si="285"/>
        <v>0</v>
      </c>
      <c r="AN884" s="2">
        <f t="shared" si="286"/>
        <v>0</v>
      </c>
      <c r="AO884" s="2">
        <f t="shared" si="287"/>
        <v>0</v>
      </c>
      <c r="AP884" s="2">
        <f t="shared" si="288"/>
        <v>0</v>
      </c>
      <c r="AQ884" s="2">
        <f t="shared" si="289"/>
        <v>0</v>
      </c>
      <c r="AR884" s="2">
        <f t="shared" si="290"/>
        <v>0</v>
      </c>
      <c r="AS884" s="2">
        <f t="shared" si="291"/>
        <v>0</v>
      </c>
      <c r="AT884" s="2">
        <f t="shared" si="292"/>
        <v>0</v>
      </c>
      <c r="AU884" s="2">
        <f t="shared" si="293"/>
        <v>0</v>
      </c>
      <c r="AV884" s="2" t="str">
        <f t="shared" si="294"/>
        <v/>
      </c>
    </row>
    <row r="885" spans="5:48" x14ac:dyDescent="0.35">
      <c r="E885" s="11">
        <v>1107</v>
      </c>
      <c r="F885" s="2">
        <v>3.8557444349862603E-4</v>
      </c>
      <c r="G885" s="2">
        <v>8.3195110782980902E-3</v>
      </c>
      <c r="H885" s="2">
        <v>0.730582475662231</v>
      </c>
      <c r="I885" s="11">
        <v>963</v>
      </c>
      <c r="J885" s="2">
        <v>4.79502690723165E-4</v>
      </c>
      <c r="K885" s="2">
        <v>8.0591905862092902E-3</v>
      </c>
      <c r="L885" s="2">
        <v>0.92275983095169001</v>
      </c>
      <c r="Z885" s="2">
        <v>881</v>
      </c>
      <c r="AA885" s="2" t="b">
        <f t="shared" si="274"/>
        <v>0</v>
      </c>
      <c r="AB885" s="2" t="b">
        <f t="shared" si="275"/>
        <v>0</v>
      </c>
      <c r="AC885" s="2" t="str">
        <f t="shared" si="276"/>
        <v/>
      </c>
      <c r="AD885" s="2" t="b">
        <f t="shared" si="277"/>
        <v>0</v>
      </c>
      <c r="AE885" s="2" t="b">
        <f t="shared" si="278"/>
        <v>0</v>
      </c>
      <c r="AF885" s="2" t="str">
        <f t="shared" si="279"/>
        <v/>
      </c>
      <c r="AG885" s="2" t="b">
        <f t="shared" si="280"/>
        <v>0</v>
      </c>
      <c r="AH885" s="2" t="b">
        <f t="shared" si="281"/>
        <v>0</v>
      </c>
      <c r="AI885" s="2" t="str">
        <f t="shared" si="282"/>
        <v/>
      </c>
      <c r="AK885" s="2" t="str">
        <f t="shared" si="283"/>
        <v/>
      </c>
      <c r="AL885" s="2">
        <f t="shared" si="284"/>
        <v>0</v>
      </c>
      <c r="AM885" s="2">
        <f t="shared" si="285"/>
        <v>0</v>
      </c>
      <c r="AN885" s="2">
        <f t="shared" si="286"/>
        <v>0</v>
      </c>
      <c r="AO885" s="2">
        <f t="shared" si="287"/>
        <v>0</v>
      </c>
      <c r="AP885" s="2">
        <f t="shared" si="288"/>
        <v>0</v>
      </c>
      <c r="AQ885" s="2">
        <f t="shared" si="289"/>
        <v>0</v>
      </c>
      <c r="AR885" s="2">
        <f t="shared" si="290"/>
        <v>0</v>
      </c>
      <c r="AS885" s="2">
        <f t="shared" si="291"/>
        <v>0</v>
      </c>
      <c r="AT885" s="2">
        <f t="shared" si="292"/>
        <v>0</v>
      </c>
      <c r="AU885" s="2">
        <f t="shared" si="293"/>
        <v>0</v>
      </c>
      <c r="AV885" s="2" t="str">
        <f t="shared" si="294"/>
        <v/>
      </c>
    </row>
    <row r="886" spans="5:48" x14ac:dyDescent="0.35">
      <c r="E886" s="11">
        <v>1108</v>
      </c>
      <c r="F886" s="46">
        <v>9.6037598268594498E-5</v>
      </c>
      <c r="G886" s="46">
        <v>5.5189742706716E-3</v>
      </c>
      <c r="H886" s="2">
        <v>0.45865333080291698</v>
      </c>
      <c r="I886" s="11">
        <v>964</v>
      </c>
      <c r="J886" s="2">
        <v>1.93132681306451E-3</v>
      </c>
      <c r="K886" s="2">
        <v>1.70496776700019E-2</v>
      </c>
      <c r="L886" s="2">
        <v>0.70239120721817005</v>
      </c>
      <c r="Z886" s="2">
        <v>882</v>
      </c>
      <c r="AA886" s="2" t="b">
        <f t="shared" si="274"/>
        <v>0</v>
      </c>
      <c r="AB886" s="2" t="b">
        <f t="shared" si="275"/>
        <v>1</v>
      </c>
      <c r="AC886" s="2" t="b">
        <f t="shared" si="276"/>
        <v>0</v>
      </c>
      <c r="AD886" s="2" t="b">
        <f t="shared" si="277"/>
        <v>0</v>
      </c>
      <c r="AE886" s="2" t="str">
        <f t="shared" si="278"/>
        <v/>
      </c>
      <c r="AF886" s="2" t="b">
        <f t="shared" si="279"/>
        <v>0</v>
      </c>
      <c r="AG886" s="2" t="b">
        <f t="shared" si="280"/>
        <v>0</v>
      </c>
      <c r="AH886" s="2" t="str">
        <f t="shared" si="281"/>
        <v/>
      </c>
      <c r="AI886" s="2" t="b">
        <f t="shared" si="282"/>
        <v>0</v>
      </c>
      <c r="AK886" s="2" t="str">
        <f t="shared" si="283"/>
        <v/>
      </c>
      <c r="AL886" s="2">
        <f t="shared" si="284"/>
        <v>0</v>
      </c>
      <c r="AM886" s="2">
        <f t="shared" si="285"/>
        <v>1</v>
      </c>
      <c r="AN886" s="2">
        <f t="shared" si="286"/>
        <v>0</v>
      </c>
      <c r="AO886" s="2">
        <f t="shared" si="287"/>
        <v>0</v>
      </c>
      <c r="AP886" s="2">
        <f t="shared" si="288"/>
        <v>0</v>
      </c>
      <c r="AQ886" s="2">
        <f t="shared" si="289"/>
        <v>0</v>
      </c>
      <c r="AR886" s="2">
        <f t="shared" si="290"/>
        <v>0</v>
      </c>
      <c r="AS886" s="2">
        <f t="shared" si="291"/>
        <v>0</v>
      </c>
      <c r="AT886" s="2">
        <f t="shared" si="292"/>
        <v>0</v>
      </c>
      <c r="AU886" s="2">
        <f t="shared" si="293"/>
        <v>1</v>
      </c>
      <c r="AV886" s="2" t="str">
        <f t="shared" si="294"/>
        <v/>
      </c>
    </row>
    <row r="887" spans="5:48" x14ac:dyDescent="0.35">
      <c r="E887" s="11">
        <v>1109</v>
      </c>
      <c r="F887" s="2">
        <v>3.6243611248210002E-4</v>
      </c>
      <c r="G887" s="2">
        <v>8.2534914836287498E-3</v>
      </c>
      <c r="H887" s="2">
        <v>0.79770833253860396</v>
      </c>
      <c r="I887" s="11">
        <v>966</v>
      </c>
      <c r="J887" s="2">
        <v>1.18416303303092E-3</v>
      </c>
      <c r="K887" s="2">
        <v>1.2457760982215399E-2</v>
      </c>
      <c r="L887" s="2">
        <v>0.95209169387817305</v>
      </c>
      <c r="Z887" s="2">
        <v>883</v>
      </c>
      <c r="AA887" s="2" t="b">
        <f t="shared" si="274"/>
        <v>0</v>
      </c>
      <c r="AB887" s="2" t="b">
        <f t="shared" si="275"/>
        <v>1</v>
      </c>
      <c r="AC887" s="2" t="b">
        <f t="shared" si="276"/>
        <v>1</v>
      </c>
      <c r="AD887" s="2" t="b">
        <f t="shared" si="277"/>
        <v>0</v>
      </c>
      <c r="AE887" s="2" t="b">
        <f t="shared" si="278"/>
        <v>1</v>
      </c>
      <c r="AF887" s="2" t="b">
        <f t="shared" si="279"/>
        <v>1</v>
      </c>
      <c r="AG887" s="2" t="b">
        <f t="shared" si="280"/>
        <v>0</v>
      </c>
      <c r="AH887" s="2" t="str">
        <f t="shared" si="281"/>
        <v/>
      </c>
      <c r="AI887" s="2" t="str">
        <f t="shared" si="282"/>
        <v/>
      </c>
      <c r="AK887" s="2" t="str">
        <f t="shared" si="283"/>
        <v/>
      </c>
      <c r="AL887" s="2">
        <f t="shared" si="284"/>
        <v>0</v>
      </c>
      <c r="AM887" s="2">
        <f t="shared" si="285"/>
        <v>1</v>
      </c>
      <c r="AN887" s="2">
        <f t="shared" si="286"/>
        <v>1</v>
      </c>
      <c r="AO887" s="2">
        <f t="shared" si="287"/>
        <v>0</v>
      </c>
      <c r="AP887" s="2">
        <f t="shared" si="288"/>
        <v>1</v>
      </c>
      <c r="AQ887" s="2">
        <f t="shared" si="289"/>
        <v>1</v>
      </c>
      <c r="AR887" s="2">
        <f t="shared" si="290"/>
        <v>0</v>
      </c>
      <c r="AS887" s="2">
        <f t="shared" si="291"/>
        <v>0</v>
      </c>
      <c r="AT887" s="2">
        <f t="shared" si="292"/>
        <v>0</v>
      </c>
      <c r="AU887" s="2">
        <f t="shared" si="293"/>
        <v>4</v>
      </c>
      <c r="AV887" s="2" t="str">
        <f t="shared" si="294"/>
        <v/>
      </c>
    </row>
    <row r="888" spans="5:48" x14ac:dyDescent="0.35">
      <c r="E888" s="11">
        <v>1110</v>
      </c>
      <c r="F888" s="2">
        <v>5.5317918304353898E-4</v>
      </c>
      <c r="G888" s="2">
        <v>9.6526686102151801E-3</v>
      </c>
      <c r="H888" s="2">
        <v>0.81575947999954201</v>
      </c>
      <c r="I888" s="11">
        <v>967</v>
      </c>
      <c r="J888" s="2">
        <v>1.7924160929396701E-3</v>
      </c>
      <c r="K888" s="2">
        <v>1.50989880785346E-2</v>
      </c>
      <c r="L888" s="2">
        <v>0.94781368970870905</v>
      </c>
      <c r="Z888" s="2">
        <v>884</v>
      </c>
      <c r="AA888" s="2" t="b">
        <f t="shared" si="274"/>
        <v>0</v>
      </c>
      <c r="AB888" s="2" t="str">
        <f t="shared" si="275"/>
        <v/>
      </c>
      <c r="AC888" s="2" t="str">
        <f t="shared" si="276"/>
        <v/>
      </c>
      <c r="AD888" s="2" t="b">
        <f t="shared" si="277"/>
        <v>0</v>
      </c>
      <c r="AE888" s="2" t="str">
        <f t="shared" si="278"/>
        <v/>
      </c>
      <c r="AF888" s="2" t="str">
        <f t="shared" si="279"/>
        <v/>
      </c>
      <c r="AG888" s="2" t="b">
        <f t="shared" si="280"/>
        <v>0</v>
      </c>
      <c r="AH888" s="2" t="str">
        <f t="shared" si="281"/>
        <v/>
      </c>
      <c r="AI888" s="2" t="str">
        <f t="shared" si="282"/>
        <v/>
      </c>
      <c r="AK888" s="2" t="str">
        <f t="shared" si="283"/>
        <v/>
      </c>
      <c r="AL888" s="2">
        <f t="shared" si="284"/>
        <v>0</v>
      </c>
      <c r="AM888" s="2">
        <f t="shared" si="285"/>
        <v>0</v>
      </c>
      <c r="AN888" s="2">
        <f t="shared" si="286"/>
        <v>0</v>
      </c>
      <c r="AO888" s="2">
        <f t="shared" si="287"/>
        <v>0</v>
      </c>
      <c r="AP888" s="2">
        <f t="shared" si="288"/>
        <v>0</v>
      </c>
      <c r="AQ888" s="2">
        <f t="shared" si="289"/>
        <v>0</v>
      </c>
      <c r="AR888" s="2">
        <f t="shared" si="290"/>
        <v>0</v>
      </c>
      <c r="AS888" s="2">
        <f t="shared" si="291"/>
        <v>0</v>
      </c>
      <c r="AT888" s="2">
        <f t="shared" si="292"/>
        <v>0</v>
      </c>
      <c r="AU888" s="2">
        <f t="shared" si="293"/>
        <v>0</v>
      </c>
      <c r="AV888" s="2" t="str">
        <f t="shared" si="294"/>
        <v/>
      </c>
    </row>
    <row r="889" spans="5:48" x14ac:dyDescent="0.35">
      <c r="E889" s="11">
        <v>1111</v>
      </c>
      <c r="F889" s="2">
        <v>6.1652244767174103E-4</v>
      </c>
      <c r="G889" s="2">
        <v>9.7543764859437908E-3</v>
      </c>
      <c r="H889" s="2">
        <v>0.85821193456649703</v>
      </c>
      <c r="I889" s="11">
        <v>968</v>
      </c>
      <c r="J889" s="2">
        <v>1.49039740790613E-4</v>
      </c>
      <c r="K889" s="2">
        <v>8.4996307268738695E-3</v>
      </c>
      <c r="L889" s="2">
        <v>0.24731123447418199</v>
      </c>
      <c r="Z889" s="2">
        <v>885</v>
      </c>
      <c r="AA889" s="2" t="str">
        <f t="shared" si="274"/>
        <v/>
      </c>
      <c r="AB889" s="2" t="str">
        <f t="shared" si="275"/>
        <v/>
      </c>
      <c r="AC889" s="2" t="b">
        <f t="shared" si="276"/>
        <v>0</v>
      </c>
      <c r="AD889" s="2" t="str">
        <f t="shared" si="277"/>
        <v/>
      </c>
      <c r="AE889" s="2" t="str">
        <f t="shared" si="278"/>
        <v/>
      </c>
      <c r="AF889" s="2" t="b">
        <f t="shared" si="279"/>
        <v>0</v>
      </c>
      <c r="AG889" s="2" t="str">
        <f t="shared" si="280"/>
        <v/>
      </c>
      <c r="AH889" s="2" t="str">
        <f t="shared" si="281"/>
        <v/>
      </c>
      <c r="AI889" s="2" t="b">
        <f t="shared" si="282"/>
        <v>0</v>
      </c>
      <c r="AK889" s="2" t="str">
        <f t="shared" si="283"/>
        <v/>
      </c>
      <c r="AL889" s="2">
        <f t="shared" si="284"/>
        <v>0</v>
      </c>
      <c r="AM889" s="2">
        <f t="shared" si="285"/>
        <v>0</v>
      </c>
      <c r="AN889" s="2">
        <f t="shared" si="286"/>
        <v>0</v>
      </c>
      <c r="AO889" s="2">
        <f t="shared" si="287"/>
        <v>0</v>
      </c>
      <c r="AP889" s="2">
        <f t="shared" si="288"/>
        <v>0</v>
      </c>
      <c r="AQ889" s="2">
        <f t="shared" si="289"/>
        <v>0</v>
      </c>
      <c r="AR889" s="2">
        <f t="shared" si="290"/>
        <v>0</v>
      </c>
      <c r="AS889" s="2">
        <f t="shared" si="291"/>
        <v>0</v>
      </c>
      <c r="AT889" s="2">
        <f t="shared" si="292"/>
        <v>0</v>
      </c>
      <c r="AU889" s="2">
        <f t="shared" si="293"/>
        <v>0</v>
      </c>
      <c r="AV889" s="2" t="str">
        <f t="shared" si="294"/>
        <v/>
      </c>
    </row>
    <row r="890" spans="5:48" x14ac:dyDescent="0.35">
      <c r="E890" s="11">
        <v>1112</v>
      </c>
      <c r="F890" s="2">
        <v>4.5405250042676898E-2</v>
      </c>
      <c r="G890" s="2">
        <v>5.2890140563249498E-2</v>
      </c>
      <c r="H890" s="2">
        <v>0.87814813852310103</v>
      </c>
      <c r="I890" s="11">
        <v>969</v>
      </c>
      <c r="J890" s="2">
        <v>2.6823140797205199E-4</v>
      </c>
      <c r="K890" s="2">
        <v>9.5880003646016104E-3</v>
      </c>
      <c r="L890" s="2">
        <v>0.50393104553222601</v>
      </c>
      <c r="Z890" s="2">
        <v>886</v>
      </c>
      <c r="AA890" s="2" t="b">
        <f t="shared" si="274"/>
        <v>0</v>
      </c>
      <c r="AB890" s="2" t="b">
        <f t="shared" si="275"/>
        <v>0</v>
      </c>
      <c r="AC890" s="2" t="str">
        <f t="shared" si="276"/>
        <v/>
      </c>
      <c r="AD890" s="2" t="b">
        <f t="shared" si="277"/>
        <v>0</v>
      </c>
      <c r="AE890" s="2" t="b">
        <f t="shared" si="278"/>
        <v>0</v>
      </c>
      <c r="AF890" s="2" t="str">
        <f t="shared" si="279"/>
        <v/>
      </c>
      <c r="AG890" s="2" t="b">
        <f t="shared" si="280"/>
        <v>0</v>
      </c>
      <c r="AH890" s="2" t="b">
        <f t="shared" si="281"/>
        <v>0</v>
      </c>
      <c r="AI890" s="2" t="b">
        <f t="shared" si="282"/>
        <v>1</v>
      </c>
      <c r="AK890" s="2" t="str">
        <f t="shared" si="283"/>
        <v/>
      </c>
      <c r="AL890" s="2">
        <f t="shared" si="284"/>
        <v>0</v>
      </c>
      <c r="AM890" s="2">
        <f t="shared" si="285"/>
        <v>0</v>
      </c>
      <c r="AN890" s="2">
        <f t="shared" si="286"/>
        <v>0</v>
      </c>
      <c r="AO890" s="2">
        <f t="shared" si="287"/>
        <v>0</v>
      </c>
      <c r="AP890" s="2">
        <f t="shared" si="288"/>
        <v>0</v>
      </c>
      <c r="AQ890" s="2">
        <f t="shared" si="289"/>
        <v>0</v>
      </c>
      <c r="AR890" s="2">
        <f t="shared" si="290"/>
        <v>0</v>
      </c>
      <c r="AS890" s="2">
        <f t="shared" si="291"/>
        <v>0</v>
      </c>
      <c r="AT890" s="2">
        <f t="shared" si="292"/>
        <v>1</v>
      </c>
      <c r="AU890" s="2">
        <f t="shared" si="293"/>
        <v>0</v>
      </c>
      <c r="AV890" s="2" t="str">
        <f t="shared" si="294"/>
        <v/>
      </c>
    </row>
    <row r="891" spans="5:48" x14ac:dyDescent="0.35">
      <c r="E891" s="11">
        <v>1113</v>
      </c>
      <c r="F891" s="2">
        <v>1.9968450069427399E-3</v>
      </c>
      <c r="G891" s="2">
        <v>1.6221325844526201E-2</v>
      </c>
      <c r="H891" s="2">
        <v>0.95152765512466397</v>
      </c>
      <c r="I891" s="11">
        <v>970</v>
      </c>
      <c r="J891" s="2">
        <v>3.37567384121939E-4</v>
      </c>
      <c r="K891" s="2">
        <v>7.0418030954897404E-3</v>
      </c>
      <c r="L891" s="2">
        <v>0.83369755744934004</v>
      </c>
      <c r="Z891" s="2">
        <v>887</v>
      </c>
      <c r="AA891" s="2" t="b">
        <f t="shared" si="274"/>
        <v>0</v>
      </c>
      <c r="AB891" s="2" t="str">
        <f t="shared" si="275"/>
        <v/>
      </c>
      <c r="AC891" s="2" t="str">
        <f t="shared" si="276"/>
        <v/>
      </c>
      <c r="AD891" s="2" t="b">
        <f t="shared" si="277"/>
        <v>0</v>
      </c>
      <c r="AE891" s="2" t="str">
        <f t="shared" si="278"/>
        <v/>
      </c>
      <c r="AF891" s="2" t="str">
        <f t="shared" si="279"/>
        <v/>
      </c>
      <c r="AG891" s="2" t="b">
        <f t="shared" si="280"/>
        <v>0</v>
      </c>
      <c r="AH891" s="2" t="b">
        <f t="shared" si="281"/>
        <v>1</v>
      </c>
      <c r="AI891" s="2" t="b">
        <f t="shared" si="282"/>
        <v>1</v>
      </c>
      <c r="AK891" s="2" t="str">
        <f t="shared" si="283"/>
        <v/>
      </c>
      <c r="AL891" s="2">
        <f t="shared" si="284"/>
        <v>0</v>
      </c>
      <c r="AM891" s="2">
        <f t="shared" si="285"/>
        <v>0</v>
      </c>
      <c r="AN891" s="2">
        <f t="shared" si="286"/>
        <v>0</v>
      </c>
      <c r="AO891" s="2">
        <f t="shared" si="287"/>
        <v>0</v>
      </c>
      <c r="AP891" s="2">
        <f t="shared" si="288"/>
        <v>0</v>
      </c>
      <c r="AQ891" s="2">
        <f t="shared" si="289"/>
        <v>0</v>
      </c>
      <c r="AR891" s="2">
        <f t="shared" si="290"/>
        <v>0</v>
      </c>
      <c r="AS891" s="2">
        <f t="shared" si="291"/>
        <v>1</v>
      </c>
      <c r="AT891" s="2">
        <f t="shared" si="292"/>
        <v>1</v>
      </c>
      <c r="AU891" s="2">
        <f t="shared" si="293"/>
        <v>1</v>
      </c>
      <c r="AV891" s="2" t="str">
        <f t="shared" si="294"/>
        <v/>
      </c>
    </row>
    <row r="892" spans="5:48" x14ac:dyDescent="0.35">
      <c r="E892" s="11">
        <v>1114</v>
      </c>
      <c r="F892" s="2">
        <v>5.8222706429660303E-3</v>
      </c>
      <c r="G892" s="2">
        <v>2.5225356221199001E-2</v>
      </c>
      <c r="H892" s="2">
        <v>0.96989274024963301</v>
      </c>
      <c r="I892" s="11">
        <v>971</v>
      </c>
      <c r="J892" s="2">
        <v>3.63064318662509E-4</v>
      </c>
      <c r="K892" s="2">
        <v>6.7317746579647003E-3</v>
      </c>
      <c r="L892" s="2">
        <v>0.902540624141693</v>
      </c>
      <c r="Z892" s="2">
        <v>888</v>
      </c>
      <c r="AA892" s="2" t="str">
        <f t="shared" si="274"/>
        <v/>
      </c>
      <c r="AB892" s="2" t="str">
        <f t="shared" si="275"/>
        <v/>
      </c>
      <c r="AC892" s="2" t="str">
        <f t="shared" si="276"/>
        <v/>
      </c>
      <c r="AD892" s="2" t="str">
        <f t="shared" si="277"/>
        <v/>
      </c>
      <c r="AE892" s="2" t="str">
        <f t="shared" si="278"/>
        <v/>
      </c>
      <c r="AF892" s="2" t="str">
        <f t="shared" si="279"/>
        <v/>
      </c>
      <c r="AG892" s="2" t="str">
        <f t="shared" si="280"/>
        <v/>
      </c>
      <c r="AH892" s="2" t="str">
        <f t="shared" si="281"/>
        <v/>
      </c>
      <c r="AI892" s="2" t="b">
        <f t="shared" si="282"/>
        <v>1</v>
      </c>
      <c r="AK892" s="2" t="str">
        <f t="shared" si="283"/>
        <v>TRUE</v>
      </c>
      <c r="AL892" s="2">
        <f t="shared" si="284"/>
        <v>0</v>
      </c>
      <c r="AM892" s="2">
        <f t="shared" si="285"/>
        <v>0</v>
      </c>
      <c r="AN892" s="2">
        <f t="shared" si="286"/>
        <v>0</v>
      </c>
      <c r="AO892" s="2">
        <f t="shared" si="287"/>
        <v>0</v>
      </c>
      <c r="AP892" s="2">
        <f t="shared" si="288"/>
        <v>0</v>
      </c>
      <c r="AQ892" s="2">
        <f t="shared" si="289"/>
        <v>0</v>
      </c>
      <c r="AR892" s="2">
        <f t="shared" si="290"/>
        <v>0</v>
      </c>
      <c r="AS892" s="2">
        <f t="shared" si="291"/>
        <v>0</v>
      </c>
      <c r="AT892" s="2">
        <f t="shared" si="292"/>
        <v>1</v>
      </c>
      <c r="AU892" s="2">
        <f t="shared" si="293"/>
        <v>0</v>
      </c>
      <c r="AV892" s="2" t="str">
        <f t="shared" si="294"/>
        <v/>
      </c>
    </row>
    <row r="893" spans="5:48" x14ac:dyDescent="0.35">
      <c r="E893" s="11">
        <v>1116</v>
      </c>
      <c r="F893" s="2">
        <v>1.3303940067999E-4</v>
      </c>
      <c r="G893" s="2">
        <v>6.0306242667138498E-3</v>
      </c>
      <c r="H893" s="2">
        <v>0.56430625915527299</v>
      </c>
      <c r="I893" s="11">
        <v>972</v>
      </c>
      <c r="J893" s="2">
        <v>1.63228411111049E-4</v>
      </c>
      <c r="K893" s="2">
        <v>8.6183780804276397E-3</v>
      </c>
      <c r="L893" s="2">
        <v>0.35805925726890497</v>
      </c>
      <c r="Z893" s="2">
        <v>889</v>
      </c>
      <c r="AA893" s="2" t="b">
        <f t="shared" si="274"/>
        <v>1</v>
      </c>
      <c r="AB893" s="2" t="b">
        <f t="shared" si="275"/>
        <v>1</v>
      </c>
      <c r="AC893" s="2" t="b">
        <f t="shared" si="276"/>
        <v>1</v>
      </c>
      <c r="AD893" s="2" t="str">
        <f t="shared" si="277"/>
        <v/>
      </c>
      <c r="AE893" s="2" t="b">
        <f t="shared" si="278"/>
        <v>1</v>
      </c>
      <c r="AF893" s="2" t="b">
        <f t="shared" si="279"/>
        <v>1</v>
      </c>
      <c r="AG893" s="2" t="str">
        <f t="shared" si="280"/>
        <v/>
      </c>
      <c r="AH893" s="2" t="str">
        <f t="shared" si="281"/>
        <v/>
      </c>
      <c r="AI893" s="2" t="str">
        <f t="shared" si="282"/>
        <v/>
      </c>
      <c r="AK893" s="2" t="str">
        <f t="shared" si="283"/>
        <v>TRUE</v>
      </c>
      <c r="AL893" s="2">
        <f t="shared" si="284"/>
        <v>1</v>
      </c>
      <c r="AM893" s="2">
        <f t="shared" si="285"/>
        <v>1</v>
      </c>
      <c r="AN893" s="2">
        <f t="shared" si="286"/>
        <v>1</v>
      </c>
      <c r="AO893" s="2">
        <f t="shared" si="287"/>
        <v>0</v>
      </c>
      <c r="AP893" s="2">
        <f t="shared" si="288"/>
        <v>1</v>
      </c>
      <c r="AQ893" s="2">
        <f t="shared" si="289"/>
        <v>1</v>
      </c>
      <c r="AR893" s="2">
        <f t="shared" si="290"/>
        <v>0</v>
      </c>
      <c r="AS893" s="2">
        <f t="shared" si="291"/>
        <v>0</v>
      </c>
      <c r="AT893" s="2">
        <f t="shared" si="292"/>
        <v>0</v>
      </c>
      <c r="AU893" s="2">
        <f t="shared" si="293"/>
        <v>5</v>
      </c>
      <c r="AV893" s="2" t="str">
        <f t="shared" si="294"/>
        <v/>
      </c>
    </row>
    <row r="894" spans="5:48" x14ac:dyDescent="0.35">
      <c r="E894" s="11">
        <v>1117</v>
      </c>
      <c r="F894" s="2">
        <v>3.10969247948378E-4</v>
      </c>
      <c r="G894" s="2">
        <v>8.0655254423618299E-3</v>
      </c>
      <c r="H894" s="2">
        <v>0.69386005401611295</v>
      </c>
      <c r="I894" s="11">
        <v>973</v>
      </c>
      <c r="J894" s="2">
        <v>3.8860147469676999E-4</v>
      </c>
      <c r="K894" s="2">
        <v>7.2297751903533901E-3</v>
      </c>
      <c r="L894" s="2">
        <v>0.91609632968902499</v>
      </c>
      <c r="Z894" s="2">
        <v>890</v>
      </c>
      <c r="AA894" s="2" t="b">
        <f t="shared" si="274"/>
        <v>0</v>
      </c>
      <c r="AB894" s="2" t="b">
        <f t="shared" si="275"/>
        <v>1</v>
      </c>
      <c r="AC894" s="2" t="b">
        <f t="shared" si="276"/>
        <v>1</v>
      </c>
      <c r="AD894" s="2" t="b">
        <f t="shared" si="277"/>
        <v>0</v>
      </c>
      <c r="AE894" s="2" t="b">
        <f t="shared" si="278"/>
        <v>1</v>
      </c>
      <c r="AF894" s="2" t="str">
        <f t="shared" si="279"/>
        <v/>
      </c>
      <c r="AG894" s="2" t="b">
        <f t="shared" si="280"/>
        <v>0</v>
      </c>
      <c r="AH894" s="2" t="str">
        <f t="shared" si="281"/>
        <v/>
      </c>
      <c r="AI894" s="2" t="str">
        <f t="shared" si="282"/>
        <v/>
      </c>
      <c r="AK894" s="2" t="str">
        <f t="shared" si="283"/>
        <v/>
      </c>
      <c r="AL894" s="2">
        <f t="shared" si="284"/>
        <v>0</v>
      </c>
      <c r="AM894" s="2">
        <f t="shared" si="285"/>
        <v>1</v>
      </c>
      <c r="AN894" s="2">
        <f t="shared" si="286"/>
        <v>1</v>
      </c>
      <c r="AO894" s="2">
        <f t="shared" si="287"/>
        <v>0</v>
      </c>
      <c r="AP894" s="2">
        <f t="shared" si="288"/>
        <v>1</v>
      </c>
      <c r="AQ894" s="2">
        <f t="shared" si="289"/>
        <v>0</v>
      </c>
      <c r="AR894" s="2">
        <f t="shared" si="290"/>
        <v>0</v>
      </c>
      <c r="AS894" s="2">
        <f t="shared" si="291"/>
        <v>0</v>
      </c>
      <c r="AT894" s="2">
        <f t="shared" si="292"/>
        <v>0</v>
      </c>
      <c r="AU894" s="2">
        <f t="shared" si="293"/>
        <v>3</v>
      </c>
      <c r="AV894" s="2" t="str">
        <f t="shared" si="294"/>
        <v/>
      </c>
    </row>
    <row r="895" spans="5:48" x14ac:dyDescent="0.35">
      <c r="E895" s="11">
        <v>1118</v>
      </c>
      <c r="F895" s="2">
        <v>3.98012081859633E-4</v>
      </c>
      <c r="G895" s="2">
        <v>8.7941382080316492E-3</v>
      </c>
      <c r="H895" s="2">
        <v>0.70332449674606301</v>
      </c>
      <c r="I895" s="11">
        <v>974</v>
      </c>
      <c r="J895" s="2">
        <v>5.2604574011638696E-4</v>
      </c>
      <c r="K895" s="2">
        <v>8.2112243399023992E-3</v>
      </c>
      <c r="L895" s="2">
        <v>0.92789942026138295</v>
      </c>
      <c r="Z895" s="2">
        <v>891</v>
      </c>
      <c r="AA895" s="2" t="b">
        <f t="shared" si="274"/>
        <v>1</v>
      </c>
      <c r="AB895" s="2" t="b">
        <f t="shared" si="275"/>
        <v>1</v>
      </c>
      <c r="AC895" s="2" t="b">
        <f t="shared" si="276"/>
        <v>1</v>
      </c>
      <c r="AD895" s="2" t="str">
        <f t="shared" si="277"/>
        <v/>
      </c>
      <c r="AE895" s="2" t="str">
        <f t="shared" si="278"/>
        <v/>
      </c>
      <c r="AF895" s="2" t="str">
        <f t="shared" si="279"/>
        <v/>
      </c>
      <c r="AG895" s="2" t="str">
        <f t="shared" si="280"/>
        <v/>
      </c>
      <c r="AH895" s="2" t="str">
        <f t="shared" si="281"/>
        <v/>
      </c>
      <c r="AI895" s="2" t="str">
        <f t="shared" si="282"/>
        <v/>
      </c>
      <c r="AK895" s="2" t="str">
        <f t="shared" si="283"/>
        <v>TRUE</v>
      </c>
      <c r="AL895" s="2">
        <f t="shared" si="284"/>
        <v>1</v>
      </c>
      <c r="AM895" s="2">
        <f t="shared" si="285"/>
        <v>1</v>
      </c>
      <c r="AN895" s="2">
        <f t="shared" si="286"/>
        <v>1</v>
      </c>
      <c r="AO895" s="2">
        <f t="shared" si="287"/>
        <v>0</v>
      </c>
      <c r="AP895" s="2">
        <f t="shared" si="288"/>
        <v>0</v>
      </c>
      <c r="AQ895" s="2">
        <f t="shared" si="289"/>
        <v>0</v>
      </c>
      <c r="AR895" s="2">
        <f t="shared" si="290"/>
        <v>0</v>
      </c>
      <c r="AS895" s="2">
        <f t="shared" si="291"/>
        <v>0</v>
      </c>
      <c r="AT895" s="2">
        <f t="shared" si="292"/>
        <v>0</v>
      </c>
      <c r="AU895" s="2">
        <f t="shared" si="293"/>
        <v>3</v>
      </c>
      <c r="AV895" s="2" t="str">
        <f t="shared" si="294"/>
        <v/>
      </c>
    </row>
    <row r="896" spans="5:48" x14ac:dyDescent="0.35">
      <c r="E896" s="11">
        <v>1119</v>
      </c>
      <c r="F896" s="2">
        <v>1.3083992525935099E-3</v>
      </c>
      <c r="G896" s="2">
        <v>1.1843815445899899E-2</v>
      </c>
      <c r="H896" s="2">
        <v>0.92505097389221103</v>
      </c>
      <c r="I896" s="11">
        <v>976</v>
      </c>
      <c r="J896" s="2">
        <v>2.2157728380989199E-4</v>
      </c>
      <c r="K896" s="2">
        <v>9.7812749445438298E-3</v>
      </c>
      <c r="L896" s="2">
        <v>0.36610725522041299</v>
      </c>
      <c r="Z896" s="2">
        <v>892</v>
      </c>
      <c r="AA896" s="2" t="str">
        <f t="shared" si="274"/>
        <v/>
      </c>
      <c r="AB896" s="2" t="str">
        <f t="shared" si="275"/>
        <v/>
      </c>
      <c r="AC896" s="2" t="str">
        <f t="shared" si="276"/>
        <v/>
      </c>
      <c r="AD896" s="2" t="str">
        <f t="shared" si="277"/>
        <v/>
      </c>
      <c r="AE896" s="2" t="str">
        <f t="shared" si="278"/>
        <v/>
      </c>
      <c r="AF896" s="2" t="str">
        <f t="shared" si="279"/>
        <v/>
      </c>
      <c r="AG896" s="2" t="str">
        <f t="shared" si="280"/>
        <v/>
      </c>
      <c r="AH896" s="2" t="str">
        <f t="shared" si="281"/>
        <v/>
      </c>
      <c r="AI896" s="2" t="str">
        <f t="shared" si="282"/>
        <v/>
      </c>
      <c r="AK896" s="2" t="e">
        <f t="shared" si="283"/>
        <v>#VALUE!</v>
      </c>
      <c r="AL896" s="2">
        <f t="shared" si="284"/>
        <v>0</v>
      </c>
      <c r="AM896" s="2">
        <f t="shared" si="285"/>
        <v>0</v>
      </c>
      <c r="AN896" s="2">
        <f t="shared" si="286"/>
        <v>0</v>
      </c>
      <c r="AO896" s="2">
        <f t="shared" si="287"/>
        <v>0</v>
      </c>
      <c r="AP896" s="2">
        <f t="shared" si="288"/>
        <v>0</v>
      </c>
      <c r="AQ896" s="2">
        <f t="shared" si="289"/>
        <v>0</v>
      </c>
      <c r="AR896" s="2">
        <f t="shared" si="290"/>
        <v>0</v>
      </c>
      <c r="AS896" s="2">
        <f t="shared" si="291"/>
        <v>0</v>
      </c>
      <c r="AT896" s="2">
        <f t="shared" si="292"/>
        <v>0</v>
      </c>
      <c r="AU896" s="2">
        <f t="shared" si="293"/>
        <v>0</v>
      </c>
      <c r="AV896" s="2" t="str">
        <f t="shared" si="294"/>
        <v/>
      </c>
    </row>
    <row r="897" spans="5:48" x14ac:dyDescent="0.35">
      <c r="E897" s="11">
        <v>1120</v>
      </c>
      <c r="F897" s="2">
        <v>5.3937791381031199E-4</v>
      </c>
      <c r="G897" s="2">
        <v>7.9190516844391805E-3</v>
      </c>
      <c r="H897" s="2">
        <v>0.64139956235885598</v>
      </c>
      <c r="I897" s="11">
        <v>977</v>
      </c>
      <c r="J897" s="2">
        <v>3.27263114741072E-4</v>
      </c>
      <c r="K897" s="2">
        <v>9.64720360934734E-3</v>
      </c>
      <c r="L897" s="2">
        <v>0.588922679424285</v>
      </c>
      <c r="Z897" s="2">
        <v>893</v>
      </c>
      <c r="AA897" s="2" t="b">
        <f t="shared" si="274"/>
        <v>0</v>
      </c>
      <c r="AB897" s="2" t="b">
        <f t="shared" si="275"/>
        <v>0</v>
      </c>
      <c r="AC897" s="2" t="str">
        <f t="shared" si="276"/>
        <v/>
      </c>
      <c r="AD897" s="2" t="b">
        <f t="shared" si="277"/>
        <v>0</v>
      </c>
      <c r="AE897" s="2" t="b">
        <f t="shared" si="278"/>
        <v>0</v>
      </c>
      <c r="AF897" s="2" t="str">
        <f t="shared" si="279"/>
        <v/>
      </c>
      <c r="AG897" s="2" t="b">
        <f t="shared" si="280"/>
        <v>0</v>
      </c>
      <c r="AH897" s="2" t="b">
        <f t="shared" si="281"/>
        <v>0</v>
      </c>
      <c r="AI897" s="2" t="str">
        <f t="shared" si="282"/>
        <v/>
      </c>
      <c r="AK897" s="2" t="str">
        <f t="shared" si="283"/>
        <v/>
      </c>
      <c r="AL897" s="2">
        <f t="shared" si="284"/>
        <v>0</v>
      </c>
      <c r="AM897" s="2">
        <f t="shared" si="285"/>
        <v>0</v>
      </c>
      <c r="AN897" s="2">
        <f t="shared" si="286"/>
        <v>0</v>
      </c>
      <c r="AO897" s="2">
        <f t="shared" si="287"/>
        <v>0</v>
      </c>
      <c r="AP897" s="2">
        <f t="shared" si="288"/>
        <v>0</v>
      </c>
      <c r="AQ897" s="2">
        <f t="shared" si="289"/>
        <v>0</v>
      </c>
      <c r="AR897" s="2">
        <f t="shared" si="290"/>
        <v>0</v>
      </c>
      <c r="AS897" s="2">
        <f t="shared" si="291"/>
        <v>0</v>
      </c>
      <c r="AT897" s="2">
        <f t="shared" si="292"/>
        <v>0</v>
      </c>
      <c r="AU897" s="2">
        <f t="shared" si="293"/>
        <v>0</v>
      </c>
      <c r="AV897" s="2" t="str">
        <f t="shared" si="294"/>
        <v/>
      </c>
    </row>
    <row r="898" spans="5:48" x14ac:dyDescent="0.35">
      <c r="E898" s="11">
        <v>1121</v>
      </c>
      <c r="F898" s="2">
        <v>3.8571195909753398E-4</v>
      </c>
      <c r="G898" s="2">
        <v>9.3148425221443107E-3</v>
      </c>
      <c r="H898" s="2">
        <v>0.725513815879821</v>
      </c>
      <c r="I898" s="11">
        <v>978</v>
      </c>
      <c r="J898" s="2">
        <v>4.9940281314775304E-4</v>
      </c>
      <c r="K898" s="2">
        <v>1.1585142463445599E-2</v>
      </c>
      <c r="L898" s="2">
        <v>0.60176408290863004</v>
      </c>
      <c r="Z898" s="2">
        <v>894</v>
      </c>
      <c r="AA898" s="2" t="b">
        <f t="shared" si="274"/>
        <v>0</v>
      </c>
      <c r="AB898" s="2" t="str">
        <f t="shared" si="275"/>
        <v/>
      </c>
      <c r="AC898" s="2" t="str">
        <f t="shared" si="276"/>
        <v/>
      </c>
      <c r="AD898" s="2" t="b">
        <f t="shared" si="277"/>
        <v>0</v>
      </c>
      <c r="AE898" s="2" t="str">
        <f t="shared" si="278"/>
        <v/>
      </c>
      <c r="AF898" s="2" t="str">
        <f t="shared" si="279"/>
        <v/>
      </c>
      <c r="AG898" s="2" t="b">
        <f t="shared" si="280"/>
        <v>0</v>
      </c>
      <c r="AH898" s="2" t="str">
        <f t="shared" si="281"/>
        <v/>
      </c>
      <c r="AI898" s="2" t="str">
        <f t="shared" si="282"/>
        <v/>
      </c>
      <c r="AK898" s="2" t="str">
        <f t="shared" si="283"/>
        <v/>
      </c>
      <c r="AL898" s="2">
        <f t="shared" si="284"/>
        <v>0</v>
      </c>
      <c r="AM898" s="2">
        <f t="shared" si="285"/>
        <v>0</v>
      </c>
      <c r="AN898" s="2">
        <f t="shared" si="286"/>
        <v>0</v>
      </c>
      <c r="AO898" s="2">
        <f t="shared" si="287"/>
        <v>0</v>
      </c>
      <c r="AP898" s="2">
        <f t="shared" si="288"/>
        <v>0</v>
      </c>
      <c r="AQ898" s="2">
        <f t="shared" si="289"/>
        <v>0</v>
      </c>
      <c r="AR898" s="2">
        <f t="shared" si="290"/>
        <v>0</v>
      </c>
      <c r="AS898" s="2">
        <f t="shared" si="291"/>
        <v>0</v>
      </c>
      <c r="AT898" s="2">
        <f t="shared" si="292"/>
        <v>0</v>
      </c>
      <c r="AU898" s="2">
        <f t="shared" si="293"/>
        <v>0</v>
      </c>
      <c r="AV898" s="2" t="str">
        <f t="shared" si="294"/>
        <v/>
      </c>
    </row>
    <row r="899" spans="5:48" x14ac:dyDescent="0.35">
      <c r="E899" s="11">
        <v>1122</v>
      </c>
      <c r="F899" s="2">
        <v>7.0155586581677198E-4</v>
      </c>
      <c r="G899" s="2">
        <v>1.02845849469304E-2</v>
      </c>
      <c r="H899" s="2">
        <v>0.92757838964462203</v>
      </c>
      <c r="I899" s="11">
        <v>979</v>
      </c>
      <c r="J899" s="2">
        <v>1.5067856293171601E-3</v>
      </c>
      <c r="K899" s="2">
        <v>1.2702866457402699E-2</v>
      </c>
      <c r="L899" s="2">
        <v>0.93888270854949896</v>
      </c>
      <c r="Z899" s="2">
        <v>895</v>
      </c>
      <c r="AA899" s="2" t="b">
        <f t="shared" si="274"/>
        <v>0</v>
      </c>
      <c r="AB899" s="2" t="str">
        <f t="shared" si="275"/>
        <v/>
      </c>
      <c r="AC899" s="2" t="str">
        <f t="shared" si="276"/>
        <v/>
      </c>
      <c r="AD899" s="2" t="b">
        <f t="shared" si="277"/>
        <v>0</v>
      </c>
      <c r="AE899" s="2" t="str">
        <f t="shared" si="278"/>
        <v/>
      </c>
      <c r="AF899" s="2" t="str">
        <f t="shared" si="279"/>
        <v/>
      </c>
      <c r="AG899" s="2" t="b">
        <f t="shared" si="280"/>
        <v>0</v>
      </c>
      <c r="AH899" s="2" t="str">
        <f t="shared" si="281"/>
        <v/>
      </c>
      <c r="AI899" s="2" t="str">
        <f t="shared" si="282"/>
        <v/>
      </c>
      <c r="AK899" s="2" t="str">
        <f t="shared" si="283"/>
        <v/>
      </c>
      <c r="AL899" s="2">
        <f t="shared" si="284"/>
        <v>0</v>
      </c>
      <c r="AM899" s="2">
        <f t="shared" si="285"/>
        <v>0</v>
      </c>
      <c r="AN899" s="2">
        <f t="shared" si="286"/>
        <v>0</v>
      </c>
      <c r="AO899" s="2">
        <f t="shared" si="287"/>
        <v>0</v>
      </c>
      <c r="AP899" s="2">
        <f t="shared" si="288"/>
        <v>0</v>
      </c>
      <c r="AQ899" s="2">
        <f t="shared" si="289"/>
        <v>0</v>
      </c>
      <c r="AR899" s="2">
        <f t="shared" si="290"/>
        <v>0</v>
      </c>
      <c r="AS899" s="2">
        <f t="shared" si="291"/>
        <v>0</v>
      </c>
      <c r="AT899" s="2">
        <f t="shared" si="292"/>
        <v>0</v>
      </c>
      <c r="AU899" s="2">
        <f t="shared" si="293"/>
        <v>0</v>
      </c>
      <c r="AV899" s="2" t="str">
        <f t="shared" si="294"/>
        <v/>
      </c>
    </row>
    <row r="900" spans="5:48" x14ac:dyDescent="0.35">
      <c r="E900" s="11">
        <v>1123</v>
      </c>
      <c r="F900" s="2">
        <v>9.912523673847309E-4</v>
      </c>
      <c r="G900" s="2">
        <v>1.15146273747086E-2</v>
      </c>
      <c r="H900" s="2">
        <v>0.94738286733627297</v>
      </c>
      <c r="I900" s="11">
        <v>980</v>
      </c>
      <c r="J900" s="2">
        <v>3.37711593601852E-4</v>
      </c>
      <c r="K900" s="2">
        <v>6.4426511526107701E-3</v>
      </c>
      <c r="L900" s="2">
        <v>0.87856835126876798</v>
      </c>
      <c r="Z900" s="2">
        <v>896</v>
      </c>
      <c r="AA900" s="2" t="b">
        <f t="shared" ref="AA900:AA963" si="295">IF(ISNA(VLOOKUP($Z900, $A:$D, MATCH($AA$2, $A$3:$D$3, 0), FALSE)), FALSE, IF(AND(VLOOKUP($Z900, $A:$D, MATCH($AA$2, $A$3:$D$3, 0), FALSE)&lt;$P$4, VLOOKUP($Z900, $A:$D, MATCH($AA$2, $A$3:$D$3, 0), FALSE)&gt;P$5), TRUE, ""))</f>
        <v>0</v>
      </c>
      <c r="AB900" s="2" t="str">
        <f t="shared" ref="AB900:AB963" si="296">IF(ISNA(VLOOKUP($Z900, $E:$H, MATCH($AA$2, $A$3:$D$3, 0), FALSE)), FALSE, IF(AND(VLOOKUP($Z900, $E:$H, MATCH($AA$2, $A$3:$D$3, 0), FALSE)&lt;$Q$4, VLOOKUP($Z900, $E:$H, MATCH($AA$2, $A$3:$D$3, 0), FALSE)&gt;Q$5), TRUE, ""))</f>
        <v/>
      </c>
      <c r="AC900" s="2" t="str">
        <f t="shared" ref="AC900:AC963" si="297">IF(ISNA(VLOOKUP($Z900, $I:$L, MATCH($AA$2, $A$3:$D$3, 0), FALSE)), FALSE, IF(AND(VLOOKUP($Z900, $I:$L, MATCH($AA$2, $A$3:$D$3, 0), FALSE)&lt;$R$4, VLOOKUP($Z900, $I:$L, MATCH($AA$2, $A$3:$D$3, 0), FALSE)&gt;R$5), TRUE, ""))</f>
        <v/>
      </c>
      <c r="AD900" s="2" t="b">
        <f t="shared" ref="AD900:AD963" si="298">IF(ISNA(VLOOKUP($Z900, $A:$D, MATCH($AD$2, $A$3:$D$3, 0), FALSE)), FALSE, IF(AND(VLOOKUP($Z900, $A:$D, MATCH($AD$2, $A$3:$D$3, 0), FALSE)&lt;$S$4, VLOOKUP($Z900, $A:$D, MATCH($AD$2, $A$3:$D$3, 0), FALSE)&gt;S$5), TRUE, ""))</f>
        <v>0</v>
      </c>
      <c r="AE900" s="2" t="str">
        <f t="shared" ref="AE900:AE963" si="299">IF(ISNA(VLOOKUP($Z900, $E:$H, MATCH($AD$2, $A$3:$D$3, 0), FALSE)), FALSE, IF(AND(VLOOKUP($Z900, $E:$H, MATCH($AD$2, $A$3:$D$3, 0), FALSE)&lt;$T$4, VLOOKUP($Z900, $E:$H, MATCH($AD$2, $A$3:$D$3, 0), FALSE)&gt;T$5), TRUE, ""))</f>
        <v/>
      </c>
      <c r="AF900" s="2" t="str">
        <f t="shared" ref="AF900:AF963" si="300">IF(ISNA(VLOOKUP($Z900, $I:$L, MATCH($AD$2, $A$3:$D$3, 0), FALSE)), FALSE, IF(AND(VLOOKUP($Z900, $I:$L, MATCH($AD$2, $A$3:$D$3, 0), FALSE)&lt;$U$4, VLOOKUP($Z900, $I:$L, MATCH($AD$2, $A$3:$D$3, 0), FALSE)&gt;U$5), TRUE, ""))</f>
        <v/>
      </c>
      <c r="AG900" s="2" t="b">
        <f t="shared" ref="AG900:AG963" si="301">IF(ISNA(VLOOKUP($Z900, $A:$D, MATCH($AG$2, $A$3:$D$3, 0), FALSE)), FALSE, IF(AND(VLOOKUP($Z900, $A:$D, MATCH($AG$2, $A$3:$D$3, 0), FALSE)&gt;$V$4, VLOOKUP($Z900, $A:$D, MATCH($AG$2, $A$3:$D$3, 0), FALSE)&lt;V$5), TRUE, ""))</f>
        <v>0</v>
      </c>
      <c r="AH900" s="2" t="str">
        <f t="shared" ref="AH900:AH963" si="302">IF(ISNA(VLOOKUP($Z900, $E:$H, MATCH($AG$2, $A$3:$D$3, 0), FALSE)), FALSE, IF(AND(VLOOKUP($Z900, $E:$H, MATCH($AG$2, $A$3:$D$3, 0), FALSE)&gt;$W$4, VLOOKUP($Z900, $E:$H, MATCH($AG$2, $A$3:$D$3, 0), FALSE)&lt;W$5), TRUE, ""))</f>
        <v/>
      </c>
      <c r="AI900" s="2" t="str">
        <f t="shared" ref="AI900:AI963" si="303">IF(ISNA(VLOOKUP($Z900, $I:$L, MATCH($AG$2, $A$3:$D$3, 0), FALSE)), FALSE, IF(AND(VLOOKUP($Z900, $I:$L, MATCH($AG$2, $A$3:$D$3, 0), FALSE)&gt;$X$4, VLOOKUP($Z900, $I:$L, MATCH($AG$2, $A$3:$D$3, 0), FALSE)&lt;X$5), TRUE, ""))</f>
        <v/>
      </c>
      <c r="AK900" s="2" t="str">
        <f t="shared" si="283"/>
        <v/>
      </c>
      <c r="AL900" s="2">
        <f t="shared" si="284"/>
        <v>0</v>
      </c>
      <c r="AM900" s="2">
        <f t="shared" si="285"/>
        <v>0</v>
      </c>
      <c r="AN900" s="2">
        <f t="shared" si="286"/>
        <v>0</v>
      </c>
      <c r="AO900" s="2">
        <f t="shared" si="287"/>
        <v>0</v>
      </c>
      <c r="AP900" s="2">
        <f t="shared" si="288"/>
        <v>0</v>
      </c>
      <c r="AQ900" s="2">
        <f t="shared" si="289"/>
        <v>0</v>
      </c>
      <c r="AR900" s="2">
        <f t="shared" si="290"/>
        <v>0</v>
      </c>
      <c r="AS900" s="2">
        <f t="shared" si="291"/>
        <v>0</v>
      </c>
      <c r="AT900" s="2">
        <f t="shared" si="292"/>
        <v>0</v>
      </c>
      <c r="AU900" s="2">
        <f t="shared" si="293"/>
        <v>0</v>
      </c>
      <c r="AV900" s="2" t="str">
        <f t="shared" si="294"/>
        <v/>
      </c>
    </row>
    <row r="901" spans="5:48" x14ac:dyDescent="0.35">
      <c r="E901" s="11">
        <v>1124</v>
      </c>
      <c r="F901" s="2">
        <v>1.91229803021997E-4</v>
      </c>
      <c r="G901" s="2">
        <v>6.6044772975146701E-3</v>
      </c>
      <c r="H901" s="2">
        <v>0.65220797061920099</v>
      </c>
      <c r="I901" s="11">
        <v>981</v>
      </c>
      <c r="J901" s="2">
        <v>8.4889354184269905E-4</v>
      </c>
      <c r="K901" s="2">
        <v>1.02516021579504E-2</v>
      </c>
      <c r="L901" s="2">
        <v>0.90690618753433205</v>
      </c>
      <c r="Z901" s="2">
        <v>897</v>
      </c>
      <c r="AA901" s="2" t="str">
        <f t="shared" si="295"/>
        <v/>
      </c>
      <c r="AB901" s="2" t="str">
        <f t="shared" si="296"/>
        <v/>
      </c>
      <c r="AC901" s="2" t="str">
        <f t="shared" si="297"/>
        <v/>
      </c>
      <c r="AD901" s="2" t="str">
        <f t="shared" si="298"/>
        <v/>
      </c>
      <c r="AE901" s="2" t="str">
        <f t="shared" si="299"/>
        <v/>
      </c>
      <c r="AF901" s="2" t="str">
        <f t="shared" si="300"/>
        <v/>
      </c>
      <c r="AG901" s="2" t="str">
        <f t="shared" si="301"/>
        <v/>
      </c>
      <c r="AH901" s="2" t="str">
        <f t="shared" si="302"/>
        <v/>
      </c>
      <c r="AI901" s="2" t="str">
        <f t="shared" si="303"/>
        <v/>
      </c>
      <c r="AK901" s="2" t="e">
        <f t="shared" ref="AK901:AK964" si="304">IF(ISBLANK(AND(AA901:AI901)), "", IF(AND(AA901:AI901), "TRUE", ""))</f>
        <v>#VALUE!</v>
      </c>
      <c r="AL901" s="2">
        <f t="shared" ref="AL901:AL964" si="305">IF(AA901=TRUE, 1, 0)</f>
        <v>0</v>
      </c>
      <c r="AM901" s="2">
        <f t="shared" ref="AM901:AM964" si="306">IF(AB901=TRUE, 1, 0)</f>
        <v>0</v>
      </c>
      <c r="AN901" s="2">
        <f t="shared" ref="AN901:AN964" si="307">IF(AC901=TRUE, 1, 0)</f>
        <v>0</v>
      </c>
      <c r="AO901" s="2">
        <f t="shared" ref="AO901:AO964" si="308">IF(AD901=TRUE, 1, 0)</f>
        <v>0</v>
      </c>
      <c r="AP901" s="2">
        <f t="shared" ref="AP901:AP964" si="309">IF(AE901=TRUE, 1, 0)</f>
        <v>0</v>
      </c>
      <c r="AQ901" s="2">
        <f t="shared" ref="AQ901:AQ964" si="310">IF(AF901=TRUE, 1, 0)</f>
        <v>0</v>
      </c>
      <c r="AR901" s="2">
        <f t="shared" ref="AR901:AR964" si="311">IF(AG901=TRUE, 1, 0)</f>
        <v>0</v>
      </c>
      <c r="AS901" s="2">
        <f t="shared" ref="AS901:AS964" si="312">IF(AH901=TRUE, 1, 0)</f>
        <v>0</v>
      </c>
      <c r="AT901" s="2">
        <f t="shared" ref="AT901:AT964" si="313">IF(AI901=TRUE, 1, 0)</f>
        <v>0</v>
      </c>
      <c r="AU901" s="2">
        <f t="shared" ref="AU901:AU964" si="314">SUM(AL901:AS901)</f>
        <v>0</v>
      </c>
      <c r="AV901" s="2" t="str">
        <f t="shared" ref="AV901:AV964" si="315">IF(AU901=$AV$3, TRUE, "")</f>
        <v/>
      </c>
    </row>
    <row r="902" spans="5:48" x14ac:dyDescent="0.35">
      <c r="E902" s="11">
        <v>1125</v>
      </c>
      <c r="F902" s="2">
        <v>1.81666313437744E-4</v>
      </c>
      <c r="G902" s="2">
        <v>6.8345647305250098E-3</v>
      </c>
      <c r="H902" s="2">
        <v>0.63881671428680398</v>
      </c>
      <c r="I902" s="11">
        <v>982</v>
      </c>
      <c r="J902" s="2">
        <v>1.0036552557721699E-3</v>
      </c>
      <c r="K902" s="2">
        <v>1.18489135056734E-2</v>
      </c>
      <c r="L902" s="2">
        <v>0.95375156402587802</v>
      </c>
      <c r="Z902" s="2">
        <v>898</v>
      </c>
      <c r="AA902" s="2" t="str">
        <f t="shared" si="295"/>
        <v/>
      </c>
      <c r="AB902" s="2" t="str">
        <f t="shared" si="296"/>
        <v/>
      </c>
      <c r="AC902" s="2" t="str">
        <f t="shared" si="297"/>
        <v/>
      </c>
      <c r="AD902" s="2" t="str">
        <f t="shared" si="298"/>
        <v/>
      </c>
      <c r="AE902" s="2" t="str">
        <f t="shared" si="299"/>
        <v/>
      </c>
      <c r="AF902" s="2" t="str">
        <f t="shared" si="300"/>
        <v/>
      </c>
      <c r="AG902" s="2" t="str">
        <f t="shared" si="301"/>
        <v/>
      </c>
      <c r="AH902" s="2" t="str">
        <f t="shared" si="302"/>
        <v/>
      </c>
      <c r="AI902" s="2" t="str">
        <f t="shared" si="303"/>
        <v/>
      </c>
      <c r="AK902" s="2" t="e">
        <f t="shared" si="304"/>
        <v>#VALUE!</v>
      </c>
      <c r="AL902" s="2">
        <f t="shared" si="305"/>
        <v>0</v>
      </c>
      <c r="AM902" s="2">
        <f t="shared" si="306"/>
        <v>0</v>
      </c>
      <c r="AN902" s="2">
        <f t="shared" si="307"/>
        <v>0</v>
      </c>
      <c r="AO902" s="2">
        <f t="shared" si="308"/>
        <v>0</v>
      </c>
      <c r="AP902" s="2">
        <f t="shared" si="309"/>
        <v>0</v>
      </c>
      <c r="AQ902" s="2">
        <f t="shared" si="310"/>
        <v>0</v>
      </c>
      <c r="AR902" s="2">
        <f t="shared" si="311"/>
        <v>0</v>
      </c>
      <c r="AS902" s="2">
        <f t="shared" si="312"/>
        <v>0</v>
      </c>
      <c r="AT902" s="2">
        <f t="shared" si="313"/>
        <v>0</v>
      </c>
      <c r="AU902" s="2">
        <f t="shared" si="314"/>
        <v>0</v>
      </c>
      <c r="AV902" s="2" t="str">
        <f t="shared" si="315"/>
        <v/>
      </c>
    </row>
    <row r="903" spans="5:48" x14ac:dyDescent="0.35">
      <c r="E903" s="11">
        <v>1126</v>
      </c>
      <c r="F903" s="2">
        <v>3.6048016045242499E-4</v>
      </c>
      <c r="G903" s="2">
        <v>8.3291530609130807E-3</v>
      </c>
      <c r="H903" s="2">
        <v>0.75135678052902199</v>
      </c>
      <c r="I903" s="11">
        <v>983</v>
      </c>
      <c r="J903" s="2">
        <v>1.64402730297297E-3</v>
      </c>
      <c r="K903" s="2">
        <v>1.4572222717106301E-2</v>
      </c>
      <c r="L903" s="2">
        <v>0.95652335882186801</v>
      </c>
      <c r="Z903" s="2">
        <v>899</v>
      </c>
      <c r="AA903" s="2" t="str">
        <f t="shared" si="295"/>
        <v/>
      </c>
      <c r="AB903" s="2" t="b">
        <f t="shared" si="296"/>
        <v>0</v>
      </c>
      <c r="AC903" s="2" t="str">
        <f t="shared" si="297"/>
        <v/>
      </c>
      <c r="AD903" s="2" t="str">
        <f t="shared" si="298"/>
        <v/>
      </c>
      <c r="AE903" s="2" t="b">
        <f t="shared" si="299"/>
        <v>0</v>
      </c>
      <c r="AF903" s="2" t="str">
        <f t="shared" si="300"/>
        <v/>
      </c>
      <c r="AG903" s="2" t="str">
        <f t="shared" si="301"/>
        <v/>
      </c>
      <c r="AH903" s="2" t="b">
        <f t="shared" si="302"/>
        <v>0</v>
      </c>
      <c r="AI903" s="2" t="str">
        <f t="shared" si="303"/>
        <v/>
      </c>
      <c r="AK903" s="2" t="str">
        <f t="shared" si="304"/>
        <v/>
      </c>
      <c r="AL903" s="2">
        <f t="shared" si="305"/>
        <v>0</v>
      </c>
      <c r="AM903" s="2">
        <f t="shared" si="306"/>
        <v>0</v>
      </c>
      <c r="AN903" s="2">
        <f t="shared" si="307"/>
        <v>0</v>
      </c>
      <c r="AO903" s="2">
        <f t="shared" si="308"/>
        <v>0</v>
      </c>
      <c r="AP903" s="2">
        <f t="shared" si="309"/>
        <v>0</v>
      </c>
      <c r="AQ903" s="2">
        <f t="shared" si="310"/>
        <v>0</v>
      </c>
      <c r="AR903" s="2">
        <f t="shared" si="311"/>
        <v>0</v>
      </c>
      <c r="AS903" s="2">
        <f t="shared" si="312"/>
        <v>0</v>
      </c>
      <c r="AT903" s="2">
        <f t="shared" si="313"/>
        <v>0</v>
      </c>
      <c r="AU903" s="2">
        <f t="shared" si="314"/>
        <v>0</v>
      </c>
      <c r="AV903" s="2" t="str">
        <f t="shared" si="315"/>
        <v/>
      </c>
    </row>
    <row r="904" spans="5:48" x14ac:dyDescent="0.35">
      <c r="E904" s="11">
        <v>1127</v>
      </c>
      <c r="F904" s="2">
        <v>4.4993436313234199E-4</v>
      </c>
      <c r="G904" s="2">
        <v>9.4622531905770302E-3</v>
      </c>
      <c r="H904" s="2">
        <v>0.738125920295715</v>
      </c>
      <c r="I904" s="11">
        <v>984</v>
      </c>
      <c r="J904" s="2">
        <v>2.9329649987630497E-4</v>
      </c>
      <c r="K904" s="2">
        <v>1.1145891621708801E-2</v>
      </c>
      <c r="L904" s="2">
        <v>0.36850988864898598</v>
      </c>
      <c r="Z904" s="2">
        <v>900</v>
      </c>
      <c r="AA904" s="2" t="b">
        <f t="shared" si="295"/>
        <v>0</v>
      </c>
      <c r="AB904" s="2" t="str">
        <f t="shared" si="296"/>
        <v/>
      </c>
      <c r="AC904" s="2" t="str">
        <f t="shared" si="297"/>
        <v/>
      </c>
      <c r="AD904" s="2" t="b">
        <f t="shared" si="298"/>
        <v>0</v>
      </c>
      <c r="AE904" s="2" t="str">
        <f t="shared" si="299"/>
        <v/>
      </c>
      <c r="AF904" s="2" t="str">
        <f t="shared" si="300"/>
        <v/>
      </c>
      <c r="AG904" s="2" t="b">
        <f t="shared" si="301"/>
        <v>0</v>
      </c>
      <c r="AH904" s="2" t="str">
        <f t="shared" si="302"/>
        <v/>
      </c>
      <c r="AI904" s="2" t="str">
        <f t="shared" si="303"/>
        <v/>
      </c>
      <c r="AK904" s="2" t="str">
        <f t="shared" si="304"/>
        <v/>
      </c>
      <c r="AL904" s="2">
        <f t="shared" si="305"/>
        <v>0</v>
      </c>
      <c r="AM904" s="2">
        <f t="shared" si="306"/>
        <v>0</v>
      </c>
      <c r="AN904" s="2">
        <f t="shared" si="307"/>
        <v>0</v>
      </c>
      <c r="AO904" s="2">
        <f t="shared" si="308"/>
        <v>0</v>
      </c>
      <c r="AP904" s="2">
        <f t="shared" si="309"/>
        <v>0</v>
      </c>
      <c r="AQ904" s="2">
        <f t="shared" si="310"/>
        <v>0</v>
      </c>
      <c r="AR904" s="2">
        <f t="shared" si="311"/>
        <v>0</v>
      </c>
      <c r="AS904" s="2">
        <f t="shared" si="312"/>
        <v>0</v>
      </c>
      <c r="AT904" s="2">
        <f t="shared" si="313"/>
        <v>0</v>
      </c>
      <c r="AU904" s="2">
        <f t="shared" si="314"/>
        <v>0</v>
      </c>
      <c r="AV904" s="2" t="str">
        <f t="shared" si="315"/>
        <v/>
      </c>
    </row>
    <row r="905" spans="5:48" x14ac:dyDescent="0.35">
      <c r="E905" s="11">
        <v>1128</v>
      </c>
      <c r="F905" s="2">
        <v>1.7169525381177599E-4</v>
      </c>
      <c r="G905" s="2">
        <v>6.3841631636023504E-3</v>
      </c>
      <c r="H905" s="2">
        <v>0.65911608934402399</v>
      </c>
      <c r="I905" s="11">
        <v>985</v>
      </c>
      <c r="J905" s="2">
        <v>2.19767025555484E-4</v>
      </c>
      <c r="K905" s="2">
        <v>9.3075977638363804E-3</v>
      </c>
      <c r="L905" s="2">
        <v>0.42426335811614901</v>
      </c>
      <c r="Z905" s="2">
        <v>901</v>
      </c>
      <c r="AA905" s="2" t="str">
        <f t="shared" si="295"/>
        <v/>
      </c>
      <c r="AB905" s="2" t="str">
        <f t="shared" si="296"/>
        <v/>
      </c>
      <c r="AC905" s="2" t="str">
        <f t="shared" si="297"/>
        <v/>
      </c>
      <c r="AD905" s="2" t="str">
        <f t="shared" si="298"/>
        <v/>
      </c>
      <c r="AE905" s="2" t="str">
        <f t="shared" si="299"/>
        <v/>
      </c>
      <c r="AF905" s="2" t="str">
        <f t="shared" si="300"/>
        <v/>
      </c>
      <c r="AG905" s="2" t="b">
        <f t="shared" si="301"/>
        <v>1</v>
      </c>
      <c r="AH905" s="2" t="str">
        <f t="shared" si="302"/>
        <v/>
      </c>
      <c r="AI905" s="2" t="str">
        <f t="shared" si="303"/>
        <v/>
      </c>
      <c r="AK905" s="2" t="str">
        <f t="shared" si="304"/>
        <v>TRUE</v>
      </c>
      <c r="AL905" s="2">
        <f t="shared" si="305"/>
        <v>0</v>
      </c>
      <c r="AM905" s="2">
        <f t="shared" si="306"/>
        <v>0</v>
      </c>
      <c r="AN905" s="2">
        <f t="shared" si="307"/>
        <v>0</v>
      </c>
      <c r="AO905" s="2">
        <f t="shared" si="308"/>
        <v>0</v>
      </c>
      <c r="AP905" s="2">
        <f t="shared" si="309"/>
        <v>0</v>
      </c>
      <c r="AQ905" s="2">
        <f t="shared" si="310"/>
        <v>0</v>
      </c>
      <c r="AR905" s="2">
        <f t="shared" si="311"/>
        <v>1</v>
      </c>
      <c r="AS905" s="2">
        <f t="shared" si="312"/>
        <v>0</v>
      </c>
      <c r="AT905" s="2">
        <f t="shared" si="313"/>
        <v>0</v>
      </c>
      <c r="AU905" s="2">
        <f t="shared" si="314"/>
        <v>1</v>
      </c>
      <c r="AV905" s="2" t="str">
        <f t="shared" si="315"/>
        <v/>
      </c>
    </row>
    <row r="906" spans="5:48" x14ac:dyDescent="0.35">
      <c r="E906" s="11">
        <v>1129</v>
      </c>
      <c r="F906" s="2">
        <v>3.1828833743929798E-4</v>
      </c>
      <c r="G906" s="2">
        <v>8.2289325073361397E-3</v>
      </c>
      <c r="H906" s="2">
        <v>0.72431123256683305</v>
      </c>
      <c r="I906" s="11">
        <v>986</v>
      </c>
      <c r="J906" s="2">
        <v>3.5374256549403001E-4</v>
      </c>
      <c r="K906" s="2">
        <v>1.1051170527935E-2</v>
      </c>
      <c r="L906" s="2">
        <v>0.48394191265106201</v>
      </c>
      <c r="Z906" s="2">
        <v>902</v>
      </c>
      <c r="AA906" s="2" t="b">
        <f t="shared" si="295"/>
        <v>1</v>
      </c>
      <c r="AB906" s="2" t="str">
        <f t="shared" si="296"/>
        <v/>
      </c>
      <c r="AC906" s="2" t="str">
        <f t="shared" si="297"/>
        <v/>
      </c>
      <c r="AD906" s="2" t="b">
        <f t="shared" si="298"/>
        <v>1</v>
      </c>
      <c r="AE906" s="2" t="str">
        <f t="shared" si="299"/>
        <v/>
      </c>
      <c r="AF906" s="2" t="str">
        <f t="shared" si="300"/>
        <v/>
      </c>
      <c r="AG906" s="2" t="str">
        <f t="shared" si="301"/>
        <v/>
      </c>
      <c r="AH906" s="2" t="str">
        <f t="shared" si="302"/>
        <v/>
      </c>
      <c r="AI906" s="2" t="str">
        <f t="shared" si="303"/>
        <v/>
      </c>
      <c r="AK906" s="2" t="str">
        <f t="shared" si="304"/>
        <v>TRUE</v>
      </c>
      <c r="AL906" s="2">
        <f t="shared" si="305"/>
        <v>1</v>
      </c>
      <c r="AM906" s="2">
        <f t="shared" si="306"/>
        <v>0</v>
      </c>
      <c r="AN906" s="2">
        <f t="shared" si="307"/>
        <v>0</v>
      </c>
      <c r="AO906" s="2">
        <f t="shared" si="308"/>
        <v>1</v>
      </c>
      <c r="AP906" s="2">
        <f t="shared" si="309"/>
        <v>0</v>
      </c>
      <c r="AQ906" s="2">
        <f t="shared" si="310"/>
        <v>0</v>
      </c>
      <c r="AR906" s="2">
        <f t="shared" si="311"/>
        <v>0</v>
      </c>
      <c r="AS906" s="2">
        <f t="shared" si="312"/>
        <v>0</v>
      </c>
      <c r="AT906" s="2">
        <f t="shared" si="313"/>
        <v>0</v>
      </c>
      <c r="AU906" s="2">
        <f t="shared" si="314"/>
        <v>2</v>
      </c>
      <c r="AV906" s="2" t="str">
        <f t="shared" si="315"/>
        <v/>
      </c>
    </row>
    <row r="907" spans="5:48" x14ac:dyDescent="0.35">
      <c r="E907" s="11">
        <v>1130</v>
      </c>
      <c r="F907" s="2">
        <v>5.0422537606209495E-4</v>
      </c>
      <c r="G907" s="2">
        <v>9.48357954621315E-3</v>
      </c>
      <c r="H907" s="2">
        <v>0.81496471166610696</v>
      </c>
      <c r="I907" s="11">
        <v>987</v>
      </c>
      <c r="J907" s="2">
        <v>4.5966118341311802E-4</v>
      </c>
      <c r="K907" s="2">
        <v>1.20393941178917E-2</v>
      </c>
      <c r="L907" s="2">
        <v>0.53542834520339899</v>
      </c>
      <c r="Z907" s="2">
        <v>903</v>
      </c>
      <c r="AA907" s="2" t="b">
        <f t="shared" si="295"/>
        <v>0</v>
      </c>
      <c r="AB907" s="2" t="b">
        <f t="shared" si="296"/>
        <v>1</v>
      </c>
      <c r="AC907" s="2" t="str">
        <f t="shared" si="297"/>
        <v/>
      </c>
      <c r="AD907" s="2" t="b">
        <f t="shared" si="298"/>
        <v>0</v>
      </c>
      <c r="AE907" s="2" t="str">
        <f t="shared" si="299"/>
        <v/>
      </c>
      <c r="AF907" s="2" t="str">
        <f t="shared" si="300"/>
        <v/>
      </c>
      <c r="AG907" s="2" t="b">
        <f t="shared" si="301"/>
        <v>0</v>
      </c>
      <c r="AH907" s="2" t="str">
        <f t="shared" si="302"/>
        <v/>
      </c>
      <c r="AI907" s="2" t="str">
        <f t="shared" si="303"/>
        <v/>
      </c>
      <c r="AK907" s="2" t="str">
        <f t="shared" si="304"/>
        <v/>
      </c>
      <c r="AL907" s="2">
        <f t="shared" si="305"/>
        <v>0</v>
      </c>
      <c r="AM907" s="2">
        <f t="shared" si="306"/>
        <v>1</v>
      </c>
      <c r="AN907" s="2">
        <f t="shared" si="307"/>
        <v>0</v>
      </c>
      <c r="AO907" s="2">
        <f t="shared" si="308"/>
        <v>0</v>
      </c>
      <c r="AP907" s="2">
        <f t="shared" si="309"/>
        <v>0</v>
      </c>
      <c r="AQ907" s="2">
        <f t="shared" si="310"/>
        <v>0</v>
      </c>
      <c r="AR907" s="2">
        <f t="shared" si="311"/>
        <v>0</v>
      </c>
      <c r="AS907" s="2">
        <f t="shared" si="312"/>
        <v>0</v>
      </c>
      <c r="AT907" s="2">
        <f t="shared" si="313"/>
        <v>0</v>
      </c>
      <c r="AU907" s="2">
        <f t="shared" si="314"/>
        <v>1</v>
      </c>
      <c r="AV907" s="2" t="str">
        <f t="shared" si="315"/>
        <v/>
      </c>
    </row>
    <row r="908" spans="5:48" x14ac:dyDescent="0.35">
      <c r="E908" s="11">
        <v>1131</v>
      </c>
      <c r="F908" s="2">
        <v>6.0314161237329201E-4</v>
      </c>
      <c r="G908" s="2">
        <v>1.03120673447847E-2</v>
      </c>
      <c r="H908" s="2">
        <v>0.81788712739944402</v>
      </c>
      <c r="I908" s="11">
        <v>988</v>
      </c>
      <c r="J908" s="2">
        <v>3.7244128179736397E-4</v>
      </c>
      <c r="K908" s="2">
        <v>1.07719553634524E-2</v>
      </c>
      <c r="L908" s="2">
        <v>0.39344355463981601</v>
      </c>
      <c r="Z908" s="2">
        <v>904</v>
      </c>
      <c r="AA908" s="2" t="str">
        <f t="shared" si="295"/>
        <v/>
      </c>
      <c r="AB908" s="2" t="b">
        <f t="shared" si="296"/>
        <v>0</v>
      </c>
      <c r="AC908" s="2" t="str">
        <f t="shared" si="297"/>
        <v/>
      </c>
      <c r="AD908" s="2" t="str">
        <f t="shared" si="298"/>
        <v/>
      </c>
      <c r="AE908" s="2" t="b">
        <f t="shared" si="299"/>
        <v>0</v>
      </c>
      <c r="AF908" s="2" t="str">
        <f t="shared" si="300"/>
        <v/>
      </c>
      <c r="AG908" s="2" t="str">
        <f t="shared" si="301"/>
        <v/>
      </c>
      <c r="AH908" s="2" t="b">
        <f t="shared" si="302"/>
        <v>0</v>
      </c>
      <c r="AI908" s="2" t="str">
        <f t="shared" si="303"/>
        <v/>
      </c>
      <c r="AK908" s="2" t="str">
        <f t="shared" si="304"/>
        <v/>
      </c>
      <c r="AL908" s="2">
        <f t="shared" si="305"/>
        <v>0</v>
      </c>
      <c r="AM908" s="2">
        <f t="shared" si="306"/>
        <v>0</v>
      </c>
      <c r="AN908" s="2">
        <f t="shared" si="307"/>
        <v>0</v>
      </c>
      <c r="AO908" s="2">
        <f t="shared" si="308"/>
        <v>0</v>
      </c>
      <c r="AP908" s="2">
        <f t="shared" si="309"/>
        <v>0</v>
      </c>
      <c r="AQ908" s="2">
        <f t="shared" si="310"/>
        <v>0</v>
      </c>
      <c r="AR908" s="2">
        <f t="shared" si="311"/>
        <v>0</v>
      </c>
      <c r="AS908" s="2">
        <f t="shared" si="312"/>
        <v>0</v>
      </c>
      <c r="AT908" s="2">
        <f t="shared" si="313"/>
        <v>0</v>
      </c>
      <c r="AU908" s="2">
        <f t="shared" si="314"/>
        <v>0</v>
      </c>
      <c r="AV908" s="2" t="str">
        <f t="shared" si="315"/>
        <v/>
      </c>
    </row>
    <row r="909" spans="5:48" x14ac:dyDescent="0.35">
      <c r="E909" s="11">
        <v>1132</v>
      </c>
      <c r="F909" s="2">
        <v>3.3247671672142999E-4</v>
      </c>
      <c r="G909" s="2">
        <v>8.2639241591095907E-3</v>
      </c>
      <c r="H909" s="2">
        <v>0.65919488668441695</v>
      </c>
      <c r="I909" s="11">
        <v>989</v>
      </c>
      <c r="J909" s="2">
        <v>3.1301099807024002E-4</v>
      </c>
      <c r="K909" s="2">
        <v>9.6686007454991306E-3</v>
      </c>
      <c r="L909" s="2">
        <v>0.60464531183242798</v>
      </c>
      <c r="Z909" s="2">
        <v>905</v>
      </c>
      <c r="AA909" s="2" t="str">
        <f t="shared" si="295"/>
        <v/>
      </c>
      <c r="AB909" s="2" t="str">
        <f t="shared" si="296"/>
        <v/>
      </c>
      <c r="AC909" s="2" t="str">
        <f t="shared" si="297"/>
        <v/>
      </c>
      <c r="AD909" s="2" t="str">
        <f t="shared" si="298"/>
        <v/>
      </c>
      <c r="AE909" s="2" t="str">
        <f t="shared" si="299"/>
        <v/>
      </c>
      <c r="AF909" s="2" t="str">
        <f t="shared" si="300"/>
        <v/>
      </c>
      <c r="AG909" s="2" t="str">
        <f t="shared" si="301"/>
        <v/>
      </c>
      <c r="AH909" s="2" t="str">
        <f t="shared" si="302"/>
        <v/>
      </c>
      <c r="AI909" s="2" t="str">
        <f t="shared" si="303"/>
        <v/>
      </c>
      <c r="AK909" s="2" t="e">
        <f t="shared" si="304"/>
        <v>#VALUE!</v>
      </c>
      <c r="AL909" s="2">
        <f t="shared" si="305"/>
        <v>0</v>
      </c>
      <c r="AM909" s="2">
        <f t="shared" si="306"/>
        <v>0</v>
      </c>
      <c r="AN909" s="2">
        <f t="shared" si="307"/>
        <v>0</v>
      </c>
      <c r="AO909" s="2">
        <f t="shared" si="308"/>
        <v>0</v>
      </c>
      <c r="AP909" s="2">
        <f t="shared" si="309"/>
        <v>0</v>
      </c>
      <c r="AQ909" s="2">
        <f t="shared" si="310"/>
        <v>0</v>
      </c>
      <c r="AR909" s="2">
        <f t="shared" si="311"/>
        <v>0</v>
      </c>
      <c r="AS909" s="2">
        <f t="shared" si="312"/>
        <v>0</v>
      </c>
      <c r="AT909" s="2">
        <f t="shared" si="313"/>
        <v>0</v>
      </c>
      <c r="AU909" s="2">
        <f t="shared" si="314"/>
        <v>0</v>
      </c>
      <c r="AV909" s="2" t="str">
        <f t="shared" si="315"/>
        <v/>
      </c>
    </row>
    <row r="910" spans="5:48" x14ac:dyDescent="0.35">
      <c r="E910" s="11">
        <v>1133</v>
      </c>
      <c r="F910" s="2">
        <v>5.1561620784923402E-4</v>
      </c>
      <c r="G910" s="2">
        <v>9.7343297675251891E-3</v>
      </c>
      <c r="H910" s="2">
        <v>0.84294974803924505</v>
      </c>
      <c r="I910" s="11">
        <v>990</v>
      </c>
      <c r="J910" s="2">
        <v>4.53371496405452E-4</v>
      </c>
      <c r="K910" s="2">
        <v>7.7375895343720904E-3</v>
      </c>
      <c r="L910" s="2">
        <v>0.93111503124237005</v>
      </c>
      <c r="Z910" s="2">
        <v>906</v>
      </c>
      <c r="AA910" s="2" t="str">
        <f t="shared" si="295"/>
        <v/>
      </c>
      <c r="AB910" s="2" t="str">
        <f t="shared" si="296"/>
        <v/>
      </c>
      <c r="AC910" s="2" t="str">
        <f t="shared" si="297"/>
        <v/>
      </c>
      <c r="AD910" s="2" t="str">
        <f t="shared" si="298"/>
        <v/>
      </c>
      <c r="AE910" s="2" t="str">
        <f t="shared" si="299"/>
        <v/>
      </c>
      <c r="AF910" s="2" t="str">
        <f t="shared" si="300"/>
        <v/>
      </c>
      <c r="AG910" s="2" t="str">
        <f t="shared" si="301"/>
        <v/>
      </c>
      <c r="AH910" s="2" t="str">
        <f t="shared" si="302"/>
        <v/>
      </c>
      <c r="AI910" s="2" t="str">
        <f t="shared" si="303"/>
        <v/>
      </c>
      <c r="AK910" s="2" t="e">
        <f t="shared" si="304"/>
        <v>#VALUE!</v>
      </c>
      <c r="AL910" s="2">
        <f t="shared" si="305"/>
        <v>0</v>
      </c>
      <c r="AM910" s="2">
        <f t="shared" si="306"/>
        <v>0</v>
      </c>
      <c r="AN910" s="2">
        <f t="shared" si="307"/>
        <v>0</v>
      </c>
      <c r="AO910" s="2">
        <f t="shared" si="308"/>
        <v>0</v>
      </c>
      <c r="AP910" s="2">
        <f t="shared" si="309"/>
        <v>0</v>
      </c>
      <c r="AQ910" s="2">
        <f t="shared" si="310"/>
        <v>0</v>
      </c>
      <c r="AR910" s="2">
        <f t="shared" si="311"/>
        <v>0</v>
      </c>
      <c r="AS910" s="2">
        <f t="shared" si="312"/>
        <v>0</v>
      </c>
      <c r="AT910" s="2">
        <f t="shared" si="313"/>
        <v>0</v>
      </c>
      <c r="AU910" s="2">
        <f t="shared" si="314"/>
        <v>0</v>
      </c>
      <c r="AV910" s="2" t="str">
        <f t="shared" si="315"/>
        <v/>
      </c>
    </row>
    <row r="911" spans="5:48" x14ac:dyDescent="0.35">
      <c r="E911" s="11">
        <v>1134</v>
      </c>
      <c r="F911" s="2">
        <v>7.5423193629831E-4</v>
      </c>
      <c r="G911" s="2">
        <v>1.0023531503975299E-2</v>
      </c>
      <c r="H911" s="2">
        <v>0.947717785835266</v>
      </c>
      <c r="I911" s="11">
        <v>991</v>
      </c>
      <c r="J911" s="2">
        <v>5.1052035996690295E-4</v>
      </c>
      <c r="K911" s="2">
        <v>8.2291020080447197E-3</v>
      </c>
      <c r="L911" s="2">
        <v>0.93563157320022505</v>
      </c>
      <c r="Z911" s="2">
        <v>907</v>
      </c>
      <c r="AA911" s="2" t="str">
        <f t="shared" si="295"/>
        <v/>
      </c>
      <c r="AB911" s="2" t="str">
        <f t="shared" si="296"/>
        <v/>
      </c>
      <c r="AC911" s="2" t="str">
        <f t="shared" si="297"/>
        <v/>
      </c>
      <c r="AD911" s="2" t="str">
        <f t="shared" si="298"/>
        <v/>
      </c>
      <c r="AE911" s="2" t="str">
        <f t="shared" si="299"/>
        <v/>
      </c>
      <c r="AF911" s="2" t="str">
        <f t="shared" si="300"/>
        <v/>
      </c>
      <c r="AG911" s="2" t="str">
        <f t="shared" si="301"/>
        <v/>
      </c>
      <c r="AH911" s="2" t="str">
        <f t="shared" si="302"/>
        <v/>
      </c>
      <c r="AI911" s="2" t="str">
        <f t="shared" si="303"/>
        <v/>
      </c>
      <c r="AK911" s="2" t="e">
        <f t="shared" si="304"/>
        <v>#VALUE!</v>
      </c>
      <c r="AL911" s="2">
        <f t="shared" si="305"/>
        <v>0</v>
      </c>
      <c r="AM911" s="2">
        <f t="shared" si="306"/>
        <v>0</v>
      </c>
      <c r="AN911" s="2">
        <f t="shared" si="307"/>
        <v>0</v>
      </c>
      <c r="AO911" s="2">
        <f t="shared" si="308"/>
        <v>0</v>
      </c>
      <c r="AP911" s="2">
        <f t="shared" si="309"/>
        <v>0</v>
      </c>
      <c r="AQ911" s="2">
        <f t="shared" si="310"/>
        <v>0</v>
      </c>
      <c r="AR911" s="2">
        <f t="shared" si="311"/>
        <v>0</v>
      </c>
      <c r="AS911" s="2">
        <f t="shared" si="312"/>
        <v>0</v>
      </c>
      <c r="AT911" s="2">
        <f t="shared" si="313"/>
        <v>0</v>
      </c>
      <c r="AU911" s="2">
        <f t="shared" si="314"/>
        <v>0</v>
      </c>
      <c r="AV911" s="2" t="str">
        <f t="shared" si="315"/>
        <v/>
      </c>
    </row>
    <row r="912" spans="5:48" x14ac:dyDescent="0.35">
      <c r="E912" s="11">
        <v>1135</v>
      </c>
      <c r="F912" s="2">
        <v>9.4682490453124003E-4</v>
      </c>
      <c r="G912" s="2">
        <v>1.1158031411468899E-2</v>
      </c>
      <c r="H912" s="2">
        <v>0.94777637720107999</v>
      </c>
      <c r="I912" s="11">
        <v>992</v>
      </c>
      <c r="J912" s="2">
        <v>3.1936596496962E-4</v>
      </c>
      <c r="K912" s="2">
        <v>7.1703093126416198E-3</v>
      </c>
      <c r="L912" s="2">
        <v>0.74638324975967396</v>
      </c>
      <c r="Z912" s="2">
        <v>908</v>
      </c>
      <c r="AA912" s="2" t="str">
        <f t="shared" si="295"/>
        <v/>
      </c>
      <c r="AB912" s="2" t="str">
        <f t="shared" si="296"/>
        <v/>
      </c>
      <c r="AC912" s="2" t="str">
        <f t="shared" si="297"/>
        <v/>
      </c>
      <c r="AD912" s="2" t="str">
        <f t="shared" si="298"/>
        <v/>
      </c>
      <c r="AE912" s="2" t="str">
        <f t="shared" si="299"/>
        <v/>
      </c>
      <c r="AF912" s="2" t="str">
        <f t="shared" si="300"/>
        <v/>
      </c>
      <c r="AG912" s="2" t="str">
        <f t="shared" si="301"/>
        <v/>
      </c>
      <c r="AH912" s="2" t="str">
        <f t="shared" si="302"/>
        <v/>
      </c>
      <c r="AI912" s="2" t="str">
        <f t="shared" si="303"/>
        <v/>
      </c>
      <c r="AK912" s="2" t="e">
        <f t="shared" si="304"/>
        <v>#VALUE!</v>
      </c>
      <c r="AL912" s="2">
        <f t="shared" si="305"/>
        <v>0</v>
      </c>
      <c r="AM912" s="2">
        <f t="shared" si="306"/>
        <v>0</v>
      </c>
      <c r="AN912" s="2">
        <f t="shared" si="307"/>
        <v>0</v>
      </c>
      <c r="AO912" s="2">
        <f t="shared" si="308"/>
        <v>0</v>
      </c>
      <c r="AP912" s="2">
        <f t="shared" si="309"/>
        <v>0</v>
      </c>
      <c r="AQ912" s="2">
        <f t="shared" si="310"/>
        <v>0</v>
      </c>
      <c r="AR912" s="2">
        <f t="shared" si="311"/>
        <v>0</v>
      </c>
      <c r="AS912" s="2">
        <f t="shared" si="312"/>
        <v>0</v>
      </c>
      <c r="AT912" s="2">
        <f t="shared" si="313"/>
        <v>0</v>
      </c>
      <c r="AU912" s="2">
        <f t="shared" si="314"/>
        <v>0</v>
      </c>
      <c r="AV912" s="2" t="str">
        <f t="shared" si="315"/>
        <v/>
      </c>
    </row>
    <row r="913" spans="5:48" x14ac:dyDescent="0.35">
      <c r="E913" s="11">
        <v>1136</v>
      </c>
      <c r="F913" s="46">
        <v>9.8058473668061197E-5</v>
      </c>
      <c r="G913" s="46">
        <v>4.8959376290440499E-3</v>
      </c>
      <c r="H913" s="2">
        <v>0.54987239837646396</v>
      </c>
      <c r="I913" s="11">
        <v>993</v>
      </c>
      <c r="J913" s="2">
        <v>4.9895263509824796E-4</v>
      </c>
      <c r="K913" s="2">
        <v>8.1186704337596893E-3</v>
      </c>
      <c r="L913" s="2">
        <v>0.94233900308608998</v>
      </c>
      <c r="Z913" s="2">
        <v>909</v>
      </c>
      <c r="AA913" s="2" t="b">
        <f t="shared" si="295"/>
        <v>0</v>
      </c>
      <c r="AB913" s="2" t="b">
        <f t="shared" si="296"/>
        <v>0</v>
      </c>
      <c r="AC913" s="2" t="str">
        <f t="shared" si="297"/>
        <v/>
      </c>
      <c r="AD913" s="2" t="b">
        <f t="shared" si="298"/>
        <v>0</v>
      </c>
      <c r="AE913" s="2" t="b">
        <f t="shared" si="299"/>
        <v>0</v>
      </c>
      <c r="AF913" s="2" t="str">
        <f t="shared" si="300"/>
        <v/>
      </c>
      <c r="AG913" s="2" t="b">
        <f t="shared" si="301"/>
        <v>0</v>
      </c>
      <c r="AH913" s="2" t="b">
        <f t="shared" si="302"/>
        <v>0</v>
      </c>
      <c r="AI913" s="2" t="str">
        <f t="shared" si="303"/>
        <v/>
      </c>
      <c r="AK913" s="2" t="str">
        <f t="shared" si="304"/>
        <v/>
      </c>
      <c r="AL913" s="2">
        <f t="shared" si="305"/>
        <v>0</v>
      </c>
      <c r="AM913" s="2">
        <f t="shared" si="306"/>
        <v>0</v>
      </c>
      <c r="AN913" s="2">
        <f t="shared" si="307"/>
        <v>0</v>
      </c>
      <c r="AO913" s="2">
        <f t="shared" si="308"/>
        <v>0</v>
      </c>
      <c r="AP913" s="2">
        <f t="shared" si="309"/>
        <v>0</v>
      </c>
      <c r="AQ913" s="2">
        <f t="shared" si="310"/>
        <v>0</v>
      </c>
      <c r="AR913" s="2">
        <f t="shared" si="311"/>
        <v>0</v>
      </c>
      <c r="AS913" s="2">
        <f t="shared" si="312"/>
        <v>0</v>
      </c>
      <c r="AT913" s="2">
        <f t="shared" si="313"/>
        <v>0</v>
      </c>
      <c r="AU913" s="2">
        <f t="shared" si="314"/>
        <v>0</v>
      </c>
      <c r="AV913" s="2" t="str">
        <f t="shared" si="315"/>
        <v/>
      </c>
    </row>
    <row r="914" spans="5:48" x14ac:dyDescent="0.35">
      <c r="E914" s="11">
        <v>1137</v>
      </c>
      <c r="F914" s="2">
        <v>3.2765616197138998E-4</v>
      </c>
      <c r="G914" s="2">
        <v>8.3002261817455292E-3</v>
      </c>
      <c r="H914" s="2">
        <v>0.70692455768585205</v>
      </c>
      <c r="I914" s="11">
        <v>994</v>
      </c>
      <c r="J914" s="2">
        <v>8.24421644210815E-4</v>
      </c>
      <c r="K914" s="2">
        <v>1.0384377092123E-2</v>
      </c>
      <c r="L914" s="2">
        <v>0.94906592369079501</v>
      </c>
      <c r="Z914" s="2">
        <v>910</v>
      </c>
      <c r="AA914" s="2" t="str">
        <f t="shared" si="295"/>
        <v/>
      </c>
      <c r="AB914" s="2" t="str">
        <f t="shared" si="296"/>
        <v/>
      </c>
      <c r="AC914" s="2" t="str">
        <f t="shared" si="297"/>
        <v/>
      </c>
      <c r="AD914" s="2" t="str">
        <f t="shared" si="298"/>
        <v/>
      </c>
      <c r="AE914" s="2" t="str">
        <f t="shared" si="299"/>
        <v/>
      </c>
      <c r="AF914" s="2" t="str">
        <f t="shared" si="300"/>
        <v/>
      </c>
      <c r="AG914" s="2" t="str">
        <f t="shared" si="301"/>
        <v/>
      </c>
      <c r="AH914" s="2" t="b">
        <f t="shared" si="302"/>
        <v>1</v>
      </c>
      <c r="AI914" s="2" t="b">
        <f t="shared" si="303"/>
        <v>1</v>
      </c>
      <c r="AK914" s="2" t="str">
        <f t="shared" si="304"/>
        <v>TRUE</v>
      </c>
      <c r="AL914" s="2">
        <f t="shared" si="305"/>
        <v>0</v>
      </c>
      <c r="AM914" s="2">
        <f t="shared" si="306"/>
        <v>0</v>
      </c>
      <c r="AN914" s="2">
        <f t="shared" si="307"/>
        <v>0</v>
      </c>
      <c r="AO914" s="2">
        <f t="shared" si="308"/>
        <v>0</v>
      </c>
      <c r="AP914" s="2">
        <f t="shared" si="309"/>
        <v>0</v>
      </c>
      <c r="AQ914" s="2">
        <f t="shared" si="310"/>
        <v>0</v>
      </c>
      <c r="AR914" s="2">
        <f t="shared" si="311"/>
        <v>0</v>
      </c>
      <c r="AS914" s="2">
        <f t="shared" si="312"/>
        <v>1</v>
      </c>
      <c r="AT914" s="2">
        <f t="shared" si="313"/>
        <v>1</v>
      </c>
      <c r="AU914" s="2">
        <f t="shared" si="314"/>
        <v>1</v>
      </c>
      <c r="AV914" s="2" t="str">
        <f t="shared" si="315"/>
        <v/>
      </c>
    </row>
    <row r="915" spans="5:48" x14ac:dyDescent="0.35">
      <c r="E915" s="11">
        <v>1138</v>
      </c>
      <c r="F915" s="2">
        <v>4.7826359514147E-4</v>
      </c>
      <c r="G915" s="2">
        <v>9.7492113709449699E-3</v>
      </c>
      <c r="H915" s="2">
        <v>0.74333530664443903</v>
      </c>
      <c r="I915" s="11">
        <v>996</v>
      </c>
      <c r="J915" s="2">
        <v>1.2712703028228099E-4</v>
      </c>
      <c r="K915" s="2">
        <v>7.6670451089739799E-3</v>
      </c>
      <c r="L915" s="2">
        <v>0.28858479857444702</v>
      </c>
      <c r="Z915" s="2">
        <v>911</v>
      </c>
      <c r="AA915" s="2" t="str">
        <f t="shared" si="295"/>
        <v/>
      </c>
      <c r="AB915" s="2" t="str">
        <f t="shared" si="296"/>
        <v/>
      </c>
      <c r="AC915" s="2" t="str">
        <f t="shared" si="297"/>
        <v/>
      </c>
      <c r="AD915" s="2" t="str">
        <f t="shared" si="298"/>
        <v/>
      </c>
      <c r="AE915" s="2" t="str">
        <f t="shared" si="299"/>
        <v/>
      </c>
      <c r="AF915" s="2" t="str">
        <f t="shared" si="300"/>
        <v/>
      </c>
      <c r="AG915" s="2" t="b">
        <f t="shared" si="301"/>
        <v>1</v>
      </c>
      <c r="AH915" s="2" t="str">
        <f t="shared" si="302"/>
        <v/>
      </c>
      <c r="AI915" s="2" t="b">
        <f t="shared" si="303"/>
        <v>1</v>
      </c>
      <c r="AK915" s="2" t="str">
        <f t="shared" si="304"/>
        <v>TRUE</v>
      </c>
      <c r="AL915" s="2">
        <f t="shared" si="305"/>
        <v>0</v>
      </c>
      <c r="AM915" s="2">
        <f t="shared" si="306"/>
        <v>0</v>
      </c>
      <c r="AN915" s="2">
        <f t="shared" si="307"/>
        <v>0</v>
      </c>
      <c r="AO915" s="2">
        <f t="shared" si="308"/>
        <v>0</v>
      </c>
      <c r="AP915" s="2">
        <f t="shared" si="309"/>
        <v>0</v>
      </c>
      <c r="AQ915" s="2">
        <f t="shared" si="310"/>
        <v>0</v>
      </c>
      <c r="AR915" s="2">
        <f t="shared" si="311"/>
        <v>1</v>
      </c>
      <c r="AS915" s="2">
        <f t="shared" si="312"/>
        <v>0</v>
      </c>
      <c r="AT915" s="2">
        <f t="shared" si="313"/>
        <v>1</v>
      </c>
      <c r="AU915" s="2">
        <f t="shared" si="314"/>
        <v>1</v>
      </c>
      <c r="AV915" s="2" t="str">
        <f t="shared" si="315"/>
        <v/>
      </c>
    </row>
    <row r="916" spans="5:48" x14ac:dyDescent="0.35">
      <c r="E916" s="11">
        <v>1139</v>
      </c>
      <c r="F916" s="2">
        <v>5.5515352869406299E-4</v>
      </c>
      <c r="G916" s="2">
        <v>1.00155053660273E-2</v>
      </c>
      <c r="H916" s="2">
        <v>0.74940776824951105</v>
      </c>
      <c r="I916" s="11">
        <v>997</v>
      </c>
      <c r="J916" s="2">
        <v>3.7882418837398198E-4</v>
      </c>
      <c r="K916" s="2">
        <v>1.1325382627546701E-2</v>
      </c>
      <c r="L916" s="2">
        <v>0.52728301286697299</v>
      </c>
      <c r="Z916" s="2">
        <v>912</v>
      </c>
      <c r="AA916" s="2" t="str">
        <f t="shared" si="295"/>
        <v/>
      </c>
      <c r="AB916" s="2" t="str">
        <f t="shared" si="296"/>
        <v/>
      </c>
      <c r="AC916" s="2" t="str">
        <f t="shared" si="297"/>
        <v/>
      </c>
      <c r="AD916" s="2" t="str">
        <f t="shared" si="298"/>
        <v/>
      </c>
      <c r="AE916" s="2" t="str">
        <f t="shared" si="299"/>
        <v/>
      </c>
      <c r="AF916" s="2" t="str">
        <f t="shared" si="300"/>
        <v/>
      </c>
      <c r="AG916" s="2" t="str">
        <f t="shared" si="301"/>
        <v/>
      </c>
      <c r="AH916" s="2" t="str">
        <f t="shared" si="302"/>
        <v/>
      </c>
      <c r="AI916" s="2" t="str">
        <f t="shared" si="303"/>
        <v/>
      </c>
      <c r="AK916" s="2" t="e">
        <f t="shared" si="304"/>
        <v>#VALUE!</v>
      </c>
      <c r="AL916" s="2">
        <f t="shared" si="305"/>
        <v>0</v>
      </c>
      <c r="AM916" s="2">
        <f t="shared" si="306"/>
        <v>0</v>
      </c>
      <c r="AN916" s="2">
        <f t="shared" si="307"/>
        <v>0</v>
      </c>
      <c r="AO916" s="2">
        <f t="shared" si="308"/>
        <v>0</v>
      </c>
      <c r="AP916" s="2">
        <f t="shared" si="309"/>
        <v>0</v>
      </c>
      <c r="AQ916" s="2">
        <f t="shared" si="310"/>
        <v>0</v>
      </c>
      <c r="AR916" s="2">
        <f t="shared" si="311"/>
        <v>0</v>
      </c>
      <c r="AS916" s="2">
        <f t="shared" si="312"/>
        <v>0</v>
      </c>
      <c r="AT916" s="2">
        <f t="shared" si="313"/>
        <v>0</v>
      </c>
      <c r="AU916" s="2">
        <f t="shared" si="314"/>
        <v>0</v>
      </c>
      <c r="AV916" s="2" t="str">
        <f t="shared" si="315"/>
        <v/>
      </c>
    </row>
    <row r="917" spans="5:48" x14ac:dyDescent="0.35">
      <c r="E917" s="11">
        <v>1141</v>
      </c>
      <c r="F917" s="2">
        <v>3.8725964259356201E-4</v>
      </c>
      <c r="G917" s="2">
        <v>8.8985105976462295E-3</v>
      </c>
      <c r="H917" s="2">
        <v>0.74546867609024003</v>
      </c>
      <c r="I917" s="11">
        <v>999</v>
      </c>
      <c r="J917" s="2">
        <v>5.1531969802454103E-4</v>
      </c>
      <c r="K917" s="2">
        <v>8.1825098022818496E-3</v>
      </c>
      <c r="L917" s="2">
        <v>0.92563390731811501</v>
      </c>
      <c r="Z917" s="2">
        <v>913</v>
      </c>
      <c r="AA917" s="2" t="str">
        <f t="shared" si="295"/>
        <v/>
      </c>
      <c r="AB917" s="2" t="str">
        <f t="shared" si="296"/>
        <v/>
      </c>
      <c r="AC917" s="2" t="str">
        <f t="shared" si="297"/>
        <v/>
      </c>
      <c r="AD917" s="2" t="str">
        <f t="shared" si="298"/>
        <v/>
      </c>
      <c r="AE917" s="2" t="str">
        <f t="shared" si="299"/>
        <v/>
      </c>
      <c r="AF917" s="2" t="str">
        <f t="shared" si="300"/>
        <v/>
      </c>
      <c r="AG917" s="2" t="str">
        <f t="shared" si="301"/>
        <v/>
      </c>
      <c r="AH917" s="2" t="str">
        <f t="shared" si="302"/>
        <v/>
      </c>
      <c r="AI917" s="2" t="str">
        <f t="shared" si="303"/>
        <v/>
      </c>
      <c r="AK917" s="2" t="e">
        <f t="shared" si="304"/>
        <v>#VALUE!</v>
      </c>
      <c r="AL917" s="2">
        <f t="shared" si="305"/>
        <v>0</v>
      </c>
      <c r="AM917" s="2">
        <f t="shared" si="306"/>
        <v>0</v>
      </c>
      <c r="AN917" s="2">
        <f t="shared" si="307"/>
        <v>0</v>
      </c>
      <c r="AO917" s="2">
        <f t="shared" si="308"/>
        <v>0</v>
      </c>
      <c r="AP917" s="2">
        <f t="shared" si="309"/>
        <v>0</v>
      </c>
      <c r="AQ917" s="2">
        <f t="shared" si="310"/>
        <v>0</v>
      </c>
      <c r="AR917" s="2">
        <f t="shared" si="311"/>
        <v>0</v>
      </c>
      <c r="AS917" s="2">
        <f t="shared" si="312"/>
        <v>0</v>
      </c>
      <c r="AT917" s="2">
        <f t="shared" si="313"/>
        <v>0</v>
      </c>
      <c r="AU917" s="2">
        <f t="shared" si="314"/>
        <v>0</v>
      </c>
      <c r="AV917" s="2" t="str">
        <f t="shared" si="315"/>
        <v/>
      </c>
    </row>
    <row r="918" spans="5:48" x14ac:dyDescent="0.35">
      <c r="E918" s="11">
        <v>1142</v>
      </c>
      <c r="F918" s="2">
        <v>4.7260223072953501E-4</v>
      </c>
      <c r="G918" s="2">
        <v>9.8167322576045903E-3</v>
      </c>
      <c r="H918" s="2">
        <v>0.76527154445648105</v>
      </c>
      <c r="I918" s="11">
        <v>1000</v>
      </c>
      <c r="J918" s="2">
        <v>2.5478925090283101E-4</v>
      </c>
      <c r="K918" s="2">
        <v>1.0071680881082999E-2</v>
      </c>
      <c r="L918" s="2">
        <v>0.296550512313842</v>
      </c>
      <c r="Z918" s="2">
        <v>914</v>
      </c>
      <c r="AA918" s="2" t="str">
        <f t="shared" si="295"/>
        <v/>
      </c>
      <c r="AB918" s="2" t="str">
        <f t="shared" si="296"/>
        <v/>
      </c>
      <c r="AC918" s="2" t="str">
        <f t="shared" si="297"/>
        <v/>
      </c>
      <c r="AD918" s="2" t="str">
        <f t="shared" si="298"/>
        <v/>
      </c>
      <c r="AE918" s="2" t="str">
        <f t="shared" si="299"/>
        <v/>
      </c>
      <c r="AF918" s="2" t="str">
        <f t="shared" si="300"/>
        <v/>
      </c>
      <c r="AG918" s="2" t="str">
        <f t="shared" si="301"/>
        <v/>
      </c>
      <c r="AH918" s="2" t="str">
        <f t="shared" si="302"/>
        <v/>
      </c>
      <c r="AI918" s="2" t="str">
        <f t="shared" si="303"/>
        <v/>
      </c>
      <c r="AK918" s="2" t="e">
        <f t="shared" si="304"/>
        <v>#VALUE!</v>
      </c>
      <c r="AL918" s="2">
        <f t="shared" si="305"/>
        <v>0</v>
      </c>
      <c r="AM918" s="2">
        <f t="shared" si="306"/>
        <v>0</v>
      </c>
      <c r="AN918" s="2">
        <f t="shared" si="307"/>
        <v>0</v>
      </c>
      <c r="AO918" s="2">
        <f t="shared" si="308"/>
        <v>0</v>
      </c>
      <c r="AP918" s="2">
        <f t="shared" si="309"/>
        <v>0</v>
      </c>
      <c r="AQ918" s="2">
        <f t="shared" si="310"/>
        <v>0</v>
      </c>
      <c r="AR918" s="2">
        <f t="shared" si="311"/>
        <v>0</v>
      </c>
      <c r="AS918" s="2">
        <f t="shared" si="312"/>
        <v>0</v>
      </c>
      <c r="AT918" s="2">
        <f t="shared" si="313"/>
        <v>0</v>
      </c>
      <c r="AU918" s="2">
        <f t="shared" si="314"/>
        <v>0</v>
      </c>
      <c r="AV918" s="2" t="str">
        <f t="shared" si="315"/>
        <v/>
      </c>
    </row>
    <row r="919" spans="5:48" x14ac:dyDescent="0.35">
      <c r="E919" s="11">
        <v>1144</v>
      </c>
      <c r="F919" s="2">
        <v>9.0226752217858997E-4</v>
      </c>
      <c r="G919" s="2">
        <v>1.1594160459935599E-2</v>
      </c>
      <c r="H919" s="2">
        <v>0.82995998859405495</v>
      </c>
      <c r="I919" s="11">
        <v>1001</v>
      </c>
      <c r="J919" s="2">
        <v>3.7709443131461702E-4</v>
      </c>
      <c r="K919" s="2">
        <v>1.18880160152912E-2</v>
      </c>
      <c r="L919" s="2">
        <v>0.48524421453475902</v>
      </c>
      <c r="Z919" s="2">
        <v>915</v>
      </c>
      <c r="AA919" s="2" t="str">
        <f t="shared" si="295"/>
        <v/>
      </c>
      <c r="AB919" s="2" t="b">
        <f t="shared" si="296"/>
        <v>0</v>
      </c>
      <c r="AC919" s="2" t="str">
        <f t="shared" si="297"/>
        <v/>
      </c>
      <c r="AD919" s="2" t="str">
        <f t="shared" si="298"/>
        <v/>
      </c>
      <c r="AE919" s="2" t="b">
        <f t="shared" si="299"/>
        <v>0</v>
      </c>
      <c r="AF919" s="2" t="str">
        <f t="shared" si="300"/>
        <v/>
      </c>
      <c r="AG919" s="2" t="str">
        <f t="shared" si="301"/>
        <v/>
      </c>
      <c r="AH919" s="2" t="b">
        <f t="shared" si="302"/>
        <v>0</v>
      </c>
      <c r="AI919" s="2" t="str">
        <f t="shared" si="303"/>
        <v/>
      </c>
      <c r="AK919" s="2" t="str">
        <f t="shared" si="304"/>
        <v/>
      </c>
      <c r="AL919" s="2">
        <f t="shared" si="305"/>
        <v>0</v>
      </c>
      <c r="AM919" s="2">
        <f t="shared" si="306"/>
        <v>0</v>
      </c>
      <c r="AN919" s="2">
        <f t="shared" si="307"/>
        <v>0</v>
      </c>
      <c r="AO919" s="2">
        <f t="shared" si="308"/>
        <v>0</v>
      </c>
      <c r="AP919" s="2">
        <f t="shared" si="309"/>
        <v>0</v>
      </c>
      <c r="AQ919" s="2">
        <f t="shared" si="310"/>
        <v>0</v>
      </c>
      <c r="AR919" s="2">
        <f t="shared" si="311"/>
        <v>0</v>
      </c>
      <c r="AS919" s="2">
        <f t="shared" si="312"/>
        <v>0</v>
      </c>
      <c r="AT919" s="2">
        <f t="shared" si="313"/>
        <v>0</v>
      </c>
      <c r="AU919" s="2">
        <f t="shared" si="314"/>
        <v>0</v>
      </c>
      <c r="AV919" s="2" t="str">
        <f t="shared" si="315"/>
        <v/>
      </c>
    </row>
    <row r="920" spans="5:48" x14ac:dyDescent="0.35">
      <c r="E920" s="11">
        <v>1145</v>
      </c>
      <c r="F920" s="2">
        <v>8.3968305261805599E-4</v>
      </c>
      <c r="G920" s="2">
        <v>1.05838598683476E-2</v>
      </c>
      <c r="H920" s="2">
        <v>0.95754551887512196</v>
      </c>
      <c r="I920" s="11">
        <v>1002</v>
      </c>
      <c r="J920" s="2">
        <v>4.2865556315518899E-4</v>
      </c>
      <c r="K920" s="2">
        <v>1.15080801770091E-2</v>
      </c>
      <c r="L920" s="2">
        <v>0.55564022064208896</v>
      </c>
      <c r="Z920" s="2">
        <v>916</v>
      </c>
      <c r="AA920" s="2" t="b">
        <f t="shared" si="295"/>
        <v>0</v>
      </c>
      <c r="AB920" s="2" t="str">
        <f t="shared" si="296"/>
        <v/>
      </c>
      <c r="AC920" s="2" t="str">
        <f t="shared" si="297"/>
        <v/>
      </c>
      <c r="AD920" s="2" t="b">
        <f t="shared" si="298"/>
        <v>0</v>
      </c>
      <c r="AE920" s="2" t="str">
        <f t="shared" si="299"/>
        <v/>
      </c>
      <c r="AF920" s="2" t="str">
        <f t="shared" si="300"/>
        <v/>
      </c>
      <c r="AG920" s="2" t="b">
        <f t="shared" si="301"/>
        <v>0</v>
      </c>
      <c r="AH920" s="2" t="str">
        <f t="shared" si="302"/>
        <v/>
      </c>
      <c r="AI920" s="2" t="b">
        <f t="shared" si="303"/>
        <v>1</v>
      </c>
      <c r="AK920" s="2" t="str">
        <f t="shared" si="304"/>
        <v/>
      </c>
      <c r="AL920" s="2">
        <f t="shared" si="305"/>
        <v>0</v>
      </c>
      <c r="AM920" s="2">
        <f t="shared" si="306"/>
        <v>0</v>
      </c>
      <c r="AN920" s="2">
        <f t="shared" si="307"/>
        <v>0</v>
      </c>
      <c r="AO920" s="2">
        <f t="shared" si="308"/>
        <v>0</v>
      </c>
      <c r="AP920" s="2">
        <f t="shared" si="309"/>
        <v>0</v>
      </c>
      <c r="AQ920" s="2">
        <f t="shared" si="310"/>
        <v>0</v>
      </c>
      <c r="AR920" s="2">
        <f t="shared" si="311"/>
        <v>0</v>
      </c>
      <c r="AS920" s="2">
        <f t="shared" si="312"/>
        <v>0</v>
      </c>
      <c r="AT920" s="2">
        <f t="shared" si="313"/>
        <v>1</v>
      </c>
      <c r="AU920" s="2">
        <f t="shared" si="314"/>
        <v>0</v>
      </c>
      <c r="AV920" s="2" t="str">
        <f t="shared" si="315"/>
        <v/>
      </c>
    </row>
    <row r="921" spans="5:48" x14ac:dyDescent="0.35">
      <c r="E921" s="11">
        <v>1147</v>
      </c>
      <c r="F921" s="2">
        <v>7.4163079261779698E-3</v>
      </c>
      <c r="G921" s="2">
        <v>2.9814427718520099E-2</v>
      </c>
      <c r="H921" s="2">
        <v>0.95325297117233199</v>
      </c>
      <c r="I921" s="11">
        <v>1003</v>
      </c>
      <c r="J921" s="2">
        <v>4.7679737326688999E-4</v>
      </c>
      <c r="K921" s="2">
        <v>8.2548540085554106E-3</v>
      </c>
      <c r="L921" s="2">
        <v>0.88836425542831399</v>
      </c>
      <c r="Z921" s="2">
        <v>917</v>
      </c>
      <c r="AA921" s="2" t="b">
        <f t="shared" si="295"/>
        <v>0</v>
      </c>
      <c r="AB921" s="2" t="str">
        <f t="shared" si="296"/>
        <v/>
      </c>
      <c r="AC921" s="2" t="str">
        <f t="shared" si="297"/>
        <v/>
      </c>
      <c r="AD921" s="2" t="b">
        <f t="shared" si="298"/>
        <v>0</v>
      </c>
      <c r="AE921" s="2" t="str">
        <f t="shared" si="299"/>
        <v/>
      </c>
      <c r="AF921" s="2" t="str">
        <f t="shared" si="300"/>
        <v/>
      </c>
      <c r="AG921" s="2" t="b">
        <f t="shared" si="301"/>
        <v>0</v>
      </c>
      <c r="AH921" s="2" t="str">
        <f t="shared" si="302"/>
        <v/>
      </c>
      <c r="AI921" s="2" t="str">
        <f t="shared" si="303"/>
        <v/>
      </c>
      <c r="AK921" s="2" t="str">
        <f t="shared" si="304"/>
        <v/>
      </c>
      <c r="AL921" s="2">
        <f t="shared" si="305"/>
        <v>0</v>
      </c>
      <c r="AM921" s="2">
        <f t="shared" si="306"/>
        <v>0</v>
      </c>
      <c r="AN921" s="2">
        <f t="shared" si="307"/>
        <v>0</v>
      </c>
      <c r="AO921" s="2">
        <f t="shared" si="308"/>
        <v>0</v>
      </c>
      <c r="AP921" s="2">
        <f t="shared" si="309"/>
        <v>0</v>
      </c>
      <c r="AQ921" s="2">
        <f t="shared" si="310"/>
        <v>0</v>
      </c>
      <c r="AR921" s="2">
        <f t="shared" si="311"/>
        <v>0</v>
      </c>
      <c r="AS921" s="2">
        <f t="shared" si="312"/>
        <v>0</v>
      </c>
      <c r="AT921" s="2">
        <f t="shared" si="313"/>
        <v>0</v>
      </c>
      <c r="AU921" s="2">
        <f t="shared" si="314"/>
        <v>0</v>
      </c>
      <c r="AV921" s="2" t="str">
        <f t="shared" si="315"/>
        <v/>
      </c>
    </row>
    <row r="922" spans="5:48" x14ac:dyDescent="0.35">
      <c r="E922" s="11">
        <v>1148</v>
      </c>
      <c r="F922" s="46">
        <v>8.9485278294887394E-5</v>
      </c>
      <c r="G922" s="46">
        <v>5.2670259028673103E-3</v>
      </c>
      <c r="H922" s="2">
        <v>0.490914165973663</v>
      </c>
      <c r="I922" s="11">
        <v>1004</v>
      </c>
      <c r="J922" s="2">
        <v>1.9866465299855899E-4</v>
      </c>
      <c r="K922" s="2">
        <v>9.3294801190495404E-3</v>
      </c>
      <c r="L922" s="2">
        <v>0.38298618793487499</v>
      </c>
      <c r="Z922" s="2">
        <v>918</v>
      </c>
      <c r="AA922" s="2" t="b">
        <f t="shared" si="295"/>
        <v>1</v>
      </c>
      <c r="AB922" s="2" t="b">
        <f t="shared" si="296"/>
        <v>1</v>
      </c>
      <c r="AC922" s="2" t="b">
        <f t="shared" si="297"/>
        <v>1</v>
      </c>
      <c r="AD922" s="2" t="str">
        <f t="shared" si="298"/>
        <v/>
      </c>
      <c r="AE922" s="2" t="b">
        <f t="shared" si="299"/>
        <v>1</v>
      </c>
      <c r="AF922" s="2" t="b">
        <f t="shared" si="300"/>
        <v>1</v>
      </c>
      <c r="AG922" s="2" t="str">
        <f t="shared" si="301"/>
        <v/>
      </c>
      <c r="AH922" s="2" t="str">
        <f t="shared" si="302"/>
        <v/>
      </c>
      <c r="AI922" s="2" t="str">
        <f t="shared" si="303"/>
        <v/>
      </c>
      <c r="AK922" s="2" t="str">
        <f t="shared" si="304"/>
        <v>TRUE</v>
      </c>
      <c r="AL922" s="2">
        <f t="shared" si="305"/>
        <v>1</v>
      </c>
      <c r="AM922" s="2">
        <f t="shared" si="306"/>
        <v>1</v>
      </c>
      <c r="AN922" s="2">
        <f t="shared" si="307"/>
        <v>1</v>
      </c>
      <c r="AO922" s="2">
        <f t="shared" si="308"/>
        <v>0</v>
      </c>
      <c r="AP922" s="2">
        <f t="shared" si="309"/>
        <v>1</v>
      </c>
      <c r="AQ922" s="2">
        <f t="shared" si="310"/>
        <v>1</v>
      </c>
      <c r="AR922" s="2">
        <f t="shared" si="311"/>
        <v>0</v>
      </c>
      <c r="AS922" s="2">
        <f t="shared" si="312"/>
        <v>0</v>
      </c>
      <c r="AT922" s="2">
        <f t="shared" si="313"/>
        <v>0</v>
      </c>
      <c r="AU922" s="2">
        <f t="shared" si="314"/>
        <v>5</v>
      </c>
      <c r="AV922" s="2" t="str">
        <f t="shared" si="315"/>
        <v/>
      </c>
    </row>
    <row r="923" spans="5:48" x14ac:dyDescent="0.35">
      <c r="E923" s="11">
        <v>1149</v>
      </c>
      <c r="F923" s="2">
        <v>1.60284675075672E-4</v>
      </c>
      <c r="G923" s="2">
        <v>6.7203724756836796E-3</v>
      </c>
      <c r="H923" s="2">
        <v>0.56993550062179499</v>
      </c>
      <c r="I923" s="11">
        <v>1005</v>
      </c>
      <c r="J923" s="2">
        <v>4.5581202721223203E-4</v>
      </c>
      <c r="K923" s="2">
        <v>8.0092241987586004E-3</v>
      </c>
      <c r="L923" s="2">
        <v>0.90110176801681496</v>
      </c>
      <c r="Z923" s="2">
        <v>919</v>
      </c>
      <c r="AA923" s="2" t="b">
        <f t="shared" si="295"/>
        <v>1</v>
      </c>
      <c r="AB923" s="2" t="b">
        <f t="shared" si="296"/>
        <v>0</v>
      </c>
      <c r="AC923" s="2" t="b">
        <f t="shared" si="297"/>
        <v>1</v>
      </c>
      <c r="AD923" s="2" t="str">
        <f t="shared" si="298"/>
        <v/>
      </c>
      <c r="AE923" s="2" t="b">
        <f t="shared" si="299"/>
        <v>0</v>
      </c>
      <c r="AF923" s="2" t="str">
        <f t="shared" si="300"/>
        <v/>
      </c>
      <c r="AG923" s="2" t="str">
        <f t="shared" si="301"/>
        <v/>
      </c>
      <c r="AH923" s="2" t="b">
        <f t="shared" si="302"/>
        <v>0</v>
      </c>
      <c r="AI923" s="2" t="str">
        <f t="shared" si="303"/>
        <v/>
      </c>
      <c r="AK923" s="2" t="str">
        <f t="shared" si="304"/>
        <v/>
      </c>
      <c r="AL923" s="2">
        <f t="shared" si="305"/>
        <v>1</v>
      </c>
      <c r="AM923" s="2">
        <f t="shared" si="306"/>
        <v>0</v>
      </c>
      <c r="AN923" s="2">
        <f t="shared" si="307"/>
        <v>1</v>
      </c>
      <c r="AO923" s="2">
        <f t="shared" si="308"/>
        <v>0</v>
      </c>
      <c r="AP923" s="2">
        <f t="shared" si="309"/>
        <v>0</v>
      </c>
      <c r="AQ923" s="2">
        <f t="shared" si="310"/>
        <v>0</v>
      </c>
      <c r="AR923" s="2">
        <f t="shared" si="311"/>
        <v>0</v>
      </c>
      <c r="AS923" s="2">
        <f t="shared" si="312"/>
        <v>0</v>
      </c>
      <c r="AT923" s="2">
        <f t="shared" si="313"/>
        <v>0</v>
      </c>
      <c r="AU923" s="2">
        <f t="shared" si="314"/>
        <v>2</v>
      </c>
      <c r="AV923" s="2" t="str">
        <f t="shared" si="315"/>
        <v/>
      </c>
    </row>
    <row r="924" spans="5:48" x14ac:dyDescent="0.35">
      <c r="E924" s="11">
        <v>1150</v>
      </c>
      <c r="F924" s="2">
        <v>2.9442913364619E-4</v>
      </c>
      <c r="G924" s="2">
        <v>8.0714020878076501E-3</v>
      </c>
      <c r="H924" s="2">
        <v>0.68250966072082497</v>
      </c>
      <c r="I924" s="11">
        <v>1006</v>
      </c>
      <c r="J924" s="2">
        <v>5.2923464681953105E-4</v>
      </c>
      <c r="K924" s="2">
        <v>8.7181171402335098E-3</v>
      </c>
      <c r="L924" s="2">
        <v>0.90579545497894198</v>
      </c>
      <c r="Z924" s="2">
        <v>920</v>
      </c>
      <c r="AA924" s="2" t="str">
        <f t="shared" si="295"/>
        <v/>
      </c>
      <c r="AB924" s="2" t="str">
        <f t="shared" si="296"/>
        <v/>
      </c>
      <c r="AC924" s="2" t="str">
        <f t="shared" si="297"/>
        <v/>
      </c>
      <c r="AD924" s="2" t="str">
        <f t="shared" si="298"/>
        <v/>
      </c>
      <c r="AE924" s="2" t="str">
        <f t="shared" si="299"/>
        <v/>
      </c>
      <c r="AF924" s="2" t="str">
        <f t="shared" si="300"/>
        <v/>
      </c>
      <c r="AG924" s="2" t="str">
        <f t="shared" si="301"/>
        <v/>
      </c>
      <c r="AH924" s="2" t="str">
        <f t="shared" si="302"/>
        <v/>
      </c>
      <c r="AI924" s="2" t="str">
        <f t="shared" si="303"/>
        <v/>
      </c>
      <c r="AK924" s="2" t="e">
        <f t="shared" si="304"/>
        <v>#VALUE!</v>
      </c>
      <c r="AL924" s="2">
        <f t="shared" si="305"/>
        <v>0</v>
      </c>
      <c r="AM924" s="2">
        <f t="shared" si="306"/>
        <v>0</v>
      </c>
      <c r="AN924" s="2">
        <f t="shared" si="307"/>
        <v>0</v>
      </c>
      <c r="AO924" s="2">
        <f t="shared" si="308"/>
        <v>0</v>
      </c>
      <c r="AP924" s="2">
        <f t="shared" si="309"/>
        <v>0</v>
      </c>
      <c r="AQ924" s="2">
        <f t="shared" si="310"/>
        <v>0</v>
      </c>
      <c r="AR924" s="2">
        <f t="shared" si="311"/>
        <v>0</v>
      </c>
      <c r="AS924" s="2">
        <f t="shared" si="312"/>
        <v>0</v>
      </c>
      <c r="AT924" s="2">
        <f t="shared" si="313"/>
        <v>0</v>
      </c>
      <c r="AU924" s="2">
        <f t="shared" si="314"/>
        <v>0</v>
      </c>
      <c r="AV924" s="2" t="str">
        <f t="shared" si="315"/>
        <v/>
      </c>
    </row>
    <row r="925" spans="5:48" x14ac:dyDescent="0.35">
      <c r="E925" s="11">
        <v>1151</v>
      </c>
      <c r="F925" s="2">
        <v>3.8348362431861401E-4</v>
      </c>
      <c r="G925" s="2">
        <v>8.6391000077128393E-3</v>
      </c>
      <c r="H925" s="2">
        <v>0.728673875331878</v>
      </c>
      <c r="I925" s="11">
        <v>1008</v>
      </c>
      <c r="J925" s="2">
        <v>2.1114335686434001E-4</v>
      </c>
      <c r="K925" s="2">
        <v>9.8616452887654305E-3</v>
      </c>
      <c r="L925" s="2">
        <v>0.24693885445594699</v>
      </c>
      <c r="Z925" s="2">
        <v>921</v>
      </c>
      <c r="AA925" s="2" t="str">
        <f t="shared" si="295"/>
        <v/>
      </c>
      <c r="AB925" s="2" t="str">
        <f t="shared" si="296"/>
        <v/>
      </c>
      <c r="AC925" s="2" t="str">
        <f t="shared" si="297"/>
        <v/>
      </c>
      <c r="AD925" s="2" t="str">
        <f t="shared" si="298"/>
        <v/>
      </c>
      <c r="AE925" s="2" t="str">
        <f t="shared" si="299"/>
        <v/>
      </c>
      <c r="AF925" s="2" t="str">
        <f t="shared" si="300"/>
        <v/>
      </c>
      <c r="AG925" s="2" t="str">
        <f t="shared" si="301"/>
        <v/>
      </c>
      <c r="AH925" s="2" t="str">
        <f t="shared" si="302"/>
        <v/>
      </c>
      <c r="AI925" s="2" t="str">
        <f t="shared" si="303"/>
        <v/>
      </c>
      <c r="AK925" s="2" t="e">
        <f t="shared" si="304"/>
        <v>#VALUE!</v>
      </c>
      <c r="AL925" s="2">
        <f t="shared" si="305"/>
        <v>0</v>
      </c>
      <c r="AM925" s="2">
        <f t="shared" si="306"/>
        <v>0</v>
      </c>
      <c r="AN925" s="2">
        <f t="shared" si="307"/>
        <v>0</v>
      </c>
      <c r="AO925" s="2">
        <f t="shared" si="308"/>
        <v>0</v>
      </c>
      <c r="AP925" s="2">
        <f t="shared" si="309"/>
        <v>0</v>
      </c>
      <c r="AQ925" s="2">
        <f t="shared" si="310"/>
        <v>0</v>
      </c>
      <c r="AR925" s="2">
        <f t="shared" si="311"/>
        <v>0</v>
      </c>
      <c r="AS925" s="2">
        <f t="shared" si="312"/>
        <v>0</v>
      </c>
      <c r="AT925" s="2">
        <f t="shared" si="313"/>
        <v>0</v>
      </c>
      <c r="AU925" s="2">
        <f t="shared" si="314"/>
        <v>0</v>
      </c>
      <c r="AV925" s="2" t="str">
        <f t="shared" si="315"/>
        <v/>
      </c>
    </row>
    <row r="926" spans="5:48" x14ac:dyDescent="0.35">
      <c r="E926" s="11">
        <v>1152</v>
      </c>
      <c r="F926" s="2">
        <v>3.7645210977643701E-4</v>
      </c>
      <c r="G926" s="2">
        <v>9.1394456103444099E-3</v>
      </c>
      <c r="H926" s="2">
        <v>0.68870574235916104</v>
      </c>
      <c r="I926" s="11">
        <v>1009</v>
      </c>
      <c r="J926" s="2">
        <v>2.0515006326604599E-4</v>
      </c>
      <c r="K926" s="2">
        <v>9.1322548687458004E-3</v>
      </c>
      <c r="L926" s="2">
        <v>0.408182293176651</v>
      </c>
      <c r="Z926" s="2">
        <v>922</v>
      </c>
      <c r="AA926" s="2" t="str">
        <f t="shared" si="295"/>
        <v/>
      </c>
      <c r="AB926" s="2" t="str">
        <f t="shared" si="296"/>
        <v/>
      </c>
      <c r="AC926" s="2" t="str">
        <f t="shared" si="297"/>
        <v/>
      </c>
      <c r="AD926" s="2" t="str">
        <f t="shared" si="298"/>
        <v/>
      </c>
      <c r="AE926" s="2" t="str">
        <f t="shared" si="299"/>
        <v/>
      </c>
      <c r="AF926" s="2" t="str">
        <f t="shared" si="300"/>
        <v/>
      </c>
      <c r="AG926" s="2" t="b">
        <f t="shared" si="301"/>
        <v>1</v>
      </c>
      <c r="AH926" s="2" t="str">
        <f t="shared" si="302"/>
        <v/>
      </c>
      <c r="AI926" s="2" t="str">
        <f t="shared" si="303"/>
        <v/>
      </c>
      <c r="AK926" s="2" t="str">
        <f t="shared" si="304"/>
        <v>TRUE</v>
      </c>
      <c r="AL926" s="2">
        <f t="shared" si="305"/>
        <v>0</v>
      </c>
      <c r="AM926" s="2">
        <f t="shared" si="306"/>
        <v>0</v>
      </c>
      <c r="AN926" s="2">
        <f t="shared" si="307"/>
        <v>0</v>
      </c>
      <c r="AO926" s="2">
        <f t="shared" si="308"/>
        <v>0</v>
      </c>
      <c r="AP926" s="2">
        <f t="shared" si="309"/>
        <v>0</v>
      </c>
      <c r="AQ926" s="2">
        <f t="shared" si="310"/>
        <v>0</v>
      </c>
      <c r="AR926" s="2">
        <f t="shared" si="311"/>
        <v>1</v>
      </c>
      <c r="AS926" s="2">
        <f t="shared" si="312"/>
        <v>0</v>
      </c>
      <c r="AT926" s="2">
        <f t="shared" si="313"/>
        <v>0</v>
      </c>
      <c r="AU926" s="2">
        <f t="shared" si="314"/>
        <v>1</v>
      </c>
      <c r="AV926" s="2" t="str">
        <f t="shared" si="315"/>
        <v/>
      </c>
    </row>
    <row r="927" spans="5:48" x14ac:dyDescent="0.35">
      <c r="E927" s="11">
        <v>1155</v>
      </c>
      <c r="F927" s="2">
        <v>6.3621246954426104E-4</v>
      </c>
      <c r="G927" s="2">
        <v>1.0396537370979699E-2</v>
      </c>
      <c r="H927" s="2">
        <v>0.80811500549316395</v>
      </c>
      <c r="I927" s="11">
        <v>1010</v>
      </c>
      <c r="J927" s="2">
        <v>3.3653769060037998E-4</v>
      </c>
      <c r="K927" s="2">
        <v>1.05665447190403E-2</v>
      </c>
      <c r="L927" s="2">
        <v>0.51651602983474698</v>
      </c>
      <c r="Z927" s="2">
        <v>923</v>
      </c>
      <c r="AA927" s="2" t="b">
        <f t="shared" si="295"/>
        <v>1</v>
      </c>
      <c r="AB927" s="2" t="b">
        <f t="shared" si="296"/>
        <v>1</v>
      </c>
      <c r="AC927" s="2" t="b">
        <f t="shared" si="297"/>
        <v>1</v>
      </c>
      <c r="AD927" s="2" t="str">
        <f t="shared" si="298"/>
        <v/>
      </c>
      <c r="AE927" s="2" t="str">
        <f t="shared" si="299"/>
        <v/>
      </c>
      <c r="AF927" s="2" t="b">
        <f t="shared" si="300"/>
        <v>1</v>
      </c>
      <c r="AG927" s="2" t="str">
        <f t="shared" si="301"/>
        <v/>
      </c>
      <c r="AH927" s="2" t="str">
        <f t="shared" si="302"/>
        <v/>
      </c>
      <c r="AI927" s="2" t="str">
        <f t="shared" si="303"/>
        <v/>
      </c>
      <c r="AK927" s="2" t="str">
        <f t="shared" si="304"/>
        <v>TRUE</v>
      </c>
      <c r="AL927" s="2">
        <f t="shared" si="305"/>
        <v>1</v>
      </c>
      <c r="AM927" s="2">
        <f t="shared" si="306"/>
        <v>1</v>
      </c>
      <c r="AN927" s="2">
        <f t="shared" si="307"/>
        <v>1</v>
      </c>
      <c r="AO927" s="2">
        <f t="shared" si="308"/>
        <v>0</v>
      </c>
      <c r="AP927" s="2">
        <f t="shared" si="309"/>
        <v>0</v>
      </c>
      <c r="AQ927" s="2">
        <f t="shared" si="310"/>
        <v>1</v>
      </c>
      <c r="AR927" s="2">
        <f t="shared" si="311"/>
        <v>0</v>
      </c>
      <c r="AS927" s="2">
        <f t="shared" si="312"/>
        <v>0</v>
      </c>
      <c r="AT927" s="2">
        <f t="shared" si="313"/>
        <v>0</v>
      </c>
      <c r="AU927" s="2">
        <f t="shared" si="314"/>
        <v>4</v>
      </c>
      <c r="AV927" s="2" t="str">
        <f t="shared" si="315"/>
        <v/>
      </c>
    </row>
    <row r="928" spans="5:48" x14ac:dyDescent="0.35">
      <c r="E928" s="11">
        <v>1156</v>
      </c>
      <c r="F928" s="2">
        <v>4.33935550972819E-4</v>
      </c>
      <c r="G928" s="2">
        <v>9.7481003031134605E-3</v>
      </c>
      <c r="H928" s="2">
        <v>0.71189892292022705</v>
      </c>
      <c r="I928" s="11">
        <v>1011</v>
      </c>
      <c r="J928" s="2">
        <v>4.2976005352102198E-4</v>
      </c>
      <c r="K928" s="2">
        <v>1.19278477504849E-2</v>
      </c>
      <c r="L928" s="2">
        <v>0.49372532963752702</v>
      </c>
      <c r="Z928" s="2">
        <v>924</v>
      </c>
      <c r="AA928" s="2" t="b">
        <f t="shared" si="295"/>
        <v>0</v>
      </c>
      <c r="AB928" s="2" t="str">
        <f t="shared" si="296"/>
        <v/>
      </c>
      <c r="AC928" s="2" t="str">
        <f t="shared" si="297"/>
        <v/>
      </c>
      <c r="AD928" s="2" t="b">
        <f t="shared" si="298"/>
        <v>0</v>
      </c>
      <c r="AE928" s="2" t="str">
        <f t="shared" si="299"/>
        <v/>
      </c>
      <c r="AF928" s="2" t="str">
        <f t="shared" si="300"/>
        <v/>
      </c>
      <c r="AG928" s="2" t="b">
        <f t="shared" si="301"/>
        <v>0</v>
      </c>
      <c r="AH928" s="2" t="str">
        <f t="shared" si="302"/>
        <v/>
      </c>
      <c r="AI928" s="2" t="str">
        <f t="shared" si="303"/>
        <v/>
      </c>
      <c r="AK928" s="2" t="str">
        <f t="shared" si="304"/>
        <v/>
      </c>
      <c r="AL928" s="2">
        <f t="shared" si="305"/>
        <v>0</v>
      </c>
      <c r="AM928" s="2">
        <f t="shared" si="306"/>
        <v>0</v>
      </c>
      <c r="AN928" s="2">
        <f t="shared" si="307"/>
        <v>0</v>
      </c>
      <c r="AO928" s="2">
        <f t="shared" si="308"/>
        <v>0</v>
      </c>
      <c r="AP928" s="2">
        <f t="shared" si="309"/>
        <v>0</v>
      </c>
      <c r="AQ928" s="2">
        <f t="shared" si="310"/>
        <v>0</v>
      </c>
      <c r="AR928" s="2">
        <f t="shared" si="311"/>
        <v>0</v>
      </c>
      <c r="AS928" s="2">
        <f t="shared" si="312"/>
        <v>0</v>
      </c>
      <c r="AT928" s="2">
        <f t="shared" si="313"/>
        <v>0</v>
      </c>
      <c r="AU928" s="2">
        <f t="shared" si="314"/>
        <v>0</v>
      </c>
      <c r="AV928" s="2" t="str">
        <f t="shared" si="315"/>
        <v/>
      </c>
    </row>
    <row r="929" spans="5:48" x14ac:dyDescent="0.35">
      <c r="E929" s="11">
        <v>1157</v>
      </c>
      <c r="F929" s="2">
        <v>5.0399400060996402E-4</v>
      </c>
      <c r="G929" s="2">
        <v>9.6368202939629503E-3</v>
      </c>
      <c r="H929" s="2">
        <v>0.82699620723724299</v>
      </c>
      <c r="I929" s="11">
        <v>1012</v>
      </c>
      <c r="J929" s="2">
        <v>2.5142580270767202E-2</v>
      </c>
      <c r="K929" s="2">
        <v>4.2124304920434903E-2</v>
      </c>
      <c r="L929" s="2">
        <v>0.96879315376281705</v>
      </c>
      <c r="Z929" s="2">
        <v>925</v>
      </c>
      <c r="AA929" s="2" t="str">
        <f t="shared" si="295"/>
        <v/>
      </c>
      <c r="AB929" s="2" t="str">
        <f t="shared" si="296"/>
        <v/>
      </c>
      <c r="AC929" s="2" t="str">
        <f t="shared" si="297"/>
        <v/>
      </c>
      <c r="AD929" s="2" t="str">
        <f t="shared" si="298"/>
        <v/>
      </c>
      <c r="AE929" s="2" t="str">
        <f t="shared" si="299"/>
        <v/>
      </c>
      <c r="AF929" s="2" t="str">
        <f t="shared" si="300"/>
        <v/>
      </c>
      <c r="AG929" s="2" t="str">
        <f t="shared" si="301"/>
        <v/>
      </c>
      <c r="AH929" s="2" t="str">
        <f t="shared" si="302"/>
        <v/>
      </c>
      <c r="AI929" s="2" t="b">
        <f t="shared" si="303"/>
        <v>1</v>
      </c>
      <c r="AK929" s="2" t="str">
        <f t="shared" si="304"/>
        <v>TRUE</v>
      </c>
      <c r="AL929" s="2">
        <f t="shared" si="305"/>
        <v>0</v>
      </c>
      <c r="AM929" s="2">
        <f t="shared" si="306"/>
        <v>0</v>
      </c>
      <c r="AN929" s="2">
        <f t="shared" si="307"/>
        <v>0</v>
      </c>
      <c r="AO929" s="2">
        <f t="shared" si="308"/>
        <v>0</v>
      </c>
      <c r="AP929" s="2">
        <f t="shared" si="309"/>
        <v>0</v>
      </c>
      <c r="AQ929" s="2">
        <f t="shared" si="310"/>
        <v>0</v>
      </c>
      <c r="AR929" s="2">
        <f t="shared" si="311"/>
        <v>0</v>
      </c>
      <c r="AS929" s="2">
        <f t="shared" si="312"/>
        <v>0</v>
      </c>
      <c r="AT929" s="2">
        <f t="shared" si="313"/>
        <v>1</v>
      </c>
      <c r="AU929" s="2">
        <f t="shared" si="314"/>
        <v>0</v>
      </c>
      <c r="AV929" s="2" t="str">
        <f t="shared" si="315"/>
        <v/>
      </c>
    </row>
    <row r="930" spans="5:48" x14ac:dyDescent="0.35">
      <c r="E930" s="11">
        <v>1158</v>
      </c>
      <c r="F930" s="2">
        <v>7.9307134728878704E-4</v>
      </c>
      <c r="G930" s="2">
        <v>1.03259813040494E-2</v>
      </c>
      <c r="H930" s="2">
        <v>0.94061255455017001</v>
      </c>
      <c r="I930" s="11">
        <v>1013</v>
      </c>
      <c r="J930" s="2">
        <v>4.6980236656963799E-3</v>
      </c>
      <c r="K930" s="2">
        <v>2.0422758534550601E-2</v>
      </c>
      <c r="L930" s="2">
        <v>0.93724423646926802</v>
      </c>
      <c r="Z930" s="2">
        <v>926</v>
      </c>
      <c r="AA930" s="2" t="str">
        <f t="shared" si="295"/>
        <v/>
      </c>
      <c r="AB930" s="2" t="str">
        <f t="shared" si="296"/>
        <v/>
      </c>
      <c r="AC930" s="2" t="str">
        <f t="shared" si="297"/>
        <v/>
      </c>
      <c r="AD930" s="2" t="b">
        <f t="shared" si="298"/>
        <v>1</v>
      </c>
      <c r="AE930" s="2" t="str">
        <f t="shared" si="299"/>
        <v/>
      </c>
      <c r="AF930" s="2" t="str">
        <f t="shared" si="300"/>
        <v/>
      </c>
      <c r="AG930" s="2" t="str">
        <f t="shared" si="301"/>
        <v/>
      </c>
      <c r="AH930" s="2" t="str">
        <f t="shared" si="302"/>
        <v/>
      </c>
      <c r="AI930" s="2" t="str">
        <f t="shared" si="303"/>
        <v/>
      </c>
      <c r="AK930" s="2" t="str">
        <f t="shared" si="304"/>
        <v>TRUE</v>
      </c>
      <c r="AL930" s="2">
        <f t="shared" si="305"/>
        <v>0</v>
      </c>
      <c r="AM930" s="2">
        <f t="shared" si="306"/>
        <v>0</v>
      </c>
      <c r="AN930" s="2">
        <f t="shared" si="307"/>
        <v>0</v>
      </c>
      <c r="AO930" s="2">
        <f t="shared" si="308"/>
        <v>1</v>
      </c>
      <c r="AP930" s="2">
        <f t="shared" si="309"/>
        <v>0</v>
      </c>
      <c r="AQ930" s="2">
        <f t="shared" si="310"/>
        <v>0</v>
      </c>
      <c r="AR930" s="2">
        <f t="shared" si="311"/>
        <v>0</v>
      </c>
      <c r="AS930" s="2">
        <f t="shared" si="312"/>
        <v>0</v>
      </c>
      <c r="AT930" s="2">
        <f t="shared" si="313"/>
        <v>0</v>
      </c>
      <c r="AU930" s="2">
        <f t="shared" si="314"/>
        <v>1</v>
      </c>
      <c r="AV930" s="2" t="str">
        <f t="shared" si="315"/>
        <v/>
      </c>
    </row>
    <row r="931" spans="5:48" x14ac:dyDescent="0.35">
      <c r="E931" s="11">
        <v>1161</v>
      </c>
      <c r="F931" s="2">
        <v>2.2544767125509601E-4</v>
      </c>
      <c r="G931" s="2">
        <v>7.16105801984667E-3</v>
      </c>
      <c r="H931" s="2">
        <v>0.69276207685470503</v>
      </c>
      <c r="I931" s="11">
        <v>1014</v>
      </c>
      <c r="J931" s="2">
        <v>2.4010725319385498E-3</v>
      </c>
      <c r="K931" s="2">
        <v>1.7561156302690499E-2</v>
      </c>
      <c r="L931" s="2">
        <v>0.95478439331054599</v>
      </c>
      <c r="Z931" s="2">
        <v>927</v>
      </c>
      <c r="AA931" s="2" t="b">
        <f t="shared" si="295"/>
        <v>1</v>
      </c>
      <c r="AB931" s="2" t="b">
        <f t="shared" si="296"/>
        <v>1</v>
      </c>
      <c r="AC931" s="2" t="str">
        <f t="shared" si="297"/>
        <v/>
      </c>
      <c r="AD931" s="2" t="b">
        <f t="shared" si="298"/>
        <v>1</v>
      </c>
      <c r="AE931" s="2" t="str">
        <f t="shared" si="299"/>
        <v/>
      </c>
      <c r="AF931" s="2" t="str">
        <f t="shared" si="300"/>
        <v/>
      </c>
      <c r="AG931" s="2" t="str">
        <f t="shared" si="301"/>
        <v/>
      </c>
      <c r="AH931" s="2" t="str">
        <f t="shared" si="302"/>
        <v/>
      </c>
      <c r="AI931" s="2" t="str">
        <f t="shared" si="303"/>
        <v/>
      </c>
      <c r="AK931" s="2" t="str">
        <f t="shared" si="304"/>
        <v>TRUE</v>
      </c>
      <c r="AL931" s="2">
        <f t="shared" si="305"/>
        <v>1</v>
      </c>
      <c r="AM931" s="2">
        <f t="shared" si="306"/>
        <v>1</v>
      </c>
      <c r="AN931" s="2">
        <f t="shared" si="307"/>
        <v>0</v>
      </c>
      <c r="AO931" s="2">
        <f t="shared" si="308"/>
        <v>1</v>
      </c>
      <c r="AP931" s="2">
        <f t="shared" si="309"/>
        <v>0</v>
      </c>
      <c r="AQ931" s="2">
        <f t="shared" si="310"/>
        <v>0</v>
      </c>
      <c r="AR931" s="2">
        <f t="shared" si="311"/>
        <v>0</v>
      </c>
      <c r="AS931" s="2">
        <f t="shared" si="312"/>
        <v>0</v>
      </c>
      <c r="AT931" s="2">
        <f t="shared" si="313"/>
        <v>0</v>
      </c>
      <c r="AU931" s="2">
        <f t="shared" si="314"/>
        <v>3</v>
      </c>
      <c r="AV931" s="2" t="str">
        <f t="shared" si="315"/>
        <v/>
      </c>
    </row>
    <row r="932" spans="5:48" x14ac:dyDescent="0.35">
      <c r="E932" s="11">
        <v>1162</v>
      </c>
      <c r="F932" s="2">
        <v>3.1497993040829799E-4</v>
      </c>
      <c r="G932" s="2">
        <v>8.1481896340846998E-3</v>
      </c>
      <c r="H932" s="2">
        <v>0.70640122890472401</v>
      </c>
      <c r="I932" s="11">
        <v>1015</v>
      </c>
      <c r="J932" s="2">
        <v>8.1026162952184608E-3</v>
      </c>
      <c r="K932" s="2">
        <v>2.9169099405407899E-2</v>
      </c>
      <c r="L932" s="2">
        <v>0.96482682228088301</v>
      </c>
      <c r="Z932" s="2">
        <v>928</v>
      </c>
      <c r="AA932" s="2" t="str">
        <f t="shared" si="295"/>
        <v/>
      </c>
      <c r="AB932" s="2" t="str">
        <f t="shared" si="296"/>
        <v/>
      </c>
      <c r="AC932" s="2" t="str">
        <f t="shared" si="297"/>
        <v/>
      </c>
      <c r="AD932" s="2" t="str">
        <f t="shared" si="298"/>
        <v/>
      </c>
      <c r="AE932" s="2" t="str">
        <f t="shared" si="299"/>
        <v/>
      </c>
      <c r="AF932" s="2" t="str">
        <f t="shared" si="300"/>
        <v/>
      </c>
      <c r="AG932" s="2" t="str">
        <f t="shared" si="301"/>
        <v/>
      </c>
      <c r="AH932" s="2" t="str">
        <f t="shared" si="302"/>
        <v/>
      </c>
      <c r="AI932" s="2" t="str">
        <f t="shared" si="303"/>
        <v/>
      </c>
      <c r="AK932" s="2" t="e">
        <f t="shared" si="304"/>
        <v>#VALUE!</v>
      </c>
      <c r="AL932" s="2">
        <f t="shared" si="305"/>
        <v>0</v>
      </c>
      <c r="AM932" s="2">
        <f t="shared" si="306"/>
        <v>0</v>
      </c>
      <c r="AN932" s="2">
        <f t="shared" si="307"/>
        <v>0</v>
      </c>
      <c r="AO932" s="2">
        <f t="shared" si="308"/>
        <v>0</v>
      </c>
      <c r="AP932" s="2">
        <f t="shared" si="309"/>
        <v>0</v>
      </c>
      <c r="AQ932" s="2">
        <f t="shared" si="310"/>
        <v>0</v>
      </c>
      <c r="AR932" s="2">
        <f t="shared" si="311"/>
        <v>0</v>
      </c>
      <c r="AS932" s="2">
        <f t="shared" si="312"/>
        <v>0</v>
      </c>
      <c r="AT932" s="2">
        <f t="shared" si="313"/>
        <v>0</v>
      </c>
      <c r="AU932" s="2">
        <f t="shared" si="314"/>
        <v>0</v>
      </c>
      <c r="AV932" s="2" t="str">
        <f t="shared" si="315"/>
        <v/>
      </c>
    </row>
    <row r="933" spans="5:48" x14ac:dyDescent="0.35">
      <c r="E933" s="11">
        <v>1163</v>
      </c>
      <c r="F933" s="2">
        <v>3.6484334850683797E-4</v>
      </c>
      <c r="G933" s="2">
        <v>8.0644814297556808E-3</v>
      </c>
      <c r="H933" s="2">
        <v>0.80449932813644398</v>
      </c>
      <c r="I933" s="11">
        <v>1016</v>
      </c>
      <c r="J933" s="2">
        <v>3.3637072192505002E-4</v>
      </c>
      <c r="K933" s="2">
        <v>9.9227158352732606E-3</v>
      </c>
      <c r="L933" s="2">
        <v>0.32840442657470698</v>
      </c>
      <c r="Z933" s="2">
        <v>929</v>
      </c>
      <c r="AA933" s="2" t="str">
        <f t="shared" si="295"/>
        <v/>
      </c>
      <c r="AB933" s="2" t="str">
        <f t="shared" si="296"/>
        <v/>
      </c>
      <c r="AC933" s="2" t="str">
        <f t="shared" si="297"/>
        <v/>
      </c>
      <c r="AD933" s="2" t="str">
        <f t="shared" si="298"/>
        <v/>
      </c>
      <c r="AE933" s="2" t="str">
        <f t="shared" si="299"/>
        <v/>
      </c>
      <c r="AF933" s="2" t="str">
        <f t="shared" si="300"/>
        <v/>
      </c>
      <c r="AG933" s="2" t="str">
        <f t="shared" si="301"/>
        <v/>
      </c>
      <c r="AH933" s="2" t="str">
        <f t="shared" si="302"/>
        <v/>
      </c>
      <c r="AI933" s="2" t="str">
        <f t="shared" si="303"/>
        <v/>
      </c>
      <c r="AK933" s="2" t="e">
        <f t="shared" si="304"/>
        <v>#VALUE!</v>
      </c>
      <c r="AL933" s="2">
        <f t="shared" si="305"/>
        <v>0</v>
      </c>
      <c r="AM933" s="2">
        <f t="shared" si="306"/>
        <v>0</v>
      </c>
      <c r="AN933" s="2">
        <f t="shared" si="307"/>
        <v>0</v>
      </c>
      <c r="AO933" s="2">
        <f t="shared" si="308"/>
        <v>0</v>
      </c>
      <c r="AP933" s="2">
        <f t="shared" si="309"/>
        <v>0</v>
      </c>
      <c r="AQ933" s="2">
        <f t="shared" si="310"/>
        <v>0</v>
      </c>
      <c r="AR933" s="2">
        <f t="shared" si="311"/>
        <v>0</v>
      </c>
      <c r="AS933" s="2">
        <f t="shared" si="312"/>
        <v>0</v>
      </c>
      <c r="AT933" s="2">
        <f t="shared" si="313"/>
        <v>0</v>
      </c>
      <c r="AU933" s="2">
        <f t="shared" si="314"/>
        <v>0</v>
      </c>
      <c r="AV933" s="2" t="str">
        <f t="shared" si="315"/>
        <v/>
      </c>
    </row>
    <row r="934" spans="5:48" x14ac:dyDescent="0.35">
      <c r="E934" s="11">
        <v>1164</v>
      </c>
      <c r="F934" s="2">
        <v>7.0123605430126107E-2</v>
      </c>
      <c r="G934" s="2">
        <v>6.7818775773048401E-2</v>
      </c>
      <c r="H934" s="2">
        <v>0.86840808391571001</v>
      </c>
      <c r="I934" s="11">
        <v>1017</v>
      </c>
      <c r="J934" s="2">
        <v>2.5245393044315203E-4</v>
      </c>
      <c r="K934" s="2">
        <v>9.77482460439205E-3</v>
      </c>
      <c r="L934" s="2">
        <v>0.47352808713912897</v>
      </c>
      <c r="Z934" s="2">
        <v>930</v>
      </c>
      <c r="AA934" s="2" t="str">
        <f t="shared" si="295"/>
        <v/>
      </c>
      <c r="AB934" s="2" t="str">
        <f t="shared" si="296"/>
        <v/>
      </c>
      <c r="AC934" s="2" t="str">
        <f t="shared" si="297"/>
        <v/>
      </c>
      <c r="AD934" s="2" t="str">
        <f t="shared" si="298"/>
        <v/>
      </c>
      <c r="AE934" s="2" t="str">
        <f t="shared" si="299"/>
        <v/>
      </c>
      <c r="AF934" s="2" t="str">
        <f t="shared" si="300"/>
        <v/>
      </c>
      <c r="AG934" s="2" t="str">
        <f t="shared" si="301"/>
        <v/>
      </c>
      <c r="AH934" s="2" t="str">
        <f t="shared" si="302"/>
        <v/>
      </c>
      <c r="AI934" s="2" t="str">
        <f t="shared" si="303"/>
        <v/>
      </c>
      <c r="AK934" s="2" t="e">
        <f t="shared" si="304"/>
        <v>#VALUE!</v>
      </c>
      <c r="AL934" s="2">
        <f t="shared" si="305"/>
        <v>0</v>
      </c>
      <c r="AM934" s="2">
        <f t="shared" si="306"/>
        <v>0</v>
      </c>
      <c r="AN934" s="2">
        <f t="shared" si="307"/>
        <v>0</v>
      </c>
      <c r="AO934" s="2">
        <f t="shared" si="308"/>
        <v>0</v>
      </c>
      <c r="AP934" s="2">
        <f t="shared" si="309"/>
        <v>0</v>
      </c>
      <c r="AQ934" s="2">
        <f t="shared" si="310"/>
        <v>0</v>
      </c>
      <c r="AR934" s="2">
        <f t="shared" si="311"/>
        <v>0</v>
      </c>
      <c r="AS934" s="2">
        <f t="shared" si="312"/>
        <v>0</v>
      </c>
      <c r="AT934" s="2">
        <f t="shared" si="313"/>
        <v>0</v>
      </c>
      <c r="AU934" s="2">
        <f t="shared" si="314"/>
        <v>0</v>
      </c>
      <c r="AV934" s="2" t="str">
        <f t="shared" si="315"/>
        <v/>
      </c>
    </row>
    <row r="935" spans="5:48" x14ac:dyDescent="0.35">
      <c r="E935" s="11">
        <v>1165</v>
      </c>
      <c r="F935" s="2">
        <v>1.9831643439829302E-3</v>
      </c>
      <c r="G935" s="2">
        <v>1.5831075608730299E-2</v>
      </c>
      <c r="H935" s="2">
        <v>0.94483983516693104</v>
      </c>
      <c r="I935" s="11">
        <v>1018</v>
      </c>
      <c r="J935" s="2">
        <v>3.7452793912961998E-4</v>
      </c>
      <c r="K935" s="2">
        <v>1.09833423048257E-2</v>
      </c>
      <c r="L935" s="2">
        <v>0.539503514766693</v>
      </c>
      <c r="Z935" s="2">
        <v>931</v>
      </c>
      <c r="AA935" s="2" t="str">
        <f t="shared" si="295"/>
        <v/>
      </c>
      <c r="AB935" s="2" t="str">
        <f t="shared" si="296"/>
        <v/>
      </c>
      <c r="AC935" s="2" t="str">
        <f t="shared" si="297"/>
        <v/>
      </c>
      <c r="AD935" s="2" t="str">
        <f t="shared" si="298"/>
        <v/>
      </c>
      <c r="AE935" s="2" t="str">
        <f t="shared" si="299"/>
        <v/>
      </c>
      <c r="AF935" s="2" t="str">
        <f t="shared" si="300"/>
        <v/>
      </c>
      <c r="AG935" s="2" t="str">
        <f t="shared" si="301"/>
        <v/>
      </c>
      <c r="AH935" s="2" t="str">
        <f t="shared" si="302"/>
        <v/>
      </c>
      <c r="AI935" s="2" t="b">
        <f t="shared" si="303"/>
        <v>1</v>
      </c>
      <c r="AK935" s="2" t="str">
        <f t="shared" si="304"/>
        <v>TRUE</v>
      </c>
      <c r="AL935" s="2">
        <f t="shared" si="305"/>
        <v>0</v>
      </c>
      <c r="AM935" s="2">
        <f t="shared" si="306"/>
        <v>0</v>
      </c>
      <c r="AN935" s="2">
        <f t="shared" si="307"/>
        <v>0</v>
      </c>
      <c r="AO935" s="2">
        <f t="shared" si="308"/>
        <v>0</v>
      </c>
      <c r="AP935" s="2">
        <f t="shared" si="309"/>
        <v>0</v>
      </c>
      <c r="AQ935" s="2">
        <f t="shared" si="310"/>
        <v>0</v>
      </c>
      <c r="AR935" s="2">
        <f t="shared" si="311"/>
        <v>0</v>
      </c>
      <c r="AS935" s="2">
        <f t="shared" si="312"/>
        <v>0</v>
      </c>
      <c r="AT935" s="2">
        <f t="shared" si="313"/>
        <v>1</v>
      </c>
      <c r="AU935" s="2">
        <f t="shared" si="314"/>
        <v>0</v>
      </c>
      <c r="AV935" s="2" t="str">
        <f t="shared" si="315"/>
        <v/>
      </c>
    </row>
    <row r="936" spans="5:48" x14ac:dyDescent="0.35">
      <c r="E936" s="11">
        <v>1166</v>
      </c>
      <c r="F936" s="2">
        <v>4.5408909209072503E-3</v>
      </c>
      <c r="G936" s="2">
        <v>2.2830735892057401E-2</v>
      </c>
      <c r="H936" s="2">
        <v>0.97003775835037198</v>
      </c>
      <c r="I936" s="11">
        <v>1019</v>
      </c>
      <c r="J936" s="2">
        <v>4.4130699825473103E-4</v>
      </c>
      <c r="K936" s="2">
        <v>1.1024908162653399E-2</v>
      </c>
      <c r="L936" s="2">
        <v>0.59157747030258101</v>
      </c>
      <c r="Z936" s="2">
        <v>932</v>
      </c>
      <c r="AA936" s="2" t="str">
        <f t="shared" si="295"/>
        <v/>
      </c>
      <c r="AB936" s="2" t="str">
        <f t="shared" si="296"/>
        <v/>
      </c>
      <c r="AC936" s="2" t="str">
        <f t="shared" si="297"/>
        <v/>
      </c>
      <c r="AD936" s="2" t="str">
        <f t="shared" si="298"/>
        <v/>
      </c>
      <c r="AE936" s="2" t="str">
        <f t="shared" si="299"/>
        <v/>
      </c>
      <c r="AF936" s="2" t="str">
        <f t="shared" si="300"/>
        <v/>
      </c>
      <c r="AG936" s="2" t="str">
        <f t="shared" si="301"/>
        <v/>
      </c>
      <c r="AH936" s="2" t="str">
        <f t="shared" si="302"/>
        <v/>
      </c>
      <c r="AI936" s="2" t="str">
        <f t="shared" si="303"/>
        <v/>
      </c>
      <c r="AK936" s="2" t="e">
        <f t="shared" si="304"/>
        <v>#VALUE!</v>
      </c>
      <c r="AL936" s="2">
        <f t="shared" si="305"/>
        <v>0</v>
      </c>
      <c r="AM936" s="2">
        <f t="shared" si="306"/>
        <v>0</v>
      </c>
      <c r="AN936" s="2">
        <f t="shared" si="307"/>
        <v>0</v>
      </c>
      <c r="AO936" s="2">
        <f t="shared" si="308"/>
        <v>0</v>
      </c>
      <c r="AP936" s="2">
        <f t="shared" si="309"/>
        <v>0</v>
      </c>
      <c r="AQ936" s="2">
        <f t="shared" si="310"/>
        <v>0</v>
      </c>
      <c r="AR936" s="2">
        <f t="shared" si="311"/>
        <v>0</v>
      </c>
      <c r="AS936" s="2">
        <f t="shared" si="312"/>
        <v>0</v>
      </c>
      <c r="AT936" s="2">
        <f t="shared" si="313"/>
        <v>0</v>
      </c>
      <c r="AU936" s="2">
        <f t="shared" si="314"/>
        <v>0</v>
      </c>
      <c r="AV936" s="2" t="str">
        <f t="shared" si="315"/>
        <v/>
      </c>
    </row>
    <row r="937" spans="5:48" x14ac:dyDescent="0.35">
      <c r="E937" s="11">
        <v>1167</v>
      </c>
      <c r="F937" s="2">
        <v>1.5825761482119501E-2</v>
      </c>
      <c r="G937" s="2">
        <v>3.5137142986059099E-2</v>
      </c>
      <c r="H937" s="2">
        <v>0.97262966632842995</v>
      </c>
      <c r="I937" s="11">
        <v>1020</v>
      </c>
      <c r="J937" s="2">
        <v>1.9472741405479599E-4</v>
      </c>
      <c r="K937" s="2">
        <v>9.1348616406321508E-3</v>
      </c>
      <c r="L937" s="2">
        <v>0.32560288906097401</v>
      </c>
      <c r="Z937" s="2">
        <v>933</v>
      </c>
      <c r="AA937" s="2" t="str">
        <f t="shared" si="295"/>
        <v/>
      </c>
      <c r="AB937" s="2" t="str">
        <f t="shared" si="296"/>
        <v/>
      </c>
      <c r="AC937" s="2" t="str">
        <f t="shared" si="297"/>
        <v/>
      </c>
      <c r="AD937" s="2" t="str">
        <f t="shared" si="298"/>
        <v/>
      </c>
      <c r="AE937" s="2" t="str">
        <f t="shared" si="299"/>
        <v/>
      </c>
      <c r="AF937" s="2" t="str">
        <f t="shared" si="300"/>
        <v/>
      </c>
      <c r="AG937" s="2" t="str">
        <f t="shared" si="301"/>
        <v/>
      </c>
      <c r="AH937" s="2" t="str">
        <f t="shared" si="302"/>
        <v/>
      </c>
      <c r="AI937" s="2" t="str">
        <f t="shared" si="303"/>
        <v/>
      </c>
      <c r="AK937" s="2" t="e">
        <f t="shared" si="304"/>
        <v>#VALUE!</v>
      </c>
      <c r="AL937" s="2">
        <f t="shared" si="305"/>
        <v>0</v>
      </c>
      <c r="AM937" s="2">
        <f t="shared" si="306"/>
        <v>0</v>
      </c>
      <c r="AN937" s="2">
        <f t="shared" si="307"/>
        <v>0</v>
      </c>
      <c r="AO937" s="2">
        <f t="shared" si="308"/>
        <v>0</v>
      </c>
      <c r="AP937" s="2">
        <f t="shared" si="309"/>
        <v>0</v>
      </c>
      <c r="AQ937" s="2">
        <f t="shared" si="310"/>
        <v>0</v>
      </c>
      <c r="AR937" s="2">
        <f t="shared" si="311"/>
        <v>0</v>
      </c>
      <c r="AS937" s="2">
        <f t="shared" si="312"/>
        <v>0</v>
      </c>
      <c r="AT937" s="2">
        <f t="shared" si="313"/>
        <v>0</v>
      </c>
      <c r="AU937" s="2">
        <f t="shared" si="314"/>
        <v>0</v>
      </c>
      <c r="AV937" s="2" t="str">
        <f t="shared" si="315"/>
        <v/>
      </c>
    </row>
    <row r="938" spans="5:48" x14ac:dyDescent="0.35">
      <c r="E938" s="11">
        <v>1168</v>
      </c>
      <c r="F938" s="2">
        <v>1.0320416913600601E-4</v>
      </c>
      <c r="G938" s="2">
        <v>5.4952246136963298E-3</v>
      </c>
      <c r="H938" s="2">
        <v>0.522915959358215</v>
      </c>
      <c r="I938" s="11">
        <v>1021</v>
      </c>
      <c r="J938" s="2">
        <v>4.0945349610410598E-4</v>
      </c>
      <c r="K938" s="2">
        <v>1.13018648698925E-2</v>
      </c>
      <c r="L938" s="2">
        <v>0.55341845750808705</v>
      </c>
      <c r="Z938" s="2">
        <v>934</v>
      </c>
      <c r="AA938" s="2" t="str">
        <f t="shared" si="295"/>
        <v/>
      </c>
      <c r="AB938" s="2" t="b">
        <f t="shared" si="296"/>
        <v>0</v>
      </c>
      <c r="AC938" s="2" t="str">
        <f t="shared" si="297"/>
        <v/>
      </c>
      <c r="AD938" s="2" t="str">
        <f t="shared" si="298"/>
        <v/>
      </c>
      <c r="AE938" s="2" t="b">
        <f t="shared" si="299"/>
        <v>0</v>
      </c>
      <c r="AF938" s="2" t="str">
        <f t="shared" si="300"/>
        <v/>
      </c>
      <c r="AG938" s="2" t="str">
        <f t="shared" si="301"/>
        <v/>
      </c>
      <c r="AH938" s="2" t="b">
        <f t="shared" si="302"/>
        <v>0</v>
      </c>
      <c r="AI938" s="2" t="b">
        <f t="shared" si="303"/>
        <v>1</v>
      </c>
      <c r="AK938" s="2" t="str">
        <f t="shared" si="304"/>
        <v/>
      </c>
      <c r="AL938" s="2">
        <f t="shared" si="305"/>
        <v>0</v>
      </c>
      <c r="AM938" s="2">
        <f t="shared" si="306"/>
        <v>0</v>
      </c>
      <c r="AN938" s="2">
        <f t="shared" si="307"/>
        <v>0</v>
      </c>
      <c r="AO938" s="2">
        <f t="shared" si="308"/>
        <v>0</v>
      </c>
      <c r="AP938" s="2">
        <f t="shared" si="309"/>
        <v>0</v>
      </c>
      <c r="AQ938" s="2">
        <f t="shared" si="310"/>
        <v>0</v>
      </c>
      <c r="AR938" s="2">
        <f t="shared" si="311"/>
        <v>0</v>
      </c>
      <c r="AS938" s="2">
        <f t="shared" si="312"/>
        <v>0</v>
      </c>
      <c r="AT938" s="2">
        <f t="shared" si="313"/>
        <v>1</v>
      </c>
      <c r="AU938" s="2">
        <f t="shared" si="314"/>
        <v>0</v>
      </c>
      <c r="AV938" s="2" t="str">
        <f t="shared" si="315"/>
        <v/>
      </c>
    </row>
    <row r="939" spans="5:48" x14ac:dyDescent="0.35">
      <c r="E939" s="11">
        <v>1169</v>
      </c>
      <c r="F939" s="2">
        <v>2.97556485747918E-4</v>
      </c>
      <c r="G939" s="2">
        <v>8.1561608240008302E-3</v>
      </c>
      <c r="H939" s="2">
        <v>0.71002352237701405</v>
      </c>
      <c r="I939" s="11">
        <v>1022</v>
      </c>
      <c r="J939" s="2">
        <v>5.5639812489971497E-4</v>
      </c>
      <c r="K939" s="2">
        <v>8.5188103839755006E-3</v>
      </c>
      <c r="L939" s="2">
        <v>0.91739684343338002</v>
      </c>
      <c r="Z939" s="2">
        <v>935</v>
      </c>
      <c r="AA939" s="2" t="str">
        <f t="shared" si="295"/>
        <v/>
      </c>
      <c r="AB939" s="2" t="str">
        <f t="shared" si="296"/>
        <v/>
      </c>
      <c r="AC939" s="2" t="str">
        <f t="shared" si="297"/>
        <v/>
      </c>
      <c r="AD939" s="2" t="str">
        <f t="shared" si="298"/>
        <v/>
      </c>
      <c r="AE939" s="2" t="str">
        <f t="shared" si="299"/>
        <v/>
      </c>
      <c r="AF939" s="2" t="str">
        <f t="shared" si="300"/>
        <v/>
      </c>
      <c r="AG939" s="2" t="str">
        <f t="shared" si="301"/>
        <v/>
      </c>
      <c r="AH939" s="2" t="str">
        <f t="shared" si="302"/>
        <v/>
      </c>
      <c r="AI939" s="2" t="str">
        <f t="shared" si="303"/>
        <v/>
      </c>
      <c r="AK939" s="2" t="e">
        <f t="shared" si="304"/>
        <v>#VALUE!</v>
      </c>
      <c r="AL939" s="2">
        <f t="shared" si="305"/>
        <v>0</v>
      </c>
      <c r="AM939" s="2">
        <f t="shared" si="306"/>
        <v>0</v>
      </c>
      <c r="AN939" s="2">
        <f t="shared" si="307"/>
        <v>0</v>
      </c>
      <c r="AO939" s="2">
        <f t="shared" si="308"/>
        <v>0</v>
      </c>
      <c r="AP939" s="2">
        <f t="shared" si="309"/>
        <v>0</v>
      </c>
      <c r="AQ939" s="2">
        <f t="shared" si="310"/>
        <v>0</v>
      </c>
      <c r="AR939" s="2">
        <f t="shared" si="311"/>
        <v>0</v>
      </c>
      <c r="AS939" s="2">
        <f t="shared" si="312"/>
        <v>0</v>
      </c>
      <c r="AT939" s="2">
        <f t="shared" si="313"/>
        <v>0</v>
      </c>
      <c r="AU939" s="2">
        <f t="shared" si="314"/>
        <v>0</v>
      </c>
      <c r="AV939" s="2" t="str">
        <f t="shared" si="315"/>
        <v/>
      </c>
    </row>
    <row r="940" spans="5:48" x14ac:dyDescent="0.35">
      <c r="E940" s="11">
        <v>1170</v>
      </c>
      <c r="F940" s="2">
        <v>3.6521267611533398E-4</v>
      </c>
      <c r="G940" s="2">
        <v>7.8663639724254608E-3</v>
      </c>
      <c r="H940" s="2">
        <v>0.80187529325485196</v>
      </c>
      <c r="I940" s="11">
        <v>1023</v>
      </c>
      <c r="J940" s="2">
        <v>6.1840657144784895E-4</v>
      </c>
      <c r="K940" s="2">
        <v>9.1372067108750309E-3</v>
      </c>
      <c r="L940" s="2">
        <v>0.91367644071578902</v>
      </c>
      <c r="Z940" s="2">
        <v>936</v>
      </c>
      <c r="AA940" s="2" t="b">
        <f t="shared" si="295"/>
        <v>0</v>
      </c>
      <c r="AB940" s="2" t="str">
        <f t="shared" si="296"/>
        <v/>
      </c>
      <c r="AC940" s="2" t="str">
        <f t="shared" si="297"/>
        <v/>
      </c>
      <c r="AD940" s="2" t="b">
        <f t="shared" si="298"/>
        <v>0</v>
      </c>
      <c r="AE940" s="2" t="str">
        <f t="shared" si="299"/>
        <v/>
      </c>
      <c r="AF940" s="2" t="str">
        <f t="shared" si="300"/>
        <v/>
      </c>
      <c r="AG940" s="2" t="b">
        <f t="shared" si="301"/>
        <v>0</v>
      </c>
      <c r="AH940" s="2" t="str">
        <f t="shared" si="302"/>
        <v/>
      </c>
      <c r="AI940" s="2" t="str">
        <f t="shared" si="303"/>
        <v/>
      </c>
      <c r="AK940" s="2" t="str">
        <f t="shared" si="304"/>
        <v/>
      </c>
      <c r="AL940" s="2">
        <f t="shared" si="305"/>
        <v>0</v>
      </c>
      <c r="AM940" s="2">
        <f t="shared" si="306"/>
        <v>0</v>
      </c>
      <c r="AN940" s="2">
        <f t="shared" si="307"/>
        <v>0</v>
      </c>
      <c r="AO940" s="2">
        <f t="shared" si="308"/>
        <v>0</v>
      </c>
      <c r="AP940" s="2">
        <f t="shared" si="309"/>
        <v>0</v>
      </c>
      <c r="AQ940" s="2">
        <f t="shared" si="310"/>
        <v>0</v>
      </c>
      <c r="AR940" s="2">
        <f t="shared" si="311"/>
        <v>0</v>
      </c>
      <c r="AS940" s="2">
        <f t="shared" si="312"/>
        <v>0</v>
      </c>
      <c r="AT940" s="2">
        <f t="shared" si="313"/>
        <v>0</v>
      </c>
      <c r="AU940" s="2">
        <f t="shared" si="314"/>
        <v>0</v>
      </c>
      <c r="AV940" s="2" t="str">
        <f t="shared" si="315"/>
        <v/>
      </c>
    </row>
    <row r="941" spans="5:48" x14ac:dyDescent="0.35">
      <c r="E941" s="11">
        <v>1173</v>
      </c>
      <c r="F941" s="2">
        <v>4.1293879621662199E-4</v>
      </c>
      <c r="G941" s="2">
        <v>8.4686335176229408E-3</v>
      </c>
      <c r="H941" s="2">
        <v>0.81951963901519698</v>
      </c>
      <c r="I941" s="11">
        <v>1024</v>
      </c>
      <c r="J941" s="2">
        <v>1.5139440074562999E-4</v>
      </c>
      <c r="K941" s="2">
        <v>8.3600692451000196E-3</v>
      </c>
      <c r="L941" s="2">
        <v>0.27659106254577598</v>
      </c>
      <c r="Z941" s="2">
        <v>937</v>
      </c>
      <c r="AA941" s="2" t="str">
        <f t="shared" si="295"/>
        <v/>
      </c>
      <c r="AB941" s="2" t="str">
        <f t="shared" si="296"/>
        <v/>
      </c>
      <c r="AC941" s="2" t="str">
        <f t="shared" si="297"/>
        <v/>
      </c>
      <c r="AD941" s="2" t="str">
        <f t="shared" si="298"/>
        <v/>
      </c>
      <c r="AE941" s="2" t="str">
        <f t="shared" si="299"/>
        <v/>
      </c>
      <c r="AF941" s="2" t="str">
        <f t="shared" si="300"/>
        <v/>
      </c>
      <c r="AG941" s="2" t="str">
        <f t="shared" si="301"/>
        <v/>
      </c>
      <c r="AH941" s="2" t="str">
        <f t="shared" si="302"/>
        <v/>
      </c>
      <c r="AI941" s="2" t="str">
        <f t="shared" si="303"/>
        <v/>
      </c>
      <c r="AK941" s="2" t="e">
        <f t="shared" si="304"/>
        <v>#VALUE!</v>
      </c>
      <c r="AL941" s="2">
        <f t="shared" si="305"/>
        <v>0</v>
      </c>
      <c r="AM941" s="2">
        <f t="shared" si="306"/>
        <v>0</v>
      </c>
      <c r="AN941" s="2">
        <f t="shared" si="307"/>
        <v>0</v>
      </c>
      <c r="AO941" s="2">
        <f t="shared" si="308"/>
        <v>0</v>
      </c>
      <c r="AP941" s="2">
        <f t="shared" si="309"/>
        <v>0</v>
      </c>
      <c r="AQ941" s="2">
        <f t="shared" si="310"/>
        <v>0</v>
      </c>
      <c r="AR941" s="2">
        <f t="shared" si="311"/>
        <v>0</v>
      </c>
      <c r="AS941" s="2">
        <f t="shared" si="312"/>
        <v>0</v>
      </c>
      <c r="AT941" s="2">
        <f t="shared" si="313"/>
        <v>0</v>
      </c>
      <c r="AU941" s="2">
        <f t="shared" si="314"/>
        <v>0</v>
      </c>
      <c r="AV941" s="2" t="str">
        <f t="shared" si="315"/>
        <v/>
      </c>
    </row>
    <row r="942" spans="5:48" x14ac:dyDescent="0.35">
      <c r="E942" s="11">
        <v>1174</v>
      </c>
      <c r="F942" s="2">
        <v>5.4096081294119304E-4</v>
      </c>
      <c r="G942" s="2">
        <v>9.5683261752128601E-3</v>
      </c>
      <c r="H942" s="2">
        <v>0.83668434619903498</v>
      </c>
      <c r="I942" s="11">
        <v>1025</v>
      </c>
      <c r="J942" s="2">
        <v>2.9424382955767198E-4</v>
      </c>
      <c r="K942" s="2">
        <v>9.9277617409825308E-3</v>
      </c>
      <c r="L942" s="2">
        <v>0.50690150260925204</v>
      </c>
      <c r="Z942" s="2">
        <v>938</v>
      </c>
      <c r="AA942" s="2" t="str">
        <f t="shared" si="295"/>
        <v/>
      </c>
      <c r="AB942" s="2" t="str">
        <f t="shared" si="296"/>
        <v/>
      </c>
      <c r="AC942" s="2" t="str">
        <f t="shared" si="297"/>
        <v/>
      </c>
      <c r="AD942" s="2" t="str">
        <f t="shared" si="298"/>
        <v/>
      </c>
      <c r="AE942" s="2" t="str">
        <f t="shared" si="299"/>
        <v/>
      </c>
      <c r="AF942" s="2" t="str">
        <f t="shared" si="300"/>
        <v/>
      </c>
      <c r="AG942" s="2" t="str">
        <f t="shared" si="301"/>
        <v/>
      </c>
      <c r="AH942" s="2" t="str">
        <f t="shared" si="302"/>
        <v/>
      </c>
      <c r="AI942" s="2" t="str">
        <f t="shared" si="303"/>
        <v/>
      </c>
      <c r="AK942" s="2" t="e">
        <f t="shared" si="304"/>
        <v>#VALUE!</v>
      </c>
      <c r="AL942" s="2">
        <f t="shared" si="305"/>
        <v>0</v>
      </c>
      <c r="AM942" s="2">
        <f t="shared" si="306"/>
        <v>0</v>
      </c>
      <c r="AN942" s="2">
        <f t="shared" si="307"/>
        <v>0</v>
      </c>
      <c r="AO942" s="2">
        <f t="shared" si="308"/>
        <v>0</v>
      </c>
      <c r="AP942" s="2">
        <f t="shared" si="309"/>
        <v>0</v>
      </c>
      <c r="AQ942" s="2">
        <f t="shared" si="310"/>
        <v>0</v>
      </c>
      <c r="AR942" s="2">
        <f t="shared" si="311"/>
        <v>0</v>
      </c>
      <c r="AS942" s="2">
        <f t="shared" si="312"/>
        <v>0</v>
      </c>
      <c r="AT942" s="2">
        <f t="shared" si="313"/>
        <v>0</v>
      </c>
      <c r="AU942" s="2">
        <f t="shared" si="314"/>
        <v>0</v>
      </c>
      <c r="AV942" s="2" t="str">
        <f t="shared" si="315"/>
        <v/>
      </c>
    </row>
    <row r="943" spans="5:48" x14ac:dyDescent="0.35">
      <c r="E943" s="11">
        <v>1175</v>
      </c>
      <c r="F943" s="2">
        <v>2.0586904138326602E-3</v>
      </c>
      <c r="G943" s="2">
        <v>1.5493395738303601E-2</v>
      </c>
      <c r="H943" s="2">
        <v>0.94013297557830799</v>
      </c>
      <c r="I943" s="11">
        <v>1026</v>
      </c>
      <c r="J943" s="2">
        <v>4.2813774780370197E-4</v>
      </c>
      <c r="K943" s="2">
        <v>1.06861153617501E-2</v>
      </c>
      <c r="L943" s="2">
        <v>0.58235377073287897</v>
      </c>
      <c r="Z943" s="2">
        <v>939</v>
      </c>
      <c r="AA943" s="2" t="str">
        <f t="shared" si="295"/>
        <v/>
      </c>
      <c r="AB943" s="2" t="b">
        <f t="shared" si="296"/>
        <v>0</v>
      </c>
      <c r="AC943" s="2" t="str">
        <f t="shared" si="297"/>
        <v/>
      </c>
      <c r="AD943" s="2" t="str">
        <f t="shared" si="298"/>
        <v/>
      </c>
      <c r="AE943" s="2" t="b">
        <f t="shared" si="299"/>
        <v>0</v>
      </c>
      <c r="AF943" s="2" t="str">
        <f t="shared" si="300"/>
        <v/>
      </c>
      <c r="AG943" s="2" t="str">
        <f t="shared" si="301"/>
        <v/>
      </c>
      <c r="AH943" s="2" t="b">
        <f t="shared" si="302"/>
        <v>0</v>
      </c>
      <c r="AI943" s="2" t="str">
        <f t="shared" si="303"/>
        <v/>
      </c>
      <c r="AK943" s="2" t="str">
        <f t="shared" si="304"/>
        <v/>
      </c>
      <c r="AL943" s="2">
        <f t="shared" si="305"/>
        <v>0</v>
      </c>
      <c r="AM943" s="2">
        <f t="shared" si="306"/>
        <v>0</v>
      </c>
      <c r="AN943" s="2">
        <f t="shared" si="307"/>
        <v>0</v>
      </c>
      <c r="AO943" s="2">
        <f t="shared" si="308"/>
        <v>0</v>
      </c>
      <c r="AP943" s="2">
        <f t="shared" si="309"/>
        <v>0</v>
      </c>
      <c r="AQ943" s="2">
        <f t="shared" si="310"/>
        <v>0</v>
      </c>
      <c r="AR943" s="2">
        <f t="shared" si="311"/>
        <v>0</v>
      </c>
      <c r="AS943" s="2">
        <f t="shared" si="312"/>
        <v>0</v>
      </c>
      <c r="AT943" s="2">
        <f t="shared" si="313"/>
        <v>0</v>
      </c>
      <c r="AU943" s="2">
        <f t="shared" si="314"/>
        <v>0</v>
      </c>
      <c r="AV943" s="2" t="str">
        <f t="shared" si="315"/>
        <v/>
      </c>
    </row>
    <row r="944" spans="5:48" x14ac:dyDescent="0.35">
      <c r="E944" s="11">
        <v>1177</v>
      </c>
      <c r="F944" s="2">
        <v>1.9847865041811E-4</v>
      </c>
      <c r="G944" s="2">
        <v>6.9542839191854E-3</v>
      </c>
      <c r="H944" s="2">
        <v>0.702453732490539</v>
      </c>
      <c r="I944" s="11">
        <v>1027</v>
      </c>
      <c r="J944" s="2">
        <v>4.1314720874652201E-4</v>
      </c>
      <c r="K944" s="2">
        <v>7.2799064218997903E-3</v>
      </c>
      <c r="L944" s="2">
        <v>0.89780831336975098</v>
      </c>
      <c r="Z944" s="2">
        <v>940</v>
      </c>
      <c r="AA944" s="2" t="str">
        <f t="shared" si="295"/>
        <v/>
      </c>
      <c r="AB944" s="2" t="str">
        <f t="shared" si="296"/>
        <v/>
      </c>
      <c r="AC944" s="2" t="str">
        <f t="shared" si="297"/>
        <v/>
      </c>
      <c r="AD944" s="2" t="str">
        <f t="shared" si="298"/>
        <v/>
      </c>
      <c r="AE944" s="2" t="str">
        <f t="shared" si="299"/>
        <v/>
      </c>
      <c r="AF944" s="2" t="str">
        <f t="shared" si="300"/>
        <v/>
      </c>
      <c r="AG944" s="2" t="str">
        <f t="shared" si="301"/>
        <v/>
      </c>
      <c r="AH944" s="2" t="str">
        <f t="shared" si="302"/>
        <v/>
      </c>
      <c r="AI944" s="2" t="str">
        <f t="shared" si="303"/>
        <v/>
      </c>
      <c r="AK944" s="2" t="e">
        <f t="shared" si="304"/>
        <v>#VALUE!</v>
      </c>
      <c r="AL944" s="2">
        <f t="shared" si="305"/>
        <v>0</v>
      </c>
      <c r="AM944" s="2">
        <f t="shared" si="306"/>
        <v>0</v>
      </c>
      <c r="AN944" s="2">
        <f t="shared" si="307"/>
        <v>0</v>
      </c>
      <c r="AO944" s="2">
        <f t="shared" si="308"/>
        <v>0</v>
      </c>
      <c r="AP944" s="2">
        <f t="shared" si="309"/>
        <v>0</v>
      </c>
      <c r="AQ944" s="2">
        <f t="shared" si="310"/>
        <v>0</v>
      </c>
      <c r="AR944" s="2">
        <f t="shared" si="311"/>
        <v>0</v>
      </c>
      <c r="AS944" s="2">
        <f t="shared" si="312"/>
        <v>0</v>
      </c>
      <c r="AT944" s="2">
        <f t="shared" si="313"/>
        <v>0</v>
      </c>
      <c r="AU944" s="2">
        <f t="shared" si="314"/>
        <v>0</v>
      </c>
      <c r="AV944" s="2" t="str">
        <f t="shared" si="315"/>
        <v/>
      </c>
    </row>
    <row r="945" spans="5:48" x14ac:dyDescent="0.35">
      <c r="E945" s="11">
        <v>1178</v>
      </c>
      <c r="F945" s="2">
        <v>4.8112031072378099E-4</v>
      </c>
      <c r="G945" s="2">
        <v>9.6356403082609107E-3</v>
      </c>
      <c r="H945" s="2">
        <v>0.79102414846420199</v>
      </c>
      <c r="I945" s="11">
        <v>1028</v>
      </c>
      <c r="J945" s="2">
        <v>1.7367022519465501E-4</v>
      </c>
      <c r="K945" s="2">
        <v>5.1329750567674602E-3</v>
      </c>
      <c r="L945" s="2">
        <v>0.83416360616683904</v>
      </c>
      <c r="Z945" s="2">
        <v>941</v>
      </c>
      <c r="AA945" s="2" t="str">
        <f t="shared" si="295"/>
        <v/>
      </c>
      <c r="AB945" s="2" t="str">
        <f t="shared" si="296"/>
        <v/>
      </c>
      <c r="AC945" s="2" t="str">
        <f t="shared" si="297"/>
        <v/>
      </c>
      <c r="AD945" s="2" t="str">
        <f t="shared" si="298"/>
        <v/>
      </c>
      <c r="AE945" s="2" t="str">
        <f t="shared" si="299"/>
        <v/>
      </c>
      <c r="AF945" s="2" t="str">
        <f t="shared" si="300"/>
        <v/>
      </c>
      <c r="AG945" s="2" t="str">
        <f t="shared" si="301"/>
        <v/>
      </c>
      <c r="AH945" s="2" t="str">
        <f t="shared" si="302"/>
        <v/>
      </c>
      <c r="AI945" s="2" t="b">
        <f t="shared" si="303"/>
        <v>1</v>
      </c>
      <c r="AK945" s="2" t="str">
        <f t="shared" si="304"/>
        <v>TRUE</v>
      </c>
      <c r="AL945" s="2">
        <f t="shared" si="305"/>
        <v>0</v>
      </c>
      <c r="AM945" s="2">
        <f t="shared" si="306"/>
        <v>0</v>
      </c>
      <c r="AN945" s="2">
        <f t="shared" si="307"/>
        <v>0</v>
      </c>
      <c r="AO945" s="2">
        <f t="shared" si="308"/>
        <v>0</v>
      </c>
      <c r="AP945" s="2">
        <f t="shared" si="309"/>
        <v>0</v>
      </c>
      <c r="AQ945" s="2">
        <f t="shared" si="310"/>
        <v>0</v>
      </c>
      <c r="AR945" s="2">
        <f t="shared" si="311"/>
        <v>0</v>
      </c>
      <c r="AS945" s="2">
        <f t="shared" si="312"/>
        <v>0</v>
      </c>
      <c r="AT945" s="2">
        <f t="shared" si="313"/>
        <v>1</v>
      </c>
      <c r="AU945" s="2">
        <f t="shared" si="314"/>
        <v>0</v>
      </c>
      <c r="AV945" s="2" t="str">
        <f t="shared" si="315"/>
        <v/>
      </c>
    </row>
    <row r="946" spans="5:48" x14ac:dyDescent="0.35">
      <c r="E946" s="11">
        <v>1179</v>
      </c>
      <c r="F946" s="2">
        <v>5.7832122547551903E-4</v>
      </c>
      <c r="G946" s="2">
        <v>1.0606026276946E-2</v>
      </c>
      <c r="H946" s="2">
        <v>0.80226469039916903</v>
      </c>
      <c r="I946" s="11">
        <v>1029</v>
      </c>
      <c r="J946" s="2">
        <v>5.6604220299050201E-4</v>
      </c>
      <c r="K946" s="2">
        <v>8.6749466136097908E-3</v>
      </c>
      <c r="L946" s="2">
        <v>0.93887430429458596</v>
      </c>
      <c r="Z946" s="2">
        <v>942</v>
      </c>
      <c r="AA946" s="2" t="str">
        <f t="shared" si="295"/>
        <v/>
      </c>
      <c r="AB946" s="2" t="str">
        <f t="shared" si="296"/>
        <v/>
      </c>
      <c r="AC946" s="2" t="str">
        <f t="shared" si="297"/>
        <v/>
      </c>
      <c r="AD946" s="2" t="str">
        <f t="shared" si="298"/>
        <v/>
      </c>
      <c r="AE946" s="2" t="str">
        <f t="shared" si="299"/>
        <v/>
      </c>
      <c r="AF946" s="2" t="str">
        <f t="shared" si="300"/>
        <v/>
      </c>
      <c r="AG946" s="2" t="str">
        <f t="shared" si="301"/>
        <v/>
      </c>
      <c r="AH946" s="2" t="str">
        <f t="shared" si="302"/>
        <v/>
      </c>
      <c r="AI946" s="2" t="b">
        <f t="shared" si="303"/>
        <v>1</v>
      </c>
      <c r="AK946" s="2" t="str">
        <f t="shared" si="304"/>
        <v>TRUE</v>
      </c>
      <c r="AL946" s="2">
        <f t="shared" si="305"/>
        <v>0</v>
      </c>
      <c r="AM946" s="2">
        <f t="shared" si="306"/>
        <v>0</v>
      </c>
      <c r="AN946" s="2">
        <f t="shared" si="307"/>
        <v>0</v>
      </c>
      <c r="AO946" s="2">
        <f t="shared" si="308"/>
        <v>0</v>
      </c>
      <c r="AP946" s="2">
        <f t="shared" si="309"/>
        <v>0</v>
      </c>
      <c r="AQ946" s="2">
        <f t="shared" si="310"/>
        <v>0</v>
      </c>
      <c r="AR946" s="2">
        <f t="shared" si="311"/>
        <v>0</v>
      </c>
      <c r="AS946" s="2">
        <f t="shared" si="312"/>
        <v>0</v>
      </c>
      <c r="AT946" s="2">
        <f t="shared" si="313"/>
        <v>1</v>
      </c>
      <c r="AU946" s="2">
        <f t="shared" si="314"/>
        <v>0</v>
      </c>
      <c r="AV946" s="2" t="str">
        <f t="shared" si="315"/>
        <v/>
      </c>
    </row>
    <row r="947" spans="5:48" x14ac:dyDescent="0.35">
      <c r="E947" s="11">
        <v>1180</v>
      </c>
      <c r="F947" s="2">
        <v>1.88532038009725E-4</v>
      </c>
      <c r="G947" s="2">
        <v>6.59169536083936E-3</v>
      </c>
      <c r="H947" s="2">
        <v>0.69175237417221003</v>
      </c>
      <c r="I947" s="11">
        <v>1030</v>
      </c>
      <c r="J947" s="2">
        <v>7.8747468069195704E-4</v>
      </c>
      <c r="K947" s="2">
        <v>1.0461355559527799E-2</v>
      </c>
      <c r="L947" s="2">
        <v>0.93901801109313898</v>
      </c>
      <c r="Z947" s="2">
        <v>943</v>
      </c>
      <c r="AA947" s="2" t="str">
        <f t="shared" si="295"/>
        <v/>
      </c>
      <c r="AB947" s="2" t="str">
        <f t="shared" si="296"/>
        <v/>
      </c>
      <c r="AC947" s="2" t="str">
        <f t="shared" si="297"/>
        <v/>
      </c>
      <c r="AD947" s="2" t="str">
        <f t="shared" si="298"/>
        <v/>
      </c>
      <c r="AE947" s="2" t="str">
        <f t="shared" si="299"/>
        <v/>
      </c>
      <c r="AF947" s="2" t="str">
        <f t="shared" si="300"/>
        <v/>
      </c>
      <c r="AG947" s="2" t="b">
        <f t="shared" si="301"/>
        <v>1</v>
      </c>
      <c r="AH947" s="2" t="str">
        <f t="shared" si="302"/>
        <v/>
      </c>
      <c r="AI947" s="2" t="str">
        <f t="shared" si="303"/>
        <v/>
      </c>
      <c r="AK947" s="2" t="str">
        <f t="shared" si="304"/>
        <v>TRUE</v>
      </c>
      <c r="AL947" s="2">
        <f t="shared" si="305"/>
        <v>0</v>
      </c>
      <c r="AM947" s="2">
        <f t="shared" si="306"/>
        <v>0</v>
      </c>
      <c r="AN947" s="2">
        <f t="shared" si="307"/>
        <v>0</v>
      </c>
      <c r="AO947" s="2">
        <f t="shared" si="308"/>
        <v>0</v>
      </c>
      <c r="AP947" s="2">
        <f t="shared" si="309"/>
        <v>0</v>
      </c>
      <c r="AQ947" s="2">
        <f t="shared" si="310"/>
        <v>0</v>
      </c>
      <c r="AR947" s="2">
        <f t="shared" si="311"/>
        <v>1</v>
      </c>
      <c r="AS947" s="2">
        <f t="shared" si="312"/>
        <v>0</v>
      </c>
      <c r="AT947" s="2">
        <f t="shared" si="313"/>
        <v>0</v>
      </c>
      <c r="AU947" s="2">
        <f t="shared" si="314"/>
        <v>1</v>
      </c>
      <c r="AV947" s="2" t="str">
        <f t="shared" si="315"/>
        <v/>
      </c>
    </row>
    <row r="948" spans="5:48" x14ac:dyDescent="0.35">
      <c r="E948" s="11">
        <v>1181</v>
      </c>
      <c r="F948" s="2">
        <v>1.99601054191589E-4</v>
      </c>
      <c r="G948" s="2">
        <v>6.9555882364511403E-3</v>
      </c>
      <c r="H948" s="2">
        <v>0.66576892137527399</v>
      </c>
      <c r="I948" s="11">
        <v>1032</v>
      </c>
      <c r="J948" s="2">
        <v>2.2388802608475E-4</v>
      </c>
      <c r="K948" s="2">
        <v>9.4949696213006904E-3</v>
      </c>
      <c r="L948" s="2">
        <v>0.41425487399101202</v>
      </c>
      <c r="Z948" s="2">
        <v>944</v>
      </c>
      <c r="AA948" s="2" t="str">
        <f t="shared" si="295"/>
        <v/>
      </c>
      <c r="AB948" s="2" t="str">
        <f t="shared" si="296"/>
        <v/>
      </c>
      <c r="AC948" s="2" t="str">
        <f t="shared" si="297"/>
        <v/>
      </c>
      <c r="AD948" s="2" t="str">
        <f t="shared" si="298"/>
        <v/>
      </c>
      <c r="AE948" s="2" t="str">
        <f t="shared" si="299"/>
        <v/>
      </c>
      <c r="AF948" s="2" t="str">
        <f t="shared" si="300"/>
        <v/>
      </c>
      <c r="AG948" s="2" t="str">
        <f t="shared" si="301"/>
        <v/>
      </c>
      <c r="AH948" s="2" t="str">
        <f t="shared" si="302"/>
        <v/>
      </c>
      <c r="AI948" s="2" t="str">
        <f t="shared" si="303"/>
        <v/>
      </c>
      <c r="AK948" s="2" t="e">
        <f t="shared" si="304"/>
        <v>#VALUE!</v>
      </c>
      <c r="AL948" s="2">
        <f t="shared" si="305"/>
        <v>0</v>
      </c>
      <c r="AM948" s="2">
        <f t="shared" si="306"/>
        <v>0</v>
      </c>
      <c r="AN948" s="2">
        <f t="shared" si="307"/>
        <v>0</v>
      </c>
      <c r="AO948" s="2">
        <f t="shared" si="308"/>
        <v>0</v>
      </c>
      <c r="AP948" s="2">
        <f t="shared" si="309"/>
        <v>0</v>
      </c>
      <c r="AQ948" s="2">
        <f t="shared" si="310"/>
        <v>0</v>
      </c>
      <c r="AR948" s="2">
        <f t="shared" si="311"/>
        <v>0</v>
      </c>
      <c r="AS948" s="2">
        <f t="shared" si="312"/>
        <v>0</v>
      </c>
      <c r="AT948" s="2">
        <f t="shared" si="313"/>
        <v>0</v>
      </c>
      <c r="AU948" s="2">
        <f t="shared" si="314"/>
        <v>0</v>
      </c>
      <c r="AV948" s="2" t="str">
        <f t="shared" si="315"/>
        <v/>
      </c>
    </row>
    <row r="949" spans="5:48" x14ac:dyDescent="0.35">
      <c r="E949" s="11">
        <v>1182</v>
      </c>
      <c r="F949" s="2">
        <v>3.4438716829754401E-4</v>
      </c>
      <c r="G949" s="2">
        <v>8.2218395546078595E-3</v>
      </c>
      <c r="H949" s="2">
        <v>0.76018583774566595</v>
      </c>
      <c r="I949" s="11">
        <v>1033</v>
      </c>
      <c r="J949" s="2">
        <v>5.08635654114186E-4</v>
      </c>
      <c r="K949" s="2">
        <v>1.19021898135542E-2</v>
      </c>
      <c r="L949" s="2">
        <v>0.58220499753952004</v>
      </c>
      <c r="Z949" s="2">
        <v>945</v>
      </c>
      <c r="AA949" s="2" t="str">
        <f t="shared" si="295"/>
        <v/>
      </c>
      <c r="AB949" s="2" t="str">
        <f t="shared" si="296"/>
        <v/>
      </c>
      <c r="AC949" s="2" t="b">
        <f t="shared" si="297"/>
        <v>0</v>
      </c>
      <c r="AD949" s="2" t="str">
        <f t="shared" si="298"/>
        <v/>
      </c>
      <c r="AE949" s="2" t="str">
        <f t="shared" si="299"/>
        <v/>
      </c>
      <c r="AF949" s="2" t="b">
        <f t="shared" si="300"/>
        <v>0</v>
      </c>
      <c r="AG949" s="2" t="str">
        <f t="shared" si="301"/>
        <v/>
      </c>
      <c r="AH949" s="2" t="str">
        <f t="shared" si="302"/>
        <v/>
      </c>
      <c r="AI949" s="2" t="b">
        <f t="shared" si="303"/>
        <v>0</v>
      </c>
      <c r="AK949" s="2" t="str">
        <f t="shared" si="304"/>
        <v/>
      </c>
      <c r="AL949" s="2">
        <f t="shared" si="305"/>
        <v>0</v>
      </c>
      <c r="AM949" s="2">
        <f t="shared" si="306"/>
        <v>0</v>
      </c>
      <c r="AN949" s="2">
        <f t="shared" si="307"/>
        <v>0</v>
      </c>
      <c r="AO949" s="2">
        <f t="shared" si="308"/>
        <v>0</v>
      </c>
      <c r="AP949" s="2">
        <f t="shared" si="309"/>
        <v>0</v>
      </c>
      <c r="AQ949" s="2">
        <f t="shared" si="310"/>
        <v>0</v>
      </c>
      <c r="AR949" s="2">
        <f t="shared" si="311"/>
        <v>0</v>
      </c>
      <c r="AS949" s="2">
        <f t="shared" si="312"/>
        <v>0</v>
      </c>
      <c r="AT949" s="2">
        <f t="shared" si="313"/>
        <v>0</v>
      </c>
      <c r="AU949" s="2">
        <f t="shared" si="314"/>
        <v>0</v>
      </c>
      <c r="AV949" s="2" t="str">
        <f t="shared" si="315"/>
        <v/>
      </c>
    </row>
    <row r="950" spans="5:48" x14ac:dyDescent="0.35">
      <c r="E950" s="11">
        <v>1184</v>
      </c>
      <c r="F950" s="2">
        <v>2.9596036300063099E-2</v>
      </c>
      <c r="G950" s="2">
        <v>4.4095322489738402E-2</v>
      </c>
      <c r="H950" s="2">
        <v>0.96645140647888095</v>
      </c>
      <c r="I950" s="11">
        <v>1034</v>
      </c>
      <c r="J950" s="2">
        <v>5.6713802041485895E-4</v>
      </c>
      <c r="K950" s="2">
        <v>8.3906287327408704E-3</v>
      </c>
      <c r="L950" s="2">
        <v>0.92169964313507002</v>
      </c>
      <c r="Z950" s="2">
        <v>946</v>
      </c>
      <c r="AA950" s="2" t="str">
        <f t="shared" si="295"/>
        <v/>
      </c>
      <c r="AB950" s="2" t="str">
        <f t="shared" si="296"/>
        <v/>
      </c>
      <c r="AC950" s="2" t="str">
        <f t="shared" si="297"/>
        <v/>
      </c>
      <c r="AD950" s="2" t="str">
        <f t="shared" si="298"/>
        <v/>
      </c>
      <c r="AE950" s="2" t="str">
        <f t="shared" si="299"/>
        <v/>
      </c>
      <c r="AF950" s="2" t="str">
        <f t="shared" si="300"/>
        <v/>
      </c>
      <c r="AG950" s="2" t="str">
        <f t="shared" si="301"/>
        <v/>
      </c>
      <c r="AH950" s="2" t="str">
        <f t="shared" si="302"/>
        <v/>
      </c>
      <c r="AI950" s="2" t="str">
        <f t="shared" si="303"/>
        <v/>
      </c>
      <c r="AK950" s="2" t="e">
        <f t="shared" si="304"/>
        <v>#VALUE!</v>
      </c>
      <c r="AL950" s="2">
        <f t="shared" si="305"/>
        <v>0</v>
      </c>
      <c r="AM950" s="2">
        <f t="shared" si="306"/>
        <v>0</v>
      </c>
      <c r="AN950" s="2">
        <f t="shared" si="307"/>
        <v>0</v>
      </c>
      <c r="AO950" s="2">
        <f t="shared" si="308"/>
        <v>0</v>
      </c>
      <c r="AP950" s="2">
        <f t="shared" si="309"/>
        <v>0</v>
      </c>
      <c r="AQ950" s="2">
        <f t="shared" si="310"/>
        <v>0</v>
      </c>
      <c r="AR950" s="2">
        <f t="shared" si="311"/>
        <v>0</v>
      </c>
      <c r="AS950" s="2">
        <f t="shared" si="312"/>
        <v>0</v>
      </c>
      <c r="AT950" s="2">
        <f t="shared" si="313"/>
        <v>0</v>
      </c>
      <c r="AU950" s="2">
        <f t="shared" si="314"/>
        <v>0</v>
      </c>
      <c r="AV950" s="2" t="str">
        <f t="shared" si="315"/>
        <v/>
      </c>
    </row>
    <row r="951" spans="5:48" x14ac:dyDescent="0.35">
      <c r="E951" s="11">
        <v>1187</v>
      </c>
      <c r="F951" s="2">
        <v>1.11645758152008E-2</v>
      </c>
      <c r="G951" s="2">
        <v>3.2636173069476998E-2</v>
      </c>
      <c r="H951" s="2">
        <v>0.97196394205093295</v>
      </c>
      <c r="I951" s="11">
        <v>1035</v>
      </c>
      <c r="J951" s="2">
        <v>1.8798166420310701E-3</v>
      </c>
      <c r="K951" s="2">
        <v>1.4816571958363001E-2</v>
      </c>
      <c r="L951" s="2">
        <v>0.93222182989120395</v>
      </c>
      <c r="Z951" s="2">
        <v>947</v>
      </c>
      <c r="AA951" s="2" t="str">
        <f t="shared" si="295"/>
        <v/>
      </c>
      <c r="AB951" s="2" t="str">
        <f t="shared" si="296"/>
        <v/>
      </c>
      <c r="AC951" s="2" t="str">
        <f t="shared" si="297"/>
        <v/>
      </c>
      <c r="AD951" s="2" t="str">
        <f t="shared" si="298"/>
        <v/>
      </c>
      <c r="AE951" s="2" t="str">
        <f t="shared" si="299"/>
        <v/>
      </c>
      <c r="AF951" s="2" t="str">
        <f t="shared" si="300"/>
        <v/>
      </c>
      <c r="AG951" s="2" t="str">
        <f t="shared" si="301"/>
        <v/>
      </c>
      <c r="AH951" s="2" t="str">
        <f t="shared" si="302"/>
        <v/>
      </c>
      <c r="AI951" s="2" t="str">
        <f t="shared" si="303"/>
        <v/>
      </c>
      <c r="AK951" s="2" t="e">
        <f t="shared" si="304"/>
        <v>#VALUE!</v>
      </c>
      <c r="AL951" s="2">
        <f t="shared" si="305"/>
        <v>0</v>
      </c>
      <c r="AM951" s="2">
        <f t="shared" si="306"/>
        <v>0</v>
      </c>
      <c r="AN951" s="2">
        <f t="shared" si="307"/>
        <v>0</v>
      </c>
      <c r="AO951" s="2">
        <f t="shared" si="308"/>
        <v>0</v>
      </c>
      <c r="AP951" s="2">
        <f t="shared" si="309"/>
        <v>0</v>
      </c>
      <c r="AQ951" s="2">
        <f t="shared" si="310"/>
        <v>0</v>
      </c>
      <c r="AR951" s="2">
        <f t="shared" si="311"/>
        <v>0</v>
      </c>
      <c r="AS951" s="2">
        <f t="shared" si="312"/>
        <v>0</v>
      </c>
      <c r="AT951" s="2">
        <f t="shared" si="313"/>
        <v>0</v>
      </c>
      <c r="AU951" s="2">
        <f t="shared" si="314"/>
        <v>0</v>
      </c>
      <c r="AV951" s="2" t="str">
        <f t="shared" si="315"/>
        <v/>
      </c>
    </row>
    <row r="952" spans="5:48" x14ac:dyDescent="0.35">
      <c r="E952" s="11">
        <v>1188</v>
      </c>
      <c r="F952" s="2">
        <v>1.2403266737237499E-4</v>
      </c>
      <c r="G952" s="2">
        <v>6.1789639294147396E-3</v>
      </c>
      <c r="H952" s="2">
        <v>0.49289524555206299</v>
      </c>
      <c r="I952" s="11">
        <v>1036</v>
      </c>
      <c r="J952" s="2">
        <v>1.64727738592773E-4</v>
      </c>
      <c r="K952" s="2">
        <v>5.4616481065750096E-3</v>
      </c>
      <c r="L952" s="2">
        <v>0.71614742279052701</v>
      </c>
      <c r="Z952" s="2">
        <v>948</v>
      </c>
      <c r="AA952" s="2" t="str">
        <f t="shared" si="295"/>
        <v/>
      </c>
      <c r="AB952" s="2" t="str">
        <f t="shared" si="296"/>
        <v/>
      </c>
      <c r="AC952" s="2" t="str">
        <f t="shared" si="297"/>
        <v/>
      </c>
      <c r="AD952" s="2" t="str">
        <f t="shared" si="298"/>
        <v/>
      </c>
      <c r="AE952" s="2" t="str">
        <f t="shared" si="299"/>
        <v/>
      </c>
      <c r="AF952" s="2" t="str">
        <f t="shared" si="300"/>
        <v/>
      </c>
      <c r="AG952" s="2" t="str">
        <f t="shared" si="301"/>
        <v/>
      </c>
      <c r="AH952" s="2" t="str">
        <f t="shared" si="302"/>
        <v/>
      </c>
      <c r="AI952" s="2" t="str">
        <f t="shared" si="303"/>
        <v/>
      </c>
      <c r="AK952" s="2" t="e">
        <f t="shared" si="304"/>
        <v>#VALUE!</v>
      </c>
      <c r="AL952" s="2">
        <f t="shared" si="305"/>
        <v>0</v>
      </c>
      <c r="AM952" s="2">
        <f t="shared" si="306"/>
        <v>0</v>
      </c>
      <c r="AN952" s="2">
        <f t="shared" si="307"/>
        <v>0</v>
      </c>
      <c r="AO952" s="2">
        <f t="shared" si="308"/>
        <v>0</v>
      </c>
      <c r="AP952" s="2">
        <f t="shared" si="309"/>
        <v>0</v>
      </c>
      <c r="AQ952" s="2">
        <f t="shared" si="310"/>
        <v>0</v>
      </c>
      <c r="AR952" s="2">
        <f t="shared" si="311"/>
        <v>0</v>
      </c>
      <c r="AS952" s="2">
        <f t="shared" si="312"/>
        <v>0</v>
      </c>
      <c r="AT952" s="2">
        <f t="shared" si="313"/>
        <v>0</v>
      </c>
      <c r="AU952" s="2">
        <f t="shared" si="314"/>
        <v>0</v>
      </c>
      <c r="AV952" s="2" t="str">
        <f t="shared" si="315"/>
        <v/>
      </c>
    </row>
    <row r="953" spans="5:48" x14ac:dyDescent="0.35">
      <c r="E953" s="11">
        <v>1189</v>
      </c>
      <c r="F953" s="2">
        <v>4.0946088847704199E-4</v>
      </c>
      <c r="G953" s="2">
        <v>9.3017565086483903E-3</v>
      </c>
      <c r="H953" s="2">
        <v>0.72073262929916304</v>
      </c>
      <c r="I953" s="11">
        <v>1037</v>
      </c>
      <c r="J953" s="2">
        <v>3.0874036019667902E-4</v>
      </c>
      <c r="K953" s="2">
        <v>6.6733132116496502E-3</v>
      </c>
      <c r="L953" s="2">
        <v>0.92053586244583097</v>
      </c>
      <c r="Z953" s="2">
        <v>949</v>
      </c>
      <c r="AA953" s="2" t="b">
        <f t="shared" si="295"/>
        <v>1</v>
      </c>
      <c r="AB953" s="2" t="b">
        <f t="shared" si="296"/>
        <v>1</v>
      </c>
      <c r="AC953" s="2" t="b">
        <f t="shared" si="297"/>
        <v>1</v>
      </c>
      <c r="AD953" s="2" t="str">
        <f t="shared" si="298"/>
        <v/>
      </c>
      <c r="AE953" s="2" t="str">
        <f t="shared" si="299"/>
        <v/>
      </c>
      <c r="AF953" s="2" t="str">
        <f t="shared" si="300"/>
        <v/>
      </c>
      <c r="AG953" s="2" t="str">
        <f t="shared" si="301"/>
        <v/>
      </c>
      <c r="AH953" s="2" t="str">
        <f t="shared" si="302"/>
        <v/>
      </c>
      <c r="AI953" s="2" t="str">
        <f t="shared" si="303"/>
        <v/>
      </c>
      <c r="AK953" s="2" t="str">
        <f t="shared" si="304"/>
        <v>TRUE</v>
      </c>
      <c r="AL953" s="2">
        <f t="shared" si="305"/>
        <v>1</v>
      </c>
      <c r="AM953" s="2">
        <f t="shared" si="306"/>
        <v>1</v>
      </c>
      <c r="AN953" s="2">
        <f t="shared" si="307"/>
        <v>1</v>
      </c>
      <c r="AO953" s="2">
        <f t="shared" si="308"/>
        <v>0</v>
      </c>
      <c r="AP953" s="2">
        <f t="shared" si="309"/>
        <v>0</v>
      </c>
      <c r="AQ953" s="2">
        <f t="shared" si="310"/>
        <v>0</v>
      </c>
      <c r="AR953" s="2">
        <f t="shared" si="311"/>
        <v>0</v>
      </c>
      <c r="AS953" s="2">
        <f t="shared" si="312"/>
        <v>0</v>
      </c>
      <c r="AT953" s="2">
        <f t="shared" si="313"/>
        <v>0</v>
      </c>
      <c r="AU953" s="2">
        <f t="shared" si="314"/>
        <v>3</v>
      </c>
      <c r="AV953" s="2" t="str">
        <f t="shared" si="315"/>
        <v/>
      </c>
    </row>
    <row r="954" spans="5:48" x14ac:dyDescent="0.35">
      <c r="E954" s="11">
        <v>1190</v>
      </c>
      <c r="F954" s="2">
        <v>6.20643608272075E-4</v>
      </c>
      <c r="G954" s="2">
        <v>1.06546273455023E-2</v>
      </c>
      <c r="H954" s="2">
        <v>0.79346245527267401</v>
      </c>
      <c r="I954" s="11">
        <v>1038</v>
      </c>
      <c r="J954" s="2">
        <v>7.1875052526593197E-4</v>
      </c>
      <c r="K954" s="2">
        <v>9.8200887441635097E-3</v>
      </c>
      <c r="L954" s="2">
        <v>0.94617062807083097</v>
      </c>
      <c r="Z954" s="2">
        <v>950</v>
      </c>
      <c r="AA954" s="2" t="str">
        <f t="shared" si="295"/>
        <v/>
      </c>
      <c r="AB954" s="2" t="str">
        <f t="shared" si="296"/>
        <v/>
      </c>
      <c r="AC954" s="2" t="str">
        <f t="shared" si="297"/>
        <v/>
      </c>
      <c r="AD954" s="2" t="str">
        <f t="shared" si="298"/>
        <v/>
      </c>
      <c r="AE954" s="2" t="str">
        <f t="shared" si="299"/>
        <v/>
      </c>
      <c r="AF954" s="2" t="str">
        <f t="shared" si="300"/>
        <v/>
      </c>
      <c r="AG954" s="2" t="str">
        <f t="shared" si="301"/>
        <v/>
      </c>
      <c r="AH954" s="2" t="str">
        <f t="shared" si="302"/>
        <v/>
      </c>
      <c r="AI954" s="2" t="str">
        <f t="shared" si="303"/>
        <v/>
      </c>
      <c r="AK954" s="2" t="e">
        <f t="shared" si="304"/>
        <v>#VALUE!</v>
      </c>
      <c r="AL954" s="2">
        <f t="shared" si="305"/>
        <v>0</v>
      </c>
      <c r="AM954" s="2">
        <f t="shared" si="306"/>
        <v>0</v>
      </c>
      <c r="AN954" s="2">
        <f t="shared" si="307"/>
        <v>0</v>
      </c>
      <c r="AO954" s="2">
        <f t="shared" si="308"/>
        <v>0</v>
      </c>
      <c r="AP954" s="2">
        <f t="shared" si="309"/>
        <v>0</v>
      </c>
      <c r="AQ954" s="2">
        <f t="shared" si="310"/>
        <v>0</v>
      </c>
      <c r="AR954" s="2">
        <f t="shared" si="311"/>
        <v>0</v>
      </c>
      <c r="AS954" s="2">
        <f t="shared" si="312"/>
        <v>0</v>
      </c>
      <c r="AT954" s="2">
        <f t="shared" si="313"/>
        <v>0</v>
      </c>
      <c r="AU954" s="2">
        <f t="shared" si="314"/>
        <v>0</v>
      </c>
      <c r="AV954" s="2" t="str">
        <f t="shared" si="315"/>
        <v/>
      </c>
    </row>
    <row r="955" spans="5:48" x14ac:dyDescent="0.35">
      <c r="E955" s="11">
        <v>1191</v>
      </c>
      <c r="F955" s="2">
        <v>7.5291213579475804E-4</v>
      </c>
      <c r="G955" s="2">
        <v>1.1023788712918699E-2</v>
      </c>
      <c r="H955" s="2">
        <v>0.84151166677474898</v>
      </c>
      <c r="I955" s="11">
        <v>1039</v>
      </c>
      <c r="J955" s="2">
        <v>1.1831093579530701E-3</v>
      </c>
      <c r="K955" s="2">
        <v>1.2409157119691301E-2</v>
      </c>
      <c r="L955" s="2">
        <v>0.94288110733032204</v>
      </c>
      <c r="Z955" s="2">
        <v>951</v>
      </c>
      <c r="AA955" s="2" t="str">
        <f t="shared" si="295"/>
        <v/>
      </c>
      <c r="AB955" s="2" t="str">
        <f t="shared" si="296"/>
        <v/>
      </c>
      <c r="AC955" s="2" t="str">
        <f t="shared" si="297"/>
        <v/>
      </c>
      <c r="AD955" s="2" t="str">
        <f t="shared" si="298"/>
        <v/>
      </c>
      <c r="AE955" s="2" t="str">
        <f t="shared" si="299"/>
        <v/>
      </c>
      <c r="AF955" s="2" t="str">
        <f t="shared" si="300"/>
        <v/>
      </c>
      <c r="AG955" s="2" t="str">
        <f t="shared" si="301"/>
        <v/>
      </c>
      <c r="AH955" s="2" t="str">
        <f t="shared" si="302"/>
        <v/>
      </c>
      <c r="AI955" s="2" t="str">
        <f t="shared" si="303"/>
        <v/>
      </c>
      <c r="AK955" s="2" t="e">
        <f t="shared" si="304"/>
        <v>#VALUE!</v>
      </c>
      <c r="AL955" s="2">
        <f t="shared" si="305"/>
        <v>0</v>
      </c>
      <c r="AM955" s="2">
        <f t="shared" si="306"/>
        <v>0</v>
      </c>
      <c r="AN955" s="2">
        <f t="shared" si="307"/>
        <v>0</v>
      </c>
      <c r="AO955" s="2">
        <f t="shared" si="308"/>
        <v>0</v>
      </c>
      <c r="AP955" s="2">
        <f t="shared" si="309"/>
        <v>0</v>
      </c>
      <c r="AQ955" s="2">
        <f t="shared" si="310"/>
        <v>0</v>
      </c>
      <c r="AR955" s="2">
        <f t="shared" si="311"/>
        <v>0</v>
      </c>
      <c r="AS955" s="2">
        <f t="shared" si="312"/>
        <v>0</v>
      </c>
      <c r="AT955" s="2">
        <f t="shared" si="313"/>
        <v>0</v>
      </c>
      <c r="AU955" s="2">
        <f t="shared" si="314"/>
        <v>0</v>
      </c>
      <c r="AV955" s="2" t="str">
        <f t="shared" si="315"/>
        <v/>
      </c>
    </row>
    <row r="956" spans="5:48" x14ac:dyDescent="0.35">
      <c r="E956" s="11">
        <v>1192</v>
      </c>
      <c r="F956" s="46">
        <v>9.5975949079729603E-5</v>
      </c>
      <c r="G956" s="46">
        <v>5.4728477261960498E-3</v>
      </c>
      <c r="H956" s="2">
        <v>0.47954544425010598</v>
      </c>
      <c r="I956" s="11">
        <v>1040</v>
      </c>
      <c r="J956" s="2">
        <v>3.5356410080567002E-4</v>
      </c>
      <c r="K956" s="2">
        <v>1.07602402567863E-2</v>
      </c>
      <c r="L956" s="2">
        <v>0.50411069393157903</v>
      </c>
      <c r="Z956" s="2">
        <v>952</v>
      </c>
      <c r="AA956" s="2" t="str">
        <f t="shared" si="295"/>
        <v/>
      </c>
      <c r="AB956" s="2" t="str">
        <f t="shared" si="296"/>
        <v/>
      </c>
      <c r="AC956" s="2" t="str">
        <f t="shared" si="297"/>
        <v/>
      </c>
      <c r="AD956" s="2" t="str">
        <f t="shared" si="298"/>
        <v/>
      </c>
      <c r="AE956" s="2" t="str">
        <f t="shared" si="299"/>
        <v/>
      </c>
      <c r="AF956" s="2" t="str">
        <f t="shared" si="300"/>
        <v/>
      </c>
      <c r="AG956" s="2" t="str">
        <f t="shared" si="301"/>
        <v/>
      </c>
      <c r="AH956" s="2" t="str">
        <f t="shared" si="302"/>
        <v/>
      </c>
      <c r="AI956" s="2" t="str">
        <f t="shared" si="303"/>
        <v/>
      </c>
      <c r="AK956" s="2" t="e">
        <f t="shared" si="304"/>
        <v>#VALUE!</v>
      </c>
      <c r="AL956" s="2">
        <f t="shared" si="305"/>
        <v>0</v>
      </c>
      <c r="AM956" s="2">
        <f t="shared" si="306"/>
        <v>0</v>
      </c>
      <c r="AN956" s="2">
        <f t="shared" si="307"/>
        <v>0</v>
      </c>
      <c r="AO956" s="2">
        <f t="shared" si="308"/>
        <v>0</v>
      </c>
      <c r="AP956" s="2">
        <f t="shared" si="309"/>
        <v>0</v>
      </c>
      <c r="AQ956" s="2">
        <f t="shared" si="310"/>
        <v>0</v>
      </c>
      <c r="AR956" s="2">
        <f t="shared" si="311"/>
        <v>0</v>
      </c>
      <c r="AS956" s="2">
        <f t="shared" si="312"/>
        <v>0</v>
      </c>
      <c r="AT956" s="2">
        <f t="shared" si="313"/>
        <v>0</v>
      </c>
      <c r="AU956" s="2">
        <f t="shared" si="314"/>
        <v>0</v>
      </c>
      <c r="AV956" s="2" t="str">
        <f t="shared" si="315"/>
        <v/>
      </c>
    </row>
    <row r="957" spans="5:48" x14ac:dyDescent="0.35">
      <c r="E957" s="11">
        <v>1193</v>
      </c>
      <c r="F957" s="2">
        <v>3.3562452881596901E-4</v>
      </c>
      <c r="G957" s="2">
        <v>8.0167138949036598E-3</v>
      </c>
      <c r="H957" s="2">
        <v>0.71486562490463201</v>
      </c>
      <c r="I957" s="11">
        <v>1041</v>
      </c>
      <c r="J957" s="2">
        <v>2.8216448845341802E-4</v>
      </c>
      <c r="K957" s="2">
        <v>9.8277945071458799E-3</v>
      </c>
      <c r="L957" s="2">
        <v>0.52936995029449396</v>
      </c>
      <c r="Z957" s="2">
        <v>953</v>
      </c>
      <c r="AA957" s="2" t="str">
        <f t="shared" si="295"/>
        <v/>
      </c>
      <c r="AB957" s="2" t="str">
        <f t="shared" si="296"/>
        <v/>
      </c>
      <c r="AC957" s="2" t="str">
        <f t="shared" si="297"/>
        <v/>
      </c>
      <c r="AD957" s="2" t="str">
        <f t="shared" si="298"/>
        <v/>
      </c>
      <c r="AE957" s="2" t="str">
        <f t="shared" si="299"/>
        <v/>
      </c>
      <c r="AF957" s="2" t="str">
        <f t="shared" si="300"/>
        <v/>
      </c>
      <c r="AG957" s="2" t="str">
        <f t="shared" si="301"/>
        <v/>
      </c>
      <c r="AH957" s="2" t="str">
        <f t="shared" si="302"/>
        <v/>
      </c>
      <c r="AI957" s="2" t="str">
        <f t="shared" si="303"/>
        <v/>
      </c>
      <c r="AK957" s="2" t="e">
        <f t="shared" si="304"/>
        <v>#VALUE!</v>
      </c>
      <c r="AL957" s="2">
        <f t="shared" si="305"/>
        <v>0</v>
      </c>
      <c r="AM957" s="2">
        <f t="shared" si="306"/>
        <v>0</v>
      </c>
      <c r="AN957" s="2">
        <f t="shared" si="307"/>
        <v>0</v>
      </c>
      <c r="AO957" s="2">
        <f t="shared" si="308"/>
        <v>0</v>
      </c>
      <c r="AP957" s="2">
        <f t="shared" si="309"/>
        <v>0</v>
      </c>
      <c r="AQ957" s="2">
        <f t="shared" si="310"/>
        <v>0</v>
      </c>
      <c r="AR957" s="2">
        <f t="shared" si="311"/>
        <v>0</v>
      </c>
      <c r="AS957" s="2">
        <f t="shared" si="312"/>
        <v>0</v>
      </c>
      <c r="AT957" s="2">
        <f t="shared" si="313"/>
        <v>0</v>
      </c>
      <c r="AU957" s="2">
        <f t="shared" si="314"/>
        <v>0</v>
      </c>
      <c r="AV957" s="2" t="str">
        <f t="shared" si="315"/>
        <v/>
      </c>
    </row>
    <row r="958" spans="5:48" x14ac:dyDescent="0.35">
      <c r="E958" s="11">
        <v>1194</v>
      </c>
      <c r="F958" s="2">
        <v>5.0637399544939399E-4</v>
      </c>
      <c r="G958" s="2">
        <v>9.6500525251030905E-3</v>
      </c>
      <c r="H958" s="2">
        <v>0.72734701633453303</v>
      </c>
      <c r="I958" s="11">
        <v>1042</v>
      </c>
      <c r="J958" s="2">
        <v>5.1800778601318598E-4</v>
      </c>
      <c r="K958" s="2">
        <v>1.1211130768060599E-2</v>
      </c>
      <c r="L958" s="2">
        <v>0.66988521814346302</v>
      </c>
      <c r="Z958" s="2">
        <v>954</v>
      </c>
      <c r="AA958" s="2" t="str">
        <f t="shared" si="295"/>
        <v/>
      </c>
      <c r="AB958" s="2" t="str">
        <f t="shared" si="296"/>
        <v/>
      </c>
      <c r="AC958" s="2" t="str">
        <f t="shared" si="297"/>
        <v/>
      </c>
      <c r="AD958" s="2" t="str">
        <f t="shared" si="298"/>
        <v/>
      </c>
      <c r="AE958" s="2" t="str">
        <f t="shared" si="299"/>
        <v/>
      </c>
      <c r="AF958" s="2" t="str">
        <f t="shared" si="300"/>
        <v/>
      </c>
      <c r="AG958" s="2" t="str">
        <f t="shared" si="301"/>
        <v/>
      </c>
      <c r="AH958" s="2" t="str">
        <f t="shared" si="302"/>
        <v/>
      </c>
      <c r="AI958" s="2" t="str">
        <f t="shared" si="303"/>
        <v/>
      </c>
      <c r="AK958" s="2" t="e">
        <f t="shared" si="304"/>
        <v>#VALUE!</v>
      </c>
      <c r="AL958" s="2">
        <f t="shared" si="305"/>
        <v>0</v>
      </c>
      <c r="AM958" s="2">
        <f t="shared" si="306"/>
        <v>0</v>
      </c>
      <c r="AN958" s="2">
        <f t="shared" si="307"/>
        <v>0</v>
      </c>
      <c r="AO958" s="2">
        <f t="shared" si="308"/>
        <v>0</v>
      </c>
      <c r="AP958" s="2">
        <f t="shared" si="309"/>
        <v>0</v>
      </c>
      <c r="AQ958" s="2">
        <f t="shared" si="310"/>
        <v>0</v>
      </c>
      <c r="AR958" s="2">
        <f t="shared" si="311"/>
        <v>0</v>
      </c>
      <c r="AS958" s="2">
        <f t="shared" si="312"/>
        <v>0</v>
      </c>
      <c r="AT958" s="2">
        <f t="shared" si="313"/>
        <v>0</v>
      </c>
      <c r="AU958" s="2">
        <f t="shared" si="314"/>
        <v>0</v>
      </c>
      <c r="AV958" s="2" t="str">
        <f t="shared" si="315"/>
        <v/>
      </c>
    </row>
    <row r="959" spans="5:48" x14ac:dyDescent="0.35">
      <c r="E959" s="11">
        <v>1196</v>
      </c>
      <c r="F959" s="2">
        <v>1.9307660113554399E-4</v>
      </c>
      <c r="G959" s="2">
        <v>7.1536749601364101E-3</v>
      </c>
      <c r="H959" s="2">
        <v>0.59808248281478804</v>
      </c>
      <c r="I959" s="11">
        <v>1043</v>
      </c>
      <c r="J959" s="2">
        <v>5.6985247647389705E-4</v>
      </c>
      <c r="K959" s="2">
        <v>8.5026156157255103E-3</v>
      </c>
      <c r="L959" s="2">
        <v>0.93025928735732999</v>
      </c>
      <c r="Z959" s="2">
        <v>955</v>
      </c>
      <c r="AA959" s="2" t="str">
        <f t="shared" si="295"/>
        <v/>
      </c>
      <c r="AB959" s="2" t="str">
        <f t="shared" si="296"/>
        <v/>
      </c>
      <c r="AC959" s="2" t="str">
        <f t="shared" si="297"/>
        <v/>
      </c>
      <c r="AD959" s="2" t="str">
        <f t="shared" si="298"/>
        <v/>
      </c>
      <c r="AE959" s="2" t="str">
        <f t="shared" si="299"/>
        <v/>
      </c>
      <c r="AF959" s="2" t="str">
        <f t="shared" si="300"/>
        <v/>
      </c>
      <c r="AG959" s="2" t="b">
        <f t="shared" si="301"/>
        <v>1</v>
      </c>
      <c r="AH959" s="2" t="str">
        <f t="shared" si="302"/>
        <v/>
      </c>
      <c r="AI959" s="2" t="b">
        <f t="shared" si="303"/>
        <v>1</v>
      </c>
      <c r="AK959" s="2" t="str">
        <f t="shared" si="304"/>
        <v>TRUE</v>
      </c>
      <c r="AL959" s="2">
        <f t="shared" si="305"/>
        <v>0</v>
      </c>
      <c r="AM959" s="2">
        <f t="shared" si="306"/>
        <v>0</v>
      </c>
      <c r="AN959" s="2">
        <f t="shared" si="307"/>
        <v>0</v>
      </c>
      <c r="AO959" s="2">
        <f t="shared" si="308"/>
        <v>0</v>
      </c>
      <c r="AP959" s="2">
        <f t="shared" si="309"/>
        <v>0</v>
      </c>
      <c r="AQ959" s="2">
        <f t="shared" si="310"/>
        <v>0</v>
      </c>
      <c r="AR959" s="2">
        <f t="shared" si="311"/>
        <v>1</v>
      </c>
      <c r="AS959" s="2">
        <f t="shared" si="312"/>
        <v>0</v>
      </c>
      <c r="AT959" s="2">
        <f t="shared" si="313"/>
        <v>1</v>
      </c>
      <c r="AU959" s="2">
        <f t="shared" si="314"/>
        <v>1</v>
      </c>
      <c r="AV959" s="2" t="str">
        <f t="shared" si="315"/>
        <v/>
      </c>
    </row>
    <row r="960" spans="5:48" x14ac:dyDescent="0.35">
      <c r="E960" s="11">
        <v>1197</v>
      </c>
      <c r="F960" s="2">
        <v>5.8330089086666703E-4</v>
      </c>
      <c r="G960" s="2">
        <v>9.3811638653278299E-3</v>
      </c>
      <c r="H960" s="2">
        <v>0.92220270633697499</v>
      </c>
      <c r="I960" s="11">
        <v>1044</v>
      </c>
      <c r="J960" s="2">
        <v>2.8611097950488299E-3</v>
      </c>
      <c r="K960" s="2">
        <v>1.75859462469816E-2</v>
      </c>
      <c r="L960" s="2">
        <v>0.87344348430633501</v>
      </c>
      <c r="Z960" s="2">
        <v>956</v>
      </c>
      <c r="AA960" s="2" t="b">
        <f t="shared" si="295"/>
        <v>0</v>
      </c>
      <c r="AB960" s="2" t="str">
        <f t="shared" si="296"/>
        <v/>
      </c>
      <c r="AC960" s="2" t="str">
        <f t="shared" si="297"/>
        <v/>
      </c>
      <c r="AD960" s="2" t="b">
        <f t="shared" si="298"/>
        <v>0</v>
      </c>
      <c r="AE960" s="2" t="str">
        <f t="shared" si="299"/>
        <v/>
      </c>
      <c r="AF960" s="2" t="str">
        <f t="shared" si="300"/>
        <v/>
      </c>
      <c r="AG960" s="2" t="b">
        <f t="shared" si="301"/>
        <v>0</v>
      </c>
      <c r="AH960" s="2" t="b">
        <f t="shared" si="302"/>
        <v>1</v>
      </c>
      <c r="AI960" s="2" t="str">
        <f t="shared" si="303"/>
        <v/>
      </c>
      <c r="AK960" s="2" t="str">
        <f t="shared" si="304"/>
        <v/>
      </c>
      <c r="AL960" s="2">
        <f t="shared" si="305"/>
        <v>0</v>
      </c>
      <c r="AM960" s="2">
        <f t="shared" si="306"/>
        <v>0</v>
      </c>
      <c r="AN960" s="2">
        <f t="shared" si="307"/>
        <v>0</v>
      </c>
      <c r="AO960" s="2">
        <f t="shared" si="308"/>
        <v>0</v>
      </c>
      <c r="AP960" s="2">
        <f t="shared" si="309"/>
        <v>0</v>
      </c>
      <c r="AQ960" s="2">
        <f t="shared" si="310"/>
        <v>0</v>
      </c>
      <c r="AR960" s="2">
        <f t="shared" si="311"/>
        <v>0</v>
      </c>
      <c r="AS960" s="2">
        <f t="shared" si="312"/>
        <v>1</v>
      </c>
      <c r="AT960" s="2">
        <f t="shared" si="313"/>
        <v>0</v>
      </c>
      <c r="AU960" s="2">
        <f t="shared" si="314"/>
        <v>1</v>
      </c>
      <c r="AV960" s="2" t="str">
        <f t="shared" si="315"/>
        <v/>
      </c>
    </row>
    <row r="961" spans="5:48" x14ac:dyDescent="0.35">
      <c r="E961" s="11">
        <v>1198</v>
      </c>
      <c r="F961" s="2">
        <v>8.7690696818754001E-4</v>
      </c>
      <c r="G961" s="2">
        <v>1.09874457120895E-2</v>
      </c>
      <c r="H961" s="2">
        <v>0.94202995300292902</v>
      </c>
      <c r="I961" s="11">
        <v>1045</v>
      </c>
      <c r="J961" s="2">
        <v>6.7490054061636296E-4</v>
      </c>
      <c r="K961" s="2">
        <v>9.3777058646082791E-3</v>
      </c>
      <c r="L961" s="2">
        <v>0.94151228666305498</v>
      </c>
      <c r="Z961" s="2">
        <v>957</v>
      </c>
      <c r="AA961" s="2" t="str">
        <f t="shared" si="295"/>
        <v/>
      </c>
      <c r="AB961" s="2" t="str">
        <f t="shared" si="296"/>
        <v/>
      </c>
      <c r="AC961" s="2" t="str">
        <f t="shared" si="297"/>
        <v/>
      </c>
      <c r="AD961" s="2" t="str">
        <f t="shared" si="298"/>
        <v/>
      </c>
      <c r="AE961" s="2" t="str">
        <f t="shared" si="299"/>
        <v/>
      </c>
      <c r="AF961" s="2" t="str">
        <f t="shared" si="300"/>
        <v/>
      </c>
      <c r="AG961" s="2" t="str">
        <f t="shared" si="301"/>
        <v/>
      </c>
      <c r="AH961" s="2" t="str">
        <f t="shared" si="302"/>
        <v/>
      </c>
      <c r="AI961" s="2" t="str">
        <f t="shared" si="303"/>
        <v/>
      </c>
      <c r="AK961" s="2" t="e">
        <f t="shared" si="304"/>
        <v>#VALUE!</v>
      </c>
      <c r="AL961" s="2">
        <f t="shared" si="305"/>
        <v>0</v>
      </c>
      <c r="AM961" s="2">
        <f t="shared" si="306"/>
        <v>0</v>
      </c>
      <c r="AN961" s="2">
        <f t="shared" si="307"/>
        <v>0</v>
      </c>
      <c r="AO961" s="2">
        <f t="shared" si="308"/>
        <v>0</v>
      </c>
      <c r="AP961" s="2">
        <f t="shared" si="309"/>
        <v>0</v>
      </c>
      <c r="AQ961" s="2">
        <f t="shared" si="310"/>
        <v>0</v>
      </c>
      <c r="AR961" s="2">
        <f t="shared" si="311"/>
        <v>0</v>
      </c>
      <c r="AS961" s="2">
        <f t="shared" si="312"/>
        <v>0</v>
      </c>
      <c r="AT961" s="2">
        <f t="shared" si="313"/>
        <v>0</v>
      </c>
      <c r="AU961" s="2">
        <f t="shared" si="314"/>
        <v>0</v>
      </c>
      <c r="AV961" s="2" t="str">
        <f t="shared" si="315"/>
        <v/>
      </c>
    </row>
    <row r="962" spans="5:48" x14ac:dyDescent="0.35">
      <c r="E962" s="11">
        <v>1199</v>
      </c>
      <c r="F962" s="2">
        <v>1.0745932813733801E-3</v>
      </c>
      <c r="G962" s="2">
        <v>1.1930889450013599E-2</v>
      </c>
      <c r="H962" s="2">
        <v>0.94553238153457597</v>
      </c>
      <c r="I962" s="11">
        <v>1046</v>
      </c>
      <c r="J962" s="2">
        <v>1.17728218901902E-3</v>
      </c>
      <c r="K962" s="2">
        <v>1.27021614462137E-2</v>
      </c>
      <c r="L962" s="2">
        <v>0.94829142093658403</v>
      </c>
      <c r="Z962" s="2">
        <v>958</v>
      </c>
      <c r="AA962" s="2" t="b">
        <f t="shared" si="295"/>
        <v>0</v>
      </c>
      <c r="AB962" s="2" t="str">
        <f t="shared" si="296"/>
        <v/>
      </c>
      <c r="AC962" s="2" t="str">
        <f t="shared" si="297"/>
        <v/>
      </c>
      <c r="AD962" s="2" t="b">
        <f t="shared" si="298"/>
        <v>0</v>
      </c>
      <c r="AE962" s="2" t="str">
        <f t="shared" si="299"/>
        <v/>
      </c>
      <c r="AF962" s="2" t="str">
        <f t="shared" si="300"/>
        <v/>
      </c>
      <c r="AG962" s="2" t="b">
        <f t="shared" si="301"/>
        <v>0</v>
      </c>
      <c r="AH962" s="2" t="str">
        <f t="shared" si="302"/>
        <v/>
      </c>
      <c r="AI962" s="2" t="str">
        <f t="shared" si="303"/>
        <v/>
      </c>
      <c r="AK962" s="2" t="str">
        <f t="shared" si="304"/>
        <v/>
      </c>
      <c r="AL962" s="2">
        <f t="shared" si="305"/>
        <v>0</v>
      </c>
      <c r="AM962" s="2">
        <f t="shared" si="306"/>
        <v>0</v>
      </c>
      <c r="AN962" s="2">
        <f t="shared" si="307"/>
        <v>0</v>
      </c>
      <c r="AO962" s="2">
        <f t="shared" si="308"/>
        <v>0</v>
      </c>
      <c r="AP962" s="2">
        <f t="shared" si="309"/>
        <v>0</v>
      </c>
      <c r="AQ962" s="2">
        <f t="shared" si="310"/>
        <v>0</v>
      </c>
      <c r="AR962" s="2">
        <f t="shared" si="311"/>
        <v>0</v>
      </c>
      <c r="AS962" s="2">
        <f t="shared" si="312"/>
        <v>0</v>
      </c>
      <c r="AT962" s="2">
        <f t="shared" si="313"/>
        <v>0</v>
      </c>
      <c r="AU962" s="2">
        <f t="shared" si="314"/>
        <v>0</v>
      </c>
      <c r="AV962" s="2" t="str">
        <f t="shared" si="315"/>
        <v/>
      </c>
    </row>
    <row r="963" spans="5:48" x14ac:dyDescent="0.35">
      <c r="E963" s="11">
        <v>1200</v>
      </c>
      <c r="F963" s="2">
        <v>1.35557129397057E-4</v>
      </c>
      <c r="G963" s="2">
        <v>6.1100483871996403E-3</v>
      </c>
      <c r="H963" s="2">
        <v>0.58087795972824097</v>
      </c>
      <c r="I963" s="11">
        <v>1047</v>
      </c>
      <c r="J963" s="2">
        <v>1.8323812400922099E-3</v>
      </c>
      <c r="K963" s="2">
        <v>1.52303874492645E-2</v>
      </c>
      <c r="L963" s="2">
        <v>0.94962394237518299</v>
      </c>
      <c r="Z963" s="2">
        <v>959</v>
      </c>
      <c r="AA963" s="2" t="b">
        <f t="shared" si="295"/>
        <v>0</v>
      </c>
      <c r="AB963" s="2" t="b">
        <f t="shared" si="296"/>
        <v>1</v>
      </c>
      <c r="AC963" s="2" t="str">
        <f t="shared" si="297"/>
        <v/>
      </c>
      <c r="AD963" s="2" t="b">
        <f t="shared" si="298"/>
        <v>0</v>
      </c>
      <c r="AE963" s="2" t="str">
        <f t="shared" si="299"/>
        <v/>
      </c>
      <c r="AF963" s="2" t="str">
        <f t="shared" si="300"/>
        <v/>
      </c>
      <c r="AG963" s="2" t="b">
        <f t="shared" si="301"/>
        <v>0</v>
      </c>
      <c r="AH963" s="2" t="str">
        <f t="shared" si="302"/>
        <v/>
      </c>
      <c r="AI963" s="2" t="str">
        <f t="shared" si="303"/>
        <v/>
      </c>
      <c r="AK963" s="2" t="str">
        <f t="shared" si="304"/>
        <v/>
      </c>
      <c r="AL963" s="2">
        <f t="shared" si="305"/>
        <v>0</v>
      </c>
      <c r="AM963" s="2">
        <f t="shared" si="306"/>
        <v>1</v>
      </c>
      <c r="AN963" s="2">
        <f t="shared" si="307"/>
        <v>0</v>
      </c>
      <c r="AO963" s="2">
        <f t="shared" si="308"/>
        <v>0</v>
      </c>
      <c r="AP963" s="2">
        <f t="shared" si="309"/>
        <v>0</v>
      </c>
      <c r="AQ963" s="2">
        <f t="shared" si="310"/>
        <v>0</v>
      </c>
      <c r="AR963" s="2">
        <f t="shared" si="311"/>
        <v>0</v>
      </c>
      <c r="AS963" s="2">
        <f t="shared" si="312"/>
        <v>0</v>
      </c>
      <c r="AT963" s="2">
        <f t="shared" si="313"/>
        <v>0</v>
      </c>
      <c r="AU963" s="2">
        <f t="shared" si="314"/>
        <v>1</v>
      </c>
      <c r="AV963" s="2" t="str">
        <f t="shared" si="315"/>
        <v/>
      </c>
    </row>
    <row r="964" spans="5:48" x14ac:dyDescent="0.35">
      <c r="E964" s="11">
        <v>1201</v>
      </c>
      <c r="F964" s="2">
        <v>3.57460172381252E-4</v>
      </c>
      <c r="G964" s="2">
        <v>8.5924761369824392E-3</v>
      </c>
      <c r="H964" s="2">
        <v>0.69162726402282704</v>
      </c>
      <c r="I964" s="11">
        <v>1048</v>
      </c>
      <c r="J964" s="2">
        <v>1.6179868543986201E-4</v>
      </c>
      <c r="K964" s="2">
        <v>8.6727822199463792E-3</v>
      </c>
      <c r="L964" s="2">
        <v>0.28016129136085499</v>
      </c>
      <c r="Z964" s="2">
        <v>960</v>
      </c>
      <c r="AA964" s="2" t="b">
        <f t="shared" ref="AA964:AA1027" si="316">IF(ISNA(VLOOKUP($Z964, $A:$D, MATCH($AA$2, $A$3:$D$3, 0), FALSE)), FALSE, IF(AND(VLOOKUP($Z964, $A:$D, MATCH($AA$2, $A$3:$D$3, 0), FALSE)&lt;$P$4, VLOOKUP($Z964, $A:$D, MATCH($AA$2, $A$3:$D$3, 0), FALSE)&gt;P$5), TRUE, ""))</f>
        <v>0</v>
      </c>
      <c r="AB964" s="2" t="str">
        <f t="shared" ref="AB964:AB1027" si="317">IF(ISNA(VLOOKUP($Z964, $E:$H, MATCH($AA$2, $A$3:$D$3, 0), FALSE)), FALSE, IF(AND(VLOOKUP($Z964, $E:$H, MATCH($AA$2, $A$3:$D$3, 0), FALSE)&lt;$Q$4, VLOOKUP($Z964, $E:$H, MATCH($AA$2, $A$3:$D$3, 0), FALSE)&gt;Q$5), TRUE, ""))</f>
        <v/>
      </c>
      <c r="AC964" s="2" t="str">
        <f t="shared" ref="AC964:AC1027" si="318">IF(ISNA(VLOOKUP($Z964, $I:$L, MATCH($AA$2, $A$3:$D$3, 0), FALSE)), FALSE, IF(AND(VLOOKUP($Z964, $I:$L, MATCH($AA$2, $A$3:$D$3, 0), FALSE)&lt;$R$4, VLOOKUP($Z964, $I:$L, MATCH($AA$2, $A$3:$D$3, 0), FALSE)&gt;R$5), TRUE, ""))</f>
        <v/>
      </c>
      <c r="AD964" s="2" t="b">
        <f t="shared" ref="AD964:AD1027" si="319">IF(ISNA(VLOOKUP($Z964, $A:$D, MATCH($AD$2, $A$3:$D$3, 0), FALSE)), FALSE, IF(AND(VLOOKUP($Z964, $A:$D, MATCH($AD$2, $A$3:$D$3, 0), FALSE)&lt;$S$4, VLOOKUP($Z964, $A:$D, MATCH($AD$2, $A$3:$D$3, 0), FALSE)&gt;S$5), TRUE, ""))</f>
        <v>0</v>
      </c>
      <c r="AE964" s="2" t="str">
        <f t="shared" ref="AE964:AE1027" si="320">IF(ISNA(VLOOKUP($Z964, $E:$H, MATCH($AD$2, $A$3:$D$3, 0), FALSE)), FALSE, IF(AND(VLOOKUP($Z964, $E:$H, MATCH($AD$2, $A$3:$D$3, 0), FALSE)&lt;$T$4, VLOOKUP($Z964, $E:$H, MATCH($AD$2, $A$3:$D$3, 0), FALSE)&gt;T$5), TRUE, ""))</f>
        <v/>
      </c>
      <c r="AF964" s="2" t="str">
        <f t="shared" ref="AF964:AF1027" si="321">IF(ISNA(VLOOKUP($Z964, $I:$L, MATCH($AD$2, $A$3:$D$3, 0), FALSE)), FALSE, IF(AND(VLOOKUP($Z964, $I:$L, MATCH($AD$2, $A$3:$D$3, 0), FALSE)&lt;$U$4, VLOOKUP($Z964, $I:$L, MATCH($AD$2, $A$3:$D$3, 0), FALSE)&gt;U$5), TRUE, ""))</f>
        <v/>
      </c>
      <c r="AG964" s="2" t="b">
        <f t="shared" ref="AG964:AG1027" si="322">IF(ISNA(VLOOKUP($Z964, $A:$D, MATCH($AG$2, $A$3:$D$3, 0), FALSE)), FALSE, IF(AND(VLOOKUP($Z964, $A:$D, MATCH($AG$2, $A$3:$D$3, 0), FALSE)&gt;$V$4, VLOOKUP($Z964, $A:$D, MATCH($AG$2, $A$3:$D$3, 0), FALSE)&lt;V$5), TRUE, ""))</f>
        <v>0</v>
      </c>
      <c r="AH964" s="2" t="str">
        <f t="shared" ref="AH964:AH1027" si="323">IF(ISNA(VLOOKUP($Z964, $E:$H, MATCH($AG$2, $A$3:$D$3, 0), FALSE)), FALSE, IF(AND(VLOOKUP($Z964, $E:$H, MATCH($AG$2, $A$3:$D$3, 0), FALSE)&gt;$W$4, VLOOKUP($Z964, $E:$H, MATCH($AG$2, $A$3:$D$3, 0), FALSE)&lt;W$5), TRUE, ""))</f>
        <v/>
      </c>
      <c r="AI964" s="2" t="str">
        <f t="shared" ref="AI964:AI1027" si="324">IF(ISNA(VLOOKUP($Z964, $I:$L, MATCH($AG$2, $A$3:$D$3, 0), FALSE)), FALSE, IF(AND(VLOOKUP($Z964, $I:$L, MATCH($AG$2, $A$3:$D$3, 0), FALSE)&gt;$X$4, VLOOKUP($Z964, $I:$L, MATCH($AG$2, $A$3:$D$3, 0), FALSE)&lt;X$5), TRUE, ""))</f>
        <v/>
      </c>
      <c r="AK964" s="2" t="str">
        <f t="shared" si="304"/>
        <v/>
      </c>
      <c r="AL964" s="2">
        <f t="shared" si="305"/>
        <v>0</v>
      </c>
      <c r="AM964" s="2">
        <f t="shared" si="306"/>
        <v>0</v>
      </c>
      <c r="AN964" s="2">
        <f t="shared" si="307"/>
        <v>0</v>
      </c>
      <c r="AO964" s="2">
        <f t="shared" si="308"/>
        <v>0</v>
      </c>
      <c r="AP964" s="2">
        <f t="shared" si="309"/>
        <v>0</v>
      </c>
      <c r="AQ964" s="2">
        <f t="shared" si="310"/>
        <v>0</v>
      </c>
      <c r="AR964" s="2">
        <f t="shared" si="311"/>
        <v>0</v>
      </c>
      <c r="AS964" s="2">
        <f t="shared" si="312"/>
        <v>0</v>
      </c>
      <c r="AT964" s="2">
        <f t="shared" si="313"/>
        <v>0</v>
      </c>
      <c r="AU964" s="2">
        <f t="shared" si="314"/>
        <v>0</v>
      </c>
      <c r="AV964" s="2" t="str">
        <f t="shared" si="315"/>
        <v/>
      </c>
    </row>
    <row r="965" spans="5:48" x14ac:dyDescent="0.35">
      <c r="E965" s="11">
        <v>1202</v>
      </c>
      <c r="F965" s="2">
        <v>4.5280481572262899E-4</v>
      </c>
      <c r="G965" s="2">
        <v>9.1277407482266391E-3</v>
      </c>
      <c r="H965" s="2">
        <v>0.76280045509338301</v>
      </c>
      <c r="I965" s="11">
        <v>1049</v>
      </c>
      <c r="J965" s="2">
        <v>2.8448420925997198E-4</v>
      </c>
      <c r="K965" s="2">
        <v>9.7601534798741306E-3</v>
      </c>
      <c r="L965" s="2">
        <v>0.52176672220230103</v>
      </c>
      <c r="Z965" s="2">
        <v>961</v>
      </c>
      <c r="AA965" s="2" t="str">
        <f t="shared" si="316"/>
        <v/>
      </c>
      <c r="AB965" s="2" t="str">
        <f t="shared" si="317"/>
        <v/>
      </c>
      <c r="AC965" s="2" t="str">
        <f t="shared" si="318"/>
        <v/>
      </c>
      <c r="AD965" s="2" t="str">
        <f t="shared" si="319"/>
        <v/>
      </c>
      <c r="AE965" s="2" t="str">
        <f t="shared" si="320"/>
        <v/>
      </c>
      <c r="AF965" s="2" t="str">
        <f t="shared" si="321"/>
        <v/>
      </c>
      <c r="AG965" s="2" t="str">
        <f t="shared" si="322"/>
        <v/>
      </c>
      <c r="AH965" s="2" t="str">
        <f t="shared" si="323"/>
        <v/>
      </c>
      <c r="AI965" s="2" t="b">
        <f t="shared" si="324"/>
        <v>1</v>
      </c>
      <c r="AK965" s="2" t="str">
        <f t="shared" ref="AK965:AK1028" si="325">IF(ISBLANK(AND(AA965:AI965)), "", IF(AND(AA965:AI965), "TRUE", ""))</f>
        <v>TRUE</v>
      </c>
      <c r="AL965" s="2">
        <f t="shared" ref="AL965:AL1028" si="326">IF(AA965=TRUE, 1, 0)</f>
        <v>0</v>
      </c>
      <c r="AM965" s="2">
        <f t="shared" ref="AM965:AM1028" si="327">IF(AB965=TRUE, 1, 0)</f>
        <v>0</v>
      </c>
      <c r="AN965" s="2">
        <f t="shared" ref="AN965:AN1028" si="328">IF(AC965=TRUE, 1, 0)</f>
        <v>0</v>
      </c>
      <c r="AO965" s="2">
        <f t="shared" ref="AO965:AO1028" si="329">IF(AD965=TRUE, 1, 0)</f>
        <v>0</v>
      </c>
      <c r="AP965" s="2">
        <f t="shared" ref="AP965:AP1028" si="330">IF(AE965=TRUE, 1, 0)</f>
        <v>0</v>
      </c>
      <c r="AQ965" s="2">
        <f t="shared" ref="AQ965:AQ1028" si="331">IF(AF965=TRUE, 1, 0)</f>
        <v>0</v>
      </c>
      <c r="AR965" s="2">
        <f t="shared" ref="AR965:AR1028" si="332">IF(AG965=TRUE, 1, 0)</f>
        <v>0</v>
      </c>
      <c r="AS965" s="2">
        <f t="shared" ref="AS965:AS1028" si="333">IF(AH965=TRUE, 1, 0)</f>
        <v>0</v>
      </c>
      <c r="AT965" s="2">
        <f t="shared" ref="AT965:AT1028" si="334">IF(AI965=TRUE, 1, 0)</f>
        <v>1</v>
      </c>
      <c r="AU965" s="2">
        <f t="shared" ref="AU965:AU1028" si="335">SUM(AL965:AS965)</f>
        <v>0</v>
      </c>
      <c r="AV965" s="2" t="str">
        <f t="shared" ref="AV965:AV1028" si="336">IF(AU965=$AV$3, TRUE, "")</f>
        <v/>
      </c>
    </row>
    <row r="966" spans="5:48" x14ac:dyDescent="0.35">
      <c r="E966" s="11">
        <v>1203</v>
      </c>
      <c r="F966" s="2">
        <v>1.64467573631554E-3</v>
      </c>
      <c r="G966" s="2">
        <v>1.38961225748062E-2</v>
      </c>
      <c r="H966" s="2">
        <v>0.90817379951476995</v>
      </c>
      <c r="I966" s="11">
        <v>1050</v>
      </c>
      <c r="J966" s="2">
        <v>4.4093243195675303E-4</v>
      </c>
      <c r="K966" s="2">
        <v>1.0925403796136299E-2</v>
      </c>
      <c r="L966" s="2">
        <v>0.60452902317047097</v>
      </c>
      <c r="Z966" s="2">
        <v>962</v>
      </c>
      <c r="AA966" s="2" t="str">
        <f t="shared" si="316"/>
        <v/>
      </c>
      <c r="AB966" s="2" t="str">
        <f t="shared" si="317"/>
        <v/>
      </c>
      <c r="AC966" s="2" t="str">
        <f t="shared" si="318"/>
        <v/>
      </c>
      <c r="AD966" s="2" t="str">
        <f t="shared" si="319"/>
        <v/>
      </c>
      <c r="AE966" s="2" t="str">
        <f t="shared" si="320"/>
        <v/>
      </c>
      <c r="AF966" s="2" t="str">
        <f t="shared" si="321"/>
        <v/>
      </c>
      <c r="AG966" s="2" t="str">
        <f t="shared" si="322"/>
        <v/>
      </c>
      <c r="AH966" s="2" t="str">
        <f t="shared" si="323"/>
        <v/>
      </c>
      <c r="AI966" s="2" t="b">
        <f t="shared" si="324"/>
        <v>1</v>
      </c>
      <c r="AK966" s="2" t="str">
        <f t="shared" si="325"/>
        <v>TRUE</v>
      </c>
      <c r="AL966" s="2">
        <f t="shared" si="326"/>
        <v>0</v>
      </c>
      <c r="AM966" s="2">
        <f t="shared" si="327"/>
        <v>0</v>
      </c>
      <c r="AN966" s="2">
        <f t="shared" si="328"/>
        <v>0</v>
      </c>
      <c r="AO966" s="2">
        <f t="shared" si="329"/>
        <v>0</v>
      </c>
      <c r="AP966" s="2">
        <f t="shared" si="330"/>
        <v>0</v>
      </c>
      <c r="AQ966" s="2">
        <f t="shared" si="331"/>
        <v>0</v>
      </c>
      <c r="AR966" s="2">
        <f t="shared" si="332"/>
        <v>0</v>
      </c>
      <c r="AS966" s="2">
        <f t="shared" si="333"/>
        <v>0</v>
      </c>
      <c r="AT966" s="2">
        <f t="shared" si="334"/>
        <v>1</v>
      </c>
      <c r="AU966" s="2">
        <f t="shared" si="335"/>
        <v>0</v>
      </c>
      <c r="AV966" s="2" t="str">
        <f t="shared" si="336"/>
        <v/>
      </c>
    </row>
    <row r="967" spans="5:48" x14ac:dyDescent="0.35">
      <c r="E967" s="11">
        <v>1205</v>
      </c>
      <c r="F967" s="2">
        <v>1.46817532368004E-4</v>
      </c>
      <c r="G967" s="2">
        <v>6.1684357933699998E-3</v>
      </c>
      <c r="H967" s="2">
        <v>0.61144202947616499</v>
      </c>
      <c r="I967" s="11">
        <v>1051</v>
      </c>
      <c r="J967" s="2">
        <v>5.4349459242075595E-4</v>
      </c>
      <c r="K967" s="2">
        <v>1.26072578132152E-2</v>
      </c>
      <c r="L967" s="2">
        <v>0.56892132759094205</v>
      </c>
      <c r="Z967" s="2">
        <v>963</v>
      </c>
      <c r="AA967" s="2" t="str">
        <f t="shared" si="316"/>
        <v/>
      </c>
      <c r="AB967" s="2" t="str">
        <f t="shared" si="317"/>
        <v/>
      </c>
      <c r="AC967" s="2" t="str">
        <f t="shared" si="318"/>
        <v/>
      </c>
      <c r="AD967" s="2" t="str">
        <f t="shared" si="319"/>
        <v/>
      </c>
      <c r="AE967" s="2" t="str">
        <f t="shared" si="320"/>
        <v/>
      </c>
      <c r="AF967" s="2" t="str">
        <f t="shared" si="321"/>
        <v/>
      </c>
      <c r="AG967" s="2" t="b">
        <f t="shared" si="322"/>
        <v>1</v>
      </c>
      <c r="AH967" s="2" t="b">
        <f t="shared" si="323"/>
        <v>1</v>
      </c>
      <c r="AI967" s="2" t="b">
        <f t="shared" si="324"/>
        <v>1</v>
      </c>
      <c r="AK967" s="2" t="str">
        <f t="shared" si="325"/>
        <v>TRUE</v>
      </c>
      <c r="AL967" s="2">
        <f t="shared" si="326"/>
        <v>0</v>
      </c>
      <c r="AM967" s="2">
        <f t="shared" si="327"/>
        <v>0</v>
      </c>
      <c r="AN967" s="2">
        <f t="shared" si="328"/>
        <v>0</v>
      </c>
      <c r="AO967" s="2">
        <f t="shared" si="329"/>
        <v>0</v>
      </c>
      <c r="AP967" s="2">
        <f t="shared" si="330"/>
        <v>0</v>
      </c>
      <c r="AQ967" s="2">
        <f t="shared" si="331"/>
        <v>0</v>
      </c>
      <c r="AR967" s="2">
        <f t="shared" si="332"/>
        <v>1</v>
      </c>
      <c r="AS967" s="2">
        <f t="shared" si="333"/>
        <v>1</v>
      </c>
      <c r="AT967" s="2">
        <f t="shared" si="334"/>
        <v>1</v>
      </c>
      <c r="AU967" s="2">
        <f t="shared" si="335"/>
        <v>2</v>
      </c>
      <c r="AV967" s="2" t="str">
        <f t="shared" si="336"/>
        <v/>
      </c>
    </row>
    <row r="968" spans="5:48" x14ac:dyDescent="0.35">
      <c r="E968" s="11">
        <v>1206</v>
      </c>
      <c r="F968" s="2">
        <v>3.0048040207475402E-4</v>
      </c>
      <c r="G968" s="2">
        <v>8.0383094027638401E-3</v>
      </c>
      <c r="H968" s="2">
        <v>0.70844858884811401</v>
      </c>
      <c r="I968" s="11">
        <v>1052</v>
      </c>
      <c r="J968" s="2">
        <v>1.3389792002271801E-4</v>
      </c>
      <c r="K968" s="2">
        <v>7.5710639357566799E-3</v>
      </c>
      <c r="L968" s="2">
        <v>0.30948778986930803</v>
      </c>
      <c r="Z968" s="2">
        <v>964</v>
      </c>
      <c r="AA968" s="2" t="b">
        <f t="shared" si="316"/>
        <v>1</v>
      </c>
      <c r="AB968" s="2" t="b">
        <f t="shared" si="317"/>
        <v>0</v>
      </c>
      <c r="AC968" s="2" t="b">
        <f t="shared" si="318"/>
        <v>1</v>
      </c>
      <c r="AD968" s="2" t="str">
        <f t="shared" si="319"/>
        <v/>
      </c>
      <c r="AE968" s="2" t="b">
        <f t="shared" si="320"/>
        <v>0</v>
      </c>
      <c r="AF968" s="2" t="str">
        <f t="shared" si="321"/>
        <v/>
      </c>
      <c r="AG968" s="2" t="b">
        <f t="shared" si="322"/>
        <v>1</v>
      </c>
      <c r="AH968" s="2" t="b">
        <f t="shared" si="323"/>
        <v>0</v>
      </c>
      <c r="AI968" s="2" t="str">
        <f t="shared" si="324"/>
        <v/>
      </c>
      <c r="AK968" s="2" t="str">
        <f t="shared" si="325"/>
        <v/>
      </c>
      <c r="AL968" s="2">
        <f t="shared" si="326"/>
        <v>1</v>
      </c>
      <c r="AM968" s="2">
        <f t="shared" si="327"/>
        <v>0</v>
      </c>
      <c r="AN968" s="2">
        <f t="shared" si="328"/>
        <v>1</v>
      </c>
      <c r="AO968" s="2">
        <f t="shared" si="329"/>
        <v>0</v>
      </c>
      <c r="AP968" s="2">
        <f t="shared" si="330"/>
        <v>0</v>
      </c>
      <c r="AQ968" s="2">
        <f t="shared" si="331"/>
        <v>0</v>
      </c>
      <c r="AR968" s="2">
        <f t="shared" si="332"/>
        <v>1</v>
      </c>
      <c r="AS968" s="2">
        <f t="shared" si="333"/>
        <v>0</v>
      </c>
      <c r="AT968" s="2">
        <f t="shared" si="334"/>
        <v>0</v>
      </c>
      <c r="AU968" s="2">
        <f t="shared" si="335"/>
        <v>3</v>
      </c>
      <c r="AV968" s="2" t="str">
        <f t="shared" si="336"/>
        <v/>
      </c>
    </row>
    <row r="969" spans="5:48" x14ac:dyDescent="0.35">
      <c r="E969" s="11">
        <v>1207</v>
      </c>
      <c r="F969" s="2">
        <v>3.7493673153221602E-4</v>
      </c>
      <c r="G969" s="2">
        <v>8.7547134608030302E-3</v>
      </c>
      <c r="H969" s="2">
        <v>0.73638480901718095</v>
      </c>
      <c r="I969" s="11">
        <v>1053</v>
      </c>
      <c r="J969" s="2">
        <v>3.7903932388871897E-4</v>
      </c>
      <c r="K969" s="2">
        <v>1.1191545985639E-2</v>
      </c>
      <c r="L969" s="2">
        <v>0.54360854625701904</v>
      </c>
      <c r="Z969" s="2">
        <v>965</v>
      </c>
      <c r="AA969" s="2" t="b">
        <f t="shared" si="316"/>
        <v>0</v>
      </c>
      <c r="AB969" s="2" t="str">
        <f t="shared" si="317"/>
        <v/>
      </c>
      <c r="AC969" s="2" t="b">
        <f t="shared" si="318"/>
        <v>0</v>
      </c>
      <c r="AD969" s="2" t="b">
        <f t="shared" si="319"/>
        <v>0</v>
      </c>
      <c r="AE969" s="2" t="str">
        <f t="shared" si="320"/>
        <v/>
      </c>
      <c r="AF969" s="2" t="b">
        <f t="shared" si="321"/>
        <v>0</v>
      </c>
      <c r="AG969" s="2" t="b">
        <f t="shared" si="322"/>
        <v>0</v>
      </c>
      <c r="AH969" s="2" t="str">
        <f t="shared" si="323"/>
        <v/>
      </c>
      <c r="AI969" s="2" t="b">
        <f t="shared" si="324"/>
        <v>0</v>
      </c>
      <c r="AK969" s="2" t="str">
        <f t="shared" si="325"/>
        <v/>
      </c>
      <c r="AL969" s="2">
        <f t="shared" si="326"/>
        <v>0</v>
      </c>
      <c r="AM969" s="2">
        <f t="shared" si="327"/>
        <v>0</v>
      </c>
      <c r="AN969" s="2">
        <f t="shared" si="328"/>
        <v>0</v>
      </c>
      <c r="AO969" s="2">
        <f t="shared" si="329"/>
        <v>0</v>
      </c>
      <c r="AP969" s="2">
        <f t="shared" si="330"/>
        <v>0</v>
      </c>
      <c r="AQ969" s="2">
        <f t="shared" si="331"/>
        <v>0</v>
      </c>
      <c r="AR969" s="2">
        <f t="shared" si="332"/>
        <v>0</v>
      </c>
      <c r="AS969" s="2">
        <f t="shared" si="333"/>
        <v>0</v>
      </c>
      <c r="AT969" s="2">
        <f t="shared" si="334"/>
        <v>0</v>
      </c>
      <c r="AU969" s="2">
        <f t="shared" si="335"/>
        <v>0</v>
      </c>
      <c r="AV969" s="2" t="str">
        <f t="shared" si="336"/>
        <v/>
      </c>
    </row>
    <row r="970" spans="5:48" x14ac:dyDescent="0.35">
      <c r="E970" s="11">
        <v>1208</v>
      </c>
      <c r="F970" s="2">
        <v>2.9523152625188199E-4</v>
      </c>
      <c r="G970" s="2">
        <v>8.3976127207279205E-3</v>
      </c>
      <c r="H970" s="2">
        <v>0.64864104986190796</v>
      </c>
      <c r="I970" s="11">
        <v>1054</v>
      </c>
      <c r="J970" s="2">
        <v>4.3273268966004198E-4</v>
      </c>
      <c r="K970" s="2">
        <v>7.51259597018361E-3</v>
      </c>
      <c r="L970" s="2">
        <v>0.93366283178329401</v>
      </c>
      <c r="Z970" s="2">
        <v>966</v>
      </c>
      <c r="AA970" s="2" t="b">
        <f t="shared" si="316"/>
        <v>0</v>
      </c>
      <c r="AB970" s="2" t="b">
        <f t="shared" si="317"/>
        <v>0</v>
      </c>
      <c r="AC970" s="2" t="b">
        <f t="shared" si="318"/>
        <v>1</v>
      </c>
      <c r="AD970" s="2" t="b">
        <f t="shared" si="319"/>
        <v>0</v>
      </c>
      <c r="AE970" s="2" t="b">
        <f t="shared" si="320"/>
        <v>0</v>
      </c>
      <c r="AF970" s="2" t="str">
        <f t="shared" si="321"/>
        <v/>
      </c>
      <c r="AG970" s="2" t="b">
        <f t="shared" si="322"/>
        <v>0</v>
      </c>
      <c r="AH970" s="2" t="b">
        <f t="shared" si="323"/>
        <v>0</v>
      </c>
      <c r="AI970" s="2" t="str">
        <f t="shared" si="324"/>
        <v/>
      </c>
      <c r="AK970" s="2" t="str">
        <f t="shared" si="325"/>
        <v/>
      </c>
      <c r="AL970" s="2">
        <f t="shared" si="326"/>
        <v>0</v>
      </c>
      <c r="AM970" s="2">
        <f t="shared" si="327"/>
        <v>0</v>
      </c>
      <c r="AN970" s="2">
        <f t="shared" si="328"/>
        <v>1</v>
      </c>
      <c r="AO970" s="2">
        <f t="shared" si="329"/>
        <v>0</v>
      </c>
      <c r="AP970" s="2">
        <f t="shared" si="330"/>
        <v>0</v>
      </c>
      <c r="AQ970" s="2">
        <f t="shared" si="331"/>
        <v>0</v>
      </c>
      <c r="AR970" s="2">
        <f t="shared" si="332"/>
        <v>0</v>
      </c>
      <c r="AS970" s="2">
        <f t="shared" si="333"/>
        <v>0</v>
      </c>
      <c r="AT970" s="2">
        <f t="shared" si="334"/>
        <v>0</v>
      </c>
      <c r="AU970" s="2">
        <f t="shared" si="335"/>
        <v>1</v>
      </c>
      <c r="AV970" s="2" t="str">
        <f t="shared" si="336"/>
        <v/>
      </c>
    </row>
    <row r="971" spans="5:48" x14ac:dyDescent="0.35">
      <c r="E971" s="11">
        <v>1209</v>
      </c>
      <c r="F971" s="2">
        <v>2.25894866161979E-4</v>
      </c>
      <c r="G971" s="2">
        <v>6.9517316296696602E-3</v>
      </c>
      <c r="H971" s="2">
        <v>0.73726820945739702</v>
      </c>
      <c r="I971" s="11">
        <v>1055</v>
      </c>
      <c r="J971" s="2">
        <v>5.3104222752153798E-4</v>
      </c>
      <c r="K971" s="2">
        <v>8.1714680418372102E-3</v>
      </c>
      <c r="L971" s="2">
        <v>0.93341487646102905</v>
      </c>
      <c r="Z971" s="2">
        <v>967</v>
      </c>
      <c r="AA971" s="2" t="b">
        <f t="shared" si="316"/>
        <v>0</v>
      </c>
      <c r="AB971" s="2" t="b">
        <f t="shared" si="317"/>
        <v>1</v>
      </c>
      <c r="AC971" s="2" t="b">
        <f t="shared" si="318"/>
        <v>1</v>
      </c>
      <c r="AD971" s="2" t="b">
        <f t="shared" si="319"/>
        <v>0</v>
      </c>
      <c r="AE971" s="2" t="str">
        <f t="shared" si="320"/>
        <v/>
      </c>
      <c r="AF971" s="2" t="b">
        <f t="shared" si="321"/>
        <v>1</v>
      </c>
      <c r="AG971" s="2" t="b">
        <f t="shared" si="322"/>
        <v>0</v>
      </c>
      <c r="AH971" s="2" t="str">
        <f t="shared" si="323"/>
        <v/>
      </c>
      <c r="AI971" s="2" t="str">
        <f t="shared" si="324"/>
        <v/>
      </c>
      <c r="AK971" s="2" t="str">
        <f t="shared" si="325"/>
        <v/>
      </c>
      <c r="AL971" s="2">
        <f t="shared" si="326"/>
        <v>0</v>
      </c>
      <c r="AM971" s="2">
        <f t="shared" si="327"/>
        <v>1</v>
      </c>
      <c r="AN971" s="2">
        <f t="shared" si="328"/>
        <v>1</v>
      </c>
      <c r="AO971" s="2">
        <f t="shared" si="329"/>
        <v>0</v>
      </c>
      <c r="AP971" s="2">
        <f t="shared" si="330"/>
        <v>0</v>
      </c>
      <c r="AQ971" s="2">
        <f t="shared" si="331"/>
        <v>1</v>
      </c>
      <c r="AR971" s="2">
        <f t="shared" si="332"/>
        <v>0</v>
      </c>
      <c r="AS971" s="2">
        <f t="shared" si="333"/>
        <v>0</v>
      </c>
      <c r="AT971" s="2">
        <f t="shared" si="334"/>
        <v>0</v>
      </c>
      <c r="AU971" s="2">
        <f t="shared" si="335"/>
        <v>3</v>
      </c>
      <c r="AV971" s="2" t="str">
        <f t="shared" si="336"/>
        <v/>
      </c>
    </row>
    <row r="972" spans="5:48" x14ac:dyDescent="0.35">
      <c r="E972" s="11">
        <v>1211</v>
      </c>
      <c r="F972" s="2">
        <v>5.6473794393241395E-4</v>
      </c>
      <c r="G972" s="2">
        <v>1.03444010019302E-2</v>
      </c>
      <c r="H972" s="2">
        <v>0.80031442642211903</v>
      </c>
      <c r="I972" s="11">
        <v>1056</v>
      </c>
      <c r="J972" s="2">
        <v>2.1174763969611301E-4</v>
      </c>
      <c r="K972" s="2">
        <v>9.4361640512943198E-3</v>
      </c>
      <c r="L972" s="2">
        <v>0.31319922208786</v>
      </c>
      <c r="Z972" s="2">
        <v>968</v>
      </c>
      <c r="AA972" s="2" t="str">
        <f t="shared" si="316"/>
        <v/>
      </c>
      <c r="AB972" s="2" t="str">
        <f t="shared" si="317"/>
        <v/>
      </c>
      <c r="AC972" s="2" t="str">
        <f t="shared" si="318"/>
        <v/>
      </c>
      <c r="AD972" s="2" t="str">
        <f t="shared" si="319"/>
        <v/>
      </c>
      <c r="AE972" s="2" t="str">
        <f t="shared" si="320"/>
        <v/>
      </c>
      <c r="AF972" s="2" t="str">
        <f t="shared" si="321"/>
        <v/>
      </c>
      <c r="AG972" s="2" t="str">
        <f t="shared" si="322"/>
        <v/>
      </c>
      <c r="AH972" s="2" t="str">
        <f t="shared" si="323"/>
        <v/>
      </c>
      <c r="AI972" s="2" t="str">
        <f t="shared" si="324"/>
        <v/>
      </c>
      <c r="AK972" s="2" t="e">
        <f t="shared" si="325"/>
        <v>#VALUE!</v>
      </c>
      <c r="AL972" s="2">
        <f t="shared" si="326"/>
        <v>0</v>
      </c>
      <c r="AM972" s="2">
        <f t="shared" si="327"/>
        <v>0</v>
      </c>
      <c r="AN972" s="2">
        <f t="shared" si="328"/>
        <v>0</v>
      </c>
      <c r="AO972" s="2">
        <f t="shared" si="329"/>
        <v>0</v>
      </c>
      <c r="AP972" s="2">
        <f t="shared" si="330"/>
        <v>0</v>
      </c>
      <c r="AQ972" s="2">
        <f t="shared" si="331"/>
        <v>0</v>
      </c>
      <c r="AR972" s="2">
        <f t="shared" si="332"/>
        <v>0</v>
      </c>
      <c r="AS972" s="2">
        <f t="shared" si="333"/>
        <v>0</v>
      </c>
      <c r="AT972" s="2">
        <f t="shared" si="334"/>
        <v>0</v>
      </c>
      <c r="AU972" s="2">
        <f t="shared" si="335"/>
        <v>0</v>
      </c>
      <c r="AV972" s="2" t="str">
        <f t="shared" si="336"/>
        <v/>
      </c>
    </row>
    <row r="973" spans="5:48" x14ac:dyDescent="0.35">
      <c r="E973" s="11">
        <v>1212</v>
      </c>
      <c r="F973" s="2">
        <v>1.2514776608441001E-4</v>
      </c>
      <c r="G973" s="2">
        <v>5.8516147546470096E-3</v>
      </c>
      <c r="H973" s="2">
        <v>0.55425274372100797</v>
      </c>
      <c r="I973" s="11">
        <v>1057</v>
      </c>
      <c r="J973" s="2">
        <v>3.6042515421286198E-4</v>
      </c>
      <c r="K973" s="2">
        <v>1.10724875703454E-2</v>
      </c>
      <c r="L973" s="2">
        <v>0.51707452535629195</v>
      </c>
      <c r="Z973" s="2">
        <v>969</v>
      </c>
      <c r="AA973" s="2" t="str">
        <f t="shared" si="316"/>
        <v/>
      </c>
      <c r="AB973" s="2" t="str">
        <f t="shared" si="317"/>
        <v/>
      </c>
      <c r="AC973" s="2" t="str">
        <f t="shared" si="318"/>
        <v/>
      </c>
      <c r="AD973" s="2" t="str">
        <f t="shared" si="319"/>
        <v/>
      </c>
      <c r="AE973" s="2" t="str">
        <f t="shared" si="320"/>
        <v/>
      </c>
      <c r="AF973" s="2" t="str">
        <f t="shared" si="321"/>
        <v/>
      </c>
      <c r="AG973" s="2" t="str">
        <f t="shared" si="322"/>
        <v/>
      </c>
      <c r="AH973" s="2" t="str">
        <f t="shared" si="323"/>
        <v/>
      </c>
      <c r="AI973" s="2" t="str">
        <f t="shared" si="324"/>
        <v/>
      </c>
      <c r="AK973" s="2" t="e">
        <f t="shared" si="325"/>
        <v>#VALUE!</v>
      </c>
      <c r="AL973" s="2">
        <f t="shared" si="326"/>
        <v>0</v>
      </c>
      <c r="AM973" s="2">
        <f t="shared" si="327"/>
        <v>0</v>
      </c>
      <c r="AN973" s="2">
        <f t="shared" si="328"/>
        <v>0</v>
      </c>
      <c r="AO973" s="2">
        <f t="shared" si="329"/>
        <v>0</v>
      </c>
      <c r="AP973" s="2">
        <f t="shared" si="330"/>
        <v>0</v>
      </c>
      <c r="AQ973" s="2">
        <f t="shared" si="331"/>
        <v>0</v>
      </c>
      <c r="AR973" s="2">
        <f t="shared" si="332"/>
        <v>0</v>
      </c>
      <c r="AS973" s="2">
        <f t="shared" si="333"/>
        <v>0</v>
      </c>
      <c r="AT973" s="2">
        <f t="shared" si="334"/>
        <v>0</v>
      </c>
      <c r="AU973" s="2">
        <f t="shared" si="335"/>
        <v>0</v>
      </c>
      <c r="AV973" s="2" t="str">
        <f t="shared" si="336"/>
        <v/>
      </c>
    </row>
    <row r="974" spans="5:48" x14ac:dyDescent="0.35">
      <c r="E974" s="11">
        <v>1213</v>
      </c>
      <c r="F974" s="2">
        <v>2.2131270088720999E-4</v>
      </c>
      <c r="G974" s="2">
        <v>7.17644998803734E-3</v>
      </c>
      <c r="H974" s="2">
        <v>0.636963009834289</v>
      </c>
      <c r="I974" s="11">
        <v>1058</v>
      </c>
      <c r="J974" s="2">
        <v>4.3944717617705399E-4</v>
      </c>
      <c r="K974" s="2">
        <v>1.11506013199687E-2</v>
      </c>
      <c r="L974" s="2">
        <v>0.56966233253479004</v>
      </c>
      <c r="Z974" s="2">
        <v>970</v>
      </c>
      <c r="AA974" s="2" t="str">
        <f t="shared" si="316"/>
        <v/>
      </c>
      <c r="AB974" s="2" t="str">
        <f t="shared" si="317"/>
        <v/>
      </c>
      <c r="AC974" s="2" t="str">
        <f t="shared" si="318"/>
        <v/>
      </c>
      <c r="AD974" s="2" t="str">
        <f t="shared" si="319"/>
        <v/>
      </c>
      <c r="AE974" s="2" t="str">
        <f t="shared" si="320"/>
        <v/>
      </c>
      <c r="AF974" s="2" t="str">
        <f t="shared" si="321"/>
        <v/>
      </c>
      <c r="AG974" s="2" t="str">
        <f t="shared" si="322"/>
        <v/>
      </c>
      <c r="AH974" s="2" t="str">
        <f t="shared" si="323"/>
        <v/>
      </c>
      <c r="AI974" s="2" t="b">
        <f t="shared" si="324"/>
        <v>1</v>
      </c>
      <c r="AK974" s="2" t="str">
        <f t="shared" si="325"/>
        <v>TRUE</v>
      </c>
      <c r="AL974" s="2">
        <f t="shared" si="326"/>
        <v>0</v>
      </c>
      <c r="AM974" s="2">
        <f t="shared" si="327"/>
        <v>0</v>
      </c>
      <c r="AN974" s="2">
        <f t="shared" si="328"/>
        <v>0</v>
      </c>
      <c r="AO974" s="2">
        <f t="shared" si="329"/>
        <v>0</v>
      </c>
      <c r="AP974" s="2">
        <f t="shared" si="330"/>
        <v>0</v>
      </c>
      <c r="AQ974" s="2">
        <f t="shared" si="331"/>
        <v>0</v>
      </c>
      <c r="AR974" s="2">
        <f t="shared" si="332"/>
        <v>0</v>
      </c>
      <c r="AS974" s="2">
        <f t="shared" si="333"/>
        <v>0</v>
      </c>
      <c r="AT974" s="2">
        <f t="shared" si="334"/>
        <v>1</v>
      </c>
      <c r="AU974" s="2">
        <f t="shared" si="335"/>
        <v>0</v>
      </c>
      <c r="AV974" s="2" t="str">
        <f t="shared" si="336"/>
        <v/>
      </c>
    </row>
    <row r="975" spans="5:48" x14ac:dyDescent="0.35">
      <c r="E975" s="11">
        <v>1214</v>
      </c>
      <c r="F975" s="2">
        <v>2.9484333936125002E-4</v>
      </c>
      <c r="G975" s="2">
        <v>8.3529641851782799E-3</v>
      </c>
      <c r="H975" s="2">
        <v>0.67197579145431496</v>
      </c>
      <c r="I975" s="11">
        <v>1059</v>
      </c>
      <c r="J975" s="2">
        <v>4.8064251313917301E-4</v>
      </c>
      <c r="K975" s="2">
        <v>7.6748365536332096E-3</v>
      </c>
      <c r="L975" s="2">
        <v>0.91417145729064897</v>
      </c>
      <c r="Z975" s="2">
        <v>971</v>
      </c>
      <c r="AA975" s="2" t="str">
        <f t="shared" si="316"/>
        <v/>
      </c>
      <c r="AB975" s="2" t="str">
        <f t="shared" si="317"/>
        <v/>
      </c>
      <c r="AC975" s="2" t="str">
        <f t="shared" si="318"/>
        <v/>
      </c>
      <c r="AD975" s="2" t="str">
        <f t="shared" si="319"/>
        <v/>
      </c>
      <c r="AE975" s="2" t="str">
        <f t="shared" si="320"/>
        <v/>
      </c>
      <c r="AF975" s="2" t="str">
        <f t="shared" si="321"/>
        <v/>
      </c>
      <c r="AG975" s="2" t="str">
        <f t="shared" si="322"/>
        <v/>
      </c>
      <c r="AH975" s="2" t="str">
        <f t="shared" si="323"/>
        <v/>
      </c>
      <c r="AI975" s="2" t="b">
        <f t="shared" si="324"/>
        <v>1</v>
      </c>
      <c r="AK975" s="2" t="str">
        <f t="shared" si="325"/>
        <v>TRUE</v>
      </c>
      <c r="AL975" s="2">
        <f t="shared" si="326"/>
        <v>0</v>
      </c>
      <c r="AM975" s="2">
        <f t="shared" si="327"/>
        <v>0</v>
      </c>
      <c r="AN975" s="2">
        <f t="shared" si="328"/>
        <v>0</v>
      </c>
      <c r="AO975" s="2">
        <f t="shared" si="329"/>
        <v>0</v>
      </c>
      <c r="AP975" s="2">
        <f t="shared" si="330"/>
        <v>0</v>
      </c>
      <c r="AQ975" s="2">
        <f t="shared" si="331"/>
        <v>0</v>
      </c>
      <c r="AR975" s="2">
        <f t="shared" si="332"/>
        <v>0</v>
      </c>
      <c r="AS975" s="2">
        <f t="shared" si="333"/>
        <v>0</v>
      </c>
      <c r="AT975" s="2">
        <f t="shared" si="334"/>
        <v>1</v>
      </c>
      <c r="AU975" s="2">
        <f t="shared" si="335"/>
        <v>0</v>
      </c>
      <c r="AV975" s="2" t="str">
        <f t="shared" si="336"/>
        <v/>
      </c>
    </row>
    <row r="976" spans="5:48" x14ac:dyDescent="0.35">
      <c r="E976" s="11">
        <v>1215</v>
      </c>
      <c r="F976" s="2">
        <v>4.1881285142153502E-4</v>
      </c>
      <c r="G976" s="2">
        <v>9.4662429764866794E-3</v>
      </c>
      <c r="H976" s="2">
        <v>0.69155502319335904</v>
      </c>
      <c r="I976" s="11">
        <v>1060</v>
      </c>
      <c r="J976" s="2">
        <v>2.53612583037465E-4</v>
      </c>
      <c r="K976" s="2">
        <v>7.10568018257617E-3</v>
      </c>
      <c r="L976" s="2">
        <v>0.76324188709259</v>
      </c>
      <c r="Z976" s="2">
        <v>972</v>
      </c>
      <c r="AA976" s="2" t="str">
        <f t="shared" si="316"/>
        <v/>
      </c>
      <c r="AB976" s="2" t="str">
        <f t="shared" si="317"/>
        <v/>
      </c>
      <c r="AC976" s="2" t="str">
        <f t="shared" si="318"/>
        <v/>
      </c>
      <c r="AD976" s="2" t="str">
        <f t="shared" si="319"/>
        <v/>
      </c>
      <c r="AE976" s="2" t="str">
        <f t="shared" si="320"/>
        <v/>
      </c>
      <c r="AF976" s="2" t="str">
        <f t="shared" si="321"/>
        <v/>
      </c>
      <c r="AG976" s="2" t="str">
        <f t="shared" si="322"/>
        <v/>
      </c>
      <c r="AH976" s="2" t="str">
        <f t="shared" si="323"/>
        <v/>
      </c>
      <c r="AI976" s="2" t="str">
        <f t="shared" si="324"/>
        <v/>
      </c>
      <c r="AK976" s="2" t="e">
        <f t="shared" si="325"/>
        <v>#VALUE!</v>
      </c>
      <c r="AL976" s="2">
        <f t="shared" si="326"/>
        <v>0</v>
      </c>
      <c r="AM976" s="2">
        <f t="shared" si="327"/>
        <v>0</v>
      </c>
      <c r="AN976" s="2">
        <f t="shared" si="328"/>
        <v>0</v>
      </c>
      <c r="AO976" s="2">
        <f t="shared" si="329"/>
        <v>0</v>
      </c>
      <c r="AP976" s="2">
        <f t="shared" si="330"/>
        <v>0</v>
      </c>
      <c r="AQ976" s="2">
        <f t="shared" si="331"/>
        <v>0</v>
      </c>
      <c r="AR976" s="2">
        <f t="shared" si="332"/>
        <v>0</v>
      </c>
      <c r="AS976" s="2">
        <f t="shared" si="333"/>
        <v>0</v>
      </c>
      <c r="AT976" s="2">
        <f t="shared" si="334"/>
        <v>0</v>
      </c>
      <c r="AU976" s="2">
        <f t="shared" si="335"/>
        <v>0</v>
      </c>
      <c r="AV976" s="2" t="str">
        <f t="shared" si="336"/>
        <v/>
      </c>
    </row>
    <row r="977" spans="5:48" x14ac:dyDescent="0.35">
      <c r="E977" s="11">
        <v>1216</v>
      </c>
      <c r="F977" s="2">
        <v>2.5380041915923297E-4</v>
      </c>
      <c r="G977" s="2">
        <v>7.1157608181238096E-3</v>
      </c>
      <c r="H977" s="2">
        <v>0.71788614988327004</v>
      </c>
      <c r="I977" s="11">
        <v>1061</v>
      </c>
      <c r="J977" s="2">
        <v>6.5801193704828598E-4</v>
      </c>
      <c r="K977" s="2">
        <v>9.3407053500413895E-3</v>
      </c>
      <c r="L977" s="2">
        <v>0.93611019849777199</v>
      </c>
      <c r="Z977" s="2">
        <v>973</v>
      </c>
      <c r="AA977" s="2" t="str">
        <f t="shared" si="316"/>
        <v/>
      </c>
      <c r="AB977" s="2" t="str">
        <f t="shared" si="317"/>
        <v/>
      </c>
      <c r="AC977" s="2" t="str">
        <f t="shared" si="318"/>
        <v/>
      </c>
      <c r="AD977" s="2" t="str">
        <f t="shared" si="319"/>
        <v/>
      </c>
      <c r="AE977" s="2" t="str">
        <f t="shared" si="320"/>
        <v/>
      </c>
      <c r="AF977" s="2" t="str">
        <f t="shared" si="321"/>
        <v/>
      </c>
      <c r="AG977" s="2" t="str">
        <f t="shared" si="322"/>
        <v/>
      </c>
      <c r="AH977" s="2" t="str">
        <f t="shared" si="323"/>
        <v/>
      </c>
      <c r="AI977" s="2" t="b">
        <f t="shared" si="324"/>
        <v>1</v>
      </c>
      <c r="AK977" s="2" t="str">
        <f t="shared" si="325"/>
        <v>TRUE</v>
      </c>
      <c r="AL977" s="2">
        <f t="shared" si="326"/>
        <v>0</v>
      </c>
      <c r="AM977" s="2">
        <f t="shared" si="327"/>
        <v>0</v>
      </c>
      <c r="AN977" s="2">
        <f t="shared" si="328"/>
        <v>0</v>
      </c>
      <c r="AO977" s="2">
        <f t="shared" si="329"/>
        <v>0</v>
      </c>
      <c r="AP977" s="2">
        <f t="shared" si="330"/>
        <v>0</v>
      </c>
      <c r="AQ977" s="2">
        <f t="shared" si="331"/>
        <v>0</v>
      </c>
      <c r="AR977" s="2">
        <f t="shared" si="332"/>
        <v>0</v>
      </c>
      <c r="AS977" s="2">
        <f t="shared" si="333"/>
        <v>0</v>
      </c>
      <c r="AT977" s="2">
        <f t="shared" si="334"/>
        <v>1</v>
      </c>
      <c r="AU977" s="2">
        <f t="shared" si="335"/>
        <v>0</v>
      </c>
      <c r="AV977" s="2" t="str">
        <f t="shared" si="336"/>
        <v/>
      </c>
    </row>
    <row r="978" spans="5:48" x14ac:dyDescent="0.35">
      <c r="E978" s="11">
        <v>1217</v>
      </c>
      <c r="F978" s="2">
        <v>4.7432485735043802E-4</v>
      </c>
      <c r="G978" s="2">
        <v>9.4666918739676406E-3</v>
      </c>
      <c r="H978" s="2">
        <v>0.82216137647628695</v>
      </c>
      <c r="I978" s="11">
        <v>1062</v>
      </c>
      <c r="J978" s="2">
        <v>8.8217610027641004E-4</v>
      </c>
      <c r="K978" s="2">
        <v>1.0552386753261001E-2</v>
      </c>
      <c r="L978" s="2">
        <v>0.94597166776657104</v>
      </c>
      <c r="Z978" s="2">
        <v>974</v>
      </c>
      <c r="AA978" s="2" t="str">
        <f t="shared" si="316"/>
        <v/>
      </c>
      <c r="AB978" s="2" t="str">
        <f t="shared" si="317"/>
        <v/>
      </c>
      <c r="AC978" s="2" t="str">
        <f t="shared" si="318"/>
        <v/>
      </c>
      <c r="AD978" s="2" t="str">
        <f t="shared" si="319"/>
        <v/>
      </c>
      <c r="AE978" s="2" t="str">
        <f t="shared" si="320"/>
        <v/>
      </c>
      <c r="AF978" s="2" t="str">
        <f t="shared" si="321"/>
        <v/>
      </c>
      <c r="AG978" s="2" t="b">
        <f t="shared" si="322"/>
        <v>1</v>
      </c>
      <c r="AH978" s="2" t="str">
        <f t="shared" si="323"/>
        <v/>
      </c>
      <c r="AI978" s="2" t="str">
        <f t="shared" si="324"/>
        <v/>
      </c>
      <c r="AK978" s="2" t="str">
        <f t="shared" si="325"/>
        <v>TRUE</v>
      </c>
      <c r="AL978" s="2">
        <f t="shared" si="326"/>
        <v>0</v>
      </c>
      <c r="AM978" s="2">
        <f t="shared" si="327"/>
        <v>0</v>
      </c>
      <c r="AN978" s="2">
        <f t="shared" si="328"/>
        <v>0</v>
      </c>
      <c r="AO978" s="2">
        <f t="shared" si="329"/>
        <v>0</v>
      </c>
      <c r="AP978" s="2">
        <f t="shared" si="330"/>
        <v>0</v>
      </c>
      <c r="AQ978" s="2">
        <f t="shared" si="331"/>
        <v>0</v>
      </c>
      <c r="AR978" s="2">
        <f t="shared" si="332"/>
        <v>1</v>
      </c>
      <c r="AS978" s="2">
        <f t="shared" si="333"/>
        <v>0</v>
      </c>
      <c r="AT978" s="2">
        <f t="shared" si="334"/>
        <v>0</v>
      </c>
      <c r="AU978" s="2">
        <f t="shared" si="335"/>
        <v>1</v>
      </c>
      <c r="AV978" s="2" t="str">
        <f t="shared" si="336"/>
        <v/>
      </c>
    </row>
    <row r="979" spans="5:48" x14ac:dyDescent="0.35">
      <c r="E979" s="11">
        <v>1218</v>
      </c>
      <c r="F979" s="2">
        <v>8.8665506336837996E-4</v>
      </c>
      <c r="G979" s="2">
        <v>1.08139757066965E-2</v>
      </c>
      <c r="H979" s="2">
        <v>0.937624871730804</v>
      </c>
      <c r="I979" s="11">
        <v>1063</v>
      </c>
      <c r="J979" s="2">
        <v>3.1641647219657898E-3</v>
      </c>
      <c r="K979" s="2">
        <v>2.0226500928401898E-2</v>
      </c>
      <c r="L979" s="2">
        <v>0.94928270578384399</v>
      </c>
      <c r="Z979" s="2">
        <v>975</v>
      </c>
      <c r="AA979" s="2" t="b">
        <f t="shared" si="316"/>
        <v>0</v>
      </c>
      <c r="AB979" s="2" t="str">
        <f t="shared" si="317"/>
        <v/>
      </c>
      <c r="AC979" s="2" t="b">
        <f t="shared" si="318"/>
        <v>0</v>
      </c>
      <c r="AD979" s="2" t="b">
        <f t="shared" si="319"/>
        <v>0</v>
      </c>
      <c r="AE979" s="2" t="str">
        <f t="shared" si="320"/>
        <v/>
      </c>
      <c r="AF979" s="2" t="b">
        <f t="shared" si="321"/>
        <v>0</v>
      </c>
      <c r="AG979" s="2" t="b">
        <f t="shared" si="322"/>
        <v>0</v>
      </c>
      <c r="AH979" s="2" t="str">
        <f t="shared" si="323"/>
        <v/>
      </c>
      <c r="AI979" s="2" t="b">
        <f t="shared" si="324"/>
        <v>0</v>
      </c>
      <c r="AK979" s="2" t="str">
        <f t="shared" si="325"/>
        <v/>
      </c>
      <c r="AL979" s="2">
        <f t="shared" si="326"/>
        <v>0</v>
      </c>
      <c r="AM979" s="2">
        <f t="shared" si="327"/>
        <v>0</v>
      </c>
      <c r="AN979" s="2">
        <f t="shared" si="328"/>
        <v>0</v>
      </c>
      <c r="AO979" s="2">
        <f t="shared" si="329"/>
        <v>0</v>
      </c>
      <c r="AP979" s="2">
        <f t="shared" si="330"/>
        <v>0</v>
      </c>
      <c r="AQ979" s="2">
        <f t="shared" si="331"/>
        <v>0</v>
      </c>
      <c r="AR979" s="2">
        <f t="shared" si="332"/>
        <v>0</v>
      </c>
      <c r="AS979" s="2">
        <f t="shared" si="333"/>
        <v>0</v>
      </c>
      <c r="AT979" s="2">
        <f t="shared" si="334"/>
        <v>0</v>
      </c>
      <c r="AU979" s="2">
        <f t="shared" si="335"/>
        <v>0</v>
      </c>
      <c r="AV979" s="2" t="str">
        <f t="shared" si="336"/>
        <v/>
      </c>
    </row>
    <row r="980" spans="5:48" x14ac:dyDescent="0.35">
      <c r="E980" s="11">
        <v>1219</v>
      </c>
      <c r="F980" s="2">
        <v>1.01462064776569E-3</v>
      </c>
      <c r="G980" s="2">
        <v>1.16487247869372E-2</v>
      </c>
      <c r="H980" s="2">
        <v>0.94183158874511697</v>
      </c>
      <c r="I980" s="11">
        <v>1064</v>
      </c>
      <c r="J980" s="2">
        <v>1.35393580421805E-4</v>
      </c>
      <c r="K980" s="2">
        <v>8.1871720030903799E-3</v>
      </c>
      <c r="L980" s="2">
        <v>0.309435755014419</v>
      </c>
      <c r="Z980" s="2">
        <v>976</v>
      </c>
      <c r="AA980" s="2" t="str">
        <f t="shared" si="316"/>
        <v/>
      </c>
      <c r="AB980" s="2" t="str">
        <f t="shared" si="317"/>
        <v/>
      </c>
      <c r="AC980" s="2" t="str">
        <f t="shared" si="318"/>
        <v/>
      </c>
      <c r="AD980" s="2" t="str">
        <f t="shared" si="319"/>
        <v/>
      </c>
      <c r="AE980" s="2" t="str">
        <f t="shared" si="320"/>
        <v/>
      </c>
      <c r="AF980" s="2" t="str">
        <f t="shared" si="321"/>
        <v/>
      </c>
      <c r="AG980" s="2" t="str">
        <f t="shared" si="322"/>
        <v/>
      </c>
      <c r="AH980" s="2" t="str">
        <f t="shared" si="323"/>
        <v/>
      </c>
      <c r="AI980" s="2" t="str">
        <f t="shared" si="324"/>
        <v/>
      </c>
      <c r="AK980" s="2" t="e">
        <f t="shared" si="325"/>
        <v>#VALUE!</v>
      </c>
      <c r="AL980" s="2">
        <f t="shared" si="326"/>
        <v>0</v>
      </c>
      <c r="AM980" s="2">
        <f t="shared" si="327"/>
        <v>0</v>
      </c>
      <c r="AN980" s="2">
        <f t="shared" si="328"/>
        <v>0</v>
      </c>
      <c r="AO980" s="2">
        <f t="shared" si="329"/>
        <v>0</v>
      </c>
      <c r="AP980" s="2">
        <f t="shared" si="330"/>
        <v>0</v>
      </c>
      <c r="AQ980" s="2">
        <f t="shared" si="331"/>
        <v>0</v>
      </c>
      <c r="AR980" s="2">
        <f t="shared" si="332"/>
        <v>0</v>
      </c>
      <c r="AS980" s="2">
        <f t="shared" si="333"/>
        <v>0</v>
      </c>
      <c r="AT980" s="2">
        <f t="shared" si="334"/>
        <v>0</v>
      </c>
      <c r="AU980" s="2">
        <f t="shared" si="335"/>
        <v>0</v>
      </c>
      <c r="AV980" s="2" t="str">
        <f t="shared" si="336"/>
        <v/>
      </c>
    </row>
    <row r="981" spans="5:48" x14ac:dyDescent="0.35">
      <c r="E981" s="11">
        <v>1220</v>
      </c>
      <c r="F981" s="2">
        <v>1.8702676752582099E-3</v>
      </c>
      <c r="G981" s="2">
        <v>1.5547165647148999E-2</v>
      </c>
      <c r="H981" s="2">
        <v>0.71851849555969205</v>
      </c>
      <c r="I981" s="11">
        <v>1065</v>
      </c>
      <c r="J981" s="2">
        <v>2.7888393378816502E-4</v>
      </c>
      <c r="K981" s="2">
        <v>1.0645637288689599E-2</v>
      </c>
      <c r="L981" s="2">
        <v>0.44554322957992498</v>
      </c>
      <c r="Z981" s="2">
        <v>977</v>
      </c>
      <c r="AA981" s="2" t="str">
        <f t="shared" si="316"/>
        <v/>
      </c>
      <c r="AB981" s="2" t="str">
        <f t="shared" si="317"/>
        <v/>
      </c>
      <c r="AC981" s="2" t="str">
        <f t="shared" si="318"/>
        <v/>
      </c>
      <c r="AD981" s="2" t="str">
        <f t="shared" si="319"/>
        <v/>
      </c>
      <c r="AE981" s="2" t="str">
        <f t="shared" si="320"/>
        <v/>
      </c>
      <c r="AF981" s="2" t="str">
        <f t="shared" si="321"/>
        <v/>
      </c>
      <c r="AG981" s="2" t="str">
        <f t="shared" si="322"/>
        <v/>
      </c>
      <c r="AH981" s="2" t="str">
        <f t="shared" si="323"/>
        <v/>
      </c>
      <c r="AI981" s="2" t="str">
        <f t="shared" si="324"/>
        <v/>
      </c>
      <c r="AK981" s="2" t="e">
        <f t="shared" si="325"/>
        <v>#VALUE!</v>
      </c>
      <c r="AL981" s="2">
        <f t="shared" si="326"/>
        <v>0</v>
      </c>
      <c r="AM981" s="2">
        <f t="shared" si="327"/>
        <v>0</v>
      </c>
      <c r="AN981" s="2">
        <f t="shared" si="328"/>
        <v>0</v>
      </c>
      <c r="AO981" s="2">
        <f t="shared" si="329"/>
        <v>0</v>
      </c>
      <c r="AP981" s="2">
        <f t="shared" si="330"/>
        <v>0</v>
      </c>
      <c r="AQ981" s="2">
        <f t="shared" si="331"/>
        <v>0</v>
      </c>
      <c r="AR981" s="2">
        <f t="shared" si="332"/>
        <v>0</v>
      </c>
      <c r="AS981" s="2">
        <f t="shared" si="333"/>
        <v>0</v>
      </c>
      <c r="AT981" s="2">
        <f t="shared" si="334"/>
        <v>0</v>
      </c>
      <c r="AU981" s="2">
        <f t="shared" si="335"/>
        <v>0</v>
      </c>
      <c r="AV981" s="2" t="str">
        <f t="shared" si="336"/>
        <v/>
      </c>
    </row>
    <row r="982" spans="5:48" x14ac:dyDescent="0.35">
      <c r="E982" s="11">
        <v>1221</v>
      </c>
      <c r="F982" s="2">
        <v>7.1711151394993002E-4</v>
      </c>
      <c r="G982" s="2">
        <v>9.91054251790046E-3</v>
      </c>
      <c r="H982" s="2">
        <v>0.95090419054031305</v>
      </c>
      <c r="I982" s="11">
        <v>1066</v>
      </c>
      <c r="J982" s="2">
        <v>4.9351382767781604E-4</v>
      </c>
      <c r="K982" s="2">
        <v>9.3268854543566704E-3</v>
      </c>
      <c r="L982" s="2">
        <v>0.77214616537094105</v>
      </c>
      <c r="Z982" s="2">
        <v>978</v>
      </c>
      <c r="AA982" s="2" t="str">
        <f t="shared" si="316"/>
        <v/>
      </c>
      <c r="AB982" s="2" t="b">
        <f t="shared" si="317"/>
        <v>0</v>
      </c>
      <c r="AC982" s="2" t="str">
        <f t="shared" si="318"/>
        <v/>
      </c>
      <c r="AD982" s="2" t="str">
        <f t="shared" si="319"/>
        <v/>
      </c>
      <c r="AE982" s="2" t="b">
        <f t="shared" si="320"/>
        <v>0</v>
      </c>
      <c r="AF982" s="2" t="str">
        <f t="shared" si="321"/>
        <v/>
      </c>
      <c r="AG982" s="2" t="str">
        <f t="shared" si="322"/>
        <v/>
      </c>
      <c r="AH982" s="2" t="b">
        <f t="shared" si="323"/>
        <v>0</v>
      </c>
      <c r="AI982" s="2" t="str">
        <f t="shared" si="324"/>
        <v/>
      </c>
      <c r="AK982" s="2" t="str">
        <f t="shared" si="325"/>
        <v/>
      </c>
      <c r="AL982" s="2">
        <f t="shared" si="326"/>
        <v>0</v>
      </c>
      <c r="AM982" s="2">
        <f t="shared" si="327"/>
        <v>0</v>
      </c>
      <c r="AN982" s="2">
        <f t="shared" si="328"/>
        <v>0</v>
      </c>
      <c r="AO982" s="2">
        <f t="shared" si="329"/>
        <v>0</v>
      </c>
      <c r="AP982" s="2">
        <f t="shared" si="330"/>
        <v>0</v>
      </c>
      <c r="AQ982" s="2">
        <f t="shared" si="331"/>
        <v>0</v>
      </c>
      <c r="AR982" s="2">
        <f t="shared" si="332"/>
        <v>0</v>
      </c>
      <c r="AS982" s="2">
        <f t="shared" si="333"/>
        <v>0</v>
      </c>
      <c r="AT982" s="2">
        <f t="shared" si="334"/>
        <v>0</v>
      </c>
      <c r="AU982" s="2">
        <f t="shared" si="335"/>
        <v>0</v>
      </c>
      <c r="AV982" s="2" t="str">
        <f t="shared" si="336"/>
        <v/>
      </c>
    </row>
    <row r="983" spans="5:48" x14ac:dyDescent="0.35">
      <c r="E983" s="11">
        <v>1222</v>
      </c>
      <c r="F983" s="2">
        <v>1.3575650518760001E-3</v>
      </c>
      <c r="G983" s="2">
        <v>1.32289072498679E-2</v>
      </c>
      <c r="H983" s="2">
        <v>0.95299530029296797</v>
      </c>
      <c r="I983" s="11">
        <v>1067</v>
      </c>
      <c r="J983" s="2">
        <v>5.6439259788021402E-4</v>
      </c>
      <c r="K983" s="2">
        <v>8.24969634413719E-3</v>
      </c>
      <c r="L983" s="2">
        <v>0.92843371629714899</v>
      </c>
      <c r="Z983" s="2">
        <v>979</v>
      </c>
      <c r="AA983" s="2" t="b">
        <f t="shared" si="316"/>
        <v>0</v>
      </c>
      <c r="AB983" s="2" t="b">
        <f t="shared" si="317"/>
        <v>1</v>
      </c>
      <c r="AC983" s="2" t="b">
        <f t="shared" si="318"/>
        <v>1</v>
      </c>
      <c r="AD983" s="2" t="b">
        <f t="shared" si="319"/>
        <v>0</v>
      </c>
      <c r="AE983" s="2" t="b">
        <f t="shared" si="320"/>
        <v>1</v>
      </c>
      <c r="AF983" s="2" t="str">
        <f t="shared" si="321"/>
        <v/>
      </c>
      <c r="AG983" s="2" t="b">
        <f t="shared" si="322"/>
        <v>0</v>
      </c>
      <c r="AH983" s="2" t="str">
        <f t="shared" si="323"/>
        <v/>
      </c>
      <c r="AI983" s="2" t="str">
        <f t="shared" si="324"/>
        <v/>
      </c>
      <c r="AK983" s="2" t="str">
        <f t="shared" si="325"/>
        <v/>
      </c>
      <c r="AL983" s="2">
        <f t="shared" si="326"/>
        <v>0</v>
      </c>
      <c r="AM983" s="2">
        <f t="shared" si="327"/>
        <v>1</v>
      </c>
      <c r="AN983" s="2">
        <f t="shared" si="328"/>
        <v>1</v>
      </c>
      <c r="AO983" s="2">
        <f t="shared" si="329"/>
        <v>0</v>
      </c>
      <c r="AP983" s="2">
        <f t="shared" si="330"/>
        <v>1</v>
      </c>
      <c r="AQ983" s="2">
        <f t="shared" si="331"/>
        <v>0</v>
      </c>
      <c r="AR983" s="2">
        <f t="shared" si="332"/>
        <v>0</v>
      </c>
      <c r="AS983" s="2">
        <f t="shared" si="333"/>
        <v>0</v>
      </c>
      <c r="AT983" s="2">
        <f t="shared" si="334"/>
        <v>0</v>
      </c>
      <c r="AU983" s="2">
        <f t="shared" si="335"/>
        <v>3</v>
      </c>
      <c r="AV983" s="2" t="str">
        <f t="shared" si="336"/>
        <v/>
      </c>
    </row>
    <row r="984" spans="5:48" x14ac:dyDescent="0.35">
      <c r="E984" s="11">
        <v>1223</v>
      </c>
      <c r="F984" s="2">
        <v>2.1535649430006699E-3</v>
      </c>
      <c r="G984" s="2">
        <v>1.5553708188235701E-2</v>
      </c>
      <c r="H984" s="2">
        <v>0.95169061422348</v>
      </c>
      <c r="I984" s="11">
        <v>1068</v>
      </c>
      <c r="J984" s="2">
        <v>5.1604752661660303E-4</v>
      </c>
      <c r="K984" s="2">
        <v>8.3910422399639997E-3</v>
      </c>
      <c r="L984" s="2">
        <v>0.916193187236785</v>
      </c>
      <c r="Z984" s="2">
        <v>980</v>
      </c>
      <c r="AA984" s="2" t="b">
        <f t="shared" si="316"/>
        <v>0</v>
      </c>
      <c r="AB984" s="2" t="b">
        <f t="shared" si="317"/>
        <v>0</v>
      </c>
      <c r="AC984" s="2" t="str">
        <f t="shared" si="318"/>
        <v/>
      </c>
      <c r="AD984" s="2" t="b">
        <f t="shared" si="319"/>
        <v>0</v>
      </c>
      <c r="AE984" s="2" t="b">
        <f t="shared" si="320"/>
        <v>0</v>
      </c>
      <c r="AF984" s="2" t="str">
        <f t="shared" si="321"/>
        <v/>
      </c>
      <c r="AG984" s="2" t="b">
        <f t="shared" si="322"/>
        <v>0</v>
      </c>
      <c r="AH984" s="2" t="b">
        <f t="shared" si="323"/>
        <v>0</v>
      </c>
      <c r="AI984" s="2" t="b">
        <f t="shared" si="324"/>
        <v>1</v>
      </c>
      <c r="AK984" s="2" t="str">
        <f t="shared" si="325"/>
        <v/>
      </c>
      <c r="AL984" s="2">
        <f t="shared" si="326"/>
        <v>0</v>
      </c>
      <c r="AM984" s="2">
        <f t="shared" si="327"/>
        <v>0</v>
      </c>
      <c r="AN984" s="2">
        <f t="shared" si="328"/>
        <v>0</v>
      </c>
      <c r="AO984" s="2">
        <f t="shared" si="329"/>
        <v>0</v>
      </c>
      <c r="AP984" s="2">
        <f t="shared" si="330"/>
        <v>0</v>
      </c>
      <c r="AQ984" s="2">
        <f t="shared" si="331"/>
        <v>0</v>
      </c>
      <c r="AR984" s="2">
        <f t="shared" si="332"/>
        <v>0</v>
      </c>
      <c r="AS984" s="2">
        <f t="shared" si="333"/>
        <v>0</v>
      </c>
      <c r="AT984" s="2">
        <f t="shared" si="334"/>
        <v>1</v>
      </c>
      <c r="AU984" s="2">
        <f t="shared" si="335"/>
        <v>0</v>
      </c>
      <c r="AV984" s="2" t="str">
        <f t="shared" si="336"/>
        <v/>
      </c>
    </row>
    <row r="985" spans="5:48" x14ac:dyDescent="0.35">
      <c r="E985" s="11">
        <v>1224</v>
      </c>
      <c r="F985" s="2">
        <v>1.2525280180852801E-4</v>
      </c>
      <c r="G985" s="2">
        <v>6.1711575835943196E-3</v>
      </c>
      <c r="H985" s="2">
        <v>0.47318828105926503</v>
      </c>
      <c r="I985" s="11">
        <v>1069</v>
      </c>
      <c r="J985" s="2">
        <v>3.4832512028515301E-4</v>
      </c>
      <c r="K985" s="2">
        <v>6.8513751029968201E-3</v>
      </c>
      <c r="L985" s="2">
        <v>0.92205077409744196</v>
      </c>
      <c r="Z985" s="2">
        <v>981</v>
      </c>
      <c r="AA985" s="2" t="b">
        <f t="shared" si="316"/>
        <v>0</v>
      </c>
      <c r="AB985" s="2" t="str">
        <f t="shared" si="317"/>
        <v/>
      </c>
      <c r="AC985" s="2" t="str">
        <f t="shared" si="318"/>
        <v/>
      </c>
      <c r="AD985" s="2" t="b">
        <f t="shared" si="319"/>
        <v>0</v>
      </c>
      <c r="AE985" s="2" t="str">
        <f t="shared" si="320"/>
        <v/>
      </c>
      <c r="AF985" s="2" t="str">
        <f t="shared" si="321"/>
        <v/>
      </c>
      <c r="AG985" s="2" t="b">
        <f t="shared" si="322"/>
        <v>0</v>
      </c>
      <c r="AH985" s="2" t="str">
        <f t="shared" si="323"/>
        <v/>
      </c>
      <c r="AI985" s="2" t="b">
        <f t="shared" si="324"/>
        <v>1</v>
      </c>
      <c r="AK985" s="2" t="str">
        <f t="shared" si="325"/>
        <v/>
      </c>
      <c r="AL985" s="2">
        <f t="shared" si="326"/>
        <v>0</v>
      </c>
      <c r="AM985" s="2">
        <f t="shared" si="327"/>
        <v>0</v>
      </c>
      <c r="AN985" s="2">
        <f t="shared" si="328"/>
        <v>0</v>
      </c>
      <c r="AO985" s="2">
        <f t="shared" si="329"/>
        <v>0</v>
      </c>
      <c r="AP985" s="2">
        <f t="shared" si="330"/>
        <v>0</v>
      </c>
      <c r="AQ985" s="2">
        <f t="shared" si="331"/>
        <v>0</v>
      </c>
      <c r="AR985" s="2">
        <f t="shared" si="332"/>
        <v>0</v>
      </c>
      <c r="AS985" s="2">
        <f t="shared" si="333"/>
        <v>0</v>
      </c>
      <c r="AT985" s="2">
        <f t="shared" si="334"/>
        <v>1</v>
      </c>
      <c r="AU985" s="2">
        <f t="shared" si="335"/>
        <v>0</v>
      </c>
      <c r="AV985" s="2" t="str">
        <f t="shared" si="336"/>
        <v/>
      </c>
    </row>
    <row r="986" spans="5:48" x14ac:dyDescent="0.35">
      <c r="E986" s="11">
        <v>1225</v>
      </c>
      <c r="F986" s="2">
        <v>2.6801528292708099E-4</v>
      </c>
      <c r="G986" s="2">
        <v>7.84322340041399E-3</v>
      </c>
      <c r="H986" s="2">
        <v>0.66453856229782104</v>
      </c>
      <c r="I986" s="11">
        <v>1070</v>
      </c>
      <c r="J986" s="2">
        <v>8.07542994152754E-4</v>
      </c>
      <c r="K986" s="2">
        <v>1.0256060399115001E-2</v>
      </c>
      <c r="L986" s="2">
        <v>0.93890774250030495</v>
      </c>
      <c r="Z986" s="2">
        <v>982</v>
      </c>
      <c r="AA986" s="2" t="b">
        <f t="shared" si="316"/>
        <v>1</v>
      </c>
      <c r="AB986" s="2" t="b">
        <f t="shared" si="317"/>
        <v>1</v>
      </c>
      <c r="AC986" s="2" t="str">
        <f t="shared" si="318"/>
        <v/>
      </c>
      <c r="AD986" s="2" t="str">
        <f t="shared" si="319"/>
        <v/>
      </c>
      <c r="AE986" s="2" t="b">
        <f t="shared" si="320"/>
        <v>1</v>
      </c>
      <c r="AF986" s="2" t="str">
        <f t="shared" si="321"/>
        <v/>
      </c>
      <c r="AG986" s="2" t="str">
        <f t="shared" si="322"/>
        <v/>
      </c>
      <c r="AH986" s="2" t="str">
        <f t="shared" si="323"/>
        <v/>
      </c>
      <c r="AI986" s="2" t="str">
        <f t="shared" si="324"/>
        <v/>
      </c>
      <c r="AK986" s="2" t="str">
        <f t="shared" si="325"/>
        <v>TRUE</v>
      </c>
      <c r="AL986" s="2">
        <f t="shared" si="326"/>
        <v>1</v>
      </c>
      <c r="AM986" s="2">
        <f t="shared" si="327"/>
        <v>1</v>
      </c>
      <c r="AN986" s="2">
        <f t="shared" si="328"/>
        <v>0</v>
      </c>
      <c r="AO986" s="2">
        <f t="shared" si="329"/>
        <v>0</v>
      </c>
      <c r="AP986" s="2">
        <f t="shared" si="330"/>
        <v>1</v>
      </c>
      <c r="AQ986" s="2">
        <f t="shared" si="331"/>
        <v>0</v>
      </c>
      <c r="AR986" s="2">
        <f t="shared" si="332"/>
        <v>0</v>
      </c>
      <c r="AS986" s="2">
        <f t="shared" si="333"/>
        <v>0</v>
      </c>
      <c r="AT986" s="2">
        <f t="shared" si="334"/>
        <v>0</v>
      </c>
      <c r="AU986" s="2">
        <f t="shared" si="335"/>
        <v>3</v>
      </c>
      <c r="AV986" s="2" t="str">
        <f t="shared" si="336"/>
        <v/>
      </c>
    </row>
    <row r="987" spans="5:48" x14ac:dyDescent="0.35">
      <c r="E987" s="11">
        <v>1226</v>
      </c>
      <c r="F987" s="2">
        <v>3.65748070180416E-4</v>
      </c>
      <c r="G987" s="2">
        <v>8.4418300539255108E-3</v>
      </c>
      <c r="H987" s="2">
        <v>0.70468789339065496</v>
      </c>
      <c r="I987" s="11">
        <v>1071</v>
      </c>
      <c r="J987" s="2">
        <v>1.07711914461106E-3</v>
      </c>
      <c r="K987" s="2">
        <v>1.1907597072422499E-2</v>
      </c>
      <c r="L987" s="2">
        <v>0.92945569753646795</v>
      </c>
      <c r="Z987" s="2">
        <v>983</v>
      </c>
      <c r="AA987" s="2" t="b">
        <f t="shared" si="316"/>
        <v>1</v>
      </c>
      <c r="AB987" s="2" t="b">
        <f t="shared" si="317"/>
        <v>1</v>
      </c>
      <c r="AC987" s="2" t="b">
        <f t="shared" si="318"/>
        <v>1</v>
      </c>
      <c r="AD987" s="2" t="str">
        <f t="shared" si="319"/>
        <v/>
      </c>
      <c r="AE987" s="2" t="str">
        <f t="shared" si="320"/>
        <v/>
      </c>
      <c r="AF987" s="2" t="b">
        <f t="shared" si="321"/>
        <v>1</v>
      </c>
      <c r="AG987" s="2" t="str">
        <f t="shared" si="322"/>
        <v/>
      </c>
      <c r="AH987" s="2" t="str">
        <f t="shared" si="323"/>
        <v/>
      </c>
      <c r="AI987" s="2" t="str">
        <f t="shared" si="324"/>
        <v/>
      </c>
      <c r="AK987" s="2" t="str">
        <f t="shared" si="325"/>
        <v>TRUE</v>
      </c>
      <c r="AL987" s="2">
        <f t="shared" si="326"/>
        <v>1</v>
      </c>
      <c r="AM987" s="2">
        <f t="shared" si="327"/>
        <v>1</v>
      </c>
      <c r="AN987" s="2">
        <f t="shared" si="328"/>
        <v>1</v>
      </c>
      <c r="AO987" s="2">
        <f t="shared" si="329"/>
        <v>0</v>
      </c>
      <c r="AP987" s="2">
        <f t="shared" si="330"/>
        <v>0</v>
      </c>
      <c r="AQ987" s="2">
        <f t="shared" si="331"/>
        <v>1</v>
      </c>
      <c r="AR987" s="2">
        <f t="shared" si="332"/>
        <v>0</v>
      </c>
      <c r="AS987" s="2">
        <f t="shared" si="333"/>
        <v>0</v>
      </c>
      <c r="AT987" s="2">
        <f t="shared" si="334"/>
        <v>0</v>
      </c>
      <c r="AU987" s="2">
        <f t="shared" si="335"/>
        <v>4</v>
      </c>
      <c r="AV987" s="2" t="str">
        <f t="shared" si="336"/>
        <v/>
      </c>
    </row>
    <row r="988" spans="5:48" x14ac:dyDescent="0.35">
      <c r="E988" s="11">
        <v>1227</v>
      </c>
      <c r="F988" s="2">
        <v>4.20534634031355E-4</v>
      </c>
      <c r="G988" s="2">
        <v>9.2546800151467306E-3</v>
      </c>
      <c r="H988" s="2">
        <v>0.70418125391006403</v>
      </c>
      <c r="I988" s="11">
        <v>1072</v>
      </c>
      <c r="J988" s="2">
        <v>2.31149781029671E-4</v>
      </c>
      <c r="K988" s="2">
        <v>9.1891838237643207E-3</v>
      </c>
      <c r="L988" s="2">
        <v>0.359967231750488</v>
      </c>
      <c r="Z988" s="2">
        <v>984</v>
      </c>
      <c r="AA988" s="2" t="b">
        <f t="shared" si="316"/>
        <v>0</v>
      </c>
      <c r="AB988" s="2" t="str">
        <f t="shared" si="317"/>
        <v/>
      </c>
      <c r="AC988" s="2" t="str">
        <f t="shared" si="318"/>
        <v/>
      </c>
      <c r="AD988" s="2" t="b">
        <f t="shared" si="319"/>
        <v>0</v>
      </c>
      <c r="AE988" s="2" t="str">
        <f t="shared" si="320"/>
        <v/>
      </c>
      <c r="AF988" s="2" t="str">
        <f t="shared" si="321"/>
        <v/>
      </c>
      <c r="AG988" s="2" t="b">
        <f t="shared" si="322"/>
        <v>0</v>
      </c>
      <c r="AH988" s="2" t="str">
        <f t="shared" si="323"/>
        <v/>
      </c>
      <c r="AI988" s="2" t="str">
        <f t="shared" si="324"/>
        <v/>
      </c>
      <c r="AK988" s="2" t="str">
        <f t="shared" si="325"/>
        <v/>
      </c>
      <c r="AL988" s="2">
        <f t="shared" si="326"/>
        <v>0</v>
      </c>
      <c r="AM988" s="2">
        <f t="shared" si="327"/>
        <v>0</v>
      </c>
      <c r="AN988" s="2">
        <f t="shared" si="328"/>
        <v>0</v>
      </c>
      <c r="AO988" s="2">
        <f t="shared" si="329"/>
        <v>0</v>
      </c>
      <c r="AP988" s="2">
        <f t="shared" si="330"/>
        <v>0</v>
      </c>
      <c r="AQ988" s="2">
        <f t="shared" si="331"/>
        <v>0</v>
      </c>
      <c r="AR988" s="2">
        <f t="shared" si="332"/>
        <v>0</v>
      </c>
      <c r="AS988" s="2">
        <f t="shared" si="333"/>
        <v>0</v>
      </c>
      <c r="AT988" s="2">
        <f t="shared" si="334"/>
        <v>0</v>
      </c>
      <c r="AU988" s="2">
        <f t="shared" si="335"/>
        <v>0</v>
      </c>
      <c r="AV988" s="2" t="str">
        <f t="shared" si="336"/>
        <v/>
      </c>
    </row>
    <row r="989" spans="5:48" x14ac:dyDescent="0.35">
      <c r="E989" s="11">
        <v>1228</v>
      </c>
      <c r="F989" s="2">
        <v>2.5457021547481401E-4</v>
      </c>
      <c r="G989" s="2">
        <v>7.4484925717115402E-3</v>
      </c>
      <c r="H989" s="2">
        <v>0.71436005830764704</v>
      </c>
      <c r="I989" s="11">
        <v>1073</v>
      </c>
      <c r="J989" s="2">
        <v>2.9105012072250198E-4</v>
      </c>
      <c r="K989" s="2">
        <v>9.6666906028985908E-3</v>
      </c>
      <c r="L989" s="2">
        <v>0.50362229347229004</v>
      </c>
      <c r="Z989" s="2">
        <v>985</v>
      </c>
      <c r="AA989" s="2" t="str">
        <f t="shared" si="316"/>
        <v/>
      </c>
      <c r="AB989" s="2" t="str">
        <f t="shared" si="317"/>
        <v/>
      </c>
      <c r="AC989" s="2" t="str">
        <f t="shared" si="318"/>
        <v/>
      </c>
      <c r="AD989" s="2" t="str">
        <f t="shared" si="319"/>
        <v/>
      </c>
      <c r="AE989" s="2" t="str">
        <f t="shared" si="320"/>
        <v/>
      </c>
      <c r="AF989" s="2" t="str">
        <f t="shared" si="321"/>
        <v/>
      </c>
      <c r="AG989" s="2" t="str">
        <f t="shared" si="322"/>
        <v/>
      </c>
      <c r="AH989" s="2" t="str">
        <f t="shared" si="323"/>
        <v/>
      </c>
      <c r="AI989" s="2" t="str">
        <f t="shared" si="324"/>
        <v/>
      </c>
      <c r="AK989" s="2" t="e">
        <f t="shared" si="325"/>
        <v>#VALUE!</v>
      </c>
      <c r="AL989" s="2">
        <f t="shared" si="326"/>
        <v>0</v>
      </c>
      <c r="AM989" s="2">
        <f t="shared" si="327"/>
        <v>0</v>
      </c>
      <c r="AN989" s="2">
        <f t="shared" si="328"/>
        <v>0</v>
      </c>
      <c r="AO989" s="2">
        <f t="shared" si="329"/>
        <v>0</v>
      </c>
      <c r="AP989" s="2">
        <f t="shared" si="330"/>
        <v>0</v>
      </c>
      <c r="AQ989" s="2">
        <f t="shared" si="331"/>
        <v>0</v>
      </c>
      <c r="AR989" s="2">
        <f t="shared" si="332"/>
        <v>0</v>
      </c>
      <c r="AS989" s="2">
        <f t="shared" si="333"/>
        <v>0</v>
      </c>
      <c r="AT989" s="2">
        <f t="shared" si="334"/>
        <v>0</v>
      </c>
      <c r="AU989" s="2">
        <f t="shared" si="335"/>
        <v>0</v>
      </c>
      <c r="AV989" s="2" t="str">
        <f t="shared" si="336"/>
        <v/>
      </c>
    </row>
    <row r="990" spans="5:48" x14ac:dyDescent="0.35">
      <c r="E990" s="11">
        <v>1229</v>
      </c>
      <c r="F990" s="2">
        <v>7.0076010888442397E-4</v>
      </c>
      <c r="G990" s="2">
        <v>9.7006959840655292E-3</v>
      </c>
      <c r="H990" s="2">
        <v>0.93530637025833097</v>
      </c>
      <c r="I990" s="11">
        <v>1074</v>
      </c>
      <c r="J990" s="2">
        <v>4.3872519745491402E-4</v>
      </c>
      <c r="K990" s="2">
        <v>1.1142699047923E-2</v>
      </c>
      <c r="L990" s="2">
        <v>0.57564979791641202</v>
      </c>
      <c r="Z990" s="2">
        <v>986</v>
      </c>
      <c r="AA990" s="2" t="str">
        <f t="shared" si="316"/>
        <v/>
      </c>
      <c r="AB990" s="2" t="str">
        <f t="shared" si="317"/>
        <v/>
      </c>
      <c r="AC990" s="2" t="str">
        <f t="shared" si="318"/>
        <v/>
      </c>
      <c r="AD990" s="2" t="str">
        <f t="shared" si="319"/>
        <v/>
      </c>
      <c r="AE990" s="2" t="str">
        <f t="shared" si="320"/>
        <v/>
      </c>
      <c r="AF990" s="2" t="str">
        <f t="shared" si="321"/>
        <v/>
      </c>
      <c r="AG990" s="2" t="str">
        <f t="shared" si="322"/>
        <v/>
      </c>
      <c r="AH990" s="2" t="str">
        <f t="shared" si="323"/>
        <v/>
      </c>
      <c r="AI990" s="2" t="str">
        <f t="shared" si="324"/>
        <v/>
      </c>
      <c r="AK990" s="2" t="e">
        <f t="shared" si="325"/>
        <v>#VALUE!</v>
      </c>
      <c r="AL990" s="2">
        <f t="shared" si="326"/>
        <v>0</v>
      </c>
      <c r="AM990" s="2">
        <f t="shared" si="327"/>
        <v>0</v>
      </c>
      <c r="AN990" s="2">
        <f t="shared" si="328"/>
        <v>0</v>
      </c>
      <c r="AO990" s="2">
        <f t="shared" si="329"/>
        <v>0</v>
      </c>
      <c r="AP990" s="2">
        <f t="shared" si="330"/>
        <v>0</v>
      </c>
      <c r="AQ990" s="2">
        <f t="shared" si="331"/>
        <v>0</v>
      </c>
      <c r="AR990" s="2">
        <f t="shared" si="332"/>
        <v>0</v>
      </c>
      <c r="AS990" s="2">
        <f t="shared" si="333"/>
        <v>0</v>
      </c>
      <c r="AT990" s="2">
        <f t="shared" si="334"/>
        <v>0</v>
      </c>
      <c r="AU990" s="2">
        <f t="shared" si="335"/>
        <v>0</v>
      </c>
      <c r="AV990" s="2" t="str">
        <f t="shared" si="336"/>
        <v/>
      </c>
    </row>
    <row r="991" spans="5:48" x14ac:dyDescent="0.35">
      <c r="E991" s="11">
        <v>1230</v>
      </c>
      <c r="F991" s="2">
        <v>1.1614743852987801E-3</v>
      </c>
      <c r="G991" s="2">
        <v>1.19491349905729E-2</v>
      </c>
      <c r="H991" s="2">
        <v>0.939738869667053</v>
      </c>
      <c r="I991" s="11">
        <v>1075</v>
      </c>
      <c r="J991" s="2">
        <v>4.7901031211949798E-4</v>
      </c>
      <c r="K991" s="2">
        <v>7.3914625681936698E-3</v>
      </c>
      <c r="L991" s="2">
        <v>0.91121155023574796</v>
      </c>
      <c r="Z991" s="2">
        <v>987</v>
      </c>
      <c r="AA991" s="2" t="str">
        <f t="shared" si="316"/>
        <v/>
      </c>
      <c r="AB991" s="2" t="str">
        <f t="shared" si="317"/>
        <v/>
      </c>
      <c r="AC991" s="2" t="str">
        <f t="shared" si="318"/>
        <v/>
      </c>
      <c r="AD991" s="2" t="str">
        <f t="shared" si="319"/>
        <v/>
      </c>
      <c r="AE991" s="2" t="str">
        <f t="shared" si="320"/>
        <v/>
      </c>
      <c r="AF991" s="2" t="str">
        <f t="shared" si="321"/>
        <v/>
      </c>
      <c r="AG991" s="2" t="str">
        <f t="shared" si="322"/>
        <v/>
      </c>
      <c r="AH991" s="2" t="str">
        <f t="shared" si="323"/>
        <v/>
      </c>
      <c r="AI991" s="2" t="str">
        <f t="shared" si="324"/>
        <v/>
      </c>
      <c r="AK991" s="2" t="e">
        <f t="shared" si="325"/>
        <v>#VALUE!</v>
      </c>
      <c r="AL991" s="2">
        <f t="shared" si="326"/>
        <v>0</v>
      </c>
      <c r="AM991" s="2">
        <f t="shared" si="327"/>
        <v>0</v>
      </c>
      <c r="AN991" s="2">
        <f t="shared" si="328"/>
        <v>0</v>
      </c>
      <c r="AO991" s="2">
        <f t="shared" si="329"/>
        <v>0</v>
      </c>
      <c r="AP991" s="2">
        <f t="shared" si="330"/>
        <v>0</v>
      </c>
      <c r="AQ991" s="2">
        <f t="shared" si="331"/>
        <v>0</v>
      </c>
      <c r="AR991" s="2">
        <f t="shared" si="332"/>
        <v>0</v>
      </c>
      <c r="AS991" s="2">
        <f t="shared" si="333"/>
        <v>0</v>
      </c>
      <c r="AT991" s="2">
        <f t="shared" si="334"/>
        <v>0</v>
      </c>
      <c r="AU991" s="2">
        <f t="shared" si="335"/>
        <v>0</v>
      </c>
      <c r="AV991" s="2" t="str">
        <f t="shared" si="336"/>
        <v/>
      </c>
    </row>
    <row r="992" spans="5:48" x14ac:dyDescent="0.35">
      <c r="E992" s="11">
        <v>1231</v>
      </c>
      <c r="F992" s="2">
        <v>4.0414119139313698E-3</v>
      </c>
      <c r="G992" s="2">
        <v>2.2334359586238799E-2</v>
      </c>
      <c r="H992" s="2">
        <v>0.94501411914825395</v>
      </c>
      <c r="I992" s="11">
        <v>1076</v>
      </c>
      <c r="J992" s="2">
        <v>1.3682013377547199E-4</v>
      </c>
      <c r="K992" s="2">
        <v>7.5220288708806003E-3</v>
      </c>
      <c r="L992" s="2">
        <v>0.32913705706596302</v>
      </c>
      <c r="Z992" s="2">
        <v>988</v>
      </c>
      <c r="AA992" s="2" t="b">
        <f t="shared" si="316"/>
        <v>0</v>
      </c>
      <c r="AB992" s="2" t="str">
        <f t="shared" si="317"/>
        <v/>
      </c>
      <c r="AC992" s="2" t="str">
        <f t="shared" si="318"/>
        <v/>
      </c>
      <c r="AD992" s="2" t="b">
        <f t="shared" si="319"/>
        <v>0</v>
      </c>
      <c r="AE992" s="2" t="str">
        <f t="shared" si="320"/>
        <v/>
      </c>
      <c r="AF992" s="2" t="str">
        <f t="shared" si="321"/>
        <v/>
      </c>
      <c r="AG992" s="2" t="b">
        <f t="shared" si="322"/>
        <v>0</v>
      </c>
      <c r="AH992" s="2" t="str">
        <f t="shared" si="323"/>
        <v/>
      </c>
      <c r="AI992" s="2" t="str">
        <f t="shared" si="324"/>
        <v/>
      </c>
      <c r="AK992" s="2" t="str">
        <f t="shared" si="325"/>
        <v/>
      </c>
      <c r="AL992" s="2">
        <f t="shared" si="326"/>
        <v>0</v>
      </c>
      <c r="AM992" s="2">
        <f t="shared" si="327"/>
        <v>0</v>
      </c>
      <c r="AN992" s="2">
        <f t="shared" si="328"/>
        <v>0</v>
      </c>
      <c r="AO992" s="2">
        <f t="shared" si="329"/>
        <v>0</v>
      </c>
      <c r="AP992" s="2">
        <f t="shared" si="330"/>
        <v>0</v>
      </c>
      <c r="AQ992" s="2">
        <f t="shared" si="331"/>
        <v>0</v>
      </c>
      <c r="AR992" s="2">
        <f t="shared" si="332"/>
        <v>0</v>
      </c>
      <c r="AS992" s="2">
        <f t="shared" si="333"/>
        <v>0</v>
      </c>
      <c r="AT992" s="2">
        <f t="shared" si="334"/>
        <v>0</v>
      </c>
      <c r="AU992" s="2">
        <f t="shared" si="335"/>
        <v>0</v>
      </c>
      <c r="AV992" s="2" t="str">
        <f t="shared" si="336"/>
        <v/>
      </c>
    </row>
    <row r="993" spans="5:48" x14ac:dyDescent="0.35">
      <c r="E993" s="11">
        <v>1232</v>
      </c>
      <c r="F993" s="2">
        <v>1.0837791342055401E-4</v>
      </c>
      <c r="G993" s="2">
        <v>5.2562598139047597E-3</v>
      </c>
      <c r="H993" s="2">
        <v>0.56442785263061501</v>
      </c>
      <c r="I993" s="11">
        <v>1077</v>
      </c>
      <c r="J993" s="2">
        <v>2.4488024064339697E-4</v>
      </c>
      <c r="K993" s="2">
        <v>5.8808415196835899E-3</v>
      </c>
      <c r="L993" s="2">
        <v>0.89406883716583196</v>
      </c>
      <c r="Z993" s="2">
        <v>989</v>
      </c>
      <c r="AA993" s="2" t="str">
        <f t="shared" si="316"/>
        <v/>
      </c>
      <c r="AB993" s="2" t="str">
        <f t="shared" si="317"/>
        <v/>
      </c>
      <c r="AC993" s="2" t="str">
        <f t="shared" si="318"/>
        <v/>
      </c>
      <c r="AD993" s="2" t="str">
        <f t="shared" si="319"/>
        <v/>
      </c>
      <c r="AE993" s="2" t="str">
        <f t="shared" si="320"/>
        <v/>
      </c>
      <c r="AF993" s="2" t="str">
        <f t="shared" si="321"/>
        <v/>
      </c>
      <c r="AG993" s="2" t="str">
        <f t="shared" si="322"/>
        <v/>
      </c>
      <c r="AH993" s="2" t="str">
        <f t="shared" si="323"/>
        <v/>
      </c>
      <c r="AI993" s="2" t="str">
        <f t="shared" si="324"/>
        <v/>
      </c>
      <c r="AK993" s="2" t="e">
        <f t="shared" si="325"/>
        <v>#VALUE!</v>
      </c>
      <c r="AL993" s="2">
        <f t="shared" si="326"/>
        <v>0</v>
      </c>
      <c r="AM993" s="2">
        <f t="shared" si="327"/>
        <v>0</v>
      </c>
      <c r="AN993" s="2">
        <f t="shared" si="328"/>
        <v>0</v>
      </c>
      <c r="AO993" s="2">
        <f t="shared" si="329"/>
        <v>0</v>
      </c>
      <c r="AP993" s="2">
        <f t="shared" si="330"/>
        <v>0</v>
      </c>
      <c r="AQ993" s="2">
        <f t="shared" si="331"/>
        <v>0</v>
      </c>
      <c r="AR993" s="2">
        <f t="shared" si="332"/>
        <v>0</v>
      </c>
      <c r="AS993" s="2">
        <f t="shared" si="333"/>
        <v>0</v>
      </c>
      <c r="AT993" s="2">
        <f t="shared" si="334"/>
        <v>0</v>
      </c>
      <c r="AU993" s="2">
        <f t="shared" si="335"/>
        <v>0</v>
      </c>
      <c r="AV993" s="2" t="str">
        <f t="shared" si="336"/>
        <v/>
      </c>
    </row>
    <row r="994" spans="5:48" x14ac:dyDescent="0.35">
      <c r="E994" s="11">
        <v>1233</v>
      </c>
      <c r="F994" s="2">
        <v>2.1649517293553799E-4</v>
      </c>
      <c r="G994" s="2">
        <v>7.3727690614759896E-3</v>
      </c>
      <c r="H994" s="2">
        <v>0.63121432065963701</v>
      </c>
      <c r="I994" s="11">
        <v>1078</v>
      </c>
      <c r="J994" s="2">
        <v>4.0250213351100602E-4</v>
      </c>
      <c r="K994" s="2">
        <v>7.3960656300187102E-3</v>
      </c>
      <c r="L994" s="2">
        <v>0.90796780586242598</v>
      </c>
      <c r="Z994" s="2">
        <v>990</v>
      </c>
      <c r="AA994" s="2" t="str">
        <f t="shared" si="316"/>
        <v/>
      </c>
      <c r="AB994" s="2" t="str">
        <f t="shared" si="317"/>
        <v/>
      </c>
      <c r="AC994" s="2" t="str">
        <f t="shared" si="318"/>
        <v/>
      </c>
      <c r="AD994" s="2" t="str">
        <f t="shared" si="319"/>
        <v/>
      </c>
      <c r="AE994" s="2" t="str">
        <f t="shared" si="320"/>
        <v/>
      </c>
      <c r="AF994" s="2" t="str">
        <f t="shared" si="321"/>
        <v/>
      </c>
      <c r="AG994" s="2" t="b">
        <f t="shared" si="322"/>
        <v>1</v>
      </c>
      <c r="AH994" s="2" t="str">
        <f t="shared" si="323"/>
        <v/>
      </c>
      <c r="AI994" s="2" t="str">
        <f t="shared" si="324"/>
        <v/>
      </c>
      <c r="AK994" s="2" t="str">
        <f t="shared" si="325"/>
        <v>TRUE</v>
      </c>
      <c r="AL994" s="2">
        <f t="shared" si="326"/>
        <v>0</v>
      </c>
      <c r="AM994" s="2">
        <f t="shared" si="327"/>
        <v>0</v>
      </c>
      <c r="AN994" s="2">
        <f t="shared" si="328"/>
        <v>0</v>
      </c>
      <c r="AO994" s="2">
        <f t="shared" si="329"/>
        <v>0</v>
      </c>
      <c r="AP994" s="2">
        <f t="shared" si="330"/>
        <v>0</v>
      </c>
      <c r="AQ994" s="2">
        <f t="shared" si="331"/>
        <v>0</v>
      </c>
      <c r="AR994" s="2">
        <f t="shared" si="332"/>
        <v>1</v>
      </c>
      <c r="AS994" s="2">
        <f t="shared" si="333"/>
        <v>0</v>
      </c>
      <c r="AT994" s="2">
        <f t="shared" si="334"/>
        <v>0</v>
      </c>
      <c r="AU994" s="2">
        <f t="shared" si="335"/>
        <v>1</v>
      </c>
      <c r="AV994" s="2" t="str">
        <f t="shared" si="336"/>
        <v/>
      </c>
    </row>
    <row r="995" spans="5:48" x14ac:dyDescent="0.35">
      <c r="E995" s="11">
        <v>1234</v>
      </c>
      <c r="F995" s="2">
        <v>5.4940156405791597E-4</v>
      </c>
      <c r="G995" s="2">
        <v>1.05963042005896E-2</v>
      </c>
      <c r="H995" s="2">
        <v>0.72716891765594405</v>
      </c>
      <c r="I995" s="11">
        <v>1079</v>
      </c>
      <c r="J995" s="2">
        <v>4.30429121479392E-4</v>
      </c>
      <c r="K995" s="2">
        <v>7.6900231651961803E-3</v>
      </c>
      <c r="L995" s="2">
        <v>0.911263227462768</v>
      </c>
      <c r="Z995" s="2">
        <v>991</v>
      </c>
      <c r="AA995" s="2" t="str">
        <f t="shared" si="316"/>
        <v/>
      </c>
      <c r="AB995" s="2" t="str">
        <f t="shared" si="317"/>
        <v/>
      </c>
      <c r="AC995" s="2" t="str">
        <f t="shared" si="318"/>
        <v/>
      </c>
      <c r="AD995" s="2" t="str">
        <f t="shared" si="319"/>
        <v/>
      </c>
      <c r="AE995" s="2" t="str">
        <f t="shared" si="320"/>
        <v/>
      </c>
      <c r="AF995" s="2" t="str">
        <f t="shared" si="321"/>
        <v/>
      </c>
      <c r="AG995" s="2" t="str">
        <f t="shared" si="322"/>
        <v/>
      </c>
      <c r="AH995" s="2" t="b">
        <f t="shared" si="323"/>
        <v>1</v>
      </c>
      <c r="AI995" s="2" t="str">
        <f t="shared" si="324"/>
        <v/>
      </c>
      <c r="AK995" s="2" t="str">
        <f t="shared" si="325"/>
        <v>TRUE</v>
      </c>
      <c r="AL995" s="2">
        <f t="shared" si="326"/>
        <v>0</v>
      </c>
      <c r="AM995" s="2">
        <f t="shared" si="327"/>
        <v>0</v>
      </c>
      <c r="AN995" s="2">
        <f t="shared" si="328"/>
        <v>0</v>
      </c>
      <c r="AO995" s="2">
        <f t="shared" si="329"/>
        <v>0</v>
      </c>
      <c r="AP995" s="2">
        <f t="shared" si="330"/>
        <v>0</v>
      </c>
      <c r="AQ995" s="2">
        <f t="shared" si="331"/>
        <v>0</v>
      </c>
      <c r="AR995" s="2">
        <f t="shared" si="332"/>
        <v>0</v>
      </c>
      <c r="AS995" s="2">
        <f t="shared" si="333"/>
        <v>1</v>
      </c>
      <c r="AT995" s="2">
        <f t="shared" si="334"/>
        <v>0</v>
      </c>
      <c r="AU995" s="2">
        <f t="shared" si="335"/>
        <v>1</v>
      </c>
      <c r="AV995" s="2" t="str">
        <f t="shared" si="336"/>
        <v/>
      </c>
    </row>
    <row r="996" spans="5:48" x14ac:dyDescent="0.35">
      <c r="E996" s="11">
        <v>1235</v>
      </c>
      <c r="F996" s="2">
        <v>6.9222337333485397E-4</v>
      </c>
      <c r="G996" s="2">
        <v>1.1843069456517599E-2</v>
      </c>
      <c r="H996" s="2">
        <v>0.72849476337432795</v>
      </c>
      <c r="I996" s="11">
        <v>1080</v>
      </c>
      <c r="J996" s="2">
        <v>1.4049344463273799E-4</v>
      </c>
      <c r="K996" s="2">
        <v>5.1024565473198804E-3</v>
      </c>
      <c r="L996" s="2">
        <v>0.72913515567779497</v>
      </c>
      <c r="Z996" s="2">
        <v>992</v>
      </c>
      <c r="AA996" s="2" t="b">
        <f t="shared" si="316"/>
        <v>0</v>
      </c>
      <c r="AB996" s="2" t="str">
        <f t="shared" si="317"/>
        <v/>
      </c>
      <c r="AC996" s="2" t="str">
        <f t="shared" si="318"/>
        <v/>
      </c>
      <c r="AD996" s="2" t="b">
        <f t="shared" si="319"/>
        <v>0</v>
      </c>
      <c r="AE996" s="2" t="str">
        <f t="shared" si="320"/>
        <v/>
      </c>
      <c r="AF996" s="2" t="str">
        <f t="shared" si="321"/>
        <v/>
      </c>
      <c r="AG996" s="2" t="b">
        <f t="shared" si="322"/>
        <v>0</v>
      </c>
      <c r="AH996" s="2" t="str">
        <f t="shared" si="323"/>
        <v/>
      </c>
      <c r="AI996" s="2" t="str">
        <f t="shared" si="324"/>
        <v/>
      </c>
      <c r="AK996" s="2" t="str">
        <f t="shared" si="325"/>
        <v/>
      </c>
      <c r="AL996" s="2">
        <f t="shared" si="326"/>
        <v>0</v>
      </c>
      <c r="AM996" s="2">
        <f t="shared" si="327"/>
        <v>0</v>
      </c>
      <c r="AN996" s="2">
        <f t="shared" si="328"/>
        <v>0</v>
      </c>
      <c r="AO996" s="2">
        <f t="shared" si="329"/>
        <v>0</v>
      </c>
      <c r="AP996" s="2">
        <f t="shared" si="330"/>
        <v>0</v>
      </c>
      <c r="AQ996" s="2">
        <f t="shared" si="331"/>
        <v>0</v>
      </c>
      <c r="AR996" s="2">
        <f t="shared" si="332"/>
        <v>0</v>
      </c>
      <c r="AS996" s="2">
        <f t="shared" si="333"/>
        <v>0</v>
      </c>
      <c r="AT996" s="2">
        <f t="shared" si="334"/>
        <v>0</v>
      </c>
      <c r="AU996" s="2">
        <f t="shared" si="335"/>
        <v>0</v>
      </c>
      <c r="AV996" s="2" t="str">
        <f t="shared" si="336"/>
        <v/>
      </c>
    </row>
    <row r="997" spans="5:48" x14ac:dyDescent="0.35">
      <c r="E997" s="11">
        <v>1236</v>
      </c>
      <c r="F997" s="2">
        <v>1.7429442959837599E-4</v>
      </c>
      <c r="G997" s="2">
        <v>6.6941375844180497E-3</v>
      </c>
      <c r="H997" s="2">
        <v>0.64251738786697299</v>
      </c>
      <c r="I997" s="11">
        <v>1081</v>
      </c>
      <c r="J997" s="2">
        <v>7.0538121508434404E-4</v>
      </c>
      <c r="K997" s="2">
        <v>9.7637241706252098E-3</v>
      </c>
      <c r="L997" s="2">
        <v>0.92802035808563199</v>
      </c>
      <c r="Z997" s="2">
        <v>993</v>
      </c>
      <c r="AA997" s="2" t="str">
        <f t="shared" si="316"/>
        <v/>
      </c>
      <c r="AB997" s="2" t="str">
        <f t="shared" si="317"/>
        <v/>
      </c>
      <c r="AC997" s="2" t="str">
        <f t="shared" si="318"/>
        <v/>
      </c>
      <c r="AD997" s="2" t="str">
        <f t="shared" si="319"/>
        <v/>
      </c>
      <c r="AE997" s="2" t="str">
        <f t="shared" si="320"/>
        <v/>
      </c>
      <c r="AF997" s="2" t="str">
        <f t="shared" si="321"/>
        <v/>
      </c>
      <c r="AG997" s="2" t="b">
        <f t="shared" si="322"/>
        <v>1</v>
      </c>
      <c r="AH997" s="2" t="str">
        <f t="shared" si="323"/>
        <v/>
      </c>
      <c r="AI997" s="2" t="str">
        <f t="shared" si="324"/>
        <v/>
      </c>
      <c r="AK997" s="2" t="str">
        <f t="shared" si="325"/>
        <v>TRUE</v>
      </c>
      <c r="AL997" s="2">
        <f t="shared" si="326"/>
        <v>0</v>
      </c>
      <c r="AM997" s="2">
        <f t="shared" si="327"/>
        <v>0</v>
      </c>
      <c r="AN997" s="2">
        <f t="shared" si="328"/>
        <v>0</v>
      </c>
      <c r="AO997" s="2">
        <f t="shared" si="329"/>
        <v>0</v>
      </c>
      <c r="AP997" s="2">
        <f t="shared" si="330"/>
        <v>0</v>
      </c>
      <c r="AQ997" s="2">
        <f t="shared" si="331"/>
        <v>0</v>
      </c>
      <c r="AR997" s="2">
        <f t="shared" si="332"/>
        <v>1</v>
      </c>
      <c r="AS997" s="2">
        <f t="shared" si="333"/>
        <v>0</v>
      </c>
      <c r="AT997" s="2">
        <f t="shared" si="334"/>
        <v>0</v>
      </c>
      <c r="AU997" s="2">
        <f t="shared" si="335"/>
        <v>1</v>
      </c>
      <c r="AV997" s="2" t="str">
        <f t="shared" si="336"/>
        <v/>
      </c>
    </row>
    <row r="998" spans="5:48" x14ac:dyDescent="0.35">
      <c r="E998" s="11">
        <v>1237</v>
      </c>
      <c r="F998" s="2">
        <v>1.85243523446843E-4</v>
      </c>
      <c r="G998" s="2">
        <v>6.71180570498108E-3</v>
      </c>
      <c r="H998" s="2">
        <v>0.65877050161361606</v>
      </c>
      <c r="I998" s="11">
        <v>1082</v>
      </c>
      <c r="J998" s="2">
        <v>1.00777158513665E-3</v>
      </c>
      <c r="K998" s="2">
        <v>1.1612447910010801E-2</v>
      </c>
      <c r="L998" s="2">
        <v>0.93427532911300604</v>
      </c>
      <c r="Z998" s="2">
        <v>994</v>
      </c>
      <c r="AA998" s="2" t="b">
        <f t="shared" si="316"/>
        <v>0</v>
      </c>
      <c r="AB998" s="2" t="b">
        <f t="shared" si="317"/>
        <v>0</v>
      </c>
      <c r="AC998" s="2" t="str">
        <f t="shared" si="318"/>
        <v/>
      </c>
      <c r="AD998" s="2" t="b">
        <f t="shared" si="319"/>
        <v>0</v>
      </c>
      <c r="AE998" s="2" t="b">
        <f t="shared" si="320"/>
        <v>0</v>
      </c>
      <c r="AF998" s="2" t="str">
        <f t="shared" si="321"/>
        <v/>
      </c>
      <c r="AG998" s="2" t="b">
        <f t="shared" si="322"/>
        <v>0</v>
      </c>
      <c r="AH998" s="2" t="b">
        <f t="shared" si="323"/>
        <v>0</v>
      </c>
      <c r="AI998" s="2" t="str">
        <f t="shared" si="324"/>
        <v/>
      </c>
      <c r="AK998" s="2" t="str">
        <f t="shared" si="325"/>
        <v/>
      </c>
      <c r="AL998" s="2">
        <f t="shared" si="326"/>
        <v>0</v>
      </c>
      <c r="AM998" s="2">
        <f t="shared" si="327"/>
        <v>0</v>
      </c>
      <c r="AN998" s="2">
        <f t="shared" si="328"/>
        <v>0</v>
      </c>
      <c r="AO998" s="2">
        <f t="shared" si="329"/>
        <v>0</v>
      </c>
      <c r="AP998" s="2">
        <f t="shared" si="330"/>
        <v>0</v>
      </c>
      <c r="AQ998" s="2">
        <f t="shared" si="331"/>
        <v>0</v>
      </c>
      <c r="AR998" s="2">
        <f t="shared" si="332"/>
        <v>0</v>
      </c>
      <c r="AS998" s="2">
        <f t="shared" si="333"/>
        <v>0</v>
      </c>
      <c r="AT998" s="2">
        <f t="shared" si="334"/>
        <v>0</v>
      </c>
      <c r="AU998" s="2">
        <f t="shared" si="335"/>
        <v>0</v>
      </c>
      <c r="AV998" s="2" t="str">
        <f t="shared" si="336"/>
        <v/>
      </c>
    </row>
    <row r="999" spans="5:48" x14ac:dyDescent="0.35">
      <c r="E999" s="11">
        <v>1238</v>
      </c>
      <c r="F999" s="2">
        <v>3.1600426882505401E-4</v>
      </c>
      <c r="G999" s="2">
        <v>7.9626645892858505E-3</v>
      </c>
      <c r="H999" s="2">
        <v>0.75253373384475697</v>
      </c>
      <c r="I999" s="11">
        <v>1083</v>
      </c>
      <c r="J999" s="2">
        <v>1.3411029940471001E-3</v>
      </c>
      <c r="K999" s="2">
        <v>1.32806217297911E-2</v>
      </c>
      <c r="L999" s="2">
        <v>0.93098723888397195</v>
      </c>
      <c r="Z999" s="2">
        <v>995</v>
      </c>
      <c r="AA999" s="2" t="b">
        <f t="shared" si="316"/>
        <v>0</v>
      </c>
      <c r="AB999" s="2" t="b">
        <f t="shared" si="317"/>
        <v>1</v>
      </c>
      <c r="AC999" s="2" t="b">
        <f t="shared" si="318"/>
        <v>0</v>
      </c>
      <c r="AD999" s="2" t="b">
        <f t="shared" si="319"/>
        <v>0</v>
      </c>
      <c r="AE999" s="2" t="b">
        <f t="shared" si="320"/>
        <v>1</v>
      </c>
      <c r="AF999" s="2" t="b">
        <f t="shared" si="321"/>
        <v>0</v>
      </c>
      <c r="AG999" s="2" t="b">
        <f t="shared" si="322"/>
        <v>0</v>
      </c>
      <c r="AH999" s="2" t="str">
        <f t="shared" si="323"/>
        <v/>
      </c>
      <c r="AI999" s="2" t="b">
        <f t="shared" si="324"/>
        <v>0</v>
      </c>
      <c r="AK999" s="2" t="str">
        <f t="shared" si="325"/>
        <v/>
      </c>
      <c r="AL999" s="2">
        <f t="shared" si="326"/>
        <v>0</v>
      </c>
      <c r="AM999" s="2">
        <f t="shared" si="327"/>
        <v>1</v>
      </c>
      <c r="AN999" s="2">
        <f t="shared" si="328"/>
        <v>0</v>
      </c>
      <c r="AO999" s="2">
        <f t="shared" si="329"/>
        <v>0</v>
      </c>
      <c r="AP999" s="2">
        <f t="shared" si="330"/>
        <v>1</v>
      </c>
      <c r="AQ999" s="2">
        <f t="shared" si="331"/>
        <v>0</v>
      </c>
      <c r="AR999" s="2">
        <f t="shared" si="332"/>
        <v>0</v>
      </c>
      <c r="AS999" s="2">
        <f t="shared" si="333"/>
        <v>0</v>
      </c>
      <c r="AT999" s="2">
        <f t="shared" si="334"/>
        <v>0</v>
      </c>
      <c r="AU999" s="2">
        <f t="shared" si="335"/>
        <v>2</v>
      </c>
      <c r="AV999" s="2" t="str">
        <f t="shared" si="336"/>
        <v/>
      </c>
    </row>
    <row r="1000" spans="5:48" x14ac:dyDescent="0.35">
      <c r="E1000" s="11">
        <v>1239</v>
      </c>
      <c r="F1000" s="2">
        <v>3.7162355147302102E-4</v>
      </c>
      <c r="G1000" s="2">
        <v>8.7229833006858808E-3</v>
      </c>
      <c r="H1000" s="2">
        <v>0.74231058359146096</v>
      </c>
      <c r="I1000" s="11">
        <v>1084</v>
      </c>
      <c r="J1000" s="2">
        <v>1.4713873679284001E-4</v>
      </c>
      <c r="K1000" s="2">
        <v>7.7328127808868798E-3</v>
      </c>
      <c r="L1000" s="2">
        <v>0.37577474117278997</v>
      </c>
      <c r="Z1000" s="2">
        <v>996</v>
      </c>
      <c r="AA1000" s="2" t="str">
        <f t="shared" si="316"/>
        <v/>
      </c>
      <c r="AB1000" s="2" t="str">
        <f t="shared" si="317"/>
        <v/>
      </c>
      <c r="AC1000" s="2" t="str">
        <f t="shared" si="318"/>
        <v/>
      </c>
      <c r="AD1000" s="2" t="str">
        <f t="shared" si="319"/>
        <v/>
      </c>
      <c r="AE1000" s="2" t="str">
        <f t="shared" si="320"/>
        <v/>
      </c>
      <c r="AF1000" s="2" t="str">
        <f t="shared" si="321"/>
        <v/>
      </c>
      <c r="AG1000" s="2" t="str">
        <f t="shared" si="322"/>
        <v/>
      </c>
      <c r="AH1000" s="2" t="str">
        <f t="shared" si="323"/>
        <v/>
      </c>
      <c r="AI1000" s="2" t="str">
        <f t="shared" si="324"/>
        <v/>
      </c>
      <c r="AK1000" s="2" t="e">
        <f t="shared" si="325"/>
        <v>#VALUE!</v>
      </c>
      <c r="AL1000" s="2">
        <f t="shared" si="326"/>
        <v>0</v>
      </c>
      <c r="AM1000" s="2">
        <f t="shared" si="327"/>
        <v>0</v>
      </c>
      <c r="AN1000" s="2">
        <f t="shared" si="328"/>
        <v>0</v>
      </c>
      <c r="AO1000" s="2">
        <f t="shared" si="329"/>
        <v>0</v>
      </c>
      <c r="AP1000" s="2">
        <f t="shared" si="330"/>
        <v>0</v>
      </c>
      <c r="AQ1000" s="2">
        <f t="shared" si="331"/>
        <v>0</v>
      </c>
      <c r="AR1000" s="2">
        <f t="shared" si="332"/>
        <v>0</v>
      </c>
      <c r="AS1000" s="2">
        <f t="shared" si="333"/>
        <v>0</v>
      </c>
      <c r="AT1000" s="2">
        <f t="shared" si="334"/>
        <v>0</v>
      </c>
      <c r="AU1000" s="2">
        <f t="shared" si="335"/>
        <v>0</v>
      </c>
      <c r="AV1000" s="2" t="str">
        <f t="shared" si="336"/>
        <v/>
      </c>
    </row>
    <row r="1001" spans="5:48" x14ac:dyDescent="0.35">
      <c r="E1001" s="11">
        <v>1240</v>
      </c>
      <c r="F1001" s="2">
        <v>3.9564853068441098E-4</v>
      </c>
      <c r="G1001" s="2">
        <v>9.3622598797082901E-3</v>
      </c>
      <c r="H1001" s="2">
        <v>0.70415401458740201</v>
      </c>
      <c r="I1001" s="11">
        <v>1085</v>
      </c>
      <c r="J1001" s="2">
        <v>3.4722563577815798E-4</v>
      </c>
      <c r="K1001" s="2">
        <v>6.7551857791841004E-3</v>
      </c>
      <c r="L1001" s="2">
        <v>0.91791230440139704</v>
      </c>
      <c r="Z1001" s="2">
        <v>997</v>
      </c>
      <c r="AA1001" s="2" t="str">
        <f t="shared" si="316"/>
        <v/>
      </c>
      <c r="AB1001" s="2" t="str">
        <f t="shared" si="317"/>
        <v/>
      </c>
      <c r="AC1001" s="2" t="str">
        <f t="shared" si="318"/>
        <v/>
      </c>
      <c r="AD1001" s="2" t="str">
        <f t="shared" si="319"/>
        <v/>
      </c>
      <c r="AE1001" s="2" t="str">
        <f t="shared" si="320"/>
        <v/>
      </c>
      <c r="AF1001" s="2" t="str">
        <f t="shared" si="321"/>
        <v/>
      </c>
      <c r="AG1001" s="2" t="str">
        <f t="shared" si="322"/>
        <v/>
      </c>
      <c r="AH1001" s="2" t="str">
        <f t="shared" si="323"/>
        <v/>
      </c>
      <c r="AI1001" s="2" t="str">
        <f t="shared" si="324"/>
        <v/>
      </c>
      <c r="AK1001" s="2" t="e">
        <f t="shared" si="325"/>
        <v>#VALUE!</v>
      </c>
      <c r="AL1001" s="2">
        <f t="shared" si="326"/>
        <v>0</v>
      </c>
      <c r="AM1001" s="2">
        <f t="shared" si="327"/>
        <v>0</v>
      </c>
      <c r="AN1001" s="2">
        <f t="shared" si="328"/>
        <v>0</v>
      </c>
      <c r="AO1001" s="2">
        <f t="shared" si="329"/>
        <v>0</v>
      </c>
      <c r="AP1001" s="2">
        <f t="shared" si="330"/>
        <v>0</v>
      </c>
      <c r="AQ1001" s="2">
        <f t="shared" si="331"/>
        <v>0</v>
      </c>
      <c r="AR1001" s="2">
        <f t="shared" si="332"/>
        <v>0</v>
      </c>
      <c r="AS1001" s="2">
        <f t="shared" si="333"/>
        <v>0</v>
      </c>
      <c r="AT1001" s="2">
        <f t="shared" si="334"/>
        <v>0</v>
      </c>
      <c r="AU1001" s="2">
        <f t="shared" si="335"/>
        <v>0</v>
      </c>
      <c r="AV1001" s="2" t="str">
        <f t="shared" si="336"/>
        <v/>
      </c>
    </row>
    <row r="1002" spans="5:48" x14ac:dyDescent="0.35">
      <c r="E1002" s="11">
        <v>1241</v>
      </c>
      <c r="F1002" s="2">
        <v>4.9816881073638797E-4</v>
      </c>
      <c r="G1002" s="2">
        <v>9.8955538123846002E-3</v>
      </c>
      <c r="H1002" s="2">
        <v>0.77899032831192005</v>
      </c>
      <c r="I1002" s="11">
        <v>1086</v>
      </c>
      <c r="J1002" s="2">
        <v>5.2387989126145796E-4</v>
      </c>
      <c r="K1002" s="2">
        <v>7.9392790794372507E-3</v>
      </c>
      <c r="L1002" s="2">
        <v>0.91969859600067105</v>
      </c>
      <c r="Z1002" s="2">
        <v>998</v>
      </c>
      <c r="AA1002" s="2" t="str">
        <f t="shared" si="316"/>
        <v/>
      </c>
      <c r="AB1002" s="2" t="str">
        <f t="shared" si="317"/>
        <v/>
      </c>
      <c r="AC1002" s="2" t="b">
        <f t="shared" si="318"/>
        <v>0</v>
      </c>
      <c r="AD1002" s="2" t="str">
        <f t="shared" si="319"/>
        <v/>
      </c>
      <c r="AE1002" s="2" t="str">
        <f t="shared" si="320"/>
        <v/>
      </c>
      <c r="AF1002" s="2" t="b">
        <f t="shared" si="321"/>
        <v>0</v>
      </c>
      <c r="AG1002" s="2" t="str">
        <f t="shared" si="322"/>
        <v/>
      </c>
      <c r="AH1002" s="2" t="str">
        <f t="shared" si="323"/>
        <v/>
      </c>
      <c r="AI1002" s="2" t="b">
        <f t="shared" si="324"/>
        <v>0</v>
      </c>
      <c r="AK1002" s="2" t="str">
        <f t="shared" si="325"/>
        <v/>
      </c>
      <c r="AL1002" s="2">
        <f t="shared" si="326"/>
        <v>0</v>
      </c>
      <c r="AM1002" s="2">
        <f t="shared" si="327"/>
        <v>0</v>
      </c>
      <c r="AN1002" s="2">
        <f t="shared" si="328"/>
        <v>0</v>
      </c>
      <c r="AO1002" s="2">
        <f t="shared" si="329"/>
        <v>0</v>
      </c>
      <c r="AP1002" s="2">
        <f t="shared" si="330"/>
        <v>0</v>
      </c>
      <c r="AQ1002" s="2">
        <f t="shared" si="331"/>
        <v>0</v>
      </c>
      <c r="AR1002" s="2">
        <f t="shared" si="332"/>
        <v>0</v>
      </c>
      <c r="AS1002" s="2">
        <f t="shared" si="333"/>
        <v>0</v>
      </c>
      <c r="AT1002" s="2">
        <f t="shared" si="334"/>
        <v>0</v>
      </c>
      <c r="AU1002" s="2">
        <f t="shared" si="335"/>
        <v>0</v>
      </c>
      <c r="AV1002" s="2" t="str">
        <f t="shared" si="336"/>
        <v/>
      </c>
    </row>
    <row r="1003" spans="5:48" x14ac:dyDescent="0.35">
      <c r="E1003" s="11">
        <v>1242</v>
      </c>
      <c r="F1003" s="2">
        <v>8.3703629206866004E-4</v>
      </c>
      <c r="G1003" s="2">
        <v>1.06190238147974E-2</v>
      </c>
      <c r="H1003" s="2">
        <v>0.92911916971206598</v>
      </c>
      <c r="I1003" s="11">
        <v>1087</v>
      </c>
      <c r="J1003" s="2">
        <v>5.8353482745587804E-4</v>
      </c>
      <c r="K1003" s="2">
        <v>8.5021667182445491E-3</v>
      </c>
      <c r="L1003" s="2">
        <v>0.92563390731811501</v>
      </c>
      <c r="Z1003" s="2">
        <v>999</v>
      </c>
      <c r="AA1003" s="2" t="str">
        <f t="shared" si="316"/>
        <v/>
      </c>
      <c r="AB1003" s="2" t="str">
        <f t="shared" si="317"/>
        <v/>
      </c>
      <c r="AC1003" s="2" t="str">
        <f t="shared" si="318"/>
        <v/>
      </c>
      <c r="AD1003" s="2" t="str">
        <f t="shared" si="319"/>
        <v/>
      </c>
      <c r="AE1003" s="2" t="str">
        <f t="shared" si="320"/>
        <v/>
      </c>
      <c r="AF1003" s="2" t="str">
        <f t="shared" si="321"/>
        <v/>
      </c>
      <c r="AG1003" s="2" t="str">
        <f t="shared" si="322"/>
        <v/>
      </c>
      <c r="AH1003" s="2" t="b">
        <f t="shared" si="323"/>
        <v>1</v>
      </c>
      <c r="AI1003" s="2" t="b">
        <f t="shared" si="324"/>
        <v>1</v>
      </c>
      <c r="AK1003" s="2" t="str">
        <f t="shared" si="325"/>
        <v>TRUE</v>
      </c>
      <c r="AL1003" s="2">
        <f t="shared" si="326"/>
        <v>0</v>
      </c>
      <c r="AM1003" s="2">
        <f t="shared" si="327"/>
        <v>0</v>
      </c>
      <c r="AN1003" s="2">
        <f t="shared" si="328"/>
        <v>0</v>
      </c>
      <c r="AO1003" s="2">
        <f t="shared" si="329"/>
        <v>0</v>
      </c>
      <c r="AP1003" s="2">
        <f t="shared" si="330"/>
        <v>0</v>
      </c>
      <c r="AQ1003" s="2">
        <f t="shared" si="331"/>
        <v>0</v>
      </c>
      <c r="AR1003" s="2">
        <f t="shared" si="332"/>
        <v>0</v>
      </c>
      <c r="AS1003" s="2">
        <f t="shared" si="333"/>
        <v>1</v>
      </c>
      <c r="AT1003" s="2">
        <f t="shared" si="334"/>
        <v>1</v>
      </c>
      <c r="AU1003" s="2">
        <f t="shared" si="335"/>
        <v>1</v>
      </c>
      <c r="AV1003" s="2" t="str">
        <f t="shared" si="336"/>
        <v/>
      </c>
    </row>
    <row r="1004" spans="5:48" x14ac:dyDescent="0.35">
      <c r="E1004" s="11">
        <v>1243</v>
      </c>
      <c r="F1004" s="2">
        <v>1.13147695083171E-3</v>
      </c>
      <c r="G1004" s="2">
        <v>1.2345297262072501E-2</v>
      </c>
      <c r="H1004" s="2">
        <v>0.93104237318038896</v>
      </c>
      <c r="I1004" s="11">
        <v>1088</v>
      </c>
      <c r="J1004" s="2">
        <v>1.70359431649558E-4</v>
      </c>
      <c r="K1004" s="2">
        <v>9.01645421981811E-3</v>
      </c>
      <c r="L1004" s="2">
        <v>0.349742501974105</v>
      </c>
      <c r="Z1004" s="2">
        <v>1000</v>
      </c>
      <c r="AA1004" s="2" t="str">
        <f t="shared" si="316"/>
        <v/>
      </c>
      <c r="AB1004" s="2" t="str">
        <f t="shared" si="317"/>
        <v/>
      </c>
      <c r="AC1004" s="2" t="str">
        <f t="shared" si="318"/>
        <v/>
      </c>
      <c r="AD1004" s="2" t="str">
        <f t="shared" si="319"/>
        <v/>
      </c>
      <c r="AE1004" s="2" t="str">
        <f t="shared" si="320"/>
        <v/>
      </c>
      <c r="AF1004" s="2" t="str">
        <f t="shared" si="321"/>
        <v/>
      </c>
      <c r="AG1004" s="2" t="str">
        <f t="shared" si="322"/>
        <v/>
      </c>
      <c r="AH1004" s="2" t="str">
        <f t="shared" si="323"/>
        <v/>
      </c>
      <c r="AI1004" s="2" t="str">
        <f t="shared" si="324"/>
        <v/>
      </c>
      <c r="AK1004" s="2" t="e">
        <f t="shared" si="325"/>
        <v>#VALUE!</v>
      </c>
      <c r="AL1004" s="2">
        <f t="shared" si="326"/>
        <v>0</v>
      </c>
      <c r="AM1004" s="2">
        <f t="shared" si="327"/>
        <v>0</v>
      </c>
      <c r="AN1004" s="2">
        <f t="shared" si="328"/>
        <v>0</v>
      </c>
      <c r="AO1004" s="2">
        <f t="shared" si="329"/>
        <v>0</v>
      </c>
      <c r="AP1004" s="2">
        <f t="shared" si="330"/>
        <v>0</v>
      </c>
      <c r="AQ1004" s="2">
        <f t="shared" si="331"/>
        <v>0</v>
      </c>
      <c r="AR1004" s="2">
        <f t="shared" si="332"/>
        <v>0</v>
      </c>
      <c r="AS1004" s="2">
        <f t="shared" si="333"/>
        <v>0</v>
      </c>
      <c r="AT1004" s="2">
        <f t="shared" si="334"/>
        <v>0</v>
      </c>
      <c r="AU1004" s="2">
        <f t="shared" si="335"/>
        <v>0</v>
      </c>
      <c r="AV1004" s="2" t="str">
        <f t="shared" si="336"/>
        <v/>
      </c>
    </row>
    <row r="1005" spans="5:48" x14ac:dyDescent="0.35">
      <c r="E1005" s="11">
        <v>1244</v>
      </c>
      <c r="F1005" s="46">
        <v>9.6320713055320003E-5</v>
      </c>
      <c r="G1005" s="46">
        <v>5.1552718505263303E-3</v>
      </c>
      <c r="H1005" s="2">
        <v>0.51533472537994296</v>
      </c>
      <c r="I1005" s="11">
        <v>1089</v>
      </c>
      <c r="J1005" s="2">
        <v>3.2968152663670399E-4</v>
      </c>
      <c r="K1005" s="2">
        <v>1.00677069276571E-2</v>
      </c>
      <c r="L1005" s="2">
        <v>0.53011763095855702</v>
      </c>
      <c r="Z1005" s="2">
        <v>1001</v>
      </c>
      <c r="AA1005" s="2" t="b">
        <f t="shared" si="316"/>
        <v>0</v>
      </c>
      <c r="AB1005" s="2" t="str">
        <f t="shared" si="317"/>
        <v/>
      </c>
      <c r="AC1005" s="2" t="str">
        <f t="shared" si="318"/>
        <v/>
      </c>
      <c r="AD1005" s="2" t="b">
        <f t="shared" si="319"/>
        <v>0</v>
      </c>
      <c r="AE1005" s="2" t="str">
        <f t="shared" si="320"/>
        <v/>
      </c>
      <c r="AF1005" s="2" t="str">
        <f t="shared" si="321"/>
        <v/>
      </c>
      <c r="AG1005" s="2" t="b">
        <f t="shared" si="322"/>
        <v>0</v>
      </c>
      <c r="AH1005" s="2" t="str">
        <f t="shared" si="323"/>
        <v/>
      </c>
      <c r="AI1005" s="2" t="str">
        <f t="shared" si="324"/>
        <v/>
      </c>
      <c r="AK1005" s="2" t="str">
        <f t="shared" si="325"/>
        <v/>
      </c>
      <c r="AL1005" s="2">
        <f t="shared" si="326"/>
        <v>0</v>
      </c>
      <c r="AM1005" s="2">
        <f t="shared" si="327"/>
        <v>0</v>
      </c>
      <c r="AN1005" s="2">
        <f t="shared" si="328"/>
        <v>0</v>
      </c>
      <c r="AO1005" s="2">
        <f t="shared" si="329"/>
        <v>0</v>
      </c>
      <c r="AP1005" s="2">
        <f t="shared" si="330"/>
        <v>0</v>
      </c>
      <c r="AQ1005" s="2">
        <f t="shared" si="331"/>
        <v>0</v>
      </c>
      <c r="AR1005" s="2">
        <f t="shared" si="332"/>
        <v>0</v>
      </c>
      <c r="AS1005" s="2">
        <f t="shared" si="333"/>
        <v>0</v>
      </c>
      <c r="AT1005" s="2">
        <f t="shared" si="334"/>
        <v>0</v>
      </c>
      <c r="AU1005" s="2">
        <f t="shared" si="335"/>
        <v>0</v>
      </c>
      <c r="AV1005" s="2" t="str">
        <f t="shared" si="336"/>
        <v/>
      </c>
    </row>
    <row r="1006" spans="5:48" x14ac:dyDescent="0.35">
      <c r="E1006" s="11">
        <v>1245</v>
      </c>
      <c r="F1006" s="2">
        <v>2.22564616706222E-4</v>
      </c>
      <c r="G1006" s="2">
        <v>6.8655372597277104E-3</v>
      </c>
      <c r="H1006" s="2">
        <v>0.70842319726943903</v>
      </c>
      <c r="I1006" s="11">
        <v>1090</v>
      </c>
      <c r="J1006" s="2">
        <v>4.5156700070947398E-4</v>
      </c>
      <c r="K1006" s="2">
        <v>1.14996032789349E-2</v>
      </c>
      <c r="L1006" s="2">
        <v>0.57717293500900202</v>
      </c>
      <c r="Z1006" s="2">
        <v>1002</v>
      </c>
      <c r="AA1006" s="2" t="str">
        <f t="shared" si="316"/>
        <v/>
      </c>
      <c r="AB1006" s="2" t="str">
        <f t="shared" si="317"/>
        <v/>
      </c>
      <c r="AC1006" s="2" t="str">
        <f t="shared" si="318"/>
        <v/>
      </c>
      <c r="AD1006" s="2" t="str">
        <f t="shared" si="319"/>
        <v/>
      </c>
      <c r="AE1006" s="2" t="str">
        <f t="shared" si="320"/>
        <v/>
      </c>
      <c r="AF1006" s="2" t="str">
        <f t="shared" si="321"/>
        <v/>
      </c>
      <c r="AG1006" s="2" t="str">
        <f t="shared" si="322"/>
        <v/>
      </c>
      <c r="AH1006" s="2" t="str">
        <f t="shared" si="323"/>
        <v/>
      </c>
      <c r="AI1006" s="2" t="str">
        <f t="shared" si="324"/>
        <v/>
      </c>
      <c r="AK1006" s="2" t="e">
        <f t="shared" si="325"/>
        <v>#VALUE!</v>
      </c>
      <c r="AL1006" s="2">
        <f t="shared" si="326"/>
        <v>0</v>
      </c>
      <c r="AM1006" s="2">
        <f t="shared" si="327"/>
        <v>0</v>
      </c>
      <c r="AN1006" s="2">
        <f t="shared" si="328"/>
        <v>0</v>
      </c>
      <c r="AO1006" s="2">
        <f t="shared" si="329"/>
        <v>0</v>
      </c>
      <c r="AP1006" s="2">
        <f t="shared" si="330"/>
        <v>0</v>
      </c>
      <c r="AQ1006" s="2">
        <f t="shared" si="331"/>
        <v>0</v>
      </c>
      <c r="AR1006" s="2">
        <f t="shared" si="332"/>
        <v>0</v>
      </c>
      <c r="AS1006" s="2">
        <f t="shared" si="333"/>
        <v>0</v>
      </c>
      <c r="AT1006" s="2">
        <f t="shared" si="334"/>
        <v>0</v>
      </c>
      <c r="AU1006" s="2">
        <f t="shared" si="335"/>
        <v>0</v>
      </c>
      <c r="AV1006" s="2" t="str">
        <f t="shared" si="336"/>
        <v/>
      </c>
    </row>
    <row r="1007" spans="5:48" x14ac:dyDescent="0.35">
      <c r="E1007" s="11">
        <v>1246</v>
      </c>
      <c r="F1007" s="2">
        <v>3.9605860365554598E-4</v>
      </c>
      <c r="G1007" s="2">
        <v>8.4155816584825498E-3</v>
      </c>
      <c r="H1007" s="2">
        <v>0.74843293428420998</v>
      </c>
      <c r="I1007" s="11">
        <v>1091</v>
      </c>
      <c r="J1007" s="2">
        <v>1.42352445982396E-3</v>
      </c>
      <c r="K1007" s="2">
        <v>1.2908732518553701E-2</v>
      </c>
      <c r="L1007" s="2">
        <v>0.929640233516693</v>
      </c>
      <c r="Z1007" s="2">
        <v>1003</v>
      </c>
      <c r="AA1007" s="2" t="str">
        <f t="shared" si="316"/>
        <v/>
      </c>
      <c r="AB1007" s="2" t="str">
        <f t="shared" si="317"/>
        <v/>
      </c>
      <c r="AC1007" s="2" t="str">
        <f t="shared" si="318"/>
        <v/>
      </c>
      <c r="AD1007" s="2" t="str">
        <f t="shared" si="319"/>
        <v/>
      </c>
      <c r="AE1007" s="2" t="str">
        <f t="shared" si="320"/>
        <v/>
      </c>
      <c r="AF1007" s="2" t="str">
        <f t="shared" si="321"/>
        <v/>
      </c>
      <c r="AG1007" s="2" t="str">
        <f t="shared" si="322"/>
        <v/>
      </c>
      <c r="AH1007" s="2" t="str">
        <f t="shared" si="323"/>
        <v/>
      </c>
      <c r="AI1007" s="2" t="b">
        <f t="shared" si="324"/>
        <v>1</v>
      </c>
      <c r="AK1007" s="2" t="str">
        <f t="shared" si="325"/>
        <v>TRUE</v>
      </c>
      <c r="AL1007" s="2">
        <f t="shared" si="326"/>
        <v>0</v>
      </c>
      <c r="AM1007" s="2">
        <f t="shared" si="327"/>
        <v>0</v>
      </c>
      <c r="AN1007" s="2">
        <f t="shared" si="328"/>
        <v>0</v>
      </c>
      <c r="AO1007" s="2">
        <f t="shared" si="329"/>
        <v>0</v>
      </c>
      <c r="AP1007" s="2">
        <f t="shared" si="330"/>
        <v>0</v>
      </c>
      <c r="AQ1007" s="2">
        <f t="shared" si="331"/>
        <v>0</v>
      </c>
      <c r="AR1007" s="2">
        <f t="shared" si="332"/>
        <v>0</v>
      </c>
      <c r="AS1007" s="2">
        <f t="shared" si="333"/>
        <v>0</v>
      </c>
      <c r="AT1007" s="2">
        <f t="shared" si="334"/>
        <v>1</v>
      </c>
      <c r="AU1007" s="2">
        <f t="shared" si="335"/>
        <v>0</v>
      </c>
      <c r="AV1007" s="2" t="str">
        <f t="shared" si="336"/>
        <v/>
      </c>
    </row>
    <row r="1008" spans="5:48" x14ac:dyDescent="0.35">
      <c r="E1008" s="11">
        <v>1247</v>
      </c>
      <c r="F1008" s="2">
        <v>4.0977058233693199E-4</v>
      </c>
      <c r="G1008" s="2">
        <v>8.6213909089565208E-3</v>
      </c>
      <c r="H1008" s="2">
        <v>0.73306977748870805</v>
      </c>
      <c r="I1008" s="11">
        <v>1092</v>
      </c>
      <c r="J1008" s="2">
        <v>2.4265059619210601E-4</v>
      </c>
      <c r="K1008" s="2">
        <v>9.5960227772593498E-3</v>
      </c>
      <c r="L1008" s="2">
        <v>0.29462158679962103</v>
      </c>
      <c r="Z1008" s="2">
        <v>1004</v>
      </c>
      <c r="AA1008" s="2" t="str">
        <f t="shared" si="316"/>
        <v/>
      </c>
      <c r="AB1008" s="2" t="str">
        <f t="shared" si="317"/>
        <v/>
      </c>
      <c r="AC1008" s="2" t="str">
        <f t="shared" si="318"/>
        <v/>
      </c>
      <c r="AD1008" s="2" t="str">
        <f t="shared" si="319"/>
        <v/>
      </c>
      <c r="AE1008" s="2" t="str">
        <f t="shared" si="320"/>
        <v/>
      </c>
      <c r="AF1008" s="2" t="str">
        <f t="shared" si="321"/>
        <v/>
      </c>
      <c r="AG1008" s="2" t="str">
        <f t="shared" si="322"/>
        <v/>
      </c>
      <c r="AH1008" s="2" t="str">
        <f t="shared" si="323"/>
        <v/>
      </c>
      <c r="AI1008" s="2" t="str">
        <f t="shared" si="324"/>
        <v/>
      </c>
      <c r="AK1008" s="2" t="e">
        <f t="shared" si="325"/>
        <v>#VALUE!</v>
      </c>
      <c r="AL1008" s="2">
        <f t="shared" si="326"/>
        <v>0</v>
      </c>
      <c r="AM1008" s="2">
        <f t="shared" si="327"/>
        <v>0</v>
      </c>
      <c r="AN1008" s="2">
        <f t="shared" si="328"/>
        <v>0</v>
      </c>
      <c r="AO1008" s="2">
        <f t="shared" si="329"/>
        <v>0</v>
      </c>
      <c r="AP1008" s="2">
        <f t="shared" si="330"/>
        <v>0</v>
      </c>
      <c r="AQ1008" s="2">
        <f t="shared" si="331"/>
        <v>0</v>
      </c>
      <c r="AR1008" s="2">
        <f t="shared" si="332"/>
        <v>0</v>
      </c>
      <c r="AS1008" s="2">
        <f t="shared" si="333"/>
        <v>0</v>
      </c>
      <c r="AT1008" s="2">
        <f t="shared" si="334"/>
        <v>0</v>
      </c>
      <c r="AU1008" s="2">
        <f t="shared" si="335"/>
        <v>0</v>
      </c>
      <c r="AV1008" s="2" t="str">
        <f t="shared" si="336"/>
        <v/>
      </c>
    </row>
    <row r="1009" spans="5:48" x14ac:dyDescent="0.35">
      <c r="E1009" s="11">
        <v>1248</v>
      </c>
      <c r="F1009" s="2">
        <v>2.10750076803378E-4</v>
      </c>
      <c r="G1009" s="2">
        <v>7.2061452083289597E-3</v>
      </c>
      <c r="H1009" s="2">
        <v>0.57009071111678999</v>
      </c>
      <c r="I1009" s="11">
        <v>1093</v>
      </c>
      <c r="J1009" s="2">
        <v>2.01641742023639E-4</v>
      </c>
      <c r="K1009" s="2">
        <v>9.5087802037596703E-3</v>
      </c>
      <c r="L1009" s="2">
        <v>0.36563482880592302</v>
      </c>
      <c r="Z1009" s="2">
        <v>1005</v>
      </c>
      <c r="AA1009" s="2" t="str">
        <f t="shared" si="316"/>
        <v/>
      </c>
      <c r="AB1009" s="2" t="str">
        <f t="shared" si="317"/>
        <v/>
      </c>
      <c r="AC1009" s="2" t="str">
        <f t="shared" si="318"/>
        <v/>
      </c>
      <c r="AD1009" s="2" t="str">
        <f t="shared" si="319"/>
        <v/>
      </c>
      <c r="AE1009" s="2" t="str">
        <f t="shared" si="320"/>
        <v/>
      </c>
      <c r="AF1009" s="2" t="str">
        <f t="shared" si="321"/>
        <v/>
      </c>
      <c r="AG1009" s="2" t="str">
        <f t="shared" si="322"/>
        <v/>
      </c>
      <c r="AH1009" s="2" t="str">
        <f t="shared" si="323"/>
        <v/>
      </c>
      <c r="AI1009" s="2" t="b">
        <f t="shared" si="324"/>
        <v>1</v>
      </c>
      <c r="AK1009" s="2" t="str">
        <f t="shared" si="325"/>
        <v>TRUE</v>
      </c>
      <c r="AL1009" s="2">
        <f t="shared" si="326"/>
        <v>0</v>
      </c>
      <c r="AM1009" s="2">
        <f t="shared" si="327"/>
        <v>0</v>
      </c>
      <c r="AN1009" s="2">
        <f t="shared" si="328"/>
        <v>0</v>
      </c>
      <c r="AO1009" s="2">
        <f t="shared" si="329"/>
        <v>0</v>
      </c>
      <c r="AP1009" s="2">
        <f t="shared" si="330"/>
        <v>0</v>
      </c>
      <c r="AQ1009" s="2">
        <f t="shared" si="331"/>
        <v>0</v>
      </c>
      <c r="AR1009" s="2">
        <f t="shared" si="332"/>
        <v>0</v>
      </c>
      <c r="AS1009" s="2">
        <f t="shared" si="333"/>
        <v>0</v>
      </c>
      <c r="AT1009" s="2">
        <f t="shared" si="334"/>
        <v>1</v>
      </c>
      <c r="AU1009" s="2">
        <f t="shared" si="335"/>
        <v>0</v>
      </c>
      <c r="AV1009" s="2" t="str">
        <f t="shared" si="336"/>
        <v/>
      </c>
    </row>
    <row r="1010" spans="5:48" x14ac:dyDescent="0.35">
      <c r="E1010" s="11">
        <v>1249</v>
      </c>
      <c r="F1010" s="2">
        <v>8.0399261787533695E-4</v>
      </c>
      <c r="G1010" s="2">
        <v>1.12926606088876E-2</v>
      </c>
      <c r="H1010" s="2">
        <v>0.85725474357604903</v>
      </c>
      <c r="I1010" s="11">
        <v>1094</v>
      </c>
      <c r="J1010" s="2">
        <v>4.1901916847564199E-4</v>
      </c>
      <c r="K1010" s="2">
        <v>1.11357932910323E-2</v>
      </c>
      <c r="L1010" s="2">
        <v>0.53662407398223799</v>
      </c>
      <c r="Z1010" s="2">
        <v>1006</v>
      </c>
      <c r="AA1010" s="2" t="str">
        <f t="shared" si="316"/>
        <v/>
      </c>
      <c r="AB1010" s="2" t="str">
        <f t="shared" si="317"/>
        <v/>
      </c>
      <c r="AC1010" s="2" t="str">
        <f t="shared" si="318"/>
        <v/>
      </c>
      <c r="AD1010" s="2" t="str">
        <f t="shared" si="319"/>
        <v/>
      </c>
      <c r="AE1010" s="2" t="str">
        <f t="shared" si="320"/>
        <v/>
      </c>
      <c r="AF1010" s="2" t="str">
        <f t="shared" si="321"/>
        <v/>
      </c>
      <c r="AG1010" s="2" t="str">
        <f t="shared" si="322"/>
        <v/>
      </c>
      <c r="AH1010" s="2" t="str">
        <f t="shared" si="323"/>
        <v/>
      </c>
      <c r="AI1010" s="2" t="b">
        <f t="shared" si="324"/>
        <v>1</v>
      </c>
      <c r="AK1010" s="2" t="str">
        <f t="shared" si="325"/>
        <v>TRUE</v>
      </c>
      <c r="AL1010" s="2">
        <f t="shared" si="326"/>
        <v>0</v>
      </c>
      <c r="AM1010" s="2">
        <f t="shared" si="327"/>
        <v>0</v>
      </c>
      <c r="AN1010" s="2">
        <f t="shared" si="328"/>
        <v>0</v>
      </c>
      <c r="AO1010" s="2">
        <f t="shared" si="329"/>
        <v>0</v>
      </c>
      <c r="AP1010" s="2">
        <f t="shared" si="330"/>
        <v>0</v>
      </c>
      <c r="AQ1010" s="2">
        <f t="shared" si="331"/>
        <v>0</v>
      </c>
      <c r="AR1010" s="2">
        <f t="shared" si="332"/>
        <v>0</v>
      </c>
      <c r="AS1010" s="2">
        <f t="shared" si="333"/>
        <v>0</v>
      </c>
      <c r="AT1010" s="2">
        <f t="shared" si="334"/>
        <v>1</v>
      </c>
      <c r="AU1010" s="2">
        <f t="shared" si="335"/>
        <v>0</v>
      </c>
      <c r="AV1010" s="2" t="str">
        <f t="shared" si="336"/>
        <v/>
      </c>
    </row>
    <row r="1011" spans="5:48" x14ac:dyDescent="0.35">
      <c r="E1011" s="11">
        <v>1250</v>
      </c>
      <c r="F1011" s="2">
        <v>1.51431339327245E-3</v>
      </c>
      <c r="G1011" s="2">
        <v>1.43135506659746E-2</v>
      </c>
      <c r="H1011" s="2">
        <v>0.88908106088638295</v>
      </c>
      <c r="I1011" s="11">
        <v>1095</v>
      </c>
      <c r="J1011" s="2">
        <v>5.7778268819674795E-4</v>
      </c>
      <c r="K1011" s="2">
        <v>1.28235053271055E-2</v>
      </c>
      <c r="L1011" s="2">
        <v>0.55848604440688998</v>
      </c>
      <c r="Z1011" s="2">
        <v>1007</v>
      </c>
      <c r="AA1011" s="2" t="b">
        <f t="shared" si="316"/>
        <v>0</v>
      </c>
      <c r="AB1011" s="2" t="b">
        <f t="shared" si="317"/>
        <v>0</v>
      </c>
      <c r="AC1011" s="2" t="b">
        <f t="shared" si="318"/>
        <v>0</v>
      </c>
      <c r="AD1011" s="2" t="b">
        <f t="shared" si="319"/>
        <v>0</v>
      </c>
      <c r="AE1011" s="2" t="b">
        <f t="shared" si="320"/>
        <v>0</v>
      </c>
      <c r="AF1011" s="2" t="b">
        <f t="shared" si="321"/>
        <v>0</v>
      </c>
      <c r="AG1011" s="2" t="b">
        <f t="shared" si="322"/>
        <v>0</v>
      </c>
      <c r="AH1011" s="2" t="b">
        <f t="shared" si="323"/>
        <v>0</v>
      </c>
      <c r="AI1011" s="2" t="b">
        <f t="shared" si="324"/>
        <v>0</v>
      </c>
      <c r="AK1011" s="2" t="str">
        <f t="shared" si="325"/>
        <v/>
      </c>
      <c r="AL1011" s="2">
        <f t="shared" si="326"/>
        <v>0</v>
      </c>
      <c r="AM1011" s="2">
        <f t="shared" si="327"/>
        <v>0</v>
      </c>
      <c r="AN1011" s="2">
        <f t="shared" si="328"/>
        <v>0</v>
      </c>
      <c r="AO1011" s="2">
        <f t="shared" si="329"/>
        <v>0</v>
      </c>
      <c r="AP1011" s="2">
        <f t="shared" si="330"/>
        <v>0</v>
      </c>
      <c r="AQ1011" s="2">
        <f t="shared" si="331"/>
        <v>0</v>
      </c>
      <c r="AR1011" s="2">
        <f t="shared" si="332"/>
        <v>0</v>
      </c>
      <c r="AS1011" s="2">
        <f t="shared" si="333"/>
        <v>0</v>
      </c>
      <c r="AT1011" s="2">
        <f t="shared" si="334"/>
        <v>0</v>
      </c>
      <c r="AU1011" s="2">
        <f t="shared" si="335"/>
        <v>0</v>
      </c>
      <c r="AV1011" s="2" t="str">
        <f t="shared" si="336"/>
        <v/>
      </c>
    </row>
    <row r="1012" spans="5:48" x14ac:dyDescent="0.35">
      <c r="E1012" s="11">
        <v>1251</v>
      </c>
      <c r="F1012" s="2">
        <v>1.8826300511136599E-3</v>
      </c>
      <c r="G1012" s="2">
        <v>1.56810730695724E-2</v>
      </c>
      <c r="H1012" s="2">
        <v>0.88771665096282903</v>
      </c>
      <c r="I1012" s="11">
        <v>1096</v>
      </c>
      <c r="J1012" s="2">
        <v>3.4363049780949901E-4</v>
      </c>
      <c r="K1012" s="2">
        <v>1.06733553111553E-2</v>
      </c>
      <c r="L1012" s="2">
        <v>0.509876728057861</v>
      </c>
      <c r="Z1012" s="2">
        <v>1008</v>
      </c>
      <c r="AA1012" s="2" t="str">
        <f t="shared" si="316"/>
        <v/>
      </c>
      <c r="AB1012" s="2" t="str">
        <f t="shared" si="317"/>
        <v/>
      </c>
      <c r="AC1012" s="2" t="str">
        <f t="shared" si="318"/>
        <v/>
      </c>
      <c r="AD1012" s="2" t="str">
        <f t="shared" si="319"/>
        <v/>
      </c>
      <c r="AE1012" s="2" t="str">
        <f t="shared" si="320"/>
        <v/>
      </c>
      <c r="AF1012" s="2" t="str">
        <f t="shared" si="321"/>
        <v/>
      </c>
      <c r="AG1012" s="2" t="str">
        <f t="shared" si="322"/>
        <v/>
      </c>
      <c r="AH1012" s="2" t="str">
        <f t="shared" si="323"/>
        <v/>
      </c>
      <c r="AI1012" s="2" t="str">
        <f t="shared" si="324"/>
        <v/>
      </c>
      <c r="AK1012" s="2" t="e">
        <f t="shared" si="325"/>
        <v>#VALUE!</v>
      </c>
      <c r="AL1012" s="2">
        <f t="shared" si="326"/>
        <v>0</v>
      </c>
      <c r="AM1012" s="2">
        <f t="shared" si="327"/>
        <v>0</v>
      </c>
      <c r="AN1012" s="2">
        <f t="shared" si="328"/>
        <v>0</v>
      </c>
      <c r="AO1012" s="2">
        <f t="shared" si="329"/>
        <v>0</v>
      </c>
      <c r="AP1012" s="2">
        <f t="shared" si="330"/>
        <v>0</v>
      </c>
      <c r="AQ1012" s="2">
        <f t="shared" si="331"/>
        <v>0</v>
      </c>
      <c r="AR1012" s="2">
        <f t="shared" si="332"/>
        <v>0</v>
      </c>
      <c r="AS1012" s="2">
        <f t="shared" si="333"/>
        <v>0</v>
      </c>
      <c r="AT1012" s="2">
        <f t="shared" si="334"/>
        <v>0</v>
      </c>
      <c r="AU1012" s="2">
        <f t="shared" si="335"/>
        <v>0</v>
      </c>
      <c r="AV1012" s="2" t="str">
        <f t="shared" si="336"/>
        <v/>
      </c>
    </row>
    <row r="1013" spans="5:48" x14ac:dyDescent="0.35">
      <c r="E1013" s="11">
        <v>1252</v>
      </c>
      <c r="F1013" s="2">
        <v>1.23385369079187E-4</v>
      </c>
      <c r="G1013" s="2">
        <v>6.1993231065571299E-3</v>
      </c>
      <c r="H1013" s="2">
        <v>0.52777469158172596</v>
      </c>
      <c r="I1013" s="11">
        <v>1097</v>
      </c>
      <c r="J1013" s="2">
        <v>2.96233978588134E-4</v>
      </c>
      <c r="K1013" s="2">
        <v>1.0151193477213299E-2</v>
      </c>
      <c r="L1013" s="2">
        <v>0.50729304552078203</v>
      </c>
      <c r="Z1013" s="2">
        <v>1009</v>
      </c>
      <c r="AA1013" s="2" t="str">
        <f t="shared" si="316"/>
        <v/>
      </c>
      <c r="AB1013" s="2" t="str">
        <f t="shared" si="317"/>
        <v/>
      </c>
      <c r="AC1013" s="2" t="str">
        <f t="shared" si="318"/>
        <v/>
      </c>
      <c r="AD1013" s="2" t="str">
        <f t="shared" si="319"/>
        <v/>
      </c>
      <c r="AE1013" s="2" t="str">
        <f t="shared" si="320"/>
        <v/>
      </c>
      <c r="AF1013" s="2" t="str">
        <f t="shared" si="321"/>
        <v/>
      </c>
      <c r="AG1013" s="2" t="str">
        <f t="shared" si="322"/>
        <v/>
      </c>
      <c r="AH1013" s="2" t="str">
        <f t="shared" si="323"/>
        <v/>
      </c>
      <c r="AI1013" s="2" t="str">
        <f t="shared" si="324"/>
        <v/>
      </c>
      <c r="AK1013" s="2" t="e">
        <f t="shared" si="325"/>
        <v>#VALUE!</v>
      </c>
      <c r="AL1013" s="2">
        <f t="shared" si="326"/>
        <v>0</v>
      </c>
      <c r="AM1013" s="2">
        <f t="shared" si="327"/>
        <v>0</v>
      </c>
      <c r="AN1013" s="2">
        <f t="shared" si="328"/>
        <v>0</v>
      </c>
      <c r="AO1013" s="2">
        <f t="shared" si="329"/>
        <v>0</v>
      </c>
      <c r="AP1013" s="2">
        <f t="shared" si="330"/>
        <v>0</v>
      </c>
      <c r="AQ1013" s="2">
        <f t="shared" si="331"/>
        <v>0</v>
      </c>
      <c r="AR1013" s="2">
        <f t="shared" si="332"/>
        <v>0</v>
      </c>
      <c r="AS1013" s="2">
        <f t="shared" si="333"/>
        <v>0</v>
      </c>
      <c r="AT1013" s="2">
        <f t="shared" si="334"/>
        <v>0</v>
      </c>
      <c r="AU1013" s="2">
        <f t="shared" si="335"/>
        <v>0</v>
      </c>
      <c r="AV1013" s="2" t="str">
        <f t="shared" si="336"/>
        <v/>
      </c>
    </row>
    <row r="1014" spans="5:48" x14ac:dyDescent="0.35">
      <c r="E1014" s="11">
        <v>1253</v>
      </c>
      <c r="F1014" s="2">
        <v>4.1905007674358698E-4</v>
      </c>
      <c r="G1014" s="2">
        <v>9.3740979209542205E-3</v>
      </c>
      <c r="H1014" s="2">
        <v>0.71992272138595503</v>
      </c>
      <c r="I1014" s="11">
        <v>1098</v>
      </c>
      <c r="J1014" s="2">
        <v>4.4214772060513399E-4</v>
      </c>
      <c r="K1014" s="2">
        <v>7.5633442029356896E-3</v>
      </c>
      <c r="L1014" s="2">
        <v>0.93427330255508401</v>
      </c>
      <c r="Z1014" s="2">
        <v>1010</v>
      </c>
      <c r="AA1014" s="2" t="str">
        <f t="shared" si="316"/>
        <v/>
      </c>
      <c r="AB1014" s="2" t="str">
        <f t="shared" si="317"/>
        <v/>
      </c>
      <c r="AC1014" s="2" t="str">
        <f t="shared" si="318"/>
        <v/>
      </c>
      <c r="AD1014" s="2" t="str">
        <f t="shared" si="319"/>
        <v/>
      </c>
      <c r="AE1014" s="2" t="str">
        <f t="shared" si="320"/>
        <v/>
      </c>
      <c r="AF1014" s="2" t="str">
        <f t="shared" si="321"/>
        <v/>
      </c>
      <c r="AG1014" s="2" t="str">
        <f t="shared" si="322"/>
        <v/>
      </c>
      <c r="AH1014" s="2" t="str">
        <f t="shared" si="323"/>
        <v/>
      </c>
      <c r="AI1014" s="2" t="str">
        <f t="shared" si="324"/>
        <v/>
      </c>
      <c r="AK1014" s="2" t="e">
        <f t="shared" si="325"/>
        <v>#VALUE!</v>
      </c>
      <c r="AL1014" s="2">
        <f t="shared" si="326"/>
        <v>0</v>
      </c>
      <c r="AM1014" s="2">
        <f t="shared" si="327"/>
        <v>0</v>
      </c>
      <c r="AN1014" s="2">
        <f t="shared" si="328"/>
        <v>0</v>
      </c>
      <c r="AO1014" s="2">
        <f t="shared" si="329"/>
        <v>0</v>
      </c>
      <c r="AP1014" s="2">
        <f t="shared" si="330"/>
        <v>0</v>
      </c>
      <c r="AQ1014" s="2">
        <f t="shared" si="331"/>
        <v>0</v>
      </c>
      <c r="AR1014" s="2">
        <f t="shared" si="332"/>
        <v>0</v>
      </c>
      <c r="AS1014" s="2">
        <f t="shared" si="333"/>
        <v>0</v>
      </c>
      <c r="AT1014" s="2">
        <f t="shared" si="334"/>
        <v>0</v>
      </c>
      <c r="AU1014" s="2">
        <f t="shared" si="335"/>
        <v>0</v>
      </c>
      <c r="AV1014" s="2" t="str">
        <f t="shared" si="336"/>
        <v/>
      </c>
    </row>
    <row r="1015" spans="5:48" x14ac:dyDescent="0.35">
      <c r="E1015" s="11">
        <v>1254</v>
      </c>
      <c r="F1015" s="2">
        <v>5.9667380992323095E-4</v>
      </c>
      <c r="G1015" s="2">
        <v>1.04521960020065E-2</v>
      </c>
      <c r="H1015" s="2">
        <v>0.77872723340988104</v>
      </c>
      <c r="I1015" s="11">
        <v>1099</v>
      </c>
      <c r="J1015" s="2">
        <v>6.0645624762400898E-4</v>
      </c>
      <c r="K1015" s="2">
        <v>8.4609342738985998E-3</v>
      </c>
      <c r="L1015" s="2">
        <v>0.93701422214508001</v>
      </c>
      <c r="Z1015" s="2">
        <v>1011</v>
      </c>
      <c r="AA1015" s="2" t="str">
        <f t="shared" si="316"/>
        <v/>
      </c>
      <c r="AB1015" s="2" t="str">
        <f t="shared" si="317"/>
        <v/>
      </c>
      <c r="AC1015" s="2" t="str">
        <f t="shared" si="318"/>
        <v/>
      </c>
      <c r="AD1015" s="2" t="str">
        <f t="shared" si="319"/>
        <v/>
      </c>
      <c r="AE1015" s="2" t="str">
        <f t="shared" si="320"/>
        <v/>
      </c>
      <c r="AF1015" s="2" t="str">
        <f t="shared" si="321"/>
        <v/>
      </c>
      <c r="AG1015" s="2" t="str">
        <f t="shared" si="322"/>
        <v/>
      </c>
      <c r="AH1015" s="2" t="str">
        <f t="shared" si="323"/>
        <v/>
      </c>
      <c r="AI1015" s="2" t="str">
        <f t="shared" si="324"/>
        <v/>
      </c>
      <c r="AK1015" s="2" t="e">
        <f t="shared" si="325"/>
        <v>#VALUE!</v>
      </c>
      <c r="AL1015" s="2">
        <f t="shared" si="326"/>
        <v>0</v>
      </c>
      <c r="AM1015" s="2">
        <f t="shared" si="327"/>
        <v>0</v>
      </c>
      <c r="AN1015" s="2">
        <f t="shared" si="328"/>
        <v>0</v>
      </c>
      <c r="AO1015" s="2">
        <f t="shared" si="329"/>
        <v>0</v>
      </c>
      <c r="AP1015" s="2">
        <f t="shared" si="330"/>
        <v>0</v>
      </c>
      <c r="AQ1015" s="2">
        <f t="shared" si="331"/>
        <v>0</v>
      </c>
      <c r="AR1015" s="2">
        <f t="shared" si="332"/>
        <v>0</v>
      </c>
      <c r="AS1015" s="2">
        <f t="shared" si="333"/>
        <v>0</v>
      </c>
      <c r="AT1015" s="2">
        <f t="shared" si="334"/>
        <v>0</v>
      </c>
      <c r="AU1015" s="2">
        <f t="shared" si="335"/>
        <v>0</v>
      </c>
      <c r="AV1015" s="2" t="str">
        <f t="shared" si="336"/>
        <v/>
      </c>
    </row>
    <row r="1016" spans="5:48" x14ac:dyDescent="0.35">
      <c r="E1016" s="11">
        <v>1255</v>
      </c>
      <c r="F1016" s="2">
        <v>7.8383611980825598E-4</v>
      </c>
      <c r="G1016" s="2">
        <v>1.0719827376306E-2</v>
      </c>
      <c r="H1016" s="2">
        <v>0.87584567070007302</v>
      </c>
      <c r="I1016" s="11">
        <v>1100</v>
      </c>
      <c r="J1016" s="2">
        <v>6.0732715064659704E-4</v>
      </c>
      <c r="K1016" s="2">
        <v>1.2464929372072201E-2</v>
      </c>
      <c r="L1016" s="2">
        <v>0.54748934507369995</v>
      </c>
      <c r="Z1016" s="2">
        <v>1012</v>
      </c>
      <c r="AA1016" s="2" t="b">
        <f t="shared" si="316"/>
        <v>0</v>
      </c>
      <c r="AB1016" s="2" t="str">
        <f t="shared" si="317"/>
        <v/>
      </c>
      <c r="AC1016" s="2" t="str">
        <f t="shared" si="318"/>
        <v/>
      </c>
      <c r="AD1016" s="2" t="b">
        <f t="shared" si="319"/>
        <v>0</v>
      </c>
      <c r="AE1016" s="2" t="str">
        <f t="shared" si="320"/>
        <v/>
      </c>
      <c r="AF1016" s="2" t="str">
        <f t="shared" si="321"/>
        <v/>
      </c>
      <c r="AG1016" s="2" t="b">
        <f t="shared" si="322"/>
        <v>0</v>
      </c>
      <c r="AH1016" s="2" t="str">
        <f t="shared" si="323"/>
        <v/>
      </c>
      <c r="AI1016" s="2" t="str">
        <f t="shared" si="324"/>
        <v/>
      </c>
      <c r="AK1016" s="2" t="str">
        <f t="shared" si="325"/>
        <v/>
      </c>
      <c r="AL1016" s="2">
        <f t="shared" si="326"/>
        <v>0</v>
      </c>
      <c r="AM1016" s="2">
        <f t="shared" si="327"/>
        <v>0</v>
      </c>
      <c r="AN1016" s="2">
        <f t="shared" si="328"/>
        <v>0</v>
      </c>
      <c r="AO1016" s="2">
        <f t="shared" si="329"/>
        <v>0</v>
      </c>
      <c r="AP1016" s="2">
        <f t="shared" si="330"/>
        <v>0</v>
      </c>
      <c r="AQ1016" s="2">
        <f t="shared" si="331"/>
        <v>0</v>
      </c>
      <c r="AR1016" s="2">
        <f t="shared" si="332"/>
        <v>0</v>
      </c>
      <c r="AS1016" s="2">
        <f t="shared" si="333"/>
        <v>0</v>
      </c>
      <c r="AT1016" s="2">
        <f t="shared" si="334"/>
        <v>0</v>
      </c>
      <c r="AU1016" s="2">
        <f t="shared" si="335"/>
        <v>0</v>
      </c>
      <c r="AV1016" s="2" t="str">
        <f t="shared" si="336"/>
        <v/>
      </c>
    </row>
    <row r="1017" spans="5:48" x14ac:dyDescent="0.35">
      <c r="E1017" s="11">
        <v>1256</v>
      </c>
      <c r="F1017" s="2">
        <v>1.2450148642528799E-4</v>
      </c>
      <c r="G1017" s="2">
        <v>6.4028860069811301E-3</v>
      </c>
      <c r="H1017" s="2">
        <v>0.52250510454177801</v>
      </c>
      <c r="I1017" s="11">
        <v>1101</v>
      </c>
      <c r="J1017" s="2">
        <v>3.8547953590750602E-4</v>
      </c>
      <c r="K1017" s="2">
        <v>7.31690414249897E-3</v>
      </c>
      <c r="L1017" s="2">
        <v>0.93790328502654996</v>
      </c>
      <c r="Z1017" s="2">
        <v>1013</v>
      </c>
      <c r="AA1017" s="2" t="str">
        <f t="shared" si="316"/>
        <v/>
      </c>
      <c r="AB1017" s="2" t="str">
        <f t="shared" si="317"/>
        <v/>
      </c>
      <c r="AC1017" s="2" t="str">
        <f t="shared" si="318"/>
        <v/>
      </c>
      <c r="AD1017" s="2" t="str">
        <f t="shared" si="319"/>
        <v/>
      </c>
      <c r="AE1017" s="2" t="str">
        <f t="shared" si="320"/>
        <v/>
      </c>
      <c r="AF1017" s="2" t="str">
        <f t="shared" si="321"/>
        <v/>
      </c>
      <c r="AG1017" s="2" t="str">
        <f t="shared" si="322"/>
        <v/>
      </c>
      <c r="AH1017" s="2" t="str">
        <f t="shared" si="323"/>
        <v/>
      </c>
      <c r="AI1017" s="2" t="str">
        <f t="shared" si="324"/>
        <v/>
      </c>
      <c r="AK1017" s="2" t="e">
        <f t="shared" si="325"/>
        <v>#VALUE!</v>
      </c>
      <c r="AL1017" s="2">
        <f t="shared" si="326"/>
        <v>0</v>
      </c>
      <c r="AM1017" s="2">
        <f t="shared" si="327"/>
        <v>0</v>
      </c>
      <c r="AN1017" s="2">
        <f t="shared" si="328"/>
        <v>0</v>
      </c>
      <c r="AO1017" s="2">
        <f t="shared" si="329"/>
        <v>0</v>
      </c>
      <c r="AP1017" s="2">
        <f t="shared" si="330"/>
        <v>0</v>
      </c>
      <c r="AQ1017" s="2">
        <f t="shared" si="331"/>
        <v>0</v>
      </c>
      <c r="AR1017" s="2">
        <f t="shared" si="332"/>
        <v>0</v>
      </c>
      <c r="AS1017" s="2">
        <f t="shared" si="333"/>
        <v>0</v>
      </c>
      <c r="AT1017" s="2">
        <f t="shared" si="334"/>
        <v>0</v>
      </c>
      <c r="AU1017" s="2">
        <f t="shared" si="335"/>
        <v>0</v>
      </c>
      <c r="AV1017" s="2" t="str">
        <f t="shared" si="336"/>
        <v/>
      </c>
    </row>
    <row r="1018" spans="5:48" x14ac:dyDescent="0.35">
      <c r="E1018" s="11">
        <v>1257</v>
      </c>
      <c r="F1018" s="2">
        <v>2.8212030883878399E-4</v>
      </c>
      <c r="G1018" s="2">
        <v>7.8612901270389505E-3</v>
      </c>
      <c r="H1018" s="2">
        <v>0.694691121578216</v>
      </c>
      <c r="I1018" s="11">
        <v>1102</v>
      </c>
      <c r="J1018" s="2">
        <v>7.4412010144442298E-4</v>
      </c>
      <c r="K1018" s="2">
        <v>1.0006848722696301E-2</v>
      </c>
      <c r="L1018" s="2">
        <v>0.94099313020706099</v>
      </c>
      <c r="Z1018" s="2">
        <v>1014</v>
      </c>
      <c r="AA1018" s="2" t="str">
        <f t="shared" si="316"/>
        <v/>
      </c>
      <c r="AB1018" s="2" t="str">
        <f t="shared" si="317"/>
        <v/>
      </c>
      <c r="AC1018" s="2" t="b">
        <f t="shared" si="318"/>
        <v>1</v>
      </c>
      <c r="AD1018" s="2" t="str">
        <f t="shared" si="319"/>
        <v/>
      </c>
      <c r="AE1018" s="2" t="str">
        <f t="shared" si="320"/>
        <v/>
      </c>
      <c r="AF1018" s="2" t="str">
        <f t="shared" si="321"/>
        <v/>
      </c>
      <c r="AG1018" s="2" t="str">
        <f t="shared" si="322"/>
        <v/>
      </c>
      <c r="AH1018" s="2" t="str">
        <f t="shared" si="323"/>
        <v/>
      </c>
      <c r="AI1018" s="2" t="str">
        <f t="shared" si="324"/>
        <v/>
      </c>
      <c r="AK1018" s="2" t="str">
        <f t="shared" si="325"/>
        <v>TRUE</v>
      </c>
      <c r="AL1018" s="2">
        <f t="shared" si="326"/>
        <v>0</v>
      </c>
      <c r="AM1018" s="2">
        <f t="shared" si="327"/>
        <v>0</v>
      </c>
      <c r="AN1018" s="2">
        <f t="shared" si="328"/>
        <v>1</v>
      </c>
      <c r="AO1018" s="2">
        <f t="shared" si="329"/>
        <v>0</v>
      </c>
      <c r="AP1018" s="2">
        <f t="shared" si="330"/>
        <v>0</v>
      </c>
      <c r="AQ1018" s="2">
        <f t="shared" si="331"/>
        <v>0</v>
      </c>
      <c r="AR1018" s="2">
        <f t="shared" si="332"/>
        <v>0</v>
      </c>
      <c r="AS1018" s="2">
        <f t="shared" si="333"/>
        <v>0</v>
      </c>
      <c r="AT1018" s="2">
        <f t="shared" si="334"/>
        <v>0</v>
      </c>
      <c r="AU1018" s="2">
        <f t="shared" si="335"/>
        <v>1</v>
      </c>
      <c r="AV1018" s="2" t="str">
        <f t="shared" si="336"/>
        <v/>
      </c>
    </row>
    <row r="1019" spans="5:48" x14ac:dyDescent="0.35">
      <c r="E1019" s="11">
        <v>1258</v>
      </c>
      <c r="F1019" s="2">
        <v>3.4134040470235001E-4</v>
      </c>
      <c r="G1019" s="2">
        <v>8.1025641411542892E-3</v>
      </c>
      <c r="H1019" s="2">
        <v>0.73879575729370095</v>
      </c>
      <c r="I1019" s="11">
        <v>1103</v>
      </c>
      <c r="J1019" s="2">
        <v>7.5284158810973102E-4</v>
      </c>
      <c r="K1019" s="2">
        <v>1.02591654285788E-2</v>
      </c>
      <c r="L1019" s="2">
        <v>0.94617867469787598</v>
      </c>
      <c r="Z1019" s="2">
        <v>1015</v>
      </c>
      <c r="AA1019" s="2" t="str">
        <f t="shared" si="316"/>
        <v/>
      </c>
      <c r="AB1019" s="2" t="str">
        <f t="shared" si="317"/>
        <v/>
      </c>
      <c r="AC1019" s="2" t="str">
        <f t="shared" si="318"/>
        <v/>
      </c>
      <c r="AD1019" s="2" t="str">
        <f t="shared" si="319"/>
        <v/>
      </c>
      <c r="AE1019" s="2" t="str">
        <f t="shared" si="320"/>
        <v/>
      </c>
      <c r="AF1019" s="2" t="str">
        <f t="shared" si="321"/>
        <v/>
      </c>
      <c r="AG1019" s="2" t="str">
        <f t="shared" si="322"/>
        <v/>
      </c>
      <c r="AH1019" s="2" t="str">
        <f t="shared" si="323"/>
        <v/>
      </c>
      <c r="AI1019" s="2" t="str">
        <f t="shared" si="324"/>
        <v/>
      </c>
      <c r="AK1019" s="2" t="e">
        <f t="shared" si="325"/>
        <v>#VALUE!</v>
      </c>
      <c r="AL1019" s="2">
        <f t="shared" si="326"/>
        <v>0</v>
      </c>
      <c r="AM1019" s="2">
        <f t="shared" si="327"/>
        <v>0</v>
      </c>
      <c r="AN1019" s="2">
        <f t="shared" si="328"/>
        <v>0</v>
      </c>
      <c r="AO1019" s="2">
        <f t="shared" si="329"/>
        <v>0</v>
      </c>
      <c r="AP1019" s="2">
        <f t="shared" si="330"/>
        <v>0</v>
      </c>
      <c r="AQ1019" s="2">
        <f t="shared" si="331"/>
        <v>0</v>
      </c>
      <c r="AR1019" s="2">
        <f t="shared" si="332"/>
        <v>0</v>
      </c>
      <c r="AS1019" s="2">
        <f t="shared" si="333"/>
        <v>0</v>
      </c>
      <c r="AT1019" s="2">
        <f t="shared" si="334"/>
        <v>0</v>
      </c>
      <c r="AU1019" s="2">
        <f t="shared" si="335"/>
        <v>0</v>
      </c>
      <c r="AV1019" s="2" t="str">
        <f t="shared" si="336"/>
        <v/>
      </c>
    </row>
    <row r="1020" spans="5:48" x14ac:dyDescent="0.35">
      <c r="E1020" s="11">
        <v>1260</v>
      </c>
      <c r="F1020" s="2">
        <v>1.06543811853043E-4</v>
      </c>
      <c r="G1020" s="2">
        <v>5.7307067327201297E-3</v>
      </c>
      <c r="H1020" s="2">
        <v>0.47006478905677701</v>
      </c>
      <c r="I1020" s="11">
        <v>1104</v>
      </c>
      <c r="J1020" s="2">
        <v>1.5809338947292401E-4</v>
      </c>
      <c r="K1020" s="2">
        <v>8.2382364198565396E-3</v>
      </c>
      <c r="L1020" s="2">
        <v>0.30662611126899703</v>
      </c>
      <c r="Z1020" s="2">
        <v>1016</v>
      </c>
      <c r="AA1020" s="2" t="str">
        <f t="shared" si="316"/>
        <v/>
      </c>
      <c r="AB1020" s="2" t="str">
        <f t="shared" si="317"/>
        <v/>
      </c>
      <c r="AC1020" s="2" t="str">
        <f t="shared" si="318"/>
        <v/>
      </c>
      <c r="AD1020" s="2" t="str">
        <f t="shared" si="319"/>
        <v/>
      </c>
      <c r="AE1020" s="2" t="str">
        <f t="shared" si="320"/>
        <v/>
      </c>
      <c r="AF1020" s="2" t="str">
        <f t="shared" si="321"/>
        <v/>
      </c>
      <c r="AG1020" s="2" t="str">
        <f t="shared" si="322"/>
        <v/>
      </c>
      <c r="AH1020" s="2" t="str">
        <f t="shared" si="323"/>
        <v/>
      </c>
      <c r="AI1020" s="2" t="str">
        <f t="shared" si="324"/>
        <v/>
      </c>
      <c r="AK1020" s="2" t="e">
        <f t="shared" si="325"/>
        <v>#VALUE!</v>
      </c>
      <c r="AL1020" s="2">
        <f t="shared" si="326"/>
        <v>0</v>
      </c>
      <c r="AM1020" s="2">
        <f t="shared" si="327"/>
        <v>0</v>
      </c>
      <c r="AN1020" s="2">
        <f t="shared" si="328"/>
        <v>0</v>
      </c>
      <c r="AO1020" s="2">
        <f t="shared" si="329"/>
        <v>0</v>
      </c>
      <c r="AP1020" s="2">
        <f t="shared" si="330"/>
        <v>0</v>
      </c>
      <c r="AQ1020" s="2">
        <f t="shared" si="331"/>
        <v>0</v>
      </c>
      <c r="AR1020" s="2">
        <f t="shared" si="332"/>
        <v>0</v>
      </c>
      <c r="AS1020" s="2">
        <f t="shared" si="333"/>
        <v>0</v>
      </c>
      <c r="AT1020" s="2">
        <f t="shared" si="334"/>
        <v>0</v>
      </c>
      <c r="AU1020" s="2">
        <f t="shared" si="335"/>
        <v>0</v>
      </c>
      <c r="AV1020" s="2" t="str">
        <f t="shared" si="336"/>
        <v/>
      </c>
    </row>
    <row r="1021" spans="5:48" x14ac:dyDescent="0.35">
      <c r="E1021" s="11">
        <v>1261</v>
      </c>
      <c r="F1021" s="2">
        <v>1.8613791326060799E-4</v>
      </c>
      <c r="G1021" s="2">
        <v>7.1425815112888796E-3</v>
      </c>
      <c r="H1021" s="2">
        <v>0.59218776226043701</v>
      </c>
      <c r="I1021" s="11">
        <v>1105</v>
      </c>
      <c r="J1021" s="2">
        <v>2.7287789271213098E-4</v>
      </c>
      <c r="K1021" s="2">
        <v>1.0067023336887301E-2</v>
      </c>
      <c r="L1021" s="2">
        <v>0.46155875921249301</v>
      </c>
      <c r="Z1021" s="2">
        <v>1017</v>
      </c>
      <c r="AA1021" s="2" t="str">
        <f t="shared" si="316"/>
        <v/>
      </c>
      <c r="AB1021" s="2" t="str">
        <f t="shared" si="317"/>
        <v/>
      </c>
      <c r="AC1021" s="2" t="str">
        <f t="shared" si="318"/>
        <v/>
      </c>
      <c r="AD1021" s="2" t="str">
        <f t="shared" si="319"/>
        <v/>
      </c>
      <c r="AE1021" s="2" t="str">
        <f t="shared" si="320"/>
        <v/>
      </c>
      <c r="AF1021" s="2" t="str">
        <f t="shared" si="321"/>
        <v/>
      </c>
      <c r="AG1021" s="2" t="str">
        <f t="shared" si="322"/>
        <v/>
      </c>
      <c r="AH1021" s="2" t="str">
        <f t="shared" si="323"/>
        <v/>
      </c>
      <c r="AI1021" s="2" t="str">
        <f t="shared" si="324"/>
        <v/>
      </c>
      <c r="AK1021" s="2" t="e">
        <f t="shared" si="325"/>
        <v>#VALUE!</v>
      </c>
      <c r="AL1021" s="2">
        <f t="shared" si="326"/>
        <v>0</v>
      </c>
      <c r="AM1021" s="2">
        <f t="shared" si="327"/>
        <v>0</v>
      </c>
      <c r="AN1021" s="2">
        <f t="shared" si="328"/>
        <v>0</v>
      </c>
      <c r="AO1021" s="2">
        <f t="shared" si="329"/>
        <v>0</v>
      </c>
      <c r="AP1021" s="2">
        <f t="shared" si="330"/>
        <v>0</v>
      </c>
      <c r="AQ1021" s="2">
        <f t="shared" si="331"/>
        <v>0</v>
      </c>
      <c r="AR1021" s="2">
        <f t="shared" si="332"/>
        <v>0</v>
      </c>
      <c r="AS1021" s="2">
        <f t="shared" si="333"/>
        <v>0</v>
      </c>
      <c r="AT1021" s="2">
        <f t="shared" si="334"/>
        <v>0</v>
      </c>
      <c r="AU1021" s="2">
        <f t="shared" si="335"/>
        <v>0</v>
      </c>
      <c r="AV1021" s="2" t="str">
        <f t="shared" si="336"/>
        <v/>
      </c>
    </row>
    <row r="1022" spans="5:48" x14ac:dyDescent="0.35">
      <c r="E1022" s="11">
        <v>1262</v>
      </c>
      <c r="F1022" s="2">
        <v>3.5579400719143401E-4</v>
      </c>
      <c r="G1022" s="2">
        <v>7.9941749572753906E-3</v>
      </c>
      <c r="H1022" s="2">
        <v>0.73942816257476796</v>
      </c>
      <c r="I1022" s="11">
        <v>1106</v>
      </c>
      <c r="J1022" s="2">
        <v>3.7113393773324701E-4</v>
      </c>
      <c r="K1022" s="2">
        <v>1.0813419707119401E-2</v>
      </c>
      <c r="L1022" s="2">
        <v>0.52675622701644897</v>
      </c>
      <c r="Z1022" s="2">
        <v>1018</v>
      </c>
      <c r="AA1022" s="2" t="str">
        <f t="shared" si="316"/>
        <v/>
      </c>
      <c r="AB1022" s="2" t="str">
        <f t="shared" si="317"/>
        <v/>
      </c>
      <c r="AC1022" s="2" t="str">
        <f t="shared" si="318"/>
        <v/>
      </c>
      <c r="AD1022" s="2" t="str">
        <f t="shared" si="319"/>
        <v/>
      </c>
      <c r="AE1022" s="2" t="str">
        <f t="shared" si="320"/>
        <v/>
      </c>
      <c r="AF1022" s="2" t="str">
        <f t="shared" si="321"/>
        <v/>
      </c>
      <c r="AG1022" s="2" t="str">
        <f t="shared" si="322"/>
        <v/>
      </c>
      <c r="AH1022" s="2" t="str">
        <f t="shared" si="323"/>
        <v/>
      </c>
      <c r="AI1022" s="2" t="str">
        <f t="shared" si="324"/>
        <v/>
      </c>
      <c r="AK1022" s="2" t="e">
        <f t="shared" si="325"/>
        <v>#VALUE!</v>
      </c>
      <c r="AL1022" s="2">
        <f t="shared" si="326"/>
        <v>0</v>
      </c>
      <c r="AM1022" s="2">
        <f t="shared" si="327"/>
        <v>0</v>
      </c>
      <c r="AN1022" s="2">
        <f t="shared" si="328"/>
        <v>0</v>
      </c>
      <c r="AO1022" s="2">
        <f t="shared" si="329"/>
        <v>0</v>
      </c>
      <c r="AP1022" s="2">
        <f t="shared" si="330"/>
        <v>0</v>
      </c>
      <c r="AQ1022" s="2">
        <f t="shared" si="331"/>
        <v>0</v>
      </c>
      <c r="AR1022" s="2">
        <f t="shared" si="332"/>
        <v>0</v>
      </c>
      <c r="AS1022" s="2">
        <f t="shared" si="333"/>
        <v>0</v>
      </c>
      <c r="AT1022" s="2">
        <f t="shared" si="334"/>
        <v>0</v>
      </c>
      <c r="AU1022" s="2">
        <f t="shared" si="335"/>
        <v>0</v>
      </c>
      <c r="AV1022" s="2" t="str">
        <f t="shared" si="336"/>
        <v/>
      </c>
    </row>
    <row r="1023" spans="5:48" x14ac:dyDescent="0.35">
      <c r="E1023" s="11">
        <v>1263</v>
      </c>
      <c r="F1023" s="2">
        <v>4.1016223258338798E-4</v>
      </c>
      <c r="G1023" s="2">
        <v>8.7490901350975002E-3</v>
      </c>
      <c r="H1023" s="2">
        <v>0.75433987379074097</v>
      </c>
      <c r="I1023" s="11">
        <v>1107</v>
      </c>
      <c r="J1023" s="2">
        <v>3.9930670754984E-4</v>
      </c>
      <c r="K1023" s="2">
        <v>1.1069180443882901E-2</v>
      </c>
      <c r="L1023" s="2">
        <v>0.52635824680328303</v>
      </c>
      <c r="Z1023" s="2">
        <v>1019</v>
      </c>
      <c r="AA1023" s="2" t="str">
        <f t="shared" si="316"/>
        <v/>
      </c>
      <c r="AB1023" s="2" t="str">
        <f t="shared" si="317"/>
        <v/>
      </c>
      <c r="AC1023" s="2" t="str">
        <f t="shared" si="318"/>
        <v/>
      </c>
      <c r="AD1023" s="2" t="str">
        <f t="shared" si="319"/>
        <v/>
      </c>
      <c r="AE1023" s="2" t="str">
        <f t="shared" si="320"/>
        <v/>
      </c>
      <c r="AF1023" s="2" t="str">
        <f t="shared" si="321"/>
        <v/>
      </c>
      <c r="AG1023" s="2" t="str">
        <f t="shared" si="322"/>
        <v/>
      </c>
      <c r="AH1023" s="2" t="str">
        <f t="shared" si="323"/>
        <v/>
      </c>
      <c r="AI1023" s="2" t="str">
        <f t="shared" si="324"/>
        <v/>
      </c>
      <c r="AK1023" s="2" t="e">
        <f t="shared" si="325"/>
        <v>#VALUE!</v>
      </c>
      <c r="AL1023" s="2">
        <f t="shared" si="326"/>
        <v>0</v>
      </c>
      <c r="AM1023" s="2">
        <f t="shared" si="327"/>
        <v>0</v>
      </c>
      <c r="AN1023" s="2">
        <f t="shared" si="328"/>
        <v>0</v>
      </c>
      <c r="AO1023" s="2">
        <f t="shared" si="329"/>
        <v>0</v>
      </c>
      <c r="AP1023" s="2">
        <f t="shared" si="330"/>
        <v>0</v>
      </c>
      <c r="AQ1023" s="2">
        <f t="shared" si="331"/>
        <v>0</v>
      </c>
      <c r="AR1023" s="2">
        <f t="shared" si="332"/>
        <v>0</v>
      </c>
      <c r="AS1023" s="2">
        <f t="shared" si="333"/>
        <v>0</v>
      </c>
      <c r="AT1023" s="2">
        <f t="shared" si="334"/>
        <v>0</v>
      </c>
      <c r="AU1023" s="2">
        <f t="shared" si="335"/>
        <v>0</v>
      </c>
      <c r="AV1023" s="2" t="str">
        <f t="shared" si="336"/>
        <v/>
      </c>
    </row>
    <row r="1024" spans="5:48" x14ac:dyDescent="0.35">
      <c r="E1024" s="11">
        <v>1264</v>
      </c>
      <c r="F1024" s="2">
        <v>2.2888755484018399E-4</v>
      </c>
      <c r="G1024" s="2">
        <v>7.2301914915442397E-3</v>
      </c>
      <c r="H1024" s="2">
        <v>0.71464562416076605</v>
      </c>
      <c r="I1024" s="11">
        <v>1108</v>
      </c>
      <c r="J1024" s="2">
        <v>1.68189944815821E-4</v>
      </c>
      <c r="K1024" s="2">
        <v>8.71476996690034E-3</v>
      </c>
      <c r="L1024" s="2">
        <v>0.31637647747993403</v>
      </c>
      <c r="Z1024" s="2">
        <v>1020</v>
      </c>
      <c r="AA1024" s="2" t="b">
        <f t="shared" si="316"/>
        <v>0</v>
      </c>
      <c r="AB1024" s="2" t="str">
        <f t="shared" si="317"/>
        <v/>
      </c>
      <c r="AC1024" s="2" t="str">
        <f t="shared" si="318"/>
        <v/>
      </c>
      <c r="AD1024" s="2" t="b">
        <f t="shared" si="319"/>
        <v>0</v>
      </c>
      <c r="AE1024" s="2" t="str">
        <f t="shared" si="320"/>
        <v/>
      </c>
      <c r="AF1024" s="2" t="str">
        <f t="shared" si="321"/>
        <v/>
      </c>
      <c r="AG1024" s="2" t="b">
        <f t="shared" si="322"/>
        <v>0</v>
      </c>
      <c r="AH1024" s="2" t="str">
        <f t="shared" si="323"/>
        <v/>
      </c>
      <c r="AI1024" s="2" t="str">
        <f t="shared" si="324"/>
        <v/>
      </c>
      <c r="AK1024" s="2" t="str">
        <f t="shared" si="325"/>
        <v/>
      </c>
      <c r="AL1024" s="2">
        <f t="shared" si="326"/>
        <v>0</v>
      </c>
      <c r="AM1024" s="2">
        <f t="shared" si="327"/>
        <v>0</v>
      </c>
      <c r="AN1024" s="2">
        <f t="shared" si="328"/>
        <v>0</v>
      </c>
      <c r="AO1024" s="2">
        <f t="shared" si="329"/>
        <v>0</v>
      </c>
      <c r="AP1024" s="2">
        <f t="shared" si="330"/>
        <v>0</v>
      </c>
      <c r="AQ1024" s="2">
        <f t="shared" si="331"/>
        <v>0</v>
      </c>
      <c r="AR1024" s="2">
        <f t="shared" si="332"/>
        <v>0</v>
      </c>
      <c r="AS1024" s="2">
        <f t="shared" si="333"/>
        <v>0</v>
      </c>
      <c r="AT1024" s="2">
        <f t="shared" si="334"/>
        <v>0</v>
      </c>
      <c r="AU1024" s="2">
        <f t="shared" si="335"/>
        <v>0</v>
      </c>
      <c r="AV1024" s="2" t="str">
        <f t="shared" si="336"/>
        <v/>
      </c>
    </row>
    <row r="1025" spans="5:48" x14ac:dyDescent="0.35">
      <c r="E1025" s="11">
        <v>1265</v>
      </c>
      <c r="F1025" s="2">
        <v>2.48220283538103E-4</v>
      </c>
      <c r="G1025" s="2">
        <v>7.7032879926264199E-3</v>
      </c>
      <c r="H1025" s="2">
        <v>0.68859213590621904</v>
      </c>
      <c r="I1025" s="11">
        <v>1109</v>
      </c>
      <c r="J1025" s="2">
        <v>3.9917341200634799E-4</v>
      </c>
      <c r="K1025" s="2">
        <v>1.06873838230967E-2</v>
      </c>
      <c r="L1025" s="2">
        <v>0.59698939323425204</v>
      </c>
      <c r="Z1025" s="2">
        <v>1021</v>
      </c>
      <c r="AA1025" s="2" t="str">
        <f t="shared" si="316"/>
        <v/>
      </c>
      <c r="AB1025" s="2" t="str">
        <f t="shared" si="317"/>
        <v/>
      </c>
      <c r="AC1025" s="2" t="str">
        <f t="shared" si="318"/>
        <v/>
      </c>
      <c r="AD1025" s="2" t="str">
        <f t="shared" si="319"/>
        <v/>
      </c>
      <c r="AE1025" s="2" t="str">
        <f t="shared" si="320"/>
        <v/>
      </c>
      <c r="AF1025" s="2" t="str">
        <f t="shared" si="321"/>
        <v/>
      </c>
      <c r="AG1025" s="2" t="str">
        <f t="shared" si="322"/>
        <v/>
      </c>
      <c r="AH1025" s="2" t="str">
        <f t="shared" si="323"/>
        <v/>
      </c>
      <c r="AI1025" s="2" t="str">
        <f t="shared" si="324"/>
        <v/>
      </c>
      <c r="AK1025" s="2" t="e">
        <f t="shared" si="325"/>
        <v>#VALUE!</v>
      </c>
      <c r="AL1025" s="2">
        <f t="shared" si="326"/>
        <v>0</v>
      </c>
      <c r="AM1025" s="2">
        <f t="shared" si="327"/>
        <v>0</v>
      </c>
      <c r="AN1025" s="2">
        <f t="shared" si="328"/>
        <v>0</v>
      </c>
      <c r="AO1025" s="2">
        <f t="shared" si="329"/>
        <v>0</v>
      </c>
      <c r="AP1025" s="2">
        <f t="shared" si="330"/>
        <v>0</v>
      </c>
      <c r="AQ1025" s="2">
        <f t="shared" si="331"/>
        <v>0</v>
      </c>
      <c r="AR1025" s="2">
        <f t="shared" si="332"/>
        <v>0</v>
      </c>
      <c r="AS1025" s="2">
        <f t="shared" si="333"/>
        <v>0</v>
      </c>
      <c r="AT1025" s="2">
        <f t="shared" si="334"/>
        <v>0</v>
      </c>
      <c r="AU1025" s="2">
        <f t="shared" si="335"/>
        <v>0</v>
      </c>
      <c r="AV1025" s="2" t="str">
        <f t="shared" si="336"/>
        <v/>
      </c>
    </row>
    <row r="1026" spans="5:48" x14ac:dyDescent="0.35">
      <c r="E1026" s="11">
        <v>1266</v>
      </c>
      <c r="F1026" s="2">
        <v>4.0852092206478103E-4</v>
      </c>
      <c r="G1026" s="2">
        <v>8.8392393663525495E-3</v>
      </c>
      <c r="H1026" s="2">
        <v>0.78829652070999101</v>
      </c>
      <c r="I1026" s="11">
        <v>1110</v>
      </c>
      <c r="J1026" s="2">
        <v>5.5206281831488002E-4</v>
      </c>
      <c r="K1026" s="2">
        <v>8.4366379305720295E-3</v>
      </c>
      <c r="L1026" s="2">
        <v>0.92129766941070501</v>
      </c>
      <c r="Z1026" s="2">
        <v>1022</v>
      </c>
      <c r="AA1026" s="2" t="str">
        <f t="shared" si="316"/>
        <v/>
      </c>
      <c r="AB1026" s="2" t="str">
        <f t="shared" si="317"/>
        <v/>
      </c>
      <c r="AC1026" s="2" t="str">
        <f t="shared" si="318"/>
        <v/>
      </c>
      <c r="AD1026" s="2" t="str">
        <f t="shared" si="319"/>
        <v/>
      </c>
      <c r="AE1026" s="2" t="str">
        <f t="shared" si="320"/>
        <v/>
      </c>
      <c r="AF1026" s="2" t="str">
        <f t="shared" si="321"/>
        <v/>
      </c>
      <c r="AG1026" s="2" t="str">
        <f t="shared" si="322"/>
        <v/>
      </c>
      <c r="AH1026" s="2" t="str">
        <f t="shared" si="323"/>
        <v/>
      </c>
      <c r="AI1026" s="2" t="b">
        <f t="shared" si="324"/>
        <v>1</v>
      </c>
      <c r="AK1026" s="2" t="str">
        <f t="shared" si="325"/>
        <v>TRUE</v>
      </c>
      <c r="AL1026" s="2">
        <f t="shared" si="326"/>
        <v>0</v>
      </c>
      <c r="AM1026" s="2">
        <f t="shared" si="327"/>
        <v>0</v>
      </c>
      <c r="AN1026" s="2">
        <f t="shared" si="328"/>
        <v>0</v>
      </c>
      <c r="AO1026" s="2">
        <f t="shared" si="329"/>
        <v>0</v>
      </c>
      <c r="AP1026" s="2">
        <f t="shared" si="330"/>
        <v>0</v>
      </c>
      <c r="AQ1026" s="2">
        <f t="shared" si="331"/>
        <v>0</v>
      </c>
      <c r="AR1026" s="2">
        <f t="shared" si="332"/>
        <v>0</v>
      </c>
      <c r="AS1026" s="2">
        <f t="shared" si="333"/>
        <v>0</v>
      </c>
      <c r="AT1026" s="2">
        <f t="shared" si="334"/>
        <v>1</v>
      </c>
      <c r="AU1026" s="2">
        <f t="shared" si="335"/>
        <v>0</v>
      </c>
      <c r="AV1026" s="2" t="str">
        <f t="shared" si="336"/>
        <v/>
      </c>
    </row>
    <row r="1027" spans="5:48" x14ac:dyDescent="0.35">
      <c r="E1027" s="11">
        <v>1267</v>
      </c>
      <c r="F1027" s="2">
        <v>5.0771929090842605E-4</v>
      </c>
      <c r="G1027" s="2">
        <v>9.4726458191871608E-3</v>
      </c>
      <c r="H1027" s="2">
        <v>0.82610052824020297</v>
      </c>
      <c r="I1027" s="11">
        <v>1111</v>
      </c>
      <c r="J1027" s="2">
        <v>6.0864276019856301E-4</v>
      </c>
      <c r="K1027" s="2">
        <v>8.6376341059803893E-3</v>
      </c>
      <c r="L1027" s="2">
        <v>0.928927361965179</v>
      </c>
      <c r="Z1027" s="2">
        <v>1023</v>
      </c>
      <c r="AA1027" s="2" t="str">
        <f t="shared" si="316"/>
        <v/>
      </c>
      <c r="AB1027" s="2" t="str">
        <f t="shared" si="317"/>
        <v/>
      </c>
      <c r="AC1027" s="2" t="str">
        <f t="shared" si="318"/>
        <v/>
      </c>
      <c r="AD1027" s="2" t="str">
        <f t="shared" si="319"/>
        <v/>
      </c>
      <c r="AE1027" s="2" t="str">
        <f t="shared" si="320"/>
        <v/>
      </c>
      <c r="AF1027" s="2" t="str">
        <f t="shared" si="321"/>
        <v/>
      </c>
      <c r="AG1027" s="2" t="str">
        <f t="shared" si="322"/>
        <v/>
      </c>
      <c r="AH1027" s="2" t="str">
        <f t="shared" si="323"/>
        <v/>
      </c>
      <c r="AI1027" s="2" t="b">
        <f t="shared" si="324"/>
        <v>1</v>
      </c>
      <c r="AK1027" s="2" t="str">
        <f t="shared" si="325"/>
        <v>TRUE</v>
      </c>
      <c r="AL1027" s="2">
        <f t="shared" si="326"/>
        <v>0</v>
      </c>
      <c r="AM1027" s="2">
        <f t="shared" si="327"/>
        <v>0</v>
      </c>
      <c r="AN1027" s="2">
        <f t="shared" si="328"/>
        <v>0</v>
      </c>
      <c r="AO1027" s="2">
        <f t="shared" si="329"/>
        <v>0</v>
      </c>
      <c r="AP1027" s="2">
        <f t="shared" si="330"/>
        <v>0</v>
      </c>
      <c r="AQ1027" s="2">
        <f t="shared" si="331"/>
        <v>0</v>
      </c>
      <c r="AR1027" s="2">
        <f t="shared" si="332"/>
        <v>0</v>
      </c>
      <c r="AS1027" s="2">
        <f t="shared" si="333"/>
        <v>0</v>
      </c>
      <c r="AT1027" s="2">
        <f t="shared" si="334"/>
        <v>1</v>
      </c>
      <c r="AU1027" s="2">
        <f t="shared" si="335"/>
        <v>0</v>
      </c>
      <c r="AV1027" s="2" t="str">
        <f t="shared" si="336"/>
        <v/>
      </c>
    </row>
    <row r="1028" spans="5:48" x14ac:dyDescent="0.35">
      <c r="E1028" s="11">
        <v>1269</v>
      </c>
      <c r="F1028" s="2">
        <v>2.4416213273070698E-4</v>
      </c>
      <c r="G1028" s="2">
        <v>7.2784223593771397E-3</v>
      </c>
      <c r="H1028" s="2">
        <v>0.68732893466949396</v>
      </c>
      <c r="I1028" s="11">
        <v>1112</v>
      </c>
      <c r="J1028" s="2">
        <v>5.3193219006061498E-2</v>
      </c>
      <c r="K1028" s="2">
        <v>5.70724382996559E-2</v>
      </c>
      <c r="L1028" s="2">
        <v>0.86664879322052002</v>
      </c>
      <c r="Z1028" s="2">
        <v>1024</v>
      </c>
      <c r="AA1028" s="2" t="str">
        <f t="shared" ref="AA1028:AA1091" si="337">IF(ISNA(VLOOKUP($Z1028, $A:$D, MATCH($AA$2, $A$3:$D$3, 0), FALSE)), FALSE, IF(AND(VLOOKUP($Z1028, $A:$D, MATCH($AA$2, $A$3:$D$3, 0), FALSE)&lt;$P$4, VLOOKUP($Z1028, $A:$D, MATCH($AA$2, $A$3:$D$3, 0), FALSE)&gt;P$5), TRUE, ""))</f>
        <v/>
      </c>
      <c r="AB1028" s="2" t="str">
        <f t="shared" ref="AB1028:AB1091" si="338">IF(ISNA(VLOOKUP($Z1028, $E:$H, MATCH($AA$2, $A$3:$D$3, 0), FALSE)), FALSE, IF(AND(VLOOKUP($Z1028, $E:$H, MATCH($AA$2, $A$3:$D$3, 0), FALSE)&lt;$Q$4, VLOOKUP($Z1028, $E:$H, MATCH($AA$2, $A$3:$D$3, 0), FALSE)&gt;Q$5), TRUE, ""))</f>
        <v/>
      </c>
      <c r="AC1028" s="2" t="str">
        <f t="shared" ref="AC1028:AC1091" si="339">IF(ISNA(VLOOKUP($Z1028, $I:$L, MATCH($AA$2, $A$3:$D$3, 0), FALSE)), FALSE, IF(AND(VLOOKUP($Z1028, $I:$L, MATCH($AA$2, $A$3:$D$3, 0), FALSE)&lt;$R$4, VLOOKUP($Z1028, $I:$L, MATCH($AA$2, $A$3:$D$3, 0), FALSE)&gt;R$5), TRUE, ""))</f>
        <v/>
      </c>
      <c r="AD1028" s="2" t="str">
        <f t="shared" ref="AD1028:AD1091" si="340">IF(ISNA(VLOOKUP($Z1028, $A:$D, MATCH($AD$2, $A$3:$D$3, 0), FALSE)), FALSE, IF(AND(VLOOKUP($Z1028, $A:$D, MATCH($AD$2, $A$3:$D$3, 0), FALSE)&lt;$S$4, VLOOKUP($Z1028, $A:$D, MATCH($AD$2, $A$3:$D$3, 0), FALSE)&gt;S$5), TRUE, ""))</f>
        <v/>
      </c>
      <c r="AE1028" s="2" t="str">
        <f t="shared" ref="AE1028:AE1091" si="341">IF(ISNA(VLOOKUP($Z1028, $E:$H, MATCH($AD$2, $A$3:$D$3, 0), FALSE)), FALSE, IF(AND(VLOOKUP($Z1028, $E:$H, MATCH($AD$2, $A$3:$D$3, 0), FALSE)&lt;$T$4, VLOOKUP($Z1028, $E:$H, MATCH($AD$2, $A$3:$D$3, 0), FALSE)&gt;T$5), TRUE, ""))</f>
        <v/>
      </c>
      <c r="AF1028" s="2" t="str">
        <f t="shared" ref="AF1028:AF1091" si="342">IF(ISNA(VLOOKUP($Z1028, $I:$L, MATCH($AD$2, $A$3:$D$3, 0), FALSE)), FALSE, IF(AND(VLOOKUP($Z1028, $I:$L, MATCH($AD$2, $A$3:$D$3, 0), FALSE)&lt;$U$4, VLOOKUP($Z1028, $I:$L, MATCH($AD$2, $A$3:$D$3, 0), FALSE)&gt;U$5), TRUE, ""))</f>
        <v/>
      </c>
      <c r="AG1028" s="2" t="str">
        <f t="shared" ref="AG1028:AG1091" si="343">IF(ISNA(VLOOKUP($Z1028, $A:$D, MATCH($AG$2, $A$3:$D$3, 0), FALSE)), FALSE, IF(AND(VLOOKUP($Z1028, $A:$D, MATCH($AG$2, $A$3:$D$3, 0), FALSE)&gt;$V$4, VLOOKUP($Z1028, $A:$D, MATCH($AG$2, $A$3:$D$3, 0), FALSE)&lt;V$5), TRUE, ""))</f>
        <v/>
      </c>
      <c r="AH1028" s="2" t="str">
        <f t="shared" ref="AH1028:AH1091" si="344">IF(ISNA(VLOOKUP($Z1028, $E:$H, MATCH($AG$2, $A$3:$D$3, 0), FALSE)), FALSE, IF(AND(VLOOKUP($Z1028, $E:$H, MATCH($AG$2, $A$3:$D$3, 0), FALSE)&gt;$W$4, VLOOKUP($Z1028, $E:$H, MATCH($AG$2, $A$3:$D$3, 0), FALSE)&lt;W$5), TRUE, ""))</f>
        <v/>
      </c>
      <c r="AI1028" s="2" t="str">
        <f t="shared" ref="AI1028:AI1091" si="345">IF(ISNA(VLOOKUP($Z1028, $I:$L, MATCH($AG$2, $A$3:$D$3, 0), FALSE)), FALSE, IF(AND(VLOOKUP($Z1028, $I:$L, MATCH($AG$2, $A$3:$D$3, 0), FALSE)&gt;$X$4, VLOOKUP($Z1028, $I:$L, MATCH($AG$2, $A$3:$D$3, 0), FALSE)&lt;X$5), TRUE, ""))</f>
        <v/>
      </c>
      <c r="AK1028" s="2" t="e">
        <f t="shared" si="325"/>
        <v>#VALUE!</v>
      </c>
      <c r="AL1028" s="2">
        <f t="shared" si="326"/>
        <v>0</v>
      </c>
      <c r="AM1028" s="2">
        <f t="shared" si="327"/>
        <v>0</v>
      </c>
      <c r="AN1028" s="2">
        <f t="shared" si="328"/>
        <v>0</v>
      </c>
      <c r="AO1028" s="2">
        <f t="shared" si="329"/>
        <v>0</v>
      </c>
      <c r="AP1028" s="2">
        <f t="shared" si="330"/>
        <v>0</v>
      </c>
      <c r="AQ1028" s="2">
        <f t="shared" si="331"/>
        <v>0</v>
      </c>
      <c r="AR1028" s="2">
        <f t="shared" si="332"/>
        <v>0</v>
      </c>
      <c r="AS1028" s="2">
        <f t="shared" si="333"/>
        <v>0</v>
      </c>
      <c r="AT1028" s="2">
        <f t="shared" si="334"/>
        <v>0</v>
      </c>
      <c r="AU1028" s="2">
        <f t="shared" si="335"/>
        <v>0</v>
      </c>
      <c r="AV1028" s="2" t="str">
        <f t="shared" si="336"/>
        <v/>
      </c>
    </row>
    <row r="1029" spans="5:48" x14ac:dyDescent="0.35">
      <c r="E1029" s="11">
        <v>1270</v>
      </c>
      <c r="F1029" s="2">
        <v>3.5595925874076702E-4</v>
      </c>
      <c r="G1029" s="2">
        <v>8.8159460574388504E-3</v>
      </c>
      <c r="H1029" s="2">
        <v>0.69656670093536299</v>
      </c>
      <c r="I1029" s="11">
        <v>1113</v>
      </c>
      <c r="J1029" s="2">
        <v>1.58972200006246E-3</v>
      </c>
      <c r="K1029" s="2">
        <v>1.48766012862324E-2</v>
      </c>
      <c r="L1029" s="2">
        <v>0.94958341121673495</v>
      </c>
      <c r="Z1029" s="2">
        <v>1025</v>
      </c>
      <c r="AA1029" s="2" t="str">
        <f t="shared" si="337"/>
        <v/>
      </c>
      <c r="AB1029" s="2" t="str">
        <f t="shared" si="338"/>
        <v/>
      </c>
      <c r="AC1029" s="2" t="str">
        <f t="shared" si="339"/>
        <v/>
      </c>
      <c r="AD1029" s="2" t="str">
        <f t="shared" si="340"/>
        <v/>
      </c>
      <c r="AE1029" s="2" t="str">
        <f t="shared" si="341"/>
        <v/>
      </c>
      <c r="AF1029" s="2" t="str">
        <f t="shared" si="342"/>
        <v/>
      </c>
      <c r="AG1029" s="2" t="str">
        <f t="shared" si="343"/>
        <v/>
      </c>
      <c r="AH1029" s="2" t="str">
        <f t="shared" si="344"/>
        <v/>
      </c>
      <c r="AI1029" s="2" t="str">
        <f t="shared" si="345"/>
        <v/>
      </c>
      <c r="AK1029" s="2" t="e">
        <f t="shared" ref="AK1029:AK1092" si="346">IF(ISBLANK(AND(AA1029:AI1029)), "", IF(AND(AA1029:AI1029), "TRUE", ""))</f>
        <v>#VALUE!</v>
      </c>
      <c r="AL1029" s="2">
        <f t="shared" ref="AL1029:AL1092" si="347">IF(AA1029=TRUE, 1, 0)</f>
        <v>0</v>
      </c>
      <c r="AM1029" s="2">
        <f t="shared" ref="AM1029:AM1092" si="348">IF(AB1029=TRUE, 1, 0)</f>
        <v>0</v>
      </c>
      <c r="AN1029" s="2">
        <f t="shared" ref="AN1029:AN1092" si="349">IF(AC1029=TRUE, 1, 0)</f>
        <v>0</v>
      </c>
      <c r="AO1029" s="2">
        <f t="shared" ref="AO1029:AO1092" si="350">IF(AD1029=TRUE, 1, 0)</f>
        <v>0</v>
      </c>
      <c r="AP1029" s="2">
        <f t="shared" ref="AP1029:AP1092" si="351">IF(AE1029=TRUE, 1, 0)</f>
        <v>0</v>
      </c>
      <c r="AQ1029" s="2">
        <f t="shared" ref="AQ1029:AQ1092" si="352">IF(AF1029=TRUE, 1, 0)</f>
        <v>0</v>
      </c>
      <c r="AR1029" s="2">
        <f t="shared" ref="AR1029:AR1092" si="353">IF(AG1029=TRUE, 1, 0)</f>
        <v>0</v>
      </c>
      <c r="AS1029" s="2">
        <f t="shared" ref="AS1029:AS1092" si="354">IF(AH1029=TRUE, 1, 0)</f>
        <v>0</v>
      </c>
      <c r="AT1029" s="2">
        <f t="shared" ref="AT1029:AT1092" si="355">IF(AI1029=TRUE, 1, 0)</f>
        <v>0</v>
      </c>
      <c r="AU1029" s="2">
        <f t="shared" ref="AU1029:AU1092" si="356">SUM(AL1029:AS1029)</f>
        <v>0</v>
      </c>
      <c r="AV1029" s="2" t="str">
        <f t="shared" ref="AV1029:AV1092" si="357">IF(AU1029=$AV$3, TRUE, "")</f>
        <v/>
      </c>
    </row>
    <row r="1030" spans="5:48" x14ac:dyDescent="0.35">
      <c r="E1030" s="11">
        <v>1271</v>
      </c>
      <c r="F1030" s="2">
        <v>4.61541087133809E-4</v>
      </c>
      <c r="G1030" s="2">
        <v>9.4782728701829893E-3</v>
      </c>
      <c r="H1030" s="2">
        <v>0.73232406377792303</v>
      </c>
      <c r="I1030" s="11">
        <v>1114</v>
      </c>
      <c r="J1030" s="2">
        <v>4.6480079181492303E-3</v>
      </c>
      <c r="K1030" s="2">
        <v>2.3143840953707601E-2</v>
      </c>
      <c r="L1030" s="2">
        <v>0.96827077865600497</v>
      </c>
      <c r="Z1030" s="2">
        <v>1026</v>
      </c>
      <c r="AA1030" s="2" t="b">
        <f t="shared" si="337"/>
        <v>0</v>
      </c>
      <c r="AB1030" s="2" t="str">
        <f t="shared" si="338"/>
        <v/>
      </c>
      <c r="AC1030" s="2" t="str">
        <f t="shared" si="339"/>
        <v/>
      </c>
      <c r="AD1030" s="2" t="b">
        <f t="shared" si="340"/>
        <v>0</v>
      </c>
      <c r="AE1030" s="2" t="str">
        <f t="shared" si="341"/>
        <v/>
      </c>
      <c r="AF1030" s="2" t="str">
        <f t="shared" si="342"/>
        <v/>
      </c>
      <c r="AG1030" s="2" t="b">
        <f t="shared" si="343"/>
        <v>0</v>
      </c>
      <c r="AH1030" s="2" t="str">
        <f t="shared" si="344"/>
        <v/>
      </c>
      <c r="AI1030" s="2" t="str">
        <f t="shared" si="345"/>
        <v/>
      </c>
      <c r="AK1030" s="2" t="str">
        <f t="shared" si="346"/>
        <v/>
      </c>
      <c r="AL1030" s="2">
        <f t="shared" si="347"/>
        <v>0</v>
      </c>
      <c r="AM1030" s="2">
        <f t="shared" si="348"/>
        <v>0</v>
      </c>
      <c r="AN1030" s="2">
        <f t="shared" si="349"/>
        <v>0</v>
      </c>
      <c r="AO1030" s="2">
        <f t="shared" si="350"/>
        <v>0</v>
      </c>
      <c r="AP1030" s="2">
        <f t="shared" si="351"/>
        <v>0</v>
      </c>
      <c r="AQ1030" s="2">
        <f t="shared" si="352"/>
        <v>0</v>
      </c>
      <c r="AR1030" s="2">
        <f t="shared" si="353"/>
        <v>0</v>
      </c>
      <c r="AS1030" s="2">
        <f t="shared" si="354"/>
        <v>0</v>
      </c>
      <c r="AT1030" s="2">
        <f t="shared" si="355"/>
        <v>0</v>
      </c>
      <c r="AU1030" s="2">
        <f t="shared" si="356"/>
        <v>0</v>
      </c>
      <c r="AV1030" s="2" t="str">
        <f t="shared" si="357"/>
        <v/>
      </c>
    </row>
    <row r="1031" spans="5:48" x14ac:dyDescent="0.35">
      <c r="E1031" s="11">
        <v>1273</v>
      </c>
      <c r="F1031" s="2">
        <v>2.8096204623579901E-3</v>
      </c>
      <c r="G1031" s="2">
        <v>1.76029130816459E-2</v>
      </c>
      <c r="H1031" s="2">
        <v>0.93133449554443304</v>
      </c>
      <c r="I1031" s="11">
        <v>1116</v>
      </c>
      <c r="J1031" s="2">
        <v>1.5488745702896199E-4</v>
      </c>
      <c r="K1031" s="2">
        <v>8.2062985748052597E-3</v>
      </c>
      <c r="L1031" s="2">
        <v>0.35622435808181702</v>
      </c>
      <c r="Z1031" s="2">
        <v>1027</v>
      </c>
      <c r="AA1031" s="2" t="str">
        <f t="shared" si="337"/>
        <v/>
      </c>
      <c r="AB1031" s="2" t="str">
        <f t="shared" si="338"/>
        <v/>
      </c>
      <c r="AC1031" s="2" t="str">
        <f t="shared" si="339"/>
        <v/>
      </c>
      <c r="AD1031" s="2" t="str">
        <f t="shared" si="340"/>
        <v/>
      </c>
      <c r="AE1031" s="2" t="str">
        <f t="shared" si="341"/>
        <v/>
      </c>
      <c r="AF1031" s="2" t="str">
        <f t="shared" si="342"/>
        <v/>
      </c>
      <c r="AG1031" s="2" t="str">
        <f t="shared" si="343"/>
        <v/>
      </c>
      <c r="AH1031" s="2" t="str">
        <f t="shared" si="344"/>
        <v/>
      </c>
      <c r="AI1031" s="2" t="b">
        <f t="shared" si="345"/>
        <v>1</v>
      </c>
      <c r="AK1031" s="2" t="str">
        <f t="shared" si="346"/>
        <v>TRUE</v>
      </c>
      <c r="AL1031" s="2">
        <f t="shared" si="347"/>
        <v>0</v>
      </c>
      <c r="AM1031" s="2">
        <f t="shared" si="348"/>
        <v>0</v>
      </c>
      <c r="AN1031" s="2">
        <f t="shared" si="349"/>
        <v>0</v>
      </c>
      <c r="AO1031" s="2">
        <f t="shared" si="350"/>
        <v>0</v>
      </c>
      <c r="AP1031" s="2">
        <f t="shared" si="351"/>
        <v>0</v>
      </c>
      <c r="AQ1031" s="2">
        <f t="shared" si="352"/>
        <v>0</v>
      </c>
      <c r="AR1031" s="2">
        <f t="shared" si="353"/>
        <v>0</v>
      </c>
      <c r="AS1031" s="2">
        <f t="shared" si="354"/>
        <v>0</v>
      </c>
      <c r="AT1031" s="2">
        <f t="shared" si="355"/>
        <v>1</v>
      </c>
      <c r="AU1031" s="2">
        <f t="shared" si="356"/>
        <v>0</v>
      </c>
      <c r="AV1031" s="2" t="str">
        <f t="shared" si="357"/>
        <v/>
      </c>
    </row>
    <row r="1032" spans="5:48" x14ac:dyDescent="0.35">
      <c r="E1032" s="11">
        <v>1274</v>
      </c>
      <c r="F1032" s="2">
        <v>3.6725671961903498E-3</v>
      </c>
      <c r="G1032" s="2">
        <v>2.0592410117387699E-2</v>
      </c>
      <c r="H1032" s="2">
        <v>0.96580839157104403</v>
      </c>
      <c r="I1032" s="11">
        <v>1117</v>
      </c>
      <c r="J1032" s="2">
        <v>3.4886776120401903E-4</v>
      </c>
      <c r="K1032" s="2">
        <v>1.0918505489826201E-2</v>
      </c>
      <c r="L1032" s="2">
        <v>0.48814326524734403</v>
      </c>
      <c r="Z1032" s="2">
        <v>1028</v>
      </c>
      <c r="AA1032" s="2" t="str">
        <f t="shared" si="337"/>
        <v/>
      </c>
      <c r="AB1032" s="2" t="str">
        <f t="shared" si="338"/>
        <v/>
      </c>
      <c r="AC1032" s="2" t="str">
        <f t="shared" si="339"/>
        <v/>
      </c>
      <c r="AD1032" s="2" t="str">
        <f t="shared" si="340"/>
        <v/>
      </c>
      <c r="AE1032" s="2" t="str">
        <f t="shared" si="341"/>
        <v/>
      </c>
      <c r="AF1032" s="2" t="str">
        <f t="shared" si="342"/>
        <v/>
      </c>
      <c r="AG1032" s="2" t="str">
        <f t="shared" si="343"/>
        <v/>
      </c>
      <c r="AH1032" s="2" t="str">
        <f t="shared" si="344"/>
        <v/>
      </c>
      <c r="AI1032" s="2" t="b">
        <f t="shared" si="345"/>
        <v>1</v>
      </c>
      <c r="AK1032" s="2" t="str">
        <f t="shared" si="346"/>
        <v>TRUE</v>
      </c>
      <c r="AL1032" s="2">
        <f t="shared" si="347"/>
        <v>0</v>
      </c>
      <c r="AM1032" s="2">
        <f t="shared" si="348"/>
        <v>0</v>
      </c>
      <c r="AN1032" s="2">
        <f t="shared" si="349"/>
        <v>0</v>
      </c>
      <c r="AO1032" s="2">
        <f t="shared" si="350"/>
        <v>0</v>
      </c>
      <c r="AP1032" s="2">
        <f t="shared" si="351"/>
        <v>0</v>
      </c>
      <c r="AQ1032" s="2">
        <f t="shared" si="352"/>
        <v>0</v>
      </c>
      <c r="AR1032" s="2">
        <f t="shared" si="353"/>
        <v>0</v>
      </c>
      <c r="AS1032" s="2">
        <f t="shared" si="354"/>
        <v>0</v>
      </c>
      <c r="AT1032" s="2">
        <f t="shared" si="355"/>
        <v>1</v>
      </c>
      <c r="AU1032" s="2">
        <f t="shared" si="356"/>
        <v>0</v>
      </c>
      <c r="AV1032" s="2" t="str">
        <f t="shared" si="357"/>
        <v/>
      </c>
    </row>
    <row r="1033" spans="5:48" x14ac:dyDescent="0.35">
      <c r="E1033" s="11">
        <v>1275</v>
      </c>
      <c r="F1033" s="2">
        <v>1.2207669205963599E-2</v>
      </c>
      <c r="G1033" s="2">
        <v>3.2606638967990799E-2</v>
      </c>
      <c r="H1033" s="2">
        <v>0.97215557098388605</v>
      </c>
      <c r="I1033" s="11">
        <v>1118</v>
      </c>
      <c r="J1033" s="2">
        <v>4.5969907660037198E-4</v>
      </c>
      <c r="K1033" s="2">
        <v>1.22788669541478E-2</v>
      </c>
      <c r="L1033" s="2">
        <v>0.50317168235778797</v>
      </c>
      <c r="Z1033" s="2">
        <v>1029</v>
      </c>
      <c r="AA1033" s="2" t="str">
        <f t="shared" si="337"/>
        <v/>
      </c>
      <c r="AB1033" s="2" t="str">
        <f t="shared" si="338"/>
        <v/>
      </c>
      <c r="AC1033" s="2" t="str">
        <f t="shared" si="339"/>
        <v/>
      </c>
      <c r="AD1033" s="2" t="str">
        <f t="shared" si="340"/>
        <v/>
      </c>
      <c r="AE1033" s="2" t="str">
        <f t="shared" si="341"/>
        <v/>
      </c>
      <c r="AF1033" s="2" t="str">
        <f t="shared" si="342"/>
        <v/>
      </c>
      <c r="AG1033" s="2" t="str">
        <f t="shared" si="343"/>
        <v/>
      </c>
      <c r="AH1033" s="2" t="str">
        <f t="shared" si="344"/>
        <v/>
      </c>
      <c r="AI1033" s="2" t="str">
        <f t="shared" si="345"/>
        <v/>
      </c>
      <c r="AK1033" s="2" t="e">
        <f t="shared" si="346"/>
        <v>#VALUE!</v>
      </c>
      <c r="AL1033" s="2">
        <f t="shared" si="347"/>
        <v>0</v>
      </c>
      <c r="AM1033" s="2">
        <f t="shared" si="348"/>
        <v>0</v>
      </c>
      <c r="AN1033" s="2">
        <f t="shared" si="349"/>
        <v>0</v>
      </c>
      <c r="AO1033" s="2">
        <f t="shared" si="350"/>
        <v>0</v>
      </c>
      <c r="AP1033" s="2">
        <f t="shared" si="351"/>
        <v>0</v>
      </c>
      <c r="AQ1033" s="2">
        <f t="shared" si="352"/>
        <v>0</v>
      </c>
      <c r="AR1033" s="2">
        <f t="shared" si="353"/>
        <v>0</v>
      </c>
      <c r="AS1033" s="2">
        <f t="shared" si="354"/>
        <v>0</v>
      </c>
      <c r="AT1033" s="2">
        <f t="shared" si="355"/>
        <v>0</v>
      </c>
      <c r="AU1033" s="2">
        <f t="shared" si="356"/>
        <v>0</v>
      </c>
      <c r="AV1033" s="2" t="str">
        <f t="shared" si="357"/>
        <v/>
      </c>
    </row>
    <row r="1034" spans="5:48" x14ac:dyDescent="0.35">
      <c r="E1034" s="11">
        <v>1276</v>
      </c>
      <c r="F1034" s="2">
        <v>1.13494061224628E-4</v>
      </c>
      <c r="G1034" s="2">
        <v>5.5826539173722198E-3</v>
      </c>
      <c r="H1034" s="2">
        <v>0.50482195615768399</v>
      </c>
      <c r="I1034" s="11">
        <v>1119</v>
      </c>
      <c r="J1034" s="2">
        <v>1.1499900138005599E-3</v>
      </c>
      <c r="K1034" s="2">
        <v>1.1497495695948601E-2</v>
      </c>
      <c r="L1034" s="2">
        <v>0.92576479911804199</v>
      </c>
      <c r="Z1034" s="2">
        <v>1030</v>
      </c>
      <c r="AA1034" s="2" t="b">
        <f t="shared" si="337"/>
        <v>0</v>
      </c>
      <c r="AB1034" s="2" t="str">
        <f t="shared" si="338"/>
        <v/>
      </c>
      <c r="AC1034" s="2" t="str">
        <f t="shared" si="339"/>
        <v/>
      </c>
      <c r="AD1034" s="2" t="b">
        <f t="shared" si="340"/>
        <v>0</v>
      </c>
      <c r="AE1034" s="2" t="str">
        <f t="shared" si="341"/>
        <v/>
      </c>
      <c r="AF1034" s="2" t="str">
        <f t="shared" si="342"/>
        <v/>
      </c>
      <c r="AG1034" s="2" t="b">
        <f t="shared" si="343"/>
        <v>0</v>
      </c>
      <c r="AH1034" s="2" t="str">
        <f t="shared" si="344"/>
        <v/>
      </c>
      <c r="AI1034" s="2" t="str">
        <f t="shared" si="345"/>
        <v/>
      </c>
      <c r="AK1034" s="2" t="str">
        <f t="shared" si="346"/>
        <v/>
      </c>
      <c r="AL1034" s="2">
        <f t="shared" si="347"/>
        <v>0</v>
      </c>
      <c r="AM1034" s="2">
        <f t="shared" si="348"/>
        <v>0</v>
      </c>
      <c r="AN1034" s="2">
        <f t="shared" si="349"/>
        <v>0</v>
      </c>
      <c r="AO1034" s="2">
        <f t="shared" si="350"/>
        <v>0</v>
      </c>
      <c r="AP1034" s="2">
        <f t="shared" si="351"/>
        <v>0</v>
      </c>
      <c r="AQ1034" s="2">
        <f t="shared" si="352"/>
        <v>0</v>
      </c>
      <c r="AR1034" s="2">
        <f t="shared" si="353"/>
        <v>0</v>
      </c>
      <c r="AS1034" s="2">
        <f t="shared" si="354"/>
        <v>0</v>
      </c>
      <c r="AT1034" s="2">
        <f t="shared" si="355"/>
        <v>0</v>
      </c>
      <c r="AU1034" s="2">
        <f t="shared" si="356"/>
        <v>0</v>
      </c>
      <c r="AV1034" s="2" t="str">
        <f t="shared" si="357"/>
        <v/>
      </c>
    </row>
    <row r="1035" spans="5:48" x14ac:dyDescent="0.35">
      <c r="E1035" s="11">
        <v>1277</v>
      </c>
      <c r="F1035" s="2">
        <v>3.8926929119042998E-4</v>
      </c>
      <c r="G1035" s="2">
        <v>8.8137853890657408E-3</v>
      </c>
      <c r="H1035" s="2">
        <v>0.76536113023757901</v>
      </c>
      <c r="I1035" s="11">
        <v>1120</v>
      </c>
      <c r="J1035" s="2">
        <v>5.8872631052508896E-4</v>
      </c>
      <c r="K1035" s="2">
        <v>1.0509910993278001E-2</v>
      </c>
      <c r="L1035" s="2">
        <v>0.38055214285850503</v>
      </c>
      <c r="Z1035" s="2">
        <v>1031</v>
      </c>
      <c r="AA1035" s="2" t="b">
        <f t="shared" si="337"/>
        <v>0</v>
      </c>
      <c r="AB1035" s="2" t="b">
        <f t="shared" si="338"/>
        <v>0</v>
      </c>
      <c r="AC1035" s="2" t="b">
        <f t="shared" si="339"/>
        <v>0</v>
      </c>
      <c r="AD1035" s="2" t="b">
        <f t="shared" si="340"/>
        <v>0</v>
      </c>
      <c r="AE1035" s="2" t="b">
        <f t="shared" si="341"/>
        <v>0</v>
      </c>
      <c r="AF1035" s="2" t="b">
        <f t="shared" si="342"/>
        <v>0</v>
      </c>
      <c r="AG1035" s="2" t="b">
        <f t="shared" si="343"/>
        <v>0</v>
      </c>
      <c r="AH1035" s="2" t="b">
        <f t="shared" si="344"/>
        <v>0</v>
      </c>
      <c r="AI1035" s="2" t="b">
        <f t="shared" si="345"/>
        <v>0</v>
      </c>
      <c r="AK1035" s="2" t="str">
        <f t="shared" si="346"/>
        <v/>
      </c>
      <c r="AL1035" s="2">
        <f t="shared" si="347"/>
        <v>0</v>
      </c>
      <c r="AM1035" s="2">
        <f t="shared" si="348"/>
        <v>0</v>
      </c>
      <c r="AN1035" s="2">
        <f t="shared" si="349"/>
        <v>0</v>
      </c>
      <c r="AO1035" s="2">
        <f t="shared" si="350"/>
        <v>0</v>
      </c>
      <c r="AP1035" s="2">
        <f t="shared" si="351"/>
        <v>0</v>
      </c>
      <c r="AQ1035" s="2">
        <f t="shared" si="352"/>
        <v>0</v>
      </c>
      <c r="AR1035" s="2">
        <f t="shared" si="353"/>
        <v>0</v>
      </c>
      <c r="AS1035" s="2">
        <f t="shared" si="354"/>
        <v>0</v>
      </c>
      <c r="AT1035" s="2">
        <f t="shared" si="355"/>
        <v>0</v>
      </c>
      <c r="AU1035" s="2">
        <f t="shared" si="356"/>
        <v>0</v>
      </c>
      <c r="AV1035" s="2" t="str">
        <f t="shared" si="357"/>
        <v/>
      </c>
    </row>
    <row r="1036" spans="5:48" x14ac:dyDescent="0.35">
      <c r="E1036" s="11">
        <v>1278</v>
      </c>
      <c r="F1036" s="2">
        <v>5.2755296928807995E-4</v>
      </c>
      <c r="G1036" s="2">
        <v>9.5458226278424194E-3</v>
      </c>
      <c r="H1036" s="2">
        <v>0.82995289564132602</v>
      </c>
      <c r="I1036" s="11">
        <v>1121</v>
      </c>
      <c r="J1036" s="2">
        <v>3.6118674324825401E-4</v>
      </c>
      <c r="K1036" s="2">
        <v>7.1596442721784097E-3</v>
      </c>
      <c r="L1036" s="2">
        <v>0.91175401210784901</v>
      </c>
      <c r="Z1036" s="2">
        <v>1032</v>
      </c>
      <c r="AA1036" s="2" t="str">
        <f t="shared" si="337"/>
        <v/>
      </c>
      <c r="AB1036" s="2" t="str">
        <f t="shared" si="338"/>
        <v/>
      </c>
      <c r="AC1036" s="2" t="str">
        <f t="shared" si="339"/>
        <v/>
      </c>
      <c r="AD1036" s="2" t="str">
        <f t="shared" si="340"/>
        <v/>
      </c>
      <c r="AE1036" s="2" t="str">
        <f t="shared" si="341"/>
        <v/>
      </c>
      <c r="AF1036" s="2" t="str">
        <f t="shared" si="342"/>
        <v/>
      </c>
      <c r="AG1036" s="2" t="str">
        <f t="shared" si="343"/>
        <v/>
      </c>
      <c r="AH1036" s="2" t="str">
        <f t="shared" si="344"/>
        <v/>
      </c>
      <c r="AI1036" s="2" t="str">
        <f t="shared" si="345"/>
        <v/>
      </c>
      <c r="AK1036" s="2" t="e">
        <f t="shared" si="346"/>
        <v>#VALUE!</v>
      </c>
      <c r="AL1036" s="2">
        <f t="shared" si="347"/>
        <v>0</v>
      </c>
      <c r="AM1036" s="2">
        <f t="shared" si="348"/>
        <v>0</v>
      </c>
      <c r="AN1036" s="2">
        <f t="shared" si="349"/>
        <v>0</v>
      </c>
      <c r="AO1036" s="2">
        <f t="shared" si="350"/>
        <v>0</v>
      </c>
      <c r="AP1036" s="2">
        <f t="shared" si="351"/>
        <v>0</v>
      </c>
      <c r="AQ1036" s="2">
        <f t="shared" si="352"/>
        <v>0</v>
      </c>
      <c r="AR1036" s="2">
        <f t="shared" si="353"/>
        <v>0</v>
      </c>
      <c r="AS1036" s="2">
        <f t="shared" si="354"/>
        <v>0</v>
      </c>
      <c r="AT1036" s="2">
        <f t="shared" si="355"/>
        <v>0</v>
      </c>
      <c r="AU1036" s="2">
        <f t="shared" si="356"/>
        <v>0</v>
      </c>
      <c r="AV1036" s="2" t="str">
        <f t="shared" si="357"/>
        <v/>
      </c>
    </row>
    <row r="1037" spans="5:48" x14ac:dyDescent="0.35">
      <c r="E1037" s="11">
        <v>1279</v>
      </c>
      <c r="F1037" s="2">
        <v>6.0089916223660101E-4</v>
      </c>
      <c r="G1037" s="2">
        <v>9.1512063518166507E-3</v>
      </c>
      <c r="H1037" s="2">
        <v>0.90262866020202603</v>
      </c>
      <c r="I1037" s="11">
        <v>1122</v>
      </c>
      <c r="J1037" s="2">
        <v>7.3956704000011E-4</v>
      </c>
      <c r="K1037" s="2">
        <v>1.01463152095675E-2</v>
      </c>
      <c r="L1037" s="2">
        <v>0.94304168224334695</v>
      </c>
      <c r="Z1037" s="2">
        <v>1033</v>
      </c>
      <c r="AA1037" s="2" t="str">
        <f t="shared" si="337"/>
        <v/>
      </c>
      <c r="AB1037" s="2" t="str">
        <f t="shared" si="338"/>
        <v/>
      </c>
      <c r="AC1037" s="2" t="str">
        <f t="shared" si="339"/>
        <v/>
      </c>
      <c r="AD1037" s="2" t="str">
        <f t="shared" si="340"/>
        <v/>
      </c>
      <c r="AE1037" s="2" t="str">
        <f t="shared" si="341"/>
        <v/>
      </c>
      <c r="AF1037" s="2" t="str">
        <f t="shared" si="342"/>
        <v/>
      </c>
      <c r="AG1037" s="2" t="str">
        <f t="shared" si="343"/>
        <v/>
      </c>
      <c r="AH1037" s="2" t="str">
        <f t="shared" si="344"/>
        <v/>
      </c>
      <c r="AI1037" s="2" t="str">
        <f t="shared" si="345"/>
        <v/>
      </c>
      <c r="AK1037" s="2" t="e">
        <f t="shared" si="346"/>
        <v>#VALUE!</v>
      </c>
      <c r="AL1037" s="2">
        <f t="shared" si="347"/>
        <v>0</v>
      </c>
      <c r="AM1037" s="2">
        <f t="shared" si="348"/>
        <v>0</v>
      </c>
      <c r="AN1037" s="2">
        <f t="shared" si="349"/>
        <v>0</v>
      </c>
      <c r="AO1037" s="2">
        <f t="shared" si="350"/>
        <v>0</v>
      </c>
      <c r="AP1037" s="2">
        <f t="shared" si="351"/>
        <v>0</v>
      </c>
      <c r="AQ1037" s="2">
        <f t="shared" si="352"/>
        <v>0</v>
      </c>
      <c r="AR1037" s="2">
        <f t="shared" si="353"/>
        <v>0</v>
      </c>
      <c r="AS1037" s="2">
        <f t="shared" si="354"/>
        <v>0</v>
      </c>
      <c r="AT1037" s="2">
        <f t="shared" si="355"/>
        <v>0</v>
      </c>
      <c r="AU1037" s="2">
        <f t="shared" si="356"/>
        <v>0</v>
      </c>
      <c r="AV1037" s="2" t="str">
        <f t="shared" si="357"/>
        <v/>
      </c>
    </row>
    <row r="1038" spans="5:48" x14ac:dyDescent="0.35">
      <c r="E1038" s="11">
        <v>1280</v>
      </c>
      <c r="F1038" s="2">
        <v>1.04217360785696E-4</v>
      </c>
      <c r="G1038" s="2">
        <v>5.2879033610224698E-3</v>
      </c>
      <c r="H1038" s="2">
        <v>0.56526440382003695</v>
      </c>
      <c r="I1038" s="11">
        <v>1123</v>
      </c>
      <c r="J1038" s="2">
        <v>1.06155721005052E-3</v>
      </c>
      <c r="K1038" s="2">
        <v>1.1931952089071199E-2</v>
      </c>
      <c r="L1038" s="2">
        <v>0.94534969329833896</v>
      </c>
      <c r="Z1038" s="2">
        <v>1034</v>
      </c>
      <c r="AA1038" s="2" t="b">
        <f t="shared" si="337"/>
        <v>0</v>
      </c>
      <c r="AB1038" s="2" t="str">
        <f t="shared" si="338"/>
        <v/>
      </c>
      <c r="AC1038" s="2" t="str">
        <f t="shared" si="339"/>
        <v/>
      </c>
      <c r="AD1038" s="2" t="b">
        <f t="shared" si="340"/>
        <v>0</v>
      </c>
      <c r="AE1038" s="2" t="str">
        <f t="shared" si="341"/>
        <v/>
      </c>
      <c r="AF1038" s="2" t="str">
        <f t="shared" si="342"/>
        <v/>
      </c>
      <c r="AG1038" s="2" t="b">
        <f t="shared" si="343"/>
        <v>0</v>
      </c>
      <c r="AH1038" s="2" t="b">
        <f t="shared" si="344"/>
        <v>1</v>
      </c>
      <c r="AI1038" s="2" t="b">
        <f t="shared" si="345"/>
        <v>1</v>
      </c>
      <c r="AK1038" s="2" t="str">
        <f t="shared" si="346"/>
        <v/>
      </c>
      <c r="AL1038" s="2">
        <f t="shared" si="347"/>
        <v>0</v>
      </c>
      <c r="AM1038" s="2">
        <f t="shared" si="348"/>
        <v>0</v>
      </c>
      <c r="AN1038" s="2">
        <f t="shared" si="349"/>
        <v>0</v>
      </c>
      <c r="AO1038" s="2">
        <f t="shared" si="350"/>
        <v>0</v>
      </c>
      <c r="AP1038" s="2">
        <f t="shared" si="351"/>
        <v>0</v>
      </c>
      <c r="AQ1038" s="2">
        <f t="shared" si="352"/>
        <v>0</v>
      </c>
      <c r="AR1038" s="2">
        <f t="shared" si="353"/>
        <v>0</v>
      </c>
      <c r="AS1038" s="2">
        <f t="shared" si="354"/>
        <v>1</v>
      </c>
      <c r="AT1038" s="2">
        <f t="shared" si="355"/>
        <v>1</v>
      </c>
      <c r="AU1038" s="2">
        <f t="shared" si="356"/>
        <v>1</v>
      </c>
      <c r="AV1038" s="2" t="str">
        <f t="shared" si="357"/>
        <v/>
      </c>
    </row>
    <row r="1039" spans="5:48" x14ac:dyDescent="0.35">
      <c r="E1039" s="11">
        <v>1281</v>
      </c>
      <c r="F1039" s="2">
        <v>2.5475429720245302E-4</v>
      </c>
      <c r="G1039" s="2">
        <v>7.8418431803584099E-3</v>
      </c>
      <c r="H1039" s="2">
        <v>0.63877034187316895</v>
      </c>
      <c r="I1039" s="11">
        <v>1124</v>
      </c>
      <c r="J1039" s="2">
        <v>2.1347627625800599E-4</v>
      </c>
      <c r="K1039" s="2">
        <v>9.6597410738468101E-3</v>
      </c>
      <c r="L1039" s="2">
        <v>0.41036245226860002</v>
      </c>
      <c r="Z1039" s="2">
        <v>1035</v>
      </c>
      <c r="AA1039" s="2" t="b">
        <f t="shared" si="337"/>
        <v>1</v>
      </c>
      <c r="AB1039" s="2" t="b">
        <f t="shared" si="338"/>
        <v>1</v>
      </c>
      <c r="AC1039" s="2" t="b">
        <f t="shared" si="339"/>
        <v>1</v>
      </c>
      <c r="AD1039" s="2" t="str">
        <f t="shared" si="340"/>
        <v/>
      </c>
      <c r="AE1039" s="2" t="str">
        <f t="shared" si="341"/>
        <v/>
      </c>
      <c r="AF1039" s="2" t="b">
        <f t="shared" si="342"/>
        <v>1</v>
      </c>
      <c r="AG1039" s="2" t="str">
        <f t="shared" si="343"/>
        <v/>
      </c>
      <c r="AH1039" s="2" t="str">
        <f t="shared" si="344"/>
        <v/>
      </c>
      <c r="AI1039" s="2" t="str">
        <f t="shared" si="345"/>
        <v/>
      </c>
      <c r="AK1039" s="2" t="str">
        <f t="shared" si="346"/>
        <v>TRUE</v>
      </c>
      <c r="AL1039" s="2">
        <f t="shared" si="347"/>
        <v>1</v>
      </c>
      <c r="AM1039" s="2">
        <f t="shared" si="348"/>
        <v>1</v>
      </c>
      <c r="AN1039" s="2">
        <f t="shared" si="349"/>
        <v>1</v>
      </c>
      <c r="AO1039" s="2">
        <f t="shared" si="350"/>
        <v>0</v>
      </c>
      <c r="AP1039" s="2">
        <f t="shared" si="351"/>
        <v>0</v>
      </c>
      <c r="AQ1039" s="2">
        <f t="shared" si="352"/>
        <v>1</v>
      </c>
      <c r="AR1039" s="2">
        <f t="shared" si="353"/>
        <v>0</v>
      </c>
      <c r="AS1039" s="2">
        <f t="shared" si="354"/>
        <v>0</v>
      </c>
      <c r="AT1039" s="2">
        <f t="shared" si="355"/>
        <v>0</v>
      </c>
      <c r="AU1039" s="2">
        <f t="shared" si="356"/>
        <v>4</v>
      </c>
      <c r="AV1039" s="2" t="str">
        <f t="shared" si="357"/>
        <v/>
      </c>
    </row>
    <row r="1040" spans="5:48" x14ac:dyDescent="0.35">
      <c r="E1040" s="11">
        <v>1282</v>
      </c>
      <c r="F1040" s="2">
        <v>3.2443751115351899E-4</v>
      </c>
      <c r="G1040" s="2">
        <v>8.0057736486196501E-3</v>
      </c>
      <c r="H1040" s="2">
        <v>0.73679244518279996</v>
      </c>
      <c r="I1040" s="11">
        <v>1125</v>
      </c>
      <c r="J1040" s="2">
        <v>3.4382558078505099E-4</v>
      </c>
      <c r="K1040" s="2">
        <v>1.0598149150609901E-2</v>
      </c>
      <c r="L1040" s="2">
        <v>0.438089668750762</v>
      </c>
      <c r="Z1040" s="2">
        <v>1036</v>
      </c>
      <c r="AA1040" s="2" t="b">
        <f t="shared" si="337"/>
        <v>0</v>
      </c>
      <c r="AB1040" s="2" t="str">
        <f t="shared" si="338"/>
        <v/>
      </c>
      <c r="AC1040" s="2" t="str">
        <f t="shared" si="339"/>
        <v/>
      </c>
      <c r="AD1040" s="2" t="b">
        <f t="shared" si="340"/>
        <v>0</v>
      </c>
      <c r="AE1040" s="2" t="str">
        <f t="shared" si="341"/>
        <v/>
      </c>
      <c r="AF1040" s="2" t="str">
        <f t="shared" si="342"/>
        <v/>
      </c>
      <c r="AG1040" s="2" t="b">
        <f t="shared" si="343"/>
        <v>0</v>
      </c>
      <c r="AH1040" s="2" t="str">
        <f t="shared" si="344"/>
        <v/>
      </c>
      <c r="AI1040" s="2" t="str">
        <f t="shared" si="345"/>
        <v/>
      </c>
      <c r="AK1040" s="2" t="str">
        <f t="shared" si="346"/>
        <v/>
      </c>
      <c r="AL1040" s="2">
        <f t="shared" si="347"/>
        <v>0</v>
      </c>
      <c r="AM1040" s="2">
        <f t="shared" si="348"/>
        <v>0</v>
      </c>
      <c r="AN1040" s="2">
        <f t="shared" si="349"/>
        <v>0</v>
      </c>
      <c r="AO1040" s="2">
        <f t="shared" si="350"/>
        <v>0</v>
      </c>
      <c r="AP1040" s="2">
        <f t="shared" si="351"/>
        <v>0</v>
      </c>
      <c r="AQ1040" s="2">
        <f t="shared" si="352"/>
        <v>0</v>
      </c>
      <c r="AR1040" s="2">
        <f t="shared" si="353"/>
        <v>0</v>
      </c>
      <c r="AS1040" s="2">
        <f t="shared" si="354"/>
        <v>0</v>
      </c>
      <c r="AT1040" s="2">
        <f t="shared" si="355"/>
        <v>0</v>
      </c>
      <c r="AU1040" s="2">
        <f t="shared" si="356"/>
        <v>0</v>
      </c>
      <c r="AV1040" s="2" t="str">
        <f t="shared" si="357"/>
        <v/>
      </c>
    </row>
    <row r="1041" spans="5:48" x14ac:dyDescent="0.35">
      <c r="E1041" s="11">
        <v>1283</v>
      </c>
      <c r="F1041" s="2">
        <v>3.9189375820569602E-4</v>
      </c>
      <c r="G1041" s="2">
        <v>8.8044209405779804E-3</v>
      </c>
      <c r="H1041" s="2">
        <v>0.73911005258560103</v>
      </c>
      <c r="I1041" s="11">
        <v>1126</v>
      </c>
      <c r="J1041" s="2">
        <v>3.9382171235047199E-4</v>
      </c>
      <c r="K1041" s="2">
        <v>1.10586220398545E-2</v>
      </c>
      <c r="L1041" s="2">
        <v>0.52874451875686601</v>
      </c>
      <c r="Z1041" s="2">
        <v>1037</v>
      </c>
      <c r="AA1041" s="2" t="str">
        <f t="shared" si="337"/>
        <v/>
      </c>
      <c r="AB1041" s="2" t="str">
        <f t="shared" si="338"/>
        <v/>
      </c>
      <c r="AC1041" s="2" t="str">
        <f t="shared" si="339"/>
        <v/>
      </c>
      <c r="AD1041" s="2" t="str">
        <f t="shared" si="340"/>
        <v/>
      </c>
      <c r="AE1041" s="2" t="str">
        <f t="shared" si="341"/>
        <v/>
      </c>
      <c r="AF1041" s="2" t="str">
        <f t="shared" si="342"/>
        <v/>
      </c>
      <c r="AG1041" s="2" t="str">
        <f t="shared" si="343"/>
        <v/>
      </c>
      <c r="AH1041" s="2" t="str">
        <f t="shared" si="344"/>
        <v/>
      </c>
      <c r="AI1041" s="2" t="b">
        <f t="shared" si="345"/>
        <v>1</v>
      </c>
      <c r="AK1041" s="2" t="str">
        <f t="shared" si="346"/>
        <v>TRUE</v>
      </c>
      <c r="AL1041" s="2">
        <f t="shared" si="347"/>
        <v>0</v>
      </c>
      <c r="AM1041" s="2">
        <f t="shared" si="348"/>
        <v>0</v>
      </c>
      <c r="AN1041" s="2">
        <f t="shared" si="349"/>
        <v>0</v>
      </c>
      <c r="AO1041" s="2">
        <f t="shared" si="350"/>
        <v>0</v>
      </c>
      <c r="AP1041" s="2">
        <f t="shared" si="351"/>
        <v>0</v>
      </c>
      <c r="AQ1041" s="2">
        <f t="shared" si="352"/>
        <v>0</v>
      </c>
      <c r="AR1041" s="2">
        <f t="shared" si="353"/>
        <v>0</v>
      </c>
      <c r="AS1041" s="2">
        <f t="shared" si="354"/>
        <v>0</v>
      </c>
      <c r="AT1041" s="2">
        <f t="shared" si="355"/>
        <v>1</v>
      </c>
      <c r="AU1041" s="2">
        <f t="shared" si="356"/>
        <v>0</v>
      </c>
      <c r="AV1041" s="2" t="str">
        <f t="shared" si="357"/>
        <v/>
      </c>
    </row>
    <row r="1042" spans="5:48" x14ac:dyDescent="0.35">
      <c r="E1042" s="11">
        <v>1284</v>
      </c>
      <c r="F1042" s="2">
        <v>2.3937519290484401E-4</v>
      </c>
      <c r="G1042" s="2">
        <v>7.0869475603103603E-3</v>
      </c>
      <c r="H1042" s="2">
        <v>0.75096398591995195</v>
      </c>
      <c r="I1042" s="11">
        <v>1127</v>
      </c>
      <c r="J1042" s="2">
        <v>4.0926359361037601E-4</v>
      </c>
      <c r="K1042" s="2">
        <v>7.9716509208083101E-3</v>
      </c>
      <c r="L1042" s="2">
        <v>0.85754549503326405</v>
      </c>
      <c r="Z1042" s="2">
        <v>1038</v>
      </c>
      <c r="AA1042" s="2" t="b">
        <f t="shared" si="337"/>
        <v>0</v>
      </c>
      <c r="AB1042" s="2" t="str">
        <f t="shared" si="338"/>
        <v/>
      </c>
      <c r="AC1042" s="2" t="str">
        <f t="shared" si="339"/>
        <v/>
      </c>
      <c r="AD1042" s="2" t="b">
        <f t="shared" si="340"/>
        <v>0</v>
      </c>
      <c r="AE1042" s="2" t="str">
        <f t="shared" si="341"/>
        <v/>
      </c>
      <c r="AF1042" s="2" t="str">
        <f t="shared" si="342"/>
        <v/>
      </c>
      <c r="AG1042" s="2" t="b">
        <f t="shared" si="343"/>
        <v>0</v>
      </c>
      <c r="AH1042" s="2" t="str">
        <f t="shared" si="344"/>
        <v/>
      </c>
      <c r="AI1042" s="2" t="str">
        <f t="shared" si="345"/>
        <v/>
      </c>
      <c r="AK1042" s="2" t="str">
        <f t="shared" si="346"/>
        <v/>
      </c>
      <c r="AL1042" s="2">
        <f t="shared" si="347"/>
        <v>0</v>
      </c>
      <c r="AM1042" s="2">
        <f t="shared" si="348"/>
        <v>0</v>
      </c>
      <c r="AN1042" s="2">
        <f t="shared" si="349"/>
        <v>0</v>
      </c>
      <c r="AO1042" s="2">
        <f t="shared" si="350"/>
        <v>0</v>
      </c>
      <c r="AP1042" s="2">
        <f t="shared" si="351"/>
        <v>0</v>
      </c>
      <c r="AQ1042" s="2">
        <f t="shared" si="352"/>
        <v>0</v>
      </c>
      <c r="AR1042" s="2">
        <f t="shared" si="353"/>
        <v>0</v>
      </c>
      <c r="AS1042" s="2">
        <f t="shared" si="354"/>
        <v>0</v>
      </c>
      <c r="AT1042" s="2">
        <f t="shared" si="355"/>
        <v>0</v>
      </c>
      <c r="AU1042" s="2">
        <f t="shared" si="356"/>
        <v>0</v>
      </c>
      <c r="AV1042" s="2" t="str">
        <f t="shared" si="357"/>
        <v/>
      </c>
    </row>
    <row r="1043" spans="5:48" x14ac:dyDescent="0.35">
      <c r="E1043" s="11">
        <v>1285</v>
      </c>
      <c r="F1043" s="2">
        <v>6.6811620490625501E-4</v>
      </c>
      <c r="G1043" s="2">
        <v>1.0155103169381599E-2</v>
      </c>
      <c r="H1043" s="2">
        <v>0.88797861337661699</v>
      </c>
      <c r="I1043" s="11">
        <v>1128</v>
      </c>
      <c r="J1043" s="2">
        <v>2.5195578928105501E-4</v>
      </c>
      <c r="K1043" s="2">
        <v>1.0186200030148E-2</v>
      </c>
      <c r="L1043" s="2">
        <v>0.39965248107910101</v>
      </c>
      <c r="Z1043" s="2">
        <v>1039</v>
      </c>
      <c r="AA1043" s="2" t="b">
        <f t="shared" si="337"/>
        <v>1</v>
      </c>
      <c r="AB1043" s="2" t="b">
        <f t="shared" si="338"/>
        <v>1</v>
      </c>
      <c r="AC1043" s="2" t="b">
        <f t="shared" si="339"/>
        <v>1</v>
      </c>
      <c r="AD1043" s="2" t="b">
        <f t="shared" si="340"/>
        <v>1</v>
      </c>
      <c r="AE1043" s="2" t="b">
        <f t="shared" si="341"/>
        <v>1</v>
      </c>
      <c r="AF1043" s="2" t="str">
        <f t="shared" si="342"/>
        <v/>
      </c>
      <c r="AG1043" s="2" t="str">
        <f t="shared" si="343"/>
        <v/>
      </c>
      <c r="AH1043" s="2" t="str">
        <f t="shared" si="344"/>
        <v/>
      </c>
      <c r="AI1043" s="2" t="str">
        <f t="shared" si="345"/>
        <v/>
      </c>
      <c r="AK1043" s="2" t="str">
        <f t="shared" si="346"/>
        <v>TRUE</v>
      </c>
      <c r="AL1043" s="2">
        <f t="shared" si="347"/>
        <v>1</v>
      </c>
      <c r="AM1043" s="2">
        <f t="shared" si="348"/>
        <v>1</v>
      </c>
      <c r="AN1043" s="2">
        <f t="shared" si="349"/>
        <v>1</v>
      </c>
      <c r="AO1043" s="2">
        <f t="shared" si="350"/>
        <v>1</v>
      </c>
      <c r="AP1043" s="2">
        <f t="shared" si="351"/>
        <v>1</v>
      </c>
      <c r="AQ1043" s="2">
        <f t="shared" si="352"/>
        <v>0</v>
      </c>
      <c r="AR1043" s="2">
        <f t="shared" si="353"/>
        <v>0</v>
      </c>
      <c r="AS1043" s="2">
        <f t="shared" si="354"/>
        <v>0</v>
      </c>
      <c r="AT1043" s="2">
        <f t="shared" si="355"/>
        <v>0</v>
      </c>
      <c r="AU1043" s="2">
        <f t="shared" si="356"/>
        <v>5</v>
      </c>
      <c r="AV1043" s="2" t="str">
        <f t="shared" si="357"/>
        <v/>
      </c>
    </row>
    <row r="1044" spans="5:48" x14ac:dyDescent="0.35">
      <c r="E1044" s="11">
        <v>1286</v>
      </c>
      <c r="F1044" s="2">
        <v>9.0573984198272196E-4</v>
      </c>
      <c r="G1044" s="2">
        <v>1.0974948294460701E-2</v>
      </c>
      <c r="H1044" s="2">
        <v>0.93858295679092396</v>
      </c>
      <c r="I1044" s="11">
        <v>1129</v>
      </c>
      <c r="J1044" s="2">
        <v>3.54860647348687E-4</v>
      </c>
      <c r="K1044" s="2">
        <v>1.0541058145463401E-2</v>
      </c>
      <c r="L1044" s="2">
        <v>0.54368680715560902</v>
      </c>
      <c r="Z1044" s="2">
        <v>1040</v>
      </c>
      <c r="AA1044" s="2" t="b">
        <f t="shared" si="337"/>
        <v>0</v>
      </c>
      <c r="AB1044" s="2" t="str">
        <f t="shared" si="338"/>
        <v/>
      </c>
      <c r="AC1044" s="2" t="str">
        <f t="shared" si="339"/>
        <v/>
      </c>
      <c r="AD1044" s="2" t="b">
        <f t="shared" si="340"/>
        <v>0</v>
      </c>
      <c r="AE1044" s="2" t="str">
        <f t="shared" si="341"/>
        <v/>
      </c>
      <c r="AF1044" s="2" t="str">
        <f t="shared" si="342"/>
        <v/>
      </c>
      <c r="AG1044" s="2" t="b">
        <f t="shared" si="343"/>
        <v>0</v>
      </c>
      <c r="AH1044" s="2" t="str">
        <f t="shared" si="344"/>
        <v/>
      </c>
      <c r="AI1044" s="2" t="str">
        <f t="shared" si="345"/>
        <v/>
      </c>
      <c r="AK1044" s="2" t="str">
        <f t="shared" si="346"/>
        <v/>
      </c>
      <c r="AL1044" s="2">
        <f t="shared" si="347"/>
        <v>0</v>
      </c>
      <c r="AM1044" s="2">
        <f t="shared" si="348"/>
        <v>0</v>
      </c>
      <c r="AN1044" s="2">
        <f t="shared" si="349"/>
        <v>0</v>
      </c>
      <c r="AO1044" s="2">
        <f t="shared" si="350"/>
        <v>0</v>
      </c>
      <c r="AP1044" s="2">
        <f t="shared" si="351"/>
        <v>0</v>
      </c>
      <c r="AQ1044" s="2">
        <f t="shared" si="352"/>
        <v>0</v>
      </c>
      <c r="AR1044" s="2">
        <f t="shared" si="353"/>
        <v>0</v>
      </c>
      <c r="AS1044" s="2">
        <f t="shared" si="354"/>
        <v>0</v>
      </c>
      <c r="AT1044" s="2">
        <f t="shared" si="355"/>
        <v>0</v>
      </c>
      <c r="AU1044" s="2">
        <f t="shared" si="356"/>
        <v>0</v>
      </c>
      <c r="AV1044" s="2" t="str">
        <f t="shared" si="357"/>
        <v/>
      </c>
    </row>
    <row r="1045" spans="5:48" x14ac:dyDescent="0.35">
      <c r="E1045" s="11">
        <v>1287</v>
      </c>
      <c r="F1045" s="2">
        <v>3.4683372359722801E-3</v>
      </c>
      <c r="G1045" s="2">
        <v>2.09890324622392E-2</v>
      </c>
      <c r="H1045" s="2">
        <v>0.94589680433273304</v>
      </c>
      <c r="I1045" s="11">
        <v>1130</v>
      </c>
      <c r="J1045" s="2">
        <v>5.0075782928615798E-4</v>
      </c>
      <c r="K1045" s="2">
        <v>8.1395832821726799E-3</v>
      </c>
      <c r="L1045" s="2">
        <v>0.92415112257003695</v>
      </c>
      <c r="Z1045" s="2">
        <v>1041</v>
      </c>
      <c r="AA1045" s="2" t="str">
        <f t="shared" si="337"/>
        <v/>
      </c>
      <c r="AB1045" s="2" t="str">
        <f t="shared" si="338"/>
        <v/>
      </c>
      <c r="AC1045" s="2" t="str">
        <f t="shared" si="339"/>
        <v/>
      </c>
      <c r="AD1045" s="2" t="str">
        <f t="shared" si="340"/>
        <v/>
      </c>
      <c r="AE1045" s="2" t="str">
        <f t="shared" si="341"/>
        <v/>
      </c>
      <c r="AF1045" s="2" t="str">
        <f t="shared" si="342"/>
        <v/>
      </c>
      <c r="AG1045" s="2" t="str">
        <f t="shared" si="343"/>
        <v/>
      </c>
      <c r="AH1045" s="2" t="str">
        <f t="shared" si="344"/>
        <v/>
      </c>
      <c r="AI1045" s="2" t="str">
        <f t="shared" si="345"/>
        <v/>
      </c>
      <c r="AK1045" s="2" t="e">
        <f t="shared" si="346"/>
        <v>#VALUE!</v>
      </c>
      <c r="AL1045" s="2">
        <f t="shared" si="347"/>
        <v>0</v>
      </c>
      <c r="AM1045" s="2">
        <f t="shared" si="348"/>
        <v>0</v>
      </c>
      <c r="AN1045" s="2">
        <f t="shared" si="349"/>
        <v>0</v>
      </c>
      <c r="AO1045" s="2">
        <f t="shared" si="350"/>
        <v>0</v>
      </c>
      <c r="AP1045" s="2">
        <f t="shared" si="351"/>
        <v>0</v>
      </c>
      <c r="AQ1045" s="2">
        <f t="shared" si="352"/>
        <v>0</v>
      </c>
      <c r="AR1045" s="2">
        <f t="shared" si="353"/>
        <v>0</v>
      </c>
      <c r="AS1045" s="2">
        <f t="shared" si="354"/>
        <v>0</v>
      </c>
      <c r="AT1045" s="2">
        <f t="shared" si="355"/>
        <v>0</v>
      </c>
      <c r="AU1045" s="2">
        <f t="shared" si="356"/>
        <v>0</v>
      </c>
      <c r="AV1045" s="2" t="str">
        <f t="shared" si="357"/>
        <v/>
      </c>
    </row>
    <row r="1046" spans="5:48" x14ac:dyDescent="0.35">
      <c r="E1046" s="11">
        <v>1289</v>
      </c>
      <c r="F1046" s="2">
        <v>1.06950905174016E-2</v>
      </c>
      <c r="G1046" s="2">
        <v>2.6775384321808801E-2</v>
      </c>
      <c r="H1046" s="2">
        <v>0.94158577919006303</v>
      </c>
      <c r="I1046" s="11">
        <v>1132</v>
      </c>
      <c r="J1046" s="2">
        <v>3.3404788700863697E-4</v>
      </c>
      <c r="K1046" s="2">
        <v>9.7820591181516595E-3</v>
      </c>
      <c r="L1046" s="2">
        <v>0.48333427309989901</v>
      </c>
      <c r="Z1046" s="2">
        <v>1042</v>
      </c>
      <c r="AA1046" s="2" t="str">
        <f t="shared" si="337"/>
        <v/>
      </c>
      <c r="AB1046" s="2" t="str">
        <f t="shared" si="338"/>
        <v/>
      </c>
      <c r="AC1046" s="2" t="str">
        <f t="shared" si="339"/>
        <v/>
      </c>
      <c r="AD1046" s="2" t="str">
        <f t="shared" si="340"/>
        <v/>
      </c>
      <c r="AE1046" s="2" t="str">
        <f t="shared" si="341"/>
        <v/>
      </c>
      <c r="AF1046" s="2" t="str">
        <f t="shared" si="342"/>
        <v/>
      </c>
      <c r="AG1046" s="2" t="str">
        <f t="shared" si="343"/>
        <v/>
      </c>
      <c r="AH1046" s="2" t="str">
        <f t="shared" si="344"/>
        <v/>
      </c>
      <c r="AI1046" s="2" t="str">
        <f t="shared" si="345"/>
        <v/>
      </c>
      <c r="AK1046" s="2" t="e">
        <f t="shared" si="346"/>
        <v>#VALUE!</v>
      </c>
      <c r="AL1046" s="2">
        <f t="shared" si="347"/>
        <v>0</v>
      </c>
      <c r="AM1046" s="2">
        <f t="shared" si="348"/>
        <v>0</v>
      </c>
      <c r="AN1046" s="2">
        <f t="shared" si="349"/>
        <v>0</v>
      </c>
      <c r="AO1046" s="2">
        <f t="shared" si="350"/>
        <v>0</v>
      </c>
      <c r="AP1046" s="2">
        <f t="shared" si="351"/>
        <v>0</v>
      </c>
      <c r="AQ1046" s="2">
        <f t="shared" si="352"/>
        <v>0</v>
      </c>
      <c r="AR1046" s="2">
        <f t="shared" si="353"/>
        <v>0</v>
      </c>
      <c r="AS1046" s="2">
        <f t="shared" si="354"/>
        <v>0</v>
      </c>
      <c r="AT1046" s="2">
        <f t="shared" si="355"/>
        <v>0</v>
      </c>
      <c r="AU1046" s="2">
        <f t="shared" si="356"/>
        <v>0</v>
      </c>
      <c r="AV1046" s="2" t="str">
        <f t="shared" si="357"/>
        <v/>
      </c>
    </row>
    <row r="1047" spans="5:48" x14ac:dyDescent="0.35">
      <c r="E1047" s="11">
        <v>1290</v>
      </c>
      <c r="F1047" s="2">
        <v>2.3060264065861702E-3</v>
      </c>
      <c r="G1047" s="2">
        <v>1.7735734581947299E-2</v>
      </c>
      <c r="H1047" s="2">
        <v>0.95701974630355802</v>
      </c>
      <c r="I1047" s="11">
        <v>1133</v>
      </c>
      <c r="J1047" s="2">
        <v>5.8722018729895299E-4</v>
      </c>
      <c r="K1047" s="2">
        <v>8.5129523649811693E-3</v>
      </c>
      <c r="L1047" s="2">
        <v>0.94432044029235795</v>
      </c>
      <c r="Z1047" s="2">
        <v>1043</v>
      </c>
      <c r="AA1047" s="2" t="str">
        <f t="shared" si="337"/>
        <v/>
      </c>
      <c r="AB1047" s="2" t="b">
        <f t="shared" si="338"/>
        <v>0</v>
      </c>
      <c r="AC1047" s="2" t="str">
        <f t="shared" si="339"/>
        <v/>
      </c>
      <c r="AD1047" s="2" t="str">
        <f t="shared" si="340"/>
        <v/>
      </c>
      <c r="AE1047" s="2" t="b">
        <f t="shared" si="341"/>
        <v>0</v>
      </c>
      <c r="AF1047" s="2" t="str">
        <f t="shared" si="342"/>
        <v/>
      </c>
      <c r="AG1047" s="2" t="str">
        <f t="shared" si="343"/>
        <v/>
      </c>
      <c r="AH1047" s="2" t="b">
        <f t="shared" si="344"/>
        <v>0</v>
      </c>
      <c r="AI1047" s="2" t="str">
        <f t="shared" si="345"/>
        <v/>
      </c>
      <c r="AK1047" s="2" t="str">
        <f t="shared" si="346"/>
        <v/>
      </c>
      <c r="AL1047" s="2">
        <f t="shared" si="347"/>
        <v>0</v>
      </c>
      <c r="AM1047" s="2">
        <f t="shared" si="348"/>
        <v>0</v>
      </c>
      <c r="AN1047" s="2">
        <f t="shared" si="349"/>
        <v>0</v>
      </c>
      <c r="AO1047" s="2">
        <f t="shared" si="350"/>
        <v>0</v>
      </c>
      <c r="AP1047" s="2">
        <f t="shared" si="351"/>
        <v>0</v>
      </c>
      <c r="AQ1047" s="2">
        <f t="shared" si="352"/>
        <v>0</v>
      </c>
      <c r="AR1047" s="2">
        <f t="shared" si="353"/>
        <v>0</v>
      </c>
      <c r="AS1047" s="2">
        <f t="shared" si="354"/>
        <v>0</v>
      </c>
      <c r="AT1047" s="2">
        <f t="shared" si="355"/>
        <v>0</v>
      </c>
      <c r="AU1047" s="2">
        <f t="shared" si="356"/>
        <v>0</v>
      </c>
      <c r="AV1047" s="2" t="str">
        <f t="shared" si="357"/>
        <v/>
      </c>
    </row>
    <row r="1048" spans="5:48" x14ac:dyDescent="0.35">
      <c r="E1048" s="11">
        <v>1291</v>
      </c>
      <c r="F1048" s="2">
        <v>7.8362319618463499E-3</v>
      </c>
      <c r="G1048" s="2">
        <v>2.8555398806929502E-2</v>
      </c>
      <c r="H1048" s="2">
        <v>0.97113960981368996</v>
      </c>
      <c r="I1048" s="11">
        <v>1135</v>
      </c>
      <c r="J1048" s="2">
        <v>1.0360595770180199E-3</v>
      </c>
      <c r="K1048" s="2">
        <v>1.14399259909987E-2</v>
      </c>
      <c r="L1048" s="2">
        <v>0.94680142402648904</v>
      </c>
      <c r="Z1048" s="2">
        <v>1044</v>
      </c>
      <c r="AA1048" s="2" t="b">
        <f t="shared" si="337"/>
        <v>0</v>
      </c>
      <c r="AB1048" s="2" t="b">
        <f t="shared" si="338"/>
        <v>0</v>
      </c>
      <c r="AC1048" s="2" t="str">
        <f t="shared" si="339"/>
        <v/>
      </c>
      <c r="AD1048" s="2" t="b">
        <f t="shared" si="340"/>
        <v>0</v>
      </c>
      <c r="AE1048" s="2" t="b">
        <f t="shared" si="341"/>
        <v>0</v>
      </c>
      <c r="AF1048" s="2" t="str">
        <f t="shared" si="342"/>
        <v/>
      </c>
      <c r="AG1048" s="2" t="b">
        <f t="shared" si="343"/>
        <v>0</v>
      </c>
      <c r="AH1048" s="2" t="b">
        <f t="shared" si="344"/>
        <v>0</v>
      </c>
      <c r="AI1048" s="2" t="b">
        <f t="shared" si="345"/>
        <v>1</v>
      </c>
      <c r="AK1048" s="2" t="str">
        <f t="shared" si="346"/>
        <v/>
      </c>
      <c r="AL1048" s="2">
        <f t="shared" si="347"/>
        <v>0</v>
      </c>
      <c r="AM1048" s="2">
        <f t="shared" si="348"/>
        <v>0</v>
      </c>
      <c r="AN1048" s="2">
        <f t="shared" si="349"/>
        <v>0</v>
      </c>
      <c r="AO1048" s="2">
        <f t="shared" si="350"/>
        <v>0</v>
      </c>
      <c r="AP1048" s="2">
        <f t="shared" si="351"/>
        <v>0</v>
      </c>
      <c r="AQ1048" s="2">
        <f t="shared" si="352"/>
        <v>0</v>
      </c>
      <c r="AR1048" s="2">
        <f t="shared" si="353"/>
        <v>0</v>
      </c>
      <c r="AS1048" s="2">
        <f t="shared" si="354"/>
        <v>0</v>
      </c>
      <c r="AT1048" s="2">
        <f t="shared" si="355"/>
        <v>1</v>
      </c>
      <c r="AU1048" s="2">
        <f t="shared" si="356"/>
        <v>0</v>
      </c>
      <c r="AV1048" s="2" t="str">
        <f t="shared" si="357"/>
        <v/>
      </c>
    </row>
    <row r="1049" spans="5:48" x14ac:dyDescent="0.35">
      <c r="E1049" s="11">
        <v>1292</v>
      </c>
      <c r="F1049" s="2">
        <v>1.74415399669669E-4</v>
      </c>
      <c r="G1049" s="2">
        <v>6.3966675661504199E-3</v>
      </c>
      <c r="H1049" s="2">
        <v>0.64565223455428999</v>
      </c>
      <c r="I1049" s="11">
        <v>1136</v>
      </c>
      <c r="J1049" s="2">
        <v>1.33533918415196E-4</v>
      </c>
      <c r="K1049" s="2">
        <v>8.1223659217357601E-3</v>
      </c>
      <c r="L1049" s="2">
        <v>0.26133465766906699</v>
      </c>
      <c r="Z1049" s="2">
        <v>1045</v>
      </c>
      <c r="AA1049" s="2" t="b">
        <f t="shared" si="337"/>
        <v>0</v>
      </c>
      <c r="AB1049" s="2" t="str">
        <f t="shared" si="338"/>
        <v/>
      </c>
      <c r="AC1049" s="2" t="str">
        <f t="shared" si="339"/>
        <v/>
      </c>
      <c r="AD1049" s="2" t="b">
        <f t="shared" si="340"/>
        <v>0</v>
      </c>
      <c r="AE1049" s="2" t="str">
        <f t="shared" si="341"/>
        <v/>
      </c>
      <c r="AF1049" s="2" t="str">
        <f t="shared" si="342"/>
        <v/>
      </c>
      <c r="AG1049" s="2" t="b">
        <f t="shared" si="343"/>
        <v>0</v>
      </c>
      <c r="AH1049" s="2" t="str">
        <f t="shared" si="344"/>
        <v/>
      </c>
      <c r="AI1049" s="2" t="str">
        <f t="shared" si="345"/>
        <v/>
      </c>
      <c r="AK1049" s="2" t="str">
        <f t="shared" si="346"/>
        <v/>
      </c>
      <c r="AL1049" s="2">
        <f t="shared" si="347"/>
        <v>0</v>
      </c>
      <c r="AM1049" s="2">
        <f t="shared" si="348"/>
        <v>0</v>
      </c>
      <c r="AN1049" s="2">
        <f t="shared" si="349"/>
        <v>0</v>
      </c>
      <c r="AO1049" s="2">
        <f t="shared" si="350"/>
        <v>0</v>
      </c>
      <c r="AP1049" s="2">
        <f t="shared" si="351"/>
        <v>0</v>
      </c>
      <c r="AQ1049" s="2">
        <f t="shared" si="352"/>
        <v>0</v>
      </c>
      <c r="AR1049" s="2">
        <f t="shared" si="353"/>
        <v>0</v>
      </c>
      <c r="AS1049" s="2">
        <f t="shared" si="354"/>
        <v>0</v>
      </c>
      <c r="AT1049" s="2">
        <f t="shared" si="355"/>
        <v>0</v>
      </c>
      <c r="AU1049" s="2">
        <f t="shared" si="356"/>
        <v>0</v>
      </c>
      <c r="AV1049" s="2" t="str">
        <f t="shared" si="357"/>
        <v/>
      </c>
    </row>
    <row r="1050" spans="5:48" x14ac:dyDescent="0.35">
      <c r="E1050" s="11">
        <v>1293</v>
      </c>
      <c r="F1050" s="2">
        <v>1.73186475876718E-4</v>
      </c>
      <c r="G1050" s="2">
        <v>6.3423058018088297E-3</v>
      </c>
      <c r="H1050" s="2">
        <v>0.62916928529739302</v>
      </c>
      <c r="I1050" s="11">
        <v>1137</v>
      </c>
      <c r="J1050" s="2">
        <v>4.1450225398875702E-4</v>
      </c>
      <c r="K1050" s="2">
        <v>1.1406760662794099E-2</v>
      </c>
      <c r="L1050" s="2">
        <v>0.50480771064758301</v>
      </c>
      <c r="Z1050" s="2">
        <v>1046</v>
      </c>
      <c r="AA1050" s="2" t="b">
        <f t="shared" si="337"/>
        <v>0</v>
      </c>
      <c r="AB1050" s="2" t="b">
        <f t="shared" si="338"/>
        <v>0</v>
      </c>
      <c r="AC1050" s="2" t="b">
        <f t="shared" si="339"/>
        <v>1</v>
      </c>
      <c r="AD1050" s="2" t="b">
        <f t="shared" si="340"/>
        <v>0</v>
      </c>
      <c r="AE1050" s="2" t="b">
        <f t="shared" si="341"/>
        <v>0</v>
      </c>
      <c r="AF1050" s="2" t="str">
        <f t="shared" si="342"/>
        <v/>
      </c>
      <c r="AG1050" s="2" t="b">
        <f t="shared" si="343"/>
        <v>0</v>
      </c>
      <c r="AH1050" s="2" t="b">
        <f t="shared" si="344"/>
        <v>0</v>
      </c>
      <c r="AI1050" s="2" t="str">
        <f t="shared" si="345"/>
        <v/>
      </c>
      <c r="AK1050" s="2" t="str">
        <f t="shared" si="346"/>
        <v/>
      </c>
      <c r="AL1050" s="2">
        <f t="shared" si="347"/>
        <v>0</v>
      </c>
      <c r="AM1050" s="2">
        <f t="shared" si="348"/>
        <v>0</v>
      </c>
      <c r="AN1050" s="2">
        <f t="shared" si="349"/>
        <v>1</v>
      </c>
      <c r="AO1050" s="2">
        <f t="shared" si="350"/>
        <v>0</v>
      </c>
      <c r="AP1050" s="2">
        <f t="shared" si="351"/>
        <v>0</v>
      </c>
      <c r="AQ1050" s="2">
        <f t="shared" si="352"/>
        <v>0</v>
      </c>
      <c r="AR1050" s="2">
        <f t="shared" si="353"/>
        <v>0</v>
      </c>
      <c r="AS1050" s="2">
        <f t="shared" si="354"/>
        <v>0</v>
      </c>
      <c r="AT1050" s="2">
        <f t="shared" si="355"/>
        <v>0</v>
      </c>
      <c r="AU1050" s="2">
        <f t="shared" si="356"/>
        <v>1</v>
      </c>
      <c r="AV1050" s="2" t="str">
        <f t="shared" si="357"/>
        <v/>
      </c>
    </row>
    <row r="1051" spans="5:48" x14ac:dyDescent="0.35">
      <c r="E1051" s="11">
        <v>1294</v>
      </c>
      <c r="F1051" s="2">
        <v>3.0851850169710799E-4</v>
      </c>
      <c r="G1051" s="2">
        <v>7.8638382256031002E-3</v>
      </c>
      <c r="H1051" s="2">
        <v>0.733722925186157</v>
      </c>
      <c r="I1051" s="11">
        <v>1138</v>
      </c>
      <c r="J1051" s="2">
        <v>4.9968779785558495E-4</v>
      </c>
      <c r="K1051" s="2">
        <v>1.18281282484531E-2</v>
      </c>
      <c r="L1051" s="2">
        <v>0.57038521766662598</v>
      </c>
      <c r="Z1051" s="2">
        <v>1047</v>
      </c>
      <c r="AA1051" s="2" t="b">
        <f t="shared" si="337"/>
        <v>0</v>
      </c>
      <c r="AB1051" s="2" t="b">
        <f t="shared" si="338"/>
        <v>0</v>
      </c>
      <c r="AC1051" s="2" t="b">
        <f t="shared" si="339"/>
        <v>1</v>
      </c>
      <c r="AD1051" s="2" t="b">
        <f t="shared" si="340"/>
        <v>0</v>
      </c>
      <c r="AE1051" s="2" t="b">
        <f t="shared" si="341"/>
        <v>0</v>
      </c>
      <c r="AF1051" s="2" t="b">
        <f t="shared" si="342"/>
        <v>1</v>
      </c>
      <c r="AG1051" s="2" t="b">
        <f t="shared" si="343"/>
        <v>0</v>
      </c>
      <c r="AH1051" s="2" t="b">
        <f t="shared" si="344"/>
        <v>0</v>
      </c>
      <c r="AI1051" s="2" t="str">
        <f t="shared" si="345"/>
        <v/>
      </c>
      <c r="AK1051" s="2" t="str">
        <f t="shared" si="346"/>
        <v/>
      </c>
      <c r="AL1051" s="2">
        <f t="shared" si="347"/>
        <v>0</v>
      </c>
      <c r="AM1051" s="2">
        <f t="shared" si="348"/>
        <v>0</v>
      </c>
      <c r="AN1051" s="2">
        <f t="shared" si="349"/>
        <v>1</v>
      </c>
      <c r="AO1051" s="2">
        <f t="shared" si="350"/>
        <v>0</v>
      </c>
      <c r="AP1051" s="2">
        <f t="shared" si="351"/>
        <v>0</v>
      </c>
      <c r="AQ1051" s="2">
        <f t="shared" si="352"/>
        <v>1</v>
      </c>
      <c r="AR1051" s="2">
        <f t="shared" si="353"/>
        <v>0</v>
      </c>
      <c r="AS1051" s="2">
        <f t="shared" si="354"/>
        <v>0</v>
      </c>
      <c r="AT1051" s="2">
        <f t="shared" si="355"/>
        <v>0</v>
      </c>
      <c r="AU1051" s="2">
        <f t="shared" si="356"/>
        <v>2</v>
      </c>
      <c r="AV1051" s="2" t="str">
        <f t="shared" si="357"/>
        <v/>
      </c>
    </row>
    <row r="1052" spans="5:48" x14ac:dyDescent="0.35">
      <c r="E1052" s="11">
        <v>1295</v>
      </c>
      <c r="F1052" s="2">
        <v>4.0459225419908702E-4</v>
      </c>
      <c r="G1052" s="2">
        <v>8.9319460093974998E-3</v>
      </c>
      <c r="H1052" s="2">
        <v>0.73497951030731201</v>
      </c>
      <c r="I1052" s="11">
        <v>1139</v>
      </c>
      <c r="J1052" s="2">
        <v>5.1202345639467196E-4</v>
      </c>
      <c r="K1052" s="2">
        <v>8.3063831552863104E-3</v>
      </c>
      <c r="L1052" s="2">
        <v>0.893266141414642</v>
      </c>
      <c r="Z1052" s="2">
        <v>1048</v>
      </c>
      <c r="AA1052" s="2" t="str">
        <f t="shared" si="337"/>
        <v/>
      </c>
      <c r="AB1052" s="2" t="str">
        <f t="shared" si="338"/>
        <v/>
      </c>
      <c r="AC1052" s="2" t="str">
        <f t="shared" si="339"/>
        <v/>
      </c>
      <c r="AD1052" s="2" t="str">
        <f t="shared" si="340"/>
        <v/>
      </c>
      <c r="AE1052" s="2" t="str">
        <f t="shared" si="341"/>
        <v/>
      </c>
      <c r="AF1052" s="2" t="str">
        <f t="shared" si="342"/>
        <v/>
      </c>
      <c r="AG1052" s="2" t="str">
        <f t="shared" si="343"/>
        <v/>
      </c>
      <c r="AH1052" s="2" t="str">
        <f t="shared" si="344"/>
        <v/>
      </c>
      <c r="AI1052" s="2" t="str">
        <f t="shared" si="345"/>
        <v/>
      </c>
      <c r="AK1052" s="2" t="e">
        <f t="shared" si="346"/>
        <v>#VALUE!</v>
      </c>
      <c r="AL1052" s="2">
        <f t="shared" si="347"/>
        <v>0</v>
      </c>
      <c r="AM1052" s="2">
        <f t="shared" si="348"/>
        <v>0</v>
      </c>
      <c r="AN1052" s="2">
        <f t="shared" si="349"/>
        <v>0</v>
      </c>
      <c r="AO1052" s="2">
        <f t="shared" si="350"/>
        <v>0</v>
      </c>
      <c r="AP1052" s="2">
        <f t="shared" si="351"/>
        <v>0</v>
      </c>
      <c r="AQ1052" s="2">
        <f t="shared" si="352"/>
        <v>0</v>
      </c>
      <c r="AR1052" s="2">
        <f t="shared" si="353"/>
        <v>0</v>
      </c>
      <c r="AS1052" s="2">
        <f t="shared" si="354"/>
        <v>0</v>
      </c>
      <c r="AT1052" s="2">
        <f t="shared" si="355"/>
        <v>0</v>
      </c>
      <c r="AU1052" s="2">
        <f t="shared" si="356"/>
        <v>0</v>
      </c>
      <c r="AV1052" s="2" t="str">
        <f t="shared" si="357"/>
        <v/>
      </c>
    </row>
    <row r="1053" spans="5:48" x14ac:dyDescent="0.35">
      <c r="E1053" s="11">
        <v>1296</v>
      </c>
      <c r="F1053" s="2">
        <v>2.4104445765260599E-4</v>
      </c>
      <c r="G1053" s="2">
        <v>7.7195013873278999E-3</v>
      </c>
      <c r="H1053" s="2">
        <v>0.60938769578933705</v>
      </c>
      <c r="I1053" s="11">
        <v>1140</v>
      </c>
      <c r="J1053" s="2">
        <v>1.6926976968534201E-4</v>
      </c>
      <c r="K1053" s="2">
        <v>8.9605050161480904E-3</v>
      </c>
      <c r="L1053" s="2">
        <v>0.31529396772384599</v>
      </c>
      <c r="Z1053" s="2">
        <v>1049</v>
      </c>
      <c r="AA1053" s="2" t="str">
        <f t="shared" si="337"/>
        <v/>
      </c>
      <c r="AB1053" s="2" t="str">
        <f t="shared" si="338"/>
        <v/>
      </c>
      <c r="AC1053" s="2" t="str">
        <f t="shared" si="339"/>
        <v/>
      </c>
      <c r="AD1053" s="2" t="str">
        <f t="shared" si="340"/>
        <v/>
      </c>
      <c r="AE1053" s="2" t="str">
        <f t="shared" si="341"/>
        <v/>
      </c>
      <c r="AF1053" s="2" t="str">
        <f t="shared" si="342"/>
        <v/>
      </c>
      <c r="AG1053" s="2" t="str">
        <f t="shared" si="343"/>
        <v/>
      </c>
      <c r="AH1053" s="2" t="str">
        <f t="shared" si="344"/>
        <v/>
      </c>
      <c r="AI1053" s="2" t="str">
        <f t="shared" si="345"/>
        <v/>
      </c>
      <c r="AK1053" s="2" t="e">
        <f t="shared" si="346"/>
        <v>#VALUE!</v>
      </c>
      <c r="AL1053" s="2">
        <f t="shared" si="347"/>
        <v>0</v>
      </c>
      <c r="AM1053" s="2">
        <f t="shared" si="348"/>
        <v>0</v>
      </c>
      <c r="AN1053" s="2">
        <f t="shared" si="349"/>
        <v>0</v>
      </c>
      <c r="AO1053" s="2">
        <f t="shared" si="350"/>
        <v>0</v>
      </c>
      <c r="AP1053" s="2">
        <f t="shared" si="351"/>
        <v>0</v>
      </c>
      <c r="AQ1053" s="2">
        <f t="shared" si="352"/>
        <v>0</v>
      </c>
      <c r="AR1053" s="2">
        <f t="shared" si="353"/>
        <v>0</v>
      </c>
      <c r="AS1053" s="2">
        <f t="shared" si="354"/>
        <v>0</v>
      </c>
      <c r="AT1053" s="2">
        <f t="shared" si="355"/>
        <v>0</v>
      </c>
      <c r="AU1053" s="2">
        <f t="shared" si="356"/>
        <v>0</v>
      </c>
      <c r="AV1053" s="2" t="str">
        <f t="shared" si="357"/>
        <v/>
      </c>
    </row>
    <row r="1054" spans="5:48" x14ac:dyDescent="0.35">
      <c r="E1054" s="11">
        <v>1297</v>
      </c>
      <c r="F1054" s="2">
        <v>2.82311521004885E-4</v>
      </c>
      <c r="G1054" s="2">
        <v>8.0136526376008901E-3</v>
      </c>
      <c r="H1054" s="2">
        <v>0.704154372215271</v>
      </c>
      <c r="I1054" s="11">
        <v>1141</v>
      </c>
      <c r="J1054" s="2">
        <v>4.4331577373668503E-4</v>
      </c>
      <c r="K1054" s="2">
        <v>1.1030555702745901E-2</v>
      </c>
      <c r="L1054" s="2">
        <v>0.59697550535202004</v>
      </c>
      <c r="Z1054" s="2">
        <v>1050</v>
      </c>
      <c r="AA1054" s="2" t="str">
        <f t="shared" si="337"/>
        <v/>
      </c>
      <c r="AB1054" s="2" t="str">
        <f t="shared" si="338"/>
        <v/>
      </c>
      <c r="AC1054" s="2" t="str">
        <f t="shared" si="339"/>
        <v/>
      </c>
      <c r="AD1054" s="2" t="str">
        <f t="shared" si="340"/>
        <v/>
      </c>
      <c r="AE1054" s="2" t="str">
        <f t="shared" si="341"/>
        <v/>
      </c>
      <c r="AF1054" s="2" t="str">
        <f t="shared" si="342"/>
        <v/>
      </c>
      <c r="AG1054" s="2" t="str">
        <f t="shared" si="343"/>
        <v/>
      </c>
      <c r="AH1054" s="2" t="str">
        <f t="shared" si="344"/>
        <v/>
      </c>
      <c r="AI1054" s="2" t="str">
        <f t="shared" si="345"/>
        <v/>
      </c>
      <c r="AK1054" s="2" t="e">
        <f t="shared" si="346"/>
        <v>#VALUE!</v>
      </c>
      <c r="AL1054" s="2">
        <f t="shared" si="347"/>
        <v>0</v>
      </c>
      <c r="AM1054" s="2">
        <f t="shared" si="348"/>
        <v>0</v>
      </c>
      <c r="AN1054" s="2">
        <f t="shared" si="349"/>
        <v>0</v>
      </c>
      <c r="AO1054" s="2">
        <f t="shared" si="350"/>
        <v>0</v>
      </c>
      <c r="AP1054" s="2">
        <f t="shared" si="351"/>
        <v>0</v>
      </c>
      <c r="AQ1054" s="2">
        <f t="shared" si="352"/>
        <v>0</v>
      </c>
      <c r="AR1054" s="2">
        <f t="shared" si="353"/>
        <v>0</v>
      </c>
      <c r="AS1054" s="2">
        <f t="shared" si="354"/>
        <v>0</v>
      </c>
      <c r="AT1054" s="2">
        <f t="shared" si="355"/>
        <v>0</v>
      </c>
      <c r="AU1054" s="2">
        <f t="shared" si="356"/>
        <v>0</v>
      </c>
      <c r="AV1054" s="2" t="str">
        <f t="shared" si="357"/>
        <v/>
      </c>
    </row>
    <row r="1055" spans="5:48" x14ac:dyDescent="0.35">
      <c r="E1055" s="11">
        <v>1298</v>
      </c>
      <c r="F1055" s="2">
        <v>5.2272737957537098E-4</v>
      </c>
      <c r="G1055" s="2">
        <v>1.0073170065879799E-2</v>
      </c>
      <c r="H1055" s="2">
        <v>0.78788530826568604</v>
      </c>
      <c r="I1055" s="11">
        <v>1142</v>
      </c>
      <c r="J1055" s="2">
        <v>4.5859775855205899E-4</v>
      </c>
      <c r="K1055" s="2">
        <v>7.5529534369707099E-3</v>
      </c>
      <c r="L1055" s="2">
        <v>0.92809367179870605</v>
      </c>
      <c r="Z1055" s="2">
        <v>1051</v>
      </c>
      <c r="AA1055" s="2" t="b">
        <f t="shared" si="337"/>
        <v>0</v>
      </c>
      <c r="AB1055" s="2" t="str">
        <f t="shared" si="338"/>
        <v/>
      </c>
      <c r="AC1055" s="2" t="str">
        <f t="shared" si="339"/>
        <v/>
      </c>
      <c r="AD1055" s="2" t="b">
        <f t="shared" si="340"/>
        <v>0</v>
      </c>
      <c r="AE1055" s="2" t="str">
        <f t="shared" si="341"/>
        <v/>
      </c>
      <c r="AF1055" s="2" t="str">
        <f t="shared" si="342"/>
        <v/>
      </c>
      <c r="AG1055" s="2" t="b">
        <f t="shared" si="343"/>
        <v>0</v>
      </c>
      <c r="AH1055" s="2" t="str">
        <f t="shared" si="344"/>
        <v/>
      </c>
      <c r="AI1055" s="2" t="str">
        <f t="shared" si="345"/>
        <v/>
      </c>
      <c r="AK1055" s="2" t="str">
        <f t="shared" si="346"/>
        <v/>
      </c>
      <c r="AL1055" s="2">
        <f t="shared" si="347"/>
        <v>0</v>
      </c>
      <c r="AM1055" s="2">
        <f t="shared" si="348"/>
        <v>0</v>
      </c>
      <c r="AN1055" s="2">
        <f t="shared" si="349"/>
        <v>0</v>
      </c>
      <c r="AO1055" s="2">
        <f t="shared" si="350"/>
        <v>0</v>
      </c>
      <c r="AP1055" s="2">
        <f t="shared" si="351"/>
        <v>0</v>
      </c>
      <c r="AQ1055" s="2">
        <f t="shared" si="352"/>
        <v>0</v>
      </c>
      <c r="AR1055" s="2">
        <f t="shared" si="353"/>
        <v>0</v>
      </c>
      <c r="AS1055" s="2">
        <f t="shared" si="354"/>
        <v>0</v>
      </c>
      <c r="AT1055" s="2">
        <f t="shared" si="355"/>
        <v>0</v>
      </c>
      <c r="AU1055" s="2">
        <f t="shared" si="356"/>
        <v>0</v>
      </c>
      <c r="AV1055" s="2" t="str">
        <f t="shared" si="357"/>
        <v/>
      </c>
    </row>
    <row r="1056" spans="5:48" x14ac:dyDescent="0.35">
      <c r="E1056" s="11">
        <v>1299</v>
      </c>
      <c r="F1056" s="2">
        <v>5.8930495288222996E-4</v>
      </c>
      <c r="G1056" s="2">
        <v>1.03382468223571E-2</v>
      </c>
      <c r="H1056" s="2">
        <v>0.79752194881439198</v>
      </c>
      <c r="I1056" s="11">
        <v>1143</v>
      </c>
      <c r="J1056" s="2">
        <v>5.9772375971078797E-4</v>
      </c>
      <c r="K1056" s="2">
        <v>8.5195871070027299E-3</v>
      </c>
      <c r="L1056" s="2">
        <v>0.93054997920989901</v>
      </c>
      <c r="Z1056" s="2">
        <v>1052</v>
      </c>
      <c r="AA1056" s="2" t="str">
        <f t="shared" si="337"/>
        <v/>
      </c>
      <c r="AB1056" s="2" t="str">
        <f t="shared" si="338"/>
        <v/>
      </c>
      <c r="AC1056" s="2" t="str">
        <f t="shared" si="339"/>
        <v/>
      </c>
      <c r="AD1056" s="2" t="str">
        <f t="shared" si="340"/>
        <v/>
      </c>
      <c r="AE1056" s="2" t="str">
        <f t="shared" si="341"/>
        <v/>
      </c>
      <c r="AF1056" s="2" t="str">
        <f t="shared" si="342"/>
        <v/>
      </c>
      <c r="AG1056" s="2" t="str">
        <f t="shared" si="343"/>
        <v/>
      </c>
      <c r="AH1056" s="2" t="str">
        <f t="shared" si="344"/>
        <v/>
      </c>
      <c r="AI1056" s="2" t="str">
        <f t="shared" si="345"/>
        <v/>
      </c>
      <c r="AK1056" s="2" t="e">
        <f t="shared" si="346"/>
        <v>#VALUE!</v>
      </c>
      <c r="AL1056" s="2">
        <f t="shared" si="347"/>
        <v>0</v>
      </c>
      <c r="AM1056" s="2">
        <f t="shared" si="348"/>
        <v>0</v>
      </c>
      <c r="AN1056" s="2">
        <f t="shared" si="349"/>
        <v>0</v>
      </c>
      <c r="AO1056" s="2">
        <f t="shared" si="350"/>
        <v>0</v>
      </c>
      <c r="AP1056" s="2">
        <f t="shared" si="351"/>
        <v>0</v>
      </c>
      <c r="AQ1056" s="2">
        <f t="shared" si="352"/>
        <v>0</v>
      </c>
      <c r="AR1056" s="2">
        <f t="shared" si="353"/>
        <v>0</v>
      </c>
      <c r="AS1056" s="2">
        <f t="shared" si="354"/>
        <v>0</v>
      </c>
      <c r="AT1056" s="2">
        <f t="shared" si="355"/>
        <v>0</v>
      </c>
      <c r="AU1056" s="2">
        <f t="shared" si="356"/>
        <v>0</v>
      </c>
      <c r="AV1056" s="2" t="str">
        <f t="shared" si="357"/>
        <v/>
      </c>
    </row>
    <row r="1057" spans="5:48" x14ac:dyDescent="0.35">
      <c r="E1057" s="11">
        <v>1300</v>
      </c>
      <c r="F1057" s="46">
        <v>9.3570939498022199E-5</v>
      </c>
      <c r="G1057" s="46">
        <v>5.1959897391498002E-3</v>
      </c>
      <c r="H1057" s="2">
        <v>0.49220538139343201</v>
      </c>
      <c r="I1057" s="11">
        <v>1144</v>
      </c>
      <c r="J1057" s="2">
        <v>1.00260274484753E-3</v>
      </c>
      <c r="K1057" s="2">
        <v>1.08479633927345E-2</v>
      </c>
      <c r="L1057" s="2">
        <v>0.88010597229003895</v>
      </c>
      <c r="Z1057" s="2">
        <v>1053</v>
      </c>
      <c r="AA1057" s="2" t="str">
        <f t="shared" si="337"/>
        <v/>
      </c>
      <c r="AB1057" s="2" t="str">
        <f t="shared" si="338"/>
        <v/>
      </c>
      <c r="AC1057" s="2" t="str">
        <f t="shared" si="339"/>
        <v/>
      </c>
      <c r="AD1057" s="2" t="str">
        <f t="shared" si="340"/>
        <v/>
      </c>
      <c r="AE1057" s="2" t="str">
        <f t="shared" si="341"/>
        <v/>
      </c>
      <c r="AF1057" s="2" t="str">
        <f t="shared" si="342"/>
        <v/>
      </c>
      <c r="AG1057" s="2" t="str">
        <f t="shared" si="343"/>
        <v/>
      </c>
      <c r="AH1057" s="2" t="str">
        <f t="shared" si="344"/>
        <v/>
      </c>
      <c r="AI1057" s="2" t="str">
        <f t="shared" si="345"/>
        <v/>
      </c>
      <c r="AK1057" s="2" t="e">
        <f t="shared" si="346"/>
        <v>#VALUE!</v>
      </c>
      <c r="AL1057" s="2">
        <f t="shared" si="347"/>
        <v>0</v>
      </c>
      <c r="AM1057" s="2">
        <f t="shared" si="348"/>
        <v>0</v>
      </c>
      <c r="AN1057" s="2">
        <f t="shared" si="349"/>
        <v>0</v>
      </c>
      <c r="AO1057" s="2">
        <f t="shared" si="350"/>
        <v>0</v>
      </c>
      <c r="AP1057" s="2">
        <f t="shared" si="351"/>
        <v>0</v>
      </c>
      <c r="AQ1057" s="2">
        <f t="shared" si="352"/>
        <v>0</v>
      </c>
      <c r="AR1057" s="2">
        <f t="shared" si="353"/>
        <v>0</v>
      </c>
      <c r="AS1057" s="2">
        <f t="shared" si="354"/>
        <v>0</v>
      </c>
      <c r="AT1057" s="2">
        <f t="shared" si="355"/>
        <v>0</v>
      </c>
      <c r="AU1057" s="2">
        <f t="shared" si="356"/>
        <v>0</v>
      </c>
      <c r="AV1057" s="2" t="str">
        <f t="shared" si="357"/>
        <v/>
      </c>
    </row>
    <row r="1058" spans="5:48" x14ac:dyDescent="0.35">
      <c r="E1058" s="11">
        <v>1301</v>
      </c>
      <c r="F1058" s="2">
        <v>2.3825936659704799E-4</v>
      </c>
      <c r="G1058" s="2">
        <v>7.1840765886008696E-3</v>
      </c>
      <c r="H1058" s="2">
        <v>0.70833015441894498</v>
      </c>
      <c r="I1058" s="11">
        <v>1145</v>
      </c>
      <c r="J1058" s="2">
        <v>8.2081952132284598E-4</v>
      </c>
      <c r="K1058" s="2">
        <v>1.04026710614562E-2</v>
      </c>
      <c r="L1058" s="2">
        <v>0.95989358425140303</v>
      </c>
      <c r="Z1058" s="2">
        <v>1054</v>
      </c>
      <c r="AA1058" s="2" t="str">
        <f t="shared" si="337"/>
        <v/>
      </c>
      <c r="AB1058" s="2" t="str">
        <f t="shared" si="338"/>
        <v/>
      </c>
      <c r="AC1058" s="2" t="str">
        <f t="shared" si="339"/>
        <v/>
      </c>
      <c r="AD1058" s="2" t="str">
        <f t="shared" si="340"/>
        <v/>
      </c>
      <c r="AE1058" s="2" t="str">
        <f t="shared" si="341"/>
        <v/>
      </c>
      <c r="AF1058" s="2" t="str">
        <f t="shared" si="342"/>
        <v/>
      </c>
      <c r="AG1058" s="2" t="str">
        <f t="shared" si="343"/>
        <v/>
      </c>
      <c r="AH1058" s="2" t="str">
        <f t="shared" si="344"/>
        <v/>
      </c>
      <c r="AI1058" s="2" t="str">
        <f t="shared" si="345"/>
        <v/>
      </c>
      <c r="AK1058" s="2" t="e">
        <f t="shared" si="346"/>
        <v>#VALUE!</v>
      </c>
      <c r="AL1058" s="2">
        <f t="shared" si="347"/>
        <v>0</v>
      </c>
      <c r="AM1058" s="2">
        <f t="shared" si="348"/>
        <v>0</v>
      </c>
      <c r="AN1058" s="2">
        <f t="shared" si="349"/>
        <v>0</v>
      </c>
      <c r="AO1058" s="2">
        <f t="shared" si="350"/>
        <v>0</v>
      </c>
      <c r="AP1058" s="2">
        <f t="shared" si="351"/>
        <v>0</v>
      </c>
      <c r="AQ1058" s="2">
        <f t="shared" si="352"/>
        <v>0</v>
      </c>
      <c r="AR1058" s="2">
        <f t="shared" si="353"/>
        <v>0</v>
      </c>
      <c r="AS1058" s="2">
        <f t="shared" si="354"/>
        <v>0</v>
      </c>
      <c r="AT1058" s="2">
        <f t="shared" si="355"/>
        <v>0</v>
      </c>
      <c r="AU1058" s="2">
        <f t="shared" si="356"/>
        <v>0</v>
      </c>
      <c r="AV1058" s="2" t="str">
        <f t="shared" si="357"/>
        <v/>
      </c>
    </row>
    <row r="1059" spans="5:48" x14ac:dyDescent="0.35">
      <c r="E1059" s="11">
        <v>1302</v>
      </c>
      <c r="F1059" s="2">
        <v>3.5489734727889299E-4</v>
      </c>
      <c r="G1059" s="2">
        <v>8.3569306880235603E-3</v>
      </c>
      <c r="H1059" s="2">
        <v>0.72253739833831698</v>
      </c>
      <c r="I1059" s="11">
        <v>1147</v>
      </c>
      <c r="J1059" s="2">
        <v>6.7086881026625599E-3</v>
      </c>
      <c r="K1059" s="2">
        <v>2.8549009934067698E-2</v>
      </c>
      <c r="L1059" s="2">
        <v>0.95463949441909701</v>
      </c>
      <c r="Z1059" s="2">
        <v>1055</v>
      </c>
      <c r="AA1059" s="2" t="str">
        <f t="shared" si="337"/>
        <v/>
      </c>
      <c r="AB1059" s="2" t="str">
        <f t="shared" si="338"/>
        <v/>
      </c>
      <c r="AC1059" s="2" t="str">
        <f t="shared" si="339"/>
        <v/>
      </c>
      <c r="AD1059" s="2" t="str">
        <f t="shared" si="340"/>
        <v/>
      </c>
      <c r="AE1059" s="2" t="str">
        <f t="shared" si="341"/>
        <v/>
      </c>
      <c r="AF1059" s="2" t="str">
        <f t="shared" si="342"/>
        <v/>
      </c>
      <c r="AG1059" s="2" t="str">
        <f t="shared" si="343"/>
        <v/>
      </c>
      <c r="AH1059" s="2" t="str">
        <f t="shared" si="344"/>
        <v/>
      </c>
      <c r="AI1059" s="2" t="str">
        <f t="shared" si="345"/>
        <v/>
      </c>
      <c r="AK1059" s="2" t="e">
        <f t="shared" si="346"/>
        <v>#VALUE!</v>
      </c>
      <c r="AL1059" s="2">
        <f t="shared" si="347"/>
        <v>0</v>
      </c>
      <c r="AM1059" s="2">
        <f t="shared" si="348"/>
        <v>0</v>
      </c>
      <c r="AN1059" s="2">
        <f t="shared" si="349"/>
        <v>0</v>
      </c>
      <c r="AO1059" s="2">
        <f t="shared" si="350"/>
        <v>0</v>
      </c>
      <c r="AP1059" s="2">
        <f t="shared" si="351"/>
        <v>0</v>
      </c>
      <c r="AQ1059" s="2">
        <f t="shared" si="352"/>
        <v>0</v>
      </c>
      <c r="AR1059" s="2">
        <f t="shared" si="353"/>
        <v>0</v>
      </c>
      <c r="AS1059" s="2">
        <f t="shared" si="354"/>
        <v>0</v>
      </c>
      <c r="AT1059" s="2">
        <f t="shared" si="355"/>
        <v>0</v>
      </c>
      <c r="AU1059" s="2">
        <f t="shared" si="356"/>
        <v>0</v>
      </c>
      <c r="AV1059" s="2" t="str">
        <f t="shared" si="357"/>
        <v/>
      </c>
    </row>
    <row r="1060" spans="5:48" x14ac:dyDescent="0.35">
      <c r="E1060" s="11">
        <v>1303</v>
      </c>
      <c r="F1060" s="2">
        <v>4.0834196261130197E-4</v>
      </c>
      <c r="G1060" s="2">
        <v>8.4952935576438904E-3</v>
      </c>
      <c r="H1060" s="2">
        <v>0.77404081821441595</v>
      </c>
      <c r="I1060" s="11">
        <v>1148</v>
      </c>
      <c r="J1060" s="2">
        <v>2.8495138394646298E-4</v>
      </c>
      <c r="K1060" s="2">
        <v>9.80595499277114E-3</v>
      </c>
      <c r="L1060" s="2">
        <v>0.28407514095306302</v>
      </c>
      <c r="Z1060" s="2">
        <v>1056</v>
      </c>
      <c r="AA1060" s="2" t="str">
        <f t="shared" si="337"/>
        <v/>
      </c>
      <c r="AB1060" s="2" t="str">
        <f t="shared" si="338"/>
        <v/>
      </c>
      <c r="AC1060" s="2" t="str">
        <f t="shared" si="339"/>
        <v/>
      </c>
      <c r="AD1060" s="2" t="str">
        <f t="shared" si="340"/>
        <v/>
      </c>
      <c r="AE1060" s="2" t="str">
        <f t="shared" si="341"/>
        <v/>
      </c>
      <c r="AF1060" s="2" t="str">
        <f t="shared" si="342"/>
        <v/>
      </c>
      <c r="AG1060" s="2" t="str">
        <f t="shared" si="343"/>
        <v/>
      </c>
      <c r="AH1060" s="2" t="str">
        <f t="shared" si="344"/>
        <v/>
      </c>
      <c r="AI1060" s="2" t="str">
        <f t="shared" si="345"/>
        <v/>
      </c>
      <c r="AK1060" s="2" t="e">
        <f t="shared" si="346"/>
        <v>#VALUE!</v>
      </c>
      <c r="AL1060" s="2">
        <f t="shared" si="347"/>
        <v>0</v>
      </c>
      <c r="AM1060" s="2">
        <f t="shared" si="348"/>
        <v>0</v>
      </c>
      <c r="AN1060" s="2">
        <f t="shared" si="349"/>
        <v>0</v>
      </c>
      <c r="AO1060" s="2">
        <f t="shared" si="350"/>
        <v>0</v>
      </c>
      <c r="AP1060" s="2">
        <f t="shared" si="351"/>
        <v>0</v>
      </c>
      <c r="AQ1060" s="2">
        <f t="shared" si="352"/>
        <v>0</v>
      </c>
      <c r="AR1060" s="2">
        <f t="shared" si="353"/>
        <v>0</v>
      </c>
      <c r="AS1060" s="2">
        <f t="shared" si="354"/>
        <v>0</v>
      </c>
      <c r="AT1060" s="2">
        <f t="shared" si="355"/>
        <v>0</v>
      </c>
      <c r="AU1060" s="2">
        <f t="shared" si="356"/>
        <v>0</v>
      </c>
      <c r="AV1060" s="2" t="str">
        <f t="shared" si="357"/>
        <v/>
      </c>
    </row>
    <row r="1061" spans="5:48" x14ac:dyDescent="0.35">
      <c r="E1061" s="11">
        <v>1304</v>
      </c>
      <c r="F1061" s="2">
        <v>1.8128808005712899E-4</v>
      </c>
      <c r="G1061" s="2">
        <v>6.7911962978541799E-3</v>
      </c>
      <c r="H1061" s="2">
        <v>0.60198211669921797</v>
      </c>
      <c r="I1061" s="11">
        <v>1149</v>
      </c>
      <c r="J1061" s="2">
        <v>1.91212689969688E-4</v>
      </c>
      <c r="K1061" s="2">
        <v>9.2311110347509297E-3</v>
      </c>
      <c r="L1061" s="2">
        <v>0.36332884430885298</v>
      </c>
      <c r="Z1061" s="2">
        <v>1057</v>
      </c>
      <c r="AA1061" s="2" t="str">
        <f t="shared" si="337"/>
        <v/>
      </c>
      <c r="AB1061" s="2" t="b">
        <f t="shared" si="338"/>
        <v>0</v>
      </c>
      <c r="AC1061" s="2" t="str">
        <f t="shared" si="339"/>
        <v/>
      </c>
      <c r="AD1061" s="2" t="str">
        <f t="shared" si="340"/>
        <v/>
      </c>
      <c r="AE1061" s="2" t="b">
        <f t="shared" si="341"/>
        <v>0</v>
      </c>
      <c r="AF1061" s="2" t="str">
        <f t="shared" si="342"/>
        <v/>
      </c>
      <c r="AG1061" s="2" t="str">
        <f t="shared" si="343"/>
        <v/>
      </c>
      <c r="AH1061" s="2" t="b">
        <f t="shared" si="344"/>
        <v>0</v>
      </c>
      <c r="AI1061" s="2" t="str">
        <f t="shared" si="345"/>
        <v/>
      </c>
      <c r="AK1061" s="2" t="str">
        <f t="shared" si="346"/>
        <v/>
      </c>
      <c r="AL1061" s="2">
        <f t="shared" si="347"/>
        <v>0</v>
      </c>
      <c r="AM1061" s="2">
        <f t="shared" si="348"/>
        <v>0</v>
      </c>
      <c r="AN1061" s="2">
        <f t="shared" si="349"/>
        <v>0</v>
      </c>
      <c r="AO1061" s="2">
        <f t="shared" si="350"/>
        <v>0</v>
      </c>
      <c r="AP1061" s="2">
        <f t="shared" si="351"/>
        <v>0</v>
      </c>
      <c r="AQ1061" s="2">
        <f t="shared" si="352"/>
        <v>0</v>
      </c>
      <c r="AR1061" s="2">
        <f t="shared" si="353"/>
        <v>0</v>
      </c>
      <c r="AS1061" s="2">
        <f t="shared" si="354"/>
        <v>0</v>
      </c>
      <c r="AT1061" s="2">
        <f t="shared" si="355"/>
        <v>0</v>
      </c>
      <c r="AU1061" s="2">
        <f t="shared" si="356"/>
        <v>0</v>
      </c>
      <c r="AV1061" s="2" t="str">
        <f t="shared" si="357"/>
        <v/>
      </c>
    </row>
    <row r="1062" spans="5:48" x14ac:dyDescent="0.35">
      <c r="E1062" s="11">
        <v>1305</v>
      </c>
      <c r="F1062" s="2">
        <v>6.1342655681073601E-4</v>
      </c>
      <c r="G1062" s="2">
        <v>1.0080590844154301E-2</v>
      </c>
      <c r="H1062" s="2">
        <v>0.87460905313491799</v>
      </c>
      <c r="I1062" s="11">
        <v>1150</v>
      </c>
      <c r="J1062" s="2">
        <v>3.1012826366350001E-4</v>
      </c>
      <c r="K1062" s="2">
        <v>1.01587316021323E-2</v>
      </c>
      <c r="L1062" s="2">
        <v>0.47958761453628501</v>
      </c>
      <c r="Z1062" s="2">
        <v>1058</v>
      </c>
      <c r="AA1062" s="2" t="str">
        <f t="shared" si="337"/>
        <v/>
      </c>
      <c r="AB1062" s="2" t="str">
        <f t="shared" si="338"/>
        <v/>
      </c>
      <c r="AC1062" s="2" t="str">
        <f t="shared" si="339"/>
        <v/>
      </c>
      <c r="AD1062" s="2" t="str">
        <f t="shared" si="340"/>
        <v/>
      </c>
      <c r="AE1062" s="2" t="str">
        <f t="shared" si="341"/>
        <v/>
      </c>
      <c r="AF1062" s="2" t="str">
        <f t="shared" si="342"/>
        <v/>
      </c>
      <c r="AG1062" s="2" t="str">
        <f t="shared" si="343"/>
        <v/>
      </c>
      <c r="AH1062" s="2" t="str">
        <f t="shared" si="344"/>
        <v/>
      </c>
      <c r="AI1062" s="2" t="str">
        <f t="shared" si="345"/>
        <v/>
      </c>
      <c r="AK1062" s="2" t="e">
        <f t="shared" si="346"/>
        <v>#VALUE!</v>
      </c>
      <c r="AL1062" s="2">
        <f t="shared" si="347"/>
        <v>0</v>
      </c>
      <c r="AM1062" s="2">
        <f t="shared" si="348"/>
        <v>0</v>
      </c>
      <c r="AN1062" s="2">
        <f t="shared" si="349"/>
        <v>0</v>
      </c>
      <c r="AO1062" s="2">
        <f t="shared" si="350"/>
        <v>0</v>
      </c>
      <c r="AP1062" s="2">
        <f t="shared" si="351"/>
        <v>0</v>
      </c>
      <c r="AQ1062" s="2">
        <f t="shared" si="352"/>
        <v>0</v>
      </c>
      <c r="AR1062" s="2">
        <f t="shared" si="353"/>
        <v>0</v>
      </c>
      <c r="AS1062" s="2">
        <f t="shared" si="354"/>
        <v>0</v>
      </c>
      <c r="AT1062" s="2">
        <f t="shared" si="355"/>
        <v>0</v>
      </c>
      <c r="AU1062" s="2">
        <f t="shared" si="356"/>
        <v>0</v>
      </c>
      <c r="AV1062" s="2" t="str">
        <f t="shared" si="357"/>
        <v/>
      </c>
    </row>
    <row r="1063" spans="5:48" x14ac:dyDescent="0.35">
      <c r="E1063" s="11">
        <v>1306</v>
      </c>
      <c r="F1063" s="2">
        <v>8.9906738139688904E-4</v>
      </c>
      <c r="G1063" s="2">
        <v>1.0977800004184199E-2</v>
      </c>
      <c r="H1063" s="2">
        <v>0.94401645660400302</v>
      </c>
      <c r="I1063" s="11">
        <v>1151</v>
      </c>
      <c r="J1063" s="2">
        <v>3.2646441832184699E-4</v>
      </c>
      <c r="K1063" s="2">
        <v>6.83122780174016E-3</v>
      </c>
      <c r="L1063" s="2">
        <v>0.88326305150985696</v>
      </c>
      <c r="Z1063" s="2">
        <v>1059</v>
      </c>
      <c r="AA1063" s="2" t="str">
        <f t="shared" si="337"/>
        <v/>
      </c>
      <c r="AB1063" s="2" t="str">
        <f t="shared" si="338"/>
        <v/>
      </c>
      <c r="AC1063" s="2" t="str">
        <f t="shared" si="339"/>
        <v/>
      </c>
      <c r="AD1063" s="2" t="str">
        <f t="shared" si="340"/>
        <v/>
      </c>
      <c r="AE1063" s="2" t="str">
        <f t="shared" si="341"/>
        <v/>
      </c>
      <c r="AF1063" s="2" t="str">
        <f t="shared" si="342"/>
        <v/>
      </c>
      <c r="AG1063" s="2" t="str">
        <f t="shared" si="343"/>
        <v/>
      </c>
      <c r="AH1063" s="2" t="str">
        <f t="shared" si="344"/>
        <v/>
      </c>
      <c r="AI1063" s="2" t="b">
        <f t="shared" si="345"/>
        <v>1</v>
      </c>
      <c r="AK1063" s="2" t="str">
        <f t="shared" si="346"/>
        <v>TRUE</v>
      </c>
      <c r="AL1063" s="2">
        <f t="shared" si="347"/>
        <v>0</v>
      </c>
      <c r="AM1063" s="2">
        <f t="shared" si="348"/>
        <v>0</v>
      </c>
      <c r="AN1063" s="2">
        <f t="shared" si="349"/>
        <v>0</v>
      </c>
      <c r="AO1063" s="2">
        <f t="shared" si="350"/>
        <v>0</v>
      </c>
      <c r="AP1063" s="2">
        <f t="shared" si="351"/>
        <v>0</v>
      </c>
      <c r="AQ1063" s="2">
        <f t="shared" si="352"/>
        <v>0</v>
      </c>
      <c r="AR1063" s="2">
        <f t="shared" si="353"/>
        <v>0</v>
      </c>
      <c r="AS1063" s="2">
        <f t="shared" si="354"/>
        <v>0</v>
      </c>
      <c r="AT1063" s="2">
        <f t="shared" si="355"/>
        <v>1</v>
      </c>
      <c r="AU1063" s="2">
        <f t="shared" si="356"/>
        <v>0</v>
      </c>
      <c r="AV1063" s="2" t="str">
        <f t="shared" si="357"/>
        <v/>
      </c>
    </row>
    <row r="1064" spans="5:48" x14ac:dyDescent="0.35">
      <c r="E1064" s="11">
        <v>1307</v>
      </c>
      <c r="F1064" s="2">
        <v>1.0193114867433899E-3</v>
      </c>
      <c r="G1064" s="2">
        <v>1.15620512515306E-2</v>
      </c>
      <c r="H1064" s="2">
        <v>0.94765853881835904</v>
      </c>
      <c r="I1064" s="11">
        <v>1152</v>
      </c>
      <c r="J1064" s="2">
        <v>3.7128420080989599E-4</v>
      </c>
      <c r="K1064" s="2">
        <v>1.08284717425704E-2</v>
      </c>
      <c r="L1064" s="2">
        <v>0.53257197141647294</v>
      </c>
      <c r="Z1064" s="2">
        <v>1060</v>
      </c>
      <c r="AA1064" s="2" t="str">
        <f t="shared" si="337"/>
        <v/>
      </c>
      <c r="AB1064" s="2" t="str">
        <f t="shared" si="338"/>
        <v/>
      </c>
      <c r="AC1064" s="2" t="str">
        <f t="shared" si="339"/>
        <v/>
      </c>
      <c r="AD1064" s="2" t="str">
        <f t="shared" si="340"/>
        <v/>
      </c>
      <c r="AE1064" s="2" t="str">
        <f t="shared" si="341"/>
        <v/>
      </c>
      <c r="AF1064" s="2" t="str">
        <f t="shared" si="342"/>
        <v/>
      </c>
      <c r="AG1064" s="2" t="str">
        <f t="shared" si="343"/>
        <v/>
      </c>
      <c r="AH1064" s="2" t="str">
        <f t="shared" si="344"/>
        <v/>
      </c>
      <c r="AI1064" s="2" t="str">
        <f t="shared" si="345"/>
        <v/>
      </c>
      <c r="AK1064" s="2" t="e">
        <f t="shared" si="346"/>
        <v>#VALUE!</v>
      </c>
      <c r="AL1064" s="2">
        <f t="shared" si="347"/>
        <v>0</v>
      </c>
      <c r="AM1064" s="2">
        <f t="shared" si="348"/>
        <v>0</v>
      </c>
      <c r="AN1064" s="2">
        <f t="shared" si="349"/>
        <v>0</v>
      </c>
      <c r="AO1064" s="2">
        <f t="shared" si="350"/>
        <v>0</v>
      </c>
      <c r="AP1064" s="2">
        <f t="shared" si="351"/>
        <v>0</v>
      </c>
      <c r="AQ1064" s="2">
        <f t="shared" si="352"/>
        <v>0</v>
      </c>
      <c r="AR1064" s="2">
        <f t="shared" si="353"/>
        <v>0</v>
      </c>
      <c r="AS1064" s="2">
        <f t="shared" si="354"/>
        <v>0</v>
      </c>
      <c r="AT1064" s="2">
        <f t="shared" si="355"/>
        <v>0</v>
      </c>
      <c r="AU1064" s="2">
        <f t="shared" si="356"/>
        <v>0</v>
      </c>
      <c r="AV1064" s="2" t="str">
        <f t="shared" si="357"/>
        <v/>
      </c>
    </row>
    <row r="1065" spans="5:48" x14ac:dyDescent="0.35">
      <c r="E1065" s="11">
        <v>1308</v>
      </c>
      <c r="F1065" s="2">
        <v>1.3592670438811099E-4</v>
      </c>
      <c r="G1065" s="2">
        <v>6.7956317216157896E-3</v>
      </c>
      <c r="H1065" s="2">
        <v>0.512534499168396</v>
      </c>
      <c r="I1065" s="11">
        <v>1153</v>
      </c>
      <c r="J1065" s="2">
        <v>3.2354646828025498E-4</v>
      </c>
      <c r="K1065" s="2">
        <v>1.0522149503231E-2</v>
      </c>
      <c r="L1065" s="2">
        <v>0.515478014945983</v>
      </c>
      <c r="Z1065" s="2">
        <v>1061</v>
      </c>
      <c r="AA1065" s="2" t="b">
        <f t="shared" si="337"/>
        <v>1</v>
      </c>
      <c r="AB1065" s="2" t="str">
        <f t="shared" si="338"/>
        <v/>
      </c>
      <c r="AC1065" s="2" t="str">
        <f t="shared" si="339"/>
        <v/>
      </c>
      <c r="AD1065" s="2" t="b">
        <f t="shared" si="340"/>
        <v>1</v>
      </c>
      <c r="AE1065" s="2" t="str">
        <f t="shared" si="341"/>
        <v/>
      </c>
      <c r="AF1065" s="2" t="str">
        <f t="shared" si="342"/>
        <v/>
      </c>
      <c r="AG1065" s="2" t="str">
        <f t="shared" si="343"/>
        <v/>
      </c>
      <c r="AH1065" s="2" t="str">
        <f t="shared" si="344"/>
        <v/>
      </c>
      <c r="AI1065" s="2" t="str">
        <f t="shared" si="345"/>
        <v/>
      </c>
      <c r="AK1065" s="2" t="str">
        <f t="shared" si="346"/>
        <v>TRUE</v>
      </c>
      <c r="AL1065" s="2">
        <f t="shared" si="347"/>
        <v>1</v>
      </c>
      <c r="AM1065" s="2">
        <f t="shared" si="348"/>
        <v>0</v>
      </c>
      <c r="AN1065" s="2">
        <f t="shared" si="349"/>
        <v>0</v>
      </c>
      <c r="AO1065" s="2">
        <f t="shared" si="350"/>
        <v>1</v>
      </c>
      <c r="AP1065" s="2">
        <f t="shared" si="351"/>
        <v>0</v>
      </c>
      <c r="AQ1065" s="2">
        <f t="shared" si="352"/>
        <v>0</v>
      </c>
      <c r="AR1065" s="2">
        <f t="shared" si="353"/>
        <v>0</v>
      </c>
      <c r="AS1065" s="2">
        <f t="shared" si="354"/>
        <v>0</v>
      </c>
      <c r="AT1065" s="2">
        <f t="shared" si="355"/>
        <v>0</v>
      </c>
      <c r="AU1065" s="2">
        <f t="shared" si="356"/>
        <v>2</v>
      </c>
      <c r="AV1065" s="2" t="str">
        <f t="shared" si="357"/>
        <v/>
      </c>
    </row>
    <row r="1066" spans="5:48" x14ac:dyDescent="0.35">
      <c r="E1066" s="11">
        <v>1309</v>
      </c>
      <c r="F1066" s="2">
        <v>4.0323982830159301E-4</v>
      </c>
      <c r="G1066" s="2">
        <v>9.1343773528933508E-3</v>
      </c>
      <c r="H1066" s="2">
        <v>0.74368429183959905</v>
      </c>
      <c r="I1066" s="11">
        <v>1154</v>
      </c>
      <c r="J1066" s="2">
        <v>5.3985812701284799E-4</v>
      </c>
      <c r="K1066" s="2">
        <v>8.4548834711313196E-3</v>
      </c>
      <c r="L1066" s="2">
        <v>0.88825547695159901</v>
      </c>
      <c r="Z1066" s="2">
        <v>1062</v>
      </c>
      <c r="AA1066" s="2" t="b">
        <f t="shared" si="337"/>
        <v>0</v>
      </c>
      <c r="AB1066" s="2" t="b">
        <f t="shared" si="338"/>
        <v>0</v>
      </c>
      <c r="AC1066" s="2" t="str">
        <f t="shared" si="339"/>
        <v/>
      </c>
      <c r="AD1066" s="2" t="b">
        <f t="shared" si="340"/>
        <v>0</v>
      </c>
      <c r="AE1066" s="2" t="b">
        <f t="shared" si="341"/>
        <v>0</v>
      </c>
      <c r="AF1066" s="2" t="str">
        <f t="shared" si="342"/>
        <v/>
      </c>
      <c r="AG1066" s="2" t="b">
        <f t="shared" si="343"/>
        <v>0</v>
      </c>
      <c r="AH1066" s="2" t="b">
        <f t="shared" si="344"/>
        <v>0</v>
      </c>
      <c r="AI1066" s="2" t="str">
        <f t="shared" si="345"/>
        <v/>
      </c>
      <c r="AK1066" s="2" t="str">
        <f t="shared" si="346"/>
        <v/>
      </c>
      <c r="AL1066" s="2">
        <f t="shared" si="347"/>
        <v>0</v>
      </c>
      <c r="AM1066" s="2">
        <f t="shared" si="348"/>
        <v>0</v>
      </c>
      <c r="AN1066" s="2">
        <f t="shared" si="349"/>
        <v>0</v>
      </c>
      <c r="AO1066" s="2">
        <f t="shared" si="350"/>
        <v>0</v>
      </c>
      <c r="AP1066" s="2">
        <f t="shared" si="351"/>
        <v>0</v>
      </c>
      <c r="AQ1066" s="2">
        <f t="shared" si="352"/>
        <v>0</v>
      </c>
      <c r="AR1066" s="2">
        <f t="shared" si="353"/>
        <v>0</v>
      </c>
      <c r="AS1066" s="2">
        <f t="shared" si="354"/>
        <v>0</v>
      </c>
      <c r="AT1066" s="2">
        <f t="shared" si="355"/>
        <v>0</v>
      </c>
      <c r="AU1066" s="2">
        <f t="shared" si="356"/>
        <v>0</v>
      </c>
      <c r="AV1066" s="2" t="str">
        <f t="shared" si="357"/>
        <v/>
      </c>
    </row>
    <row r="1067" spans="5:48" x14ac:dyDescent="0.35">
      <c r="E1067" s="11">
        <v>1311</v>
      </c>
      <c r="F1067" s="2">
        <v>7.4322457658126896E-4</v>
      </c>
      <c r="G1067" s="2">
        <v>1.00090568885207E-2</v>
      </c>
      <c r="H1067" s="2">
        <v>0.909379363059997</v>
      </c>
      <c r="I1067" s="11">
        <v>1155</v>
      </c>
      <c r="J1067" s="2">
        <v>6.4173864666372505E-4</v>
      </c>
      <c r="K1067" s="2">
        <v>8.5942428559064796E-3</v>
      </c>
      <c r="L1067" s="2">
        <v>0.93333387374877896</v>
      </c>
      <c r="Z1067" s="2">
        <v>1063</v>
      </c>
      <c r="AA1067" s="2" t="b">
        <f t="shared" si="337"/>
        <v>0</v>
      </c>
      <c r="AB1067" s="2" t="str">
        <f t="shared" si="338"/>
        <v/>
      </c>
      <c r="AC1067" s="2" t="str">
        <f t="shared" si="339"/>
        <v/>
      </c>
      <c r="AD1067" s="2" t="b">
        <f t="shared" si="340"/>
        <v>0</v>
      </c>
      <c r="AE1067" s="2" t="str">
        <f t="shared" si="341"/>
        <v/>
      </c>
      <c r="AF1067" s="2" t="str">
        <f t="shared" si="342"/>
        <v/>
      </c>
      <c r="AG1067" s="2" t="b">
        <f t="shared" si="343"/>
        <v>0</v>
      </c>
      <c r="AH1067" s="2" t="str">
        <f t="shared" si="344"/>
        <v/>
      </c>
      <c r="AI1067" s="2" t="str">
        <f t="shared" si="345"/>
        <v/>
      </c>
      <c r="AK1067" s="2" t="str">
        <f t="shared" si="346"/>
        <v/>
      </c>
      <c r="AL1067" s="2">
        <f t="shared" si="347"/>
        <v>0</v>
      </c>
      <c r="AM1067" s="2">
        <f t="shared" si="348"/>
        <v>0</v>
      </c>
      <c r="AN1067" s="2">
        <f t="shared" si="349"/>
        <v>0</v>
      </c>
      <c r="AO1067" s="2">
        <f t="shared" si="350"/>
        <v>0</v>
      </c>
      <c r="AP1067" s="2">
        <f t="shared" si="351"/>
        <v>0</v>
      </c>
      <c r="AQ1067" s="2">
        <f t="shared" si="352"/>
        <v>0</v>
      </c>
      <c r="AR1067" s="2">
        <f t="shared" si="353"/>
        <v>0</v>
      </c>
      <c r="AS1067" s="2">
        <f t="shared" si="354"/>
        <v>0</v>
      </c>
      <c r="AT1067" s="2">
        <f t="shared" si="355"/>
        <v>0</v>
      </c>
      <c r="AU1067" s="2">
        <f t="shared" si="356"/>
        <v>0</v>
      </c>
      <c r="AV1067" s="2" t="str">
        <f t="shared" si="357"/>
        <v/>
      </c>
    </row>
    <row r="1068" spans="5:48" x14ac:dyDescent="0.35">
      <c r="E1068" s="11">
        <v>1312</v>
      </c>
      <c r="F1068" s="2">
        <v>1.4813611051067699E-4</v>
      </c>
      <c r="G1068" s="2">
        <v>6.54373317956924E-3</v>
      </c>
      <c r="H1068" s="2">
        <v>0.53108483552932695</v>
      </c>
      <c r="I1068" s="11">
        <v>1156</v>
      </c>
      <c r="J1068" s="2">
        <v>3.5810106783173902E-4</v>
      </c>
      <c r="K1068" s="2">
        <v>7.0889545604586601E-3</v>
      </c>
      <c r="L1068" s="2">
        <v>0.897849380970001</v>
      </c>
      <c r="Z1068" s="2">
        <v>1064</v>
      </c>
      <c r="AA1068" s="2" t="b">
        <f t="shared" si="337"/>
        <v>0</v>
      </c>
      <c r="AB1068" s="2" t="str">
        <f t="shared" si="338"/>
        <v/>
      </c>
      <c r="AC1068" s="2" t="str">
        <f t="shared" si="339"/>
        <v/>
      </c>
      <c r="AD1068" s="2" t="b">
        <f t="shared" si="340"/>
        <v>0</v>
      </c>
      <c r="AE1068" s="2" t="str">
        <f t="shared" si="341"/>
        <v/>
      </c>
      <c r="AF1068" s="2" t="str">
        <f t="shared" si="342"/>
        <v/>
      </c>
      <c r="AG1068" s="2" t="b">
        <f t="shared" si="343"/>
        <v>0</v>
      </c>
      <c r="AH1068" s="2" t="str">
        <f t="shared" si="344"/>
        <v/>
      </c>
      <c r="AI1068" s="2" t="str">
        <f t="shared" si="345"/>
        <v/>
      </c>
      <c r="AK1068" s="2" t="str">
        <f t="shared" si="346"/>
        <v/>
      </c>
      <c r="AL1068" s="2">
        <f t="shared" si="347"/>
        <v>0</v>
      </c>
      <c r="AM1068" s="2">
        <f t="shared" si="348"/>
        <v>0</v>
      </c>
      <c r="AN1068" s="2">
        <f t="shared" si="349"/>
        <v>0</v>
      </c>
      <c r="AO1068" s="2">
        <f t="shared" si="350"/>
        <v>0</v>
      </c>
      <c r="AP1068" s="2">
        <f t="shared" si="351"/>
        <v>0</v>
      </c>
      <c r="AQ1068" s="2">
        <f t="shared" si="352"/>
        <v>0</v>
      </c>
      <c r="AR1068" s="2">
        <f t="shared" si="353"/>
        <v>0</v>
      </c>
      <c r="AS1068" s="2">
        <f t="shared" si="354"/>
        <v>0</v>
      </c>
      <c r="AT1068" s="2">
        <f t="shared" si="355"/>
        <v>0</v>
      </c>
      <c r="AU1068" s="2">
        <f t="shared" si="356"/>
        <v>0</v>
      </c>
      <c r="AV1068" s="2" t="str">
        <f t="shared" si="357"/>
        <v/>
      </c>
    </row>
    <row r="1069" spans="5:48" x14ac:dyDescent="0.35">
      <c r="E1069" s="11">
        <v>1313</v>
      </c>
      <c r="F1069" s="2">
        <v>3.0741843511350399E-4</v>
      </c>
      <c r="G1069" s="2">
        <v>7.9978229478001595E-3</v>
      </c>
      <c r="H1069" s="2">
        <v>0.72717440128326405</v>
      </c>
      <c r="I1069" s="11">
        <v>1157</v>
      </c>
      <c r="J1069" s="2">
        <v>4.57639049272984E-4</v>
      </c>
      <c r="K1069" s="2">
        <v>7.7932132408022802E-3</v>
      </c>
      <c r="L1069" s="2">
        <v>0.9324591755867</v>
      </c>
      <c r="Z1069" s="2">
        <v>1065</v>
      </c>
      <c r="AA1069" s="2" t="str">
        <f t="shared" si="337"/>
        <v/>
      </c>
      <c r="AB1069" s="2" t="str">
        <f t="shared" si="338"/>
        <v/>
      </c>
      <c r="AC1069" s="2" t="str">
        <f t="shared" si="339"/>
        <v/>
      </c>
      <c r="AD1069" s="2" t="str">
        <f t="shared" si="340"/>
        <v/>
      </c>
      <c r="AE1069" s="2" t="str">
        <f t="shared" si="341"/>
        <v/>
      </c>
      <c r="AF1069" s="2" t="str">
        <f t="shared" si="342"/>
        <v/>
      </c>
      <c r="AG1069" s="2" t="str">
        <f t="shared" si="343"/>
        <v/>
      </c>
      <c r="AH1069" s="2" t="str">
        <f t="shared" si="344"/>
        <v/>
      </c>
      <c r="AI1069" s="2" t="str">
        <f t="shared" si="345"/>
        <v/>
      </c>
      <c r="AK1069" s="2" t="e">
        <f t="shared" si="346"/>
        <v>#VALUE!</v>
      </c>
      <c r="AL1069" s="2">
        <f t="shared" si="347"/>
        <v>0</v>
      </c>
      <c r="AM1069" s="2">
        <f t="shared" si="348"/>
        <v>0</v>
      </c>
      <c r="AN1069" s="2">
        <f t="shared" si="349"/>
        <v>0</v>
      </c>
      <c r="AO1069" s="2">
        <f t="shared" si="350"/>
        <v>0</v>
      </c>
      <c r="AP1069" s="2">
        <f t="shared" si="351"/>
        <v>0</v>
      </c>
      <c r="AQ1069" s="2">
        <f t="shared" si="352"/>
        <v>0</v>
      </c>
      <c r="AR1069" s="2">
        <f t="shared" si="353"/>
        <v>0</v>
      </c>
      <c r="AS1069" s="2">
        <f t="shared" si="354"/>
        <v>0</v>
      </c>
      <c r="AT1069" s="2">
        <f t="shared" si="355"/>
        <v>0</v>
      </c>
      <c r="AU1069" s="2">
        <f t="shared" si="356"/>
        <v>0</v>
      </c>
      <c r="AV1069" s="2" t="str">
        <f t="shared" si="357"/>
        <v/>
      </c>
    </row>
    <row r="1070" spans="5:48" x14ac:dyDescent="0.35">
      <c r="E1070" s="11">
        <v>1314</v>
      </c>
      <c r="F1070" s="2">
        <v>3.60251229722052E-4</v>
      </c>
      <c r="G1070" s="2">
        <v>8.1923762336373294E-3</v>
      </c>
      <c r="H1070" s="2">
        <v>0.77059006690979004</v>
      </c>
      <c r="I1070" s="11">
        <v>1158</v>
      </c>
      <c r="J1070" s="2">
        <v>7.4425101047381704E-4</v>
      </c>
      <c r="K1070" s="2">
        <v>9.9575519561767491E-3</v>
      </c>
      <c r="L1070" s="2">
        <v>0.94461840391159002</v>
      </c>
      <c r="Z1070" s="2">
        <v>1066</v>
      </c>
      <c r="AA1070" s="2" t="str">
        <f t="shared" si="337"/>
        <v/>
      </c>
      <c r="AB1070" s="2" t="str">
        <f t="shared" si="338"/>
        <v/>
      </c>
      <c r="AC1070" s="2" t="str">
        <f t="shared" si="339"/>
        <v/>
      </c>
      <c r="AD1070" s="2" t="str">
        <f t="shared" si="340"/>
        <v/>
      </c>
      <c r="AE1070" s="2" t="str">
        <f t="shared" si="341"/>
        <v/>
      </c>
      <c r="AF1070" s="2" t="str">
        <f t="shared" si="342"/>
        <v/>
      </c>
      <c r="AG1070" s="2" t="str">
        <f t="shared" si="343"/>
        <v/>
      </c>
      <c r="AH1070" s="2" t="str">
        <f t="shared" si="344"/>
        <v/>
      </c>
      <c r="AI1070" s="2" t="str">
        <f t="shared" si="345"/>
        <v/>
      </c>
      <c r="AK1070" s="2" t="e">
        <f t="shared" si="346"/>
        <v>#VALUE!</v>
      </c>
      <c r="AL1070" s="2">
        <f t="shared" si="347"/>
        <v>0</v>
      </c>
      <c r="AM1070" s="2">
        <f t="shared" si="348"/>
        <v>0</v>
      </c>
      <c r="AN1070" s="2">
        <f t="shared" si="349"/>
        <v>0</v>
      </c>
      <c r="AO1070" s="2">
        <f t="shared" si="350"/>
        <v>0</v>
      </c>
      <c r="AP1070" s="2">
        <f t="shared" si="351"/>
        <v>0</v>
      </c>
      <c r="AQ1070" s="2">
        <f t="shared" si="352"/>
        <v>0</v>
      </c>
      <c r="AR1070" s="2">
        <f t="shared" si="353"/>
        <v>0</v>
      </c>
      <c r="AS1070" s="2">
        <f t="shared" si="354"/>
        <v>0</v>
      </c>
      <c r="AT1070" s="2">
        <f t="shared" si="355"/>
        <v>0</v>
      </c>
      <c r="AU1070" s="2">
        <f t="shared" si="356"/>
        <v>0</v>
      </c>
      <c r="AV1070" s="2" t="str">
        <f t="shared" si="357"/>
        <v/>
      </c>
    </row>
    <row r="1071" spans="5:48" x14ac:dyDescent="0.35">
      <c r="E1071" s="11">
        <v>1316</v>
      </c>
      <c r="F1071" s="2">
        <v>1.2653083831537499E-4</v>
      </c>
      <c r="G1071" s="2">
        <v>5.7810498401522602E-3</v>
      </c>
      <c r="H1071" s="2">
        <v>0.53456234931945801</v>
      </c>
      <c r="I1071" s="11">
        <v>1159</v>
      </c>
      <c r="J1071" s="2">
        <v>9.871211368590589E-4</v>
      </c>
      <c r="K1071" s="2">
        <v>1.14983385428786E-2</v>
      </c>
      <c r="L1071" s="2">
        <v>0.942790567874908</v>
      </c>
      <c r="Z1071" s="2">
        <v>1067</v>
      </c>
      <c r="AA1071" s="2" t="b">
        <f t="shared" si="337"/>
        <v>0</v>
      </c>
      <c r="AB1071" s="2" t="str">
        <f t="shared" si="338"/>
        <v/>
      </c>
      <c r="AC1071" s="2" t="str">
        <f t="shared" si="339"/>
        <v/>
      </c>
      <c r="AD1071" s="2" t="b">
        <f t="shared" si="340"/>
        <v>0</v>
      </c>
      <c r="AE1071" s="2" t="str">
        <f t="shared" si="341"/>
        <v/>
      </c>
      <c r="AF1071" s="2" t="str">
        <f t="shared" si="342"/>
        <v/>
      </c>
      <c r="AG1071" s="2" t="b">
        <f t="shared" si="343"/>
        <v>0</v>
      </c>
      <c r="AH1071" s="2" t="str">
        <f t="shared" si="344"/>
        <v/>
      </c>
      <c r="AI1071" s="2" t="str">
        <f t="shared" si="345"/>
        <v/>
      </c>
      <c r="AK1071" s="2" t="str">
        <f t="shared" si="346"/>
        <v/>
      </c>
      <c r="AL1071" s="2">
        <f t="shared" si="347"/>
        <v>0</v>
      </c>
      <c r="AM1071" s="2">
        <f t="shared" si="348"/>
        <v>0</v>
      </c>
      <c r="AN1071" s="2">
        <f t="shared" si="349"/>
        <v>0</v>
      </c>
      <c r="AO1071" s="2">
        <f t="shared" si="350"/>
        <v>0</v>
      </c>
      <c r="AP1071" s="2">
        <f t="shared" si="351"/>
        <v>0</v>
      </c>
      <c r="AQ1071" s="2">
        <f t="shared" si="352"/>
        <v>0</v>
      </c>
      <c r="AR1071" s="2">
        <f t="shared" si="353"/>
        <v>0</v>
      </c>
      <c r="AS1071" s="2">
        <f t="shared" si="354"/>
        <v>0</v>
      </c>
      <c r="AT1071" s="2">
        <f t="shared" si="355"/>
        <v>0</v>
      </c>
      <c r="AU1071" s="2">
        <f t="shared" si="356"/>
        <v>0</v>
      </c>
      <c r="AV1071" s="2" t="str">
        <f t="shared" si="357"/>
        <v/>
      </c>
    </row>
    <row r="1072" spans="5:48" x14ac:dyDescent="0.35">
      <c r="E1072" s="11">
        <v>1317</v>
      </c>
      <c r="F1072" s="2">
        <v>2.1687471598852399E-4</v>
      </c>
      <c r="G1072" s="2">
        <v>7.3502268642187101E-3</v>
      </c>
      <c r="H1072" s="2">
        <v>0.65330159664153997</v>
      </c>
      <c r="I1072" s="11">
        <v>1160</v>
      </c>
      <c r="J1072" s="2">
        <v>3.1424456392414797E-4</v>
      </c>
      <c r="K1072" s="2">
        <v>9.7627453505992803E-3</v>
      </c>
      <c r="L1072" s="2">
        <v>0.243598997592926</v>
      </c>
      <c r="Z1072" s="2">
        <v>1068</v>
      </c>
      <c r="AA1072" s="2" t="b">
        <f t="shared" si="337"/>
        <v>0</v>
      </c>
      <c r="AB1072" s="2" t="str">
        <f t="shared" si="338"/>
        <v/>
      </c>
      <c r="AC1072" s="2" t="str">
        <f t="shared" si="339"/>
        <v/>
      </c>
      <c r="AD1072" s="2" t="b">
        <f t="shared" si="340"/>
        <v>0</v>
      </c>
      <c r="AE1072" s="2" t="str">
        <f t="shared" si="341"/>
        <v/>
      </c>
      <c r="AF1072" s="2" t="str">
        <f t="shared" si="342"/>
        <v/>
      </c>
      <c r="AG1072" s="2" t="b">
        <f t="shared" si="343"/>
        <v>0</v>
      </c>
      <c r="AH1072" s="2" t="b">
        <f t="shared" si="344"/>
        <v>1</v>
      </c>
      <c r="AI1072" s="2" t="b">
        <f t="shared" si="345"/>
        <v>1</v>
      </c>
      <c r="AK1072" s="2" t="str">
        <f t="shared" si="346"/>
        <v/>
      </c>
      <c r="AL1072" s="2">
        <f t="shared" si="347"/>
        <v>0</v>
      </c>
      <c r="AM1072" s="2">
        <f t="shared" si="348"/>
        <v>0</v>
      </c>
      <c r="AN1072" s="2">
        <f t="shared" si="349"/>
        <v>0</v>
      </c>
      <c r="AO1072" s="2">
        <f t="shared" si="350"/>
        <v>0</v>
      </c>
      <c r="AP1072" s="2">
        <f t="shared" si="351"/>
        <v>0</v>
      </c>
      <c r="AQ1072" s="2">
        <f t="shared" si="352"/>
        <v>0</v>
      </c>
      <c r="AR1072" s="2">
        <f t="shared" si="353"/>
        <v>0</v>
      </c>
      <c r="AS1072" s="2">
        <f t="shared" si="354"/>
        <v>1</v>
      </c>
      <c r="AT1072" s="2">
        <f t="shared" si="355"/>
        <v>1</v>
      </c>
      <c r="AU1072" s="2">
        <f t="shared" si="356"/>
        <v>1</v>
      </c>
      <c r="AV1072" s="2" t="str">
        <f t="shared" si="357"/>
        <v/>
      </c>
    </row>
    <row r="1073" spans="5:48" x14ac:dyDescent="0.35">
      <c r="E1073" s="11">
        <v>1318</v>
      </c>
      <c r="F1073" s="2">
        <v>4.5565856271423399E-4</v>
      </c>
      <c r="G1073" s="2">
        <v>9.1692386195063504E-3</v>
      </c>
      <c r="H1073" s="2">
        <v>0.813210308551788</v>
      </c>
      <c r="I1073" s="11">
        <v>1161</v>
      </c>
      <c r="J1073" s="2">
        <v>2.6585540035739498E-4</v>
      </c>
      <c r="K1073" s="2">
        <v>9.9749369546770997E-3</v>
      </c>
      <c r="L1073" s="2">
        <v>0.45559400320053101</v>
      </c>
      <c r="Z1073" s="2">
        <v>1069</v>
      </c>
      <c r="AA1073" s="2" t="str">
        <f t="shared" si="337"/>
        <v/>
      </c>
      <c r="AB1073" s="2" t="str">
        <f t="shared" si="338"/>
        <v/>
      </c>
      <c r="AC1073" s="2" t="str">
        <f t="shared" si="339"/>
        <v/>
      </c>
      <c r="AD1073" s="2" t="str">
        <f t="shared" si="340"/>
        <v/>
      </c>
      <c r="AE1073" s="2" t="str">
        <f t="shared" si="341"/>
        <v/>
      </c>
      <c r="AF1073" s="2" t="str">
        <f t="shared" si="342"/>
        <v/>
      </c>
      <c r="AG1073" s="2" t="str">
        <f t="shared" si="343"/>
        <v/>
      </c>
      <c r="AH1073" s="2" t="str">
        <f t="shared" si="344"/>
        <v/>
      </c>
      <c r="AI1073" s="2" t="b">
        <f t="shared" si="345"/>
        <v>1</v>
      </c>
      <c r="AK1073" s="2" t="str">
        <f t="shared" si="346"/>
        <v>TRUE</v>
      </c>
      <c r="AL1073" s="2">
        <f t="shared" si="347"/>
        <v>0</v>
      </c>
      <c r="AM1073" s="2">
        <f t="shared" si="348"/>
        <v>0</v>
      </c>
      <c r="AN1073" s="2">
        <f t="shared" si="349"/>
        <v>0</v>
      </c>
      <c r="AO1073" s="2">
        <f t="shared" si="350"/>
        <v>0</v>
      </c>
      <c r="AP1073" s="2">
        <f t="shared" si="351"/>
        <v>0</v>
      </c>
      <c r="AQ1073" s="2">
        <f t="shared" si="352"/>
        <v>0</v>
      </c>
      <c r="AR1073" s="2">
        <f t="shared" si="353"/>
        <v>0</v>
      </c>
      <c r="AS1073" s="2">
        <f t="shared" si="354"/>
        <v>0</v>
      </c>
      <c r="AT1073" s="2">
        <f t="shared" si="355"/>
        <v>1</v>
      </c>
      <c r="AU1073" s="2">
        <f t="shared" si="356"/>
        <v>0</v>
      </c>
      <c r="AV1073" s="2" t="str">
        <f t="shared" si="357"/>
        <v/>
      </c>
    </row>
    <row r="1074" spans="5:48" x14ac:dyDescent="0.35">
      <c r="E1074" s="11">
        <v>1319</v>
      </c>
      <c r="F1074" s="2">
        <v>6.0056988149881298E-4</v>
      </c>
      <c r="G1074" s="2">
        <v>1.02986274287104E-2</v>
      </c>
      <c r="H1074" s="2">
        <v>0.79690146446228005</v>
      </c>
      <c r="I1074" s="11">
        <v>1162</v>
      </c>
      <c r="J1074" s="2">
        <v>3.5677576670423101E-4</v>
      </c>
      <c r="K1074" s="2">
        <v>1.0448751039803E-2</v>
      </c>
      <c r="L1074" s="2">
        <v>0.53932386636733998</v>
      </c>
      <c r="Z1074" s="2">
        <v>1070</v>
      </c>
      <c r="AA1074" s="2" t="b">
        <f t="shared" si="337"/>
        <v>0</v>
      </c>
      <c r="AB1074" s="2" t="str">
        <f t="shared" si="338"/>
        <v/>
      </c>
      <c r="AC1074" s="2" t="str">
        <f t="shared" si="339"/>
        <v/>
      </c>
      <c r="AD1074" s="2" t="b">
        <f t="shared" si="340"/>
        <v>0</v>
      </c>
      <c r="AE1074" s="2" t="str">
        <f t="shared" si="341"/>
        <v/>
      </c>
      <c r="AF1074" s="2" t="str">
        <f t="shared" si="342"/>
        <v/>
      </c>
      <c r="AG1074" s="2" t="b">
        <f t="shared" si="343"/>
        <v>0</v>
      </c>
      <c r="AH1074" s="2" t="str">
        <f t="shared" si="344"/>
        <v/>
      </c>
      <c r="AI1074" s="2" t="str">
        <f t="shared" si="345"/>
        <v/>
      </c>
      <c r="AK1074" s="2" t="str">
        <f t="shared" si="346"/>
        <v/>
      </c>
      <c r="AL1074" s="2">
        <f t="shared" si="347"/>
        <v>0</v>
      </c>
      <c r="AM1074" s="2">
        <f t="shared" si="348"/>
        <v>0</v>
      </c>
      <c r="AN1074" s="2">
        <f t="shared" si="349"/>
        <v>0</v>
      </c>
      <c r="AO1074" s="2">
        <f t="shared" si="350"/>
        <v>0</v>
      </c>
      <c r="AP1074" s="2">
        <f t="shared" si="351"/>
        <v>0</v>
      </c>
      <c r="AQ1074" s="2">
        <f t="shared" si="352"/>
        <v>0</v>
      </c>
      <c r="AR1074" s="2">
        <f t="shared" si="353"/>
        <v>0</v>
      </c>
      <c r="AS1074" s="2">
        <f t="shared" si="354"/>
        <v>0</v>
      </c>
      <c r="AT1074" s="2">
        <f t="shared" si="355"/>
        <v>0</v>
      </c>
      <c r="AU1074" s="2">
        <f t="shared" si="356"/>
        <v>0</v>
      </c>
      <c r="AV1074" s="2" t="str">
        <f t="shared" si="357"/>
        <v/>
      </c>
    </row>
    <row r="1075" spans="5:48" x14ac:dyDescent="0.35">
      <c r="E1075" s="11">
        <v>1320</v>
      </c>
      <c r="F1075" s="2">
        <v>3.25872283428907E-3</v>
      </c>
      <c r="G1075" s="2">
        <v>2.1816231310367501E-2</v>
      </c>
      <c r="H1075" s="2">
        <v>0.81654304265975897</v>
      </c>
      <c r="I1075" s="11">
        <v>1163</v>
      </c>
      <c r="J1075" s="2">
        <v>4.3267154251225201E-4</v>
      </c>
      <c r="K1075" s="2">
        <v>1.18716415017843E-2</v>
      </c>
      <c r="L1075" s="2">
        <v>0.52058970928192105</v>
      </c>
      <c r="Z1075" s="2">
        <v>1071</v>
      </c>
      <c r="AA1075" s="2" t="b">
        <f t="shared" si="337"/>
        <v>1</v>
      </c>
      <c r="AB1075" s="2" t="b">
        <f t="shared" si="338"/>
        <v>1</v>
      </c>
      <c r="AC1075" s="2" t="str">
        <f t="shared" si="339"/>
        <v/>
      </c>
      <c r="AD1075" s="2" t="b">
        <f t="shared" si="340"/>
        <v>1</v>
      </c>
      <c r="AE1075" s="2" t="str">
        <f t="shared" si="341"/>
        <v/>
      </c>
      <c r="AF1075" s="2" t="str">
        <f t="shared" si="342"/>
        <v/>
      </c>
      <c r="AG1075" s="2" t="str">
        <f t="shared" si="343"/>
        <v/>
      </c>
      <c r="AH1075" s="2" t="str">
        <f t="shared" si="344"/>
        <v/>
      </c>
      <c r="AI1075" s="2" t="str">
        <f t="shared" si="345"/>
        <v/>
      </c>
      <c r="AK1075" s="2" t="str">
        <f t="shared" si="346"/>
        <v>TRUE</v>
      </c>
      <c r="AL1075" s="2">
        <f t="shared" si="347"/>
        <v>1</v>
      </c>
      <c r="AM1075" s="2">
        <f t="shared" si="348"/>
        <v>1</v>
      </c>
      <c r="AN1075" s="2">
        <f t="shared" si="349"/>
        <v>0</v>
      </c>
      <c r="AO1075" s="2">
        <f t="shared" si="350"/>
        <v>1</v>
      </c>
      <c r="AP1075" s="2">
        <f t="shared" si="351"/>
        <v>0</v>
      </c>
      <c r="AQ1075" s="2">
        <f t="shared" si="352"/>
        <v>0</v>
      </c>
      <c r="AR1075" s="2">
        <f t="shared" si="353"/>
        <v>0</v>
      </c>
      <c r="AS1075" s="2">
        <f t="shared" si="354"/>
        <v>0</v>
      </c>
      <c r="AT1075" s="2">
        <f t="shared" si="355"/>
        <v>0</v>
      </c>
      <c r="AU1075" s="2">
        <f t="shared" si="356"/>
        <v>3</v>
      </c>
      <c r="AV1075" s="2" t="str">
        <f t="shared" si="357"/>
        <v/>
      </c>
    </row>
    <row r="1076" spans="5:48" x14ac:dyDescent="0.35">
      <c r="E1076" s="11">
        <v>1322</v>
      </c>
      <c r="F1076" s="2">
        <v>1.16870994679629E-3</v>
      </c>
      <c r="G1076" s="2">
        <v>1.24366097152233E-2</v>
      </c>
      <c r="H1076" s="2">
        <v>0.95779937505722001</v>
      </c>
      <c r="I1076" s="11">
        <v>1165</v>
      </c>
      <c r="J1076" s="2">
        <v>1.9744166638702102E-3</v>
      </c>
      <c r="K1076" s="2">
        <v>1.6165712848305699E-2</v>
      </c>
      <c r="L1076" s="2">
        <v>0.94156366586685103</v>
      </c>
      <c r="Z1076" s="2">
        <v>1072</v>
      </c>
      <c r="AA1076" s="2" t="str">
        <f t="shared" si="337"/>
        <v/>
      </c>
      <c r="AB1076" s="2" t="str">
        <f t="shared" si="338"/>
        <v/>
      </c>
      <c r="AC1076" s="2" t="str">
        <f t="shared" si="339"/>
        <v/>
      </c>
      <c r="AD1076" s="2" t="str">
        <f t="shared" si="340"/>
        <v/>
      </c>
      <c r="AE1076" s="2" t="str">
        <f t="shared" si="341"/>
        <v/>
      </c>
      <c r="AF1076" s="2" t="str">
        <f t="shared" si="342"/>
        <v/>
      </c>
      <c r="AG1076" s="2" t="str">
        <f t="shared" si="343"/>
        <v/>
      </c>
      <c r="AH1076" s="2" t="str">
        <f t="shared" si="344"/>
        <v/>
      </c>
      <c r="AI1076" s="2" t="str">
        <f t="shared" si="345"/>
        <v/>
      </c>
      <c r="AK1076" s="2" t="e">
        <f t="shared" si="346"/>
        <v>#VALUE!</v>
      </c>
      <c r="AL1076" s="2">
        <f t="shared" si="347"/>
        <v>0</v>
      </c>
      <c r="AM1076" s="2">
        <f t="shared" si="348"/>
        <v>0</v>
      </c>
      <c r="AN1076" s="2">
        <f t="shared" si="349"/>
        <v>0</v>
      </c>
      <c r="AO1076" s="2">
        <f t="shared" si="350"/>
        <v>0</v>
      </c>
      <c r="AP1076" s="2">
        <f t="shared" si="351"/>
        <v>0</v>
      </c>
      <c r="AQ1076" s="2">
        <f t="shared" si="352"/>
        <v>0</v>
      </c>
      <c r="AR1076" s="2">
        <f t="shared" si="353"/>
        <v>0</v>
      </c>
      <c r="AS1076" s="2">
        <f t="shared" si="354"/>
        <v>0</v>
      </c>
      <c r="AT1076" s="2">
        <f t="shared" si="355"/>
        <v>0</v>
      </c>
      <c r="AU1076" s="2">
        <f t="shared" si="356"/>
        <v>0</v>
      </c>
      <c r="AV1076" s="2" t="str">
        <f t="shared" si="357"/>
        <v/>
      </c>
    </row>
    <row r="1077" spans="5:48" x14ac:dyDescent="0.35">
      <c r="E1077" s="11">
        <v>1323</v>
      </c>
      <c r="F1077" s="2">
        <v>1.75325362943112E-3</v>
      </c>
      <c r="G1077" s="2">
        <v>1.49747123941779E-2</v>
      </c>
      <c r="H1077" s="2">
        <v>0.95549464225768999</v>
      </c>
      <c r="I1077" s="11">
        <v>1166</v>
      </c>
      <c r="J1077" s="2">
        <v>3.90032399445772E-3</v>
      </c>
      <c r="K1077" s="2">
        <v>2.1633852273225701E-2</v>
      </c>
      <c r="L1077" s="2">
        <v>0.96678596735000599</v>
      </c>
      <c r="Z1077" s="2">
        <v>1073</v>
      </c>
      <c r="AA1077" s="2" t="str">
        <f t="shared" si="337"/>
        <v/>
      </c>
      <c r="AB1077" s="2" t="str">
        <f t="shared" si="338"/>
        <v/>
      </c>
      <c r="AC1077" s="2" t="str">
        <f t="shared" si="339"/>
        <v/>
      </c>
      <c r="AD1077" s="2" t="str">
        <f t="shared" si="340"/>
        <v/>
      </c>
      <c r="AE1077" s="2" t="str">
        <f t="shared" si="341"/>
        <v/>
      </c>
      <c r="AF1077" s="2" t="str">
        <f t="shared" si="342"/>
        <v/>
      </c>
      <c r="AG1077" s="2" t="str">
        <f t="shared" si="343"/>
        <v/>
      </c>
      <c r="AH1077" s="2" t="str">
        <f t="shared" si="344"/>
        <v/>
      </c>
      <c r="AI1077" s="2" t="str">
        <f t="shared" si="345"/>
        <v/>
      </c>
      <c r="AK1077" s="2" t="e">
        <f t="shared" si="346"/>
        <v>#VALUE!</v>
      </c>
      <c r="AL1077" s="2">
        <f t="shared" si="347"/>
        <v>0</v>
      </c>
      <c r="AM1077" s="2">
        <f t="shared" si="348"/>
        <v>0</v>
      </c>
      <c r="AN1077" s="2">
        <f t="shared" si="349"/>
        <v>0</v>
      </c>
      <c r="AO1077" s="2">
        <f t="shared" si="350"/>
        <v>0</v>
      </c>
      <c r="AP1077" s="2">
        <f t="shared" si="351"/>
        <v>0</v>
      </c>
      <c r="AQ1077" s="2">
        <f t="shared" si="352"/>
        <v>0</v>
      </c>
      <c r="AR1077" s="2">
        <f t="shared" si="353"/>
        <v>0</v>
      </c>
      <c r="AS1077" s="2">
        <f t="shared" si="354"/>
        <v>0</v>
      </c>
      <c r="AT1077" s="2">
        <f t="shared" si="355"/>
        <v>0</v>
      </c>
      <c r="AU1077" s="2">
        <f t="shared" si="356"/>
        <v>0</v>
      </c>
      <c r="AV1077" s="2" t="str">
        <f t="shared" si="357"/>
        <v/>
      </c>
    </row>
    <row r="1078" spans="5:48" x14ac:dyDescent="0.35">
      <c r="E1078" s="11">
        <v>1324</v>
      </c>
      <c r="F1078" s="2">
        <v>1.37197494041174E-4</v>
      </c>
      <c r="G1078" s="2">
        <v>6.2575144693255398E-3</v>
      </c>
      <c r="H1078" s="2">
        <v>0.52354121208190896</v>
      </c>
      <c r="I1078" s="11">
        <v>1168</v>
      </c>
      <c r="J1078" s="2">
        <v>1.4302584168035499E-4</v>
      </c>
      <c r="K1078" s="2">
        <v>8.3577493205666507E-3</v>
      </c>
      <c r="L1078" s="2">
        <v>0.32429426908492998</v>
      </c>
      <c r="Z1078" s="2">
        <v>1074</v>
      </c>
      <c r="AA1078" s="2" t="str">
        <f t="shared" si="337"/>
        <v/>
      </c>
      <c r="AB1078" s="2" t="b">
        <f t="shared" si="338"/>
        <v>0</v>
      </c>
      <c r="AC1078" s="2" t="str">
        <f t="shared" si="339"/>
        <v/>
      </c>
      <c r="AD1078" s="2" t="str">
        <f t="shared" si="340"/>
        <v/>
      </c>
      <c r="AE1078" s="2" t="b">
        <f t="shared" si="341"/>
        <v>0</v>
      </c>
      <c r="AF1078" s="2" t="str">
        <f t="shared" si="342"/>
        <v/>
      </c>
      <c r="AG1078" s="2" t="str">
        <f t="shared" si="343"/>
        <v/>
      </c>
      <c r="AH1078" s="2" t="b">
        <f t="shared" si="344"/>
        <v>0</v>
      </c>
      <c r="AI1078" s="2" t="str">
        <f t="shared" si="345"/>
        <v/>
      </c>
      <c r="AK1078" s="2" t="str">
        <f t="shared" si="346"/>
        <v/>
      </c>
      <c r="AL1078" s="2">
        <f t="shared" si="347"/>
        <v>0</v>
      </c>
      <c r="AM1078" s="2">
        <f t="shared" si="348"/>
        <v>0</v>
      </c>
      <c r="AN1078" s="2">
        <f t="shared" si="349"/>
        <v>0</v>
      </c>
      <c r="AO1078" s="2">
        <f t="shared" si="350"/>
        <v>0</v>
      </c>
      <c r="AP1078" s="2">
        <f t="shared" si="351"/>
        <v>0</v>
      </c>
      <c r="AQ1078" s="2">
        <f t="shared" si="352"/>
        <v>0</v>
      </c>
      <c r="AR1078" s="2">
        <f t="shared" si="353"/>
        <v>0</v>
      </c>
      <c r="AS1078" s="2">
        <f t="shared" si="354"/>
        <v>0</v>
      </c>
      <c r="AT1078" s="2">
        <f t="shared" si="355"/>
        <v>0</v>
      </c>
      <c r="AU1078" s="2">
        <f t="shared" si="356"/>
        <v>0</v>
      </c>
      <c r="AV1078" s="2" t="str">
        <f t="shared" si="357"/>
        <v/>
      </c>
    </row>
    <row r="1079" spans="5:48" x14ac:dyDescent="0.35">
      <c r="E1079" s="11">
        <v>1325</v>
      </c>
      <c r="F1079" s="2">
        <v>2.0911004685331101E-4</v>
      </c>
      <c r="G1079" s="2">
        <v>6.9062393158674197E-3</v>
      </c>
      <c r="H1079" s="2">
        <v>0.65926134586334195</v>
      </c>
      <c r="I1079" s="11">
        <v>1169</v>
      </c>
      <c r="J1079" s="2">
        <v>3.2771294354461101E-4</v>
      </c>
      <c r="K1079" s="2">
        <v>1.0228406637907E-2</v>
      </c>
      <c r="L1079" s="2">
        <v>0.54247468709945601</v>
      </c>
      <c r="Z1079" s="2">
        <v>1075</v>
      </c>
      <c r="AA1079" s="2" t="b">
        <f t="shared" si="337"/>
        <v>0</v>
      </c>
      <c r="AB1079" s="2" t="b">
        <f t="shared" si="338"/>
        <v>0</v>
      </c>
      <c r="AC1079" s="2" t="str">
        <f t="shared" si="339"/>
        <v/>
      </c>
      <c r="AD1079" s="2" t="b">
        <f t="shared" si="340"/>
        <v>0</v>
      </c>
      <c r="AE1079" s="2" t="b">
        <f t="shared" si="341"/>
        <v>0</v>
      </c>
      <c r="AF1079" s="2" t="str">
        <f t="shared" si="342"/>
        <v/>
      </c>
      <c r="AG1079" s="2" t="b">
        <f t="shared" si="343"/>
        <v>0</v>
      </c>
      <c r="AH1079" s="2" t="b">
        <f t="shared" si="344"/>
        <v>0</v>
      </c>
      <c r="AI1079" s="2" t="b">
        <f t="shared" si="345"/>
        <v>1</v>
      </c>
      <c r="AK1079" s="2" t="str">
        <f t="shared" si="346"/>
        <v/>
      </c>
      <c r="AL1079" s="2">
        <f t="shared" si="347"/>
        <v>0</v>
      </c>
      <c r="AM1079" s="2">
        <f t="shared" si="348"/>
        <v>0</v>
      </c>
      <c r="AN1079" s="2">
        <f t="shared" si="349"/>
        <v>0</v>
      </c>
      <c r="AO1079" s="2">
        <f t="shared" si="350"/>
        <v>0</v>
      </c>
      <c r="AP1079" s="2">
        <f t="shared" si="351"/>
        <v>0</v>
      </c>
      <c r="AQ1079" s="2">
        <f t="shared" si="352"/>
        <v>0</v>
      </c>
      <c r="AR1079" s="2">
        <f t="shared" si="353"/>
        <v>0</v>
      </c>
      <c r="AS1079" s="2">
        <f t="shared" si="354"/>
        <v>0</v>
      </c>
      <c r="AT1079" s="2">
        <f t="shared" si="355"/>
        <v>1</v>
      </c>
      <c r="AU1079" s="2">
        <f t="shared" si="356"/>
        <v>0</v>
      </c>
      <c r="AV1079" s="2" t="str">
        <f t="shared" si="357"/>
        <v/>
      </c>
    </row>
    <row r="1080" spans="5:48" x14ac:dyDescent="0.35">
      <c r="E1080" s="11">
        <v>1326</v>
      </c>
      <c r="F1080" s="2">
        <v>3.3235491719096899E-4</v>
      </c>
      <c r="G1080" s="2">
        <v>8.0512203276157292E-3</v>
      </c>
      <c r="H1080" s="2">
        <v>0.72599303722381503</v>
      </c>
      <c r="I1080" s="11">
        <v>1170</v>
      </c>
      <c r="J1080" s="2">
        <v>4.0666374843567599E-4</v>
      </c>
      <c r="K1080" s="2">
        <v>1.09572103247046E-2</v>
      </c>
      <c r="L1080" s="2">
        <v>0.56426382064819303</v>
      </c>
      <c r="Z1080" s="2">
        <v>1076</v>
      </c>
      <c r="AA1080" s="2" t="str">
        <f t="shared" si="337"/>
        <v/>
      </c>
      <c r="AB1080" s="2" t="str">
        <f t="shared" si="338"/>
        <v/>
      </c>
      <c r="AC1080" s="2" t="str">
        <f t="shared" si="339"/>
        <v/>
      </c>
      <c r="AD1080" s="2" t="str">
        <f t="shared" si="340"/>
        <v/>
      </c>
      <c r="AE1080" s="2" t="str">
        <f t="shared" si="341"/>
        <v/>
      </c>
      <c r="AF1080" s="2" t="str">
        <f t="shared" si="342"/>
        <v/>
      </c>
      <c r="AG1080" s="2" t="str">
        <f t="shared" si="343"/>
        <v/>
      </c>
      <c r="AH1080" s="2" t="str">
        <f t="shared" si="344"/>
        <v/>
      </c>
      <c r="AI1080" s="2" t="str">
        <f t="shared" si="345"/>
        <v/>
      </c>
      <c r="AK1080" s="2" t="e">
        <f t="shared" si="346"/>
        <v>#VALUE!</v>
      </c>
      <c r="AL1080" s="2">
        <f t="shared" si="347"/>
        <v>0</v>
      </c>
      <c r="AM1080" s="2">
        <f t="shared" si="348"/>
        <v>0</v>
      </c>
      <c r="AN1080" s="2">
        <f t="shared" si="349"/>
        <v>0</v>
      </c>
      <c r="AO1080" s="2">
        <f t="shared" si="350"/>
        <v>0</v>
      </c>
      <c r="AP1080" s="2">
        <f t="shared" si="351"/>
        <v>0</v>
      </c>
      <c r="AQ1080" s="2">
        <f t="shared" si="352"/>
        <v>0</v>
      </c>
      <c r="AR1080" s="2">
        <f t="shared" si="353"/>
        <v>0</v>
      </c>
      <c r="AS1080" s="2">
        <f t="shared" si="354"/>
        <v>0</v>
      </c>
      <c r="AT1080" s="2">
        <f t="shared" si="355"/>
        <v>0</v>
      </c>
      <c r="AU1080" s="2">
        <f t="shared" si="356"/>
        <v>0</v>
      </c>
      <c r="AV1080" s="2" t="str">
        <f t="shared" si="357"/>
        <v/>
      </c>
    </row>
    <row r="1081" spans="5:48" x14ac:dyDescent="0.35">
      <c r="E1081" s="11">
        <v>1327</v>
      </c>
      <c r="F1081" s="2">
        <v>4.0045953937806102E-4</v>
      </c>
      <c r="G1081" s="2">
        <v>8.6504761129617604E-3</v>
      </c>
      <c r="H1081" s="2">
        <v>0.74533551931381203</v>
      </c>
      <c r="I1081" s="11">
        <v>1171</v>
      </c>
      <c r="J1081" s="2">
        <v>4.4736007112078298E-4</v>
      </c>
      <c r="K1081" s="2">
        <v>7.3805623687803702E-3</v>
      </c>
      <c r="L1081" s="2">
        <v>0.91698807477951005</v>
      </c>
      <c r="Z1081" s="2">
        <v>1077</v>
      </c>
      <c r="AA1081" s="2" t="str">
        <f t="shared" si="337"/>
        <v/>
      </c>
      <c r="AB1081" s="2" t="str">
        <f t="shared" si="338"/>
        <v/>
      </c>
      <c r="AC1081" s="2" t="str">
        <f t="shared" si="339"/>
        <v/>
      </c>
      <c r="AD1081" s="2" t="str">
        <f t="shared" si="340"/>
        <v/>
      </c>
      <c r="AE1081" s="2" t="str">
        <f t="shared" si="341"/>
        <v/>
      </c>
      <c r="AF1081" s="2" t="str">
        <f t="shared" si="342"/>
        <v/>
      </c>
      <c r="AG1081" s="2" t="str">
        <f t="shared" si="343"/>
        <v/>
      </c>
      <c r="AH1081" s="2" t="str">
        <f t="shared" si="344"/>
        <v/>
      </c>
      <c r="AI1081" s="2" t="b">
        <f t="shared" si="345"/>
        <v>1</v>
      </c>
      <c r="AK1081" s="2" t="str">
        <f t="shared" si="346"/>
        <v>TRUE</v>
      </c>
      <c r="AL1081" s="2">
        <f t="shared" si="347"/>
        <v>0</v>
      </c>
      <c r="AM1081" s="2">
        <f t="shared" si="348"/>
        <v>0</v>
      </c>
      <c r="AN1081" s="2">
        <f t="shared" si="349"/>
        <v>0</v>
      </c>
      <c r="AO1081" s="2">
        <f t="shared" si="350"/>
        <v>0</v>
      </c>
      <c r="AP1081" s="2">
        <f t="shared" si="351"/>
        <v>0</v>
      </c>
      <c r="AQ1081" s="2">
        <f t="shared" si="352"/>
        <v>0</v>
      </c>
      <c r="AR1081" s="2">
        <f t="shared" si="353"/>
        <v>0</v>
      </c>
      <c r="AS1081" s="2">
        <f t="shared" si="354"/>
        <v>0</v>
      </c>
      <c r="AT1081" s="2">
        <f t="shared" si="355"/>
        <v>1</v>
      </c>
      <c r="AU1081" s="2">
        <f t="shared" si="356"/>
        <v>0</v>
      </c>
      <c r="AV1081" s="2" t="str">
        <f t="shared" si="357"/>
        <v/>
      </c>
    </row>
    <row r="1082" spans="5:48" x14ac:dyDescent="0.35">
      <c r="E1082" s="11">
        <v>1328</v>
      </c>
      <c r="F1082" s="2">
        <v>1.4025336713530099E-4</v>
      </c>
      <c r="G1082" s="2">
        <v>5.9291566722095004E-3</v>
      </c>
      <c r="H1082" s="2">
        <v>0.54075038433074896</v>
      </c>
      <c r="I1082" s="11">
        <v>1172</v>
      </c>
      <c r="J1082" s="2">
        <v>2.06412820261903E-4</v>
      </c>
      <c r="K1082" s="2">
        <v>9.2229144647717407E-3</v>
      </c>
      <c r="L1082" s="2">
        <v>0.41904968023300099</v>
      </c>
      <c r="Z1082" s="2">
        <v>1078</v>
      </c>
      <c r="AA1082" s="2" t="str">
        <f t="shared" si="337"/>
        <v/>
      </c>
      <c r="AB1082" s="2" t="str">
        <f t="shared" si="338"/>
        <v/>
      </c>
      <c r="AC1082" s="2" t="str">
        <f t="shared" si="339"/>
        <v/>
      </c>
      <c r="AD1082" s="2" t="str">
        <f t="shared" si="340"/>
        <v/>
      </c>
      <c r="AE1082" s="2" t="str">
        <f t="shared" si="341"/>
        <v/>
      </c>
      <c r="AF1082" s="2" t="str">
        <f t="shared" si="342"/>
        <v/>
      </c>
      <c r="AG1082" s="2" t="str">
        <f t="shared" si="343"/>
        <v/>
      </c>
      <c r="AH1082" s="2" t="str">
        <f t="shared" si="344"/>
        <v/>
      </c>
      <c r="AI1082" s="2" t="b">
        <f t="shared" si="345"/>
        <v>1</v>
      </c>
      <c r="AK1082" s="2" t="str">
        <f t="shared" si="346"/>
        <v>TRUE</v>
      </c>
      <c r="AL1082" s="2">
        <f t="shared" si="347"/>
        <v>0</v>
      </c>
      <c r="AM1082" s="2">
        <f t="shared" si="348"/>
        <v>0</v>
      </c>
      <c r="AN1082" s="2">
        <f t="shared" si="349"/>
        <v>0</v>
      </c>
      <c r="AO1082" s="2">
        <f t="shared" si="350"/>
        <v>0</v>
      </c>
      <c r="AP1082" s="2">
        <f t="shared" si="351"/>
        <v>0</v>
      </c>
      <c r="AQ1082" s="2">
        <f t="shared" si="352"/>
        <v>0</v>
      </c>
      <c r="AR1082" s="2">
        <f t="shared" si="353"/>
        <v>0</v>
      </c>
      <c r="AS1082" s="2">
        <f t="shared" si="354"/>
        <v>0</v>
      </c>
      <c r="AT1082" s="2">
        <f t="shared" si="355"/>
        <v>1</v>
      </c>
      <c r="AU1082" s="2">
        <f t="shared" si="356"/>
        <v>0</v>
      </c>
      <c r="AV1082" s="2" t="str">
        <f t="shared" si="357"/>
        <v/>
      </c>
    </row>
    <row r="1083" spans="5:48" x14ac:dyDescent="0.35">
      <c r="E1083" s="11">
        <v>1329</v>
      </c>
      <c r="F1083" s="2">
        <v>3.7300883559510101E-4</v>
      </c>
      <c r="G1083" s="2">
        <v>8.5597485303878697E-3</v>
      </c>
      <c r="H1083" s="2">
        <v>0.772724390029907</v>
      </c>
      <c r="I1083" s="11">
        <v>1173</v>
      </c>
      <c r="J1083" s="2">
        <v>4.0628266287967498E-4</v>
      </c>
      <c r="K1083" s="2">
        <v>7.9510034993290901E-3</v>
      </c>
      <c r="L1083" s="2">
        <v>0.86444169282913197</v>
      </c>
      <c r="Z1083" s="2">
        <v>1079</v>
      </c>
      <c r="AA1083" s="2" t="b">
        <f t="shared" si="337"/>
        <v>0</v>
      </c>
      <c r="AB1083" s="2" t="str">
        <f t="shared" si="338"/>
        <v/>
      </c>
      <c r="AC1083" s="2" t="str">
        <f t="shared" si="339"/>
        <v/>
      </c>
      <c r="AD1083" s="2" t="b">
        <f t="shared" si="340"/>
        <v>0</v>
      </c>
      <c r="AE1083" s="2" t="str">
        <f t="shared" si="341"/>
        <v/>
      </c>
      <c r="AF1083" s="2" t="str">
        <f t="shared" si="342"/>
        <v/>
      </c>
      <c r="AG1083" s="2" t="b">
        <f t="shared" si="343"/>
        <v>0</v>
      </c>
      <c r="AH1083" s="2" t="str">
        <f t="shared" si="344"/>
        <v/>
      </c>
      <c r="AI1083" s="2" t="b">
        <f t="shared" si="345"/>
        <v>1</v>
      </c>
      <c r="AK1083" s="2" t="str">
        <f t="shared" si="346"/>
        <v/>
      </c>
      <c r="AL1083" s="2">
        <f t="shared" si="347"/>
        <v>0</v>
      </c>
      <c r="AM1083" s="2">
        <f t="shared" si="348"/>
        <v>0</v>
      </c>
      <c r="AN1083" s="2">
        <f t="shared" si="349"/>
        <v>0</v>
      </c>
      <c r="AO1083" s="2">
        <f t="shared" si="350"/>
        <v>0</v>
      </c>
      <c r="AP1083" s="2">
        <f t="shared" si="351"/>
        <v>0</v>
      </c>
      <c r="AQ1083" s="2">
        <f t="shared" si="352"/>
        <v>0</v>
      </c>
      <c r="AR1083" s="2">
        <f t="shared" si="353"/>
        <v>0</v>
      </c>
      <c r="AS1083" s="2">
        <f t="shared" si="354"/>
        <v>0</v>
      </c>
      <c r="AT1083" s="2">
        <f t="shared" si="355"/>
        <v>1</v>
      </c>
      <c r="AU1083" s="2">
        <f t="shared" si="356"/>
        <v>0</v>
      </c>
      <c r="AV1083" s="2" t="str">
        <f t="shared" si="357"/>
        <v/>
      </c>
    </row>
    <row r="1084" spans="5:48" x14ac:dyDescent="0.35">
      <c r="E1084" s="11">
        <v>1330</v>
      </c>
      <c r="F1084" s="2">
        <v>5.9419707395136302E-4</v>
      </c>
      <c r="G1084" s="2">
        <v>1.04407686740159E-2</v>
      </c>
      <c r="H1084" s="2">
        <v>0.78929376602172796</v>
      </c>
      <c r="I1084" s="11">
        <v>1174</v>
      </c>
      <c r="J1084" s="2">
        <v>4.98325447551906E-4</v>
      </c>
      <c r="K1084" s="2">
        <v>7.8928917646407994E-3</v>
      </c>
      <c r="L1084" s="2">
        <v>0.93878936767578103</v>
      </c>
      <c r="Z1084" s="2">
        <v>1080</v>
      </c>
      <c r="AA1084" s="2" t="str">
        <f t="shared" si="337"/>
        <v/>
      </c>
      <c r="AB1084" s="2" t="str">
        <f t="shared" si="338"/>
        <v/>
      </c>
      <c r="AC1084" s="2" t="str">
        <f t="shared" si="339"/>
        <v/>
      </c>
      <c r="AD1084" s="2" t="str">
        <f t="shared" si="340"/>
        <v/>
      </c>
      <c r="AE1084" s="2" t="str">
        <f t="shared" si="341"/>
        <v/>
      </c>
      <c r="AF1084" s="2" t="str">
        <f t="shared" si="342"/>
        <v/>
      </c>
      <c r="AG1084" s="2" t="str">
        <f t="shared" si="343"/>
        <v/>
      </c>
      <c r="AH1084" s="2" t="str">
        <f t="shared" si="344"/>
        <v/>
      </c>
      <c r="AI1084" s="2" t="str">
        <f t="shared" si="345"/>
        <v/>
      </c>
      <c r="AK1084" s="2" t="e">
        <f t="shared" si="346"/>
        <v>#VALUE!</v>
      </c>
      <c r="AL1084" s="2">
        <f t="shared" si="347"/>
        <v>0</v>
      </c>
      <c r="AM1084" s="2">
        <f t="shared" si="348"/>
        <v>0</v>
      </c>
      <c r="AN1084" s="2">
        <f t="shared" si="349"/>
        <v>0</v>
      </c>
      <c r="AO1084" s="2">
        <f t="shared" si="350"/>
        <v>0</v>
      </c>
      <c r="AP1084" s="2">
        <f t="shared" si="351"/>
        <v>0</v>
      </c>
      <c r="AQ1084" s="2">
        <f t="shared" si="352"/>
        <v>0</v>
      </c>
      <c r="AR1084" s="2">
        <f t="shared" si="353"/>
        <v>0</v>
      </c>
      <c r="AS1084" s="2">
        <f t="shared" si="354"/>
        <v>0</v>
      </c>
      <c r="AT1084" s="2">
        <f t="shared" si="355"/>
        <v>0</v>
      </c>
      <c r="AU1084" s="2">
        <f t="shared" si="356"/>
        <v>0</v>
      </c>
      <c r="AV1084" s="2" t="str">
        <f t="shared" si="357"/>
        <v/>
      </c>
    </row>
    <row r="1085" spans="5:48" x14ac:dyDescent="0.35">
      <c r="E1085" s="11">
        <v>1331</v>
      </c>
      <c r="F1085" s="2">
        <v>6.2379334121942498E-4</v>
      </c>
      <c r="G1085" s="2">
        <v>9.8233465105295095E-3</v>
      </c>
      <c r="H1085" s="2">
        <v>0.86707460880279497</v>
      </c>
      <c r="I1085" s="11">
        <v>1175</v>
      </c>
      <c r="J1085" s="2">
        <v>1.8503038445487599E-3</v>
      </c>
      <c r="K1085" s="2">
        <v>1.5029088594019401E-2</v>
      </c>
      <c r="L1085" s="2">
        <v>0.94412302970886197</v>
      </c>
      <c r="Z1085" s="2">
        <v>1081</v>
      </c>
      <c r="AA1085" s="2" t="b">
        <f t="shared" si="337"/>
        <v>0</v>
      </c>
      <c r="AB1085" s="2" t="str">
        <f t="shared" si="338"/>
        <v/>
      </c>
      <c r="AC1085" s="2" t="str">
        <f t="shared" si="339"/>
        <v/>
      </c>
      <c r="AD1085" s="2" t="b">
        <f t="shared" si="340"/>
        <v>0</v>
      </c>
      <c r="AE1085" s="2" t="str">
        <f t="shared" si="341"/>
        <v/>
      </c>
      <c r="AF1085" s="2" t="str">
        <f t="shared" si="342"/>
        <v/>
      </c>
      <c r="AG1085" s="2" t="b">
        <f t="shared" si="343"/>
        <v>0</v>
      </c>
      <c r="AH1085" s="2" t="b">
        <f t="shared" si="344"/>
        <v>1</v>
      </c>
      <c r="AI1085" s="2" t="str">
        <f t="shared" si="345"/>
        <v/>
      </c>
      <c r="AK1085" s="2" t="str">
        <f t="shared" si="346"/>
        <v/>
      </c>
      <c r="AL1085" s="2">
        <f t="shared" si="347"/>
        <v>0</v>
      </c>
      <c r="AM1085" s="2">
        <f t="shared" si="348"/>
        <v>0</v>
      </c>
      <c r="AN1085" s="2">
        <f t="shared" si="349"/>
        <v>0</v>
      </c>
      <c r="AO1085" s="2">
        <f t="shared" si="350"/>
        <v>0</v>
      </c>
      <c r="AP1085" s="2">
        <f t="shared" si="351"/>
        <v>0</v>
      </c>
      <c r="AQ1085" s="2">
        <f t="shared" si="352"/>
        <v>0</v>
      </c>
      <c r="AR1085" s="2">
        <f t="shared" si="353"/>
        <v>0</v>
      </c>
      <c r="AS1085" s="2">
        <f t="shared" si="354"/>
        <v>1</v>
      </c>
      <c r="AT1085" s="2">
        <f t="shared" si="355"/>
        <v>0</v>
      </c>
      <c r="AU1085" s="2">
        <f t="shared" si="356"/>
        <v>1</v>
      </c>
      <c r="AV1085" s="2" t="str">
        <f t="shared" si="357"/>
        <v/>
      </c>
    </row>
    <row r="1086" spans="5:48" x14ac:dyDescent="0.35">
      <c r="E1086" s="11">
        <v>1332</v>
      </c>
      <c r="F1086" s="2">
        <v>1.0091453441418701E-4</v>
      </c>
      <c r="G1086" s="2">
        <v>5.3325342014431901E-3</v>
      </c>
      <c r="H1086" s="2">
        <v>0.49014380574226302</v>
      </c>
      <c r="I1086" s="11">
        <v>1176</v>
      </c>
      <c r="J1086" s="2">
        <v>2.8741694404743601E-4</v>
      </c>
      <c r="K1086" s="2">
        <v>1.1122548952698701E-2</v>
      </c>
      <c r="L1086" s="2">
        <v>0.249186366796493</v>
      </c>
      <c r="Z1086" s="2">
        <v>1082</v>
      </c>
      <c r="AA1086" s="2" t="b">
        <f t="shared" si="337"/>
        <v>0</v>
      </c>
      <c r="AB1086" s="2" t="b">
        <f t="shared" si="338"/>
        <v>1</v>
      </c>
      <c r="AC1086" s="2" t="str">
        <f t="shared" si="339"/>
        <v/>
      </c>
      <c r="AD1086" s="2" t="b">
        <f t="shared" si="340"/>
        <v>0</v>
      </c>
      <c r="AE1086" s="2" t="str">
        <f t="shared" si="341"/>
        <v/>
      </c>
      <c r="AF1086" s="2" t="str">
        <f t="shared" si="342"/>
        <v/>
      </c>
      <c r="AG1086" s="2" t="b">
        <f t="shared" si="343"/>
        <v>0</v>
      </c>
      <c r="AH1086" s="2" t="str">
        <f t="shared" si="344"/>
        <v/>
      </c>
      <c r="AI1086" s="2" t="str">
        <f t="shared" si="345"/>
        <v/>
      </c>
      <c r="AK1086" s="2" t="str">
        <f t="shared" si="346"/>
        <v/>
      </c>
      <c r="AL1086" s="2">
        <f t="shared" si="347"/>
        <v>0</v>
      </c>
      <c r="AM1086" s="2">
        <f t="shared" si="348"/>
        <v>1</v>
      </c>
      <c r="AN1086" s="2">
        <f t="shared" si="349"/>
        <v>0</v>
      </c>
      <c r="AO1086" s="2">
        <f t="shared" si="350"/>
        <v>0</v>
      </c>
      <c r="AP1086" s="2">
        <f t="shared" si="351"/>
        <v>0</v>
      </c>
      <c r="AQ1086" s="2">
        <f t="shared" si="352"/>
        <v>0</v>
      </c>
      <c r="AR1086" s="2">
        <f t="shared" si="353"/>
        <v>0</v>
      </c>
      <c r="AS1086" s="2">
        <f t="shared" si="354"/>
        <v>0</v>
      </c>
      <c r="AT1086" s="2">
        <f t="shared" si="355"/>
        <v>0</v>
      </c>
      <c r="AU1086" s="2">
        <f t="shared" si="356"/>
        <v>1</v>
      </c>
      <c r="AV1086" s="2" t="str">
        <f t="shared" si="357"/>
        <v/>
      </c>
    </row>
    <row r="1087" spans="5:48" x14ac:dyDescent="0.35">
      <c r="E1087" s="11">
        <v>1333</v>
      </c>
      <c r="F1087" s="2">
        <v>3.1463711638934899E-4</v>
      </c>
      <c r="G1087" s="2">
        <v>8.2046613097190805E-3</v>
      </c>
      <c r="H1087" s="2">
        <v>0.68410456180572499</v>
      </c>
      <c r="I1087" s="11">
        <v>1177</v>
      </c>
      <c r="J1087" s="2">
        <v>2.4365680292248699E-4</v>
      </c>
      <c r="K1087" s="2">
        <v>1.02551747113466E-2</v>
      </c>
      <c r="L1087" s="2">
        <v>0.428385019302368</v>
      </c>
      <c r="Z1087" s="2">
        <v>1083</v>
      </c>
      <c r="AA1087" s="2" t="b">
        <f t="shared" si="337"/>
        <v>1</v>
      </c>
      <c r="AB1087" s="2" t="b">
        <f t="shared" si="338"/>
        <v>1</v>
      </c>
      <c r="AC1087" s="2" t="b">
        <f t="shared" si="339"/>
        <v>1</v>
      </c>
      <c r="AD1087" s="2" t="str">
        <f t="shared" si="340"/>
        <v/>
      </c>
      <c r="AE1087" s="2" t="b">
        <f t="shared" si="341"/>
        <v>1</v>
      </c>
      <c r="AF1087" s="2" t="b">
        <f t="shared" si="342"/>
        <v>1</v>
      </c>
      <c r="AG1087" s="2" t="str">
        <f t="shared" si="343"/>
        <v/>
      </c>
      <c r="AH1087" s="2" t="str">
        <f t="shared" si="344"/>
        <v/>
      </c>
      <c r="AI1087" s="2" t="str">
        <f t="shared" si="345"/>
        <v/>
      </c>
      <c r="AK1087" s="2" t="str">
        <f t="shared" si="346"/>
        <v>TRUE</v>
      </c>
      <c r="AL1087" s="2">
        <f t="shared" si="347"/>
        <v>1</v>
      </c>
      <c r="AM1087" s="2">
        <f t="shared" si="348"/>
        <v>1</v>
      </c>
      <c r="AN1087" s="2">
        <f t="shared" si="349"/>
        <v>1</v>
      </c>
      <c r="AO1087" s="2">
        <f t="shared" si="350"/>
        <v>0</v>
      </c>
      <c r="AP1087" s="2">
        <f t="shared" si="351"/>
        <v>1</v>
      </c>
      <c r="AQ1087" s="2">
        <f t="shared" si="352"/>
        <v>1</v>
      </c>
      <c r="AR1087" s="2">
        <f t="shared" si="353"/>
        <v>0</v>
      </c>
      <c r="AS1087" s="2">
        <f t="shared" si="354"/>
        <v>0</v>
      </c>
      <c r="AT1087" s="2">
        <f t="shared" si="355"/>
        <v>0</v>
      </c>
      <c r="AU1087" s="2">
        <f t="shared" si="356"/>
        <v>5</v>
      </c>
      <c r="AV1087" s="2" t="str">
        <f t="shared" si="357"/>
        <v/>
      </c>
    </row>
    <row r="1088" spans="5:48" x14ac:dyDescent="0.35">
      <c r="E1088" s="11">
        <v>1334</v>
      </c>
      <c r="F1088" s="2">
        <v>4.2868847958743502E-4</v>
      </c>
      <c r="G1088" s="2">
        <v>8.7799988687038404E-3</v>
      </c>
      <c r="H1088" s="2">
        <v>0.74440830945968595</v>
      </c>
      <c r="I1088" s="11">
        <v>1178</v>
      </c>
      <c r="J1088" s="2">
        <v>4.3059172458015301E-4</v>
      </c>
      <c r="K1088" s="2">
        <v>8.1958556547760894E-3</v>
      </c>
      <c r="L1088" s="2">
        <v>0.87526029348373402</v>
      </c>
      <c r="Z1088" s="2">
        <v>1084</v>
      </c>
      <c r="AA1088" s="2" t="str">
        <f t="shared" si="337"/>
        <v/>
      </c>
      <c r="AB1088" s="2" t="str">
        <f t="shared" si="338"/>
        <v/>
      </c>
      <c r="AC1088" s="2" t="str">
        <f t="shared" si="339"/>
        <v/>
      </c>
      <c r="AD1088" s="2" t="str">
        <f t="shared" si="340"/>
        <v/>
      </c>
      <c r="AE1088" s="2" t="str">
        <f t="shared" si="341"/>
        <v/>
      </c>
      <c r="AF1088" s="2" t="str">
        <f t="shared" si="342"/>
        <v/>
      </c>
      <c r="AG1088" s="2" t="str">
        <f t="shared" si="343"/>
        <v/>
      </c>
      <c r="AH1088" s="2" t="str">
        <f t="shared" si="344"/>
        <v/>
      </c>
      <c r="AI1088" s="2" t="str">
        <f t="shared" si="345"/>
        <v/>
      </c>
      <c r="AK1088" s="2" t="e">
        <f t="shared" si="346"/>
        <v>#VALUE!</v>
      </c>
      <c r="AL1088" s="2">
        <f t="shared" si="347"/>
        <v>0</v>
      </c>
      <c r="AM1088" s="2">
        <f t="shared" si="348"/>
        <v>0</v>
      </c>
      <c r="AN1088" s="2">
        <f t="shared" si="349"/>
        <v>0</v>
      </c>
      <c r="AO1088" s="2">
        <f t="shared" si="350"/>
        <v>0</v>
      </c>
      <c r="AP1088" s="2">
        <f t="shared" si="351"/>
        <v>0</v>
      </c>
      <c r="AQ1088" s="2">
        <f t="shared" si="352"/>
        <v>0</v>
      </c>
      <c r="AR1088" s="2">
        <f t="shared" si="353"/>
        <v>0</v>
      </c>
      <c r="AS1088" s="2">
        <f t="shared" si="354"/>
        <v>0</v>
      </c>
      <c r="AT1088" s="2">
        <f t="shared" si="355"/>
        <v>0</v>
      </c>
      <c r="AU1088" s="2">
        <f t="shared" si="356"/>
        <v>0</v>
      </c>
      <c r="AV1088" s="2" t="str">
        <f t="shared" si="357"/>
        <v/>
      </c>
    </row>
    <row r="1089" spans="5:48" x14ac:dyDescent="0.35">
      <c r="E1089" s="11">
        <v>1335</v>
      </c>
      <c r="F1089" s="2">
        <v>4.83915355289354E-4</v>
      </c>
      <c r="G1089" s="2">
        <v>9.1814324259757996E-3</v>
      </c>
      <c r="H1089" s="2">
        <v>0.77176111936569203</v>
      </c>
      <c r="I1089" s="11">
        <v>1179</v>
      </c>
      <c r="J1089" s="2">
        <v>4.90696285851299E-4</v>
      </c>
      <c r="K1089" s="2">
        <v>8.0135902389883995E-3</v>
      </c>
      <c r="L1089" s="2">
        <v>0.93922591209411599</v>
      </c>
      <c r="Z1089" s="2">
        <v>1085</v>
      </c>
      <c r="AA1089" s="2" t="str">
        <f t="shared" si="337"/>
        <v/>
      </c>
      <c r="AB1089" s="2" t="str">
        <f t="shared" si="338"/>
        <v/>
      </c>
      <c r="AC1089" s="2" t="str">
        <f t="shared" si="339"/>
        <v/>
      </c>
      <c r="AD1089" s="2" t="str">
        <f t="shared" si="340"/>
        <v/>
      </c>
      <c r="AE1089" s="2" t="str">
        <f t="shared" si="341"/>
        <v/>
      </c>
      <c r="AF1089" s="2" t="str">
        <f t="shared" si="342"/>
        <v/>
      </c>
      <c r="AG1089" s="2" t="str">
        <f t="shared" si="343"/>
        <v/>
      </c>
      <c r="AH1089" s="2" t="str">
        <f t="shared" si="344"/>
        <v/>
      </c>
      <c r="AI1089" s="2" t="b">
        <f t="shared" si="345"/>
        <v>1</v>
      </c>
      <c r="AK1089" s="2" t="str">
        <f t="shared" si="346"/>
        <v>TRUE</v>
      </c>
      <c r="AL1089" s="2">
        <f t="shared" si="347"/>
        <v>0</v>
      </c>
      <c r="AM1089" s="2">
        <f t="shared" si="348"/>
        <v>0</v>
      </c>
      <c r="AN1089" s="2">
        <f t="shared" si="349"/>
        <v>0</v>
      </c>
      <c r="AO1089" s="2">
        <f t="shared" si="350"/>
        <v>0</v>
      </c>
      <c r="AP1089" s="2">
        <f t="shared" si="351"/>
        <v>0</v>
      </c>
      <c r="AQ1089" s="2">
        <f t="shared" si="352"/>
        <v>0</v>
      </c>
      <c r="AR1089" s="2">
        <f t="shared" si="353"/>
        <v>0</v>
      </c>
      <c r="AS1089" s="2">
        <f t="shared" si="354"/>
        <v>0</v>
      </c>
      <c r="AT1089" s="2">
        <f t="shared" si="355"/>
        <v>1</v>
      </c>
      <c r="AU1089" s="2">
        <f t="shared" si="356"/>
        <v>0</v>
      </c>
      <c r="AV1089" s="2" t="str">
        <f t="shared" si="357"/>
        <v/>
      </c>
    </row>
    <row r="1090" spans="5:48" x14ac:dyDescent="0.35">
      <c r="E1090" s="11">
        <v>1336</v>
      </c>
      <c r="F1090" s="2">
        <v>2.26254574954509E-4</v>
      </c>
      <c r="G1090" s="2">
        <v>7.6222424395382404E-3</v>
      </c>
      <c r="H1090" s="2">
        <v>0.60941642522811801</v>
      </c>
      <c r="I1090" s="11">
        <v>1180</v>
      </c>
      <c r="J1090" s="2">
        <v>2.5845435447990802E-4</v>
      </c>
      <c r="K1090" s="2">
        <v>1.0763146914541701E-2</v>
      </c>
      <c r="L1090" s="2">
        <v>0.39960461854934598</v>
      </c>
      <c r="Z1090" s="2">
        <v>1086</v>
      </c>
      <c r="AA1090" s="2" t="str">
        <f t="shared" si="337"/>
        <v/>
      </c>
      <c r="AB1090" s="2" t="str">
        <f t="shared" si="338"/>
        <v/>
      </c>
      <c r="AC1090" s="2" t="str">
        <f t="shared" si="339"/>
        <v/>
      </c>
      <c r="AD1090" s="2" t="str">
        <f t="shared" si="340"/>
        <v/>
      </c>
      <c r="AE1090" s="2" t="str">
        <f t="shared" si="341"/>
        <v/>
      </c>
      <c r="AF1090" s="2" t="str">
        <f t="shared" si="342"/>
        <v/>
      </c>
      <c r="AG1090" s="2" t="str">
        <f t="shared" si="343"/>
        <v/>
      </c>
      <c r="AH1090" s="2" t="str">
        <f t="shared" si="344"/>
        <v/>
      </c>
      <c r="AI1090" s="2" t="b">
        <f t="shared" si="345"/>
        <v>1</v>
      </c>
      <c r="AK1090" s="2" t="str">
        <f t="shared" si="346"/>
        <v>TRUE</v>
      </c>
      <c r="AL1090" s="2">
        <f t="shared" si="347"/>
        <v>0</v>
      </c>
      <c r="AM1090" s="2">
        <f t="shared" si="348"/>
        <v>0</v>
      </c>
      <c r="AN1090" s="2">
        <f t="shared" si="349"/>
        <v>0</v>
      </c>
      <c r="AO1090" s="2">
        <f t="shared" si="350"/>
        <v>0</v>
      </c>
      <c r="AP1090" s="2">
        <f t="shared" si="351"/>
        <v>0</v>
      </c>
      <c r="AQ1090" s="2">
        <f t="shared" si="352"/>
        <v>0</v>
      </c>
      <c r="AR1090" s="2">
        <f t="shared" si="353"/>
        <v>0</v>
      </c>
      <c r="AS1090" s="2">
        <f t="shared" si="354"/>
        <v>0</v>
      </c>
      <c r="AT1090" s="2">
        <f t="shared" si="355"/>
        <v>1</v>
      </c>
      <c r="AU1090" s="2">
        <f t="shared" si="356"/>
        <v>0</v>
      </c>
      <c r="AV1090" s="2" t="str">
        <f t="shared" si="357"/>
        <v/>
      </c>
    </row>
    <row r="1091" spans="5:48" x14ac:dyDescent="0.35">
      <c r="E1091" s="11">
        <v>1337</v>
      </c>
      <c r="F1091" s="2">
        <v>6.9422420347109404E-4</v>
      </c>
      <c r="G1091" s="2">
        <v>1.0429509915411399E-2</v>
      </c>
      <c r="H1091" s="2">
        <v>0.90309733152389504</v>
      </c>
      <c r="I1091" s="11">
        <v>1181</v>
      </c>
      <c r="J1091" s="2">
        <v>2.25882045924663E-4</v>
      </c>
      <c r="K1091" s="2">
        <v>9.5064975321292808E-3</v>
      </c>
      <c r="L1091" s="2">
        <v>0.43348345160484297</v>
      </c>
      <c r="Z1091" s="2">
        <v>1087</v>
      </c>
      <c r="AA1091" s="2" t="str">
        <f t="shared" si="337"/>
        <v/>
      </c>
      <c r="AB1091" s="2" t="str">
        <f t="shared" si="338"/>
        <v/>
      </c>
      <c r="AC1091" s="2" t="str">
        <f t="shared" si="339"/>
        <v/>
      </c>
      <c r="AD1091" s="2" t="str">
        <f t="shared" si="340"/>
        <v/>
      </c>
      <c r="AE1091" s="2" t="str">
        <f t="shared" si="341"/>
        <v/>
      </c>
      <c r="AF1091" s="2" t="str">
        <f t="shared" si="342"/>
        <v/>
      </c>
      <c r="AG1091" s="2" t="b">
        <f t="shared" si="343"/>
        <v>1</v>
      </c>
      <c r="AH1091" s="2" t="str">
        <f t="shared" si="344"/>
        <v/>
      </c>
      <c r="AI1091" s="2" t="b">
        <f t="shared" si="345"/>
        <v>1</v>
      </c>
      <c r="AK1091" s="2" t="str">
        <f t="shared" si="346"/>
        <v>TRUE</v>
      </c>
      <c r="AL1091" s="2">
        <f t="shared" si="347"/>
        <v>0</v>
      </c>
      <c r="AM1091" s="2">
        <f t="shared" si="348"/>
        <v>0</v>
      </c>
      <c r="AN1091" s="2">
        <f t="shared" si="349"/>
        <v>0</v>
      </c>
      <c r="AO1091" s="2">
        <f t="shared" si="350"/>
        <v>0</v>
      </c>
      <c r="AP1091" s="2">
        <f t="shared" si="351"/>
        <v>0</v>
      </c>
      <c r="AQ1091" s="2">
        <f t="shared" si="352"/>
        <v>0</v>
      </c>
      <c r="AR1091" s="2">
        <f t="shared" si="353"/>
        <v>1</v>
      </c>
      <c r="AS1091" s="2">
        <f t="shared" si="354"/>
        <v>0</v>
      </c>
      <c r="AT1091" s="2">
        <f t="shared" si="355"/>
        <v>1</v>
      </c>
      <c r="AU1091" s="2">
        <f t="shared" si="356"/>
        <v>1</v>
      </c>
      <c r="AV1091" s="2" t="str">
        <f t="shared" si="357"/>
        <v/>
      </c>
    </row>
    <row r="1092" spans="5:48" x14ac:dyDescent="0.35">
      <c r="E1092" s="11">
        <v>1338</v>
      </c>
      <c r="F1092" s="2">
        <v>8.9169072452932596E-4</v>
      </c>
      <c r="G1092" s="2">
        <v>1.09489746391773E-2</v>
      </c>
      <c r="H1092" s="2">
        <v>0.94487535953521695</v>
      </c>
      <c r="I1092" s="11">
        <v>1182</v>
      </c>
      <c r="J1092" s="2">
        <v>3.44105705153197E-4</v>
      </c>
      <c r="K1092" s="2">
        <v>1.02088768035173E-2</v>
      </c>
      <c r="L1092" s="2">
        <v>0.580483198165893</v>
      </c>
      <c r="Z1092" s="2">
        <v>1088</v>
      </c>
      <c r="AA1092" s="2" t="str">
        <f t="shared" ref="AA1092:AA1155" si="358">IF(ISNA(VLOOKUP($Z1092, $A:$D, MATCH($AA$2, $A$3:$D$3, 0), FALSE)), FALSE, IF(AND(VLOOKUP($Z1092, $A:$D, MATCH($AA$2, $A$3:$D$3, 0), FALSE)&lt;$P$4, VLOOKUP($Z1092, $A:$D, MATCH($AA$2, $A$3:$D$3, 0), FALSE)&gt;P$5), TRUE, ""))</f>
        <v/>
      </c>
      <c r="AB1092" s="2" t="b">
        <f t="shared" ref="AB1092:AB1155" si="359">IF(ISNA(VLOOKUP($Z1092, $E:$H, MATCH($AA$2, $A$3:$D$3, 0), FALSE)), FALSE, IF(AND(VLOOKUP($Z1092, $E:$H, MATCH($AA$2, $A$3:$D$3, 0), FALSE)&lt;$Q$4, VLOOKUP($Z1092, $E:$H, MATCH($AA$2, $A$3:$D$3, 0), FALSE)&gt;Q$5), TRUE, ""))</f>
        <v>0</v>
      </c>
      <c r="AC1092" s="2" t="str">
        <f t="shared" ref="AC1092:AC1155" si="360">IF(ISNA(VLOOKUP($Z1092, $I:$L, MATCH($AA$2, $A$3:$D$3, 0), FALSE)), FALSE, IF(AND(VLOOKUP($Z1092, $I:$L, MATCH($AA$2, $A$3:$D$3, 0), FALSE)&lt;$R$4, VLOOKUP($Z1092, $I:$L, MATCH($AA$2, $A$3:$D$3, 0), FALSE)&gt;R$5), TRUE, ""))</f>
        <v/>
      </c>
      <c r="AD1092" s="2" t="str">
        <f t="shared" ref="AD1092:AD1155" si="361">IF(ISNA(VLOOKUP($Z1092, $A:$D, MATCH($AD$2, $A$3:$D$3, 0), FALSE)), FALSE, IF(AND(VLOOKUP($Z1092, $A:$D, MATCH($AD$2, $A$3:$D$3, 0), FALSE)&lt;$S$4, VLOOKUP($Z1092, $A:$D, MATCH($AD$2, $A$3:$D$3, 0), FALSE)&gt;S$5), TRUE, ""))</f>
        <v/>
      </c>
      <c r="AE1092" s="2" t="b">
        <f t="shared" ref="AE1092:AE1155" si="362">IF(ISNA(VLOOKUP($Z1092, $E:$H, MATCH($AD$2, $A$3:$D$3, 0), FALSE)), FALSE, IF(AND(VLOOKUP($Z1092, $E:$H, MATCH($AD$2, $A$3:$D$3, 0), FALSE)&lt;$T$4, VLOOKUP($Z1092, $E:$H, MATCH($AD$2, $A$3:$D$3, 0), FALSE)&gt;T$5), TRUE, ""))</f>
        <v>0</v>
      </c>
      <c r="AF1092" s="2" t="str">
        <f t="shared" ref="AF1092:AF1155" si="363">IF(ISNA(VLOOKUP($Z1092, $I:$L, MATCH($AD$2, $A$3:$D$3, 0), FALSE)), FALSE, IF(AND(VLOOKUP($Z1092, $I:$L, MATCH($AD$2, $A$3:$D$3, 0), FALSE)&lt;$U$4, VLOOKUP($Z1092, $I:$L, MATCH($AD$2, $A$3:$D$3, 0), FALSE)&gt;U$5), TRUE, ""))</f>
        <v/>
      </c>
      <c r="AG1092" s="2" t="str">
        <f t="shared" ref="AG1092:AG1155" si="364">IF(ISNA(VLOOKUP($Z1092, $A:$D, MATCH($AG$2, $A$3:$D$3, 0), FALSE)), FALSE, IF(AND(VLOOKUP($Z1092, $A:$D, MATCH($AG$2, $A$3:$D$3, 0), FALSE)&gt;$V$4, VLOOKUP($Z1092, $A:$D, MATCH($AG$2, $A$3:$D$3, 0), FALSE)&lt;V$5), TRUE, ""))</f>
        <v/>
      </c>
      <c r="AH1092" s="2" t="b">
        <f t="shared" ref="AH1092:AH1155" si="365">IF(ISNA(VLOOKUP($Z1092, $E:$H, MATCH($AG$2, $A$3:$D$3, 0), FALSE)), FALSE, IF(AND(VLOOKUP($Z1092, $E:$H, MATCH($AG$2, $A$3:$D$3, 0), FALSE)&gt;$W$4, VLOOKUP($Z1092, $E:$H, MATCH($AG$2, $A$3:$D$3, 0), FALSE)&lt;W$5), TRUE, ""))</f>
        <v>0</v>
      </c>
      <c r="AI1092" s="2" t="str">
        <f t="shared" ref="AI1092:AI1155" si="366">IF(ISNA(VLOOKUP($Z1092, $I:$L, MATCH($AG$2, $A$3:$D$3, 0), FALSE)), FALSE, IF(AND(VLOOKUP($Z1092, $I:$L, MATCH($AG$2, $A$3:$D$3, 0), FALSE)&gt;$X$4, VLOOKUP($Z1092, $I:$L, MATCH($AG$2, $A$3:$D$3, 0), FALSE)&lt;X$5), TRUE, ""))</f>
        <v/>
      </c>
      <c r="AK1092" s="2" t="str">
        <f t="shared" si="346"/>
        <v/>
      </c>
      <c r="AL1092" s="2">
        <f t="shared" si="347"/>
        <v>0</v>
      </c>
      <c r="AM1092" s="2">
        <f t="shared" si="348"/>
        <v>0</v>
      </c>
      <c r="AN1092" s="2">
        <f t="shared" si="349"/>
        <v>0</v>
      </c>
      <c r="AO1092" s="2">
        <f t="shared" si="350"/>
        <v>0</v>
      </c>
      <c r="AP1092" s="2">
        <f t="shared" si="351"/>
        <v>0</v>
      </c>
      <c r="AQ1092" s="2">
        <f t="shared" si="352"/>
        <v>0</v>
      </c>
      <c r="AR1092" s="2">
        <f t="shared" si="353"/>
        <v>0</v>
      </c>
      <c r="AS1092" s="2">
        <f t="shared" si="354"/>
        <v>0</v>
      </c>
      <c r="AT1092" s="2">
        <f t="shared" si="355"/>
        <v>0</v>
      </c>
      <c r="AU1092" s="2">
        <f t="shared" si="356"/>
        <v>0</v>
      </c>
      <c r="AV1092" s="2" t="str">
        <f t="shared" si="357"/>
        <v/>
      </c>
    </row>
    <row r="1093" spans="5:48" x14ac:dyDescent="0.35">
      <c r="E1093" s="11">
        <v>1339</v>
      </c>
      <c r="F1093" s="2">
        <v>1.09308643732219E-3</v>
      </c>
      <c r="G1093" s="2">
        <v>1.20514761656522E-2</v>
      </c>
      <c r="H1093" s="2">
        <v>0.94607210159301702</v>
      </c>
      <c r="I1093" s="11">
        <v>1183</v>
      </c>
      <c r="J1093" s="2">
        <v>4.52912441687658E-4</v>
      </c>
      <c r="K1093" s="2">
        <v>1.07622761279344E-2</v>
      </c>
      <c r="L1093" s="2">
        <v>0.63036203384399403</v>
      </c>
      <c r="Z1093" s="2">
        <v>1089</v>
      </c>
      <c r="AA1093" s="2" t="str">
        <f t="shared" si="358"/>
        <v/>
      </c>
      <c r="AB1093" s="2" t="str">
        <f t="shared" si="359"/>
        <v/>
      </c>
      <c r="AC1093" s="2" t="str">
        <f t="shared" si="360"/>
        <v/>
      </c>
      <c r="AD1093" s="2" t="str">
        <f t="shared" si="361"/>
        <v/>
      </c>
      <c r="AE1093" s="2" t="str">
        <f t="shared" si="362"/>
        <v/>
      </c>
      <c r="AF1093" s="2" t="str">
        <f t="shared" si="363"/>
        <v/>
      </c>
      <c r="AG1093" s="2" t="str">
        <f t="shared" si="364"/>
        <v/>
      </c>
      <c r="AH1093" s="2" t="str">
        <f t="shared" si="365"/>
        <v/>
      </c>
      <c r="AI1093" s="2" t="str">
        <f t="shared" si="366"/>
        <v/>
      </c>
      <c r="AK1093" s="2" t="e">
        <f t="shared" ref="AK1093:AK1156" si="367">IF(ISBLANK(AND(AA1093:AI1093)), "", IF(AND(AA1093:AI1093), "TRUE", ""))</f>
        <v>#VALUE!</v>
      </c>
      <c r="AL1093" s="2">
        <f t="shared" ref="AL1093:AL1156" si="368">IF(AA1093=TRUE, 1, 0)</f>
        <v>0</v>
      </c>
      <c r="AM1093" s="2">
        <f t="shared" ref="AM1093:AM1156" si="369">IF(AB1093=TRUE, 1, 0)</f>
        <v>0</v>
      </c>
      <c r="AN1093" s="2">
        <f t="shared" ref="AN1093:AN1156" si="370">IF(AC1093=TRUE, 1, 0)</f>
        <v>0</v>
      </c>
      <c r="AO1093" s="2">
        <f t="shared" ref="AO1093:AO1156" si="371">IF(AD1093=TRUE, 1, 0)</f>
        <v>0</v>
      </c>
      <c r="AP1093" s="2">
        <f t="shared" ref="AP1093:AP1156" si="372">IF(AE1093=TRUE, 1, 0)</f>
        <v>0</v>
      </c>
      <c r="AQ1093" s="2">
        <f t="shared" ref="AQ1093:AQ1156" si="373">IF(AF1093=TRUE, 1, 0)</f>
        <v>0</v>
      </c>
      <c r="AR1093" s="2">
        <f t="shared" ref="AR1093:AR1156" si="374">IF(AG1093=TRUE, 1, 0)</f>
        <v>0</v>
      </c>
      <c r="AS1093" s="2">
        <f t="shared" ref="AS1093:AS1156" si="375">IF(AH1093=TRUE, 1, 0)</f>
        <v>0</v>
      </c>
      <c r="AT1093" s="2">
        <f t="shared" ref="AT1093:AT1156" si="376">IF(AI1093=TRUE, 1, 0)</f>
        <v>0</v>
      </c>
      <c r="AU1093" s="2">
        <f t="shared" ref="AU1093:AU1156" si="377">SUM(AL1093:AS1093)</f>
        <v>0</v>
      </c>
      <c r="AV1093" s="2" t="str">
        <f t="shared" ref="AV1093:AV1156" si="378">IF(AU1093=$AV$3, TRUE, "")</f>
        <v/>
      </c>
    </row>
    <row r="1094" spans="5:48" x14ac:dyDescent="0.35">
      <c r="E1094" s="11">
        <v>1340</v>
      </c>
      <c r="F1094" s="2">
        <v>1.5183612413238699E-4</v>
      </c>
      <c r="G1094" s="2">
        <v>6.5604094415902996E-3</v>
      </c>
      <c r="H1094" s="2">
        <v>0.59103083610534601</v>
      </c>
      <c r="I1094" s="11">
        <v>1184</v>
      </c>
      <c r="J1094" s="2">
        <v>2.2377507761120699E-2</v>
      </c>
      <c r="K1094" s="2">
        <v>3.8324780762195497E-2</v>
      </c>
      <c r="L1094" s="2">
        <v>0.97441041469573897</v>
      </c>
      <c r="Z1094" s="2">
        <v>1090</v>
      </c>
      <c r="AA1094" s="2" t="str">
        <f t="shared" si="358"/>
        <v/>
      </c>
      <c r="AB1094" s="2" t="str">
        <f t="shared" si="359"/>
        <v/>
      </c>
      <c r="AC1094" s="2" t="str">
        <f t="shared" si="360"/>
        <v/>
      </c>
      <c r="AD1094" s="2" t="str">
        <f t="shared" si="361"/>
        <v/>
      </c>
      <c r="AE1094" s="2" t="str">
        <f t="shared" si="362"/>
        <v/>
      </c>
      <c r="AF1094" s="2" t="str">
        <f t="shared" si="363"/>
        <v/>
      </c>
      <c r="AG1094" s="2" t="str">
        <f t="shared" si="364"/>
        <v/>
      </c>
      <c r="AH1094" s="2" t="str">
        <f t="shared" si="365"/>
        <v/>
      </c>
      <c r="AI1094" s="2" t="str">
        <f t="shared" si="366"/>
        <v/>
      </c>
      <c r="AK1094" s="2" t="e">
        <f t="shared" si="367"/>
        <v>#VALUE!</v>
      </c>
      <c r="AL1094" s="2">
        <f t="shared" si="368"/>
        <v>0</v>
      </c>
      <c r="AM1094" s="2">
        <f t="shared" si="369"/>
        <v>0</v>
      </c>
      <c r="AN1094" s="2">
        <f t="shared" si="370"/>
        <v>0</v>
      </c>
      <c r="AO1094" s="2">
        <f t="shared" si="371"/>
        <v>0</v>
      </c>
      <c r="AP1094" s="2">
        <f t="shared" si="372"/>
        <v>0</v>
      </c>
      <c r="AQ1094" s="2">
        <f t="shared" si="373"/>
        <v>0</v>
      </c>
      <c r="AR1094" s="2">
        <f t="shared" si="374"/>
        <v>0</v>
      </c>
      <c r="AS1094" s="2">
        <f t="shared" si="375"/>
        <v>0</v>
      </c>
      <c r="AT1094" s="2">
        <f t="shared" si="376"/>
        <v>0</v>
      </c>
      <c r="AU1094" s="2">
        <f t="shared" si="377"/>
        <v>0</v>
      </c>
      <c r="AV1094" s="2" t="str">
        <f t="shared" si="378"/>
        <v/>
      </c>
    </row>
    <row r="1095" spans="5:48" x14ac:dyDescent="0.35">
      <c r="E1095" s="11">
        <v>1341</v>
      </c>
      <c r="F1095" s="2">
        <v>4.2034187936224E-4</v>
      </c>
      <c r="G1095" s="2">
        <v>8.8767837733030302E-3</v>
      </c>
      <c r="H1095" s="2">
        <v>0.783086657524108</v>
      </c>
      <c r="I1095" s="11">
        <v>1185</v>
      </c>
      <c r="J1095" s="2">
        <v>4.0477458387613297E-3</v>
      </c>
      <c r="K1095" s="2">
        <v>2.0887667313218099E-2</v>
      </c>
      <c r="L1095" s="2">
        <v>0.92767477035522405</v>
      </c>
      <c r="Z1095" s="2">
        <v>1091</v>
      </c>
      <c r="AA1095" s="2" t="b">
        <f t="shared" si="358"/>
        <v>1</v>
      </c>
      <c r="AB1095" s="2" t="b">
        <f t="shared" si="359"/>
        <v>1</v>
      </c>
      <c r="AC1095" s="2" t="b">
        <f t="shared" si="360"/>
        <v>1</v>
      </c>
      <c r="AD1095" s="2" t="str">
        <f t="shared" si="361"/>
        <v/>
      </c>
      <c r="AE1095" s="2" t="b">
        <f t="shared" si="362"/>
        <v>1</v>
      </c>
      <c r="AF1095" s="2" t="str">
        <f t="shared" si="363"/>
        <v/>
      </c>
      <c r="AG1095" s="2" t="str">
        <f t="shared" si="364"/>
        <v/>
      </c>
      <c r="AH1095" s="2" t="str">
        <f t="shared" si="365"/>
        <v/>
      </c>
      <c r="AI1095" s="2" t="str">
        <f t="shared" si="366"/>
        <v/>
      </c>
      <c r="AK1095" s="2" t="str">
        <f t="shared" si="367"/>
        <v>TRUE</v>
      </c>
      <c r="AL1095" s="2">
        <f t="shared" si="368"/>
        <v>1</v>
      </c>
      <c r="AM1095" s="2">
        <f t="shared" si="369"/>
        <v>1</v>
      </c>
      <c r="AN1095" s="2">
        <f t="shared" si="370"/>
        <v>1</v>
      </c>
      <c r="AO1095" s="2">
        <f t="shared" si="371"/>
        <v>0</v>
      </c>
      <c r="AP1095" s="2">
        <f t="shared" si="372"/>
        <v>1</v>
      </c>
      <c r="AQ1095" s="2">
        <f t="shared" si="373"/>
        <v>0</v>
      </c>
      <c r="AR1095" s="2">
        <f t="shared" si="374"/>
        <v>0</v>
      </c>
      <c r="AS1095" s="2">
        <f t="shared" si="375"/>
        <v>0</v>
      </c>
      <c r="AT1095" s="2">
        <f t="shared" si="376"/>
        <v>0</v>
      </c>
      <c r="AU1095" s="2">
        <f t="shared" si="377"/>
        <v>4</v>
      </c>
      <c r="AV1095" s="2" t="str">
        <f t="shared" si="378"/>
        <v/>
      </c>
    </row>
    <row r="1096" spans="5:48" x14ac:dyDescent="0.35">
      <c r="E1096" s="11">
        <v>1342</v>
      </c>
      <c r="F1096" s="2">
        <v>4.9839232815429503E-4</v>
      </c>
      <c r="G1096" s="2">
        <v>9.8712937906384399E-3</v>
      </c>
      <c r="H1096" s="2">
        <v>0.79603350162506104</v>
      </c>
      <c r="I1096" s="11">
        <v>1186</v>
      </c>
      <c r="J1096" s="2">
        <v>3.47173539921641E-3</v>
      </c>
      <c r="K1096" s="2">
        <v>2.0852657034993099E-2</v>
      </c>
      <c r="L1096" s="2">
        <v>0.95764231681823697</v>
      </c>
      <c r="Z1096" s="2">
        <v>1092</v>
      </c>
      <c r="AA1096" s="2" t="b">
        <f t="shared" si="358"/>
        <v>0</v>
      </c>
      <c r="AB1096" s="2" t="b">
        <f t="shared" si="359"/>
        <v>0</v>
      </c>
      <c r="AC1096" s="2" t="str">
        <f t="shared" si="360"/>
        <v/>
      </c>
      <c r="AD1096" s="2" t="b">
        <f t="shared" si="361"/>
        <v>0</v>
      </c>
      <c r="AE1096" s="2" t="b">
        <f t="shared" si="362"/>
        <v>0</v>
      </c>
      <c r="AF1096" s="2" t="str">
        <f t="shared" si="363"/>
        <v/>
      </c>
      <c r="AG1096" s="2" t="b">
        <f t="shared" si="364"/>
        <v>0</v>
      </c>
      <c r="AH1096" s="2" t="b">
        <f t="shared" si="365"/>
        <v>0</v>
      </c>
      <c r="AI1096" s="2" t="str">
        <f t="shared" si="366"/>
        <v/>
      </c>
      <c r="AK1096" s="2" t="str">
        <f t="shared" si="367"/>
        <v/>
      </c>
      <c r="AL1096" s="2">
        <f t="shared" si="368"/>
        <v>0</v>
      </c>
      <c r="AM1096" s="2">
        <f t="shared" si="369"/>
        <v>0</v>
      </c>
      <c r="AN1096" s="2">
        <f t="shared" si="370"/>
        <v>0</v>
      </c>
      <c r="AO1096" s="2">
        <f t="shared" si="371"/>
        <v>0</v>
      </c>
      <c r="AP1096" s="2">
        <f t="shared" si="372"/>
        <v>0</v>
      </c>
      <c r="AQ1096" s="2">
        <f t="shared" si="373"/>
        <v>0</v>
      </c>
      <c r="AR1096" s="2">
        <f t="shared" si="374"/>
        <v>0</v>
      </c>
      <c r="AS1096" s="2">
        <f t="shared" si="375"/>
        <v>0</v>
      </c>
      <c r="AT1096" s="2">
        <f t="shared" si="376"/>
        <v>0</v>
      </c>
      <c r="AU1096" s="2">
        <f t="shared" si="377"/>
        <v>0</v>
      </c>
      <c r="AV1096" s="2" t="str">
        <f t="shared" si="378"/>
        <v/>
      </c>
    </row>
    <row r="1097" spans="5:48" x14ac:dyDescent="0.35">
      <c r="E1097" s="11">
        <v>1343</v>
      </c>
      <c r="F1097" s="2">
        <v>1.8768700538203101E-3</v>
      </c>
      <c r="G1097" s="2">
        <v>1.4996173791587301E-2</v>
      </c>
      <c r="H1097" s="2">
        <v>0.93359130620956399</v>
      </c>
      <c r="I1097" s="11">
        <v>1187</v>
      </c>
      <c r="J1097" s="2">
        <v>8.7409382686018892E-3</v>
      </c>
      <c r="K1097" s="2">
        <v>3.1257070600986397E-2</v>
      </c>
      <c r="L1097" s="2">
        <v>0.97110062837600697</v>
      </c>
      <c r="Z1097" s="2">
        <v>1093</v>
      </c>
      <c r="AA1097" s="2" t="str">
        <f t="shared" si="358"/>
        <v/>
      </c>
      <c r="AB1097" s="2" t="str">
        <f t="shared" si="359"/>
        <v/>
      </c>
      <c r="AC1097" s="2" t="str">
        <f t="shared" si="360"/>
        <v/>
      </c>
      <c r="AD1097" s="2" t="str">
        <f t="shared" si="361"/>
        <v/>
      </c>
      <c r="AE1097" s="2" t="str">
        <f t="shared" si="362"/>
        <v/>
      </c>
      <c r="AF1097" s="2" t="str">
        <f t="shared" si="363"/>
        <v/>
      </c>
      <c r="AG1097" s="2" t="str">
        <f t="shared" si="364"/>
        <v/>
      </c>
      <c r="AH1097" s="2" t="str">
        <f t="shared" si="365"/>
        <v/>
      </c>
      <c r="AI1097" s="2" t="str">
        <f t="shared" si="366"/>
        <v/>
      </c>
      <c r="AK1097" s="2" t="e">
        <f t="shared" si="367"/>
        <v>#VALUE!</v>
      </c>
      <c r="AL1097" s="2">
        <f t="shared" si="368"/>
        <v>0</v>
      </c>
      <c r="AM1097" s="2">
        <f t="shared" si="369"/>
        <v>0</v>
      </c>
      <c r="AN1097" s="2">
        <f t="shared" si="370"/>
        <v>0</v>
      </c>
      <c r="AO1097" s="2">
        <f t="shared" si="371"/>
        <v>0</v>
      </c>
      <c r="AP1097" s="2">
        <f t="shared" si="372"/>
        <v>0</v>
      </c>
      <c r="AQ1097" s="2">
        <f t="shared" si="373"/>
        <v>0</v>
      </c>
      <c r="AR1097" s="2">
        <f t="shared" si="374"/>
        <v>0</v>
      </c>
      <c r="AS1097" s="2">
        <f t="shared" si="375"/>
        <v>0</v>
      </c>
      <c r="AT1097" s="2">
        <f t="shared" si="376"/>
        <v>0</v>
      </c>
      <c r="AU1097" s="2">
        <f t="shared" si="377"/>
        <v>0</v>
      </c>
      <c r="AV1097" s="2" t="str">
        <f t="shared" si="378"/>
        <v/>
      </c>
    </row>
    <row r="1098" spans="5:48" x14ac:dyDescent="0.35">
      <c r="I1098" s="11">
        <v>1188</v>
      </c>
      <c r="J1098" s="2">
        <v>1.5377733507193601E-4</v>
      </c>
      <c r="K1098" s="2">
        <v>8.5747940465807897E-3</v>
      </c>
      <c r="L1098" s="2">
        <v>0.302336245775222</v>
      </c>
      <c r="Z1098" s="2">
        <v>1094</v>
      </c>
      <c r="AA1098" s="2" t="str">
        <f t="shared" si="358"/>
        <v/>
      </c>
      <c r="AB1098" s="2" t="str">
        <f t="shared" si="359"/>
        <v/>
      </c>
      <c r="AC1098" s="2" t="str">
        <f t="shared" si="360"/>
        <v/>
      </c>
      <c r="AD1098" s="2" t="str">
        <f t="shared" si="361"/>
        <v/>
      </c>
      <c r="AE1098" s="2" t="str">
        <f t="shared" si="362"/>
        <v/>
      </c>
      <c r="AF1098" s="2" t="str">
        <f t="shared" si="363"/>
        <v/>
      </c>
      <c r="AG1098" s="2" t="str">
        <f t="shared" si="364"/>
        <v/>
      </c>
      <c r="AH1098" s="2" t="str">
        <f t="shared" si="365"/>
        <v/>
      </c>
      <c r="AI1098" s="2" t="str">
        <f t="shared" si="366"/>
        <v/>
      </c>
      <c r="AK1098" s="2" t="e">
        <f t="shared" si="367"/>
        <v>#VALUE!</v>
      </c>
      <c r="AL1098" s="2">
        <f t="shared" si="368"/>
        <v>0</v>
      </c>
      <c r="AM1098" s="2">
        <f t="shared" si="369"/>
        <v>0</v>
      </c>
      <c r="AN1098" s="2">
        <f t="shared" si="370"/>
        <v>0</v>
      </c>
      <c r="AO1098" s="2">
        <f t="shared" si="371"/>
        <v>0</v>
      </c>
      <c r="AP1098" s="2">
        <f t="shared" si="372"/>
        <v>0</v>
      </c>
      <c r="AQ1098" s="2">
        <f t="shared" si="373"/>
        <v>0</v>
      </c>
      <c r="AR1098" s="2">
        <f t="shared" si="374"/>
        <v>0</v>
      </c>
      <c r="AS1098" s="2">
        <f t="shared" si="375"/>
        <v>0</v>
      </c>
      <c r="AT1098" s="2">
        <f t="shared" si="376"/>
        <v>0</v>
      </c>
      <c r="AU1098" s="2">
        <f t="shared" si="377"/>
        <v>0</v>
      </c>
      <c r="AV1098" s="2" t="str">
        <f t="shared" si="378"/>
        <v/>
      </c>
    </row>
    <row r="1099" spans="5:48" x14ac:dyDescent="0.35">
      <c r="I1099" s="11">
        <v>1189</v>
      </c>
      <c r="J1099" s="2">
        <v>3.74717317754402E-4</v>
      </c>
      <c r="K1099" s="2">
        <v>7.8627383336424793E-3</v>
      </c>
      <c r="L1099" s="2">
        <v>0.83174926042556696</v>
      </c>
      <c r="Z1099" s="2">
        <v>1095</v>
      </c>
      <c r="AA1099" s="2" t="str">
        <f t="shared" si="358"/>
        <v/>
      </c>
      <c r="AB1099" s="2" t="str">
        <f t="shared" si="359"/>
        <v/>
      </c>
      <c r="AC1099" s="2" t="str">
        <f t="shared" si="360"/>
        <v/>
      </c>
      <c r="AD1099" s="2" t="str">
        <f t="shared" si="361"/>
        <v/>
      </c>
      <c r="AE1099" s="2" t="str">
        <f t="shared" si="362"/>
        <v/>
      </c>
      <c r="AF1099" s="2" t="str">
        <f t="shared" si="363"/>
        <v/>
      </c>
      <c r="AG1099" s="2" t="str">
        <f t="shared" si="364"/>
        <v/>
      </c>
      <c r="AH1099" s="2" t="str">
        <f t="shared" si="365"/>
        <v/>
      </c>
      <c r="AI1099" s="2" t="str">
        <f t="shared" si="366"/>
        <v/>
      </c>
      <c r="AK1099" s="2" t="e">
        <f t="shared" si="367"/>
        <v>#VALUE!</v>
      </c>
      <c r="AL1099" s="2">
        <f t="shared" si="368"/>
        <v>0</v>
      </c>
      <c r="AM1099" s="2">
        <f t="shared" si="369"/>
        <v>0</v>
      </c>
      <c r="AN1099" s="2">
        <f t="shared" si="370"/>
        <v>0</v>
      </c>
      <c r="AO1099" s="2">
        <f t="shared" si="371"/>
        <v>0</v>
      </c>
      <c r="AP1099" s="2">
        <f t="shared" si="372"/>
        <v>0</v>
      </c>
      <c r="AQ1099" s="2">
        <f t="shared" si="373"/>
        <v>0</v>
      </c>
      <c r="AR1099" s="2">
        <f t="shared" si="374"/>
        <v>0</v>
      </c>
      <c r="AS1099" s="2">
        <f t="shared" si="375"/>
        <v>0</v>
      </c>
      <c r="AT1099" s="2">
        <f t="shared" si="376"/>
        <v>0</v>
      </c>
      <c r="AU1099" s="2">
        <f t="shared" si="377"/>
        <v>0</v>
      </c>
      <c r="AV1099" s="2" t="str">
        <f t="shared" si="378"/>
        <v/>
      </c>
    </row>
    <row r="1100" spans="5:48" x14ac:dyDescent="0.35">
      <c r="I1100" s="11">
        <v>1190</v>
      </c>
      <c r="J1100" s="2">
        <v>5.9786823112517595E-4</v>
      </c>
      <c r="K1100" s="2">
        <v>8.8603189215063997E-3</v>
      </c>
      <c r="L1100" s="2">
        <v>0.91347122192382801</v>
      </c>
      <c r="Z1100" s="2">
        <v>1096</v>
      </c>
      <c r="AA1100" s="2" t="b">
        <f t="shared" si="358"/>
        <v>0</v>
      </c>
      <c r="AB1100" s="2" t="str">
        <f t="shared" si="359"/>
        <v/>
      </c>
      <c r="AC1100" s="2" t="str">
        <f t="shared" si="360"/>
        <v/>
      </c>
      <c r="AD1100" s="2" t="b">
        <f t="shared" si="361"/>
        <v>0</v>
      </c>
      <c r="AE1100" s="2" t="str">
        <f t="shared" si="362"/>
        <v/>
      </c>
      <c r="AF1100" s="2" t="str">
        <f t="shared" si="363"/>
        <v/>
      </c>
      <c r="AG1100" s="2" t="b">
        <f t="shared" si="364"/>
        <v>0</v>
      </c>
      <c r="AH1100" s="2" t="str">
        <f t="shared" si="365"/>
        <v/>
      </c>
      <c r="AI1100" s="2" t="str">
        <f t="shared" si="366"/>
        <v/>
      </c>
      <c r="AK1100" s="2" t="str">
        <f t="shared" si="367"/>
        <v/>
      </c>
      <c r="AL1100" s="2">
        <f t="shared" si="368"/>
        <v>0</v>
      </c>
      <c r="AM1100" s="2">
        <f t="shared" si="369"/>
        <v>0</v>
      </c>
      <c r="AN1100" s="2">
        <f t="shared" si="370"/>
        <v>0</v>
      </c>
      <c r="AO1100" s="2">
        <f t="shared" si="371"/>
        <v>0</v>
      </c>
      <c r="AP1100" s="2">
        <f t="shared" si="372"/>
        <v>0</v>
      </c>
      <c r="AQ1100" s="2">
        <f t="shared" si="373"/>
        <v>0</v>
      </c>
      <c r="AR1100" s="2">
        <f t="shared" si="374"/>
        <v>0</v>
      </c>
      <c r="AS1100" s="2">
        <f t="shared" si="375"/>
        <v>0</v>
      </c>
      <c r="AT1100" s="2">
        <f t="shared" si="376"/>
        <v>0</v>
      </c>
      <c r="AU1100" s="2">
        <f t="shared" si="377"/>
        <v>0</v>
      </c>
      <c r="AV1100" s="2" t="str">
        <f t="shared" si="378"/>
        <v/>
      </c>
    </row>
    <row r="1101" spans="5:48" x14ac:dyDescent="0.35">
      <c r="I1101" s="11">
        <v>1191</v>
      </c>
      <c r="J1101" s="2">
        <v>7.9300522338598902E-4</v>
      </c>
      <c r="K1101" s="2">
        <v>1.0141145437955801E-2</v>
      </c>
      <c r="L1101" s="2">
        <v>0.91155922412872303</v>
      </c>
      <c r="Z1101" s="2">
        <v>1097</v>
      </c>
      <c r="AA1101" s="2" t="str">
        <f t="shared" si="358"/>
        <v/>
      </c>
      <c r="AB1101" s="2" t="str">
        <f t="shared" si="359"/>
        <v/>
      </c>
      <c r="AC1101" s="2" t="str">
        <f t="shared" si="360"/>
        <v/>
      </c>
      <c r="AD1101" s="2" t="str">
        <f t="shared" si="361"/>
        <v/>
      </c>
      <c r="AE1101" s="2" t="str">
        <f t="shared" si="362"/>
        <v/>
      </c>
      <c r="AF1101" s="2" t="str">
        <f t="shared" si="363"/>
        <v/>
      </c>
      <c r="AG1101" s="2" t="str">
        <f t="shared" si="364"/>
        <v/>
      </c>
      <c r="AH1101" s="2" t="str">
        <f t="shared" si="365"/>
        <v/>
      </c>
      <c r="AI1101" s="2" t="str">
        <f t="shared" si="366"/>
        <v/>
      </c>
      <c r="AK1101" s="2" t="e">
        <f t="shared" si="367"/>
        <v>#VALUE!</v>
      </c>
      <c r="AL1101" s="2">
        <f t="shared" si="368"/>
        <v>0</v>
      </c>
      <c r="AM1101" s="2">
        <f t="shared" si="369"/>
        <v>0</v>
      </c>
      <c r="AN1101" s="2">
        <f t="shared" si="370"/>
        <v>0</v>
      </c>
      <c r="AO1101" s="2">
        <f t="shared" si="371"/>
        <v>0</v>
      </c>
      <c r="AP1101" s="2">
        <f t="shared" si="372"/>
        <v>0</v>
      </c>
      <c r="AQ1101" s="2">
        <f t="shared" si="373"/>
        <v>0</v>
      </c>
      <c r="AR1101" s="2">
        <f t="shared" si="374"/>
        <v>0</v>
      </c>
      <c r="AS1101" s="2">
        <f t="shared" si="375"/>
        <v>0</v>
      </c>
      <c r="AT1101" s="2">
        <f t="shared" si="376"/>
        <v>0</v>
      </c>
      <c r="AU1101" s="2">
        <f t="shared" si="377"/>
        <v>0</v>
      </c>
      <c r="AV1101" s="2" t="str">
        <f t="shared" si="378"/>
        <v/>
      </c>
    </row>
    <row r="1102" spans="5:48" x14ac:dyDescent="0.35">
      <c r="I1102" s="11">
        <v>1192</v>
      </c>
      <c r="J1102" s="2">
        <v>1.2802916171494801E-4</v>
      </c>
      <c r="K1102" s="2">
        <v>7.6609444804489604E-3</v>
      </c>
      <c r="L1102" s="2">
        <v>0.31146025657653797</v>
      </c>
      <c r="Z1102" s="2">
        <v>1098</v>
      </c>
      <c r="AA1102" s="2" t="str">
        <f t="shared" si="358"/>
        <v/>
      </c>
      <c r="AB1102" s="2" t="str">
        <f t="shared" si="359"/>
        <v/>
      </c>
      <c r="AC1102" s="2" t="str">
        <f t="shared" si="360"/>
        <v/>
      </c>
      <c r="AD1102" s="2" t="str">
        <f t="shared" si="361"/>
        <v/>
      </c>
      <c r="AE1102" s="2" t="str">
        <f t="shared" si="362"/>
        <v/>
      </c>
      <c r="AF1102" s="2" t="str">
        <f t="shared" si="363"/>
        <v/>
      </c>
      <c r="AG1102" s="2" t="str">
        <f t="shared" si="364"/>
        <v/>
      </c>
      <c r="AH1102" s="2" t="b">
        <f t="shared" si="365"/>
        <v>1</v>
      </c>
      <c r="AI1102" s="2" t="str">
        <f t="shared" si="366"/>
        <v/>
      </c>
      <c r="AK1102" s="2" t="str">
        <f t="shared" si="367"/>
        <v>TRUE</v>
      </c>
      <c r="AL1102" s="2">
        <f t="shared" si="368"/>
        <v>0</v>
      </c>
      <c r="AM1102" s="2">
        <f t="shared" si="369"/>
        <v>0</v>
      </c>
      <c r="AN1102" s="2">
        <f t="shared" si="370"/>
        <v>0</v>
      </c>
      <c r="AO1102" s="2">
        <f t="shared" si="371"/>
        <v>0</v>
      </c>
      <c r="AP1102" s="2">
        <f t="shared" si="372"/>
        <v>0</v>
      </c>
      <c r="AQ1102" s="2">
        <f t="shared" si="373"/>
        <v>0</v>
      </c>
      <c r="AR1102" s="2">
        <f t="shared" si="374"/>
        <v>0</v>
      </c>
      <c r="AS1102" s="2">
        <f t="shared" si="375"/>
        <v>1</v>
      </c>
      <c r="AT1102" s="2">
        <f t="shared" si="376"/>
        <v>0</v>
      </c>
      <c r="AU1102" s="2">
        <f t="shared" si="377"/>
        <v>1</v>
      </c>
      <c r="AV1102" s="2" t="str">
        <f t="shared" si="378"/>
        <v/>
      </c>
    </row>
    <row r="1103" spans="5:48" x14ac:dyDescent="0.35">
      <c r="I1103" s="11">
        <v>1193</v>
      </c>
      <c r="J1103" s="2">
        <v>3.7255717325024301E-4</v>
      </c>
      <c r="K1103" s="2">
        <v>1.0638219304382799E-2</v>
      </c>
      <c r="L1103" s="2">
        <v>0.54230773448944003</v>
      </c>
      <c r="Z1103" s="2">
        <v>1099</v>
      </c>
      <c r="AA1103" s="2" t="str">
        <f t="shared" si="358"/>
        <v/>
      </c>
      <c r="AB1103" s="2" t="str">
        <f t="shared" si="359"/>
        <v/>
      </c>
      <c r="AC1103" s="2" t="str">
        <f t="shared" si="360"/>
        <v/>
      </c>
      <c r="AD1103" s="2" t="str">
        <f t="shared" si="361"/>
        <v/>
      </c>
      <c r="AE1103" s="2" t="str">
        <f t="shared" si="362"/>
        <v/>
      </c>
      <c r="AF1103" s="2" t="str">
        <f t="shared" si="363"/>
        <v/>
      </c>
      <c r="AG1103" s="2" t="str">
        <f t="shared" si="364"/>
        <v/>
      </c>
      <c r="AH1103" s="2" t="b">
        <f t="shared" si="365"/>
        <v>1</v>
      </c>
      <c r="AI1103" s="2" t="str">
        <f t="shared" si="366"/>
        <v/>
      </c>
      <c r="AK1103" s="2" t="str">
        <f t="shared" si="367"/>
        <v>TRUE</v>
      </c>
      <c r="AL1103" s="2">
        <f t="shared" si="368"/>
        <v>0</v>
      </c>
      <c r="AM1103" s="2">
        <f t="shared" si="369"/>
        <v>0</v>
      </c>
      <c r="AN1103" s="2">
        <f t="shared" si="370"/>
        <v>0</v>
      </c>
      <c r="AO1103" s="2">
        <f t="shared" si="371"/>
        <v>0</v>
      </c>
      <c r="AP1103" s="2">
        <f t="shared" si="372"/>
        <v>0</v>
      </c>
      <c r="AQ1103" s="2">
        <f t="shared" si="373"/>
        <v>0</v>
      </c>
      <c r="AR1103" s="2">
        <f t="shared" si="374"/>
        <v>0</v>
      </c>
      <c r="AS1103" s="2">
        <f t="shared" si="375"/>
        <v>1</v>
      </c>
      <c r="AT1103" s="2">
        <f t="shared" si="376"/>
        <v>0</v>
      </c>
      <c r="AU1103" s="2">
        <f t="shared" si="377"/>
        <v>1</v>
      </c>
      <c r="AV1103" s="2" t="str">
        <f t="shared" si="378"/>
        <v/>
      </c>
    </row>
    <row r="1104" spans="5:48" x14ac:dyDescent="0.35">
      <c r="I1104" s="11">
        <v>1194</v>
      </c>
      <c r="J1104" s="2">
        <v>5.0710653886198997E-4</v>
      </c>
      <c r="K1104" s="2">
        <v>1.1423896066844399E-2</v>
      </c>
      <c r="L1104" s="2">
        <v>0.60198807716369596</v>
      </c>
      <c r="Z1104" s="2">
        <v>1100</v>
      </c>
      <c r="AA1104" s="2" t="b">
        <f t="shared" si="358"/>
        <v>0</v>
      </c>
      <c r="AB1104" s="2" t="str">
        <f t="shared" si="359"/>
        <v/>
      </c>
      <c r="AC1104" s="2" t="str">
        <f t="shared" si="360"/>
        <v/>
      </c>
      <c r="AD1104" s="2" t="b">
        <f t="shared" si="361"/>
        <v>0</v>
      </c>
      <c r="AE1104" s="2" t="str">
        <f t="shared" si="362"/>
        <v/>
      </c>
      <c r="AF1104" s="2" t="str">
        <f t="shared" si="363"/>
        <v/>
      </c>
      <c r="AG1104" s="2" t="b">
        <f t="shared" si="364"/>
        <v>0</v>
      </c>
      <c r="AH1104" s="2" t="str">
        <f t="shared" si="365"/>
        <v/>
      </c>
      <c r="AI1104" s="2" t="str">
        <f t="shared" si="366"/>
        <v/>
      </c>
      <c r="AK1104" s="2" t="str">
        <f t="shared" si="367"/>
        <v/>
      </c>
      <c r="AL1104" s="2">
        <f t="shared" si="368"/>
        <v>0</v>
      </c>
      <c r="AM1104" s="2">
        <f t="shared" si="369"/>
        <v>0</v>
      </c>
      <c r="AN1104" s="2">
        <f t="shared" si="370"/>
        <v>0</v>
      </c>
      <c r="AO1104" s="2">
        <f t="shared" si="371"/>
        <v>0</v>
      </c>
      <c r="AP1104" s="2">
        <f t="shared" si="372"/>
        <v>0</v>
      </c>
      <c r="AQ1104" s="2">
        <f t="shared" si="373"/>
        <v>0</v>
      </c>
      <c r="AR1104" s="2">
        <f t="shared" si="374"/>
        <v>0</v>
      </c>
      <c r="AS1104" s="2">
        <f t="shared" si="375"/>
        <v>0</v>
      </c>
      <c r="AT1104" s="2">
        <f t="shared" si="376"/>
        <v>0</v>
      </c>
      <c r="AU1104" s="2">
        <f t="shared" si="377"/>
        <v>0</v>
      </c>
      <c r="AV1104" s="2" t="str">
        <f t="shared" si="378"/>
        <v/>
      </c>
    </row>
    <row r="1105" spans="9:48" x14ac:dyDescent="0.35">
      <c r="I1105" s="11">
        <v>1195</v>
      </c>
      <c r="J1105" s="2">
        <v>5.5770063772797498E-4</v>
      </c>
      <c r="K1105" s="2">
        <v>8.0590648576617206E-3</v>
      </c>
      <c r="L1105" s="2">
        <v>0.90812605619430498</v>
      </c>
      <c r="Z1105" s="2">
        <v>1101</v>
      </c>
      <c r="AA1105" s="2" t="str">
        <f t="shared" si="358"/>
        <v/>
      </c>
      <c r="AB1105" s="2" t="str">
        <f t="shared" si="359"/>
        <v/>
      </c>
      <c r="AC1105" s="2" t="str">
        <f t="shared" si="360"/>
        <v/>
      </c>
      <c r="AD1105" s="2" t="str">
        <f t="shared" si="361"/>
        <v/>
      </c>
      <c r="AE1105" s="2" t="str">
        <f t="shared" si="362"/>
        <v/>
      </c>
      <c r="AF1105" s="2" t="str">
        <f t="shared" si="363"/>
        <v/>
      </c>
      <c r="AG1105" s="2" t="b">
        <f t="shared" si="364"/>
        <v>1</v>
      </c>
      <c r="AH1105" s="2" t="str">
        <f t="shared" si="365"/>
        <v/>
      </c>
      <c r="AI1105" s="2" t="str">
        <f t="shared" si="366"/>
        <v/>
      </c>
      <c r="AK1105" s="2" t="str">
        <f t="shared" si="367"/>
        <v>TRUE</v>
      </c>
      <c r="AL1105" s="2">
        <f t="shared" si="368"/>
        <v>0</v>
      </c>
      <c r="AM1105" s="2">
        <f t="shared" si="369"/>
        <v>0</v>
      </c>
      <c r="AN1105" s="2">
        <f t="shared" si="370"/>
        <v>0</v>
      </c>
      <c r="AO1105" s="2">
        <f t="shared" si="371"/>
        <v>0</v>
      </c>
      <c r="AP1105" s="2">
        <f t="shared" si="372"/>
        <v>0</v>
      </c>
      <c r="AQ1105" s="2">
        <f t="shared" si="373"/>
        <v>0</v>
      </c>
      <c r="AR1105" s="2">
        <f t="shared" si="374"/>
        <v>1</v>
      </c>
      <c r="AS1105" s="2">
        <f t="shared" si="375"/>
        <v>0</v>
      </c>
      <c r="AT1105" s="2">
        <f t="shared" si="376"/>
        <v>0</v>
      </c>
      <c r="AU1105" s="2">
        <f t="shared" si="377"/>
        <v>1</v>
      </c>
      <c r="AV1105" s="2" t="str">
        <f t="shared" si="378"/>
        <v/>
      </c>
    </row>
    <row r="1106" spans="9:48" x14ac:dyDescent="0.35">
      <c r="I1106" s="11">
        <v>1196</v>
      </c>
      <c r="J1106" s="2">
        <v>1.5149521641433201E-4</v>
      </c>
      <c r="K1106" s="2">
        <v>4.90131042897701E-3</v>
      </c>
      <c r="L1106" s="2">
        <v>0.84109258651733398</v>
      </c>
      <c r="Z1106" s="2">
        <v>1102</v>
      </c>
      <c r="AA1106" s="2" t="b">
        <f t="shared" si="358"/>
        <v>0</v>
      </c>
      <c r="AB1106" s="2" t="str">
        <f t="shared" si="359"/>
        <v/>
      </c>
      <c r="AC1106" s="2" t="str">
        <f t="shared" si="360"/>
        <v/>
      </c>
      <c r="AD1106" s="2" t="b">
        <f t="shared" si="361"/>
        <v>0</v>
      </c>
      <c r="AE1106" s="2" t="str">
        <f t="shared" si="362"/>
        <v/>
      </c>
      <c r="AF1106" s="2" t="str">
        <f t="shared" si="363"/>
        <v/>
      </c>
      <c r="AG1106" s="2" t="b">
        <f t="shared" si="364"/>
        <v>0</v>
      </c>
      <c r="AH1106" s="2" t="str">
        <f t="shared" si="365"/>
        <v/>
      </c>
      <c r="AI1106" s="2" t="str">
        <f t="shared" si="366"/>
        <v/>
      </c>
      <c r="AK1106" s="2" t="str">
        <f t="shared" si="367"/>
        <v/>
      </c>
      <c r="AL1106" s="2">
        <f t="shared" si="368"/>
        <v>0</v>
      </c>
      <c r="AM1106" s="2">
        <f t="shared" si="369"/>
        <v>0</v>
      </c>
      <c r="AN1106" s="2">
        <f t="shared" si="370"/>
        <v>0</v>
      </c>
      <c r="AO1106" s="2">
        <f t="shared" si="371"/>
        <v>0</v>
      </c>
      <c r="AP1106" s="2">
        <f t="shared" si="372"/>
        <v>0</v>
      </c>
      <c r="AQ1106" s="2">
        <f t="shared" si="373"/>
        <v>0</v>
      </c>
      <c r="AR1106" s="2">
        <f t="shared" si="374"/>
        <v>0</v>
      </c>
      <c r="AS1106" s="2">
        <f t="shared" si="375"/>
        <v>0</v>
      </c>
      <c r="AT1106" s="2">
        <f t="shared" si="376"/>
        <v>0</v>
      </c>
      <c r="AU1106" s="2">
        <f t="shared" si="377"/>
        <v>0</v>
      </c>
      <c r="AV1106" s="2" t="str">
        <f t="shared" si="378"/>
        <v/>
      </c>
    </row>
    <row r="1107" spans="9:48" x14ac:dyDescent="0.35">
      <c r="I1107" s="11">
        <v>1197</v>
      </c>
      <c r="J1107" s="2">
        <v>6.7233282607048696E-4</v>
      </c>
      <c r="K1107" s="2">
        <v>9.2864632606506296E-3</v>
      </c>
      <c r="L1107" s="2">
        <v>0.94213938713073697</v>
      </c>
      <c r="Z1107" s="2">
        <v>1103</v>
      </c>
      <c r="AA1107" s="2" t="b">
        <f t="shared" si="358"/>
        <v>0</v>
      </c>
      <c r="AB1107" s="2" t="str">
        <f t="shared" si="359"/>
        <v/>
      </c>
      <c r="AC1107" s="2" t="str">
        <f t="shared" si="360"/>
        <v/>
      </c>
      <c r="AD1107" s="2" t="b">
        <f t="shared" si="361"/>
        <v>0</v>
      </c>
      <c r="AE1107" s="2" t="str">
        <f t="shared" si="362"/>
        <v/>
      </c>
      <c r="AF1107" s="2" t="str">
        <f t="shared" si="363"/>
        <v/>
      </c>
      <c r="AG1107" s="2" t="b">
        <f t="shared" si="364"/>
        <v>0</v>
      </c>
      <c r="AH1107" s="2" t="str">
        <f t="shared" si="365"/>
        <v/>
      </c>
      <c r="AI1107" s="2" t="str">
        <f t="shared" si="366"/>
        <v/>
      </c>
      <c r="AK1107" s="2" t="str">
        <f t="shared" si="367"/>
        <v/>
      </c>
      <c r="AL1107" s="2">
        <f t="shared" si="368"/>
        <v>0</v>
      </c>
      <c r="AM1107" s="2">
        <f t="shared" si="369"/>
        <v>0</v>
      </c>
      <c r="AN1107" s="2">
        <f t="shared" si="370"/>
        <v>0</v>
      </c>
      <c r="AO1107" s="2">
        <f t="shared" si="371"/>
        <v>0</v>
      </c>
      <c r="AP1107" s="2">
        <f t="shared" si="372"/>
        <v>0</v>
      </c>
      <c r="AQ1107" s="2">
        <f t="shared" si="373"/>
        <v>0</v>
      </c>
      <c r="AR1107" s="2">
        <f t="shared" si="374"/>
        <v>0</v>
      </c>
      <c r="AS1107" s="2">
        <f t="shared" si="375"/>
        <v>0</v>
      </c>
      <c r="AT1107" s="2">
        <f t="shared" si="376"/>
        <v>0</v>
      </c>
      <c r="AU1107" s="2">
        <f t="shared" si="377"/>
        <v>0</v>
      </c>
      <c r="AV1107" s="2" t="str">
        <f t="shared" si="378"/>
        <v/>
      </c>
    </row>
    <row r="1108" spans="9:48" x14ac:dyDescent="0.35">
      <c r="I1108" s="11">
        <v>1198</v>
      </c>
      <c r="J1108" s="2">
        <v>1.0679519036784701E-3</v>
      </c>
      <c r="K1108" s="2">
        <v>1.18463076651096E-2</v>
      </c>
      <c r="L1108" s="2">
        <v>0.93889731168746904</v>
      </c>
      <c r="Z1108" s="2">
        <v>1104</v>
      </c>
      <c r="AA1108" s="2" t="str">
        <f t="shared" si="358"/>
        <v/>
      </c>
      <c r="AB1108" s="2" t="str">
        <f t="shared" si="359"/>
        <v/>
      </c>
      <c r="AC1108" s="2" t="str">
        <f t="shared" si="360"/>
        <v/>
      </c>
      <c r="AD1108" s="2" t="str">
        <f t="shared" si="361"/>
        <v/>
      </c>
      <c r="AE1108" s="2" t="str">
        <f t="shared" si="362"/>
        <v/>
      </c>
      <c r="AF1108" s="2" t="str">
        <f t="shared" si="363"/>
        <v/>
      </c>
      <c r="AG1108" s="2" t="str">
        <f t="shared" si="364"/>
        <v/>
      </c>
      <c r="AH1108" s="2" t="str">
        <f t="shared" si="365"/>
        <v/>
      </c>
      <c r="AI1108" s="2" t="str">
        <f t="shared" si="366"/>
        <v/>
      </c>
      <c r="AK1108" s="2" t="e">
        <f t="shared" si="367"/>
        <v>#VALUE!</v>
      </c>
      <c r="AL1108" s="2">
        <f t="shared" si="368"/>
        <v>0</v>
      </c>
      <c r="AM1108" s="2">
        <f t="shared" si="369"/>
        <v>0</v>
      </c>
      <c r="AN1108" s="2">
        <f t="shared" si="370"/>
        <v>0</v>
      </c>
      <c r="AO1108" s="2">
        <f t="shared" si="371"/>
        <v>0</v>
      </c>
      <c r="AP1108" s="2">
        <f t="shared" si="372"/>
        <v>0</v>
      </c>
      <c r="AQ1108" s="2">
        <f t="shared" si="373"/>
        <v>0</v>
      </c>
      <c r="AR1108" s="2">
        <f t="shared" si="374"/>
        <v>0</v>
      </c>
      <c r="AS1108" s="2">
        <f t="shared" si="375"/>
        <v>0</v>
      </c>
      <c r="AT1108" s="2">
        <f t="shared" si="376"/>
        <v>0</v>
      </c>
      <c r="AU1108" s="2">
        <f t="shared" si="377"/>
        <v>0</v>
      </c>
      <c r="AV1108" s="2" t="str">
        <f t="shared" si="378"/>
        <v/>
      </c>
    </row>
    <row r="1109" spans="9:48" x14ac:dyDescent="0.35">
      <c r="I1109" s="11">
        <v>1199</v>
      </c>
      <c r="J1109" s="2">
        <v>1.14547624252736E-3</v>
      </c>
      <c r="K1109" s="2">
        <v>1.2175184674560999E-2</v>
      </c>
      <c r="L1109" s="2">
        <v>0.94743001461028997</v>
      </c>
      <c r="Z1109" s="2">
        <v>1105</v>
      </c>
      <c r="AA1109" s="2" t="str">
        <f t="shared" si="358"/>
        <v/>
      </c>
      <c r="AB1109" s="2" t="str">
        <f t="shared" si="359"/>
        <v/>
      </c>
      <c r="AC1109" s="2" t="str">
        <f t="shared" si="360"/>
        <v/>
      </c>
      <c r="AD1109" s="2" t="str">
        <f t="shared" si="361"/>
        <v/>
      </c>
      <c r="AE1109" s="2" t="str">
        <f t="shared" si="362"/>
        <v/>
      </c>
      <c r="AF1109" s="2" t="str">
        <f t="shared" si="363"/>
        <v/>
      </c>
      <c r="AG1109" s="2" t="str">
        <f t="shared" si="364"/>
        <v/>
      </c>
      <c r="AH1109" s="2" t="str">
        <f t="shared" si="365"/>
        <v/>
      </c>
      <c r="AI1109" s="2" t="str">
        <f t="shared" si="366"/>
        <v/>
      </c>
      <c r="AK1109" s="2" t="e">
        <f t="shared" si="367"/>
        <v>#VALUE!</v>
      </c>
      <c r="AL1109" s="2">
        <f t="shared" si="368"/>
        <v>0</v>
      </c>
      <c r="AM1109" s="2">
        <f t="shared" si="369"/>
        <v>0</v>
      </c>
      <c r="AN1109" s="2">
        <f t="shared" si="370"/>
        <v>0</v>
      </c>
      <c r="AO1109" s="2">
        <f t="shared" si="371"/>
        <v>0</v>
      </c>
      <c r="AP1109" s="2">
        <f t="shared" si="372"/>
        <v>0</v>
      </c>
      <c r="AQ1109" s="2">
        <f t="shared" si="373"/>
        <v>0</v>
      </c>
      <c r="AR1109" s="2">
        <f t="shared" si="374"/>
        <v>0</v>
      </c>
      <c r="AS1109" s="2">
        <f t="shared" si="375"/>
        <v>0</v>
      </c>
      <c r="AT1109" s="2">
        <f t="shared" si="376"/>
        <v>0</v>
      </c>
      <c r="AU1109" s="2">
        <f t="shared" si="377"/>
        <v>0</v>
      </c>
      <c r="AV1109" s="2" t="str">
        <f t="shared" si="378"/>
        <v/>
      </c>
    </row>
    <row r="1110" spans="9:48" x14ac:dyDescent="0.35">
      <c r="I1110" s="11">
        <v>1200</v>
      </c>
      <c r="J1110" s="2">
        <v>1.6484492516610701E-4</v>
      </c>
      <c r="K1110" s="2">
        <v>8.4866592660546303E-3</v>
      </c>
      <c r="L1110" s="2">
        <v>0.338621586561203</v>
      </c>
      <c r="Z1110" s="2">
        <v>1106</v>
      </c>
      <c r="AA1110" s="2" t="str">
        <f t="shared" si="358"/>
        <v/>
      </c>
      <c r="AB1110" s="2" t="str">
        <f t="shared" si="359"/>
        <v/>
      </c>
      <c r="AC1110" s="2" t="str">
        <f t="shared" si="360"/>
        <v/>
      </c>
      <c r="AD1110" s="2" t="str">
        <f t="shared" si="361"/>
        <v/>
      </c>
      <c r="AE1110" s="2" t="str">
        <f t="shared" si="362"/>
        <v/>
      </c>
      <c r="AF1110" s="2" t="str">
        <f t="shared" si="363"/>
        <v/>
      </c>
      <c r="AG1110" s="2" t="str">
        <f t="shared" si="364"/>
        <v/>
      </c>
      <c r="AH1110" s="2" t="str">
        <f t="shared" si="365"/>
        <v/>
      </c>
      <c r="AI1110" s="2" t="str">
        <f t="shared" si="366"/>
        <v/>
      </c>
      <c r="AK1110" s="2" t="e">
        <f t="shared" si="367"/>
        <v>#VALUE!</v>
      </c>
      <c r="AL1110" s="2">
        <f t="shared" si="368"/>
        <v>0</v>
      </c>
      <c r="AM1110" s="2">
        <f t="shared" si="369"/>
        <v>0</v>
      </c>
      <c r="AN1110" s="2">
        <f t="shared" si="370"/>
        <v>0</v>
      </c>
      <c r="AO1110" s="2">
        <f t="shared" si="371"/>
        <v>0</v>
      </c>
      <c r="AP1110" s="2">
        <f t="shared" si="372"/>
        <v>0</v>
      </c>
      <c r="AQ1110" s="2">
        <f t="shared" si="373"/>
        <v>0</v>
      </c>
      <c r="AR1110" s="2">
        <f t="shared" si="374"/>
        <v>0</v>
      </c>
      <c r="AS1110" s="2">
        <f t="shared" si="375"/>
        <v>0</v>
      </c>
      <c r="AT1110" s="2">
        <f t="shared" si="376"/>
        <v>0</v>
      </c>
      <c r="AU1110" s="2">
        <f t="shared" si="377"/>
        <v>0</v>
      </c>
      <c r="AV1110" s="2" t="str">
        <f t="shared" si="378"/>
        <v/>
      </c>
    </row>
    <row r="1111" spans="9:48" x14ac:dyDescent="0.35">
      <c r="I1111" s="11">
        <v>1201</v>
      </c>
      <c r="J1111" s="2">
        <v>4.0630175499245497E-4</v>
      </c>
      <c r="K1111" s="2">
        <v>1.1183117516338799E-2</v>
      </c>
      <c r="L1111" s="2">
        <v>0.48725682497024497</v>
      </c>
      <c r="Z1111" s="2">
        <v>1107</v>
      </c>
      <c r="AA1111" s="2" t="str">
        <f t="shared" si="358"/>
        <v/>
      </c>
      <c r="AB1111" s="2" t="str">
        <f t="shared" si="359"/>
        <v/>
      </c>
      <c r="AC1111" s="2" t="str">
        <f t="shared" si="360"/>
        <v/>
      </c>
      <c r="AD1111" s="2" t="str">
        <f t="shared" si="361"/>
        <v/>
      </c>
      <c r="AE1111" s="2" t="str">
        <f t="shared" si="362"/>
        <v/>
      </c>
      <c r="AF1111" s="2" t="str">
        <f t="shared" si="363"/>
        <v/>
      </c>
      <c r="AG1111" s="2" t="str">
        <f t="shared" si="364"/>
        <v/>
      </c>
      <c r="AH1111" s="2" t="str">
        <f t="shared" si="365"/>
        <v/>
      </c>
      <c r="AI1111" s="2" t="str">
        <f t="shared" si="366"/>
        <v/>
      </c>
      <c r="AK1111" s="2" t="e">
        <f t="shared" si="367"/>
        <v>#VALUE!</v>
      </c>
      <c r="AL1111" s="2">
        <f t="shared" si="368"/>
        <v>0</v>
      </c>
      <c r="AM1111" s="2">
        <f t="shared" si="369"/>
        <v>0</v>
      </c>
      <c r="AN1111" s="2">
        <f t="shared" si="370"/>
        <v>0</v>
      </c>
      <c r="AO1111" s="2">
        <f t="shared" si="371"/>
        <v>0</v>
      </c>
      <c r="AP1111" s="2">
        <f t="shared" si="372"/>
        <v>0</v>
      </c>
      <c r="AQ1111" s="2">
        <f t="shared" si="373"/>
        <v>0</v>
      </c>
      <c r="AR1111" s="2">
        <f t="shared" si="374"/>
        <v>0</v>
      </c>
      <c r="AS1111" s="2">
        <f t="shared" si="375"/>
        <v>0</v>
      </c>
      <c r="AT1111" s="2">
        <f t="shared" si="376"/>
        <v>0</v>
      </c>
      <c r="AU1111" s="2">
        <f t="shared" si="377"/>
        <v>0</v>
      </c>
      <c r="AV1111" s="2" t="str">
        <f t="shared" si="378"/>
        <v/>
      </c>
    </row>
    <row r="1112" spans="9:48" x14ac:dyDescent="0.35">
      <c r="I1112" s="11">
        <v>1202</v>
      </c>
      <c r="J1112" s="2">
        <v>5.1181734306737705E-4</v>
      </c>
      <c r="K1112" s="2">
        <v>1.2666505761444499E-2</v>
      </c>
      <c r="L1112" s="2">
        <v>0.515278339385986</v>
      </c>
      <c r="Z1112" s="2">
        <v>1108</v>
      </c>
      <c r="AA1112" s="2" t="str">
        <f t="shared" si="358"/>
        <v/>
      </c>
      <c r="AB1112" s="2" t="str">
        <f t="shared" si="359"/>
        <v/>
      </c>
      <c r="AC1112" s="2" t="str">
        <f t="shared" si="360"/>
        <v/>
      </c>
      <c r="AD1112" s="2" t="str">
        <f t="shared" si="361"/>
        <v/>
      </c>
      <c r="AE1112" s="2" t="str">
        <f t="shared" si="362"/>
        <v/>
      </c>
      <c r="AF1112" s="2" t="str">
        <f t="shared" si="363"/>
        <v/>
      </c>
      <c r="AG1112" s="2" t="str">
        <f t="shared" si="364"/>
        <v/>
      </c>
      <c r="AH1112" s="2" t="str">
        <f t="shared" si="365"/>
        <v/>
      </c>
      <c r="AI1112" s="2" t="str">
        <f t="shared" si="366"/>
        <v/>
      </c>
      <c r="AK1112" s="2" t="e">
        <f t="shared" si="367"/>
        <v>#VALUE!</v>
      </c>
      <c r="AL1112" s="2">
        <f t="shared" si="368"/>
        <v>0</v>
      </c>
      <c r="AM1112" s="2">
        <f t="shared" si="369"/>
        <v>0</v>
      </c>
      <c r="AN1112" s="2">
        <f t="shared" si="370"/>
        <v>0</v>
      </c>
      <c r="AO1112" s="2">
        <f t="shared" si="371"/>
        <v>0</v>
      </c>
      <c r="AP1112" s="2">
        <f t="shared" si="372"/>
        <v>0</v>
      </c>
      <c r="AQ1112" s="2">
        <f t="shared" si="373"/>
        <v>0</v>
      </c>
      <c r="AR1112" s="2">
        <f t="shared" si="374"/>
        <v>0</v>
      </c>
      <c r="AS1112" s="2">
        <f t="shared" si="375"/>
        <v>0</v>
      </c>
      <c r="AT1112" s="2">
        <f t="shared" si="376"/>
        <v>0</v>
      </c>
      <c r="AU1112" s="2">
        <f t="shared" si="377"/>
        <v>0</v>
      </c>
      <c r="AV1112" s="2" t="str">
        <f t="shared" si="378"/>
        <v/>
      </c>
    </row>
    <row r="1113" spans="9:48" x14ac:dyDescent="0.35">
      <c r="I1113" s="11">
        <v>1203</v>
      </c>
      <c r="J1113" s="2">
        <v>1.61613023374229E-3</v>
      </c>
      <c r="K1113" s="2">
        <v>1.38441603630781E-2</v>
      </c>
      <c r="L1113" s="2">
        <v>0.91152071952819802</v>
      </c>
      <c r="Z1113" s="2">
        <v>1109</v>
      </c>
      <c r="AA1113" s="2" t="str">
        <f t="shared" si="358"/>
        <v/>
      </c>
      <c r="AB1113" s="2" t="str">
        <f t="shared" si="359"/>
        <v/>
      </c>
      <c r="AC1113" s="2" t="str">
        <f t="shared" si="360"/>
        <v/>
      </c>
      <c r="AD1113" s="2" t="str">
        <f t="shared" si="361"/>
        <v/>
      </c>
      <c r="AE1113" s="2" t="str">
        <f t="shared" si="362"/>
        <v/>
      </c>
      <c r="AF1113" s="2" t="str">
        <f t="shared" si="363"/>
        <v/>
      </c>
      <c r="AG1113" s="2" t="str">
        <f t="shared" si="364"/>
        <v/>
      </c>
      <c r="AH1113" s="2" t="str">
        <f t="shared" si="365"/>
        <v/>
      </c>
      <c r="AI1113" s="2" t="str">
        <f t="shared" si="366"/>
        <v/>
      </c>
      <c r="AK1113" s="2" t="e">
        <f t="shared" si="367"/>
        <v>#VALUE!</v>
      </c>
      <c r="AL1113" s="2">
        <f t="shared" si="368"/>
        <v>0</v>
      </c>
      <c r="AM1113" s="2">
        <f t="shared" si="369"/>
        <v>0</v>
      </c>
      <c r="AN1113" s="2">
        <f t="shared" si="370"/>
        <v>0</v>
      </c>
      <c r="AO1113" s="2">
        <f t="shared" si="371"/>
        <v>0</v>
      </c>
      <c r="AP1113" s="2">
        <f t="shared" si="372"/>
        <v>0</v>
      </c>
      <c r="AQ1113" s="2">
        <f t="shared" si="373"/>
        <v>0</v>
      </c>
      <c r="AR1113" s="2">
        <f t="shared" si="374"/>
        <v>0</v>
      </c>
      <c r="AS1113" s="2">
        <f t="shared" si="375"/>
        <v>0</v>
      </c>
      <c r="AT1113" s="2">
        <f t="shared" si="376"/>
        <v>0</v>
      </c>
      <c r="AU1113" s="2">
        <f t="shared" si="377"/>
        <v>0</v>
      </c>
      <c r="AV1113" s="2" t="str">
        <f t="shared" si="378"/>
        <v/>
      </c>
    </row>
    <row r="1114" spans="9:48" x14ac:dyDescent="0.35">
      <c r="I1114" s="11">
        <v>1204</v>
      </c>
      <c r="J1114" s="2">
        <v>2.8156954795122098E-4</v>
      </c>
      <c r="K1114" s="2">
        <v>1.09605528414249E-2</v>
      </c>
      <c r="L1114" s="2">
        <v>0.24353136122226701</v>
      </c>
      <c r="Z1114" s="2">
        <v>1110</v>
      </c>
      <c r="AA1114" s="2" t="str">
        <f t="shared" si="358"/>
        <v/>
      </c>
      <c r="AB1114" s="2" t="str">
        <f t="shared" si="359"/>
        <v/>
      </c>
      <c r="AC1114" s="2" t="str">
        <f t="shared" si="360"/>
        <v/>
      </c>
      <c r="AD1114" s="2" t="str">
        <f t="shared" si="361"/>
        <v/>
      </c>
      <c r="AE1114" s="2" t="str">
        <f t="shared" si="362"/>
        <v/>
      </c>
      <c r="AF1114" s="2" t="str">
        <f t="shared" si="363"/>
        <v/>
      </c>
      <c r="AG1114" s="2" t="str">
        <f t="shared" si="364"/>
        <v/>
      </c>
      <c r="AH1114" s="2" t="str">
        <f t="shared" si="365"/>
        <v/>
      </c>
      <c r="AI1114" s="2" t="b">
        <f t="shared" si="366"/>
        <v>1</v>
      </c>
      <c r="AK1114" s="2" t="str">
        <f t="shared" si="367"/>
        <v>TRUE</v>
      </c>
      <c r="AL1114" s="2">
        <f t="shared" si="368"/>
        <v>0</v>
      </c>
      <c r="AM1114" s="2">
        <f t="shared" si="369"/>
        <v>0</v>
      </c>
      <c r="AN1114" s="2">
        <f t="shared" si="370"/>
        <v>0</v>
      </c>
      <c r="AO1114" s="2">
        <f t="shared" si="371"/>
        <v>0</v>
      </c>
      <c r="AP1114" s="2">
        <f t="shared" si="372"/>
        <v>0</v>
      </c>
      <c r="AQ1114" s="2">
        <f t="shared" si="373"/>
        <v>0</v>
      </c>
      <c r="AR1114" s="2">
        <f t="shared" si="374"/>
        <v>0</v>
      </c>
      <c r="AS1114" s="2">
        <f t="shared" si="375"/>
        <v>0</v>
      </c>
      <c r="AT1114" s="2">
        <f t="shared" si="376"/>
        <v>1</v>
      </c>
      <c r="AU1114" s="2">
        <f t="shared" si="377"/>
        <v>0</v>
      </c>
      <c r="AV1114" s="2" t="str">
        <f t="shared" si="378"/>
        <v/>
      </c>
    </row>
    <row r="1115" spans="9:48" x14ac:dyDescent="0.35">
      <c r="I1115" s="11">
        <v>1205</v>
      </c>
      <c r="J1115" s="2">
        <v>1.7272822151426199E-4</v>
      </c>
      <c r="K1115" s="2">
        <v>8.5824569687247207E-3</v>
      </c>
      <c r="L1115" s="2">
        <v>0.37886115908622697</v>
      </c>
      <c r="Z1115" s="2">
        <v>1111</v>
      </c>
      <c r="AA1115" s="2" t="str">
        <f t="shared" si="358"/>
        <v/>
      </c>
      <c r="AB1115" s="2" t="str">
        <f t="shared" si="359"/>
        <v/>
      </c>
      <c r="AC1115" s="2" t="str">
        <f t="shared" si="360"/>
        <v/>
      </c>
      <c r="AD1115" s="2" t="str">
        <f t="shared" si="361"/>
        <v/>
      </c>
      <c r="AE1115" s="2" t="str">
        <f t="shared" si="362"/>
        <v/>
      </c>
      <c r="AF1115" s="2" t="str">
        <f t="shared" si="363"/>
        <v/>
      </c>
      <c r="AG1115" s="2" t="str">
        <f t="shared" si="364"/>
        <v/>
      </c>
      <c r="AH1115" s="2" t="str">
        <f t="shared" si="365"/>
        <v/>
      </c>
      <c r="AI1115" s="2" t="str">
        <f t="shared" si="366"/>
        <v/>
      </c>
      <c r="AK1115" s="2" t="e">
        <f t="shared" si="367"/>
        <v>#VALUE!</v>
      </c>
      <c r="AL1115" s="2">
        <f t="shared" si="368"/>
        <v>0</v>
      </c>
      <c r="AM1115" s="2">
        <f t="shared" si="369"/>
        <v>0</v>
      </c>
      <c r="AN1115" s="2">
        <f t="shared" si="370"/>
        <v>0</v>
      </c>
      <c r="AO1115" s="2">
        <f t="shared" si="371"/>
        <v>0</v>
      </c>
      <c r="AP1115" s="2">
        <f t="shared" si="372"/>
        <v>0</v>
      </c>
      <c r="AQ1115" s="2">
        <f t="shared" si="373"/>
        <v>0</v>
      </c>
      <c r="AR1115" s="2">
        <f t="shared" si="374"/>
        <v>0</v>
      </c>
      <c r="AS1115" s="2">
        <f t="shared" si="375"/>
        <v>0</v>
      </c>
      <c r="AT1115" s="2">
        <f t="shared" si="376"/>
        <v>0</v>
      </c>
      <c r="AU1115" s="2">
        <f t="shared" si="377"/>
        <v>0</v>
      </c>
      <c r="AV1115" s="2" t="str">
        <f t="shared" si="378"/>
        <v/>
      </c>
    </row>
    <row r="1116" spans="9:48" x14ac:dyDescent="0.35">
      <c r="I1116" s="11">
        <v>1206</v>
      </c>
      <c r="J1116" s="2">
        <v>3.4575624158605901E-4</v>
      </c>
      <c r="K1116" s="2">
        <v>1.05091407895088E-2</v>
      </c>
      <c r="L1116" s="2">
        <v>0.53081643581390303</v>
      </c>
      <c r="Z1116" s="2">
        <v>1112</v>
      </c>
      <c r="AA1116" s="2" t="str">
        <f t="shared" si="358"/>
        <v/>
      </c>
      <c r="AB1116" s="2" t="str">
        <f t="shared" si="359"/>
        <v/>
      </c>
      <c r="AC1116" s="2" t="str">
        <f t="shared" si="360"/>
        <v/>
      </c>
      <c r="AD1116" s="2" t="str">
        <f t="shared" si="361"/>
        <v/>
      </c>
      <c r="AE1116" s="2" t="str">
        <f t="shared" si="362"/>
        <v/>
      </c>
      <c r="AF1116" s="2" t="str">
        <f t="shared" si="363"/>
        <v/>
      </c>
      <c r="AG1116" s="2" t="str">
        <f t="shared" si="364"/>
        <v/>
      </c>
      <c r="AH1116" s="2" t="str">
        <f t="shared" si="365"/>
        <v/>
      </c>
      <c r="AI1116" s="2" t="b">
        <f t="shared" si="366"/>
        <v>1</v>
      </c>
      <c r="AK1116" s="2" t="str">
        <f t="shared" si="367"/>
        <v>TRUE</v>
      </c>
      <c r="AL1116" s="2">
        <f t="shared" si="368"/>
        <v>0</v>
      </c>
      <c r="AM1116" s="2">
        <f t="shared" si="369"/>
        <v>0</v>
      </c>
      <c r="AN1116" s="2">
        <f t="shared" si="370"/>
        <v>0</v>
      </c>
      <c r="AO1116" s="2">
        <f t="shared" si="371"/>
        <v>0</v>
      </c>
      <c r="AP1116" s="2">
        <f t="shared" si="372"/>
        <v>0</v>
      </c>
      <c r="AQ1116" s="2">
        <f t="shared" si="373"/>
        <v>0</v>
      </c>
      <c r="AR1116" s="2">
        <f t="shared" si="374"/>
        <v>0</v>
      </c>
      <c r="AS1116" s="2">
        <f t="shared" si="375"/>
        <v>0</v>
      </c>
      <c r="AT1116" s="2">
        <f t="shared" si="376"/>
        <v>1</v>
      </c>
      <c r="AU1116" s="2">
        <f t="shared" si="377"/>
        <v>0</v>
      </c>
      <c r="AV1116" s="2" t="str">
        <f t="shared" si="378"/>
        <v/>
      </c>
    </row>
    <row r="1117" spans="9:48" x14ac:dyDescent="0.35">
      <c r="I1117" s="11">
        <v>1207</v>
      </c>
      <c r="J1117" s="2">
        <v>4.2900291737169E-4</v>
      </c>
      <c r="K1117" s="2">
        <v>1.16408457979559E-2</v>
      </c>
      <c r="L1117" s="2">
        <v>0.52614837884902899</v>
      </c>
      <c r="Z1117" s="2">
        <v>1113</v>
      </c>
      <c r="AA1117" s="2" t="b">
        <f t="shared" si="358"/>
        <v>0</v>
      </c>
      <c r="AB1117" s="2" t="b">
        <f t="shared" si="359"/>
        <v>1</v>
      </c>
      <c r="AC1117" s="2" t="b">
        <f t="shared" si="360"/>
        <v>1</v>
      </c>
      <c r="AD1117" s="2" t="b">
        <f t="shared" si="361"/>
        <v>0</v>
      </c>
      <c r="AE1117" s="2" t="str">
        <f t="shared" si="362"/>
        <v/>
      </c>
      <c r="AF1117" s="2" t="b">
        <f t="shared" si="363"/>
        <v>1</v>
      </c>
      <c r="AG1117" s="2" t="b">
        <f t="shared" si="364"/>
        <v>0</v>
      </c>
      <c r="AH1117" s="2" t="str">
        <f t="shared" si="365"/>
        <v/>
      </c>
      <c r="AI1117" s="2" t="str">
        <f t="shared" si="366"/>
        <v/>
      </c>
      <c r="AK1117" s="2" t="str">
        <f t="shared" si="367"/>
        <v/>
      </c>
      <c r="AL1117" s="2">
        <f t="shared" si="368"/>
        <v>0</v>
      </c>
      <c r="AM1117" s="2">
        <f t="shared" si="369"/>
        <v>1</v>
      </c>
      <c r="AN1117" s="2">
        <f t="shared" si="370"/>
        <v>1</v>
      </c>
      <c r="AO1117" s="2">
        <f t="shared" si="371"/>
        <v>0</v>
      </c>
      <c r="AP1117" s="2">
        <f t="shared" si="372"/>
        <v>0</v>
      </c>
      <c r="AQ1117" s="2">
        <f t="shared" si="373"/>
        <v>1</v>
      </c>
      <c r="AR1117" s="2">
        <f t="shared" si="374"/>
        <v>0</v>
      </c>
      <c r="AS1117" s="2">
        <f t="shared" si="375"/>
        <v>0</v>
      </c>
      <c r="AT1117" s="2">
        <f t="shared" si="376"/>
        <v>0</v>
      </c>
      <c r="AU1117" s="2">
        <f t="shared" si="377"/>
        <v>3</v>
      </c>
      <c r="AV1117" s="2" t="str">
        <f t="shared" si="378"/>
        <v/>
      </c>
    </row>
    <row r="1118" spans="9:48" x14ac:dyDescent="0.35">
      <c r="I1118" s="11">
        <v>1208</v>
      </c>
      <c r="J1118" s="2">
        <v>2.9459199868142599E-4</v>
      </c>
      <c r="K1118" s="2">
        <v>9.4490461051463994E-3</v>
      </c>
      <c r="L1118" s="2">
        <v>0.53143811225891102</v>
      </c>
      <c r="Z1118" s="2">
        <v>1114</v>
      </c>
      <c r="AA1118" s="2" t="str">
        <f t="shared" si="358"/>
        <v/>
      </c>
      <c r="AB1118" s="2" t="str">
        <f t="shared" si="359"/>
        <v/>
      </c>
      <c r="AC1118" s="2" t="str">
        <f t="shared" si="360"/>
        <v/>
      </c>
      <c r="AD1118" s="2" t="str">
        <f t="shared" si="361"/>
        <v/>
      </c>
      <c r="AE1118" s="2" t="str">
        <f t="shared" si="362"/>
        <v/>
      </c>
      <c r="AF1118" s="2" t="str">
        <f t="shared" si="363"/>
        <v/>
      </c>
      <c r="AG1118" s="2" t="str">
        <f t="shared" si="364"/>
        <v/>
      </c>
      <c r="AH1118" s="2" t="str">
        <f t="shared" si="365"/>
        <v/>
      </c>
      <c r="AI1118" s="2" t="str">
        <f t="shared" si="366"/>
        <v/>
      </c>
      <c r="AK1118" s="2" t="e">
        <f t="shared" si="367"/>
        <v>#VALUE!</v>
      </c>
      <c r="AL1118" s="2">
        <f t="shared" si="368"/>
        <v>0</v>
      </c>
      <c r="AM1118" s="2">
        <f t="shared" si="369"/>
        <v>0</v>
      </c>
      <c r="AN1118" s="2">
        <f t="shared" si="370"/>
        <v>0</v>
      </c>
      <c r="AO1118" s="2">
        <f t="shared" si="371"/>
        <v>0</v>
      </c>
      <c r="AP1118" s="2">
        <f t="shared" si="372"/>
        <v>0</v>
      </c>
      <c r="AQ1118" s="2">
        <f t="shared" si="373"/>
        <v>0</v>
      </c>
      <c r="AR1118" s="2">
        <f t="shared" si="374"/>
        <v>0</v>
      </c>
      <c r="AS1118" s="2">
        <f t="shared" si="375"/>
        <v>0</v>
      </c>
      <c r="AT1118" s="2">
        <f t="shared" si="376"/>
        <v>0</v>
      </c>
      <c r="AU1118" s="2">
        <f t="shared" si="377"/>
        <v>0</v>
      </c>
      <c r="AV1118" s="2" t="str">
        <f t="shared" si="378"/>
        <v/>
      </c>
    </row>
    <row r="1119" spans="9:48" x14ac:dyDescent="0.35">
      <c r="I1119" s="11">
        <v>1209</v>
      </c>
      <c r="J1119" s="2">
        <v>2.89210554910823E-4</v>
      </c>
      <c r="K1119" s="2">
        <v>1.1056914925575201E-2</v>
      </c>
      <c r="L1119" s="2">
        <v>0.433765798807144</v>
      </c>
      <c r="Z1119" s="2">
        <v>1115</v>
      </c>
      <c r="AA1119" s="2" t="str">
        <f t="shared" si="358"/>
        <v/>
      </c>
      <c r="AB1119" s="2" t="b">
        <f t="shared" si="359"/>
        <v>0</v>
      </c>
      <c r="AC1119" s="2" t="b">
        <f t="shared" si="360"/>
        <v>0</v>
      </c>
      <c r="AD1119" s="2" t="str">
        <f t="shared" si="361"/>
        <v/>
      </c>
      <c r="AE1119" s="2" t="b">
        <f t="shared" si="362"/>
        <v>0</v>
      </c>
      <c r="AF1119" s="2" t="b">
        <f t="shared" si="363"/>
        <v>0</v>
      </c>
      <c r="AG1119" s="2" t="str">
        <f t="shared" si="364"/>
        <v/>
      </c>
      <c r="AH1119" s="2" t="b">
        <f t="shared" si="365"/>
        <v>0</v>
      </c>
      <c r="AI1119" s="2" t="b">
        <f t="shared" si="366"/>
        <v>0</v>
      </c>
      <c r="AK1119" s="2" t="str">
        <f t="shared" si="367"/>
        <v/>
      </c>
      <c r="AL1119" s="2">
        <f t="shared" si="368"/>
        <v>0</v>
      </c>
      <c r="AM1119" s="2">
        <f t="shared" si="369"/>
        <v>0</v>
      </c>
      <c r="AN1119" s="2">
        <f t="shared" si="370"/>
        <v>0</v>
      </c>
      <c r="AO1119" s="2">
        <f t="shared" si="371"/>
        <v>0</v>
      </c>
      <c r="AP1119" s="2">
        <f t="shared" si="372"/>
        <v>0</v>
      </c>
      <c r="AQ1119" s="2">
        <f t="shared" si="373"/>
        <v>0</v>
      </c>
      <c r="AR1119" s="2">
        <f t="shared" si="374"/>
        <v>0</v>
      </c>
      <c r="AS1119" s="2">
        <f t="shared" si="375"/>
        <v>0</v>
      </c>
      <c r="AT1119" s="2">
        <f t="shared" si="376"/>
        <v>0</v>
      </c>
      <c r="AU1119" s="2">
        <f t="shared" si="377"/>
        <v>0</v>
      </c>
      <c r="AV1119" s="2" t="str">
        <f t="shared" si="378"/>
        <v/>
      </c>
    </row>
    <row r="1120" spans="9:48" x14ac:dyDescent="0.35">
      <c r="I1120" s="11">
        <v>1210</v>
      </c>
      <c r="J1120" s="2">
        <v>5.5565108777955099E-4</v>
      </c>
      <c r="K1120" s="2">
        <v>1.3281843625008999E-2</v>
      </c>
      <c r="L1120" s="2">
        <v>0.53847068548202504</v>
      </c>
      <c r="Z1120" s="2">
        <v>1116</v>
      </c>
      <c r="AA1120" s="2" t="str">
        <f t="shared" si="358"/>
        <v/>
      </c>
      <c r="AB1120" s="2" t="str">
        <f t="shared" si="359"/>
        <v/>
      </c>
      <c r="AC1120" s="2" t="str">
        <f t="shared" si="360"/>
        <v/>
      </c>
      <c r="AD1120" s="2" t="str">
        <f t="shared" si="361"/>
        <v/>
      </c>
      <c r="AE1120" s="2" t="str">
        <f t="shared" si="362"/>
        <v/>
      </c>
      <c r="AF1120" s="2" t="str">
        <f t="shared" si="363"/>
        <v/>
      </c>
      <c r="AG1120" s="2" t="str">
        <f t="shared" si="364"/>
        <v/>
      </c>
      <c r="AH1120" s="2" t="str">
        <f t="shared" si="365"/>
        <v/>
      </c>
      <c r="AI1120" s="2" t="str">
        <f t="shared" si="366"/>
        <v/>
      </c>
      <c r="AK1120" s="2" t="e">
        <f t="shared" si="367"/>
        <v>#VALUE!</v>
      </c>
      <c r="AL1120" s="2">
        <f t="shared" si="368"/>
        <v>0</v>
      </c>
      <c r="AM1120" s="2">
        <f t="shared" si="369"/>
        <v>0</v>
      </c>
      <c r="AN1120" s="2">
        <f t="shared" si="370"/>
        <v>0</v>
      </c>
      <c r="AO1120" s="2">
        <f t="shared" si="371"/>
        <v>0</v>
      </c>
      <c r="AP1120" s="2">
        <f t="shared" si="372"/>
        <v>0</v>
      </c>
      <c r="AQ1120" s="2">
        <f t="shared" si="373"/>
        <v>0</v>
      </c>
      <c r="AR1120" s="2">
        <f t="shared" si="374"/>
        <v>0</v>
      </c>
      <c r="AS1120" s="2">
        <f t="shared" si="375"/>
        <v>0</v>
      </c>
      <c r="AT1120" s="2">
        <f t="shared" si="376"/>
        <v>0</v>
      </c>
      <c r="AU1120" s="2">
        <f t="shared" si="377"/>
        <v>0</v>
      </c>
      <c r="AV1120" s="2" t="str">
        <f t="shared" si="378"/>
        <v/>
      </c>
    </row>
    <row r="1121" spans="9:48" x14ac:dyDescent="0.35">
      <c r="I1121" s="11">
        <v>1211</v>
      </c>
      <c r="J1121" s="2">
        <v>4.9964932259172201E-4</v>
      </c>
      <c r="K1121" s="2">
        <v>8.4423953667283006E-3</v>
      </c>
      <c r="L1121" s="2">
        <v>0.91382068395614602</v>
      </c>
      <c r="Z1121" s="2">
        <v>1117</v>
      </c>
      <c r="AA1121" s="2" t="str">
        <f t="shared" si="358"/>
        <v/>
      </c>
      <c r="AB1121" s="2" t="str">
        <f t="shared" si="359"/>
        <v/>
      </c>
      <c r="AC1121" s="2" t="str">
        <f t="shared" si="360"/>
        <v/>
      </c>
      <c r="AD1121" s="2" t="str">
        <f t="shared" si="361"/>
        <v/>
      </c>
      <c r="AE1121" s="2" t="str">
        <f t="shared" si="362"/>
        <v/>
      </c>
      <c r="AF1121" s="2" t="str">
        <f t="shared" si="363"/>
        <v/>
      </c>
      <c r="AG1121" s="2" t="str">
        <f t="shared" si="364"/>
        <v/>
      </c>
      <c r="AH1121" s="2" t="str">
        <f t="shared" si="365"/>
        <v/>
      </c>
      <c r="AI1121" s="2" t="str">
        <f t="shared" si="366"/>
        <v/>
      </c>
      <c r="AK1121" s="2" t="e">
        <f t="shared" si="367"/>
        <v>#VALUE!</v>
      </c>
      <c r="AL1121" s="2">
        <f t="shared" si="368"/>
        <v>0</v>
      </c>
      <c r="AM1121" s="2">
        <f t="shared" si="369"/>
        <v>0</v>
      </c>
      <c r="AN1121" s="2">
        <f t="shared" si="370"/>
        <v>0</v>
      </c>
      <c r="AO1121" s="2">
        <f t="shared" si="371"/>
        <v>0</v>
      </c>
      <c r="AP1121" s="2">
        <f t="shared" si="372"/>
        <v>0</v>
      </c>
      <c r="AQ1121" s="2">
        <f t="shared" si="373"/>
        <v>0</v>
      </c>
      <c r="AR1121" s="2">
        <f t="shared" si="374"/>
        <v>0</v>
      </c>
      <c r="AS1121" s="2">
        <f t="shared" si="375"/>
        <v>0</v>
      </c>
      <c r="AT1121" s="2">
        <f t="shared" si="376"/>
        <v>0</v>
      </c>
      <c r="AU1121" s="2">
        <f t="shared" si="377"/>
        <v>0</v>
      </c>
      <c r="AV1121" s="2" t="str">
        <f t="shared" si="378"/>
        <v/>
      </c>
    </row>
    <row r="1122" spans="9:48" x14ac:dyDescent="0.35">
      <c r="I1122" s="11">
        <v>1212</v>
      </c>
      <c r="J1122" s="2">
        <v>1.93119267350994E-4</v>
      </c>
      <c r="K1122" s="2">
        <v>9.5331184566020896E-3</v>
      </c>
      <c r="L1122" s="2">
        <v>0.306102335453033</v>
      </c>
      <c r="Z1122" s="2">
        <v>1118</v>
      </c>
      <c r="AA1122" s="2" t="b">
        <f t="shared" si="358"/>
        <v>0</v>
      </c>
      <c r="AB1122" s="2" t="str">
        <f t="shared" si="359"/>
        <v/>
      </c>
      <c r="AC1122" s="2" t="str">
        <f t="shared" si="360"/>
        <v/>
      </c>
      <c r="AD1122" s="2" t="b">
        <f t="shared" si="361"/>
        <v>0</v>
      </c>
      <c r="AE1122" s="2" t="str">
        <f t="shared" si="362"/>
        <v/>
      </c>
      <c r="AF1122" s="2" t="str">
        <f t="shared" si="363"/>
        <v/>
      </c>
      <c r="AG1122" s="2" t="b">
        <f t="shared" si="364"/>
        <v>0</v>
      </c>
      <c r="AH1122" s="2" t="str">
        <f t="shared" si="365"/>
        <v/>
      </c>
      <c r="AI1122" s="2" t="str">
        <f t="shared" si="366"/>
        <v/>
      </c>
      <c r="AK1122" s="2" t="str">
        <f t="shared" si="367"/>
        <v/>
      </c>
      <c r="AL1122" s="2">
        <f t="shared" si="368"/>
        <v>0</v>
      </c>
      <c r="AM1122" s="2">
        <f t="shared" si="369"/>
        <v>0</v>
      </c>
      <c r="AN1122" s="2">
        <f t="shared" si="370"/>
        <v>0</v>
      </c>
      <c r="AO1122" s="2">
        <f t="shared" si="371"/>
        <v>0</v>
      </c>
      <c r="AP1122" s="2">
        <f t="shared" si="372"/>
        <v>0</v>
      </c>
      <c r="AQ1122" s="2">
        <f t="shared" si="373"/>
        <v>0</v>
      </c>
      <c r="AR1122" s="2">
        <f t="shared" si="374"/>
        <v>0</v>
      </c>
      <c r="AS1122" s="2">
        <f t="shared" si="375"/>
        <v>0</v>
      </c>
      <c r="AT1122" s="2">
        <f t="shared" si="376"/>
        <v>0</v>
      </c>
      <c r="AU1122" s="2">
        <f t="shared" si="377"/>
        <v>0</v>
      </c>
      <c r="AV1122" s="2" t="str">
        <f t="shared" si="378"/>
        <v/>
      </c>
    </row>
    <row r="1123" spans="9:48" x14ac:dyDescent="0.35">
      <c r="I1123" s="11">
        <v>1213</v>
      </c>
      <c r="J1123" s="2">
        <v>2.4517875863239099E-4</v>
      </c>
      <c r="K1123" s="2">
        <v>9.7888056188821793E-3</v>
      </c>
      <c r="L1123" s="2">
        <v>0.38382527232170099</v>
      </c>
      <c r="Z1123" s="2">
        <v>1119</v>
      </c>
      <c r="AA1123" s="2" t="b">
        <f t="shared" si="358"/>
        <v>1</v>
      </c>
      <c r="AB1123" s="2" t="b">
        <f t="shared" si="359"/>
        <v>1</v>
      </c>
      <c r="AC1123" s="2" t="str">
        <f t="shared" si="360"/>
        <v/>
      </c>
      <c r="AD1123" s="2" t="b">
        <f t="shared" si="361"/>
        <v>1</v>
      </c>
      <c r="AE1123" s="2" t="str">
        <f t="shared" si="362"/>
        <v/>
      </c>
      <c r="AF1123" s="2" t="str">
        <f t="shared" si="363"/>
        <v/>
      </c>
      <c r="AG1123" s="2" t="str">
        <f t="shared" si="364"/>
        <v/>
      </c>
      <c r="AH1123" s="2" t="str">
        <f t="shared" si="365"/>
        <v/>
      </c>
      <c r="AI1123" s="2" t="str">
        <f t="shared" si="366"/>
        <v/>
      </c>
      <c r="AK1123" s="2" t="str">
        <f t="shared" si="367"/>
        <v>TRUE</v>
      </c>
      <c r="AL1123" s="2">
        <f t="shared" si="368"/>
        <v>1</v>
      </c>
      <c r="AM1123" s="2">
        <f t="shared" si="369"/>
        <v>1</v>
      </c>
      <c r="AN1123" s="2">
        <f t="shared" si="370"/>
        <v>0</v>
      </c>
      <c r="AO1123" s="2">
        <f t="shared" si="371"/>
        <v>1</v>
      </c>
      <c r="AP1123" s="2">
        <f t="shared" si="372"/>
        <v>0</v>
      </c>
      <c r="AQ1123" s="2">
        <f t="shared" si="373"/>
        <v>0</v>
      </c>
      <c r="AR1123" s="2">
        <f t="shared" si="374"/>
        <v>0</v>
      </c>
      <c r="AS1123" s="2">
        <f t="shared" si="375"/>
        <v>0</v>
      </c>
      <c r="AT1123" s="2">
        <f t="shared" si="376"/>
        <v>0</v>
      </c>
      <c r="AU1123" s="2">
        <f t="shared" si="377"/>
        <v>3</v>
      </c>
      <c r="AV1123" s="2" t="str">
        <f t="shared" si="378"/>
        <v/>
      </c>
    </row>
    <row r="1124" spans="9:48" x14ac:dyDescent="0.35">
      <c r="I1124" s="11">
        <v>1214</v>
      </c>
      <c r="J1124" s="2">
        <v>3.2605088199488802E-4</v>
      </c>
      <c r="K1124" s="2">
        <v>1.02576501667499E-2</v>
      </c>
      <c r="L1124" s="2">
        <v>0.51274329423904397</v>
      </c>
      <c r="Z1124" s="2">
        <v>1120</v>
      </c>
      <c r="AA1124" s="2" t="b">
        <f t="shared" si="358"/>
        <v>0</v>
      </c>
      <c r="AB1124" s="2" t="str">
        <f t="shared" si="359"/>
        <v/>
      </c>
      <c r="AC1124" s="2" t="str">
        <f t="shared" si="360"/>
        <v/>
      </c>
      <c r="AD1124" s="2" t="b">
        <f t="shared" si="361"/>
        <v>0</v>
      </c>
      <c r="AE1124" s="2" t="str">
        <f t="shared" si="362"/>
        <v/>
      </c>
      <c r="AF1124" s="2" t="str">
        <f t="shared" si="363"/>
        <v/>
      </c>
      <c r="AG1124" s="2" t="b">
        <f t="shared" si="364"/>
        <v>0</v>
      </c>
      <c r="AH1124" s="2" t="str">
        <f t="shared" si="365"/>
        <v/>
      </c>
      <c r="AI1124" s="2" t="str">
        <f t="shared" si="366"/>
        <v/>
      </c>
      <c r="AK1124" s="2" t="str">
        <f t="shared" si="367"/>
        <v/>
      </c>
      <c r="AL1124" s="2">
        <f t="shared" si="368"/>
        <v>0</v>
      </c>
      <c r="AM1124" s="2">
        <f t="shared" si="369"/>
        <v>0</v>
      </c>
      <c r="AN1124" s="2">
        <f t="shared" si="370"/>
        <v>0</v>
      </c>
      <c r="AO1124" s="2">
        <f t="shared" si="371"/>
        <v>0</v>
      </c>
      <c r="AP1124" s="2">
        <f t="shared" si="372"/>
        <v>0</v>
      </c>
      <c r="AQ1124" s="2">
        <f t="shared" si="373"/>
        <v>0</v>
      </c>
      <c r="AR1124" s="2">
        <f t="shared" si="374"/>
        <v>0</v>
      </c>
      <c r="AS1124" s="2">
        <f t="shared" si="375"/>
        <v>0</v>
      </c>
      <c r="AT1124" s="2">
        <f t="shared" si="376"/>
        <v>0</v>
      </c>
      <c r="AU1124" s="2">
        <f t="shared" si="377"/>
        <v>0</v>
      </c>
      <c r="AV1124" s="2" t="str">
        <f t="shared" si="378"/>
        <v/>
      </c>
    </row>
    <row r="1125" spans="9:48" x14ac:dyDescent="0.35">
      <c r="I1125" s="11">
        <v>1215</v>
      </c>
      <c r="J1125" s="2">
        <v>3.89332883059978E-4</v>
      </c>
      <c r="K1125" s="2">
        <v>7.18021485954523E-3</v>
      </c>
      <c r="L1125" s="2">
        <v>0.89213591814041104</v>
      </c>
      <c r="Z1125" s="2">
        <v>1121</v>
      </c>
      <c r="AA1125" s="2" t="str">
        <f t="shared" si="358"/>
        <v/>
      </c>
      <c r="AB1125" s="2" t="str">
        <f t="shared" si="359"/>
        <v/>
      </c>
      <c r="AC1125" s="2" t="str">
        <f t="shared" si="360"/>
        <v/>
      </c>
      <c r="AD1125" s="2" t="str">
        <f t="shared" si="361"/>
        <v/>
      </c>
      <c r="AE1125" s="2" t="str">
        <f t="shared" si="362"/>
        <v/>
      </c>
      <c r="AF1125" s="2" t="str">
        <f t="shared" si="363"/>
        <v/>
      </c>
      <c r="AG1125" s="2" t="str">
        <f t="shared" si="364"/>
        <v/>
      </c>
      <c r="AH1125" s="2" t="str">
        <f t="shared" si="365"/>
        <v/>
      </c>
      <c r="AI1125" s="2" t="b">
        <f t="shared" si="366"/>
        <v>1</v>
      </c>
      <c r="AK1125" s="2" t="str">
        <f t="shared" si="367"/>
        <v>TRUE</v>
      </c>
      <c r="AL1125" s="2">
        <f t="shared" si="368"/>
        <v>0</v>
      </c>
      <c r="AM1125" s="2">
        <f t="shared" si="369"/>
        <v>0</v>
      </c>
      <c r="AN1125" s="2">
        <f t="shared" si="370"/>
        <v>0</v>
      </c>
      <c r="AO1125" s="2">
        <f t="shared" si="371"/>
        <v>0</v>
      </c>
      <c r="AP1125" s="2">
        <f t="shared" si="372"/>
        <v>0</v>
      </c>
      <c r="AQ1125" s="2">
        <f t="shared" si="373"/>
        <v>0</v>
      </c>
      <c r="AR1125" s="2">
        <f t="shared" si="374"/>
        <v>0</v>
      </c>
      <c r="AS1125" s="2">
        <f t="shared" si="375"/>
        <v>0</v>
      </c>
      <c r="AT1125" s="2">
        <f t="shared" si="376"/>
        <v>1</v>
      </c>
      <c r="AU1125" s="2">
        <f t="shared" si="377"/>
        <v>0</v>
      </c>
      <c r="AV1125" s="2" t="str">
        <f t="shared" si="378"/>
        <v/>
      </c>
    </row>
    <row r="1126" spans="9:48" x14ac:dyDescent="0.35">
      <c r="I1126" s="11">
        <v>1216</v>
      </c>
      <c r="J1126" s="2">
        <v>2.25572672206908E-4</v>
      </c>
      <c r="K1126" s="2">
        <v>8.4252068772912008E-3</v>
      </c>
      <c r="L1126" s="2">
        <v>0.52950739860534601</v>
      </c>
      <c r="Z1126" s="2">
        <v>1122</v>
      </c>
      <c r="AA1126" s="2" t="b">
        <f t="shared" si="358"/>
        <v>0</v>
      </c>
      <c r="AB1126" s="2" t="str">
        <f t="shared" si="359"/>
        <v/>
      </c>
      <c r="AC1126" s="2" t="str">
        <f t="shared" si="360"/>
        <v/>
      </c>
      <c r="AD1126" s="2" t="b">
        <f t="shared" si="361"/>
        <v>0</v>
      </c>
      <c r="AE1126" s="2" t="str">
        <f t="shared" si="362"/>
        <v/>
      </c>
      <c r="AF1126" s="2" t="str">
        <f t="shared" si="363"/>
        <v/>
      </c>
      <c r="AG1126" s="2" t="b">
        <f t="shared" si="364"/>
        <v>0</v>
      </c>
      <c r="AH1126" s="2" t="str">
        <f t="shared" si="365"/>
        <v/>
      </c>
      <c r="AI1126" s="2" t="str">
        <f t="shared" si="366"/>
        <v/>
      </c>
      <c r="AK1126" s="2" t="str">
        <f t="shared" si="367"/>
        <v/>
      </c>
      <c r="AL1126" s="2">
        <f t="shared" si="368"/>
        <v>0</v>
      </c>
      <c r="AM1126" s="2">
        <f t="shared" si="369"/>
        <v>0</v>
      </c>
      <c r="AN1126" s="2">
        <f t="shared" si="370"/>
        <v>0</v>
      </c>
      <c r="AO1126" s="2">
        <f t="shared" si="371"/>
        <v>0</v>
      </c>
      <c r="AP1126" s="2">
        <f t="shared" si="372"/>
        <v>0</v>
      </c>
      <c r="AQ1126" s="2">
        <f t="shared" si="373"/>
        <v>0</v>
      </c>
      <c r="AR1126" s="2">
        <f t="shared" si="374"/>
        <v>0</v>
      </c>
      <c r="AS1126" s="2">
        <f t="shared" si="375"/>
        <v>0</v>
      </c>
      <c r="AT1126" s="2">
        <f t="shared" si="376"/>
        <v>0</v>
      </c>
      <c r="AU1126" s="2">
        <f t="shared" si="377"/>
        <v>0</v>
      </c>
      <c r="AV1126" s="2" t="str">
        <f t="shared" si="378"/>
        <v/>
      </c>
    </row>
    <row r="1127" spans="9:48" x14ac:dyDescent="0.35">
      <c r="I1127" s="11">
        <v>1217</v>
      </c>
      <c r="J1127" s="2">
        <v>4.8108410555869298E-4</v>
      </c>
      <c r="K1127" s="2">
        <v>8.0779474228620494E-3</v>
      </c>
      <c r="L1127" s="2">
        <v>0.92871034145355202</v>
      </c>
      <c r="Z1127" s="2">
        <v>1123</v>
      </c>
      <c r="AA1127" s="2" t="b">
        <f t="shared" si="358"/>
        <v>1</v>
      </c>
      <c r="AB1127" s="2" t="str">
        <f t="shared" si="359"/>
        <v/>
      </c>
      <c r="AC1127" s="2" t="str">
        <f t="shared" si="360"/>
        <v/>
      </c>
      <c r="AD1127" s="2" t="b">
        <f t="shared" si="361"/>
        <v>1</v>
      </c>
      <c r="AE1127" s="2" t="str">
        <f t="shared" si="362"/>
        <v/>
      </c>
      <c r="AF1127" s="2" t="str">
        <f t="shared" si="363"/>
        <v/>
      </c>
      <c r="AG1127" s="2" t="str">
        <f t="shared" si="364"/>
        <v/>
      </c>
      <c r="AH1127" s="2" t="str">
        <f t="shared" si="365"/>
        <v/>
      </c>
      <c r="AI1127" s="2" t="str">
        <f t="shared" si="366"/>
        <v/>
      </c>
      <c r="AK1127" s="2" t="str">
        <f t="shared" si="367"/>
        <v>TRUE</v>
      </c>
      <c r="AL1127" s="2">
        <f t="shared" si="368"/>
        <v>1</v>
      </c>
      <c r="AM1127" s="2">
        <f t="shared" si="369"/>
        <v>0</v>
      </c>
      <c r="AN1127" s="2">
        <f t="shared" si="370"/>
        <v>0</v>
      </c>
      <c r="AO1127" s="2">
        <f t="shared" si="371"/>
        <v>1</v>
      </c>
      <c r="AP1127" s="2">
        <f t="shared" si="372"/>
        <v>0</v>
      </c>
      <c r="AQ1127" s="2">
        <f t="shared" si="373"/>
        <v>0</v>
      </c>
      <c r="AR1127" s="2">
        <f t="shared" si="374"/>
        <v>0</v>
      </c>
      <c r="AS1127" s="2">
        <f t="shared" si="375"/>
        <v>0</v>
      </c>
      <c r="AT1127" s="2">
        <f t="shared" si="376"/>
        <v>0</v>
      </c>
      <c r="AU1127" s="2">
        <f t="shared" si="377"/>
        <v>2</v>
      </c>
      <c r="AV1127" s="2" t="str">
        <f t="shared" si="378"/>
        <v/>
      </c>
    </row>
    <row r="1128" spans="9:48" x14ac:dyDescent="0.35">
      <c r="I1128" s="11">
        <v>1218</v>
      </c>
      <c r="J1128" s="2">
        <v>7.9691899009048895E-4</v>
      </c>
      <c r="K1128" s="2">
        <v>1.0390098206698801E-2</v>
      </c>
      <c r="L1128" s="2">
        <v>0.93635004758834794</v>
      </c>
      <c r="Z1128" s="2">
        <v>1124</v>
      </c>
      <c r="AA1128" s="2" t="str">
        <f t="shared" si="358"/>
        <v/>
      </c>
      <c r="AB1128" s="2" t="str">
        <f t="shared" si="359"/>
        <v/>
      </c>
      <c r="AC1128" s="2" t="str">
        <f t="shared" si="360"/>
        <v/>
      </c>
      <c r="AD1128" s="2" t="str">
        <f t="shared" si="361"/>
        <v/>
      </c>
      <c r="AE1128" s="2" t="str">
        <f t="shared" si="362"/>
        <v/>
      </c>
      <c r="AF1128" s="2" t="str">
        <f t="shared" si="363"/>
        <v/>
      </c>
      <c r="AG1128" s="2" t="str">
        <f t="shared" si="364"/>
        <v/>
      </c>
      <c r="AH1128" s="2" t="str">
        <f t="shared" si="365"/>
        <v/>
      </c>
      <c r="AI1128" s="2" t="str">
        <f t="shared" si="366"/>
        <v/>
      </c>
      <c r="AK1128" s="2" t="e">
        <f t="shared" si="367"/>
        <v>#VALUE!</v>
      </c>
      <c r="AL1128" s="2">
        <f t="shared" si="368"/>
        <v>0</v>
      </c>
      <c r="AM1128" s="2">
        <f t="shared" si="369"/>
        <v>0</v>
      </c>
      <c r="AN1128" s="2">
        <f t="shared" si="370"/>
        <v>0</v>
      </c>
      <c r="AO1128" s="2">
        <f t="shared" si="371"/>
        <v>0</v>
      </c>
      <c r="AP1128" s="2">
        <f t="shared" si="372"/>
        <v>0</v>
      </c>
      <c r="AQ1128" s="2">
        <f t="shared" si="373"/>
        <v>0</v>
      </c>
      <c r="AR1128" s="2">
        <f t="shared" si="374"/>
        <v>0</v>
      </c>
      <c r="AS1128" s="2">
        <f t="shared" si="375"/>
        <v>0</v>
      </c>
      <c r="AT1128" s="2">
        <f t="shared" si="376"/>
        <v>0</v>
      </c>
      <c r="AU1128" s="2">
        <f t="shared" si="377"/>
        <v>0</v>
      </c>
      <c r="AV1128" s="2" t="str">
        <f t="shared" si="378"/>
        <v/>
      </c>
    </row>
    <row r="1129" spans="9:48" x14ac:dyDescent="0.35">
      <c r="I1129" s="11">
        <v>1219</v>
      </c>
      <c r="J1129" s="2">
        <v>8.7041110964491898E-4</v>
      </c>
      <c r="K1129" s="2">
        <v>1.0966992937028399E-2</v>
      </c>
      <c r="L1129" s="2">
        <v>0.94215297698974598</v>
      </c>
      <c r="Z1129" s="2">
        <v>1125</v>
      </c>
      <c r="AA1129" s="2" t="str">
        <f t="shared" si="358"/>
        <v/>
      </c>
      <c r="AB1129" s="2" t="str">
        <f t="shared" si="359"/>
        <v/>
      </c>
      <c r="AC1129" s="2" t="str">
        <f t="shared" si="360"/>
        <v/>
      </c>
      <c r="AD1129" s="2" t="str">
        <f t="shared" si="361"/>
        <v/>
      </c>
      <c r="AE1129" s="2" t="str">
        <f t="shared" si="362"/>
        <v/>
      </c>
      <c r="AF1129" s="2" t="str">
        <f t="shared" si="363"/>
        <v/>
      </c>
      <c r="AG1129" s="2" t="str">
        <f t="shared" si="364"/>
        <v/>
      </c>
      <c r="AH1129" s="2" t="str">
        <f t="shared" si="365"/>
        <v/>
      </c>
      <c r="AI1129" s="2" t="str">
        <f t="shared" si="366"/>
        <v/>
      </c>
      <c r="AK1129" s="2" t="e">
        <f t="shared" si="367"/>
        <v>#VALUE!</v>
      </c>
      <c r="AL1129" s="2">
        <f t="shared" si="368"/>
        <v>0</v>
      </c>
      <c r="AM1129" s="2">
        <f t="shared" si="369"/>
        <v>0</v>
      </c>
      <c r="AN1129" s="2">
        <f t="shared" si="370"/>
        <v>0</v>
      </c>
      <c r="AO1129" s="2">
        <f t="shared" si="371"/>
        <v>0</v>
      </c>
      <c r="AP1129" s="2">
        <f t="shared" si="372"/>
        <v>0</v>
      </c>
      <c r="AQ1129" s="2">
        <f t="shared" si="373"/>
        <v>0</v>
      </c>
      <c r="AR1129" s="2">
        <f t="shared" si="374"/>
        <v>0</v>
      </c>
      <c r="AS1129" s="2">
        <f t="shared" si="375"/>
        <v>0</v>
      </c>
      <c r="AT1129" s="2">
        <f t="shared" si="376"/>
        <v>0</v>
      </c>
      <c r="AU1129" s="2">
        <f t="shared" si="377"/>
        <v>0</v>
      </c>
      <c r="AV1129" s="2" t="str">
        <f t="shared" si="378"/>
        <v/>
      </c>
    </row>
    <row r="1130" spans="9:48" x14ac:dyDescent="0.35">
      <c r="I1130" s="11">
        <v>1220</v>
      </c>
      <c r="J1130" s="2">
        <v>1.9754783716052701E-3</v>
      </c>
      <c r="K1130" s="2">
        <v>1.40790352597832E-2</v>
      </c>
      <c r="L1130" s="2">
        <v>0.81158512830734197</v>
      </c>
      <c r="Z1130" s="2">
        <v>1126</v>
      </c>
      <c r="AA1130" s="2" t="str">
        <f t="shared" si="358"/>
        <v/>
      </c>
      <c r="AB1130" s="2" t="str">
        <f t="shared" si="359"/>
        <v/>
      </c>
      <c r="AC1130" s="2" t="str">
        <f t="shared" si="360"/>
        <v/>
      </c>
      <c r="AD1130" s="2" t="str">
        <f t="shared" si="361"/>
        <v/>
      </c>
      <c r="AE1130" s="2" t="str">
        <f t="shared" si="362"/>
        <v/>
      </c>
      <c r="AF1130" s="2" t="str">
        <f t="shared" si="363"/>
        <v/>
      </c>
      <c r="AG1130" s="2" t="str">
        <f t="shared" si="364"/>
        <v/>
      </c>
      <c r="AH1130" s="2" t="str">
        <f t="shared" si="365"/>
        <v/>
      </c>
      <c r="AI1130" s="2" t="str">
        <f t="shared" si="366"/>
        <v/>
      </c>
      <c r="AK1130" s="2" t="e">
        <f t="shared" si="367"/>
        <v>#VALUE!</v>
      </c>
      <c r="AL1130" s="2">
        <f t="shared" si="368"/>
        <v>0</v>
      </c>
      <c r="AM1130" s="2">
        <f t="shared" si="369"/>
        <v>0</v>
      </c>
      <c r="AN1130" s="2">
        <f t="shared" si="370"/>
        <v>0</v>
      </c>
      <c r="AO1130" s="2">
        <f t="shared" si="371"/>
        <v>0</v>
      </c>
      <c r="AP1130" s="2">
        <f t="shared" si="372"/>
        <v>0</v>
      </c>
      <c r="AQ1130" s="2">
        <f t="shared" si="373"/>
        <v>0</v>
      </c>
      <c r="AR1130" s="2">
        <f t="shared" si="374"/>
        <v>0</v>
      </c>
      <c r="AS1130" s="2">
        <f t="shared" si="375"/>
        <v>0</v>
      </c>
      <c r="AT1130" s="2">
        <f t="shared" si="376"/>
        <v>0</v>
      </c>
      <c r="AU1130" s="2">
        <f t="shared" si="377"/>
        <v>0</v>
      </c>
      <c r="AV1130" s="2" t="str">
        <f t="shared" si="378"/>
        <v/>
      </c>
    </row>
    <row r="1131" spans="9:48" x14ac:dyDescent="0.35">
      <c r="I1131" s="11">
        <v>1221</v>
      </c>
      <c r="J1131" s="2">
        <v>7.8210036735981703E-4</v>
      </c>
      <c r="K1131" s="2">
        <v>1.01847238838672E-2</v>
      </c>
      <c r="L1131" s="2">
        <v>0.95269656181335405</v>
      </c>
      <c r="Z1131" s="2">
        <v>1127</v>
      </c>
      <c r="AA1131" s="2" t="str">
        <f t="shared" si="358"/>
        <v/>
      </c>
      <c r="AB1131" s="2" t="str">
        <f t="shared" si="359"/>
        <v/>
      </c>
      <c r="AC1131" s="2" t="str">
        <f t="shared" si="360"/>
        <v/>
      </c>
      <c r="AD1131" s="2" t="str">
        <f t="shared" si="361"/>
        <v/>
      </c>
      <c r="AE1131" s="2" t="str">
        <f t="shared" si="362"/>
        <v/>
      </c>
      <c r="AF1131" s="2" t="str">
        <f t="shared" si="363"/>
        <v/>
      </c>
      <c r="AG1131" s="2" t="str">
        <f t="shared" si="364"/>
        <v/>
      </c>
      <c r="AH1131" s="2" t="str">
        <f t="shared" si="365"/>
        <v/>
      </c>
      <c r="AI1131" s="2" t="b">
        <f t="shared" si="366"/>
        <v>1</v>
      </c>
      <c r="AK1131" s="2" t="str">
        <f t="shared" si="367"/>
        <v>TRUE</v>
      </c>
      <c r="AL1131" s="2">
        <f t="shared" si="368"/>
        <v>0</v>
      </c>
      <c r="AM1131" s="2">
        <f t="shared" si="369"/>
        <v>0</v>
      </c>
      <c r="AN1131" s="2">
        <f t="shared" si="370"/>
        <v>0</v>
      </c>
      <c r="AO1131" s="2">
        <f t="shared" si="371"/>
        <v>0</v>
      </c>
      <c r="AP1131" s="2">
        <f t="shared" si="372"/>
        <v>0</v>
      </c>
      <c r="AQ1131" s="2">
        <f t="shared" si="373"/>
        <v>0</v>
      </c>
      <c r="AR1131" s="2">
        <f t="shared" si="374"/>
        <v>0</v>
      </c>
      <c r="AS1131" s="2">
        <f t="shared" si="375"/>
        <v>0</v>
      </c>
      <c r="AT1131" s="2">
        <f t="shared" si="376"/>
        <v>1</v>
      </c>
      <c r="AU1131" s="2">
        <f t="shared" si="377"/>
        <v>0</v>
      </c>
      <c r="AV1131" s="2" t="str">
        <f t="shared" si="378"/>
        <v/>
      </c>
    </row>
    <row r="1132" spans="9:48" x14ac:dyDescent="0.35">
      <c r="I1132" s="11">
        <v>1222</v>
      </c>
      <c r="J1132" s="2">
        <v>1.3565553817898E-3</v>
      </c>
      <c r="K1132" s="2">
        <v>1.31163345649838E-2</v>
      </c>
      <c r="L1132" s="2">
        <v>0.95465534925460804</v>
      </c>
      <c r="Z1132" s="2">
        <v>1128</v>
      </c>
      <c r="AA1132" s="2" t="str">
        <f t="shared" si="358"/>
        <v/>
      </c>
      <c r="AB1132" s="2" t="str">
        <f t="shared" si="359"/>
        <v/>
      </c>
      <c r="AC1132" s="2" t="str">
        <f t="shared" si="360"/>
        <v/>
      </c>
      <c r="AD1132" s="2" t="str">
        <f t="shared" si="361"/>
        <v/>
      </c>
      <c r="AE1132" s="2" t="str">
        <f t="shared" si="362"/>
        <v/>
      </c>
      <c r="AF1132" s="2" t="str">
        <f t="shared" si="363"/>
        <v/>
      </c>
      <c r="AG1132" s="2" t="str">
        <f t="shared" si="364"/>
        <v/>
      </c>
      <c r="AH1132" s="2" t="str">
        <f t="shared" si="365"/>
        <v/>
      </c>
      <c r="AI1132" s="2" t="str">
        <f t="shared" si="366"/>
        <v/>
      </c>
      <c r="AK1132" s="2" t="e">
        <f t="shared" si="367"/>
        <v>#VALUE!</v>
      </c>
      <c r="AL1132" s="2">
        <f t="shared" si="368"/>
        <v>0</v>
      </c>
      <c r="AM1132" s="2">
        <f t="shared" si="369"/>
        <v>0</v>
      </c>
      <c r="AN1132" s="2">
        <f t="shared" si="370"/>
        <v>0</v>
      </c>
      <c r="AO1132" s="2">
        <f t="shared" si="371"/>
        <v>0</v>
      </c>
      <c r="AP1132" s="2">
        <f t="shared" si="372"/>
        <v>0</v>
      </c>
      <c r="AQ1132" s="2">
        <f t="shared" si="373"/>
        <v>0</v>
      </c>
      <c r="AR1132" s="2">
        <f t="shared" si="374"/>
        <v>0</v>
      </c>
      <c r="AS1132" s="2">
        <f t="shared" si="375"/>
        <v>0</v>
      </c>
      <c r="AT1132" s="2">
        <f t="shared" si="376"/>
        <v>0</v>
      </c>
      <c r="AU1132" s="2">
        <f t="shared" si="377"/>
        <v>0</v>
      </c>
      <c r="AV1132" s="2" t="str">
        <f t="shared" si="378"/>
        <v/>
      </c>
    </row>
    <row r="1133" spans="9:48" x14ac:dyDescent="0.35">
      <c r="I1133" s="11">
        <v>1223</v>
      </c>
      <c r="J1133" s="2">
        <v>2.4232540745288099E-3</v>
      </c>
      <c r="K1133" s="2">
        <v>1.6664089635014499E-2</v>
      </c>
      <c r="L1133" s="2">
        <v>0.95036816596984797</v>
      </c>
      <c r="Z1133" s="2">
        <v>1129</v>
      </c>
      <c r="AA1133" s="2" t="str">
        <f t="shared" si="358"/>
        <v/>
      </c>
      <c r="AB1133" s="2" t="str">
        <f t="shared" si="359"/>
        <v/>
      </c>
      <c r="AC1133" s="2" t="str">
        <f t="shared" si="360"/>
        <v/>
      </c>
      <c r="AD1133" s="2" t="str">
        <f t="shared" si="361"/>
        <v/>
      </c>
      <c r="AE1133" s="2" t="str">
        <f t="shared" si="362"/>
        <v/>
      </c>
      <c r="AF1133" s="2" t="str">
        <f t="shared" si="363"/>
        <v/>
      </c>
      <c r="AG1133" s="2" t="str">
        <f t="shared" si="364"/>
        <v/>
      </c>
      <c r="AH1133" s="2" t="str">
        <f t="shared" si="365"/>
        <v/>
      </c>
      <c r="AI1133" s="2" t="str">
        <f t="shared" si="366"/>
        <v/>
      </c>
      <c r="AK1133" s="2" t="e">
        <f t="shared" si="367"/>
        <v>#VALUE!</v>
      </c>
      <c r="AL1133" s="2">
        <f t="shared" si="368"/>
        <v>0</v>
      </c>
      <c r="AM1133" s="2">
        <f t="shared" si="369"/>
        <v>0</v>
      </c>
      <c r="AN1133" s="2">
        <f t="shared" si="370"/>
        <v>0</v>
      </c>
      <c r="AO1133" s="2">
        <f t="shared" si="371"/>
        <v>0</v>
      </c>
      <c r="AP1133" s="2">
        <f t="shared" si="372"/>
        <v>0</v>
      </c>
      <c r="AQ1133" s="2">
        <f t="shared" si="373"/>
        <v>0</v>
      </c>
      <c r="AR1133" s="2">
        <f t="shared" si="374"/>
        <v>0</v>
      </c>
      <c r="AS1133" s="2">
        <f t="shared" si="375"/>
        <v>0</v>
      </c>
      <c r="AT1133" s="2">
        <f t="shared" si="376"/>
        <v>0</v>
      </c>
      <c r="AU1133" s="2">
        <f t="shared" si="377"/>
        <v>0</v>
      </c>
      <c r="AV1133" s="2" t="str">
        <f t="shared" si="378"/>
        <v/>
      </c>
    </row>
    <row r="1134" spans="9:48" x14ac:dyDescent="0.35">
      <c r="I1134" s="11">
        <v>1224</v>
      </c>
      <c r="J1134" s="2">
        <v>2.1568492229562201E-4</v>
      </c>
      <c r="K1134" s="2">
        <v>9.1908108443021705E-3</v>
      </c>
      <c r="L1134" s="2">
        <v>0.30634576082229598</v>
      </c>
      <c r="Z1134" s="2">
        <v>1130</v>
      </c>
      <c r="AA1134" s="2" t="b">
        <f t="shared" si="358"/>
        <v>0</v>
      </c>
      <c r="AB1134" s="2" t="str">
        <f t="shared" si="359"/>
        <v/>
      </c>
      <c r="AC1134" s="2" t="str">
        <f t="shared" si="360"/>
        <v/>
      </c>
      <c r="AD1134" s="2" t="b">
        <f t="shared" si="361"/>
        <v>0</v>
      </c>
      <c r="AE1134" s="2" t="str">
        <f t="shared" si="362"/>
        <v/>
      </c>
      <c r="AF1134" s="2" t="str">
        <f t="shared" si="363"/>
        <v/>
      </c>
      <c r="AG1134" s="2" t="b">
        <f t="shared" si="364"/>
        <v>0</v>
      </c>
      <c r="AH1134" s="2" t="str">
        <f t="shared" si="365"/>
        <v/>
      </c>
      <c r="AI1134" s="2" t="b">
        <f t="shared" si="366"/>
        <v>1</v>
      </c>
      <c r="AK1134" s="2" t="str">
        <f t="shared" si="367"/>
        <v/>
      </c>
      <c r="AL1134" s="2">
        <f t="shared" si="368"/>
        <v>0</v>
      </c>
      <c r="AM1134" s="2">
        <f t="shared" si="369"/>
        <v>0</v>
      </c>
      <c r="AN1134" s="2">
        <f t="shared" si="370"/>
        <v>0</v>
      </c>
      <c r="AO1134" s="2">
        <f t="shared" si="371"/>
        <v>0</v>
      </c>
      <c r="AP1134" s="2">
        <f t="shared" si="372"/>
        <v>0</v>
      </c>
      <c r="AQ1134" s="2">
        <f t="shared" si="373"/>
        <v>0</v>
      </c>
      <c r="AR1134" s="2">
        <f t="shared" si="374"/>
        <v>0</v>
      </c>
      <c r="AS1134" s="2">
        <f t="shared" si="375"/>
        <v>0</v>
      </c>
      <c r="AT1134" s="2">
        <f t="shared" si="376"/>
        <v>1</v>
      </c>
      <c r="AU1134" s="2">
        <f t="shared" si="377"/>
        <v>0</v>
      </c>
      <c r="AV1134" s="2" t="str">
        <f t="shared" si="378"/>
        <v/>
      </c>
    </row>
    <row r="1135" spans="9:48" x14ac:dyDescent="0.35">
      <c r="I1135" s="11">
        <v>1225</v>
      </c>
      <c r="J1135" s="2">
        <v>3.0494411475956402E-4</v>
      </c>
      <c r="K1135" s="2">
        <v>1.11323669552803E-2</v>
      </c>
      <c r="L1135" s="2">
        <v>0.42887201905250499</v>
      </c>
      <c r="Z1135" s="2">
        <v>1131</v>
      </c>
      <c r="AA1135" s="2" t="str">
        <f t="shared" si="358"/>
        <v/>
      </c>
      <c r="AB1135" s="2" t="str">
        <f t="shared" si="359"/>
        <v/>
      </c>
      <c r="AC1135" s="2" t="b">
        <f t="shared" si="360"/>
        <v>0</v>
      </c>
      <c r="AD1135" s="2" t="str">
        <f t="shared" si="361"/>
        <v/>
      </c>
      <c r="AE1135" s="2" t="str">
        <f t="shared" si="362"/>
        <v/>
      </c>
      <c r="AF1135" s="2" t="b">
        <f t="shared" si="363"/>
        <v>0</v>
      </c>
      <c r="AG1135" s="2" t="b">
        <f t="shared" si="364"/>
        <v>1</v>
      </c>
      <c r="AH1135" s="2" t="str">
        <f t="shared" si="365"/>
        <v/>
      </c>
      <c r="AI1135" s="2" t="b">
        <f t="shared" si="366"/>
        <v>0</v>
      </c>
      <c r="AK1135" s="2" t="str">
        <f t="shared" si="367"/>
        <v/>
      </c>
      <c r="AL1135" s="2">
        <f t="shared" si="368"/>
        <v>0</v>
      </c>
      <c r="AM1135" s="2">
        <f t="shared" si="369"/>
        <v>0</v>
      </c>
      <c r="AN1135" s="2">
        <f t="shared" si="370"/>
        <v>0</v>
      </c>
      <c r="AO1135" s="2">
        <f t="shared" si="371"/>
        <v>0</v>
      </c>
      <c r="AP1135" s="2">
        <f t="shared" si="372"/>
        <v>0</v>
      </c>
      <c r="AQ1135" s="2">
        <f t="shared" si="373"/>
        <v>0</v>
      </c>
      <c r="AR1135" s="2">
        <f t="shared" si="374"/>
        <v>1</v>
      </c>
      <c r="AS1135" s="2">
        <f t="shared" si="375"/>
        <v>0</v>
      </c>
      <c r="AT1135" s="2">
        <f t="shared" si="376"/>
        <v>0</v>
      </c>
      <c r="AU1135" s="2">
        <f t="shared" si="377"/>
        <v>1</v>
      </c>
      <c r="AV1135" s="2" t="str">
        <f t="shared" si="378"/>
        <v/>
      </c>
    </row>
    <row r="1136" spans="9:48" x14ac:dyDescent="0.35">
      <c r="I1136" s="11">
        <v>1227</v>
      </c>
      <c r="J1136" s="2">
        <v>3.5582811688072898E-4</v>
      </c>
      <c r="K1136" s="2">
        <v>6.7204311490058899E-3</v>
      </c>
      <c r="L1136" s="2">
        <v>0.90162324905395497</v>
      </c>
      <c r="Z1136" s="2">
        <v>1132</v>
      </c>
      <c r="AA1136" s="2" t="b">
        <f t="shared" si="358"/>
        <v>0</v>
      </c>
      <c r="AB1136" s="2" t="str">
        <f t="shared" si="359"/>
        <v/>
      </c>
      <c r="AC1136" s="2" t="str">
        <f t="shared" si="360"/>
        <v/>
      </c>
      <c r="AD1136" s="2" t="b">
        <f t="shared" si="361"/>
        <v>0</v>
      </c>
      <c r="AE1136" s="2" t="str">
        <f t="shared" si="362"/>
        <v/>
      </c>
      <c r="AF1136" s="2" t="str">
        <f t="shared" si="363"/>
        <v/>
      </c>
      <c r="AG1136" s="2" t="b">
        <f t="shared" si="364"/>
        <v>0</v>
      </c>
      <c r="AH1136" s="2" t="str">
        <f t="shared" si="365"/>
        <v/>
      </c>
      <c r="AI1136" s="2" t="str">
        <f t="shared" si="366"/>
        <v/>
      </c>
      <c r="AK1136" s="2" t="str">
        <f t="shared" si="367"/>
        <v/>
      </c>
      <c r="AL1136" s="2">
        <f t="shared" si="368"/>
        <v>0</v>
      </c>
      <c r="AM1136" s="2">
        <f t="shared" si="369"/>
        <v>0</v>
      </c>
      <c r="AN1136" s="2">
        <f t="shared" si="370"/>
        <v>0</v>
      </c>
      <c r="AO1136" s="2">
        <f t="shared" si="371"/>
        <v>0</v>
      </c>
      <c r="AP1136" s="2">
        <f t="shared" si="372"/>
        <v>0</v>
      </c>
      <c r="AQ1136" s="2">
        <f t="shared" si="373"/>
        <v>0</v>
      </c>
      <c r="AR1136" s="2">
        <f t="shared" si="374"/>
        <v>0</v>
      </c>
      <c r="AS1136" s="2">
        <f t="shared" si="375"/>
        <v>0</v>
      </c>
      <c r="AT1136" s="2">
        <f t="shared" si="376"/>
        <v>0</v>
      </c>
      <c r="AU1136" s="2">
        <f t="shared" si="377"/>
        <v>0</v>
      </c>
      <c r="AV1136" s="2" t="str">
        <f t="shared" si="378"/>
        <v/>
      </c>
    </row>
    <row r="1137" spans="9:48" x14ac:dyDescent="0.35">
      <c r="I1137" s="11">
        <v>1228</v>
      </c>
      <c r="J1137" s="2">
        <v>2.8059052419848702E-4</v>
      </c>
      <c r="K1137" s="2">
        <v>6.2229684554040397E-3</v>
      </c>
      <c r="L1137" s="2">
        <v>0.88982164859771695</v>
      </c>
      <c r="Z1137" s="2">
        <v>1133</v>
      </c>
      <c r="AA1137" s="2" t="str">
        <f t="shared" si="358"/>
        <v/>
      </c>
      <c r="AB1137" s="2" t="str">
        <f t="shared" si="359"/>
        <v/>
      </c>
      <c r="AC1137" s="2" t="str">
        <f t="shared" si="360"/>
        <v/>
      </c>
      <c r="AD1137" s="2" t="str">
        <f t="shared" si="361"/>
        <v/>
      </c>
      <c r="AE1137" s="2" t="str">
        <f t="shared" si="362"/>
        <v/>
      </c>
      <c r="AF1137" s="2" t="str">
        <f t="shared" si="363"/>
        <v/>
      </c>
      <c r="AG1137" s="2" t="str">
        <f t="shared" si="364"/>
        <v/>
      </c>
      <c r="AH1137" s="2" t="b">
        <f t="shared" si="365"/>
        <v>1</v>
      </c>
      <c r="AI1137" s="2" t="str">
        <f t="shared" si="366"/>
        <v/>
      </c>
      <c r="AK1137" s="2" t="str">
        <f t="shared" si="367"/>
        <v>TRUE</v>
      </c>
      <c r="AL1137" s="2">
        <f t="shared" si="368"/>
        <v>0</v>
      </c>
      <c r="AM1137" s="2">
        <f t="shared" si="369"/>
        <v>0</v>
      </c>
      <c r="AN1137" s="2">
        <f t="shared" si="370"/>
        <v>0</v>
      </c>
      <c r="AO1137" s="2">
        <f t="shared" si="371"/>
        <v>0</v>
      </c>
      <c r="AP1137" s="2">
        <f t="shared" si="372"/>
        <v>0</v>
      </c>
      <c r="AQ1137" s="2">
        <f t="shared" si="373"/>
        <v>0</v>
      </c>
      <c r="AR1137" s="2">
        <f t="shared" si="374"/>
        <v>0</v>
      </c>
      <c r="AS1137" s="2">
        <f t="shared" si="375"/>
        <v>1</v>
      </c>
      <c r="AT1137" s="2">
        <f t="shared" si="376"/>
        <v>0</v>
      </c>
      <c r="AU1137" s="2">
        <f t="shared" si="377"/>
        <v>1</v>
      </c>
      <c r="AV1137" s="2" t="str">
        <f t="shared" si="378"/>
        <v/>
      </c>
    </row>
    <row r="1138" spans="9:48" x14ac:dyDescent="0.35">
      <c r="I1138" s="11">
        <v>1229</v>
      </c>
      <c r="J1138" s="2">
        <v>6.2253122450783805E-4</v>
      </c>
      <c r="K1138" s="2">
        <v>8.9603234082460403E-3</v>
      </c>
      <c r="L1138" s="2">
        <v>0.94566351175308205</v>
      </c>
      <c r="Z1138" s="2">
        <v>1134</v>
      </c>
      <c r="AA1138" s="2" t="b">
        <f t="shared" si="358"/>
        <v>0</v>
      </c>
      <c r="AB1138" s="2" t="str">
        <f t="shared" si="359"/>
        <v/>
      </c>
      <c r="AC1138" s="2" t="b">
        <f t="shared" si="360"/>
        <v>0</v>
      </c>
      <c r="AD1138" s="2" t="b">
        <f t="shared" si="361"/>
        <v>0</v>
      </c>
      <c r="AE1138" s="2" t="str">
        <f t="shared" si="362"/>
        <v/>
      </c>
      <c r="AF1138" s="2" t="b">
        <f t="shared" si="363"/>
        <v>0</v>
      </c>
      <c r="AG1138" s="2" t="b">
        <f t="shared" si="364"/>
        <v>0</v>
      </c>
      <c r="AH1138" s="2" t="str">
        <f t="shared" si="365"/>
        <v/>
      </c>
      <c r="AI1138" s="2" t="b">
        <f t="shared" si="366"/>
        <v>0</v>
      </c>
      <c r="AK1138" s="2" t="str">
        <f t="shared" si="367"/>
        <v/>
      </c>
      <c r="AL1138" s="2">
        <f t="shared" si="368"/>
        <v>0</v>
      </c>
      <c r="AM1138" s="2">
        <f t="shared" si="369"/>
        <v>0</v>
      </c>
      <c r="AN1138" s="2">
        <f t="shared" si="370"/>
        <v>0</v>
      </c>
      <c r="AO1138" s="2">
        <f t="shared" si="371"/>
        <v>0</v>
      </c>
      <c r="AP1138" s="2">
        <f t="shared" si="372"/>
        <v>0</v>
      </c>
      <c r="AQ1138" s="2">
        <f t="shared" si="373"/>
        <v>0</v>
      </c>
      <c r="AR1138" s="2">
        <f t="shared" si="374"/>
        <v>0</v>
      </c>
      <c r="AS1138" s="2">
        <f t="shared" si="375"/>
        <v>0</v>
      </c>
      <c r="AT1138" s="2">
        <f t="shared" si="376"/>
        <v>0</v>
      </c>
      <c r="AU1138" s="2">
        <f t="shared" si="377"/>
        <v>0</v>
      </c>
      <c r="AV1138" s="2" t="str">
        <f t="shared" si="378"/>
        <v/>
      </c>
    </row>
    <row r="1139" spans="9:48" x14ac:dyDescent="0.35">
      <c r="I1139" s="11">
        <v>1230</v>
      </c>
      <c r="J1139" s="2">
        <v>1.1366398539394099E-3</v>
      </c>
      <c r="K1139" s="2">
        <v>1.14423194900155E-2</v>
      </c>
      <c r="L1139" s="2">
        <v>0.94086688756942705</v>
      </c>
      <c r="Z1139" s="2">
        <v>1135</v>
      </c>
      <c r="AA1139" s="2" t="b">
        <f t="shared" si="358"/>
        <v>1</v>
      </c>
      <c r="AB1139" s="2" t="str">
        <f t="shared" si="359"/>
        <v/>
      </c>
      <c r="AC1139" s="2" t="str">
        <f t="shared" si="360"/>
        <v/>
      </c>
      <c r="AD1139" s="2" t="b">
        <f t="shared" si="361"/>
        <v>1</v>
      </c>
      <c r="AE1139" s="2" t="str">
        <f t="shared" si="362"/>
        <v/>
      </c>
      <c r="AF1139" s="2" t="str">
        <f t="shared" si="363"/>
        <v/>
      </c>
      <c r="AG1139" s="2" t="str">
        <f t="shared" si="364"/>
        <v/>
      </c>
      <c r="AH1139" s="2" t="str">
        <f t="shared" si="365"/>
        <v/>
      </c>
      <c r="AI1139" s="2" t="str">
        <f t="shared" si="366"/>
        <v/>
      </c>
      <c r="AK1139" s="2" t="str">
        <f t="shared" si="367"/>
        <v>TRUE</v>
      </c>
      <c r="AL1139" s="2">
        <f t="shared" si="368"/>
        <v>1</v>
      </c>
      <c r="AM1139" s="2">
        <f t="shared" si="369"/>
        <v>0</v>
      </c>
      <c r="AN1139" s="2">
        <f t="shared" si="370"/>
        <v>0</v>
      </c>
      <c r="AO1139" s="2">
        <f t="shared" si="371"/>
        <v>1</v>
      </c>
      <c r="AP1139" s="2">
        <f t="shared" si="372"/>
        <v>0</v>
      </c>
      <c r="AQ1139" s="2">
        <f t="shared" si="373"/>
        <v>0</v>
      </c>
      <c r="AR1139" s="2">
        <f t="shared" si="374"/>
        <v>0</v>
      </c>
      <c r="AS1139" s="2">
        <f t="shared" si="375"/>
        <v>0</v>
      </c>
      <c r="AT1139" s="2">
        <f t="shared" si="376"/>
        <v>0</v>
      </c>
      <c r="AU1139" s="2">
        <f t="shared" si="377"/>
        <v>2</v>
      </c>
      <c r="AV1139" s="2" t="str">
        <f t="shared" si="378"/>
        <v/>
      </c>
    </row>
    <row r="1140" spans="9:48" x14ac:dyDescent="0.35">
      <c r="I1140" s="11">
        <v>1231</v>
      </c>
      <c r="J1140" s="2">
        <v>3.4784125164151101E-3</v>
      </c>
      <c r="K1140" s="2">
        <v>2.09227390587329E-2</v>
      </c>
      <c r="L1140" s="2">
        <v>0.94898962974548295</v>
      </c>
      <c r="Z1140" s="2">
        <v>1136</v>
      </c>
      <c r="AA1140" s="2" t="str">
        <f t="shared" si="358"/>
        <v/>
      </c>
      <c r="AB1140" s="2" t="str">
        <f t="shared" si="359"/>
        <v/>
      </c>
      <c r="AC1140" s="2" t="str">
        <f t="shared" si="360"/>
        <v/>
      </c>
      <c r="AD1140" s="2" t="str">
        <f t="shared" si="361"/>
        <v/>
      </c>
      <c r="AE1140" s="2" t="str">
        <f t="shared" si="362"/>
        <v/>
      </c>
      <c r="AF1140" s="2" t="str">
        <f t="shared" si="363"/>
        <v/>
      </c>
      <c r="AG1140" s="2" t="str">
        <f t="shared" si="364"/>
        <v/>
      </c>
      <c r="AH1140" s="2" t="str">
        <f t="shared" si="365"/>
        <v/>
      </c>
      <c r="AI1140" s="2" t="str">
        <f t="shared" si="366"/>
        <v/>
      </c>
      <c r="AK1140" s="2" t="e">
        <f t="shared" si="367"/>
        <v>#VALUE!</v>
      </c>
      <c r="AL1140" s="2">
        <f t="shared" si="368"/>
        <v>0</v>
      </c>
      <c r="AM1140" s="2">
        <f t="shared" si="369"/>
        <v>0</v>
      </c>
      <c r="AN1140" s="2">
        <f t="shared" si="370"/>
        <v>0</v>
      </c>
      <c r="AO1140" s="2">
        <f t="shared" si="371"/>
        <v>0</v>
      </c>
      <c r="AP1140" s="2">
        <f t="shared" si="372"/>
        <v>0</v>
      </c>
      <c r="AQ1140" s="2">
        <f t="shared" si="373"/>
        <v>0</v>
      </c>
      <c r="AR1140" s="2">
        <f t="shared" si="374"/>
        <v>0</v>
      </c>
      <c r="AS1140" s="2">
        <f t="shared" si="375"/>
        <v>0</v>
      </c>
      <c r="AT1140" s="2">
        <f t="shared" si="376"/>
        <v>0</v>
      </c>
      <c r="AU1140" s="2">
        <f t="shared" si="377"/>
        <v>0</v>
      </c>
      <c r="AV1140" s="2" t="str">
        <f t="shared" si="378"/>
        <v/>
      </c>
    </row>
    <row r="1141" spans="9:48" x14ac:dyDescent="0.35">
      <c r="I1141" s="11">
        <v>1232</v>
      </c>
      <c r="J1141" s="2">
        <v>2.5222383555956098E-4</v>
      </c>
      <c r="K1141" s="2">
        <v>1.0100008919835E-2</v>
      </c>
      <c r="L1141" s="2">
        <v>0.29058098793029702</v>
      </c>
      <c r="Z1141" s="2">
        <v>1137</v>
      </c>
      <c r="AA1141" s="2" t="str">
        <f t="shared" si="358"/>
        <v/>
      </c>
      <c r="AB1141" s="2" t="str">
        <f t="shared" si="359"/>
        <v/>
      </c>
      <c r="AC1141" s="2" t="str">
        <f t="shared" si="360"/>
        <v/>
      </c>
      <c r="AD1141" s="2" t="str">
        <f t="shared" si="361"/>
        <v/>
      </c>
      <c r="AE1141" s="2" t="str">
        <f t="shared" si="362"/>
        <v/>
      </c>
      <c r="AF1141" s="2" t="str">
        <f t="shared" si="363"/>
        <v/>
      </c>
      <c r="AG1141" s="2" t="str">
        <f t="shared" si="364"/>
        <v/>
      </c>
      <c r="AH1141" s="2" t="str">
        <f t="shared" si="365"/>
        <v/>
      </c>
      <c r="AI1141" s="2" t="str">
        <f t="shared" si="366"/>
        <v/>
      </c>
      <c r="AK1141" s="2" t="e">
        <f t="shared" si="367"/>
        <v>#VALUE!</v>
      </c>
      <c r="AL1141" s="2">
        <f t="shared" si="368"/>
        <v>0</v>
      </c>
      <c r="AM1141" s="2">
        <f t="shared" si="369"/>
        <v>0</v>
      </c>
      <c r="AN1141" s="2">
        <f t="shared" si="370"/>
        <v>0</v>
      </c>
      <c r="AO1141" s="2">
        <f t="shared" si="371"/>
        <v>0</v>
      </c>
      <c r="AP1141" s="2">
        <f t="shared" si="372"/>
        <v>0</v>
      </c>
      <c r="AQ1141" s="2">
        <f t="shared" si="373"/>
        <v>0</v>
      </c>
      <c r="AR1141" s="2">
        <f t="shared" si="374"/>
        <v>0</v>
      </c>
      <c r="AS1141" s="2">
        <f t="shared" si="375"/>
        <v>0</v>
      </c>
      <c r="AT1141" s="2">
        <f t="shared" si="376"/>
        <v>0</v>
      </c>
      <c r="AU1141" s="2">
        <f t="shared" si="377"/>
        <v>0</v>
      </c>
      <c r="AV1141" s="2" t="str">
        <f t="shared" si="378"/>
        <v/>
      </c>
    </row>
    <row r="1142" spans="9:48" x14ac:dyDescent="0.35">
      <c r="I1142" s="11">
        <v>1233</v>
      </c>
      <c r="J1142" s="2">
        <v>2.6338652241974999E-4</v>
      </c>
      <c r="K1142" s="2">
        <v>1.0055500082671601E-2</v>
      </c>
      <c r="L1142" s="2">
        <v>0.43641659617424</v>
      </c>
      <c r="Z1142" s="2">
        <v>1138</v>
      </c>
      <c r="AA1142" s="2" t="str">
        <f t="shared" si="358"/>
        <v/>
      </c>
      <c r="AB1142" s="2" t="str">
        <f t="shared" si="359"/>
        <v/>
      </c>
      <c r="AC1142" s="2" t="str">
        <f t="shared" si="360"/>
        <v/>
      </c>
      <c r="AD1142" s="2" t="str">
        <f t="shared" si="361"/>
        <v/>
      </c>
      <c r="AE1142" s="2" t="str">
        <f t="shared" si="362"/>
        <v/>
      </c>
      <c r="AF1142" s="2" t="str">
        <f t="shared" si="363"/>
        <v/>
      </c>
      <c r="AG1142" s="2" t="str">
        <f t="shared" si="364"/>
        <v/>
      </c>
      <c r="AH1142" s="2" t="str">
        <f t="shared" si="365"/>
        <v/>
      </c>
      <c r="AI1142" s="2" t="str">
        <f t="shared" si="366"/>
        <v/>
      </c>
      <c r="AK1142" s="2" t="e">
        <f t="shared" si="367"/>
        <v>#VALUE!</v>
      </c>
      <c r="AL1142" s="2">
        <f t="shared" si="368"/>
        <v>0</v>
      </c>
      <c r="AM1142" s="2">
        <f t="shared" si="369"/>
        <v>0</v>
      </c>
      <c r="AN1142" s="2">
        <f t="shared" si="370"/>
        <v>0</v>
      </c>
      <c r="AO1142" s="2">
        <f t="shared" si="371"/>
        <v>0</v>
      </c>
      <c r="AP1142" s="2">
        <f t="shared" si="372"/>
        <v>0</v>
      </c>
      <c r="AQ1142" s="2">
        <f t="shared" si="373"/>
        <v>0</v>
      </c>
      <c r="AR1142" s="2">
        <f t="shared" si="374"/>
        <v>0</v>
      </c>
      <c r="AS1142" s="2">
        <f t="shared" si="375"/>
        <v>0</v>
      </c>
      <c r="AT1142" s="2">
        <f t="shared" si="376"/>
        <v>0</v>
      </c>
      <c r="AU1142" s="2">
        <f t="shared" si="377"/>
        <v>0</v>
      </c>
      <c r="AV1142" s="2" t="str">
        <f t="shared" si="378"/>
        <v/>
      </c>
    </row>
    <row r="1143" spans="9:48" x14ac:dyDescent="0.35">
      <c r="I1143" s="11">
        <v>1234</v>
      </c>
      <c r="J1143" s="2">
        <v>5.4408155847340801E-4</v>
      </c>
      <c r="K1143" s="2">
        <v>9.1768559068441304E-3</v>
      </c>
      <c r="L1143" s="2">
        <v>0.85517901182174605</v>
      </c>
      <c r="Z1143" s="2">
        <v>1139</v>
      </c>
      <c r="AA1143" s="2" t="str">
        <f t="shared" si="358"/>
        <v/>
      </c>
      <c r="AB1143" s="2" t="str">
        <f t="shared" si="359"/>
        <v/>
      </c>
      <c r="AC1143" s="2" t="str">
        <f t="shared" si="360"/>
        <v/>
      </c>
      <c r="AD1143" s="2" t="str">
        <f t="shared" si="361"/>
        <v/>
      </c>
      <c r="AE1143" s="2" t="str">
        <f t="shared" si="362"/>
        <v/>
      </c>
      <c r="AF1143" s="2" t="str">
        <f t="shared" si="363"/>
        <v/>
      </c>
      <c r="AG1143" s="2" t="str">
        <f t="shared" si="364"/>
        <v/>
      </c>
      <c r="AH1143" s="2" t="str">
        <f t="shared" si="365"/>
        <v/>
      </c>
      <c r="AI1143" s="2" t="b">
        <f t="shared" si="366"/>
        <v>1</v>
      </c>
      <c r="AK1143" s="2" t="str">
        <f t="shared" si="367"/>
        <v>TRUE</v>
      </c>
      <c r="AL1143" s="2">
        <f t="shared" si="368"/>
        <v>0</v>
      </c>
      <c r="AM1143" s="2">
        <f t="shared" si="369"/>
        <v>0</v>
      </c>
      <c r="AN1143" s="2">
        <f t="shared" si="370"/>
        <v>0</v>
      </c>
      <c r="AO1143" s="2">
        <f t="shared" si="371"/>
        <v>0</v>
      </c>
      <c r="AP1143" s="2">
        <f t="shared" si="372"/>
        <v>0</v>
      </c>
      <c r="AQ1143" s="2">
        <f t="shared" si="373"/>
        <v>0</v>
      </c>
      <c r="AR1143" s="2">
        <f t="shared" si="374"/>
        <v>0</v>
      </c>
      <c r="AS1143" s="2">
        <f t="shared" si="375"/>
        <v>0</v>
      </c>
      <c r="AT1143" s="2">
        <f t="shared" si="376"/>
        <v>1</v>
      </c>
      <c r="AU1143" s="2">
        <f t="shared" si="377"/>
        <v>0</v>
      </c>
      <c r="AV1143" s="2" t="str">
        <f t="shared" si="378"/>
        <v/>
      </c>
    </row>
    <row r="1144" spans="9:48" x14ac:dyDescent="0.35">
      <c r="I1144" s="11">
        <v>1235</v>
      </c>
      <c r="J1144" s="2">
        <v>6.5135979093611197E-4</v>
      </c>
      <c r="K1144" s="2">
        <v>9.7176693379878998E-3</v>
      </c>
      <c r="L1144" s="2">
        <v>0.89406037330627397</v>
      </c>
      <c r="Z1144" s="2">
        <v>1140</v>
      </c>
      <c r="AA1144" s="2" t="str">
        <f t="shared" si="358"/>
        <v/>
      </c>
      <c r="AB1144" s="2" t="b">
        <f t="shared" si="359"/>
        <v>0</v>
      </c>
      <c r="AC1144" s="2" t="str">
        <f t="shared" si="360"/>
        <v/>
      </c>
      <c r="AD1144" s="2" t="str">
        <f t="shared" si="361"/>
        <v/>
      </c>
      <c r="AE1144" s="2" t="b">
        <f t="shared" si="362"/>
        <v>0</v>
      </c>
      <c r="AF1144" s="2" t="str">
        <f t="shared" si="363"/>
        <v/>
      </c>
      <c r="AG1144" s="2" t="str">
        <f t="shared" si="364"/>
        <v/>
      </c>
      <c r="AH1144" s="2" t="b">
        <f t="shared" si="365"/>
        <v>0</v>
      </c>
      <c r="AI1144" s="2" t="str">
        <f t="shared" si="366"/>
        <v/>
      </c>
      <c r="AK1144" s="2" t="str">
        <f t="shared" si="367"/>
        <v/>
      </c>
      <c r="AL1144" s="2">
        <f t="shared" si="368"/>
        <v>0</v>
      </c>
      <c r="AM1144" s="2">
        <f t="shared" si="369"/>
        <v>0</v>
      </c>
      <c r="AN1144" s="2">
        <f t="shared" si="370"/>
        <v>0</v>
      </c>
      <c r="AO1144" s="2">
        <f t="shared" si="371"/>
        <v>0</v>
      </c>
      <c r="AP1144" s="2">
        <f t="shared" si="372"/>
        <v>0</v>
      </c>
      <c r="AQ1144" s="2">
        <f t="shared" si="373"/>
        <v>0</v>
      </c>
      <c r="AR1144" s="2">
        <f t="shared" si="374"/>
        <v>0</v>
      </c>
      <c r="AS1144" s="2">
        <f t="shared" si="375"/>
        <v>0</v>
      </c>
      <c r="AT1144" s="2">
        <f t="shared" si="376"/>
        <v>0</v>
      </c>
      <c r="AU1144" s="2">
        <f t="shared" si="377"/>
        <v>0</v>
      </c>
      <c r="AV1144" s="2" t="str">
        <f t="shared" si="378"/>
        <v/>
      </c>
    </row>
    <row r="1145" spans="9:48" x14ac:dyDescent="0.35">
      <c r="I1145" s="11">
        <v>1236</v>
      </c>
      <c r="J1145" s="2">
        <v>2.0411162404343399E-4</v>
      </c>
      <c r="K1145" s="2">
        <v>8.8070668280124595E-3</v>
      </c>
      <c r="L1145" s="2">
        <v>0.42619171738624501</v>
      </c>
      <c r="Z1145" s="2">
        <v>1141</v>
      </c>
      <c r="AA1145" s="2" t="b">
        <f t="shared" si="358"/>
        <v>0</v>
      </c>
      <c r="AB1145" s="2" t="str">
        <f t="shared" si="359"/>
        <v/>
      </c>
      <c r="AC1145" s="2" t="str">
        <f t="shared" si="360"/>
        <v/>
      </c>
      <c r="AD1145" s="2" t="b">
        <f t="shared" si="361"/>
        <v>0</v>
      </c>
      <c r="AE1145" s="2" t="str">
        <f t="shared" si="362"/>
        <v/>
      </c>
      <c r="AF1145" s="2" t="str">
        <f t="shared" si="363"/>
        <v/>
      </c>
      <c r="AG1145" s="2" t="b">
        <f t="shared" si="364"/>
        <v>0</v>
      </c>
      <c r="AH1145" s="2" t="str">
        <f t="shared" si="365"/>
        <v/>
      </c>
      <c r="AI1145" s="2" t="str">
        <f t="shared" si="366"/>
        <v/>
      </c>
      <c r="AK1145" s="2" t="str">
        <f t="shared" si="367"/>
        <v/>
      </c>
      <c r="AL1145" s="2">
        <f t="shared" si="368"/>
        <v>0</v>
      </c>
      <c r="AM1145" s="2">
        <f t="shared" si="369"/>
        <v>0</v>
      </c>
      <c r="AN1145" s="2">
        <f t="shared" si="370"/>
        <v>0</v>
      </c>
      <c r="AO1145" s="2">
        <f t="shared" si="371"/>
        <v>0</v>
      </c>
      <c r="AP1145" s="2">
        <f t="shared" si="372"/>
        <v>0</v>
      </c>
      <c r="AQ1145" s="2">
        <f t="shared" si="373"/>
        <v>0</v>
      </c>
      <c r="AR1145" s="2">
        <f t="shared" si="374"/>
        <v>0</v>
      </c>
      <c r="AS1145" s="2">
        <f t="shared" si="375"/>
        <v>0</v>
      </c>
      <c r="AT1145" s="2">
        <f t="shared" si="376"/>
        <v>0</v>
      </c>
      <c r="AU1145" s="2">
        <f t="shared" si="377"/>
        <v>0</v>
      </c>
      <c r="AV1145" s="2" t="str">
        <f t="shared" si="378"/>
        <v/>
      </c>
    </row>
    <row r="1146" spans="9:48" x14ac:dyDescent="0.35">
      <c r="I1146" s="11">
        <v>1237</v>
      </c>
      <c r="J1146" s="2">
        <v>2.37844840739853E-4</v>
      </c>
      <c r="K1146" s="2">
        <v>1.02257896214723E-2</v>
      </c>
      <c r="L1146" s="2">
        <v>0.39150908589363098</v>
      </c>
      <c r="Z1146" s="2">
        <v>1142</v>
      </c>
      <c r="AA1146" s="2" t="b">
        <f t="shared" si="358"/>
        <v>0</v>
      </c>
      <c r="AB1146" s="2" t="str">
        <f t="shared" si="359"/>
        <v/>
      </c>
      <c r="AC1146" s="2" t="str">
        <f t="shared" si="360"/>
        <v/>
      </c>
      <c r="AD1146" s="2" t="b">
        <f t="shared" si="361"/>
        <v>0</v>
      </c>
      <c r="AE1146" s="2" t="str">
        <f t="shared" si="362"/>
        <v/>
      </c>
      <c r="AF1146" s="2" t="str">
        <f t="shared" si="363"/>
        <v/>
      </c>
      <c r="AG1146" s="2" t="b">
        <f t="shared" si="364"/>
        <v>0</v>
      </c>
      <c r="AH1146" s="2" t="str">
        <f t="shared" si="365"/>
        <v/>
      </c>
      <c r="AI1146" s="2" t="str">
        <f t="shared" si="366"/>
        <v/>
      </c>
      <c r="AK1146" s="2" t="str">
        <f t="shared" si="367"/>
        <v/>
      </c>
      <c r="AL1146" s="2">
        <f t="shared" si="368"/>
        <v>0</v>
      </c>
      <c r="AM1146" s="2">
        <f t="shared" si="369"/>
        <v>0</v>
      </c>
      <c r="AN1146" s="2">
        <f t="shared" si="370"/>
        <v>0</v>
      </c>
      <c r="AO1146" s="2">
        <f t="shared" si="371"/>
        <v>0</v>
      </c>
      <c r="AP1146" s="2">
        <f t="shared" si="372"/>
        <v>0</v>
      </c>
      <c r="AQ1146" s="2">
        <f t="shared" si="373"/>
        <v>0</v>
      </c>
      <c r="AR1146" s="2">
        <f t="shared" si="374"/>
        <v>0</v>
      </c>
      <c r="AS1146" s="2">
        <f t="shared" si="375"/>
        <v>0</v>
      </c>
      <c r="AT1146" s="2">
        <f t="shared" si="376"/>
        <v>0</v>
      </c>
      <c r="AU1146" s="2">
        <f t="shared" si="377"/>
        <v>0</v>
      </c>
      <c r="AV1146" s="2" t="str">
        <f t="shared" si="378"/>
        <v/>
      </c>
    </row>
    <row r="1147" spans="9:48" x14ac:dyDescent="0.35">
      <c r="I1147" s="11">
        <v>1238</v>
      </c>
      <c r="J1147" s="2">
        <v>3.4326291643082998E-4</v>
      </c>
      <c r="K1147" s="2">
        <v>1.06456885114312E-2</v>
      </c>
      <c r="L1147" s="2">
        <v>0.53340172767639105</v>
      </c>
      <c r="Z1147" s="2">
        <v>1143</v>
      </c>
      <c r="AA1147" s="2" t="str">
        <f t="shared" si="358"/>
        <v/>
      </c>
      <c r="AB1147" s="2" t="b">
        <f t="shared" si="359"/>
        <v>0</v>
      </c>
      <c r="AC1147" s="2" t="str">
        <f t="shared" si="360"/>
        <v/>
      </c>
      <c r="AD1147" s="2" t="str">
        <f t="shared" si="361"/>
        <v/>
      </c>
      <c r="AE1147" s="2" t="b">
        <f t="shared" si="362"/>
        <v>0</v>
      </c>
      <c r="AF1147" s="2" t="str">
        <f t="shared" si="363"/>
        <v/>
      </c>
      <c r="AG1147" s="2" t="str">
        <f t="shared" si="364"/>
        <v/>
      </c>
      <c r="AH1147" s="2" t="b">
        <f t="shared" si="365"/>
        <v>0</v>
      </c>
      <c r="AI1147" s="2" t="str">
        <f t="shared" si="366"/>
        <v/>
      </c>
      <c r="AK1147" s="2" t="str">
        <f t="shared" si="367"/>
        <v/>
      </c>
      <c r="AL1147" s="2">
        <f t="shared" si="368"/>
        <v>0</v>
      </c>
      <c r="AM1147" s="2">
        <f t="shared" si="369"/>
        <v>0</v>
      </c>
      <c r="AN1147" s="2">
        <f t="shared" si="370"/>
        <v>0</v>
      </c>
      <c r="AO1147" s="2">
        <f t="shared" si="371"/>
        <v>0</v>
      </c>
      <c r="AP1147" s="2">
        <f t="shared" si="372"/>
        <v>0</v>
      </c>
      <c r="AQ1147" s="2">
        <f t="shared" si="373"/>
        <v>0</v>
      </c>
      <c r="AR1147" s="2">
        <f t="shared" si="374"/>
        <v>0</v>
      </c>
      <c r="AS1147" s="2">
        <f t="shared" si="375"/>
        <v>0</v>
      </c>
      <c r="AT1147" s="2">
        <f t="shared" si="376"/>
        <v>0</v>
      </c>
      <c r="AU1147" s="2">
        <f t="shared" si="377"/>
        <v>0</v>
      </c>
      <c r="AV1147" s="2" t="str">
        <f t="shared" si="378"/>
        <v/>
      </c>
    </row>
    <row r="1148" spans="9:48" x14ac:dyDescent="0.35">
      <c r="I1148" s="11">
        <v>1239</v>
      </c>
      <c r="J1148" s="2">
        <v>3.7621095543727197E-4</v>
      </c>
      <c r="K1148" s="2">
        <v>9.8964031785726495E-3</v>
      </c>
      <c r="L1148" s="2">
        <v>0.64195209741592396</v>
      </c>
      <c r="Z1148" s="2">
        <v>1144</v>
      </c>
      <c r="AA1148" s="2" t="b">
        <f t="shared" si="358"/>
        <v>0</v>
      </c>
      <c r="AB1148" s="2" t="str">
        <f t="shared" si="359"/>
        <v/>
      </c>
      <c r="AC1148" s="2" t="str">
        <f t="shared" si="360"/>
        <v/>
      </c>
      <c r="AD1148" s="2" t="b">
        <f t="shared" si="361"/>
        <v>0</v>
      </c>
      <c r="AE1148" s="2" t="str">
        <f t="shared" si="362"/>
        <v/>
      </c>
      <c r="AF1148" s="2" t="str">
        <f t="shared" si="363"/>
        <v/>
      </c>
      <c r="AG1148" s="2" t="b">
        <f t="shared" si="364"/>
        <v>0</v>
      </c>
      <c r="AH1148" s="2" t="b">
        <f t="shared" si="365"/>
        <v>1</v>
      </c>
      <c r="AI1148" s="2" t="b">
        <f t="shared" si="366"/>
        <v>1</v>
      </c>
      <c r="AK1148" s="2" t="str">
        <f t="shared" si="367"/>
        <v/>
      </c>
      <c r="AL1148" s="2">
        <f t="shared" si="368"/>
        <v>0</v>
      </c>
      <c r="AM1148" s="2">
        <f t="shared" si="369"/>
        <v>0</v>
      </c>
      <c r="AN1148" s="2">
        <f t="shared" si="370"/>
        <v>0</v>
      </c>
      <c r="AO1148" s="2">
        <f t="shared" si="371"/>
        <v>0</v>
      </c>
      <c r="AP1148" s="2">
        <f t="shared" si="372"/>
        <v>0</v>
      </c>
      <c r="AQ1148" s="2">
        <f t="shared" si="373"/>
        <v>0</v>
      </c>
      <c r="AR1148" s="2">
        <f t="shared" si="374"/>
        <v>0</v>
      </c>
      <c r="AS1148" s="2">
        <f t="shared" si="375"/>
        <v>1</v>
      </c>
      <c r="AT1148" s="2">
        <f t="shared" si="376"/>
        <v>1</v>
      </c>
      <c r="AU1148" s="2">
        <f t="shared" si="377"/>
        <v>1</v>
      </c>
      <c r="AV1148" s="2" t="str">
        <f t="shared" si="378"/>
        <v/>
      </c>
    </row>
    <row r="1149" spans="9:48" x14ac:dyDescent="0.35">
      <c r="I1149" s="11">
        <v>1240</v>
      </c>
      <c r="J1149" s="2">
        <v>4.5831417082808901E-4</v>
      </c>
      <c r="K1149" s="2">
        <v>1.1681042611598901E-2</v>
      </c>
      <c r="L1149" s="2">
        <v>0.53734749555587702</v>
      </c>
      <c r="Z1149" s="2">
        <v>1145</v>
      </c>
      <c r="AA1149" s="2" t="b">
        <f t="shared" si="358"/>
        <v>0</v>
      </c>
      <c r="AB1149" s="2" t="str">
        <f t="shared" si="359"/>
        <v/>
      </c>
      <c r="AC1149" s="2" t="str">
        <f t="shared" si="360"/>
        <v/>
      </c>
      <c r="AD1149" s="2" t="b">
        <f t="shared" si="361"/>
        <v>0</v>
      </c>
      <c r="AE1149" s="2" t="str">
        <f t="shared" si="362"/>
        <v/>
      </c>
      <c r="AF1149" s="2" t="str">
        <f t="shared" si="363"/>
        <v/>
      </c>
      <c r="AG1149" s="2" t="b">
        <f t="shared" si="364"/>
        <v>0</v>
      </c>
      <c r="AH1149" s="2" t="str">
        <f t="shared" si="365"/>
        <v/>
      </c>
      <c r="AI1149" s="2" t="str">
        <f t="shared" si="366"/>
        <v/>
      </c>
      <c r="AK1149" s="2" t="str">
        <f t="shared" si="367"/>
        <v/>
      </c>
      <c r="AL1149" s="2">
        <f t="shared" si="368"/>
        <v>0</v>
      </c>
      <c r="AM1149" s="2">
        <f t="shared" si="369"/>
        <v>0</v>
      </c>
      <c r="AN1149" s="2">
        <f t="shared" si="370"/>
        <v>0</v>
      </c>
      <c r="AO1149" s="2">
        <f t="shared" si="371"/>
        <v>0</v>
      </c>
      <c r="AP1149" s="2">
        <f t="shared" si="372"/>
        <v>0</v>
      </c>
      <c r="AQ1149" s="2">
        <f t="shared" si="373"/>
        <v>0</v>
      </c>
      <c r="AR1149" s="2">
        <f t="shared" si="374"/>
        <v>0</v>
      </c>
      <c r="AS1149" s="2">
        <f t="shared" si="375"/>
        <v>0</v>
      </c>
      <c r="AT1149" s="2">
        <f t="shared" si="376"/>
        <v>0</v>
      </c>
      <c r="AU1149" s="2">
        <f t="shared" si="377"/>
        <v>0</v>
      </c>
      <c r="AV1149" s="2" t="str">
        <f t="shared" si="378"/>
        <v/>
      </c>
    </row>
    <row r="1150" spans="9:48" x14ac:dyDescent="0.35">
      <c r="I1150" s="11">
        <v>1241</v>
      </c>
      <c r="J1150" s="2">
        <v>4.75245382403954E-4</v>
      </c>
      <c r="K1150" s="2">
        <v>7.7771940268576102E-3</v>
      </c>
      <c r="L1150" s="2">
        <v>0.93089073896408003</v>
      </c>
      <c r="Z1150" s="2">
        <v>1146</v>
      </c>
      <c r="AA1150" s="2" t="b">
        <f t="shared" si="358"/>
        <v>1</v>
      </c>
      <c r="AB1150" s="2" t="b">
        <f t="shared" si="359"/>
        <v>0</v>
      </c>
      <c r="AC1150" s="2" t="b">
        <f t="shared" si="360"/>
        <v>0</v>
      </c>
      <c r="AD1150" s="2" t="str">
        <f t="shared" si="361"/>
        <v/>
      </c>
      <c r="AE1150" s="2" t="b">
        <f t="shared" si="362"/>
        <v>0</v>
      </c>
      <c r="AF1150" s="2" t="b">
        <f t="shared" si="363"/>
        <v>0</v>
      </c>
      <c r="AG1150" s="2" t="str">
        <f t="shared" si="364"/>
        <v/>
      </c>
      <c r="AH1150" s="2" t="b">
        <f t="shared" si="365"/>
        <v>0</v>
      </c>
      <c r="AI1150" s="2" t="b">
        <f t="shared" si="366"/>
        <v>0</v>
      </c>
      <c r="AK1150" s="2" t="str">
        <f t="shared" si="367"/>
        <v/>
      </c>
      <c r="AL1150" s="2">
        <f t="shared" si="368"/>
        <v>1</v>
      </c>
      <c r="AM1150" s="2">
        <f t="shared" si="369"/>
        <v>0</v>
      </c>
      <c r="AN1150" s="2">
        <f t="shared" si="370"/>
        <v>0</v>
      </c>
      <c r="AO1150" s="2">
        <f t="shared" si="371"/>
        <v>0</v>
      </c>
      <c r="AP1150" s="2">
        <f t="shared" si="372"/>
        <v>0</v>
      </c>
      <c r="AQ1150" s="2">
        <f t="shared" si="373"/>
        <v>0</v>
      </c>
      <c r="AR1150" s="2">
        <f t="shared" si="374"/>
        <v>0</v>
      </c>
      <c r="AS1150" s="2">
        <f t="shared" si="375"/>
        <v>0</v>
      </c>
      <c r="AT1150" s="2">
        <f t="shared" si="376"/>
        <v>0</v>
      </c>
      <c r="AU1150" s="2">
        <f t="shared" si="377"/>
        <v>1</v>
      </c>
      <c r="AV1150" s="2" t="str">
        <f t="shared" si="378"/>
        <v/>
      </c>
    </row>
    <row r="1151" spans="9:48" x14ac:dyDescent="0.35">
      <c r="I1151" s="11">
        <v>1242</v>
      </c>
      <c r="J1151" s="2">
        <v>8.8386499555781397E-4</v>
      </c>
      <c r="K1151" s="2">
        <v>1.0778204537928099E-2</v>
      </c>
      <c r="L1151" s="2">
        <v>0.93408966064453103</v>
      </c>
      <c r="Z1151" s="2">
        <v>1147</v>
      </c>
      <c r="AA1151" s="2" t="str">
        <f t="shared" si="358"/>
        <v/>
      </c>
      <c r="AB1151" s="2" t="str">
        <f t="shared" si="359"/>
        <v/>
      </c>
      <c r="AC1151" s="2" t="str">
        <f t="shared" si="360"/>
        <v/>
      </c>
      <c r="AD1151" s="2" t="str">
        <f t="shared" si="361"/>
        <v/>
      </c>
      <c r="AE1151" s="2" t="str">
        <f t="shared" si="362"/>
        <v/>
      </c>
      <c r="AF1151" s="2" t="str">
        <f t="shared" si="363"/>
        <v/>
      </c>
      <c r="AG1151" s="2" t="str">
        <f t="shared" si="364"/>
        <v/>
      </c>
      <c r="AH1151" s="2" t="str">
        <f t="shared" si="365"/>
        <v/>
      </c>
      <c r="AI1151" s="2" t="str">
        <f t="shared" si="366"/>
        <v/>
      </c>
      <c r="AK1151" s="2" t="e">
        <f t="shared" si="367"/>
        <v>#VALUE!</v>
      </c>
      <c r="AL1151" s="2">
        <f t="shared" si="368"/>
        <v>0</v>
      </c>
      <c r="AM1151" s="2">
        <f t="shared" si="369"/>
        <v>0</v>
      </c>
      <c r="AN1151" s="2">
        <f t="shared" si="370"/>
        <v>0</v>
      </c>
      <c r="AO1151" s="2">
        <f t="shared" si="371"/>
        <v>0</v>
      </c>
      <c r="AP1151" s="2">
        <f t="shared" si="372"/>
        <v>0</v>
      </c>
      <c r="AQ1151" s="2">
        <f t="shared" si="373"/>
        <v>0</v>
      </c>
      <c r="AR1151" s="2">
        <f t="shared" si="374"/>
        <v>0</v>
      </c>
      <c r="AS1151" s="2">
        <f t="shared" si="375"/>
        <v>0</v>
      </c>
      <c r="AT1151" s="2">
        <f t="shared" si="376"/>
        <v>0</v>
      </c>
      <c r="AU1151" s="2">
        <f t="shared" si="377"/>
        <v>0</v>
      </c>
      <c r="AV1151" s="2" t="str">
        <f t="shared" si="378"/>
        <v/>
      </c>
    </row>
    <row r="1152" spans="9:48" x14ac:dyDescent="0.35">
      <c r="I1152" s="11">
        <v>1243</v>
      </c>
      <c r="J1152" s="2">
        <v>1.1289870599284701E-3</v>
      </c>
      <c r="K1152" s="2">
        <v>1.23636173084378E-2</v>
      </c>
      <c r="L1152" s="2">
        <v>0.93428891897201505</v>
      </c>
      <c r="Z1152" s="2">
        <v>1148</v>
      </c>
      <c r="AA1152" s="2" t="str">
        <f t="shared" si="358"/>
        <v/>
      </c>
      <c r="AB1152" s="2" t="str">
        <f t="shared" si="359"/>
        <v/>
      </c>
      <c r="AC1152" s="2" t="str">
        <f t="shared" si="360"/>
        <v/>
      </c>
      <c r="AD1152" s="2" t="str">
        <f t="shared" si="361"/>
        <v/>
      </c>
      <c r="AE1152" s="2" t="str">
        <f t="shared" si="362"/>
        <v/>
      </c>
      <c r="AF1152" s="2" t="str">
        <f t="shared" si="363"/>
        <v/>
      </c>
      <c r="AG1152" s="2" t="str">
        <f t="shared" si="364"/>
        <v/>
      </c>
      <c r="AH1152" s="2" t="str">
        <f t="shared" si="365"/>
        <v/>
      </c>
      <c r="AI1152" s="2" t="str">
        <f t="shared" si="366"/>
        <v/>
      </c>
      <c r="AK1152" s="2" t="e">
        <f t="shared" si="367"/>
        <v>#VALUE!</v>
      </c>
      <c r="AL1152" s="2">
        <f t="shared" si="368"/>
        <v>0</v>
      </c>
      <c r="AM1152" s="2">
        <f t="shared" si="369"/>
        <v>0</v>
      </c>
      <c r="AN1152" s="2">
        <f t="shared" si="370"/>
        <v>0</v>
      </c>
      <c r="AO1152" s="2">
        <f t="shared" si="371"/>
        <v>0</v>
      </c>
      <c r="AP1152" s="2">
        <f t="shared" si="372"/>
        <v>0</v>
      </c>
      <c r="AQ1152" s="2">
        <f t="shared" si="373"/>
        <v>0</v>
      </c>
      <c r="AR1152" s="2">
        <f t="shared" si="374"/>
        <v>0</v>
      </c>
      <c r="AS1152" s="2">
        <f t="shared" si="375"/>
        <v>0</v>
      </c>
      <c r="AT1152" s="2">
        <f t="shared" si="376"/>
        <v>0</v>
      </c>
      <c r="AU1152" s="2">
        <f t="shared" si="377"/>
        <v>0</v>
      </c>
      <c r="AV1152" s="2" t="str">
        <f t="shared" si="378"/>
        <v/>
      </c>
    </row>
    <row r="1153" spans="9:48" x14ac:dyDescent="0.35">
      <c r="I1153" s="11">
        <v>1244</v>
      </c>
      <c r="J1153" s="2">
        <v>1.4966150047257499E-4</v>
      </c>
      <c r="K1153" s="2">
        <v>8.9254975318908691E-3</v>
      </c>
      <c r="L1153" s="2">
        <v>0.242750078439712</v>
      </c>
      <c r="Z1153" s="2">
        <v>1149</v>
      </c>
      <c r="AA1153" s="2" t="str">
        <f t="shared" si="358"/>
        <v/>
      </c>
      <c r="AB1153" s="2" t="str">
        <f t="shared" si="359"/>
        <v/>
      </c>
      <c r="AC1153" s="2" t="str">
        <f t="shared" si="360"/>
        <v/>
      </c>
      <c r="AD1153" s="2" t="str">
        <f t="shared" si="361"/>
        <v/>
      </c>
      <c r="AE1153" s="2" t="str">
        <f t="shared" si="362"/>
        <v/>
      </c>
      <c r="AF1153" s="2" t="str">
        <f t="shared" si="363"/>
        <v/>
      </c>
      <c r="AG1153" s="2" t="str">
        <f t="shared" si="364"/>
        <v/>
      </c>
      <c r="AH1153" s="2" t="str">
        <f t="shared" si="365"/>
        <v/>
      </c>
      <c r="AI1153" s="2" t="str">
        <f t="shared" si="366"/>
        <v/>
      </c>
      <c r="AK1153" s="2" t="e">
        <f t="shared" si="367"/>
        <v>#VALUE!</v>
      </c>
      <c r="AL1153" s="2">
        <f t="shared" si="368"/>
        <v>0</v>
      </c>
      <c r="AM1153" s="2">
        <f t="shared" si="369"/>
        <v>0</v>
      </c>
      <c r="AN1153" s="2">
        <f t="shared" si="370"/>
        <v>0</v>
      </c>
      <c r="AO1153" s="2">
        <f t="shared" si="371"/>
        <v>0</v>
      </c>
      <c r="AP1153" s="2">
        <f t="shared" si="372"/>
        <v>0</v>
      </c>
      <c r="AQ1153" s="2">
        <f t="shared" si="373"/>
        <v>0</v>
      </c>
      <c r="AR1153" s="2">
        <f t="shared" si="374"/>
        <v>0</v>
      </c>
      <c r="AS1153" s="2">
        <f t="shared" si="375"/>
        <v>0</v>
      </c>
      <c r="AT1153" s="2">
        <f t="shared" si="376"/>
        <v>0</v>
      </c>
      <c r="AU1153" s="2">
        <f t="shared" si="377"/>
        <v>0</v>
      </c>
      <c r="AV1153" s="2" t="str">
        <f t="shared" si="378"/>
        <v/>
      </c>
    </row>
    <row r="1154" spans="9:48" x14ac:dyDescent="0.35">
      <c r="I1154" s="11">
        <v>1245</v>
      </c>
      <c r="J1154" s="2">
        <v>2.80057487543672E-4</v>
      </c>
      <c r="K1154" s="2">
        <v>1.0461875237524501E-2</v>
      </c>
      <c r="L1154" s="2">
        <v>0.43328565359115601</v>
      </c>
      <c r="Z1154" s="2">
        <v>1150</v>
      </c>
      <c r="AA1154" s="2" t="str">
        <f t="shared" si="358"/>
        <v/>
      </c>
      <c r="AB1154" s="2" t="str">
        <f t="shared" si="359"/>
        <v/>
      </c>
      <c r="AC1154" s="2" t="str">
        <f t="shared" si="360"/>
        <v/>
      </c>
      <c r="AD1154" s="2" t="str">
        <f t="shared" si="361"/>
        <v/>
      </c>
      <c r="AE1154" s="2" t="str">
        <f t="shared" si="362"/>
        <v/>
      </c>
      <c r="AF1154" s="2" t="str">
        <f t="shared" si="363"/>
        <v/>
      </c>
      <c r="AG1154" s="2" t="str">
        <f t="shared" si="364"/>
        <v/>
      </c>
      <c r="AH1154" s="2" t="str">
        <f t="shared" si="365"/>
        <v/>
      </c>
      <c r="AI1154" s="2" t="str">
        <f t="shared" si="366"/>
        <v/>
      </c>
      <c r="AK1154" s="2" t="e">
        <f t="shared" si="367"/>
        <v>#VALUE!</v>
      </c>
      <c r="AL1154" s="2">
        <f t="shared" si="368"/>
        <v>0</v>
      </c>
      <c r="AM1154" s="2">
        <f t="shared" si="369"/>
        <v>0</v>
      </c>
      <c r="AN1154" s="2">
        <f t="shared" si="370"/>
        <v>0</v>
      </c>
      <c r="AO1154" s="2">
        <f t="shared" si="371"/>
        <v>0</v>
      </c>
      <c r="AP1154" s="2">
        <f t="shared" si="372"/>
        <v>0</v>
      </c>
      <c r="AQ1154" s="2">
        <f t="shared" si="373"/>
        <v>0</v>
      </c>
      <c r="AR1154" s="2">
        <f t="shared" si="374"/>
        <v>0</v>
      </c>
      <c r="AS1154" s="2">
        <f t="shared" si="375"/>
        <v>0</v>
      </c>
      <c r="AT1154" s="2">
        <f t="shared" si="376"/>
        <v>0</v>
      </c>
      <c r="AU1154" s="2">
        <f t="shared" si="377"/>
        <v>0</v>
      </c>
      <c r="AV1154" s="2" t="str">
        <f t="shared" si="378"/>
        <v/>
      </c>
    </row>
    <row r="1155" spans="9:48" x14ac:dyDescent="0.35">
      <c r="I1155" s="11">
        <v>1246</v>
      </c>
      <c r="J1155" s="2">
        <v>4.5138769201002999E-4</v>
      </c>
      <c r="K1155" s="2">
        <v>1.26565499231219E-2</v>
      </c>
      <c r="L1155" s="2">
        <v>0.483542680740356</v>
      </c>
      <c r="Z1155" s="2">
        <v>1151</v>
      </c>
      <c r="AA1155" s="2" t="str">
        <f t="shared" si="358"/>
        <v/>
      </c>
      <c r="AB1155" s="2" t="str">
        <f t="shared" si="359"/>
        <v/>
      </c>
      <c r="AC1155" s="2" t="str">
        <f t="shared" si="360"/>
        <v/>
      </c>
      <c r="AD1155" s="2" t="str">
        <f t="shared" si="361"/>
        <v/>
      </c>
      <c r="AE1155" s="2" t="str">
        <f t="shared" si="362"/>
        <v/>
      </c>
      <c r="AF1155" s="2" t="str">
        <f t="shared" si="363"/>
        <v/>
      </c>
      <c r="AG1155" s="2" t="str">
        <f t="shared" si="364"/>
        <v/>
      </c>
      <c r="AH1155" s="2" t="str">
        <f t="shared" si="365"/>
        <v/>
      </c>
      <c r="AI1155" s="2" t="b">
        <f t="shared" si="366"/>
        <v>1</v>
      </c>
      <c r="AK1155" s="2" t="str">
        <f t="shared" si="367"/>
        <v>TRUE</v>
      </c>
      <c r="AL1155" s="2">
        <f t="shared" si="368"/>
        <v>0</v>
      </c>
      <c r="AM1155" s="2">
        <f t="shared" si="369"/>
        <v>0</v>
      </c>
      <c r="AN1155" s="2">
        <f t="shared" si="370"/>
        <v>0</v>
      </c>
      <c r="AO1155" s="2">
        <f t="shared" si="371"/>
        <v>0</v>
      </c>
      <c r="AP1155" s="2">
        <f t="shared" si="372"/>
        <v>0</v>
      </c>
      <c r="AQ1155" s="2">
        <f t="shared" si="373"/>
        <v>0</v>
      </c>
      <c r="AR1155" s="2">
        <f t="shared" si="374"/>
        <v>0</v>
      </c>
      <c r="AS1155" s="2">
        <f t="shared" si="375"/>
        <v>0</v>
      </c>
      <c r="AT1155" s="2">
        <f t="shared" si="376"/>
        <v>1</v>
      </c>
      <c r="AU1155" s="2">
        <f t="shared" si="377"/>
        <v>0</v>
      </c>
      <c r="AV1155" s="2" t="str">
        <f t="shared" si="378"/>
        <v/>
      </c>
    </row>
    <row r="1156" spans="9:48" x14ac:dyDescent="0.35">
      <c r="I1156" s="11">
        <v>1247</v>
      </c>
      <c r="J1156" s="2">
        <v>4.97692846693098E-4</v>
      </c>
      <c r="K1156" s="2">
        <v>1.18082985281944E-2</v>
      </c>
      <c r="L1156" s="2">
        <v>0.52564156055450395</v>
      </c>
      <c r="Z1156" s="2">
        <v>1152</v>
      </c>
      <c r="AA1156" s="2" t="str">
        <f t="shared" ref="AA1156:AA1219" si="379">IF(ISNA(VLOOKUP($Z1156, $A:$D, MATCH($AA$2, $A$3:$D$3, 0), FALSE)), FALSE, IF(AND(VLOOKUP($Z1156, $A:$D, MATCH($AA$2, $A$3:$D$3, 0), FALSE)&lt;$P$4, VLOOKUP($Z1156, $A:$D, MATCH($AA$2, $A$3:$D$3, 0), FALSE)&gt;P$5), TRUE, ""))</f>
        <v/>
      </c>
      <c r="AB1156" s="2" t="str">
        <f t="shared" ref="AB1156:AB1219" si="380">IF(ISNA(VLOOKUP($Z1156, $E:$H, MATCH($AA$2, $A$3:$D$3, 0), FALSE)), FALSE, IF(AND(VLOOKUP($Z1156, $E:$H, MATCH($AA$2, $A$3:$D$3, 0), FALSE)&lt;$Q$4, VLOOKUP($Z1156, $E:$H, MATCH($AA$2, $A$3:$D$3, 0), FALSE)&gt;Q$5), TRUE, ""))</f>
        <v/>
      </c>
      <c r="AC1156" s="2" t="str">
        <f t="shared" ref="AC1156:AC1219" si="381">IF(ISNA(VLOOKUP($Z1156, $I:$L, MATCH($AA$2, $A$3:$D$3, 0), FALSE)), FALSE, IF(AND(VLOOKUP($Z1156, $I:$L, MATCH($AA$2, $A$3:$D$3, 0), FALSE)&lt;$R$4, VLOOKUP($Z1156, $I:$L, MATCH($AA$2, $A$3:$D$3, 0), FALSE)&gt;R$5), TRUE, ""))</f>
        <v/>
      </c>
      <c r="AD1156" s="2" t="str">
        <f t="shared" ref="AD1156:AD1219" si="382">IF(ISNA(VLOOKUP($Z1156, $A:$D, MATCH($AD$2, $A$3:$D$3, 0), FALSE)), FALSE, IF(AND(VLOOKUP($Z1156, $A:$D, MATCH($AD$2, $A$3:$D$3, 0), FALSE)&lt;$S$4, VLOOKUP($Z1156, $A:$D, MATCH($AD$2, $A$3:$D$3, 0), FALSE)&gt;S$5), TRUE, ""))</f>
        <v/>
      </c>
      <c r="AE1156" s="2" t="str">
        <f t="shared" ref="AE1156:AE1219" si="383">IF(ISNA(VLOOKUP($Z1156, $E:$H, MATCH($AD$2, $A$3:$D$3, 0), FALSE)), FALSE, IF(AND(VLOOKUP($Z1156, $E:$H, MATCH($AD$2, $A$3:$D$3, 0), FALSE)&lt;$T$4, VLOOKUP($Z1156, $E:$H, MATCH($AD$2, $A$3:$D$3, 0), FALSE)&gt;T$5), TRUE, ""))</f>
        <v/>
      </c>
      <c r="AF1156" s="2" t="str">
        <f t="shared" ref="AF1156:AF1219" si="384">IF(ISNA(VLOOKUP($Z1156, $I:$L, MATCH($AD$2, $A$3:$D$3, 0), FALSE)), FALSE, IF(AND(VLOOKUP($Z1156, $I:$L, MATCH($AD$2, $A$3:$D$3, 0), FALSE)&lt;$U$4, VLOOKUP($Z1156, $I:$L, MATCH($AD$2, $A$3:$D$3, 0), FALSE)&gt;U$5), TRUE, ""))</f>
        <v/>
      </c>
      <c r="AG1156" s="2" t="str">
        <f t="shared" ref="AG1156:AG1219" si="385">IF(ISNA(VLOOKUP($Z1156, $A:$D, MATCH($AG$2, $A$3:$D$3, 0), FALSE)), FALSE, IF(AND(VLOOKUP($Z1156, $A:$D, MATCH($AG$2, $A$3:$D$3, 0), FALSE)&gt;$V$4, VLOOKUP($Z1156, $A:$D, MATCH($AG$2, $A$3:$D$3, 0), FALSE)&lt;V$5), TRUE, ""))</f>
        <v/>
      </c>
      <c r="AH1156" s="2" t="str">
        <f t="shared" ref="AH1156:AH1219" si="386">IF(ISNA(VLOOKUP($Z1156, $E:$H, MATCH($AG$2, $A$3:$D$3, 0), FALSE)), FALSE, IF(AND(VLOOKUP($Z1156, $E:$H, MATCH($AG$2, $A$3:$D$3, 0), FALSE)&gt;$W$4, VLOOKUP($Z1156, $E:$H, MATCH($AG$2, $A$3:$D$3, 0), FALSE)&lt;W$5), TRUE, ""))</f>
        <v/>
      </c>
      <c r="AI1156" s="2" t="str">
        <f t="shared" ref="AI1156:AI1219" si="387">IF(ISNA(VLOOKUP($Z1156, $I:$L, MATCH($AG$2, $A$3:$D$3, 0), FALSE)), FALSE, IF(AND(VLOOKUP($Z1156, $I:$L, MATCH($AG$2, $A$3:$D$3, 0), FALSE)&gt;$X$4, VLOOKUP($Z1156, $I:$L, MATCH($AG$2, $A$3:$D$3, 0), FALSE)&lt;X$5), TRUE, ""))</f>
        <v/>
      </c>
      <c r="AK1156" s="2" t="e">
        <f t="shared" si="367"/>
        <v>#VALUE!</v>
      </c>
      <c r="AL1156" s="2">
        <f t="shared" si="368"/>
        <v>0</v>
      </c>
      <c r="AM1156" s="2">
        <f t="shared" si="369"/>
        <v>0</v>
      </c>
      <c r="AN1156" s="2">
        <f t="shared" si="370"/>
        <v>0</v>
      </c>
      <c r="AO1156" s="2">
        <f t="shared" si="371"/>
        <v>0</v>
      </c>
      <c r="AP1156" s="2">
        <f t="shared" si="372"/>
        <v>0</v>
      </c>
      <c r="AQ1156" s="2">
        <f t="shared" si="373"/>
        <v>0</v>
      </c>
      <c r="AR1156" s="2">
        <f t="shared" si="374"/>
        <v>0</v>
      </c>
      <c r="AS1156" s="2">
        <f t="shared" si="375"/>
        <v>0</v>
      </c>
      <c r="AT1156" s="2">
        <f t="shared" si="376"/>
        <v>0</v>
      </c>
      <c r="AU1156" s="2">
        <f t="shared" si="377"/>
        <v>0</v>
      </c>
      <c r="AV1156" s="2" t="str">
        <f t="shared" si="378"/>
        <v/>
      </c>
    </row>
    <row r="1157" spans="9:48" x14ac:dyDescent="0.35">
      <c r="I1157" s="11">
        <v>1248</v>
      </c>
      <c r="J1157" s="2">
        <v>1.7929052410181601E-4</v>
      </c>
      <c r="K1157" s="2">
        <v>5.0882906652987003E-3</v>
      </c>
      <c r="L1157" s="2">
        <v>0.79901659488677901</v>
      </c>
      <c r="Z1157" s="2">
        <v>1153</v>
      </c>
      <c r="AA1157" s="2" t="b">
        <f t="shared" si="379"/>
        <v>0</v>
      </c>
      <c r="AB1157" s="2" t="b">
        <f t="shared" si="380"/>
        <v>0</v>
      </c>
      <c r="AC1157" s="2" t="str">
        <f t="shared" si="381"/>
        <v/>
      </c>
      <c r="AD1157" s="2" t="b">
        <f t="shared" si="382"/>
        <v>0</v>
      </c>
      <c r="AE1157" s="2" t="b">
        <f t="shared" si="383"/>
        <v>0</v>
      </c>
      <c r="AF1157" s="2" t="str">
        <f t="shared" si="384"/>
        <v/>
      </c>
      <c r="AG1157" s="2" t="b">
        <f t="shared" si="385"/>
        <v>0</v>
      </c>
      <c r="AH1157" s="2" t="b">
        <f t="shared" si="386"/>
        <v>0</v>
      </c>
      <c r="AI1157" s="2" t="str">
        <f t="shared" si="387"/>
        <v/>
      </c>
      <c r="AK1157" s="2" t="str">
        <f t="shared" ref="AK1157:AK1220" si="388">IF(ISBLANK(AND(AA1157:AI1157)), "", IF(AND(AA1157:AI1157), "TRUE", ""))</f>
        <v/>
      </c>
      <c r="AL1157" s="2">
        <f t="shared" ref="AL1157:AL1220" si="389">IF(AA1157=TRUE, 1, 0)</f>
        <v>0</v>
      </c>
      <c r="AM1157" s="2">
        <f t="shared" ref="AM1157:AM1220" si="390">IF(AB1157=TRUE, 1, 0)</f>
        <v>0</v>
      </c>
      <c r="AN1157" s="2">
        <f t="shared" ref="AN1157:AN1220" si="391">IF(AC1157=TRUE, 1, 0)</f>
        <v>0</v>
      </c>
      <c r="AO1157" s="2">
        <f t="shared" ref="AO1157:AO1220" si="392">IF(AD1157=TRUE, 1, 0)</f>
        <v>0</v>
      </c>
      <c r="AP1157" s="2">
        <f t="shared" ref="AP1157:AP1220" si="393">IF(AE1157=TRUE, 1, 0)</f>
        <v>0</v>
      </c>
      <c r="AQ1157" s="2">
        <f t="shared" ref="AQ1157:AQ1220" si="394">IF(AF1157=TRUE, 1, 0)</f>
        <v>0</v>
      </c>
      <c r="AR1157" s="2">
        <f t="shared" ref="AR1157:AR1220" si="395">IF(AG1157=TRUE, 1, 0)</f>
        <v>0</v>
      </c>
      <c r="AS1157" s="2">
        <f t="shared" ref="AS1157:AS1220" si="396">IF(AH1157=TRUE, 1, 0)</f>
        <v>0</v>
      </c>
      <c r="AT1157" s="2">
        <f t="shared" ref="AT1157:AT1220" si="397">IF(AI1157=TRUE, 1, 0)</f>
        <v>0</v>
      </c>
      <c r="AU1157" s="2">
        <f t="shared" ref="AU1157:AU1220" si="398">SUM(AL1157:AS1157)</f>
        <v>0</v>
      </c>
      <c r="AV1157" s="2" t="str">
        <f t="shared" ref="AV1157:AV1220" si="399">IF(AU1157=$AV$3, TRUE, "")</f>
        <v/>
      </c>
    </row>
    <row r="1158" spans="9:48" x14ac:dyDescent="0.35">
      <c r="I1158" s="11">
        <v>1249</v>
      </c>
      <c r="J1158" s="2">
        <v>7.8435015166178302E-4</v>
      </c>
      <c r="K1158" s="2">
        <v>1.0470388457179E-2</v>
      </c>
      <c r="L1158" s="2">
        <v>0.89661175012588501</v>
      </c>
      <c r="Z1158" s="2">
        <v>1154</v>
      </c>
      <c r="AA1158" s="2" t="b">
        <f t="shared" si="379"/>
        <v>0</v>
      </c>
      <c r="AB1158" s="2" t="b">
        <f t="shared" si="380"/>
        <v>0</v>
      </c>
      <c r="AC1158" s="2" t="str">
        <f t="shared" si="381"/>
        <v/>
      </c>
      <c r="AD1158" s="2" t="b">
        <f t="shared" si="382"/>
        <v>0</v>
      </c>
      <c r="AE1158" s="2" t="b">
        <f t="shared" si="383"/>
        <v>0</v>
      </c>
      <c r="AF1158" s="2" t="str">
        <f t="shared" si="384"/>
        <v/>
      </c>
      <c r="AG1158" s="2" t="b">
        <f t="shared" si="385"/>
        <v>0</v>
      </c>
      <c r="AH1158" s="2" t="b">
        <f t="shared" si="386"/>
        <v>0</v>
      </c>
      <c r="AI1158" s="2" t="b">
        <f t="shared" si="387"/>
        <v>1</v>
      </c>
      <c r="AK1158" s="2" t="str">
        <f t="shared" si="388"/>
        <v/>
      </c>
      <c r="AL1158" s="2">
        <f t="shared" si="389"/>
        <v>0</v>
      </c>
      <c r="AM1158" s="2">
        <f t="shared" si="390"/>
        <v>0</v>
      </c>
      <c r="AN1158" s="2">
        <f t="shared" si="391"/>
        <v>0</v>
      </c>
      <c r="AO1158" s="2">
        <f t="shared" si="392"/>
        <v>0</v>
      </c>
      <c r="AP1158" s="2">
        <f t="shared" si="393"/>
        <v>0</v>
      </c>
      <c r="AQ1158" s="2">
        <f t="shared" si="394"/>
        <v>0</v>
      </c>
      <c r="AR1158" s="2">
        <f t="shared" si="395"/>
        <v>0</v>
      </c>
      <c r="AS1158" s="2">
        <f t="shared" si="396"/>
        <v>0</v>
      </c>
      <c r="AT1158" s="2">
        <f t="shared" si="397"/>
        <v>1</v>
      </c>
      <c r="AU1158" s="2">
        <f t="shared" si="398"/>
        <v>0</v>
      </c>
      <c r="AV1158" s="2" t="str">
        <f t="shared" si="399"/>
        <v/>
      </c>
    </row>
    <row r="1159" spans="9:48" x14ac:dyDescent="0.35">
      <c r="I1159" s="11">
        <v>1250</v>
      </c>
      <c r="J1159" s="2">
        <v>1.4569412451237401E-3</v>
      </c>
      <c r="K1159" s="2">
        <v>1.4014053158462001E-2</v>
      </c>
      <c r="L1159" s="2">
        <v>0.893302261829376</v>
      </c>
      <c r="Z1159" s="2">
        <v>1155</v>
      </c>
      <c r="AA1159" s="2" t="b">
        <f t="shared" si="379"/>
        <v>0</v>
      </c>
      <c r="AB1159" s="2" t="str">
        <f t="shared" si="380"/>
        <v/>
      </c>
      <c r="AC1159" s="2" t="str">
        <f t="shared" si="381"/>
        <v/>
      </c>
      <c r="AD1159" s="2" t="b">
        <f t="shared" si="382"/>
        <v>0</v>
      </c>
      <c r="AE1159" s="2" t="str">
        <f t="shared" si="383"/>
        <v/>
      </c>
      <c r="AF1159" s="2" t="str">
        <f t="shared" si="384"/>
        <v/>
      </c>
      <c r="AG1159" s="2" t="b">
        <f t="shared" si="385"/>
        <v>0</v>
      </c>
      <c r="AH1159" s="2" t="str">
        <f t="shared" si="386"/>
        <v/>
      </c>
      <c r="AI1159" s="2" t="str">
        <f t="shared" si="387"/>
        <v/>
      </c>
      <c r="AK1159" s="2" t="str">
        <f t="shared" si="388"/>
        <v/>
      </c>
      <c r="AL1159" s="2">
        <f t="shared" si="389"/>
        <v>0</v>
      </c>
      <c r="AM1159" s="2">
        <f t="shared" si="390"/>
        <v>0</v>
      </c>
      <c r="AN1159" s="2">
        <f t="shared" si="391"/>
        <v>0</v>
      </c>
      <c r="AO1159" s="2">
        <f t="shared" si="392"/>
        <v>0</v>
      </c>
      <c r="AP1159" s="2">
        <f t="shared" si="393"/>
        <v>0</v>
      </c>
      <c r="AQ1159" s="2">
        <f t="shared" si="394"/>
        <v>0</v>
      </c>
      <c r="AR1159" s="2">
        <f t="shared" si="395"/>
        <v>0</v>
      </c>
      <c r="AS1159" s="2">
        <f t="shared" si="396"/>
        <v>0</v>
      </c>
      <c r="AT1159" s="2">
        <f t="shared" si="397"/>
        <v>0</v>
      </c>
      <c r="AU1159" s="2">
        <f t="shared" si="398"/>
        <v>0</v>
      </c>
      <c r="AV1159" s="2" t="str">
        <f t="shared" si="399"/>
        <v/>
      </c>
    </row>
    <row r="1160" spans="9:48" x14ac:dyDescent="0.35">
      <c r="I1160" s="11">
        <v>1251</v>
      </c>
      <c r="J1160" s="2">
        <v>1.8016209360212001E-3</v>
      </c>
      <c r="K1160" s="2">
        <v>1.55843384563922E-2</v>
      </c>
      <c r="L1160" s="2">
        <v>0.89156407117843595</v>
      </c>
      <c r="Z1160" s="2">
        <v>1156</v>
      </c>
      <c r="AA1160" s="2" t="b">
        <f t="shared" si="379"/>
        <v>0</v>
      </c>
      <c r="AB1160" s="2" t="str">
        <f t="shared" si="380"/>
        <v/>
      </c>
      <c r="AC1160" s="2" t="str">
        <f t="shared" si="381"/>
        <v/>
      </c>
      <c r="AD1160" s="2" t="b">
        <f t="shared" si="382"/>
        <v>0</v>
      </c>
      <c r="AE1160" s="2" t="str">
        <f t="shared" si="383"/>
        <v/>
      </c>
      <c r="AF1160" s="2" t="str">
        <f t="shared" si="384"/>
        <v/>
      </c>
      <c r="AG1160" s="2" t="b">
        <f t="shared" si="385"/>
        <v>0</v>
      </c>
      <c r="AH1160" s="2" t="str">
        <f t="shared" si="386"/>
        <v/>
      </c>
      <c r="AI1160" s="2" t="b">
        <f t="shared" si="387"/>
        <v>1</v>
      </c>
      <c r="AK1160" s="2" t="str">
        <f t="shared" si="388"/>
        <v/>
      </c>
      <c r="AL1160" s="2">
        <f t="shared" si="389"/>
        <v>0</v>
      </c>
      <c r="AM1160" s="2">
        <f t="shared" si="390"/>
        <v>0</v>
      </c>
      <c r="AN1160" s="2">
        <f t="shared" si="391"/>
        <v>0</v>
      </c>
      <c r="AO1160" s="2">
        <f t="shared" si="392"/>
        <v>0</v>
      </c>
      <c r="AP1160" s="2">
        <f t="shared" si="393"/>
        <v>0</v>
      </c>
      <c r="AQ1160" s="2">
        <f t="shared" si="394"/>
        <v>0</v>
      </c>
      <c r="AR1160" s="2">
        <f t="shared" si="395"/>
        <v>0</v>
      </c>
      <c r="AS1160" s="2">
        <f t="shared" si="396"/>
        <v>0</v>
      </c>
      <c r="AT1160" s="2">
        <f t="shared" si="397"/>
        <v>1</v>
      </c>
      <c r="AU1160" s="2">
        <f t="shared" si="398"/>
        <v>0</v>
      </c>
      <c r="AV1160" s="2" t="str">
        <f t="shared" si="399"/>
        <v/>
      </c>
    </row>
    <row r="1161" spans="9:48" x14ac:dyDescent="0.35">
      <c r="I1161" s="11">
        <v>1252</v>
      </c>
      <c r="J1161" s="2">
        <v>1.4974316582083699E-4</v>
      </c>
      <c r="K1161" s="2">
        <v>8.47616791725158E-3</v>
      </c>
      <c r="L1161" s="2">
        <v>0.33866912126541099</v>
      </c>
      <c r="Z1161" s="2">
        <v>1157</v>
      </c>
      <c r="AA1161" s="2" t="str">
        <f t="shared" si="379"/>
        <v/>
      </c>
      <c r="AB1161" s="2" t="str">
        <f t="shared" si="380"/>
        <v/>
      </c>
      <c r="AC1161" s="2" t="str">
        <f t="shared" si="381"/>
        <v/>
      </c>
      <c r="AD1161" s="2" t="str">
        <f t="shared" si="382"/>
        <v/>
      </c>
      <c r="AE1161" s="2" t="str">
        <f t="shared" si="383"/>
        <v/>
      </c>
      <c r="AF1161" s="2" t="str">
        <f t="shared" si="384"/>
        <v/>
      </c>
      <c r="AG1161" s="2" t="str">
        <f t="shared" si="385"/>
        <v/>
      </c>
      <c r="AH1161" s="2" t="str">
        <f t="shared" si="386"/>
        <v/>
      </c>
      <c r="AI1161" s="2" t="str">
        <f t="shared" si="387"/>
        <v/>
      </c>
      <c r="AK1161" s="2" t="e">
        <f t="shared" si="388"/>
        <v>#VALUE!</v>
      </c>
      <c r="AL1161" s="2">
        <f t="shared" si="389"/>
        <v>0</v>
      </c>
      <c r="AM1161" s="2">
        <f t="shared" si="390"/>
        <v>0</v>
      </c>
      <c r="AN1161" s="2">
        <f t="shared" si="391"/>
        <v>0</v>
      </c>
      <c r="AO1161" s="2">
        <f t="shared" si="392"/>
        <v>0</v>
      </c>
      <c r="AP1161" s="2">
        <f t="shared" si="393"/>
        <v>0</v>
      </c>
      <c r="AQ1161" s="2">
        <f t="shared" si="394"/>
        <v>0</v>
      </c>
      <c r="AR1161" s="2">
        <f t="shared" si="395"/>
        <v>0</v>
      </c>
      <c r="AS1161" s="2">
        <f t="shared" si="396"/>
        <v>0</v>
      </c>
      <c r="AT1161" s="2">
        <f t="shared" si="397"/>
        <v>0</v>
      </c>
      <c r="AU1161" s="2">
        <f t="shared" si="398"/>
        <v>0</v>
      </c>
      <c r="AV1161" s="2" t="str">
        <f t="shared" si="399"/>
        <v/>
      </c>
    </row>
    <row r="1162" spans="9:48" x14ac:dyDescent="0.35">
      <c r="I1162" s="11">
        <v>1253</v>
      </c>
      <c r="J1162" s="2">
        <v>4.4839418842457202E-4</v>
      </c>
      <c r="K1162" s="2">
        <v>1.144924107939E-2</v>
      </c>
      <c r="L1162" s="2">
        <v>0.56902903318405096</v>
      </c>
      <c r="Z1162" s="2">
        <v>1158</v>
      </c>
      <c r="AA1162" s="2" t="b">
        <f t="shared" si="379"/>
        <v>0</v>
      </c>
      <c r="AB1162" s="2" t="str">
        <f t="shared" si="380"/>
        <v/>
      </c>
      <c r="AC1162" s="2" t="str">
        <f t="shared" si="381"/>
        <v/>
      </c>
      <c r="AD1162" s="2" t="b">
        <f t="shared" si="382"/>
        <v>0</v>
      </c>
      <c r="AE1162" s="2" t="str">
        <f t="shared" si="383"/>
        <v/>
      </c>
      <c r="AF1162" s="2" t="str">
        <f t="shared" si="384"/>
        <v/>
      </c>
      <c r="AG1162" s="2" t="b">
        <f t="shared" si="385"/>
        <v>0</v>
      </c>
      <c r="AH1162" s="2" t="str">
        <f t="shared" si="386"/>
        <v/>
      </c>
      <c r="AI1162" s="2" t="str">
        <f t="shared" si="387"/>
        <v/>
      </c>
      <c r="AK1162" s="2" t="str">
        <f t="shared" si="388"/>
        <v/>
      </c>
      <c r="AL1162" s="2">
        <f t="shared" si="389"/>
        <v>0</v>
      </c>
      <c r="AM1162" s="2">
        <f t="shared" si="390"/>
        <v>0</v>
      </c>
      <c r="AN1162" s="2">
        <f t="shared" si="391"/>
        <v>0</v>
      </c>
      <c r="AO1162" s="2">
        <f t="shared" si="392"/>
        <v>0</v>
      </c>
      <c r="AP1162" s="2">
        <f t="shared" si="393"/>
        <v>0</v>
      </c>
      <c r="AQ1162" s="2">
        <f t="shared" si="394"/>
        <v>0</v>
      </c>
      <c r="AR1162" s="2">
        <f t="shared" si="395"/>
        <v>0</v>
      </c>
      <c r="AS1162" s="2">
        <f t="shared" si="396"/>
        <v>0</v>
      </c>
      <c r="AT1162" s="2">
        <f t="shared" si="397"/>
        <v>0</v>
      </c>
      <c r="AU1162" s="2">
        <f t="shared" si="398"/>
        <v>0</v>
      </c>
      <c r="AV1162" s="2" t="str">
        <f t="shared" si="399"/>
        <v/>
      </c>
    </row>
    <row r="1163" spans="9:48" x14ac:dyDescent="0.35">
      <c r="I1163" s="11">
        <v>1254</v>
      </c>
      <c r="J1163" s="2">
        <v>5.3729937644675298E-4</v>
      </c>
      <c r="K1163" s="2">
        <v>8.6001623421907408E-3</v>
      </c>
      <c r="L1163" s="2">
        <v>0.90190452337265004</v>
      </c>
      <c r="Z1163" s="2">
        <v>1159</v>
      </c>
      <c r="AA1163" s="2" t="b">
        <f t="shared" si="379"/>
        <v>1</v>
      </c>
      <c r="AB1163" s="2" t="b">
        <f t="shared" si="380"/>
        <v>0</v>
      </c>
      <c r="AC1163" s="2" t="str">
        <f t="shared" si="381"/>
        <v/>
      </c>
      <c r="AD1163" s="2" t="b">
        <f t="shared" si="382"/>
        <v>1</v>
      </c>
      <c r="AE1163" s="2" t="b">
        <f t="shared" si="383"/>
        <v>0</v>
      </c>
      <c r="AF1163" s="2" t="str">
        <f t="shared" si="384"/>
        <v/>
      </c>
      <c r="AG1163" s="2" t="str">
        <f t="shared" si="385"/>
        <v/>
      </c>
      <c r="AH1163" s="2" t="b">
        <f t="shared" si="386"/>
        <v>0</v>
      </c>
      <c r="AI1163" s="2" t="str">
        <f t="shared" si="387"/>
        <v/>
      </c>
      <c r="AK1163" s="2" t="str">
        <f t="shared" si="388"/>
        <v/>
      </c>
      <c r="AL1163" s="2">
        <f t="shared" si="389"/>
        <v>1</v>
      </c>
      <c r="AM1163" s="2">
        <f t="shared" si="390"/>
        <v>0</v>
      </c>
      <c r="AN1163" s="2">
        <f t="shared" si="391"/>
        <v>0</v>
      </c>
      <c r="AO1163" s="2">
        <f t="shared" si="392"/>
        <v>1</v>
      </c>
      <c r="AP1163" s="2">
        <f t="shared" si="393"/>
        <v>0</v>
      </c>
      <c r="AQ1163" s="2">
        <f t="shared" si="394"/>
        <v>0</v>
      </c>
      <c r="AR1163" s="2">
        <f t="shared" si="395"/>
        <v>0</v>
      </c>
      <c r="AS1163" s="2">
        <f t="shared" si="396"/>
        <v>0</v>
      </c>
      <c r="AT1163" s="2">
        <f t="shared" si="397"/>
        <v>0</v>
      </c>
      <c r="AU1163" s="2">
        <f t="shared" si="398"/>
        <v>2</v>
      </c>
      <c r="AV1163" s="2" t="str">
        <f t="shared" si="399"/>
        <v/>
      </c>
    </row>
    <row r="1164" spans="9:48" x14ac:dyDescent="0.35">
      <c r="I1164" s="11">
        <v>1255</v>
      </c>
      <c r="J1164" s="2">
        <v>7.1455800207331701E-4</v>
      </c>
      <c r="K1164" s="2">
        <v>9.8243504762649501E-3</v>
      </c>
      <c r="L1164" s="2">
        <v>0.90431094169616699</v>
      </c>
      <c r="Z1164" s="2">
        <v>1160</v>
      </c>
      <c r="AA1164" s="2" t="b">
        <f t="shared" si="379"/>
        <v>0</v>
      </c>
      <c r="AB1164" s="2" t="b">
        <f t="shared" si="380"/>
        <v>0</v>
      </c>
      <c r="AC1164" s="2" t="str">
        <f t="shared" si="381"/>
        <v/>
      </c>
      <c r="AD1164" s="2" t="b">
        <f t="shared" si="382"/>
        <v>0</v>
      </c>
      <c r="AE1164" s="2" t="b">
        <f t="shared" si="383"/>
        <v>0</v>
      </c>
      <c r="AF1164" s="2" t="str">
        <f t="shared" si="384"/>
        <v/>
      </c>
      <c r="AG1164" s="2" t="b">
        <f t="shared" si="385"/>
        <v>0</v>
      </c>
      <c r="AH1164" s="2" t="b">
        <f t="shared" si="386"/>
        <v>0</v>
      </c>
      <c r="AI1164" s="2" t="str">
        <f t="shared" si="387"/>
        <v/>
      </c>
      <c r="AK1164" s="2" t="str">
        <f t="shared" si="388"/>
        <v/>
      </c>
      <c r="AL1164" s="2">
        <f t="shared" si="389"/>
        <v>0</v>
      </c>
      <c r="AM1164" s="2">
        <f t="shared" si="390"/>
        <v>0</v>
      </c>
      <c r="AN1164" s="2">
        <f t="shared" si="391"/>
        <v>0</v>
      </c>
      <c r="AO1164" s="2">
        <f t="shared" si="392"/>
        <v>0</v>
      </c>
      <c r="AP1164" s="2">
        <f t="shared" si="393"/>
        <v>0</v>
      </c>
      <c r="AQ1164" s="2">
        <f t="shared" si="394"/>
        <v>0</v>
      </c>
      <c r="AR1164" s="2">
        <f t="shared" si="395"/>
        <v>0</v>
      </c>
      <c r="AS1164" s="2">
        <f t="shared" si="396"/>
        <v>0</v>
      </c>
      <c r="AT1164" s="2">
        <f t="shared" si="397"/>
        <v>0</v>
      </c>
      <c r="AU1164" s="2">
        <f t="shared" si="398"/>
        <v>0</v>
      </c>
      <c r="AV1164" s="2" t="str">
        <f t="shared" si="399"/>
        <v/>
      </c>
    </row>
    <row r="1165" spans="9:48" x14ac:dyDescent="0.35">
      <c r="I1165" s="11">
        <v>1256</v>
      </c>
      <c r="J1165" s="2">
        <v>1.7354574811179099E-4</v>
      </c>
      <c r="K1165" s="2">
        <v>8.8134091347455892E-3</v>
      </c>
      <c r="L1165" s="2">
        <v>0.36919417977333002</v>
      </c>
      <c r="Z1165" s="2">
        <v>1161</v>
      </c>
      <c r="AA1165" s="2" t="str">
        <f t="shared" si="379"/>
        <v/>
      </c>
      <c r="AB1165" s="2" t="str">
        <f t="shared" si="380"/>
        <v/>
      </c>
      <c r="AC1165" s="2" t="str">
        <f t="shared" si="381"/>
        <v/>
      </c>
      <c r="AD1165" s="2" t="str">
        <f t="shared" si="382"/>
        <v/>
      </c>
      <c r="AE1165" s="2" t="str">
        <f t="shared" si="383"/>
        <v/>
      </c>
      <c r="AF1165" s="2" t="str">
        <f t="shared" si="384"/>
        <v/>
      </c>
      <c r="AG1165" s="2" t="str">
        <f t="shared" si="385"/>
        <v/>
      </c>
      <c r="AH1165" s="2" t="str">
        <f t="shared" si="386"/>
        <v/>
      </c>
      <c r="AI1165" s="2" t="str">
        <f t="shared" si="387"/>
        <v/>
      </c>
      <c r="AK1165" s="2" t="e">
        <f t="shared" si="388"/>
        <v>#VALUE!</v>
      </c>
      <c r="AL1165" s="2">
        <f t="shared" si="389"/>
        <v>0</v>
      </c>
      <c r="AM1165" s="2">
        <f t="shared" si="390"/>
        <v>0</v>
      </c>
      <c r="AN1165" s="2">
        <f t="shared" si="391"/>
        <v>0</v>
      </c>
      <c r="AO1165" s="2">
        <f t="shared" si="392"/>
        <v>0</v>
      </c>
      <c r="AP1165" s="2">
        <f t="shared" si="393"/>
        <v>0</v>
      </c>
      <c r="AQ1165" s="2">
        <f t="shared" si="394"/>
        <v>0</v>
      </c>
      <c r="AR1165" s="2">
        <f t="shared" si="395"/>
        <v>0</v>
      </c>
      <c r="AS1165" s="2">
        <f t="shared" si="396"/>
        <v>0</v>
      </c>
      <c r="AT1165" s="2">
        <f t="shared" si="397"/>
        <v>0</v>
      </c>
      <c r="AU1165" s="2">
        <f t="shared" si="398"/>
        <v>0</v>
      </c>
      <c r="AV1165" s="2" t="str">
        <f t="shared" si="399"/>
        <v/>
      </c>
    </row>
    <row r="1166" spans="9:48" x14ac:dyDescent="0.35">
      <c r="I1166" s="11">
        <v>1257</v>
      </c>
      <c r="J1166" s="2">
        <v>3.06342495605349E-4</v>
      </c>
      <c r="K1166" s="2">
        <v>1.0241818614304E-2</v>
      </c>
      <c r="L1166" s="2">
        <v>0.50811946392059304</v>
      </c>
      <c r="Z1166" s="2">
        <v>1162</v>
      </c>
      <c r="AA1166" s="2" t="str">
        <f t="shared" si="379"/>
        <v/>
      </c>
      <c r="AB1166" s="2" t="str">
        <f t="shared" si="380"/>
        <v/>
      </c>
      <c r="AC1166" s="2" t="str">
        <f t="shared" si="381"/>
        <v/>
      </c>
      <c r="AD1166" s="2" t="str">
        <f t="shared" si="382"/>
        <v/>
      </c>
      <c r="AE1166" s="2" t="str">
        <f t="shared" si="383"/>
        <v/>
      </c>
      <c r="AF1166" s="2" t="str">
        <f t="shared" si="384"/>
        <v/>
      </c>
      <c r="AG1166" s="2" t="str">
        <f t="shared" si="385"/>
        <v/>
      </c>
      <c r="AH1166" s="2" t="str">
        <f t="shared" si="386"/>
        <v/>
      </c>
      <c r="AI1166" s="2" t="str">
        <f t="shared" si="387"/>
        <v/>
      </c>
      <c r="AK1166" s="2" t="e">
        <f t="shared" si="388"/>
        <v>#VALUE!</v>
      </c>
      <c r="AL1166" s="2">
        <f t="shared" si="389"/>
        <v>0</v>
      </c>
      <c r="AM1166" s="2">
        <f t="shared" si="390"/>
        <v>0</v>
      </c>
      <c r="AN1166" s="2">
        <f t="shared" si="391"/>
        <v>0</v>
      </c>
      <c r="AO1166" s="2">
        <f t="shared" si="392"/>
        <v>0</v>
      </c>
      <c r="AP1166" s="2">
        <f t="shared" si="393"/>
        <v>0</v>
      </c>
      <c r="AQ1166" s="2">
        <f t="shared" si="394"/>
        <v>0</v>
      </c>
      <c r="AR1166" s="2">
        <f t="shared" si="395"/>
        <v>0</v>
      </c>
      <c r="AS1166" s="2">
        <f t="shared" si="396"/>
        <v>0</v>
      </c>
      <c r="AT1166" s="2">
        <f t="shared" si="397"/>
        <v>0</v>
      </c>
      <c r="AU1166" s="2">
        <f t="shared" si="398"/>
        <v>0</v>
      </c>
      <c r="AV1166" s="2" t="str">
        <f t="shared" si="399"/>
        <v/>
      </c>
    </row>
    <row r="1167" spans="9:48" x14ac:dyDescent="0.35">
      <c r="I1167" s="11">
        <v>1258</v>
      </c>
      <c r="J1167" s="2">
        <v>3.8674351526424202E-4</v>
      </c>
      <c r="K1167" s="2">
        <v>1.11625380814075E-2</v>
      </c>
      <c r="L1167" s="2">
        <v>0.51861333847045898</v>
      </c>
      <c r="Z1167" s="2">
        <v>1163</v>
      </c>
      <c r="AA1167" s="2" t="str">
        <f t="shared" si="379"/>
        <v/>
      </c>
      <c r="AB1167" s="2" t="str">
        <f t="shared" si="380"/>
        <v/>
      </c>
      <c r="AC1167" s="2" t="str">
        <f t="shared" si="381"/>
        <v/>
      </c>
      <c r="AD1167" s="2" t="str">
        <f t="shared" si="382"/>
        <v/>
      </c>
      <c r="AE1167" s="2" t="str">
        <f t="shared" si="383"/>
        <v/>
      </c>
      <c r="AF1167" s="2" t="str">
        <f t="shared" si="384"/>
        <v/>
      </c>
      <c r="AG1167" s="2" t="str">
        <f t="shared" si="385"/>
        <v/>
      </c>
      <c r="AH1167" s="2" t="str">
        <f t="shared" si="386"/>
        <v/>
      </c>
      <c r="AI1167" s="2" t="str">
        <f t="shared" si="387"/>
        <v/>
      </c>
      <c r="AK1167" s="2" t="e">
        <f t="shared" si="388"/>
        <v>#VALUE!</v>
      </c>
      <c r="AL1167" s="2">
        <f t="shared" si="389"/>
        <v>0</v>
      </c>
      <c r="AM1167" s="2">
        <f t="shared" si="390"/>
        <v>0</v>
      </c>
      <c r="AN1167" s="2">
        <f t="shared" si="391"/>
        <v>0</v>
      </c>
      <c r="AO1167" s="2">
        <f t="shared" si="392"/>
        <v>0</v>
      </c>
      <c r="AP1167" s="2">
        <f t="shared" si="393"/>
        <v>0</v>
      </c>
      <c r="AQ1167" s="2">
        <f t="shared" si="394"/>
        <v>0</v>
      </c>
      <c r="AR1167" s="2">
        <f t="shared" si="395"/>
        <v>0</v>
      </c>
      <c r="AS1167" s="2">
        <f t="shared" si="396"/>
        <v>0</v>
      </c>
      <c r="AT1167" s="2">
        <f t="shared" si="397"/>
        <v>0</v>
      </c>
      <c r="AU1167" s="2">
        <f t="shared" si="398"/>
        <v>0</v>
      </c>
      <c r="AV1167" s="2" t="str">
        <f t="shared" si="399"/>
        <v/>
      </c>
    </row>
    <row r="1168" spans="9:48" x14ac:dyDescent="0.35">
      <c r="I1168" s="11">
        <v>1259</v>
      </c>
      <c r="J1168" s="2">
        <v>1.24703650362789E-3</v>
      </c>
      <c r="K1168" s="2">
        <v>1.17772407829761E-2</v>
      </c>
      <c r="L1168" s="2">
        <v>0.92988425493240301</v>
      </c>
      <c r="Z1168" s="2">
        <v>1164</v>
      </c>
      <c r="AA1168" s="2" t="str">
        <f t="shared" si="379"/>
        <v/>
      </c>
      <c r="AB1168" s="2" t="str">
        <f t="shared" si="380"/>
        <v/>
      </c>
      <c r="AC1168" s="2" t="b">
        <f t="shared" si="381"/>
        <v>0</v>
      </c>
      <c r="AD1168" s="2" t="str">
        <f t="shared" si="382"/>
        <v/>
      </c>
      <c r="AE1168" s="2" t="str">
        <f t="shared" si="383"/>
        <v/>
      </c>
      <c r="AF1168" s="2" t="b">
        <f t="shared" si="384"/>
        <v>0</v>
      </c>
      <c r="AG1168" s="2" t="str">
        <f t="shared" si="385"/>
        <v/>
      </c>
      <c r="AH1168" s="2" t="str">
        <f t="shared" si="386"/>
        <v/>
      </c>
      <c r="AI1168" s="2" t="b">
        <f t="shared" si="387"/>
        <v>0</v>
      </c>
      <c r="AK1168" s="2" t="str">
        <f t="shared" si="388"/>
        <v/>
      </c>
      <c r="AL1168" s="2">
        <f t="shared" si="389"/>
        <v>0</v>
      </c>
      <c r="AM1168" s="2">
        <f t="shared" si="390"/>
        <v>0</v>
      </c>
      <c r="AN1168" s="2">
        <f t="shared" si="391"/>
        <v>0</v>
      </c>
      <c r="AO1168" s="2">
        <f t="shared" si="392"/>
        <v>0</v>
      </c>
      <c r="AP1168" s="2">
        <f t="shared" si="393"/>
        <v>0</v>
      </c>
      <c r="AQ1168" s="2">
        <f t="shared" si="394"/>
        <v>0</v>
      </c>
      <c r="AR1168" s="2">
        <f t="shared" si="395"/>
        <v>0</v>
      </c>
      <c r="AS1168" s="2">
        <f t="shared" si="396"/>
        <v>0</v>
      </c>
      <c r="AT1168" s="2">
        <f t="shared" si="397"/>
        <v>0</v>
      </c>
      <c r="AU1168" s="2">
        <f t="shared" si="398"/>
        <v>0</v>
      </c>
      <c r="AV1168" s="2" t="str">
        <f t="shared" si="399"/>
        <v/>
      </c>
    </row>
    <row r="1169" spans="9:48" x14ac:dyDescent="0.35">
      <c r="I1169" s="11">
        <v>1260</v>
      </c>
      <c r="J1169" s="2">
        <v>1.9051603158004501E-4</v>
      </c>
      <c r="K1169" s="2">
        <v>9.3036126345396007E-3</v>
      </c>
      <c r="L1169" s="2">
        <v>0.26614460349082902</v>
      </c>
      <c r="Z1169" s="2">
        <v>1165</v>
      </c>
      <c r="AA1169" s="2" t="b">
        <f t="shared" si="379"/>
        <v>1</v>
      </c>
      <c r="AB1169" s="2" t="b">
        <f t="shared" si="380"/>
        <v>1</v>
      </c>
      <c r="AC1169" s="2" t="b">
        <f t="shared" si="381"/>
        <v>1</v>
      </c>
      <c r="AD1169" s="2" t="str">
        <f t="shared" si="382"/>
        <v/>
      </c>
      <c r="AE1169" s="2" t="str">
        <f t="shared" si="383"/>
        <v/>
      </c>
      <c r="AF1169" s="2" t="str">
        <f t="shared" si="384"/>
        <v/>
      </c>
      <c r="AG1169" s="2" t="str">
        <f t="shared" si="385"/>
        <v/>
      </c>
      <c r="AH1169" s="2" t="str">
        <f t="shared" si="386"/>
        <v/>
      </c>
      <c r="AI1169" s="2" t="str">
        <f t="shared" si="387"/>
        <v/>
      </c>
      <c r="AK1169" s="2" t="str">
        <f t="shared" si="388"/>
        <v>TRUE</v>
      </c>
      <c r="AL1169" s="2">
        <f t="shared" si="389"/>
        <v>1</v>
      </c>
      <c r="AM1169" s="2">
        <f t="shared" si="390"/>
        <v>1</v>
      </c>
      <c r="AN1169" s="2">
        <f t="shared" si="391"/>
        <v>1</v>
      </c>
      <c r="AO1169" s="2">
        <f t="shared" si="392"/>
        <v>0</v>
      </c>
      <c r="AP1169" s="2">
        <f t="shared" si="393"/>
        <v>0</v>
      </c>
      <c r="AQ1169" s="2">
        <f t="shared" si="394"/>
        <v>0</v>
      </c>
      <c r="AR1169" s="2">
        <f t="shared" si="395"/>
        <v>0</v>
      </c>
      <c r="AS1169" s="2">
        <f t="shared" si="396"/>
        <v>0</v>
      </c>
      <c r="AT1169" s="2">
        <f t="shared" si="397"/>
        <v>0</v>
      </c>
      <c r="AU1169" s="2">
        <f t="shared" si="398"/>
        <v>3</v>
      </c>
      <c r="AV1169" s="2" t="str">
        <f t="shared" si="399"/>
        <v/>
      </c>
    </row>
    <row r="1170" spans="9:48" x14ac:dyDescent="0.35">
      <c r="I1170" s="11">
        <v>1261</v>
      </c>
      <c r="J1170" s="2">
        <v>2.1953658142592701E-4</v>
      </c>
      <c r="K1170" s="2">
        <v>8.9352121576666797E-3</v>
      </c>
      <c r="L1170" s="2">
        <v>0.435828417539596</v>
      </c>
      <c r="Z1170" s="2">
        <v>1166</v>
      </c>
      <c r="AA1170" s="2" t="str">
        <f t="shared" si="379"/>
        <v/>
      </c>
      <c r="AB1170" s="2" t="str">
        <f t="shared" si="380"/>
        <v/>
      </c>
      <c r="AC1170" s="2" t="str">
        <f t="shared" si="381"/>
        <v/>
      </c>
      <c r="AD1170" s="2" t="str">
        <f t="shared" si="382"/>
        <v/>
      </c>
      <c r="AE1170" s="2" t="str">
        <f t="shared" si="383"/>
        <v/>
      </c>
      <c r="AF1170" s="2" t="str">
        <f t="shared" si="384"/>
        <v/>
      </c>
      <c r="AG1170" s="2" t="str">
        <f t="shared" si="385"/>
        <v/>
      </c>
      <c r="AH1170" s="2" t="str">
        <f t="shared" si="386"/>
        <v/>
      </c>
      <c r="AI1170" s="2" t="str">
        <f t="shared" si="387"/>
        <v/>
      </c>
      <c r="AK1170" s="2" t="e">
        <f t="shared" si="388"/>
        <v>#VALUE!</v>
      </c>
      <c r="AL1170" s="2">
        <f t="shared" si="389"/>
        <v>0</v>
      </c>
      <c r="AM1170" s="2">
        <f t="shared" si="390"/>
        <v>0</v>
      </c>
      <c r="AN1170" s="2">
        <f t="shared" si="391"/>
        <v>0</v>
      </c>
      <c r="AO1170" s="2">
        <f t="shared" si="392"/>
        <v>0</v>
      </c>
      <c r="AP1170" s="2">
        <f t="shared" si="393"/>
        <v>0</v>
      </c>
      <c r="AQ1170" s="2">
        <f t="shared" si="394"/>
        <v>0</v>
      </c>
      <c r="AR1170" s="2">
        <f t="shared" si="395"/>
        <v>0</v>
      </c>
      <c r="AS1170" s="2">
        <f t="shared" si="396"/>
        <v>0</v>
      </c>
      <c r="AT1170" s="2">
        <f t="shared" si="397"/>
        <v>0</v>
      </c>
      <c r="AU1170" s="2">
        <f t="shared" si="398"/>
        <v>0</v>
      </c>
      <c r="AV1170" s="2" t="str">
        <f t="shared" si="399"/>
        <v/>
      </c>
    </row>
    <row r="1171" spans="9:48" x14ac:dyDescent="0.35">
      <c r="I1171" s="11">
        <v>1262</v>
      </c>
      <c r="J1171" s="2">
        <v>4.2757834307849402E-4</v>
      </c>
      <c r="K1171" s="2">
        <v>1.06211993843317E-2</v>
      </c>
      <c r="L1171" s="2">
        <v>0.56608605384826605</v>
      </c>
      <c r="Z1171" s="2">
        <v>1167</v>
      </c>
      <c r="AA1171" s="2" t="b">
        <f t="shared" si="379"/>
        <v>0</v>
      </c>
      <c r="AB1171" s="2" t="str">
        <f t="shared" si="380"/>
        <v/>
      </c>
      <c r="AC1171" s="2" t="b">
        <f t="shared" si="381"/>
        <v>0</v>
      </c>
      <c r="AD1171" s="2" t="b">
        <f t="shared" si="382"/>
        <v>0</v>
      </c>
      <c r="AE1171" s="2" t="str">
        <f t="shared" si="383"/>
        <v/>
      </c>
      <c r="AF1171" s="2" t="b">
        <f t="shared" si="384"/>
        <v>0</v>
      </c>
      <c r="AG1171" s="2" t="b">
        <f t="shared" si="385"/>
        <v>0</v>
      </c>
      <c r="AH1171" s="2" t="str">
        <f t="shared" si="386"/>
        <v/>
      </c>
      <c r="AI1171" s="2" t="b">
        <f t="shared" si="387"/>
        <v>0</v>
      </c>
      <c r="AK1171" s="2" t="str">
        <f t="shared" si="388"/>
        <v/>
      </c>
      <c r="AL1171" s="2">
        <f t="shared" si="389"/>
        <v>0</v>
      </c>
      <c r="AM1171" s="2">
        <f t="shared" si="390"/>
        <v>0</v>
      </c>
      <c r="AN1171" s="2">
        <f t="shared" si="391"/>
        <v>0</v>
      </c>
      <c r="AO1171" s="2">
        <f t="shared" si="392"/>
        <v>0</v>
      </c>
      <c r="AP1171" s="2">
        <f t="shared" si="393"/>
        <v>0</v>
      </c>
      <c r="AQ1171" s="2">
        <f t="shared" si="394"/>
        <v>0</v>
      </c>
      <c r="AR1171" s="2">
        <f t="shared" si="395"/>
        <v>0</v>
      </c>
      <c r="AS1171" s="2">
        <f t="shared" si="396"/>
        <v>0</v>
      </c>
      <c r="AT1171" s="2">
        <f t="shared" si="397"/>
        <v>0</v>
      </c>
      <c r="AU1171" s="2">
        <f t="shared" si="398"/>
        <v>0</v>
      </c>
      <c r="AV1171" s="2" t="str">
        <f t="shared" si="399"/>
        <v/>
      </c>
    </row>
    <row r="1172" spans="9:48" x14ac:dyDescent="0.35">
      <c r="I1172" s="11">
        <v>1263</v>
      </c>
      <c r="J1172" s="2">
        <v>5.0791271496564096E-4</v>
      </c>
      <c r="K1172" s="2">
        <v>1.17702521383762E-2</v>
      </c>
      <c r="L1172" s="2">
        <v>0.57121926546096802</v>
      </c>
      <c r="Z1172" s="2">
        <v>1168</v>
      </c>
      <c r="AA1172" s="2" t="str">
        <f t="shared" si="379"/>
        <v/>
      </c>
      <c r="AB1172" s="2" t="str">
        <f t="shared" si="380"/>
        <v/>
      </c>
      <c r="AC1172" s="2" t="str">
        <f t="shared" si="381"/>
        <v/>
      </c>
      <c r="AD1172" s="2" t="str">
        <f t="shared" si="382"/>
        <v/>
      </c>
      <c r="AE1172" s="2" t="str">
        <f t="shared" si="383"/>
        <v/>
      </c>
      <c r="AF1172" s="2" t="str">
        <f t="shared" si="384"/>
        <v/>
      </c>
      <c r="AG1172" s="2" t="str">
        <f t="shared" si="385"/>
        <v/>
      </c>
      <c r="AH1172" s="2" t="str">
        <f t="shared" si="386"/>
        <v/>
      </c>
      <c r="AI1172" s="2" t="str">
        <f t="shared" si="387"/>
        <v/>
      </c>
      <c r="AK1172" s="2" t="e">
        <f t="shared" si="388"/>
        <v>#VALUE!</v>
      </c>
      <c r="AL1172" s="2">
        <f t="shared" si="389"/>
        <v>0</v>
      </c>
      <c r="AM1172" s="2">
        <f t="shared" si="390"/>
        <v>0</v>
      </c>
      <c r="AN1172" s="2">
        <f t="shared" si="391"/>
        <v>0</v>
      </c>
      <c r="AO1172" s="2">
        <f t="shared" si="392"/>
        <v>0</v>
      </c>
      <c r="AP1172" s="2">
        <f t="shared" si="393"/>
        <v>0</v>
      </c>
      <c r="AQ1172" s="2">
        <f t="shared" si="394"/>
        <v>0</v>
      </c>
      <c r="AR1172" s="2">
        <f t="shared" si="395"/>
        <v>0</v>
      </c>
      <c r="AS1172" s="2">
        <f t="shared" si="396"/>
        <v>0</v>
      </c>
      <c r="AT1172" s="2">
        <f t="shared" si="397"/>
        <v>0</v>
      </c>
      <c r="AU1172" s="2">
        <f t="shared" si="398"/>
        <v>0</v>
      </c>
      <c r="AV1172" s="2" t="str">
        <f t="shared" si="399"/>
        <v/>
      </c>
    </row>
    <row r="1173" spans="9:48" x14ac:dyDescent="0.35">
      <c r="I1173" s="11">
        <v>1264</v>
      </c>
      <c r="J1173" s="2">
        <v>2.9398381593637098E-4</v>
      </c>
      <c r="K1173" s="2">
        <v>1.02228075265884E-2</v>
      </c>
      <c r="L1173" s="2">
        <v>0.47934898734092701</v>
      </c>
      <c r="Z1173" s="2">
        <v>1169</v>
      </c>
      <c r="AA1173" s="2" t="str">
        <f t="shared" si="379"/>
        <v/>
      </c>
      <c r="AB1173" s="2" t="str">
        <f t="shared" si="380"/>
        <v/>
      </c>
      <c r="AC1173" s="2" t="str">
        <f t="shared" si="381"/>
        <v/>
      </c>
      <c r="AD1173" s="2" t="str">
        <f t="shared" si="382"/>
        <v/>
      </c>
      <c r="AE1173" s="2" t="str">
        <f t="shared" si="383"/>
        <v/>
      </c>
      <c r="AF1173" s="2" t="str">
        <f t="shared" si="384"/>
        <v/>
      </c>
      <c r="AG1173" s="2" t="str">
        <f t="shared" si="385"/>
        <v/>
      </c>
      <c r="AH1173" s="2" t="str">
        <f t="shared" si="386"/>
        <v/>
      </c>
      <c r="AI1173" s="2" t="str">
        <f t="shared" si="387"/>
        <v/>
      </c>
      <c r="AK1173" s="2" t="e">
        <f t="shared" si="388"/>
        <v>#VALUE!</v>
      </c>
      <c r="AL1173" s="2">
        <f t="shared" si="389"/>
        <v>0</v>
      </c>
      <c r="AM1173" s="2">
        <f t="shared" si="390"/>
        <v>0</v>
      </c>
      <c r="AN1173" s="2">
        <f t="shared" si="391"/>
        <v>0</v>
      </c>
      <c r="AO1173" s="2">
        <f t="shared" si="392"/>
        <v>0</v>
      </c>
      <c r="AP1173" s="2">
        <f t="shared" si="393"/>
        <v>0</v>
      </c>
      <c r="AQ1173" s="2">
        <f t="shared" si="394"/>
        <v>0</v>
      </c>
      <c r="AR1173" s="2">
        <f t="shared" si="395"/>
        <v>0</v>
      </c>
      <c r="AS1173" s="2">
        <f t="shared" si="396"/>
        <v>0</v>
      </c>
      <c r="AT1173" s="2">
        <f t="shared" si="397"/>
        <v>0</v>
      </c>
      <c r="AU1173" s="2">
        <f t="shared" si="398"/>
        <v>0</v>
      </c>
      <c r="AV1173" s="2" t="str">
        <f t="shared" si="399"/>
        <v/>
      </c>
    </row>
    <row r="1174" spans="9:48" x14ac:dyDescent="0.35">
      <c r="I1174" s="11">
        <v>1265</v>
      </c>
      <c r="J1174" s="2">
        <v>2.8423711773939398E-4</v>
      </c>
      <c r="K1174" s="2">
        <v>1.0137352161109401E-2</v>
      </c>
      <c r="L1174" s="2">
        <v>0.49588587880134499</v>
      </c>
      <c r="Z1174" s="2">
        <v>1170</v>
      </c>
      <c r="AA1174" s="2" t="str">
        <f t="shared" si="379"/>
        <v/>
      </c>
      <c r="AB1174" s="2" t="str">
        <f t="shared" si="380"/>
        <v/>
      </c>
      <c r="AC1174" s="2" t="str">
        <f t="shared" si="381"/>
        <v/>
      </c>
      <c r="AD1174" s="2" t="str">
        <f t="shared" si="382"/>
        <v/>
      </c>
      <c r="AE1174" s="2" t="str">
        <f t="shared" si="383"/>
        <v/>
      </c>
      <c r="AF1174" s="2" t="str">
        <f t="shared" si="384"/>
        <v/>
      </c>
      <c r="AG1174" s="2" t="str">
        <f t="shared" si="385"/>
        <v/>
      </c>
      <c r="AH1174" s="2" t="str">
        <f t="shared" si="386"/>
        <v/>
      </c>
      <c r="AI1174" s="2" t="str">
        <f t="shared" si="387"/>
        <v/>
      </c>
      <c r="AK1174" s="2" t="e">
        <f t="shared" si="388"/>
        <v>#VALUE!</v>
      </c>
      <c r="AL1174" s="2">
        <f t="shared" si="389"/>
        <v>0</v>
      </c>
      <c r="AM1174" s="2">
        <f t="shared" si="390"/>
        <v>0</v>
      </c>
      <c r="AN1174" s="2">
        <f t="shared" si="391"/>
        <v>0</v>
      </c>
      <c r="AO1174" s="2">
        <f t="shared" si="392"/>
        <v>0</v>
      </c>
      <c r="AP1174" s="2">
        <f t="shared" si="393"/>
        <v>0</v>
      </c>
      <c r="AQ1174" s="2">
        <f t="shared" si="394"/>
        <v>0</v>
      </c>
      <c r="AR1174" s="2">
        <f t="shared" si="395"/>
        <v>0</v>
      </c>
      <c r="AS1174" s="2">
        <f t="shared" si="396"/>
        <v>0</v>
      </c>
      <c r="AT1174" s="2">
        <f t="shared" si="397"/>
        <v>0</v>
      </c>
      <c r="AU1174" s="2">
        <f t="shared" si="398"/>
        <v>0</v>
      </c>
      <c r="AV1174" s="2" t="str">
        <f t="shared" si="399"/>
        <v/>
      </c>
    </row>
    <row r="1175" spans="9:48" x14ac:dyDescent="0.35">
      <c r="I1175" s="11">
        <v>1266</v>
      </c>
      <c r="J1175" s="2">
        <v>5.2284623961895704E-4</v>
      </c>
      <c r="K1175" s="2">
        <v>1.1263961903750799E-2</v>
      </c>
      <c r="L1175" s="2">
        <v>0.62580114603042603</v>
      </c>
      <c r="Z1175" s="2">
        <v>1171</v>
      </c>
      <c r="AA1175" s="2" t="str">
        <f t="shared" si="379"/>
        <v/>
      </c>
      <c r="AB1175" s="2" t="b">
        <f t="shared" si="380"/>
        <v>0</v>
      </c>
      <c r="AC1175" s="2" t="str">
        <f t="shared" si="381"/>
        <v/>
      </c>
      <c r="AD1175" s="2" t="str">
        <f t="shared" si="382"/>
        <v/>
      </c>
      <c r="AE1175" s="2" t="b">
        <f t="shared" si="383"/>
        <v>0</v>
      </c>
      <c r="AF1175" s="2" t="str">
        <f t="shared" si="384"/>
        <v/>
      </c>
      <c r="AG1175" s="2" t="str">
        <f t="shared" si="385"/>
        <v/>
      </c>
      <c r="AH1175" s="2" t="b">
        <f t="shared" si="386"/>
        <v>0</v>
      </c>
      <c r="AI1175" s="2" t="b">
        <f t="shared" si="387"/>
        <v>1</v>
      </c>
      <c r="AK1175" s="2" t="str">
        <f t="shared" si="388"/>
        <v/>
      </c>
      <c r="AL1175" s="2">
        <f t="shared" si="389"/>
        <v>0</v>
      </c>
      <c r="AM1175" s="2">
        <f t="shared" si="390"/>
        <v>0</v>
      </c>
      <c r="AN1175" s="2">
        <f t="shared" si="391"/>
        <v>0</v>
      </c>
      <c r="AO1175" s="2">
        <f t="shared" si="392"/>
        <v>0</v>
      </c>
      <c r="AP1175" s="2">
        <f t="shared" si="393"/>
        <v>0</v>
      </c>
      <c r="AQ1175" s="2">
        <f t="shared" si="394"/>
        <v>0</v>
      </c>
      <c r="AR1175" s="2">
        <f t="shared" si="395"/>
        <v>0</v>
      </c>
      <c r="AS1175" s="2">
        <f t="shared" si="396"/>
        <v>0</v>
      </c>
      <c r="AT1175" s="2">
        <f t="shared" si="397"/>
        <v>1</v>
      </c>
      <c r="AU1175" s="2">
        <f t="shared" si="398"/>
        <v>0</v>
      </c>
      <c r="AV1175" s="2" t="str">
        <f t="shared" si="399"/>
        <v/>
      </c>
    </row>
    <row r="1176" spans="9:48" x14ac:dyDescent="0.35">
      <c r="I1176" s="11">
        <v>1267</v>
      </c>
      <c r="J1176" s="2">
        <v>5.5367930326610804E-4</v>
      </c>
      <c r="K1176" s="2">
        <v>8.2863941788673401E-3</v>
      </c>
      <c r="L1176" s="2">
        <v>0.92523562908172596</v>
      </c>
      <c r="Z1176" s="2">
        <v>1172</v>
      </c>
      <c r="AA1176" s="2" t="str">
        <f t="shared" si="379"/>
        <v/>
      </c>
      <c r="AB1176" s="2" t="b">
        <f t="shared" si="380"/>
        <v>0</v>
      </c>
      <c r="AC1176" s="2" t="str">
        <f t="shared" si="381"/>
        <v/>
      </c>
      <c r="AD1176" s="2" t="str">
        <f t="shared" si="382"/>
        <v/>
      </c>
      <c r="AE1176" s="2" t="b">
        <f t="shared" si="383"/>
        <v>0</v>
      </c>
      <c r="AF1176" s="2" t="str">
        <f t="shared" si="384"/>
        <v/>
      </c>
      <c r="AG1176" s="2" t="str">
        <f t="shared" si="385"/>
        <v/>
      </c>
      <c r="AH1176" s="2" t="b">
        <f t="shared" si="386"/>
        <v>0</v>
      </c>
      <c r="AI1176" s="2" t="str">
        <f t="shared" si="387"/>
        <v/>
      </c>
      <c r="AK1176" s="2" t="str">
        <f t="shared" si="388"/>
        <v/>
      </c>
      <c r="AL1176" s="2">
        <f t="shared" si="389"/>
        <v>0</v>
      </c>
      <c r="AM1176" s="2">
        <f t="shared" si="390"/>
        <v>0</v>
      </c>
      <c r="AN1176" s="2">
        <f t="shared" si="391"/>
        <v>0</v>
      </c>
      <c r="AO1176" s="2">
        <f t="shared" si="392"/>
        <v>0</v>
      </c>
      <c r="AP1176" s="2">
        <f t="shared" si="393"/>
        <v>0</v>
      </c>
      <c r="AQ1176" s="2">
        <f t="shared" si="394"/>
        <v>0</v>
      </c>
      <c r="AR1176" s="2">
        <f t="shared" si="395"/>
        <v>0</v>
      </c>
      <c r="AS1176" s="2">
        <f t="shared" si="396"/>
        <v>0</v>
      </c>
      <c r="AT1176" s="2">
        <f t="shared" si="397"/>
        <v>0</v>
      </c>
      <c r="AU1176" s="2">
        <f t="shared" si="398"/>
        <v>0</v>
      </c>
      <c r="AV1176" s="2" t="str">
        <f t="shared" si="399"/>
        <v/>
      </c>
    </row>
    <row r="1177" spans="9:48" x14ac:dyDescent="0.35">
      <c r="I1177" s="11">
        <v>1268</v>
      </c>
      <c r="J1177" s="2">
        <v>1.8779795209411499E-4</v>
      </c>
      <c r="K1177" s="2">
        <v>9.2005208134651097E-3</v>
      </c>
      <c r="L1177" s="2">
        <v>0.32256346940994202</v>
      </c>
      <c r="Z1177" s="2">
        <v>1173</v>
      </c>
      <c r="AA1177" s="2" t="str">
        <f t="shared" si="379"/>
        <v/>
      </c>
      <c r="AB1177" s="2" t="str">
        <f t="shared" si="380"/>
        <v/>
      </c>
      <c r="AC1177" s="2" t="str">
        <f t="shared" si="381"/>
        <v/>
      </c>
      <c r="AD1177" s="2" t="str">
        <f t="shared" si="382"/>
        <v/>
      </c>
      <c r="AE1177" s="2" t="str">
        <f t="shared" si="383"/>
        <v/>
      </c>
      <c r="AF1177" s="2" t="str">
        <f t="shared" si="384"/>
        <v/>
      </c>
      <c r="AG1177" s="2" t="str">
        <f t="shared" si="385"/>
        <v/>
      </c>
      <c r="AH1177" s="2" t="str">
        <f t="shared" si="386"/>
        <v/>
      </c>
      <c r="AI1177" s="2" t="b">
        <f t="shared" si="387"/>
        <v>1</v>
      </c>
      <c r="AK1177" s="2" t="str">
        <f t="shared" si="388"/>
        <v>TRUE</v>
      </c>
      <c r="AL1177" s="2">
        <f t="shared" si="389"/>
        <v>0</v>
      </c>
      <c r="AM1177" s="2">
        <f t="shared" si="390"/>
        <v>0</v>
      </c>
      <c r="AN1177" s="2">
        <f t="shared" si="391"/>
        <v>0</v>
      </c>
      <c r="AO1177" s="2">
        <f t="shared" si="392"/>
        <v>0</v>
      </c>
      <c r="AP1177" s="2">
        <f t="shared" si="393"/>
        <v>0</v>
      </c>
      <c r="AQ1177" s="2">
        <f t="shared" si="394"/>
        <v>0</v>
      </c>
      <c r="AR1177" s="2">
        <f t="shared" si="395"/>
        <v>0</v>
      </c>
      <c r="AS1177" s="2">
        <f t="shared" si="396"/>
        <v>0</v>
      </c>
      <c r="AT1177" s="2">
        <f t="shared" si="397"/>
        <v>1</v>
      </c>
      <c r="AU1177" s="2">
        <f t="shared" si="398"/>
        <v>0</v>
      </c>
      <c r="AV1177" s="2" t="str">
        <f t="shared" si="399"/>
        <v/>
      </c>
    </row>
    <row r="1178" spans="9:48" x14ac:dyDescent="0.35">
      <c r="I1178" s="11">
        <v>1269</v>
      </c>
      <c r="J1178" s="2">
        <v>2.9598284163512197E-4</v>
      </c>
      <c r="K1178" s="2">
        <v>1.0442235507070999E-2</v>
      </c>
      <c r="L1178" s="2">
        <v>0.43257537484169001</v>
      </c>
      <c r="Z1178" s="2">
        <v>1174</v>
      </c>
      <c r="AA1178" s="2" t="str">
        <f t="shared" si="379"/>
        <v/>
      </c>
      <c r="AB1178" s="2" t="str">
        <f t="shared" si="380"/>
        <v/>
      </c>
      <c r="AC1178" s="2" t="str">
        <f t="shared" si="381"/>
        <v/>
      </c>
      <c r="AD1178" s="2" t="str">
        <f t="shared" si="382"/>
        <v/>
      </c>
      <c r="AE1178" s="2" t="str">
        <f t="shared" si="383"/>
        <v/>
      </c>
      <c r="AF1178" s="2" t="str">
        <f t="shared" si="384"/>
        <v/>
      </c>
      <c r="AG1178" s="2" t="str">
        <f t="shared" si="385"/>
        <v/>
      </c>
      <c r="AH1178" s="2" t="b">
        <f t="shared" si="386"/>
        <v>1</v>
      </c>
      <c r="AI1178" s="2" t="str">
        <f t="shared" si="387"/>
        <v/>
      </c>
      <c r="AK1178" s="2" t="str">
        <f t="shared" si="388"/>
        <v>TRUE</v>
      </c>
      <c r="AL1178" s="2">
        <f t="shared" si="389"/>
        <v>0</v>
      </c>
      <c r="AM1178" s="2">
        <f t="shared" si="390"/>
        <v>0</v>
      </c>
      <c r="AN1178" s="2">
        <f t="shared" si="391"/>
        <v>0</v>
      </c>
      <c r="AO1178" s="2">
        <f t="shared" si="392"/>
        <v>0</v>
      </c>
      <c r="AP1178" s="2">
        <f t="shared" si="393"/>
        <v>0</v>
      </c>
      <c r="AQ1178" s="2">
        <f t="shared" si="394"/>
        <v>0</v>
      </c>
      <c r="AR1178" s="2">
        <f t="shared" si="395"/>
        <v>0</v>
      </c>
      <c r="AS1178" s="2">
        <f t="shared" si="396"/>
        <v>1</v>
      </c>
      <c r="AT1178" s="2">
        <f t="shared" si="397"/>
        <v>0</v>
      </c>
      <c r="AU1178" s="2">
        <f t="shared" si="398"/>
        <v>1</v>
      </c>
      <c r="AV1178" s="2" t="str">
        <f t="shared" si="399"/>
        <v/>
      </c>
    </row>
    <row r="1179" spans="9:48" x14ac:dyDescent="0.35">
      <c r="I1179" s="11">
        <v>1270</v>
      </c>
      <c r="J1179" s="2">
        <v>3.7898722803220099E-4</v>
      </c>
      <c r="K1179" s="2">
        <v>1.08360173180699E-2</v>
      </c>
      <c r="L1179" s="2">
        <v>0.51765483617782504</v>
      </c>
      <c r="Z1179" s="2">
        <v>1175</v>
      </c>
      <c r="AA1179" s="2" t="b">
        <f t="shared" si="379"/>
        <v>0</v>
      </c>
      <c r="AB1179" s="2" t="b">
        <f t="shared" si="380"/>
        <v>1</v>
      </c>
      <c r="AC1179" s="2" t="b">
        <f t="shared" si="381"/>
        <v>1</v>
      </c>
      <c r="AD1179" s="2" t="b">
        <f t="shared" si="382"/>
        <v>0</v>
      </c>
      <c r="AE1179" s="2" t="str">
        <f t="shared" si="383"/>
        <v/>
      </c>
      <c r="AF1179" s="2" t="b">
        <f t="shared" si="384"/>
        <v>1</v>
      </c>
      <c r="AG1179" s="2" t="b">
        <f t="shared" si="385"/>
        <v>0</v>
      </c>
      <c r="AH1179" s="2" t="str">
        <f t="shared" si="386"/>
        <v/>
      </c>
      <c r="AI1179" s="2" t="str">
        <f t="shared" si="387"/>
        <v/>
      </c>
      <c r="AK1179" s="2" t="str">
        <f t="shared" si="388"/>
        <v/>
      </c>
      <c r="AL1179" s="2">
        <f t="shared" si="389"/>
        <v>0</v>
      </c>
      <c r="AM1179" s="2">
        <f t="shared" si="390"/>
        <v>1</v>
      </c>
      <c r="AN1179" s="2">
        <f t="shared" si="391"/>
        <v>1</v>
      </c>
      <c r="AO1179" s="2">
        <f t="shared" si="392"/>
        <v>0</v>
      </c>
      <c r="AP1179" s="2">
        <f t="shared" si="393"/>
        <v>0</v>
      </c>
      <c r="AQ1179" s="2">
        <f t="shared" si="394"/>
        <v>1</v>
      </c>
      <c r="AR1179" s="2">
        <f t="shared" si="395"/>
        <v>0</v>
      </c>
      <c r="AS1179" s="2">
        <f t="shared" si="396"/>
        <v>0</v>
      </c>
      <c r="AT1179" s="2">
        <f t="shared" si="397"/>
        <v>0</v>
      </c>
      <c r="AU1179" s="2">
        <f t="shared" si="398"/>
        <v>3</v>
      </c>
      <c r="AV1179" s="2" t="str">
        <f t="shared" si="399"/>
        <v/>
      </c>
    </row>
    <row r="1180" spans="9:48" x14ac:dyDescent="0.35">
      <c r="I1180" s="11">
        <v>1271</v>
      </c>
      <c r="J1180" s="2">
        <v>5.3007976384833401E-4</v>
      </c>
      <c r="K1180" s="2">
        <v>1.23855778947472E-2</v>
      </c>
      <c r="L1180" s="2">
        <v>0.56615960597991899</v>
      </c>
      <c r="Z1180" s="2">
        <v>1176</v>
      </c>
      <c r="AA1180" s="2" t="b">
        <f t="shared" si="379"/>
        <v>0</v>
      </c>
      <c r="AB1180" s="2" t="b">
        <f t="shared" si="380"/>
        <v>0</v>
      </c>
      <c r="AC1180" s="2" t="str">
        <f t="shared" si="381"/>
        <v/>
      </c>
      <c r="AD1180" s="2" t="b">
        <f t="shared" si="382"/>
        <v>0</v>
      </c>
      <c r="AE1180" s="2" t="b">
        <f t="shared" si="383"/>
        <v>0</v>
      </c>
      <c r="AF1180" s="2" t="str">
        <f t="shared" si="384"/>
        <v/>
      </c>
      <c r="AG1180" s="2" t="b">
        <f t="shared" si="385"/>
        <v>0</v>
      </c>
      <c r="AH1180" s="2" t="b">
        <f t="shared" si="386"/>
        <v>0</v>
      </c>
      <c r="AI1180" s="2" t="str">
        <f t="shared" si="387"/>
        <v/>
      </c>
      <c r="AK1180" s="2" t="str">
        <f t="shared" si="388"/>
        <v/>
      </c>
      <c r="AL1180" s="2">
        <f t="shared" si="389"/>
        <v>0</v>
      </c>
      <c r="AM1180" s="2">
        <f t="shared" si="390"/>
        <v>0</v>
      </c>
      <c r="AN1180" s="2">
        <f t="shared" si="391"/>
        <v>0</v>
      </c>
      <c r="AO1180" s="2">
        <f t="shared" si="392"/>
        <v>0</v>
      </c>
      <c r="AP1180" s="2">
        <f t="shared" si="393"/>
        <v>0</v>
      </c>
      <c r="AQ1180" s="2">
        <f t="shared" si="394"/>
        <v>0</v>
      </c>
      <c r="AR1180" s="2">
        <f t="shared" si="395"/>
        <v>0</v>
      </c>
      <c r="AS1180" s="2">
        <f t="shared" si="396"/>
        <v>0</v>
      </c>
      <c r="AT1180" s="2">
        <f t="shared" si="397"/>
        <v>0</v>
      </c>
      <c r="AU1180" s="2">
        <f t="shared" si="398"/>
        <v>0</v>
      </c>
      <c r="AV1180" s="2" t="str">
        <f t="shared" si="399"/>
        <v/>
      </c>
    </row>
    <row r="1181" spans="9:48" x14ac:dyDescent="0.35">
      <c r="I1181" s="11">
        <v>1272</v>
      </c>
      <c r="J1181" s="2">
        <v>0.102172531187534</v>
      </c>
      <c r="K1181" s="2">
        <v>8.0824732780456501E-2</v>
      </c>
      <c r="L1181" s="2">
        <v>0.872053682804107</v>
      </c>
      <c r="Z1181" s="2">
        <v>1177</v>
      </c>
      <c r="AA1181" s="2" t="str">
        <f t="shared" si="379"/>
        <v/>
      </c>
      <c r="AB1181" s="2" t="str">
        <f t="shared" si="380"/>
        <v/>
      </c>
      <c r="AC1181" s="2" t="str">
        <f t="shared" si="381"/>
        <v/>
      </c>
      <c r="AD1181" s="2" t="str">
        <f t="shared" si="382"/>
        <v/>
      </c>
      <c r="AE1181" s="2" t="str">
        <f t="shared" si="383"/>
        <v/>
      </c>
      <c r="AF1181" s="2" t="str">
        <f t="shared" si="384"/>
        <v/>
      </c>
      <c r="AG1181" s="2" t="str">
        <f t="shared" si="385"/>
        <v/>
      </c>
      <c r="AH1181" s="2" t="str">
        <f t="shared" si="386"/>
        <v/>
      </c>
      <c r="AI1181" s="2" t="str">
        <f t="shared" si="387"/>
        <v/>
      </c>
      <c r="AK1181" s="2" t="e">
        <f t="shared" si="388"/>
        <v>#VALUE!</v>
      </c>
      <c r="AL1181" s="2">
        <f t="shared" si="389"/>
        <v>0</v>
      </c>
      <c r="AM1181" s="2">
        <f t="shared" si="390"/>
        <v>0</v>
      </c>
      <c r="AN1181" s="2">
        <f t="shared" si="391"/>
        <v>0</v>
      </c>
      <c r="AO1181" s="2">
        <f t="shared" si="392"/>
        <v>0</v>
      </c>
      <c r="AP1181" s="2">
        <f t="shared" si="393"/>
        <v>0</v>
      </c>
      <c r="AQ1181" s="2">
        <f t="shared" si="394"/>
        <v>0</v>
      </c>
      <c r="AR1181" s="2">
        <f t="shared" si="395"/>
        <v>0</v>
      </c>
      <c r="AS1181" s="2">
        <f t="shared" si="396"/>
        <v>0</v>
      </c>
      <c r="AT1181" s="2">
        <f t="shared" si="397"/>
        <v>0</v>
      </c>
      <c r="AU1181" s="2">
        <f t="shared" si="398"/>
        <v>0</v>
      </c>
      <c r="AV1181" s="2" t="str">
        <f t="shared" si="399"/>
        <v/>
      </c>
    </row>
    <row r="1182" spans="9:48" x14ac:dyDescent="0.35">
      <c r="I1182" s="11">
        <v>1274</v>
      </c>
      <c r="J1182" s="2">
        <v>3.2739676535129499E-3</v>
      </c>
      <c r="K1182" s="2">
        <v>2.0342525094747502E-2</v>
      </c>
      <c r="L1182" s="2">
        <v>0.96003204584121704</v>
      </c>
      <c r="Z1182" s="2">
        <v>1178</v>
      </c>
      <c r="AA1182" s="2" t="str">
        <f t="shared" si="379"/>
        <v/>
      </c>
      <c r="AB1182" s="2" t="str">
        <f t="shared" si="380"/>
        <v/>
      </c>
      <c r="AC1182" s="2" t="str">
        <f t="shared" si="381"/>
        <v/>
      </c>
      <c r="AD1182" s="2" t="str">
        <f t="shared" si="382"/>
        <v/>
      </c>
      <c r="AE1182" s="2" t="str">
        <f t="shared" si="383"/>
        <v/>
      </c>
      <c r="AF1182" s="2" t="str">
        <f t="shared" si="384"/>
        <v/>
      </c>
      <c r="AG1182" s="2" t="str">
        <f t="shared" si="385"/>
        <v/>
      </c>
      <c r="AH1182" s="2" t="str">
        <f t="shared" si="386"/>
        <v/>
      </c>
      <c r="AI1182" s="2" t="b">
        <f t="shared" si="387"/>
        <v>1</v>
      </c>
      <c r="AK1182" s="2" t="str">
        <f t="shared" si="388"/>
        <v>TRUE</v>
      </c>
      <c r="AL1182" s="2">
        <f t="shared" si="389"/>
        <v>0</v>
      </c>
      <c r="AM1182" s="2">
        <f t="shared" si="390"/>
        <v>0</v>
      </c>
      <c r="AN1182" s="2">
        <f t="shared" si="391"/>
        <v>0</v>
      </c>
      <c r="AO1182" s="2">
        <f t="shared" si="392"/>
        <v>0</v>
      </c>
      <c r="AP1182" s="2">
        <f t="shared" si="393"/>
        <v>0</v>
      </c>
      <c r="AQ1182" s="2">
        <f t="shared" si="394"/>
        <v>0</v>
      </c>
      <c r="AR1182" s="2">
        <f t="shared" si="395"/>
        <v>0</v>
      </c>
      <c r="AS1182" s="2">
        <f t="shared" si="396"/>
        <v>0</v>
      </c>
      <c r="AT1182" s="2">
        <f t="shared" si="397"/>
        <v>1</v>
      </c>
      <c r="AU1182" s="2">
        <f t="shared" si="398"/>
        <v>0</v>
      </c>
      <c r="AV1182" s="2" t="str">
        <f t="shared" si="399"/>
        <v/>
      </c>
    </row>
    <row r="1183" spans="9:48" x14ac:dyDescent="0.35">
      <c r="I1183" s="11">
        <v>1275</v>
      </c>
      <c r="J1183" s="2">
        <v>8.8765658438205702E-3</v>
      </c>
      <c r="K1183" s="2">
        <v>3.0054634436964899E-2</v>
      </c>
      <c r="L1183" s="2">
        <v>0.97298580408096302</v>
      </c>
      <c r="Z1183" s="2">
        <v>1179</v>
      </c>
      <c r="AA1183" s="2" t="str">
        <f t="shared" si="379"/>
        <v/>
      </c>
      <c r="AB1183" s="2" t="str">
        <f t="shared" si="380"/>
        <v/>
      </c>
      <c r="AC1183" s="2" t="str">
        <f t="shared" si="381"/>
        <v/>
      </c>
      <c r="AD1183" s="2" t="str">
        <f t="shared" si="382"/>
        <v/>
      </c>
      <c r="AE1183" s="2" t="str">
        <f t="shared" si="383"/>
        <v/>
      </c>
      <c r="AF1183" s="2" t="str">
        <f t="shared" si="384"/>
        <v/>
      </c>
      <c r="AG1183" s="2" t="str">
        <f t="shared" si="385"/>
        <v/>
      </c>
      <c r="AH1183" s="2" t="str">
        <f t="shared" si="386"/>
        <v/>
      </c>
      <c r="AI1183" s="2" t="str">
        <f t="shared" si="387"/>
        <v/>
      </c>
      <c r="AK1183" s="2" t="e">
        <f t="shared" si="388"/>
        <v>#VALUE!</v>
      </c>
      <c r="AL1183" s="2">
        <f t="shared" si="389"/>
        <v>0</v>
      </c>
      <c r="AM1183" s="2">
        <f t="shared" si="390"/>
        <v>0</v>
      </c>
      <c r="AN1183" s="2">
        <f t="shared" si="391"/>
        <v>0</v>
      </c>
      <c r="AO1183" s="2">
        <f t="shared" si="392"/>
        <v>0</v>
      </c>
      <c r="AP1183" s="2">
        <f t="shared" si="393"/>
        <v>0</v>
      </c>
      <c r="AQ1183" s="2">
        <f t="shared" si="394"/>
        <v>0</v>
      </c>
      <c r="AR1183" s="2">
        <f t="shared" si="395"/>
        <v>0</v>
      </c>
      <c r="AS1183" s="2">
        <f t="shared" si="396"/>
        <v>0</v>
      </c>
      <c r="AT1183" s="2">
        <f t="shared" si="397"/>
        <v>0</v>
      </c>
      <c r="AU1183" s="2">
        <f t="shared" si="398"/>
        <v>0</v>
      </c>
      <c r="AV1183" s="2" t="str">
        <f t="shared" si="399"/>
        <v/>
      </c>
    </row>
    <row r="1184" spans="9:48" x14ac:dyDescent="0.35">
      <c r="I1184" s="11">
        <v>1276</v>
      </c>
      <c r="J1184" s="2">
        <v>1.4624545292463099E-4</v>
      </c>
      <c r="K1184" s="2">
        <v>8.5504455491900392E-3</v>
      </c>
      <c r="L1184" s="2">
        <v>0.28096094727516102</v>
      </c>
      <c r="Z1184" s="2">
        <v>1180</v>
      </c>
      <c r="AA1184" s="2" t="str">
        <f t="shared" si="379"/>
        <v/>
      </c>
      <c r="AB1184" s="2" t="str">
        <f t="shared" si="380"/>
        <v/>
      </c>
      <c r="AC1184" s="2" t="str">
        <f t="shared" si="381"/>
        <v/>
      </c>
      <c r="AD1184" s="2" t="str">
        <f t="shared" si="382"/>
        <v/>
      </c>
      <c r="AE1184" s="2" t="str">
        <f t="shared" si="383"/>
        <v/>
      </c>
      <c r="AF1184" s="2" t="str">
        <f t="shared" si="384"/>
        <v/>
      </c>
      <c r="AG1184" s="2" t="str">
        <f t="shared" si="385"/>
        <v/>
      </c>
      <c r="AH1184" s="2" t="str">
        <f t="shared" si="386"/>
        <v/>
      </c>
      <c r="AI1184" s="2" t="str">
        <f t="shared" si="387"/>
        <v/>
      </c>
      <c r="AK1184" s="2" t="e">
        <f t="shared" si="388"/>
        <v>#VALUE!</v>
      </c>
      <c r="AL1184" s="2">
        <f t="shared" si="389"/>
        <v>0</v>
      </c>
      <c r="AM1184" s="2">
        <f t="shared" si="390"/>
        <v>0</v>
      </c>
      <c r="AN1184" s="2">
        <f t="shared" si="391"/>
        <v>0</v>
      </c>
      <c r="AO1184" s="2">
        <f t="shared" si="392"/>
        <v>0</v>
      </c>
      <c r="AP1184" s="2">
        <f t="shared" si="393"/>
        <v>0</v>
      </c>
      <c r="AQ1184" s="2">
        <f t="shared" si="394"/>
        <v>0</v>
      </c>
      <c r="AR1184" s="2">
        <f t="shared" si="395"/>
        <v>0</v>
      </c>
      <c r="AS1184" s="2">
        <f t="shared" si="396"/>
        <v>0</v>
      </c>
      <c r="AT1184" s="2">
        <f t="shared" si="397"/>
        <v>0</v>
      </c>
      <c r="AU1184" s="2">
        <f t="shared" si="398"/>
        <v>0</v>
      </c>
      <c r="AV1184" s="2" t="str">
        <f t="shared" si="399"/>
        <v/>
      </c>
    </row>
    <row r="1185" spans="9:48" x14ac:dyDescent="0.35">
      <c r="I1185" s="11">
        <v>1277</v>
      </c>
      <c r="J1185" s="2">
        <v>4.1649921331554602E-4</v>
      </c>
      <c r="K1185" s="2">
        <v>9.6583031117916107E-3</v>
      </c>
      <c r="L1185" s="2">
        <v>0.69257807731628396</v>
      </c>
      <c r="Z1185" s="2">
        <v>1181</v>
      </c>
      <c r="AA1185" s="2" t="str">
        <f t="shared" si="379"/>
        <v/>
      </c>
      <c r="AB1185" s="2" t="str">
        <f t="shared" si="380"/>
        <v/>
      </c>
      <c r="AC1185" s="2" t="str">
        <f t="shared" si="381"/>
        <v/>
      </c>
      <c r="AD1185" s="2" t="str">
        <f t="shared" si="382"/>
        <v/>
      </c>
      <c r="AE1185" s="2" t="str">
        <f t="shared" si="383"/>
        <v/>
      </c>
      <c r="AF1185" s="2" t="str">
        <f t="shared" si="384"/>
        <v/>
      </c>
      <c r="AG1185" s="2" t="str">
        <f t="shared" si="385"/>
        <v/>
      </c>
      <c r="AH1185" s="2" t="str">
        <f t="shared" si="386"/>
        <v/>
      </c>
      <c r="AI1185" s="2" t="str">
        <f t="shared" si="387"/>
        <v/>
      </c>
      <c r="AK1185" s="2" t="e">
        <f t="shared" si="388"/>
        <v>#VALUE!</v>
      </c>
      <c r="AL1185" s="2">
        <f t="shared" si="389"/>
        <v>0</v>
      </c>
      <c r="AM1185" s="2">
        <f t="shared" si="390"/>
        <v>0</v>
      </c>
      <c r="AN1185" s="2">
        <f t="shared" si="391"/>
        <v>0</v>
      </c>
      <c r="AO1185" s="2">
        <f t="shared" si="392"/>
        <v>0</v>
      </c>
      <c r="AP1185" s="2">
        <f t="shared" si="393"/>
        <v>0</v>
      </c>
      <c r="AQ1185" s="2">
        <f t="shared" si="394"/>
        <v>0</v>
      </c>
      <c r="AR1185" s="2">
        <f t="shared" si="395"/>
        <v>0</v>
      </c>
      <c r="AS1185" s="2">
        <f t="shared" si="396"/>
        <v>0</v>
      </c>
      <c r="AT1185" s="2">
        <f t="shared" si="397"/>
        <v>0</v>
      </c>
      <c r="AU1185" s="2">
        <f t="shared" si="398"/>
        <v>0</v>
      </c>
      <c r="AV1185" s="2" t="str">
        <f t="shared" si="399"/>
        <v/>
      </c>
    </row>
    <row r="1186" spans="9:48" x14ac:dyDescent="0.35">
      <c r="I1186" s="11">
        <v>1278</v>
      </c>
      <c r="J1186" s="2">
        <v>4.9351865891367197E-4</v>
      </c>
      <c r="K1186" s="2">
        <v>8.0995904281735403E-3</v>
      </c>
      <c r="L1186" s="2">
        <v>0.92785805463790805</v>
      </c>
      <c r="Z1186" s="2">
        <v>1182</v>
      </c>
      <c r="AA1186" s="2" t="str">
        <f t="shared" si="379"/>
        <v/>
      </c>
      <c r="AB1186" s="2" t="str">
        <f t="shared" si="380"/>
        <v/>
      </c>
      <c r="AC1186" s="2" t="str">
        <f t="shared" si="381"/>
        <v/>
      </c>
      <c r="AD1186" s="2" t="str">
        <f t="shared" si="382"/>
        <v/>
      </c>
      <c r="AE1186" s="2" t="str">
        <f t="shared" si="383"/>
        <v/>
      </c>
      <c r="AF1186" s="2" t="str">
        <f t="shared" si="384"/>
        <v/>
      </c>
      <c r="AG1186" s="2" t="str">
        <f t="shared" si="385"/>
        <v/>
      </c>
      <c r="AH1186" s="2" t="str">
        <f t="shared" si="386"/>
        <v/>
      </c>
      <c r="AI1186" s="2" t="str">
        <f t="shared" si="387"/>
        <v/>
      </c>
      <c r="AK1186" s="2" t="e">
        <f t="shared" si="388"/>
        <v>#VALUE!</v>
      </c>
      <c r="AL1186" s="2">
        <f t="shared" si="389"/>
        <v>0</v>
      </c>
      <c r="AM1186" s="2">
        <f t="shared" si="390"/>
        <v>0</v>
      </c>
      <c r="AN1186" s="2">
        <f t="shared" si="391"/>
        <v>0</v>
      </c>
      <c r="AO1186" s="2">
        <f t="shared" si="392"/>
        <v>0</v>
      </c>
      <c r="AP1186" s="2">
        <f t="shared" si="393"/>
        <v>0</v>
      </c>
      <c r="AQ1186" s="2">
        <f t="shared" si="394"/>
        <v>0</v>
      </c>
      <c r="AR1186" s="2">
        <f t="shared" si="395"/>
        <v>0</v>
      </c>
      <c r="AS1186" s="2">
        <f t="shared" si="396"/>
        <v>0</v>
      </c>
      <c r="AT1186" s="2">
        <f t="shared" si="397"/>
        <v>0</v>
      </c>
      <c r="AU1186" s="2">
        <f t="shared" si="398"/>
        <v>0</v>
      </c>
      <c r="AV1186" s="2" t="str">
        <f t="shared" si="399"/>
        <v/>
      </c>
    </row>
    <row r="1187" spans="9:48" x14ac:dyDescent="0.35">
      <c r="I1187" s="11">
        <v>1279</v>
      </c>
      <c r="J1187" s="2">
        <v>5.6175817735493096E-4</v>
      </c>
      <c r="K1187" s="2">
        <v>8.5632270202040603E-3</v>
      </c>
      <c r="L1187" s="2">
        <v>0.93210995197296098</v>
      </c>
      <c r="Z1187" s="2">
        <v>1183</v>
      </c>
      <c r="AA1187" s="2" t="str">
        <f t="shared" si="379"/>
        <v/>
      </c>
      <c r="AB1187" s="2" t="b">
        <f t="shared" si="380"/>
        <v>0</v>
      </c>
      <c r="AC1187" s="2" t="str">
        <f t="shared" si="381"/>
        <v/>
      </c>
      <c r="AD1187" s="2" t="str">
        <f t="shared" si="382"/>
        <v/>
      </c>
      <c r="AE1187" s="2" t="b">
        <f t="shared" si="383"/>
        <v>0</v>
      </c>
      <c r="AF1187" s="2" t="str">
        <f t="shared" si="384"/>
        <v/>
      </c>
      <c r="AG1187" s="2" t="str">
        <f t="shared" si="385"/>
        <v/>
      </c>
      <c r="AH1187" s="2" t="b">
        <f t="shared" si="386"/>
        <v>0</v>
      </c>
      <c r="AI1187" s="2" t="str">
        <f t="shared" si="387"/>
        <v/>
      </c>
      <c r="AK1187" s="2" t="str">
        <f t="shared" si="388"/>
        <v/>
      </c>
      <c r="AL1187" s="2">
        <f t="shared" si="389"/>
        <v>0</v>
      </c>
      <c r="AM1187" s="2">
        <f t="shared" si="390"/>
        <v>0</v>
      </c>
      <c r="AN1187" s="2">
        <f t="shared" si="391"/>
        <v>0</v>
      </c>
      <c r="AO1187" s="2">
        <f t="shared" si="392"/>
        <v>0</v>
      </c>
      <c r="AP1187" s="2">
        <f t="shared" si="393"/>
        <v>0</v>
      </c>
      <c r="AQ1187" s="2">
        <f t="shared" si="394"/>
        <v>0</v>
      </c>
      <c r="AR1187" s="2">
        <f t="shared" si="395"/>
        <v>0</v>
      </c>
      <c r="AS1187" s="2">
        <f t="shared" si="396"/>
        <v>0</v>
      </c>
      <c r="AT1187" s="2">
        <f t="shared" si="397"/>
        <v>0</v>
      </c>
      <c r="AU1187" s="2">
        <f t="shared" si="398"/>
        <v>0</v>
      </c>
      <c r="AV1187" s="2" t="str">
        <f t="shared" si="399"/>
        <v/>
      </c>
    </row>
    <row r="1188" spans="9:48" x14ac:dyDescent="0.35">
      <c r="I1188" s="11">
        <v>1280</v>
      </c>
      <c r="J1188" s="2">
        <v>1.3541977386921601E-4</v>
      </c>
      <c r="K1188" s="2">
        <v>7.8051523305475703E-3</v>
      </c>
      <c r="L1188" s="2">
        <v>0.32361719012260398</v>
      </c>
      <c r="Z1188" s="2">
        <v>1184</v>
      </c>
      <c r="AA1188" s="2" t="str">
        <f t="shared" si="379"/>
        <v/>
      </c>
      <c r="AB1188" s="2" t="str">
        <f t="shared" si="380"/>
        <v/>
      </c>
      <c r="AC1188" s="2" t="str">
        <f t="shared" si="381"/>
        <v/>
      </c>
      <c r="AD1188" s="2" t="str">
        <f t="shared" si="382"/>
        <v/>
      </c>
      <c r="AE1188" s="2" t="str">
        <f t="shared" si="383"/>
        <v/>
      </c>
      <c r="AF1188" s="2" t="str">
        <f t="shared" si="384"/>
        <v/>
      </c>
      <c r="AG1188" s="2" t="str">
        <f t="shared" si="385"/>
        <v/>
      </c>
      <c r="AH1188" s="2" t="str">
        <f t="shared" si="386"/>
        <v/>
      </c>
      <c r="AI1188" s="2" t="str">
        <f t="shared" si="387"/>
        <v/>
      </c>
      <c r="AK1188" s="2" t="e">
        <f t="shared" si="388"/>
        <v>#VALUE!</v>
      </c>
      <c r="AL1188" s="2">
        <f t="shared" si="389"/>
        <v>0</v>
      </c>
      <c r="AM1188" s="2">
        <f t="shared" si="390"/>
        <v>0</v>
      </c>
      <c r="AN1188" s="2">
        <f t="shared" si="391"/>
        <v>0</v>
      </c>
      <c r="AO1188" s="2">
        <f t="shared" si="392"/>
        <v>0</v>
      </c>
      <c r="AP1188" s="2">
        <f t="shared" si="393"/>
        <v>0</v>
      </c>
      <c r="AQ1188" s="2">
        <f t="shared" si="394"/>
        <v>0</v>
      </c>
      <c r="AR1188" s="2">
        <f t="shared" si="395"/>
        <v>0</v>
      </c>
      <c r="AS1188" s="2">
        <f t="shared" si="396"/>
        <v>0</v>
      </c>
      <c r="AT1188" s="2">
        <f t="shared" si="397"/>
        <v>0</v>
      </c>
      <c r="AU1188" s="2">
        <f t="shared" si="398"/>
        <v>0</v>
      </c>
      <c r="AV1188" s="2" t="str">
        <f t="shared" si="399"/>
        <v/>
      </c>
    </row>
    <row r="1189" spans="9:48" x14ac:dyDescent="0.35">
      <c r="I1189" s="11">
        <v>1281</v>
      </c>
      <c r="J1189" s="2">
        <v>3.09666560497134E-4</v>
      </c>
      <c r="K1189" s="2">
        <v>1.02240443229675E-2</v>
      </c>
      <c r="L1189" s="2">
        <v>0.48460996150970398</v>
      </c>
      <c r="Z1189" s="2">
        <v>1185</v>
      </c>
      <c r="AA1189" s="2" t="b">
        <f t="shared" si="379"/>
        <v>0</v>
      </c>
      <c r="AB1189" s="2" t="b">
        <f t="shared" si="380"/>
        <v>0</v>
      </c>
      <c r="AC1189" s="2" t="str">
        <f t="shared" si="381"/>
        <v/>
      </c>
      <c r="AD1189" s="2" t="b">
        <f t="shared" si="382"/>
        <v>0</v>
      </c>
      <c r="AE1189" s="2" t="b">
        <f t="shared" si="383"/>
        <v>0</v>
      </c>
      <c r="AF1189" s="2" t="str">
        <f t="shared" si="384"/>
        <v/>
      </c>
      <c r="AG1189" s="2" t="b">
        <f t="shared" si="385"/>
        <v>0</v>
      </c>
      <c r="AH1189" s="2" t="b">
        <f t="shared" si="386"/>
        <v>0</v>
      </c>
      <c r="AI1189" s="2" t="str">
        <f t="shared" si="387"/>
        <v/>
      </c>
      <c r="AK1189" s="2" t="str">
        <f t="shared" si="388"/>
        <v/>
      </c>
      <c r="AL1189" s="2">
        <f t="shared" si="389"/>
        <v>0</v>
      </c>
      <c r="AM1189" s="2">
        <f t="shared" si="390"/>
        <v>0</v>
      </c>
      <c r="AN1189" s="2">
        <f t="shared" si="391"/>
        <v>0</v>
      </c>
      <c r="AO1189" s="2">
        <f t="shared" si="392"/>
        <v>0</v>
      </c>
      <c r="AP1189" s="2">
        <f t="shared" si="393"/>
        <v>0</v>
      </c>
      <c r="AQ1189" s="2">
        <f t="shared" si="394"/>
        <v>0</v>
      </c>
      <c r="AR1189" s="2">
        <f t="shared" si="395"/>
        <v>0</v>
      </c>
      <c r="AS1189" s="2">
        <f t="shared" si="396"/>
        <v>0</v>
      </c>
      <c r="AT1189" s="2">
        <f t="shared" si="397"/>
        <v>0</v>
      </c>
      <c r="AU1189" s="2">
        <f t="shared" si="398"/>
        <v>0</v>
      </c>
      <c r="AV1189" s="2" t="str">
        <f t="shared" si="399"/>
        <v/>
      </c>
    </row>
    <row r="1190" spans="9:48" x14ac:dyDescent="0.35">
      <c r="I1190" s="11">
        <v>1282</v>
      </c>
      <c r="J1190" s="2">
        <v>3.7582294316962302E-4</v>
      </c>
      <c r="K1190" s="2">
        <v>1.09217977151274E-2</v>
      </c>
      <c r="L1190" s="2">
        <v>0.53790390491485596</v>
      </c>
      <c r="Z1190" s="2">
        <v>1186</v>
      </c>
      <c r="AA1190" s="2" t="str">
        <f t="shared" si="379"/>
        <v/>
      </c>
      <c r="AB1190" s="2" t="b">
        <f t="shared" si="380"/>
        <v>0</v>
      </c>
      <c r="AC1190" s="2" t="str">
        <f t="shared" si="381"/>
        <v/>
      </c>
      <c r="AD1190" s="2" t="str">
        <f t="shared" si="382"/>
        <v/>
      </c>
      <c r="AE1190" s="2" t="b">
        <f t="shared" si="383"/>
        <v>0</v>
      </c>
      <c r="AF1190" s="2" t="str">
        <f t="shared" si="384"/>
        <v/>
      </c>
      <c r="AG1190" s="2" t="str">
        <f t="shared" si="385"/>
        <v/>
      </c>
      <c r="AH1190" s="2" t="b">
        <f t="shared" si="386"/>
        <v>0</v>
      </c>
      <c r="AI1190" s="2" t="str">
        <f t="shared" si="387"/>
        <v/>
      </c>
      <c r="AK1190" s="2" t="str">
        <f t="shared" si="388"/>
        <v/>
      </c>
      <c r="AL1190" s="2">
        <f t="shared" si="389"/>
        <v>0</v>
      </c>
      <c r="AM1190" s="2">
        <f t="shared" si="390"/>
        <v>0</v>
      </c>
      <c r="AN1190" s="2">
        <f t="shared" si="391"/>
        <v>0</v>
      </c>
      <c r="AO1190" s="2">
        <f t="shared" si="392"/>
        <v>0</v>
      </c>
      <c r="AP1190" s="2">
        <f t="shared" si="393"/>
        <v>0</v>
      </c>
      <c r="AQ1190" s="2">
        <f t="shared" si="394"/>
        <v>0</v>
      </c>
      <c r="AR1190" s="2">
        <f t="shared" si="395"/>
        <v>0</v>
      </c>
      <c r="AS1190" s="2">
        <f t="shared" si="396"/>
        <v>0</v>
      </c>
      <c r="AT1190" s="2">
        <f t="shared" si="397"/>
        <v>0</v>
      </c>
      <c r="AU1190" s="2">
        <f t="shared" si="398"/>
        <v>0</v>
      </c>
      <c r="AV1190" s="2" t="str">
        <f t="shared" si="399"/>
        <v/>
      </c>
    </row>
    <row r="1191" spans="9:48" x14ac:dyDescent="0.35">
      <c r="I1191" s="11">
        <v>1283</v>
      </c>
      <c r="J1191" s="2">
        <v>3.4712301567196803E-4</v>
      </c>
      <c r="K1191" s="2">
        <v>7.6633584685623602E-3</v>
      </c>
      <c r="L1191" s="2">
        <v>0.797743320465087</v>
      </c>
      <c r="Z1191" s="2">
        <v>1187</v>
      </c>
      <c r="AA1191" s="2" t="str">
        <f t="shared" si="379"/>
        <v/>
      </c>
      <c r="AB1191" s="2" t="str">
        <f t="shared" si="380"/>
        <v/>
      </c>
      <c r="AC1191" s="2" t="str">
        <f t="shared" si="381"/>
        <v/>
      </c>
      <c r="AD1191" s="2" t="str">
        <f t="shared" si="382"/>
        <v/>
      </c>
      <c r="AE1191" s="2" t="str">
        <f t="shared" si="383"/>
        <v/>
      </c>
      <c r="AF1191" s="2" t="str">
        <f t="shared" si="384"/>
        <v/>
      </c>
      <c r="AG1191" s="2" t="str">
        <f t="shared" si="385"/>
        <v/>
      </c>
      <c r="AH1191" s="2" t="str">
        <f t="shared" si="386"/>
        <v/>
      </c>
      <c r="AI1191" s="2" t="str">
        <f t="shared" si="387"/>
        <v/>
      </c>
      <c r="AK1191" s="2" t="e">
        <f t="shared" si="388"/>
        <v>#VALUE!</v>
      </c>
      <c r="AL1191" s="2">
        <f t="shared" si="389"/>
        <v>0</v>
      </c>
      <c r="AM1191" s="2">
        <f t="shared" si="390"/>
        <v>0</v>
      </c>
      <c r="AN1191" s="2">
        <f t="shared" si="391"/>
        <v>0</v>
      </c>
      <c r="AO1191" s="2">
        <f t="shared" si="392"/>
        <v>0</v>
      </c>
      <c r="AP1191" s="2">
        <f t="shared" si="393"/>
        <v>0</v>
      </c>
      <c r="AQ1191" s="2">
        <f t="shared" si="394"/>
        <v>0</v>
      </c>
      <c r="AR1191" s="2">
        <f t="shared" si="395"/>
        <v>0</v>
      </c>
      <c r="AS1191" s="2">
        <f t="shared" si="396"/>
        <v>0</v>
      </c>
      <c r="AT1191" s="2">
        <f t="shared" si="397"/>
        <v>0</v>
      </c>
      <c r="AU1191" s="2">
        <f t="shared" si="398"/>
        <v>0</v>
      </c>
      <c r="AV1191" s="2" t="str">
        <f t="shared" si="399"/>
        <v/>
      </c>
    </row>
    <row r="1192" spans="9:48" x14ac:dyDescent="0.35">
      <c r="I1192" s="11">
        <v>1284</v>
      </c>
      <c r="J1192" s="2">
        <v>2.2868855739943599E-4</v>
      </c>
      <c r="K1192" s="2">
        <v>7.1589080616831701E-3</v>
      </c>
      <c r="L1192" s="2">
        <v>0.70851999521255404</v>
      </c>
      <c r="Z1192" s="2">
        <v>1188</v>
      </c>
      <c r="AA1192" s="2" t="b">
        <f t="shared" si="379"/>
        <v>0</v>
      </c>
      <c r="AB1192" s="2" t="str">
        <f t="shared" si="380"/>
        <v/>
      </c>
      <c r="AC1192" s="2" t="str">
        <f t="shared" si="381"/>
        <v/>
      </c>
      <c r="AD1192" s="2" t="b">
        <f t="shared" si="382"/>
        <v>0</v>
      </c>
      <c r="AE1192" s="2" t="str">
        <f t="shared" si="383"/>
        <v/>
      </c>
      <c r="AF1192" s="2" t="str">
        <f t="shared" si="384"/>
        <v/>
      </c>
      <c r="AG1192" s="2" t="b">
        <f t="shared" si="385"/>
        <v>0</v>
      </c>
      <c r="AH1192" s="2" t="str">
        <f t="shared" si="386"/>
        <v/>
      </c>
      <c r="AI1192" s="2" t="str">
        <f t="shared" si="387"/>
        <v/>
      </c>
      <c r="AK1192" s="2" t="str">
        <f t="shared" si="388"/>
        <v/>
      </c>
      <c r="AL1192" s="2">
        <f t="shared" si="389"/>
        <v>0</v>
      </c>
      <c r="AM1192" s="2">
        <f t="shared" si="390"/>
        <v>0</v>
      </c>
      <c r="AN1192" s="2">
        <f t="shared" si="391"/>
        <v>0</v>
      </c>
      <c r="AO1192" s="2">
        <f t="shared" si="392"/>
        <v>0</v>
      </c>
      <c r="AP1192" s="2">
        <f t="shared" si="393"/>
        <v>0</v>
      </c>
      <c r="AQ1192" s="2">
        <f t="shared" si="394"/>
        <v>0</v>
      </c>
      <c r="AR1192" s="2">
        <f t="shared" si="395"/>
        <v>0</v>
      </c>
      <c r="AS1192" s="2">
        <f t="shared" si="396"/>
        <v>0</v>
      </c>
      <c r="AT1192" s="2">
        <f t="shared" si="397"/>
        <v>0</v>
      </c>
      <c r="AU1192" s="2">
        <f t="shared" si="398"/>
        <v>0</v>
      </c>
      <c r="AV1192" s="2" t="str">
        <f t="shared" si="399"/>
        <v/>
      </c>
    </row>
    <row r="1193" spans="9:48" x14ac:dyDescent="0.35">
      <c r="I1193" s="11">
        <v>1285</v>
      </c>
      <c r="J1193" s="2">
        <v>7.4888777453452305E-4</v>
      </c>
      <c r="K1193" s="2">
        <v>9.7329821437597205E-3</v>
      </c>
      <c r="L1193" s="2">
        <v>0.93989175558090199</v>
      </c>
      <c r="Z1193" s="2">
        <v>1189</v>
      </c>
      <c r="AA1193" s="2" t="str">
        <f t="shared" si="379"/>
        <v/>
      </c>
      <c r="AB1193" s="2" t="str">
        <f t="shared" si="380"/>
        <v/>
      </c>
      <c r="AC1193" s="2" t="str">
        <f t="shared" si="381"/>
        <v/>
      </c>
      <c r="AD1193" s="2" t="str">
        <f t="shared" si="382"/>
        <v/>
      </c>
      <c r="AE1193" s="2" t="str">
        <f t="shared" si="383"/>
        <v/>
      </c>
      <c r="AF1193" s="2" t="str">
        <f t="shared" si="384"/>
        <v/>
      </c>
      <c r="AG1193" s="2" t="str">
        <f t="shared" si="385"/>
        <v/>
      </c>
      <c r="AH1193" s="2" t="str">
        <f t="shared" si="386"/>
        <v/>
      </c>
      <c r="AI1193" s="2" t="b">
        <f t="shared" si="387"/>
        <v>1</v>
      </c>
      <c r="AK1193" s="2" t="str">
        <f t="shared" si="388"/>
        <v>TRUE</v>
      </c>
      <c r="AL1193" s="2">
        <f t="shared" si="389"/>
        <v>0</v>
      </c>
      <c r="AM1193" s="2">
        <f t="shared" si="390"/>
        <v>0</v>
      </c>
      <c r="AN1193" s="2">
        <f t="shared" si="391"/>
        <v>0</v>
      </c>
      <c r="AO1193" s="2">
        <f t="shared" si="392"/>
        <v>0</v>
      </c>
      <c r="AP1193" s="2">
        <f t="shared" si="393"/>
        <v>0</v>
      </c>
      <c r="AQ1193" s="2">
        <f t="shared" si="394"/>
        <v>0</v>
      </c>
      <c r="AR1193" s="2">
        <f t="shared" si="395"/>
        <v>0</v>
      </c>
      <c r="AS1193" s="2">
        <f t="shared" si="396"/>
        <v>0</v>
      </c>
      <c r="AT1193" s="2">
        <f t="shared" si="397"/>
        <v>1</v>
      </c>
      <c r="AU1193" s="2">
        <f t="shared" si="398"/>
        <v>0</v>
      </c>
      <c r="AV1193" s="2" t="str">
        <f t="shared" si="399"/>
        <v/>
      </c>
    </row>
    <row r="1194" spans="9:48" x14ac:dyDescent="0.35">
      <c r="I1194" s="11">
        <v>1286</v>
      </c>
      <c r="J1194" s="2">
        <v>9.3133124755695397E-4</v>
      </c>
      <c r="K1194" s="2">
        <v>1.0802436619997E-2</v>
      </c>
      <c r="L1194" s="2">
        <v>0.942188560962677</v>
      </c>
      <c r="Z1194" s="2">
        <v>1190</v>
      </c>
      <c r="AA1194" s="2" t="str">
        <f t="shared" si="379"/>
        <v/>
      </c>
      <c r="AB1194" s="2" t="str">
        <f t="shared" si="380"/>
        <v/>
      </c>
      <c r="AC1194" s="2" t="str">
        <f t="shared" si="381"/>
        <v/>
      </c>
      <c r="AD1194" s="2" t="str">
        <f t="shared" si="382"/>
        <v/>
      </c>
      <c r="AE1194" s="2" t="str">
        <f t="shared" si="383"/>
        <v/>
      </c>
      <c r="AF1194" s="2" t="str">
        <f t="shared" si="384"/>
        <v/>
      </c>
      <c r="AG1194" s="2" t="str">
        <f t="shared" si="385"/>
        <v/>
      </c>
      <c r="AH1194" s="2" t="str">
        <f t="shared" si="386"/>
        <v/>
      </c>
      <c r="AI1194" s="2" t="b">
        <f t="shared" si="387"/>
        <v>1</v>
      </c>
      <c r="AK1194" s="2" t="str">
        <f t="shared" si="388"/>
        <v>TRUE</v>
      </c>
      <c r="AL1194" s="2">
        <f t="shared" si="389"/>
        <v>0</v>
      </c>
      <c r="AM1194" s="2">
        <f t="shared" si="390"/>
        <v>0</v>
      </c>
      <c r="AN1194" s="2">
        <f t="shared" si="391"/>
        <v>0</v>
      </c>
      <c r="AO1194" s="2">
        <f t="shared" si="392"/>
        <v>0</v>
      </c>
      <c r="AP1194" s="2">
        <f t="shared" si="393"/>
        <v>0</v>
      </c>
      <c r="AQ1194" s="2">
        <f t="shared" si="394"/>
        <v>0</v>
      </c>
      <c r="AR1194" s="2">
        <f t="shared" si="395"/>
        <v>0</v>
      </c>
      <c r="AS1194" s="2">
        <f t="shared" si="396"/>
        <v>0</v>
      </c>
      <c r="AT1194" s="2">
        <f t="shared" si="397"/>
        <v>1</v>
      </c>
      <c r="AU1194" s="2">
        <f t="shared" si="398"/>
        <v>0</v>
      </c>
      <c r="AV1194" s="2" t="str">
        <f t="shared" si="399"/>
        <v/>
      </c>
    </row>
    <row r="1195" spans="9:48" x14ac:dyDescent="0.35">
      <c r="I1195" s="11">
        <v>1287</v>
      </c>
      <c r="J1195" s="2">
        <v>3.65684460848569E-3</v>
      </c>
      <c r="K1195" s="2">
        <v>2.1659247577190399E-2</v>
      </c>
      <c r="L1195" s="2">
        <v>0.94239872694015503</v>
      </c>
      <c r="Z1195" s="2">
        <v>1191</v>
      </c>
      <c r="AA1195" s="2" t="b">
        <f t="shared" si="379"/>
        <v>0</v>
      </c>
      <c r="AB1195" s="2" t="str">
        <f t="shared" si="380"/>
        <v/>
      </c>
      <c r="AC1195" s="2" t="str">
        <f t="shared" si="381"/>
        <v/>
      </c>
      <c r="AD1195" s="2" t="b">
        <f t="shared" si="382"/>
        <v>0</v>
      </c>
      <c r="AE1195" s="2" t="str">
        <f t="shared" si="383"/>
        <v/>
      </c>
      <c r="AF1195" s="2" t="str">
        <f t="shared" si="384"/>
        <v/>
      </c>
      <c r="AG1195" s="2" t="b">
        <f t="shared" si="385"/>
        <v>0</v>
      </c>
      <c r="AH1195" s="2" t="b">
        <f t="shared" si="386"/>
        <v>1</v>
      </c>
      <c r="AI1195" s="2" t="b">
        <f t="shared" si="387"/>
        <v>1</v>
      </c>
      <c r="AK1195" s="2" t="str">
        <f t="shared" si="388"/>
        <v/>
      </c>
      <c r="AL1195" s="2">
        <f t="shared" si="389"/>
        <v>0</v>
      </c>
      <c r="AM1195" s="2">
        <f t="shared" si="390"/>
        <v>0</v>
      </c>
      <c r="AN1195" s="2">
        <f t="shared" si="391"/>
        <v>0</v>
      </c>
      <c r="AO1195" s="2">
        <f t="shared" si="392"/>
        <v>0</v>
      </c>
      <c r="AP1195" s="2">
        <f t="shared" si="393"/>
        <v>0</v>
      </c>
      <c r="AQ1195" s="2">
        <f t="shared" si="394"/>
        <v>0</v>
      </c>
      <c r="AR1195" s="2">
        <f t="shared" si="395"/>
        <v>0</v>
      </c>
      <c r="AS1195" s="2">
        <f t="shared" si="396"/>
        <v>1</v>
      </c>
      <c r="AT1195" s="2">
        <f t="shared" si="397"/>
        <v>1</v>
      </c>
      <c r="AU1195" s="2">
        <f t="shared" si="398"/>
        <v>1</v>
      </c>
      <c r="AV1195" s="2" t="str">
        <f t="shared" si="399"/>
        <v/>
      </c>
    </row>
    <row r="1196" spans="9:48" x14ac:dyDescent="0.35">
      <c r="I1196" s="11">
        <v>1288</v>
      </c>
      <c r="J1196" s="2">
        <v>4.1424673981964501E-3</v>
      </c>
      <c r="K1196" s="2">
        <v>1.8152691423892899E-2</v>
      </c>
      <c r="L1196" s="2">
        <v>0.93217980861663796</v>
      </c>
      <c r="Z1196" s="2">
        <v>1192</v>
      </c>
      <c r="AA1196" s="2" t="str">
        <f t="shared" si="379"/>
        <v/>
      </c>
      <c r="AB1196" s="2" t="str">
        <f t="shared" si="380"/>
        <v/>
      </c>
      <c r="AC1196" s="2" t="str">
        <f t="shared" si="381"/>
        <v/>
      </c>
      <c r="AD1196" s="2" t="str">
        <f t="shared" si="382"/>
        <v/>
      </c>
      <c r="AE1196" s="2" t="str">
        <f t="shared" si="383"/>
        <v/>
      </c>
      <c r="AF1196" s="2" t="str">
        <f t="shared" si="384"/>
        <v/>
      </c>
      <c r="AG1196" s="2" t="str">
        <f t="shared" si="385"/>
        <v/>
      </c>
      <c r="AH1196" s="2" t="str">
        <f t="shared" si="386"/>
        <v/>
      </c>
      <c r="AI1196" s="2" t="str">
        <f t="shared" si="387"/>
        <v/>
      </c>
      <c r="AK1196" s="2" t="e">
        <f t="shared" si="388"/>
        <v>#VALUE!</v>
      </c>
      <c r="AL1196" s="2">
        <f t="shared" si="389"/>
        <v>0</v>
      </c>
      <c r="AM1196" s="2">
        <f t="shared" si="390"/>
        <v>0</v>
      </c>
      <c r="AN1196" s="2">
        <f t="shared" si="391"/>
        <v>0</v>
      </c>
      <c r="AO1196" s="2">
        <f t="shared" si="392"/>
        <v>0</v>
      </c>
      <c r="AP1196" s="2">
        <f t="shared" si="393"/>
        <v>0</v>
      </c>
      <c r="AQ1196" s="2">
        <f t="shared" si="394"/>
        <v>0</v>
      </c>
      <c r="AR1196" s="2">
        <f t="shared" si="395"/>
        <v>0</v>
      </c>
      <c r="AS1196" s="2">
        <f t="shared" si="396"/>
        <v>0</v>
      </c>
      <c r="AT1196" s="2">
        <f t="shared" si="397"/>
        <v>0</v>
      </c>
      <c r="AU1196" s="2">
        <f t="shared" si="398"/>
        <v>0</v>
      </c>
      <c r="AV1196" s="2" t="str">
        <f t="shared" si="399"/>
        <v/>
      </c>
    </row>
    <row r="1197" spans="9:48" x14ac:dyDescent="0.35">
      <c r="I1197" s="11">
        <v>1290</v>
      </c>
      <c r="J1197" s="2">
        <v>2.5222266558557701E-3</v>
      </c>
      <c r="K1197" s="2">
        <v>1.8485030159354199E-2</v>
      </c>
      <c r="L1197" s="2">
        <v>0.95090746879577603</v>
      </c>
      <c r="Z1197" s="2">
        <v>1193</v>
      </c>
      <c r="AA1197" s="2" t="str">
        <f t="shared" si="379"/>
        <v/>
      </c>
      <c r="AB1197" s="2" t="str">
        <f t="shared" si="380"/>
        <v/>
      </c>
      <c r="AC1197" s="2" t="str">
        <f t="shared" si="381"/>
        <v/>
      </c>
      <c r="AD1197" s="2" t="str">
        <f t="shared" si="382"/>
        <v/>
      </c>
      <c r="AE1197" s="2" t="str">
        <f t="shared" si="383"/>
        <v/>
      </c>
      <c r="AF1197" s="2" t="str">
        <f t="shared" si="384"/>
        <v/>
      </c>
      <c r="AG1197" s="2" t="str">
        <f t="shared" si="385"/>
        <v/>
      </c>
      <c r="AH1197" s="2" t="str">
        <f t="shared" si="386"/>
        <v/>
      </c>
      <c r="AI1197" s="2" t="str">
        <f t="shared" si="387"/>
        <v/>
      </c>
      <c r="AK1197" s="2" t="e">
        <f t="shared" si="388"/>
        <v>#VALUE!</v>
      </c>
      <c r="AL1197" s="2">
        <f t="shared" si="389"/>
        <v>0</v>
      </c>
      <c r="AM1197" s="2">
        <f t="shared" si="390"/>
        <v>0</v>
      </c>
      <c r="AN1197" s="2">
        <f t="shared" si="391"/>
        <v>0</v>
      </c>
      <c r="AO1197" s="2">
        <f t="shared" si="392"/>
        <v>0</v>
      </c>
      <c r="AP1197" s="2">
        <f t="shared" si="393"/>
        <v>0</v>
      </c>
      <c r="AQ1197" s="2">
        <f t="shared" si="394"/>
        <v>0</v>
      </c>
      <c r="AR1197" s="2">
        <f t="shared" si="395"/>
        <v>0</v>
      </c>
      <c r="AS1197" s="2">
        <f t="shared" si="396"/>
        <v>0</v>
      </c>
      <c r="AT1197" s="2">
        <f t="shared" si="397"/>
        <v>0</v>
      </c>
      <c r="AU1197" s="2">
        <f t="shared" si="398"/>
        <v>0</v>
      </c>
      <c r="AV1197" s="2" t="str">
        <f t="shared" si="399"/>
        <v/>
      </c>
    </row>
    <row r="1198" spans="9:48" x14ac:dyDescent="0.35">
      <c r="I1198" s="11">
        <v>1291</v>
      </c>
      <c r="J1198" s="2">
        <v>7.0227212272584404E-3</v>
      </c>
      <c r="K1198" s="2">
        <v>2.8086749836802399E-2</v>
      </c>
      <c r="L1198" s="2">
        <v>0.96892815828323298</v>
      </c>
      <c r="Z1198" s="2">
        <v>1194</v>
      </c>
      <c r="AA1198" s="2" t="str">
        <f t="shared" si="379"/>
        <v/>
      </c>
      <c r="AB1198" s="2" t="str">
        <f t="shared" si="380"/>
        <v/>
      </c>
      <c r="AC1198" s="2" t="str">
        <f t="shared" si="381"/>
        <v/>
      </c>
      <c r="AD1198" s="2" t="str">
        <f t="shared" si="382"/>
        <v/>
      </c>
      <c r="AE1198" s="2" t="str">
        <f t="shared" si="383"/>
        <v/>
      </c>
      <c r="AF1198" s="2" t="str">
        <f t="shared" si="384"/>
        <v/>
      </c>
      <c r="AG1198" s="2" t="str">
        <f t="shared" si="385"/>
        <v/>
      </c>
      <c r="AH1198" s="2" t="str">
        <f t="shared" si="386"/>
        <v/>
      </c>
      <c r="AI1198" s="2" t="str">
        <f t="shared" si="387"/>
        <v/>
      </c>
      <c r="AK1198" s="2" t="e">
        <f t="shared" si="388"/>
        <v>#VALUE!</v>
      </c>
      <c r="AL1198" s="2">
        <f t="shared" si="389"/>
        <v>0</v>
      </c>
      <c r="AM1198" s="2">
        <f t="shared" si="390"/>
        <v>0</v>
      </c>
      <c r="AN1198" s="2">
        <f t="shared" si="391"/>
        <v>0</v>
      </c>
      <c r="AO1198" s="2">
        <f t="shared" si="392"/>
        <v>0</v>
      </c>
      <c r="AP1198" s="2">
        <f t="shared" si="393"/>
        <v>0</v>
      </c>
      <c r="AQ1198" s="2">
        <f t="shared" si="394"/>
        <v>0</v>
      </c>
      <c r="AR1198" s="2">
        <f t="shared" si="395"/>
        <v>0</v>
      </c>
      <c r="AS1198" s="2">
        <f t="shared" si="396"/>
        <v>0</v>
      </c>
      <c r="AT1198" s="2">
        <f t="shared" si="397"/>
        <v>0</v>
      </c>
      <c r="AU1198" s="2">
        <f t="shared" si="398"/>
        <v>0</v>
      </c>
      <c r="AV1198" s="2" t="str">
        <f t="shared" si="399"/>
        <v/>
      </c>
    </row>
    <row r="1199" spans="9:48" x14ac:dyDescent="0.35">
      <c r="I1199" s="11">
        <v>1292</v>
      </c>
      <c r="J1199" s="2">
        <v>2.0692638645414201E-4</v>
      </c>
      <c r="K1199" s="2">
        <v>9.5946667715907097E-3</v>
      </c>
      <c r="L1199" s="2">
        <v>0.35463622212409901</v>
      </c>
      <c r="Z1199" s="2">
        <v>1195</v>
      </c>
      <c r="AA1199" s="2" t="str">
        <f t="shared" si="379"/>
        <v/>
      </c>
      <c r="AB1199" s="2" t="b">
        <f t="shared" si="380"/>
        <v>0</v>
      </c>
      <c r="AC1199" s="2" t="str">
        <f t="shared" si="381"/>
        <v/>
      </c>
      <c r="AD1199" s="2" t="str">
        <f t="shared" si="382"/>
        <v/>
      </c>
      <c r="AE1199" s="2" t="b">
        <f t="shared" si="383"/>
        <v>0</v>
      </c>
      <c r="AF1199" s="2" t="str">
        <f t="shared" si="384"/>
        <v/>
      </c>
      <c r="AG1199" s="2" t="str">
        <f t="shared" si="385"/>
        <v/>
      </c>
      <c r="AH1199" s="2" t="b">
        <f t="shared" si="386"/>
        <v>0</v>
      </c>
      <c r="AI1199" s="2" t="b">
        <f t="shared" si="387"/>
        <v>1</v>
      </c>
      <c r="AK1199" s="2" t="str">
        <f t="shared" si="388"/>
        <v/>
      </c>
      <c r="AL1199" s="2">
        <f t="shared" si="389"/>
        <v>0</v>
      </c>
      <c r="AM1199" s="2">
        <f t="shared" si="390"/>
        <v>0</v>
      </c>
      <c r="AN1199" s="2">
        <f t="shared" si="391"/>
        <v>0</v>
      </c>
      <c r="AO1199" s="2">
        <f t="shared" si="392"/>
        <v>0</v>
      </c>
      <c r="AP1199" s="2">
        <f t="shared" si="393"/>
        <v>0</v>
      </c>
      <c r="AQ1199" s="2">
        <f t="shared" si="394"/>
        <v>0</v>
      </c>
      <c r="AR1199" s="2">
        <f t="shared" si="395"/>
        <v>0</v>
      </c>
      <c r="AS1199" s="2">
        <f t="shared" si="396"/>
        <v>0</v>
      </c>
      <c r="AT1199" s="2">
        <f t="shared" si="397"/>
        <v>1</v>
      </c>
      <c r="AU1199" s="2">
        <f t="shared" si="398"/>
        <v>0</v>
      </c>
      <c r="AV1199" s="2" t="str">
        <f t="shared" si="399"/>
        <v/>
      </c>
    </row>
    <row r="1200" spans="9:48" x14ac:dyDescent="0.35">
      <c r="I1200" s="11">
        <v>1293</v>
      </c>
      <c r="J1200" s="2">
        <v>2.3298933228943399E-4</v>
      </c>
      <c r="K1200" s="2">
        <v>9.99239925295114E-3</v>
      </c>
      <c r="L1200" s="2">
        <v>0.37701225280761702</v>
      </c>
      <c r="Z1200" s="2">
        <v>1196</v>
      </c>
      <c r="AA1200" s="2" t="str">
        <f t="shared" si="379"/>
        <v/>
      </c>
      <c r="AB1200" s="2" t="str">
        <f t="shared" si="380"/>
        <v/>
      </c>
      <c r="AC1200" s="2" t="str">
        <f t="shared" si="381"/>
        <v/>
      </c>
      <c r="AD1200" s="2" t="str">
        <f t="shared" si="382"/>
        <v/>
      </c>
      <c r="AE1200" s="2" t="str">
        <f t="shared" si="383"/>
        <v/>
      </c>
      <c r="AF1200" s="2" t="str">
        <f t="shared" si="384"/>
        <v/>
      </c>
      <c r="AG1200" s="2" t="str">
        <f t="shared" si="385"/>
        <v/>
      </c>
      <c r="AH1200" s="2" t="str">
        <f t="shared" si="386"/>
        <v/>
      </c>
      <c r="AI1200" s="2" t="b">
        <f t="shared" si="387"/>
        <v>1</v>
      </c>
      <c r="AK1200" s="2" t="str">
        <f t="shared" si="388"/>
        <v>TRUE</v>
      </c>
      <c r="AL1200" s="2">
        <f t="shared" si="389"/>
        <v>0</v>
      </c>
      <c r="AM1200" s="2">
        <f t="shared" si="390"/>
        <v>0</v>
      </c>
      <c r="AN1200" s="2">
        <f t="shared" si="391"/>
        <v>0</v>
      </c>
      <c r="AO1200" s="2">
        <f t="shared" si="392"/>
        <v>0</v>
      </c>
      <c r="AP1200" s="2">
        <f t="shared" si="393"/>
        <v>0</v>
      </c>
      <c r="AQ1200" s="2">
        <f t="shared" si="394"/>
        <v>0</v>
      </c>
      <c r="AR1200" s="2">
        <f t="shared" si="395"/>
        <v>0</v>
      </c>
      <c r="AS1200" s="2">
        <f t="shared" si="396"/>
        <v>0</v>
      </c>
      <c r="AT1200" s="2">
        <f t="shared" si="397"/>
        <v>1</v>
      </c>
      <c r="AU1200" s="2">
        <f t="shared" si="398"/>
        <v>0</v>
      </c>
      <c r="AV1200" s="2" t="str">
        <f t="shared" si="399"/>
        <v/>
      </c>
    </row>
    <row r="1201" spans="9:48" x14ac:dyDescent="0.35">
      <c r="I1201" s="11">
        <v>1294</v>
      </c>
      <c r="J1201" s="2">
        <v>3.5400761407800003E-4</v>
      </c>
      <c r="K1201" s="2">
        <v>1.0789680294692501E-2</v>
      </c>
      <c r="L1201" s="2">
        <v>0.53312736749649003</v>
      </c>
      <c r="Z1201" s="2">
        <v>1197</v>
      </c>
      <c r="AA1201" s="2" t="b">
        <f t="shared" si="379"/>
        <v>0</v>
      </c>
      <c r="AB1201" s="2" t="str">
        <f t="shared" si="380"/>
        <v/>
      </c>
      <c r="AC1201" s="2" t="str">
        <f t="shared" si="381"/>
        <v/>
      </c>
      <c r="AD1201" s="2" t="b">
        <f t="shared" si="382"/>
        <v>0</v>
      </c>
      <c r="AE1201" s="2" t="str">
        <f t="shared" si="383"/>
        <v/>
      </c>
      <c r="AF1201" s="2" t="str">
        <f t="shared" si="384"/>
        <v/>
      </c>
      <c r="AG1201" s="2" t="b">
        <f t="shared" si="385"/>
        <v>0</v>
      </c>
      <c r="AH1201" s="2" t="str">
        <f t="shared" si="386"/>
        <v/>
      </c>
      <c r="AI1201" s="2" t="str">
        <f t="shared" si="387"/>
        <v/>
      </c>
      <c r="AK1201" s="2" t="str">
        <f t="shared" si="388"/>
        <v/>
      </c>
      <c r="AL1201" s="2">
        <f t="shared" si="389"/>
        <v>0</v>
      </c>
      <c r="AM1201" s="2">
        <f t="shared" si="390"/>
        <v>0</v>
      </c>
      <c r="AN1201" s="2">
        <f t="shared" si="391"/>
        <v>0</v>
      </c>
      <c r="AO1201" s="2">
        <f t="shared" si="392"/>
        <v>0</v>
      </c>
      <c r="AP1201" s="2">
        <f t="shared" si="393"/>
        <v>0</v>
      </c>
      <c r="AQ1201" s="2">
        <f t="shared" si="394"/>
        <v>0</v>
      </c>
      <c r="AR1201" s="2">
        <f t="shared" si="395"/>
        <v>0</v>
      </c>
      <c r="AS1201" s="2">
        <f t="shared" si="396"/>
        <v>0</v>
      </c>
      <c r="AT1201" s="2">
        <f t="shared" si="397"/>
        <v>0</v>
      </c>
      <c r="AU1201" s="2">
        <f t="shared" si="398"/>
        <v>0</v>
      </c>
      <c r="AV1201" s="2" t="str">
        <f t="shared" si="399"/>
        <v/>
      </c>
    </row>
    <row r="1202" spans="9:48" x14ac:dyDescent="0.35">
      <c r="I1202" s="11">
        <v>1295</v>
      </c>
      <c r="J1202" s="2">
        <v>4.3395193642936598E-4</v>
      </c>
      <c r="K1202" s="2">
        <v>1.1065749451518E-2</v>
      </c>
      <c r="L1202" s="2">
        <v>0.55997210741043002</v>
      </c>
      <c r="Z1202" s="2">
        <v>1198</v>
      </c>
      <c r="AA1202" s="2" t="b">
        <f t="shared" si="379"/>
        <v>0</v>
      </c>
      <c r="AB1202" s="2" t="str">
        <f t="shared" si="380"/>
        <v/>
      </c>
      <c r="AC1202" s="2" t="str">
        <f t="shared" si="381"/>
        <v/>
      </c>
      <c r="AD1202" s="2" t="b">
        <f t="shared" si="382"/>
        <v>0</v>
      </c>
      <c r="AE1202" s="2" t="str">
        <f t="shared" si="383"/>
        <v/>
      </c>
      <c r="AF1202" s="2" t="str">
        <f t="shared" si="384"/>
        <v/>
      </c>
      <c r="AG1202" s="2" t="b">
        <f t="shared" si="385"/>
        <v>0</v>
      </c>
      <c r="AH1202" s="2" t="str">
        <f t="shared" si="386"/>
        <v/>
      </c>
      <c r="AI1202" s="2" t="str">
        <f t="shared" si="387"/>
        <v/>
      </c>
      <c r="AK1202" s="2" t="str">
        <f t="shared" si="388"/>
        <v/>
      </c>
      <c r="AL1202" s="2">
        <f t="shared" si="389"/>
        <v>0</v>
      </c>
      <c r="AM1202" s="2">
        <f t="shared" si="390"/>
        <v>0</v>
      </c>
      <c r="AN1202" s="2">
        <f t="shared" si="391"/>
        <v>0</v>
      </c>
      <c r="AO1202" s="2">
        <f t="shared" si="392"/>
        <v>0</v>
      </c>
      <c r="AP1202" s="2">
        <f t="shared" si="393"/>
        <v>0</v>
      </c>
      <c r="AQ1202" s="2">
        <f t="shared" si="394"/>
        <v>0</v>
      </c>
      <c r="AR1202" s="2">
        <f t="shared" si="395"/>
        <v>0</v>
      </c>
      <c r="AS1202" s="2">
        <f t="shared" si="396"/>
        <v>0</v>
      </c>
      <c r="AT1202" s="2">
        <f t="shared" si="397"/>
        <v>0</v>
      </c>
      <c r="AU1202" s="2">
        <f t="shared" si="398"/>
        <v>0</v>
      </c>
      <c r="AV1202" s="2" t="str">
        <f t="shared" si="399"/>
        <v/>
      </c>
    </row>
    <row r="1203" spans="9:48" x14ac:dyDescent="0.35">
      <c r="I1203" s="11">
        <v>1296</v>
      </c>
      <c r="J1203" s="2">
        <v>2.2627600992564101E-4</v>
      </c>
      <c r="K1203" s="2">
        <v>9.1865919530391693E-3</v>
      </c>
      <c r="L1203" s="2">
        <v>0.41422793269157399</v>
      </c>
      <c r="Z1203" s="2">
        <v>1199</v>
      </c>
      <c r="AA1203" s="2" t="b">
        <f t="shared" si="379"/>
        <v>0</v>
      </c>
      <c r="AB1203" s="2" t="b">
        <f t="shared" si="380"/>
        <v>1</v>
      </c>
      <c r="AC1203" s="2" t="str">
        <f t="shared" si="381"/>
        <v/>
      </c>
      <c r="AD1203" s="2" t="b">
        <f t="shared" si="382"/>
        <v>0</v>
      </c>
      <c r="AE1203" s="2" t="str">
        <f t="shared" si="383"/>
        <v/>
      </c>
      <c r="AF1203" s="2" t="str">
        <f t="shared" si="384"/>
        <v/>
      </c>
      <c r="AG1203" s="2" t="b">
        <f t="shared" si="385"/>
        <v>0</v>
      </c>
      <c r="AH1203" s="2" t="str">
        <f t="shared" si="386"/>
        <v/>
      </c>
      <c r="AI1203" s="2" t="str">
        <f t="shared" si="387"/>
        <v/>
      </c>
      <c r="AK1203" s="2" t="str">
        <f t="shared" si="388"/>
        <v/>
      </c>
      <c r="AL1203" s="2">
        <f t="shared" si="389"/>
        <v>0</v>
      </c>
      <c r="AM1203" s="2">
        <f t="shared" si="390"/>
        <v>1</v>
      </c>
      <c r="AN1203" s="2">
        <f t="shared" si="391"/>
        <v>0</v>
      </c>
      <c r="AO1203" s="2">
        <f t="shared" si="392"/>
        <v>0</v>
      </c>
      <c r="AP1203" s="2">
        <f t="shared" si="393"/>
        <v>0</v>
      </c>
      <c r="AQ1203" s="2">
        <f t="shared" si="394"/>
        <v>0</v>
      </c>
      <c r="AR1203" s="2">
        <f t="shared" si="395"/>
        <v>0</v>
      </c>
      <c r="AS1203" s="2">
        <f t="shared" si="396"/>
        <v>0</v>
      </c>
      <c r="AT1203" s="2">
        <f t="shared" si="397"/>
        <v>0</v>
      </c>
      <c r="AU1203" s="2">
        <f t="shared" si="398"/>
        <v>1</v>
      </c>
      <c r="AV1203" s="2" t="str">
        <f t="shared" si="399"/>
        <v/>
      </c>
    </row>
    <row r="1204" spans="9:48" x14ac:dyDescent="0.35">
      <c r="I1204" s="11">
        <v>1297</v>
      </c>
      <c r="J1204" s="2">
        <v>2.9021146474406101E-4</v>
      </c>
      <c r="K1204" s="2">
        <v>9.8584955558180792E-3</v>
      </c>
      <c r="L1204" s="2">
        <v>0.52584701776504505</v>
      </c>
      <c r="Z1204" s="2">
        <v>1200</v>
      </c>
      <c r="AA1204" s="2" t="str">
        <f t="shared" si="379"/>
        <v/>
      </c>
      <c r="AB1204" s="2" t="str">
        <f t="shared" si="380"/>
        <v/>
      </c>
      <c r="AC1204" s="2" t="str">
        <f t="shared" si="381"/>
        <v/>
      </c>
      <c r="AD1204" s="2" t="str">
        <f t="shared" si="382"/>
        <v/>
      </c>
      <c r="AE1204" s="2" t="str">
        <f t="shared" si="383"/>
        <v/>
      </c>
      <c r="AF1204" s="2" t="str">
        <f t="shared" si="384"/>
        <v/>
      </c>
      <c r="AG1204" s="2" t="str">
        <f t="shared" si="385"/>
        <v/>
      </c>
      <c r="AH1204" s="2" t="str">
        <f t="shared" si="386"/>
        <v/>
      </c>
      <c r="AI1204" s="2" t="str">
        <f t="shared" si="387"/>
        <v/>
      </c>
      <c r="AK1204" s="2" t="e">
        <f t="shared" si="388"/>
        <v>#VALUE!</v>
      </c>
      <c r="AL1204" s="2">
        <f t="shared" si="389"/>
        <v>0</v>
      </c>
      <c r="AM1204" s="2">
        <f t="shared" si="390"/>
        <v>0</v>
      </c>
      <c r="AN1204" s="2">
        <f t="shared" si="391"/>
        <v>0</v>
      </c>
      <c r="AO1204" s="2">
        <f t="shared" si="392"/>
        <v>0</v>
      </c>
      <c r="AP1204" s="2">
        <f t="shared" si="393"/>
        <v>0</v>
      </c>
      <c r="AQ1204" s="2">
        <f t="shared" si="394"/>
        <v>0</v>
      </c>
      <c r="AR1204" s="2">
        <f t="shared" si="395"/>
        <v>0</v>
      </c>
      <c r="AS1204" s="2">
        <f t="shared" si="396"/>
        <v>0</v>
      </c>
      <c r="AT1204" s="2">
        <f t="shared" si="397"/>
        <v>0</v>
      </c>
      <c r="AU1204" s="2">
        <f t="shared" si="398"/>
        <v>0</v>
      </c>
      <c r="AV1204" s="2" t="str">
        <f t="shared" si="399"/>
        <v/>
      </c>
    </row>
    <row r="1205" spans="9:48" x14ac:dyDescent="0.35">
      <c r="I1205" s="11">
        <v>1298</v>
      </c>
      <c r="J1205" s="2">
        <v>5.5955839343368996E-4</v>
      </c>
      <c r="K1205" s="2">
        <v>1.2063881382346099E-2</v>
      </c>
      <c r="L1205" s="2">
        <v>0.60584920644760099</v>
      </c>
      <c r="Z1205" s="2">
        <v>1201</v>
      </c>
      <c r="AA1205" s="2" t="str">
        <f t="shared" si="379"/>
        <v/>
      </c>
      <c r="AB1205" s="2" t="str">
        <f t="shared" si="380"/>
        <v/>
      </c>
      <c r="AC1205" s="2" t="str">
        <f t="shared" si="381"/>
        <v/>
      </c>
      <c r="AD1205" s="2" t="str">
        <f t="shared" si="382"/>
        <v/>
      </c>
      <c r="AE1205" s="2" t="str">
        <f t="shared" si="383"/>
        <v/>
      </c>
      <c r="AF1205" s="2" t="str">
        <f t="shared" si="384"/>
        <v/>
      </c>
      <c r="AG1205" s="2" t="str">
        <f t="shared" si="385"/>
        <v/>
      </c>
      <c r="AH1205" s="2" t="str">
        <f t="shared" si="386"/>
        <v/>
      </c>
      <c r="AI1205" s="2" t="str">
        <f t="shared" si="387"/>
        <v/>
      </c>
      <c r="AK1205" s="2" t="e">
        <f t="shared" si="388"/>
        <v>#VALUE!</v>
      </c>
      <c r="AL1205" s="2">
        <f t="shared" si="389"/>
        <v>0</v>
      </c>
      <c r="AM1205" s="2">
        <f t="shared" si="390"/>
        <v>0</v>
      </c>
      <c r="AN1205" s="2">
        <f t="shared" si="391"/>
        <v>0</v>
      </c>
      <c r="AO1205" s="2">
        <f t="shared" si="392"/>
        <v>0</v>
      </c>
      <c r="AP1205" s="2">
        <f t="shared" si="393"/>
        <v>0</v>
      </c>
      <c r="AQ1205" s="2">
        <f t="shared" si="394"/>
        <v>0</v>
      </c>
      <c r="AR1205" s="2">
        <f t="shared" si="395"/>
        <v>0</v>
      </c>
      <c r="AS1205" s="2">
        <f t="shared" si="396"/>
        <v>0</v>
      </c>
      <c r="AT1205" s="2">
        <f t="shared" si="397"/>
        <v>0</v>
      </c>
      <c r="AU1205" s="2">
        <f t="shared" si="398"/>
        <v>0</v>
      </c>
      <c r="AV1205" s="2" t="str">
        <f t="shared" si="399"/>
        <v/>
      </c>
    </row>
    <row r="1206" spans="9:48" x14ac:dyDescent="0.35">
      <c r="I1206" s="11">
        <v>1299</v>
      </c>
      <c r="J1206" s="2">
        <v>5.6558323558419899E-4</v>
      </c>
      <c r="K1206" s="2">
        <v>8.5304174572229299E-3</v>
      </c>
      <c r="L1206" s="2">
        <v>0.92016625404357899</v>
      </c>
      <c r="Z1206" s="2">
        <v>1202</v>
      </c>
      <c r="AA1206" s="2" t="str">
        <f t="shared" si="379"/>
        <v/>
      </c>
      <c r="AB1206" s="2" t="str">
        <f t="shared" si="380"/>
        <v/>
      </c>
      <c r="AC1206" s="2" t="str">
        <f t="shared" si="381"/>
        <v/>
      </c>
      <c r="AD1206" s="2" t="str">
        <f t="shared" si="382"/>
        <v/>
      </c>
      <c r="AE1206" s="2" t="str">
        <f t="shared" si="383"/>
        <v/>
      </c>
      <c r="AF1206" s="2" t="str">
        <f t="shared" si="384"/>
        <v/>
      </c>
      <c r="AG1206" s="2" t="str">
        <f t="shared" si="385"/>
        <v/>
      </c>
      <c r="AH1206" s="2" t="str">
        <f t="shared" si="386"/>
        <v/>
      </c>
      <c r="AI1206" s="2" t="str">
        <f t="shared" si="387"/>
        <v/>
      </c>
      <c r="AK1206" s="2" t="e">
        <f t="shared" si="388"/>
        <v>#VALUE!</v>
      </c>
      <c r="AL1206" s="2">
        <f t="shared" si="389"/>
        <v>0</v>
      </c>
      <c r="AM1206" s="2">
        <f t="shared" si="390"/>
        <v>0</v>
      </c>
      <c r="AN1206" s="2">
        <f t="shared" si="391"/>
        <v>0</v>
      </c>
      <c r="AO1206" s="2">
        <f t="shared" si="392"/>
        <v>0</v>
      </c>
      <c r="AP1206" s="2">
        <f t="shared" si="393"/>
        <v>0</v>
      </c>
      <c r="AQ1206" s="2">
        <f t="shared" si="394"/>
        <v>0</v>
      </c>
      <c r="AR1206" s="2">
        <f t="shared" si="395"/>
        <v>0</v>
      </c>
      <c r="AS1206" s="2">
        <f t="shared" si="396"/>
        <v>0</v>
      </c>
      <c r="AT1206" s="2">
        <f t="shared" si="397"/>
        <v>0</v>
      </c>
      <c r="AU1206" s="2">
        <f t="shared" si="398"/>
        <v>0</v>
      </c>
      <c r="AV1206" s="2" t="str">
        <f t="shared" si="399"/>
        <v/>
      </c>
    </row>
    <row r="1207" spans="9:48" x14ac:dyDescent="0.35">
      <c r="I1207" s="11">
        <v>1300</v>
      </c>
      <c r="J1207" s="2">
        <v>1.8646835815161399E-4</v>
      </c>
      <c r="K1207" s="2">
        <v>9.4479043036699295E-3</v>
      </c>
      <c r="L1207" s="2">
        <v>0.226735889911651</v>
      </c>
      <c r="Z1207" s="2">
        <v>1203</v>
      </c>
      <c r="AA1207" s="2" t="b">
        <f t="shared" si="379"/>
        <v>1</v>
      </c>
      <c r="AB1207" s="2" t="b">
        <f t="shared" si="380"/>
        <v>1</v>
      </c>
      <c r="AC1207" s="2" t="b">
        <f t="shared" si="381"/>
        <v>1</v>
      </c>
      <c r="AD1207" s="2" t="str">
        <f t="shared" si="382"/>
        <v/>
      </c>
      <c r="AE1207" s="2" t="b">
        <f t="shared" si="383"/>
        <v>1</v>
      </c>
      <c r="AF1207" s="2" t="b">
        <f t="shared" si="384"/>
        <v>1</v>
      </c>
      <c r="AG1207" s="2" t="str">
        <f t="shared" si="385"/>
        <v/>
      </c>
      <c r="AH1207" s="2" t="str">
        <f t="shared" si="386"/>
        <v/>
      </c>
      <c r="AI1207" s="2" t="b">
        <f t="shared" si="387"/>
        <v>1</v>
      </c>
      <c r="AK1207" s="2" t="str">
        <f t="shared" si="388"/>
        <v>TRUE</v>
      </c>
      <c r="AL1207" s="2">
        <f t="shared" si="389"/>
        <v>1</v>
      </c>
      <c r="AM1207" s="2">
        <f t="shared" si="390"/>
        <v>1</v>
      </c>
      <c r="AN1207" s="2">
        <f t="shared" si="391"/>
        <v>1</v>
      </c>
      <c r="AO1207" s="2">
        <f t="shared" si="392"/>
        <v>0</v>
      </c>
      <c r="AP1207" s="2">
        <f t="shared" si="393"/>
        <v>1</v>
      </c>
      <c r="AQ1207" s="2">
        <f t="shared" si="394"/>
        <v>1</v>
      </c>
      <c r="AR1207" s="2">
        <f t="shared" si="395"/>
        <v>0</v>
      </c>
      <c r="AS1207" s="2">
        <f t="shared" si="396"/>
        <v>0</v>
      </c>
      <c r="AT1207" s="2">
        <f t="shared" si="397"/>
        <v>1</v>
      </c>
      <c r="AU1207" s="2">
        <f t="shared" si="398"/>
        <v>5</v>
      </c>
      <c r="AV1207" s="2" t="str">
        <f t="shared" si="399"/>
        <v/>
      </c>
    </row>
    <row r="1208" spans="9:48" x14ac:dyDescent="0.35">
      <c r="I1208" s="11">
        <v>1301</v>
      </c>
      <c r="J1208" s="2">
        <v>2.5495223235338899E-4</v>
      </c>
      <c r="K1208" s="2">
        <v>9.1889780014753307E-3</v>
      </c>
      <c r="L1208" s="2">
        <v>0.51919394731521595</v>
      </c>
      <c r="Z1208" s="2">
        <v>1204</v>
      </c>
      <c r="AA1208" s="2" t="str">
        <f t="shared" si="379"/>
        <v/>
      </c>
      <c r="AB1208" s="2" t="b">
        <f t="shared" si="380"/>
        <v>0</v>
      </c>
      <c r="AC1208" s="2" t="str">
        <f t="shared" si="381"/>
        <v/>
      </c>
      <c r="AD1208" s="2" t="str">
        <f t="shared" si="382"/>
        <v/>
      </c>
      <c r="AE1208" s="2" t="b">
        <f t="shared" si="383"/>
        <v>0</v>
      </c>
      <c r="AF1208" s="2" t="str">
        <f t="shared" si="384"/>
        <v/>
      </c>
      <c r="AG1208" s="2" t="str">
        <f t="shared" si="385"/>
        <v/>
      </c>
      <c r="AH1208" s="2" t="b">
        <f t="shared" si="386"/>
        <v>0</v>
      </c>
      <c r="AI1208" s="2" t="str">
        <f t="shared" si="387"/>
        <v/>
      </c>
      <c r="AK1208" s="2" t="str">
        <f t="shared" si="388"/>
        <v/>
      </c>
      <c r="AL1208" s="2">
        <f t="shared" si="389"/>
        <v>0</v>
      </c>
      <c r="AM1208" s="2">
        <f t="shared" si="390"/>
        <v>0</v>
      </c>
      <c r="AN1208" s="2">
        <f t="shared" si="391"/>
        <v>0</v>
      </c>
      <c r="AO1208" s="2">
        <f t="shared" si="392"/>
        <v>0</v>
      </c>
      <c r="AP1208" s="2">
        <f t="shared" si="393"/>
        <v>0</v>
      </c>
      <c r="AQ1208" s="2">
        <f t="shared" si="394"/>
        <v>0</v>
      </c>
      <c r="AR1208" s="2">
        <f t="shared" si="395"/>
        <v>0</v>
      </c>
      <c r="AS1208" s="2">
        <f t="shared" si="396"/>
        <v>0</v>
      </c>
      <c r="AT1208" s="2">
        <f t="shared" si="397"/>
        <v>0</v>
      </c>
      <c r="AU1208" s="2">
        <f t="shared" si="398"/>
        <v>0</v>
      </c>
      <c r="AV1208" s="2" t="str">
        <f t="shared" si="399"/>
        <v/>
      </c>
    </row>
    <row r="1209" spans="9:48" x14ac:dyDescent="0.35">
      <c r="I1209" s="11">
        <v>1302</v>
      </c>
      <c r="J1209" s="2">
        <v>3.7852331297472098E-4</v>
      </c>
      <c r="K1209" s="2">
        <v>1.07891615480184E-2</v>
      </c>
      <c r="L1209" s="2">
        <v>0.55889379978179898</v>
      </c>
      <c r="Z1209" s="2">
        <v>1205</v>
      </c>
      <c r="AA1209" s="2" t="b">
        <f t="shared" si="379"/>
        <v>0</v>
      </c>
      <c r="AB1209" s="2" t="str">
        <f t="shared" si="380"/>
        <v/>
      </c>
      <c r="AC1209" s="2" t="str">
        <f t="shared" si="381"/>
        <v/>
      </c>
      <c r="AD1209" s="2" t="b">
        <f t="shared" si="382"/>
        <v>0</v>
      </c>
      <c r="AE1209" s="2" t="str">
        <f t="shared" si="383"/>
        <v/>
      </c>
      <c r="AF1209" s="2" t="str">
        <f t="shared" si="384"/>
        <v/>
      </c>
      <c r="AG1209" s="2" t="b">
        <f t="shared" si="385"/>
        <v>0</v>
      </c>
      <c r="AH1209" s="2" t="str">
        <f t="shared" si="386"/>
        <v/>
      </c>
      <c r="AI1209" s="2" t="str">
        <f t="shared" si="387"/>
        <v/>
      </c>
      <c r="AK1209" s="2" t="str">
        <f t="shared" si="388"/>
        <v/>
      </c>
      <c r="AL1209" s="2">
        <f t="shared" si="389"/>
        <v>0</v>
      </c>
      <c r="AM1209" s="2">
        <f t="shared" si="390"/>
        <v>0</v>
      </c>
      <c r="AN1209" s="2">
        <f t="shared" si="391"/>
        <v>0</v>
      </c>
      <c r="AO1209" s="2">
        <f t="shared" si="392"/>
        <v>0</v>
      </c>
      <c r="AP1209" s="2">
        <f t="shared" si="393"/>
        <v>0</v>
      </c>
      <c r="AQ1209" s="2">
        <f t="shared" si="394"/>
        <v>0</v>
      </c>
      <c r="AR1209" s="2">
        <f t="shared" si="395"/>
        <v>0</v>
      </c>
      <c r="AS1209" s="2">
        <f t="shared" si="396"/>
        <v>0</v>
      </c>
      <c r="AT1209" s="2">
        <f t="shared" si="397"/>
        <v>0</v>
      </c>
      <c r="AU1209" s="2">
        <f t="shared" si="398"/>
        <v>0</v>
      </c>
      <c r="AV1209" s="2" t="str">
        <f t="shared" si="399"/>
        <v/>
      </c>
    </row>
    <row r="1210" spans="9:48" x14ac:dyDescent="0.35">
      <c r="I1210" s="11">
        <v>1303</v>
      </c>
      <c r="J1210" s="2">
        <v>4.1770399548113297E-4</v>
      </c>
      <c r="K1210" s="2">
        <v>9.6041457727551408E-3</v>
      </c>
      <c r="L1210" s="2">
        <v>0.68207234144210804</v>
      </c>
      <c r="Z1210" s="2">
        <v>1206</v>
      </c>
      <c r="AA1210" s="2" t="b">
        <f t="shared" si="379"/>
        <v>0</v>
      </c>
      <c r="AB1210" s="2" t="str">
        <f t="shared" si="380"/>
        <v/>
      </c>
      <c r="AC1210" s="2" t="str">
        <f t="shared" si="381"/>
        <v/>
      </c>
      <c r="AD1210" s="2" t="b">
        <f t="shared" si="382"/>
        <v>0</v>
      </c>
      <c r="AE1210" s="2" t="str">
        <f t="shared" si="383"/>
        <v/>
      </c>
      <c r="AF1210" s="2" t="str">
        <f t="shared" si="384"/>
        <v/>
      </c>
      <c r="AG1210" s="2" t="b">
        <f t="shared" si="385"/>
        <v>0</v>
      </c>
      <c r="AH1210" s="2" t="str">
        <f t="shared" si="386"/>
        <v/>
      </c>
      <c r="AI1210" s="2" t="str">
        <f t="shared" si="387"/>
        <v/>
      </c>
      <c r="AK1210" s="2" t="str">
        <f t="shared" si="388"/>
        <v/>
      </c>
      <c r="AL1210" s="2">
        <f t="shared" si="389"/>
        <v>0</v>
      </c>
      <c r="AM1210" s="2">
        <f t="shared" si="390"/>
        <v>0</v>
      </c>
      <c r="AN1210" s="2">
        <f t="shared" si="391"/>
        <v>0</v>
      </c>
      <c r="AO1210" s="2">
        <f t="shared" si="392"/>
        <v>0</v>
      </c>
      <c r="AP1210" s="2">
        <f t="shared" si="393"/>
        <v>0</v>
      </c>
      <c r="AQ1210" s="2">
        <f t="shared" si="394"/>
        <v>0</v>
      </c>
      <c r="AR1210" s="2">
        <f t="shared" si="395"/>
        <v>0</v>
      </c>
      <c r="AS1210" s="2">
        <f t="shared" si="396"/>
        <v>0</v>
      </c>
      <c r="AT1210" s="2">
        <f t="shared" si="397"/>
        <v>0</v>
      </c>
      <c r="AU1210" s="2">
        <f t="shared" si="398"/>
        <v>0</v>
      </c>
      <c r="AV1210" s="2" t="str">
        <f t="shared" si="399"/>
        <v/>
      </c>
    </row>
    <row r="1211" spans="9:48" x14ac:dyDescent="0.35">
      <c r="I1211" s="11">
        <v>1304</v>
      </c>
      <c r="J1211" s="2">
        <v>1.8184811051469201E-4</v>
      </c>
      <c r="K1211" s="2">
        <v>6.9656870327889902E-3</v>
      </c>
      <c r="L1211" s="2">
        <v>0.56443738937377896</v>
      </c>
      <c r="Z1211" s="2">
        <v>1207</v>
      </c>
      <c r="AA1211" s="2" t="b">
        <f t="shared" si="379"/>
        <v>0</v>
      </c>
      <c r="AB1211" s="2" t="str">
        <f t="shared" si="380"/>
        <v/>
      </c>
      <c r="AC1211" s="2" t="str">
        <f t="shared" si="381"/>
        <v/>
      </c>
      <c r="AD1211" s="2" t="b">
        <f t="shared" si="382"/>
        <v>0</v>
      </c>
      <c r="AE1211" s="2" t="str">
        <f t="shared" si="383"/>
        <v/>
      </c>
      <c r="AF1211" s="2" t="str">
        <f t="shared" si="384"/>
        <v/>
      </c>
      <c r="AG1211" s="2" t="b">
        <f t="shared" si="385"/>
        <v>0</v>
      </c>
      <c r="AH1211" s="2" t="str">
        <f t="shared" si="386"/>
        <v/>
      </c>
      <c r="AI1211" s="2" t="str">
        <f t="shared" si="387"/>
        <v/>
      </c>
      <c r="AK1211" s="2" t="str">
        <f t="shared" si="388"/>
        <v/>
      </c>
      <c r="AL1211" s="2">
        <f t="shared" si="389"/>
        <v>0</v>
      </c>
      <c r="AM1211" s="2">
        <f t="shared" si="390"/>
        <v>0</v>
      </c>
      <c r="AN1211" s="2">
        <f t="shared" si="391"/>
        <v>0</v>
      </c>
      <c r="AO1211" s="2">
        <f t="shared" si="392"/>
        <v>0</v>
      </c>
      <c r="AP1211" s="2">
        <f t="shared" si="393"/>
        <v>0</v>
      </c>
      <c r="AQ1211" s="2">
        <f t="shared" si="394"/>
        <v>0</v>
      </c>
      <c r="AR1211" s="2">
        <f t="shared" si="395"/>
        <v>0</v>
      </c>
      <c r="AS1211" s="2">
        <f t="shared" si="396"/>
        <v>0</v>
      </c>
      <c r="AT1211" s="2">
        <f t="shared" si="397"/>
        <v>0</v>
      </c>
      <c r="AU1211" s="2">
        <f t="shared" si="398"/>
        <v>0</v>
      </c>
      <c r="AV1211" s="2" t="str">
        <f t="shared" si="399"/>
        <v/>
      </c>
    </row>
    <row r="1212" spans="9:48" x14ac:dyDescent="0.35">
      <c r="I1212" s="11">
        <v>1305</v>
      </c>
      <c r="J1212" s="2">
        <v>6.8113423185422995E-4</v>
      </c>
      <c r="K1212" s="2">
        <v>9.1338437050580892E-3</v>
      </c>
      <c r="L1212" s="2">
        <v>0.94144213199615401</v>
      </c>
      <c r="Z1212" s="2">
        <v>1208</v>
      </c>
      <c r="AA1212" s="2" t="b">
        <f t="shared" si="379"/>
        <v>0</v>
      </c>
      <c r="AB1212" s="2" t="str">
        <f t="shared" si="380"/>
        <v/>
      </c>
      <c r="AC1212" s="2" t="str">
        <f t="shared" si="381"/>
        <v/>
      </c>
      <c r="AD1212" s="2" t="b">
        <f t="shared" si="382"/>
        <v>0</v>
      </c>
      <c r="AE1212" s="2" t="str">
        <f t="shared" si="383"/>
        <v/>
      </c>
      <c r="AF1212" s="2" t="str">
        <f t="shared" si="384"/>
        <v/>
      </c>
      <c r="AG1212" s="2" t="b">
        <f t="shared" si="385"/>
        <v>0</v>
      </c>
      <c r="AH1212" s="2" t="str">
        <f t="shared" si="386"/>
        <v/>
      </c>
      <c r="AI1212" s="2" t="str">
        <f t="shared" si="387"/>
        <v/>
      </c>
      <c r="AK1212" s="2" t="str">
        <f t="shared" si="388"/>
        <v/>
      </c>
      <c r="AL1212" s="2">
        <f t="shared" si="389"/>
        <v>0</v>
      </c>
      <c r="AM1212" s="2">
        <f t="shared" si="390"/>
        <v>0</v>
      </c>
      <c r="AN1212" s="2">
        <f t="shared" si="391"/>
        <v>0</v>
      </c>
      <c r="AO1212" s="2">
        <f t="shared" si="392"/>
        <v>0</v>
      </c>
      <c r="AP1212" s="2">
        <f t="shared" si="393"/>
        <v>0</v>
      </c>
      <c r="AQ1212" s="2">
        <f t="shared" si="394"/>
        <v>0</v>
      </c>
      <c r="AR1212" s="2">
        <f t="shared" si="395"/>
        <v>0</v>
      </c>
      <c r="AS1212" s="2">
        <f t="shared" si="396"/>
        <v>0</v>
      </c>
      <c r="AT1212" s="2">
        <f t="shared" si="397"/>
        <v>0</v>
      </c>
      <c r="AU1212" s="2">
        <f t="shared" si="398"/>
        <v>0</v>
      </c>
      <c r="AV1212" s="2" t="str">
        <f t="shared" si="399"/>
        <v/>
      </c>
    </row>
    <row r="1213" spans="9:48" x14ac:dyDescent="0.35">
      <c r="I1213" s="11">
        <v>1306</v>
      </c>
      <c r="J1213" s="2">
        <v>9.1423105914145697E-4</v>
      </c>
      <c r="K1213" s="2">
        <v>1.08252214267849E-2</v>
      </c>
      <c r="L1213" s="2">
        <v>0.94317495822906405</v>
      </c>
      <c r="Z1213" s="2">
        <v>1209</v>
      </c>
      <c r="AA1213" s="2" t="str">
        <f t="shared" si="379"/>
        <v/>
      </c>
      <c r="AB1213" s="2" t="str">
        <f t="shared" si="380"/>
        <v/>
      </c>
      <c r="AC1213" s="2" t="str">
        <f t="shared" si="381"/>
        <v/>
      </c>
      <c r="AD1213" s="2" t="str">
        <f t="shared" si="382"/>
        <v/>
      </c>
      <c r="AE1213" s="2" t="str">
        <f t="shared" si="383"/>
        <v/>
      </c>
      <c r="AF1213" s="2" t="str">
        <f t="shared" si="384"/>
        <v/>
      </c>
      <c r="AG1213" s="2" t="str">
        <f t="shared" si="385"/>
        <v/>
      </c>
      <c r="AH1213" s="2" t="str">
        <f t="shared" si="386"/>
        <v/>
      </c>
      <c r="AI1213" s="2" t="str">
        <f t="shared" si="387"/>
        <v/>
      </c>
      <c r="AK1213" s="2" t="e">
        <f t="shared" si="388"/>
        <v>#VALUE!</v>
      </c>
      <c r="AL1213" s="2">
        <f t="shared" si="389"/>
        <v>0</v>
      </c>
      <c r="AM1213" s="2">
        <f t="shared" si="390"/>
        <v>0</v>
      </c>
      <c r="AN1213" s="2">
        <f t="shared" si="391"/>
        <v>0</v>
      </c>
      <c r="AO1213" s="2">
        <f t="shared" si="392"/>
        <v>0</v>
      </c>
      <c r="AP1213" s="2">
        <f t="shared" si="393"/>
        <v>0</v>
      </c>
      <c r="AQ1213" s="2">
        <f t="shared" si="394"/>
        <v>0</v>
      </c>
      <c r="AR1213" s="2">
        <f t="shared" si="395"/>
        <v>0</v>
      </c>
      <c r="AS1213" s="2">
        <f t="shared" si="396"/>
        <v>0</v>
      </c>
      <c r="AT1213" s="2">
        <f t="shared" si="397"/>
        <v>0</v>
      </c>
      <c r="AU1213" s="2">
        <f t="shared" si="398"/>
        <v>0</v>
      </c>
      <c r="AV1213" s="2" t="str">
        <f t="shared" si="399"/>
        <v/>
      </c>
    </row>
    <row r="1214" spans="9:48" x14ac:dyDescent="0.35">
      <c r="I1214" s="11">
        <v>1308</v>
      </c>
      <c r="J1214" s="2">
        <v>1.57730944920331E-4</v>
      </c>
      <c r="K1214" s="2">
        <v>8.3198603242635692E-3</v>
      </c>
      <c r="L1214" s="2">
        <v>0.33622312545776301</v>
      </c>
      <c r="Z1214" s="2">
        <v>1210</v>
      </c>
      <c r="AA1214" s="2" t="str">
        <f t="shared" si="379"/>
        <v/>
      </c>
      <c r="AB1214" s="2" t="b">
        <f t="shared" si="380"/>
        <v>0</v>
      </c>
      <c r="AC1214" s="2" t="str">
        <f t="shared" si="381"/>
        <v/>
      </c>
      <c r="AD1214" s="2" t="str">
        <f t="shared" si="382"/>
        <v/>
      </c>
      <c r="AE1214" s="2" t="b">
        <f t="shared" si="383"/>
        <v>0</v>
      </c>
      <c r="AF1214" s="2" t="b">
        <f t="shared" si="384"/>
        <v>1</v>
      </c>
      <c r="AG1214" s="2" t="str">
        <f t="shared" si="385"/>
        <v/>
      </c>
      <c r="AH1214" s="2" t="b">
        <f t="shared" si="386"/>
        <v>0</v>
      </c>
      <c r="AI1214" s="2" t="str">
        <f t="shared" si="387"/>
        <v/>
      </c>
      <c r="AK1214" s="2" t="str">
        <f t="shared" si="388"/>
        <v/>
      </c>
      <c r="AL1214" s="2">
        <f t="shared" si="389"/>
        <v>0</v>
      </c>
      <c r="AM1214" s="2">
        <f t="shared" si="390"/>
        <v>0</v>
      </c>
      <c r="AN1214" s="2">
        <f t="shared" si="391"/>
        <v>0</v>
      </c>
      <c r="AO1214" s="2">
        <f t="shared" si="392"/>
        <v>0</v>
      </c>
      <c r="AP1214" s="2">
        <f t="shared" si="393"/>
        <v>0</v>
      </c>
      <c r="AQ1214" s="2">
        <f t="shared" si="394"/>
        <v>1</v>
      </c>
      <c r="AR1214" s="2">
        <f t="shared" si="395"/>
        <v>0</v>
      </c>
      <c r="AS1214" s="2">
        <f t="shared" si="396"/>
        <v>0</v>
      </c>
      <c r="AT1214" s="2">
        <f t="shared" si="397"/>
        <v>0</v>
      </c>
      <c r="AU1214" s="2">
        <f t="shared" si="398"/>
        <v>1</v>
      </c>
      <c r="AV1214" s="2" t="str">
        <f t="shared" si="399"/>
        <v/>
      </c>
    </row>
    <row r="1215" spans="9:48" x14ac:dyDescent="0.35">
      <c r="I1215" s="11">
        <v>1309</v>
      </c>
      <c r="J1215" s="2">
        <v>3.56236298102885E-4</v>
      </c>
      <c r="K1215" s="2">
        <v>6.94267638027668E-3</v>
      </c>
      <c r="L1215" s="2">
        <v>0.91307646036148005</v>
      </c>
      <c r="Z1215" s="2">
        <v>1211</v>
      </c>
      <c r="AA1215" s="2" t="str">
        <f t="shared" si="379"/>
        <v/>
      </c>
      <c r="AB1215" s="2" t="str">
        <f t="shared" si="380"/>
        <v/>
      </c>
      <c r="AC1215" s="2" t="str">
        <f t="shared" si="381"/>
        <v/>
      </c>
      <c r="AD1215" s="2" t="str">
        <f t="shared" si="382"/>
        <v/>
      </c>
      <c r="AE1215" s="2" t="str">
        <f t="shared" si="383"/>
        <v/>
      </c>
      <c r="AF1215" s="2" t="str">
        <f t="shared" si="384"/>
        <v/>
      </c>
      <c r="AG1215" s="2" t="b">
        <f t="shared" si="385"/>
        <v>1</v>
      </c>
      <c r="AH1215" s="2" t="str">
        <f t="shared" si="386"/>
        <v/>
      </c>
      <c r="AI1215" s="2" t="b">
        <f t="shared" si="387"/>
        <v>1</v>
      </c>
      <c r="AK1215" s="2" t="str">
        <f t="shared" si="388"/>
        <v>TRUE</v>
      </c>
      <c r="AL1215" s="2">
        <f t="shared" si="389"/>
        <v>0</v>
      </c>
      <c r="AM1215" s="2">
        <f t="shared" si="390"/>
        <v>0</v>
      </c>
      <c r="AN1215" s="2">
        <f t="shared" si="391"/>
        <v>0</v>
      </c>
      <c r="AO1215" s="2">
        <f t="shared" si="392"/>
        <v>0</v>
      </c>
      <c r="AP1215" s="2">
        <f t="shared" si="393"/>
        <v>0</v>
      </c>
      <c r="AQ1215" s="2">
        <f t="shared" si="394"/>
        <v>0</v>
      </c>
      <c r="AR1215" s="2">
        <f t="shared" si="395"/>
        <v>1</v>
      </c>
      <c r="AS1215" s="2">
        <f t="shared" si="396"/>
        <v>0</v>
      </c>
      <c r="AT1215" s="2">
        <f t="shared" si="397"/>
        <v>1</v>
      </c>
      <c r="AU1215" s="2">
        <f t="shared" si="398"/>
        <v>1</v>
      </c>
      <c r="AV1215" s="2" t="str">
        <f t="shared" si="399"/>
        <v/>
      </c>
    </row>
    <row r="1216" spans="9:48" x14ac:dyDescent="0.35">
      <c r="I1216" s="11">
        <v>1310</v>
      </c>
      <c r="J1216" s="2">
        <v>4.9518409650772799E-4</v>
      </c>
      <c r="K1216" s="2">
        <v>8.0019906163215603E-3</v>
      </c>
      <c r="L1216" s="2">
        <v>0.92398506402969305</v>
      </c>
      <c r="Z1216" s="2">
        <v>1212</v>
      </c>
      <c r="AA1216" s="2" t="b">
        <f t="shared" si="379"/>
        <v>0</v>
      </c>
      <c r="AB1216" s="2" t="str">
        <f t="shared" si="380"/>
        <v/>
      </c>
      <c r="AC1216" s="2" t="str">
        <f t="shared" si="381"/>
        <v/>
      </c>
      <c r="AD1216" s="2" t="b">
        <f t="shared" si="382"/>
        <v>0</v>
      </c>
      <c r="AE1216" s="2" t="str">
        <f t="shared" si="383"/>
        <v/>
      </c>
      <c r="AF1216" s="2" t="str">
        <f t="shared" si="384"/>
        <v/>
      </c>
      <c r="AG1216" s="2" t="b">
        <f t="shared" si="385"/>
        <v>0</v>
      </c>
      <c r="AH1216" s="2" t="str">
        <f t="shared" si="386"/>
        <v/>
      </c>
      <c r="AI1216" s="2" t="str">
        <f t="shared" si="387"/>
        <v/>
      </c>
      <c r="AK1216" s="2" t="str">
        <f t="shared" si="388"/>
        <v/>
      </c>
      <c r="AL1216" s="2">
        <f t="shared" si="389"/>
        <v>0</v>
      </c>
      <c r="AM1216" s="2">
        <f t="shared" si="390"/>
        <v>0</v>
      </c>
      <c r="AN1216" s="2">
        <f t="shared" si="391"/>
        <v>0</v>
      </c>
      <c r="AO1216" s="2">
        <f t="shared" si="392"/>
        <v>0</v>
      </c>
      <c r="AP1216" s="2">
        <f t="shared" si="393"/>
        <v>0</v>
      </c>
      <c r="AQ1216" s="2">
        <f t="shared" si="394"/>
        <v>0</v>
      </c>
      <c r="AR1216" s="2">
        <f t="shared" si="395"/>
        <v>0</v>
      </c>
      <c r="AS1216" s="2">
        <f t="shared" si="396"/>
        <v>0</v>
      </c>
      <c r="AT1216" s="2">
        <f t="shared" si="397"/>
        <v>0</v>
      </c>
      <c r="AU1216" s="2">
        <f t="shared" si="398"/>
        <v>0</v>
      </c>
      <c r="AV1216" s="2" t="str">
        <f t="shared" si="399"/>
        <v/>
      </c>
    </row>
    <row r="1217" spans="9:48" x14ac:dyDescent="0.35">
      <c r="I1217" s="11">
        <v>1311</v>
      </c>
      <c r="J1217" s="2">
        <v>7.1650731842964801E-4</v>
      </c>
      <c r="K1217" s="2">
        <v>9.55019704997539E-3</v>
      </c>
      <c r="L1217" s="2">
        <v>0.91966575384140004</v>
      </c>
      <c r="Z1217" s="2">
        <v>1213</v>
      </c>
      <c r="AA1217" s="2" t="str">
        <f t="shared" si="379"/>
        <v/>
      </c>
      <c r="AB1217" s="2" t="str">
        <f t="shared" si="380"/>
        <v/>
      </c>
      <c r="AC1217" s="2" t="str">
        <f t="shared" si="381"/>
        <v/>
      </c>
      <c r="AD1217" s="2" t="str">
        <f t="shared" si="382"/>
        <v/>
      </c>
      <c r="AE1217" s="2" t="str">
        <f t="shared" si="383"/>
        <v/>
      </c>
      <c r="AF1217" s="2" t="str">
        <f t="shared" si="384"/>
        <v/>
      </c>
      <c r="AG1217" s="2" t="str">
        <f t="shared" si="385"/>
        <v/>
      </c>
      <c r="AH1217" s="2" t="str">
        <f t="shared" si="386"/>
        <v/>
      </c>
      <c r="AI1217" s="2" t="str">
        <f t="shared" si="387"/>
        <v/>
      </c>
      <c r="AK1217" s="2" t="e">
        <f t="shared" si="388"/>
        <v>#VALUE!</v>
      </c>
      <c r="AL1217" s="2">
        <f t="shared" si="389"/>
        <v>0</v>
      </c>
      <c r="AM1217" s="2">
        <f t="shared" si="390"/>
        <v>0</v>
      </c>
      <c r="AN1217" s="2">
        <f t="shared" si="391"/>
        <v>0</v>
      </c>
      <c r="AO1217" s="2">
        <f t="shared" si="392"/>
        <v>0</v>
      </c>
      <c r="AP1217" s="2">
        <f t="shared" si="393"/>
        <v>0</v>
      </c>
      <c r="AQ1217" s="2">
        <f t="shared" si="394"/>
        <v>0</v>
      </c>
      <c r="AR1217" s="2">
        <f t="shared" si="395"/>
        <v>0</v>
      </c>
      <c r="AS1217" s="2">
        <f t="shared" si="396"/>
        <v>0</v>
      </c>
      <c r="AT1217" s="2">
        <f t="shared" si="397"/>
        <v>0</v>
      </c>
      <c r="AU1217" s="2">
        <f t="shared" si="398"/>
        <v>0</v>
      </c>
      <c r="AV1217" s="2" t="str">
        <f t="shared" si="399"/>
        <v/>
      </c>
    </row>
    <row r="1218" spans="9:48" x14ac:dyDescent="0.35">
      <c r="I1218" s="11">
        <v>1312</v>
      </c>
      <c r="J1218" s="2">
        <v>1.8659960187505901E-4</v>
      </c>
      <c r="K1218" s="2">
        <v>9.1833090409636497E-3</v>
      </c>
      <c r="L1218" s="2">
        <v>0.33571678400039601</v>
      </c>
      <c r="Z1218" s="2">
        <v>1214</v>
      </c>
      <c r="AA1218" s="2" t="str">
        <f t="shared" si="379"/>
        <v/>
      </c>
      <c r="AB1218" s="2" t="str">
        <f t="shared" si="380"/>
        <v/>
      </c>
      <c r="AC1218" s="2" t="str">
        <f t="shared" si="381"/>
        <v/>
      </c>
      <c r="AD1218" s="2" t="str">
        <f t="shared" si="382"/>
        <v/>
      </c>
      <c r="AE1218" s="2" t="str">
        <f t="shared" si="383"/>
        <v/>
      </c>
      <c r="AF1218" s="2" t="str">
        <f t="shared" si="384"/>
        <v/>
      </c>
      <c r="AG1218" s="2" t="str">
        <f t="shared" si="385"/>
        <v/>
      </c>
      <c r="AH1218" s="2" t="str">
        <f t="shared" si="386"/>
        <v/>
      </c>
      <c r="AI1218" s="2" t="str">
        <f t="shared" si="387"/>
        <v/>
      </c>
      <c r="AK1218" s="2" t="e">
        <f t="shared" si="388"/>
        <v>#VALUE!</v>
      </c>
      <c r="AL1218" s="2">
        <f t="shared" si="389"/>
        <v>0</v>
      </c>
      <c r="AM1218" s="2">
        <f t="shared" si="390"/>
        <v>0</v>
      </c>
      <c r="AN1218" s="2">
        <f t="shared" si="391"/>
        <v>0</v>
      </c>
      <c r="AO1218" s="2">
        <f t="shared" si="392"/>
        <v>0</v>
      </c>
      <c r="AP1218" s="2">
        <f t="shared" si="393"/>
        <v>0</v>
      </c>
      <c r="AQ1218" s="2">
        <f t="shared" si="394"/>
        <v>0</v>
      </c>
      <c r="AR1218" s="2">
        <f t="shared" si="395"/>
        <v>0</v>
      </c>
      <c r="AS1218" s="2">
        <f t="shared" si="396"/>
        <v>0</v>
      </c>
      <c r="AT1218" s="2">
        <f t="shared" si="397"/>
        <v>0</v>
      </c>
      <c r="AU1218" s="2">
        <f t="shared" si="398"/>
        <v>0</v>
      </c>
      <c r="AV1218" s="2" t="str">
        <f t="shared" si="399"/>
        <v/>
      </c>
    </row>
    <row r="1219" spans="9:48" x14ac:dyDescent="0.35">
      <c r="I1219" s="11">
        <v>1313</v>
      </c>
      <c r="J1219" s="2">
        <v>3.5213318187743398E-4</v>
      </c>
      <c r="K1219" s="2">
        <v>1.02055855095386E-2</v>
      </c>
      <c r="L1219" s="2">
        <v>0.52540338039398105</v>
      </c>
      <c r="Z1219" s="2">
        <v>1215</v>
      </c>
      <c r="AA1219" s="2" t="str">
        <f t="shared" si="379"/>
        <v/>
      </c>
      <c r="AB1219" s="2" t="str">
        <f t="shared" si="380"/>
        <v/>
      </c>
      <c r="AC1219" s="2" t="str">
        <f t="shared" si="381"/>
        <v/>
      </c>
      <c r="AD1219" s="2" t="str">
        <f t="shared" si="382"/>
        <v/>
      </c>
      <c r="AE1219" s="2" t="str">
        <f t="shared" si="383"/>
        <v/>
      </c>
      <c r="AF1219" s="2" t="str">
        <f t="shared" si="384"/>
        <v/>
      </c>
      <c r="AG1219" s="2" t="str">
        <f t="shared" si="385"/>
        <v/>
      </c>
      <c r="AH1219" s="2" t="str">
        <f t="shared" si="386"/>
        <v/>
      </c>
      <c r="AI1219" s="2" t="b">
        <f t="shared" si="387"/>
        <v>1</v>
      </c>
      <c r="AK1219" s="2" t="str">
        <f t="shared" si="388"/>
        <v>TRUE</v>
      </c>
      <c r="AL1219" s="2">
        <f t="shared" si="389"/>
        <v>0</v>
      </c>
      <c r="AM1219" s="2">
        <f t="shared" si="390"/>
        <v>0</v>
      </c>
      <c r="AN1219" s="2">
        <f t="shared" si="391"/>
        <v>0</v>
      </c>
      <c r="AO1219" s="2">
        <f t="shared" si="392"/>
        <v>0</v>
      </c>
      <c r="AP1219" s="2">
        <f t="shared" si="393"/>
        <v>0</v>
      </c>
      <c r="AQ1219" s="2">
        <f t="shared" si="394"/>
        <v>0</v>
      </c>
      <c r="AR1219" s="2">
        <f t="shared" si="395"/>
        <v>0</v>
      </c>
      <c r="AS1219" s="2">
        <f t="shared" si="396"/>
        <v>0</v>
      </c>
      <c r="AT1219" s="2">
        <f t="shared" si="397"/>
        <v>1</v>
      </c>
      <c r="AU1219" s="2">
        <f t="shared" si="398"/>
        <v>0</v>
      </c>
      <c r="AV1219" s="2" t="str">
        <f t="shared" si="399"/>
        <v/>
      </c>
    </row>
    <row r="1220" spans="9:48" x14ac:dyDescent="0.35">
      <c r="I1220" s="11">
        <v>1314</v>
      </c>
      <c r="J1220" s="2">
        <v>4.5354658504947998E-4</v>
      </c>
      <c r="K1220" s="2">
        <v>1.1749680154025499E-2</v>
      </c>
      <c r="L1220" s="2">
        <v>0.53334695100784302</v>
      </c>
      <c r="Z1220" s="2">
        <v>1216</v>
      </c>
      <c r="AA1220" s="2" t="b">
        <f t="shared" ref="AA1220:AA1283" si="400">IF(ISNA(VLOOKUP($Z1220, $A:$D, MATCH($AA$2, $A$3:$D$3, 0), FALSE)), FALSE, IF(AND(VLOOKUP($Z1220, $A:$D, MATCH($AA$2, $A$3:$D$3, 0), FALSE)&lt;$P$4, VLOOKUP($Z1220, $A:$D, MATCH($AA$2, $A$3:$D$3, 0), FALSE)&gt;P$5), TRUE, ""))</f>
        <v>0</v>
      </c>
      <c r="AB1220" s="2" t="str">
        <f t="shared" ref="AB1220:AB1283" si="401">IF(ISNA(VLOOKUP($Z1220, $E:$H, MATCH($AA$2, $A$3:$D$3, 0), FALSE)), FALSE, IF(AND(VLOOKUP($Z1220, $E:$H, MATCH($AA$2, $A$3:$D$3, 0), FALSE)&lt;$Q$4, VLOOKUP($Z1220, $E:$H, MATCH($AA$2, $A$3:$D$3, 0), FALSE)&gt;Q$5), TRUE, ""))</f>
        <v/>
      </c>
      <c r="AC1220" s="2" t="str">
        <f t="shared" ref="AC1220:AC1283" si="402">IF(ISNA(VLOOKUP($Z1220, $I:$L, MATCH($AA$2, $A$3:$D$3, 0), FALSE)), FALSE, IF(AND(VLOOKUP($Z1220, $I:$L, MATCH($AA$2, $A$3:$D$3, 0), FALSE)&lt;$R$4, VLOOKUP($Z1220, $I:$L, MATCH($AA$2, $A$3:$D$3, 0), FALSE)&gt;R$5), TRUE, ""))</f>
        <v/>
      </c>
      <c r="AD1220" s="2" t="b">
        <f t="shared" ref="AD1220:AD1283" si="403">IF(ISNA(VLOOKUP($Z1220, $A:$D, MATCH($AD$2, $A$3:$D$3, 0), FALSE)), FALSE, IF(AND(VLOOKUP($Z1220, $A:$D, MATCH($AD$2, $A$3:$D$3, 0), FALSE)&lt;$S$4, VLOOKUP($Z1220, $A:$D, MATCH($AD$2, $A$3:$D$3, 0), FALSE)&gt;S$5), TRUE, ""))</f>
        <v>0</v>
      </c>
      <c r="AE1220" s="2" t="str">
        <f t="shared" ref="AE1220:AE1283" si="404">IF(ISNA(VLOOKUP($Z1220, $E:$H, MATCH($AD$2, $A$3:$D$3, 0), FALSE)), FALSE, IF(AND(VLOOKUP($Z1220, $E:$H, MATCH($AD$2, $A$3:$D$3, 0), FALSE)&lt;$T$4, VLOOKUP($Z1220, $E:$H, MATCH($AD$2, $A$3:$D$3, 0), FALSE)&gt;T$5), TRUE, ""))</f>
        <v/>
      </c>
      <c r="AF1220" s="2" t="str">
        <f t="shared" ref="AF1220:AF1283" si="405">IF(ISNA(VLOOKUP($Z1220, $I:$L, MATCH($AD$2, $A$3:$D$3, 0), FALSE)), FALSE, IF(AND(VLOOKUP($Z1220, $I:$L, MATCH($AD$2, $A$3:$D$3, 0), FALSE)&lt;$U$4, VLOOKUP($Z1220, $I:$L, MATCH($AD$2, $A$3:$D$3, 0), FALSE)&gt;U$5), TRUE, ""))</f>
        <v/>
      </c>
      <c r="AG1220" s="2" t="b">
        <f t="shared" ref="AG1220:AG1283" si="406">IF(ISNA(VLOOKUP($Z1220, $A:$D, MATCH($AG$2, $A$3:$D$3, 0), FALSE)), FALSE, IF(AND(VLOOKUP($Z1220, $A:$D, MATCH($AG$2, $A$3:$D$3, 0), FALSE)&gt;$V$4, VLOOKUP($Z1220, $A:$D, MATCH($AG$2, $A$3:$D$3, 0), FALSE)&lt;V$5), TRUE, ""))</f>
        <v>0</v>
      </c>
      <c r="AH1220" s="2" t="str">
        <f t="shared" ref="AH1220:AH1283" si="407">IF(ISNA(VLOOKUP($Z1220, $E:$H, MATCH($AG$2, $A$3:$D$3, 0), FALSE)), FALSE, IF(AND(VLOOKUP($Z1220, $E:$H, MATCH($AG$2, $A$3:$D$3, 0), FALSE)&gt;$W$4, VLOOKUP($Z1220, $E:$H, MATCH($AG$2, $A$3:$D$3, 0), FALSE)&lt;W$5), TRUE, ""))</f>
        <v/>
      </c>
      <c r="AI1220" s="2" t="str">
        <f t="shared" ref="AI1220:AI1283" si="408">IF(ISNA(VLOOKUP($Z1220, $I:$L, MATCH($AG$2, $A$3:$D$3, 0), FALSE)), FALSE, IF(AND(VLOOKUP($Z1220, $I:$L, MATCH($AG$2, $A$3:$D$3, 0), FALSE)&gt;$X$4, VLOOKUP($Z1220, $I:$L, MATCH($AG$2, $A$3:$D$3, 0), FALSE)&lt;X$5), TRUE, ""))</f>
        <v/>
      </c>
      <c r="AK1220" s="2" t="str">
        <f t="shared" si="388"/>
        <v/>
      </c>
      <c r="AL1220" s="2">
        <f t="shared" si="389"/>
        <v>0</v>
      </c>
      <c r="AM1220" s="2">
        <f t="shared" si="390"/>
        <v>0</v>
      </c>
      <c r="AN1220" s="2">
        <f t="shared" si="391"/>
        <v>0</v>
      </c>
      <c r="AO1220" s="2">
        <f t="shared" si="392"/>
        <v>0</v>
      </c>
      <c r="AP1220" s="2">
        <f t="shared" si="393"/>
        <v>0</v>
      </c>
      <c r="AQ1220" s="2">
        <f t="shared" si="394"/>
        <v>0</v>
      </c>
      <c r="AR1220" s="2">
        <f t="shared" si="395"/>
        <v>0</v>
      </c>
      <c r="AS1220" s="2">
        <f t="shared" si="396"/>
        <v>0</v>
      </c>
      <c r="AT1220" s="2">
        <f t="shared" si="397"/>
        <v>0</v>
      </c>
      <c r="AU1220" s="2">
        <f t="shared" si="398"/>
        <v>0</v>
      </c>
      <c r="AV1220" s="2" t="str">
        <f t="shared" si="399"/>
        <v/>
      </c>
    </row>
    <row r="1221" spans="9:48" x14ac:dyDescent="0.35">
      <c r="I1221" s="11">
        <v>1316</v>
      </c>
      <c r="J1221" s="2">
        <v>1.72861458850093E-4</v>
      </c>
      <c r="K1221" s="2">
        <v>8.7565621361136402E-3</v>
      </c>
      <c r="L1221" s="2">
        <v>0.28152167797088601</v>
      </c>
      <c r="Z1221" s="2">
        <v>1217</v>
      </c>
      <c r="AA1221" s="2" t="str">
        <f t="shared" si="400"/>
        <v/>
      </c>
      <c r="AB1221" s="2" t="str">
        <f t="shared" si="401"/>
        <v/>
      </c>
      <c r="AC1221" s="2" t="str">
        <f t="shared" si="402"/>
        <v/>
      </c>
      <c r="AD1221" s="2" t="str">
        <f t="shared" si="403"/>
        <v/>
      </c>
      <c r="AE1221" s="2" t="str">
        <f t="shared" si="404"/>
        <v/>
      </c>
      <c r="AF1221" s="2" t="str">
        <f t="shared" si="405"/>
        <v/>
      </c>
      <c r="AG1221" s="2" t="str">
        <f t="shared" si="406"/>
        <v/>
      </c>
      <c r="AH1221" s="2" t="str">
        <f t="shared" si="407"/>
        <v/>
      </c>
      <c r="AI1221" s="2" t="str">
        <f t="shared" si="408"/>
        <v/>
      </c>
      <c r="AK1221" s="2" t="e">
        <f t="shared" ref="AK1221:AK1284" si="409">IF(ISBLANK(AND(AA1221:AI1221)), "", IF(AND(AA1221:AI1221), "TRUE", ""))</f>
        <v>#VALUE!</v>
      </c>
      <c r="AL1221" s="2">
        <f t="shared" ref="AL1221:AL1284" si="410">IF(AA1221=TRUE, 1, 0)</f>
        <v>0</v>
      </c>
      <c r="AM1221" s="2">
        <f t="shared" ref="AM1221:AM1284" si="411">IF(AB1221=TRUE, 1, 0)</f>
        <v>0</v>
      </c>
      <c r="AN1221" s="2">
        <f t="shared" ref="AN1221:AN1284" si="412">IF(AC1221=TRUE, 1, 0)</f>
        <v>0</v>
      </c>
      <c r="AO1221" s="2">
        <f t="shared" ref="AO1221:AO1284" si="413">IF(AD1221=TRUE, 1, 0)</f>
        <v>0</v>
      </c>
      <c r="AP1221" s="2">
        <f t="shared" ref="AP1221:AP1284" si="414">IF(AE1221=TRUE, 1, 0)</f>
        <v>0</v>
      </c>
      <c r="AQ1221" s="2">
        <f t="shared" ref="AQ1221:AQ1284" si="415">IF(AF1221=TRUE, 1, 0)</f>
        <v>0</v>
      </c>
      <c r="AR1221" s="2">
        <f t="shared" ref="AR1221:AR1284" si="416">IF(AG1221=TRUE, 1, 0)</f>
        <v>0</v>
      </c>
      <c r="AS1221" s="2">
        <f t="shared" ref="AS1221:AS1284" si="417">IF(AH1221=TRUE, 1, 0)</f>
        <v>0</v>
      </c>
      <c r="AT1221" s="2">
        <f t="shared" ref="AT1221:AT1284" si="418">IF(AI1221=TRUE, 1, 0)</f>
        <v>0</v>
      </c>
      <c r="AU1221" s="2">
        <f t="shared" ref="AU1221:AU1284" si="419">SUM(AL1221:AS1221)</f>
        <v>0</v>
      </c>
      <c r="AV1221" s="2" t="str">
        <f t="shared" ref="AV1221:AV1284" si="420">IF(AU1221=$AV$3, TRUE, "")</f>
        <v/>
      </c>
    </row>
    <row r="1222" spans="9:48" x14ac:dyDescent="0.35">
      <c r="I1222" s="11">
        <v>1317</v>
      </c>
      <c r="J1222" s="2">
        <v>2.5435909628868098E-4</v>
      </c>
      <c r="K1222" s="2">
        <v>9.8423575982451404E-3</v>
      </c>
      <c r="L1222" s="2">
        <v>0.44636633992195102</v>
      </c>
      <c r="Z1222" s="2">
        <v>1218</v>
      </c>
      <c r="AA1222" s="2" t="b">
        <f t="shared" si="400"/>
        <v>0</v>
      </c>
      <c r="AB1222" s="2" t="str">
        <f t="shared" si="401"/>
        <v/>
      </c>
      <c r="AC1222" s="2" t="str">
        <f t="shared" si="402"/>
        <v/>
      </c>
      <c r="AD1222" s="2" t="b">
        <f t="shared" si="403"/>
        <v>0</v>
      </c>
      <c r="AE1222" s="2" t="str">
        <f t="shared" si="404"/>
        <v/>
      </c>
      <c r="AF1222" s="2" t="str">
        <f t="shared" si="405"/>
        <v/>
      </c>
      <c r="AG1222" s="2" t="b">
        <f t="shared" si="406"/>
        <v>0</v>
      </c>
      <c r="AH1222" s="2" t="str">
        <f t="shared" si="407"/>
        <v/>
      </c>
      <c r="AI1222" s="2" t="str">
        <f t="shared" si="408"/>
        <v/>
      </c>
      <c r="AK1222" s="2" t="str">
        <f t="shared" si="409"/>
        <v/>
      </c>
      <c r="AL1222" s="2">
        <f t="shared" si="410"/>
        <v>0</v>
      </c>
      <c r="AM1222" s="2">
        <f t="shared" si="411"/>
        <v>0</v>
      </c>
      <c r="AN1222" s="2">
        <f t="shared" si="412"/>
        <v>0</v>
      </c>
      <c r="AO1222" s="2">
        <f t="shared" si="413"/>
        <v>0</v>
      </c>
      <c r="AP1222" s="2">
        <f t="shared" si="414"/>
        <v>0</v>
      </c>
      <c r="AQ1222" s="2">
        <f t="shared" si="415"/>
        <v>0</v>
      </c>
      <c r="AR1222" s="2">
        <f t="shared" si="416"/>
        <v>0</v>
      </c>
      <c r="AS1222" s="2">
        <f t="shared" si="417"/>
        <v>0</v>
      </c>
      <c r="AT1222" s="2">
        <f t="shared" si="418"/>
        <v>0</v>
      </c>
      <c r="AU1222" s="2">
        <f t="shared" si="419"/>
        <v>0</v>
      </c>
      <c r="AV1222" s="2" t="str">
        <f t="shared" si="420"/>
        <v/>
      </c>
    </row>
    <row r="1223" spans="9:48" x14ac:dyDescent="0.35">
      <c r="I1223" s="11">
        <v>1318</v>
      </c>
      <c r="J1223" s="2">
        <v>4.2435983777977499E-4</v>
      </c>
      <c r="K1223" s="2">
        <v>7.69239477813243E-3</v>
      </c>
      <c r="L1223" s="2">
        <v>0.91860079765319802</v>
      </c>
      <c r="Z1223" s="2">
        <v>1219</v>
      </c>
      <c r="AA1223" s="2" t="b">
        <f t="shared" si="400"/>
        <v>1</v>
      </c>
      <c r="AB1223" s="2" t="b">
        <f t="shared" si="401"/>
        <v>1</v>
      </c>
      <c r="AC1223" s="2" t="str">
        <f t="shared" si="402"/>
        <v/>
      </c>
      <c r="AD1223" s="2" t="b">
        <f t="shared" si="403"/>
        <v>1</v>
      </c>
      <c r="AE1223" s="2" t="str">
        <f t="shared" si="404"/>
        <v/>
      </c>
      <c r="AF1223" s="2" t="str">
        <f t="shared" si="405"/>
        <v/>
      </c>
      <c r="AG1223" s="2" t="str">
        <f t="shared" si="406"/>
        <v/>
      </c>
      <c r="AH1223" s="2" t="str">
        <f t="shared" si="407"/>
        <v/>
      </c>
      <c r="AI1223" s="2" t="str">
        <f t="shared" si="408"/>
        <v/>
      </c>
      <c r="AK1223" s="2" t="str">
        <f t="shared" si="409"/>
        <v>TRUE</v>
      </c>
      <c r="AL1223" s="2">
        <f t="shared" si="410"/>
        <v>1</v>
      </c>
      <c r="AM1223" s="2">
        <f t="shared" si="411"/>
        <v>1</v>
      </c>
      <c r="AN1223" s="2">
        <f t="shared" si="412"/>
        <v>0</v>
      </c>
      <c r="AO1223" s="2">
        <f t="shared" si="413"/>
        <v>1</v>
      </c>
      <c r="AP1223" s="2">
        <f t="shared" si="414"/>
        <v>0</v>
      </c>
      <c r="AQ1223" s="2">
        <f t="shared" si="415"/>
        <v>0</v>
      </c>
      <c r="AR1223" s="2">
        <f t="shared" si="416"/>
        <v>0</v>
      </c>
      <c r="AS1223" s="2">
        <f t="shared" si="417"/>
        <v>0</v>
      </c>
      <c r="AT1223" s="2">
        <f t="shared" si="418"/>
        <v>0</v>
      </c>
      <c r="AU1223" s="2">
        <f t="shared" si="419"/>
        <v>3</v>
      </c>
      <c r="AV1223" s="2" t="str">
        <f t="shared" si="420"/>
        <v/>
      </c>
    </row>
    <row r="1224" spans="9:48" x14ac:dyDescent="0.35">
      <c r="I1224" s="11">
        <v>1319</v>
      </c>
      <c r="J1224" s="2">
        <v>6.0106761520728404E-4</v>
      </c>
      <c r="K1224" s="2">
        <v>8.8896183297037992E-3</v>
      </c>
      <c r="L1224" s="2">
        <v>0.91873085498809803</v>
      </c>
      <c r="Z1224" s="2">
        <v>1220</v>
      </c>
      <c r="AA1224" s="2" t="b">
        <f t="shared" si="400"/>
        <v>0</v>
      </c>
      <c r="AB1224" s="2" t="b">
        <f t="shared" si="401"/>
        <v>1</v>
      </c>
      <c r="AC1224" s="2" t="b">
        <f t="shared" si="402"/>
        <v>1</v>
      </c>
      <c r="AD1224" s="2" t="b">
        <f t="shared" si="403"/>
        <v>0</v>
      </c>
      <c r="AE1224" s="2" t="str">
        <f t="shared" si="404"/>
        <v/>
      </c>
      <c r="AF1224" s="2" t="b">
        <f t="shared" si="405"/>
        <v>1</v>
      </c>
      <c r="AG1224" s="2" t="b">
        <f t="shared" si="406"/>
        <v>0</v>
      </c>
      <c r="AH1224" s="2" t="str">
        <f t="shared" si="407"/>
        <v/>
      </c>
      <c r="AI1224" s="2" t="str">
        <f t="shared" si="408"/>
        <v/>
      </c>
      <c r="AK1224" s="2" t="str">
        <f t="shared" si="409"/>
        <v/>
      </c>
      <c r="AL1224" s="2">
        <f t="shared" si="410"/>
        <v>0</v>
      </c>
      <c r="AM1224" s="2">
        <f t="shared" si="411"/>
        <v>1</v>
      </c>
      <c r="AN1224" s="2">
        <f t="shared" si="412"/>
        <v>1</v>
      </c>
      <c r="AO1224" s="2">
        <f t="shared" si="413"/>
        <v>0</v>
      </c>
      <c r="AP1224" s="2">
        <f t="shared" si="414"/>
        <v>0</v>
      </c>
      <c r="AQ1224" s="2">
        <f t="shared" si="415"/>
        <v>1</v>
      </c>
      <c r="AR1224" s="2">
        <f t="shared" si="416"/>
        <v>0</v>
      </c>
      <c r="AS1224" s="2">
        <f t="shared" si="417"/>
        <v>0</v>
      </c>
      <c r="AT1224" s="2">
        <f t="shared" si="418"/>
        <v>0</v>
      </c>
      <c r="AU1224" s="2">
        <f t="shared" si="419"/>
        <v>3</v>
      </c>
      <c r="AV1224" s="2" t="str">
        <f t="shared" si="420"/>
        <v/>
      </c>
    </row>
    <row r="1225" spans="9:48" x14ac:dyDescent="0.35">
      <c r="I1225" s="11">
        <v>1321</v>
      </c>
      <c r="J1225" s="2">
        <v>7.1540492353960796E-4</v>
      </c>
      <c r="K1225" s="2">
        <v>9.8786531016230496E-3</v>
      </c>
      <c r="L1225" s="2">
        <v>0.931496381759643</v>
      </c>
      <c r="Z1225" s="2">
        <v>1221</v>
      </c>
      <c r="AA1225" s="2" t="b">
        <f t="shared" si="400"/>
        <v>1</v>
      </c>
      <c r="AB1225" s="2" t="str">
        <f t="shared" si="401"/>
        <v/>
      </c>
      <c r="AC1225" s="2" t="str">
        <f t="shared" si="402"/>
        <v/>
      </c>
      <c r="AD1225" s="2" t="b">
        <f t="shared" si="403"/>
        <v>1</v>
      </c>
      <c r="AE1225" s="2" t="str">
        <f t="shared" si="404"/>
        <v/>
      </c>
      <c r="AF1225" s="2" t="str">
        <f t="shared" si="405"/>
        <v/>
      </c>
      <c r="AG1225" s="2" t="str">
        <f t="shared" si="406"/>
        <v/>
      </c>
      <c r="AH1225" s="2" t="str">
        <f t="shared" si="407"/>
        <v/>
      </c>
      <c r="AI1225" s="2" t="str">
        <f t="shared" si="408"/>
        <v/>
      </c>
      <c r="AK1225" s="2" t="str">
        <f t="shared" si="409"/>
        <v>TRUE</v>
      </c>
      <c r="AL1225" s="2">
        <f t="shared" si="410"/>
        <v>1</v>
      </c>
      <c r="AM1225" s="2">
        <f t="shared" si="411"/>
        <v>0</v>
      </c>
      <c r="AN1225" s="2">
        <f t="shared" si="412"/>
        <v>0</v>
      </c>
      <c r="AO1225" s="2">
        <f t="shared" si="413"/>
        <v>1</v>
      </c>
      <c r="AP1225" s="2">
        <f t="shared" si="414"/>
        <v>0</v>
      </c>
      <c r="AQ1225" s="2">
        <f t="shared" si="415"/>
        <v>0</v>
      </c>
      <c r="AR1225" s="2">
        <f t="shared" si="416"/>
        <v>0</v>
      </c>
      <c r="AS1225" s="2">
        <f t="shared" si="417"/>
        <v>0</v>
      </c>
      <c r="AT1225" s="2">
        <f t="shared" si="418"/>
        <v>0</v>
      </c>
      <c r="AU1225" s="2">
        <f t="shared" si="419"/>
        <v>2</v>
      </c>
      <c r="AV1225" s="2" t="str">
        <f t="shared" si="420"/>
        <v/>
      </c>
    </row>
    <row r="1226" spans="9:48" x14ac:dyDescent="0.35">
      <c r="I1226" s="11">
        <v>1322</v>
      </c>
      <c r="J1226" s="2">
        <v>1.38330284971743E-3</v>
      </c>
      <c r="K1226" s="2">
        <v>1.36701008304953E-2</v>
      </c>
      <c r="L1226" s="2">
        <v>0.95205104351043701</v>
      </c>
      <c r="Z1226" s="2">
        <v>1222</v>
      </c>
      <c r="AA1226" s="2" t="b">
        <f t="shared" si="400"/>
        <v>1</v>
      </c>
      <c r="AB1226" s="2" t="b">
        <f t="shared" si="401"/>
        <v>1</v>
      </c>
      <c r="AC1226" s="2" t="b">
        <f t="shared" si="402"/>
        <v>1</v>
      </c>
      <c r="AD1226" s="2" t="b">
        <f t="shared" si="403"/>
        <v>1</v>
      </c>
      <c r="AE1226" s="2" t="b">
        <f t="shared" si="404"/>
        <v>1</v>
      </c>
      <c r="AF1226" s="2" t="str">
        <f t="shared" si="405"/>
        <v/>
      </c>
      <c r="AG1226" s="2" t="str">
        <f t="shared" si="406"/>
        <v/>
      </c>
      <c r="AH1226" s="2" t="str">
        <f t="shared" si="407"/>
        <v/>
      </c>
      <c r="AI1226" s="2" t="str">
        <f t="shared" si="408"/>
        <v/>
      </c>
      <c r="AK1226" s="2" t="str">
        <f t="shared" si="409"/>
        <v>TRUE</v>
      </c>
      <c r="AL1226" s="2">
        <f t="shared" si="410"/>
        <v>1</v>
      </c>
      <c r="AM1226" s="2">
        <f t="shared" si="411"/>
        <v>1</v>
      </c>
      <c r="AN1226" s="2">
        <f t="shared" si="412"/>
        <v>1</v>
      </c>
      <c r="AO1226" s="2">
        <f t="shared" si="413"/>
        <v>1</v>
      </c>
      <c r="AP1226" s="2">
        <f t="shared" si="414"/>
        <v>1</v>
      </c>
      <c r="AQ1226" s="2">
        <f t="shared" si="415"/>
        <v>0</v>
      </c>
      <c r="AR1226" s="2">
        <f t="shared" si="416"/>
        <v>0</v>
      </c>
      <c r="AS1226" s="2">
        <f t="shared" si="417"/>
        <v>0</v>
      </c>
      <c r="AT1226" s="2">
        <f t="shared" si="418"/>
        <v>0</v>
      </c>
      <c r="AU1226" s="2">
        <f t="shared" si="419"/>
        <v>5</v>
      </c>
      <c r="AV1226" s="2" t="str">
        <f t="shared" si="420"/>
        <v/>
      </c>
    </row>
    <row r="1227" spans="9:48" x14ac:dyDescent="0.35">
      <c r="I1227" s="11">
        <v>1323</v>
      </c>
      <c r="J1227" s="2">
        <v>2.0166928879916599E-3</v>
      </c>
      <c r="K1227" s="2">
        <v>1.60820521414279E-2</v>
      </c>
      <c r="L1227" s="2">
        <v>0.952445268630981</v>
      </c>
      <c r="Z1227" s="2">
        <v>1223</v>
      </c>
      <c r="AA1227" s="2" t="b">
        <f t="shared" si="400"/>
        <v>1</v>
      </c>
      <c r="AB1227" s="2" t="b">
        <f t="shared" si="401"/>
        <v>1</v>
      </c>
      <c r="AC1227" s="2" t="b">
        <f t="shared" si="402"/>
        <v>1</v>
      </c>
      <c r="AD1227" s="2" t="str">
        <f t="shared" si="403"/>
        <v/>
      </c>
      <c r="AE1227" s="2" t="str">
        <f t="shared" si="404"/>
        <v/>
      </c>
      <c r="AF1227" s="2" t="str">
        <f t="shared" si="405"/>
        <v/>
      </c>
      <c r="AG1227" s="2" t="str">
        <f t="shared" si="406"/>
        <v/>
      </c>
      <c r="AH1227" s="2" t="str">
        <f t="shared" si="407"/>
        <v/>
      </c>
      <c r="AI1227" s="2" t="str">
        <f t="shared" si="408"/>
        <v/>
      </c>
      <c r="AK1227" s="2" t="str">
        <f t="shared" si="409"/>
        <v>TRUE</v>
      </c>
      <c r="AL1227" s="2">
        <f t="shared" si="410"/>
        <v>1</v>
      </c>
      <c r="AM1227" s="2">
        <f t="shared" si="411"/>
        <v>1</v>
      </c>
      <c r="AN1227" s="2">
        <f t="shared" si="412"/>
        <v>1</v>
      </c>
      <c r="AO1227" s="2">
        <f t="shared" si="413"/>
        <v>0</v>
      </c>
      <c r="AP1227" s="2">
        <f t="shared" si="414"/>
        <v>0</v>
      </c>
      <c r="AQ1227" s="2">
        <f t="shared" si="415"/>
        <v>0</v>
      </c>
      <c r="AR1227" s="2">
        <f t="shared" si="416"/>
        <v>0</v>
      </c>
      <c r="AS1227" s="2">
        <f t="shared" si="417"/>
        <v>0</v>
      </c>
      <c r="AT1227" s="2">
        <f t="shared" si="418"/>
        <v>0</v>
      </c>
      <c r="AU1227" s="2">
        <f t="shared" si="419"/>
        <v>3</v>
      </c>
      <c r="AV1227" s="2" t="str">
        <f t="shared" si="420"/>
        <v/>
      </c>
    </row>
    <row r="1228" spans="9:48" x14ac:dyDescent="0.35">
      <c r="I1228" s="11">
        <v>1324</v>
      </c>
      <c r="J1228" s="2">
        <v>1.58873226610012E-4</v>
      </c>
      <c r="K1228" s="2">
        <v>8.0991210415959306E-3</v>
      </c>
      <c r="L1228" s="2">
        <v>0.31776356697082497</v>
      </c>
      <c r="Z1228" s="2">
        <v>1224</v>
      </c>
      <c r="AA1228" s="2" t="b">
        <f t="shared" si="400"/>
        <v>0</v>
      </c>
      <c r="AB1228" s="2" t="str">
        <f t="shared" si="401"/>
        <v/>
      </c>
      <c r="AC1228" s="2" t="str">
        <f t="shared" si="402"/>
        <v/>
      </c>
      <c r="AD1228" s="2" t="b">
        <f t="shared" si="403"/>
        <v>0</v>
      </c>
      <c r="AE1228" s="2" t="str">
        <f t="shared" si="404"/>
        <v/>
      </c>
      <c r="AF1228" s="2" t="str">
        <f t="shared" si="405"/>
        <v/>
      </c>
      <c r="AG1228" s="2" t="b">
        <f t="shared" si="406"/>
        <v>0</v>
      </c>
      <c r="AH1228" s="2" t="str">
        <f t="shared" si="407"/>
        <v/>
      </c>
      <c r="AI1228" s="2" t="str">
        <f t="shared" si="408"/>
        <v/>
      </c>
      <c r="AK1228" s="2" t="str">
        <f t="shared" si="409"/>
        <v/>
      </c>
      <c r="AL1228" s="2">
        <f t="shared" si="410"/>
        <v>0</v>
      </c>
      <c r="AM1228" s="2">
        <f t="shared" si="411"/>
        <v>0</v>
      </c>
      <c r="AN1228" s="2">
        <f t="shared" si="412"/>
        <v>0</v>
      </c>
      <c r="AO1228" s="2">
        <f t="shared" si="413"/>
        <v>0</v>
      </c>
      <c r="AP1228" s="2">
        <f t="shared" si="414"/>
        <v>0</v>
      </c>
      <c r="AQ1228" s="2">
        <f t="shared" si="415"/>
        <v>0</v>
      </c>
      <c r="AR1228" s="2">
        <f t="shared" si="416"/>
        <v>0</v>
      </c>
      <c r="AS1228" s="2">
        <f t="shared" si="417"/>
        <v>0</v>
      </c>
      <c r="AT1228" s="2">
        <f t="shared" si="418"/>
        <v>0</v>
      </c>
      <c r="AU1228" s="2">
        <f t="shared" si="419"/>
        <v>0</v>
      </c>
      <c r="AV1228" s="2" t="str">
        <f t="shared" si="420"/>
        <v/>
      </c>
    </row>
    <row r="1229" spans="9:48" x14ac:dyDescent="0.35">
      <c r="I1229" s="11">
        <v>1325</v>
      </c>
      <c r="J1229" s="2">
        <v>2.6466368581168299E-4</v>
      </c>
      <c r="K1229" s="2">
        <v>1.0190032422542499E-2</v>
      </c>
      <c r="L1229" s="2">
        <v>0.44405722618103</v>
      </c>
      <c r="Z1229" s="2">
        <v>1225</v>
      </c>
      <c r="AA1229" s="2" t="str">
        <f t="shared" si="400"/>
        <v/>
      </c>
      <c r="AB1229" s="2" t="str">
        <f t="shared" si="401"/>
        <v/>
      </c>
      <c r="AC1229" s="2" t="str">
        <f t="shared" si="402"/>
        <v/>
      </c>
      <c r="AD1229" s="2" t="str">
        <f t="shared" si="403"/>
        <v/>
      </c>
      <c r="AE1229" s="2" t="str">
        <f t="shared" si="404"/>
        <v/>
      </c>
      <c r="AF1229" s="2" t="str">
        <f t="shared" si="405"/>
        <v/>
      </c>
      <c r="AG1229" s="2" t="str">
        <f t="shared" si="406"/>
        <v/>
      </c>
      <c r="AH1229" s="2" t="str">
        <f t="shared" si="407"/>
        <v/>
      </c>
      <c r="AI1229" s="2" t="str">
        <f t="shared" si="408"/>
        <v/>
      </c>
      <c r="AK1229" s="2" t="e">
        <f t="shared" si="409"/>
        <v>#VALUE!</v>
      </c>
      <c r="AL1229" s="2">
        <f t="shared" si="410"/>
        <v>0</v>
      </c>
      <c r="AM1229" s="2">
        <f t="shared" si="411"/>
        <v>0</v>
      </c>
      <c r="AN1229" s="2">
        <f t="shared" si="412"/>
        <v>0</v>
      </c>
      <c r="AO1229" s="2">
        <f t="shared" si="413"/>
        <v>0</v>
      </c>
      <c r="AP1229" s="2">
        <f t="shared" si="414"/>
        <v>0</v>
      </c>
      <c r="AQ1229" s="2">
        <f t="shared" si="415"/>
        <v>0</v>
      </c>
      <c r="AR1229" s="2">
        <f t="shared" si="416"/>
        <v>0</v>
      </c>
      <c r="AS1229" s="2">
        <f t="shared" si="417"/>
        <v>0</v>
      </c>
      <c r="AT1229" s="2">
        <f t="shared" si="418"/>
        <v>0</v>
      </c>
      <c r="AU1229" s="2">
        <f t="shared" si="419"/>
        <v>0</v>
      </c>
      <c r="AV1229" s="2" t="str">
        <f t="shared" si="420"/>
        <v/>
      </c>
    </row>
    <row r="1230" spans="9:48" x14ac:dyDescent="0.35">
      <c r="I1230" s="11">
        <v>1326</v>
      </c>
      <c r="J1230" s="2">
        <v>4.0331634227186398E-4</v>
      </c>
      <c r="K1230" s="2">
        <v>1.06654064729809E-2</v>
      </c>
      <c r="L1230" s="2">
        <v>0.52703046798705999</v>
      </c>
      <c r="Z1230" s="2">
        <v>1226</v>
      </c>
      <c r="AA1230" s="2" t="str">
        <f t="shared" si="400"/>
        <v/>
      </c>
      <c r="AB1230" s="2" t="str">
        <f t="shared" si="401"/>
        <v/>
      </c>
      <c r="AC1230" s="2" t="b">
        <f t="shared" si="402"/>
        <v>0</v>
      </c>
      <c r="AD1230" s="2" t="str">
        <f t="shared" si="403"/>
        <v/>
      </c>
      <c r="AE1230" s="2" t="str">
        <f t="shared" si="404"/>
        <v/>
      </c>
      <c r="AF1230" s="2" t="b">
        <f t="shared" si="405"/>
        <v>0</v>
      </c>
      <c r="AG1230" s="2" t="str">
        <f t="shared" si="406"/>
        <v/>
      </c>
      <c r="AH1230" s="2" t="str">
        <f t="shared" si="407"/>
        <v/>
      </c>
      <c r="AI1230" s="2" t="b">
        <f t="shared" si="408"/>
        <v>0</v>
      </c>
      <c r="AK1230" s="2" t="str">
        <f t="shared" si="409"/>
        <v/>
      </c>
      <c r="AL1230" s="2">
        <f t="shared" si="410"/>
        <v>0</v>
      </c>
      <c r="AM1230" s="2">
        <f t="shared" si="411"/>
        <v>0</v>
      </c>
      <c r="AN1230" s="2">
        <f t="shared" si="412"/>
        <v>0</v>
      </c>
      <c r="AO1230" s="2">
        <f t="shared" si="413"/>
        <v>0</v>
      </c>
      <c r="AP1230" s="2">
        <f t="shared" si="414"/>
        <v>0</v>
      </c>
      <c r="AQ1230" s="2">
        <f t="shared" si="415"/>
        <v>0</v>
      </c>
      <c r="AR1230" s="2">
        <f t="shared" si="416"/>
        <v>0</v>
      </c>
      <c r="AS1230" s="2">
        <f t="shared" si="417"/>
        <v>0</v>
      </c>
      <c r="AT1230" s="2">
        <f t="shared" si="418"/>
        <v>0</v>
      </c>
      <c r="AU1230" s="2">
        <f t="shared" si="419"/>
        <v>0</v>
      </c>
      <c r="AV1230" s="2" t="str">
        <f t="shared" si="420"/>
        <v/>
      </c>
    </row>
    <row r="1231" spans="9:48" x14ac:dyDescent="0.35">
      <c r="I1231" s="11">
        <v>1327</v>
      </c>
      <c r="J1231" s="2">
        <v>4.1109268204308997E-4</v>
      </c>
      <c r="K1231" s="2">
        <v>7.04339193180203E-3</v>
      </c>
      <c r="L1231" s="2">
        <v>0.89861607551574696</v>
      </c>
      <c r="Z1231" s="2">
        <v>1227</v>
      </c>
      <c r="AA1231" s="2" t="str">
        <f t="shared" si="400"/>
        <v/>
      </c>
      <c r="AB1231" s="2" t="str">
        <f t="shared" si="401"/>
        <v/>
      </c>
      <c r="AC1231" s="2" t="str">
        <f t="shared" si="402"/>
        <v/>
      </c>
      <c r="AD1231" s="2" t="str">
        <f t="shared" si="403"/>
        <v/>
      </c>
      <c r="AE1231" s="2" t="str">
        <f t="shared" si="404"/>
        <v/>
      </c>
      <c r="AF1231" s="2" t="str">
        <f t="shared" si="405"/>
        <v/>
      </c>
      <c r="AG1231" s="2" t="str">
        <f t="shared" si="406"/>
        <v/>
      </c>
      <c r="AH1231" s="2" t="str">
        <f t="shared" si="407"/>
        <v/>
      </c>
      <c r="AI1231" s="2" t="b">
        <f t="shared" si="408"/>
        <v>1</v>
      </c>
      <c r="AK1231" s="2" t="str">
        <f t="shared" si="409"/>
        <v>TRUE</v>
      </c>
      <c r="AL1231" s="2">
        <f t="shared" si="410"/>
        <v>0</v>
      </c>
      <c r="AM1231" s="2">
        <f t="shared" si="411"/>
        <v>0</v>
      </c>
      <c r="AN1231" s="2">
        <f t="shared" si="412"/>
        <v>0</v>
      </c>
      <c r="AO1231" s="2">
        <f t="shared" si="413"/>
        <v>0</v>
      </c>
      <c r="AP1231" s="2">
        <f t="shared" si="414"/>
        <v>0</v>
      </c>
      <c r="AQ1231" s="2">
        <f t="shared" si="415"/>
        <v>0</v>
      </c>
      <c r="AR1231" s="2">
        <f t="shared" si="416"/>
        <v>0</v>
      </c>
      <c r="AS1231" s="2">
        <f t="shared" si="417"/>
        <v>0</v>
      </c>
      <c r="AT1231" s="2">
        <f t="shared" si="418"/>
        <v>1</v>
      </c>
      <c r="AU1231" s="2">
        <f t="shared" si="419"/>
        <v>0</v>
      </c>
      <c r="AV1231" s="2" t="str">
        <f t="shared" si="420"/>
        <v/>
      </c>
    </row>
    <row r="1232" spans="9:48" x14ac:dyDescent="0.35">
      <c r="I1232" s="11">
        <v>1328</v>
      </c>
      <c r="J1232" s="2">
        <v>1.81254465132951E-4</v>
      </c>
      <c r="K1232" s="2">
        <v>8.8812075555324502E-3</v>
      </c>
      <c r="L1232" s="2">
        <v>0.30366435647010798</v>
      </c>
      <c r="Z1232" s="2">
        <v>1228</v>
      </c>
      <c r="AA1232" s="2" t="str">
        <f t="shared" si="400"/>
        <v/>
      </c>
      <c r="AB1232" s="2" t="str">
        <f t="shared" si="401"/>
        <v/>
      </c>
      <c r="AC1232" s="2" t="str">
        <f t="shared" si="402"/>
        <v/>
      </c>
      <c r="AD1232" s="2" t="str">
        <f t="shared" si="403"/>
        <v/>
      </c>
      <c r="AE1232" s="2" t="str">
        <f t="shared" si="404"/>
        <v/>
      </c>
      <c r="AF1232" s="2" t="str">
        <f t="shared" si="405"/>
        <v/>
      </c>
      <c r="AG1232" s="2" t="str">
        <f t="shared" si="406"/>
        <v/>
      </c>
      <c r="AH1232" s="2" t="str">
        <f t="shared" si="407"/>
        <v/>
      </c>
      <c r="AI1232" s="2" t="b">
        <f t="shared" si="408"/>
        <v>1</v>
      </c>
      <c r="AK1232" s="2" t="str">
        <f t="shared" si="409"/>
        <v>TRUE</v>
      </c>
      <c r="AL1232" s="2">
        <f t="shared" si="410"/>
        <v>0</v>
      </c>
      <c r="AM1232" s="2">
        <f t="shared" si="411"/>
        <v>0</v>
      </c>
      <c r="AN1232" s="2">
        <f t="shared" si="412"/>
        <v>0</v>
      </c>
      <c r="AO1232" s="2">
        <f t="shared" si="413"/>
        <v>0</v>
      </c>
      <c r="AP1232" s="2">
        <f t="shared" si="414"/>
        <v>0</v>
      </c>
      <c r="AQ1232" s="2">
        <f t="shared" si="415"/>
        <v>0</v>
      </c>
      <c r="AR1232" s="2">
        <f t="shared" si="416"/>
        <v>0</v>
      </c>
      <c r="AS1232" s="2">
        <f t="shared" si="417"/>
        <v>0</v>
      </c>
      <c r="AT1232" s="2">
        <f t="shared" si="418"/>
        <v>1</v>
      </c>
      <c r="AU1232" s="2">
        <f t="shared" si="419"/>
        <v>0</v>
      </c>
      <c r="AV1232" s="2" t="str">
        <f t="shared" si="420"/>
        <v/>
      </c>
    </row>
    <row r="1233" spans="9:48" x14ac:dyDescent="0.35">
      <c r="I1233" s="11">
        <v>1329</v>
      </c>
      <c r="J1233" s="2">
        <v>4.4024901580996801E-4</v>
      </c>
      <c r="K1233" s="2">
        <v>1.13788144662976E-2</v>
      </c>
      <c r="L1233" s="2">
        <v>0.55618387460708596</v>
      </c>
      <c r="Z1233" s="2">
        <v>1229</v>
      </c>
      <c r="AA1233" s="2" t="b">
        <f t="shared" si="400"/>
        <v>0</v>
      </c>
      <c r="AB1233" s="2" t="str">
        <f t="shared" si="401"/>
        <v/>
      </c>
      <c r="AC1233" s="2" t="str">
        <f t="shared" si="402"/>
        <v/>
      </c>
      <c r="AD1233" s="2" t="b">
        <f t="shared" si="403"/>
        <v>0</v>
      </c>
      <c r="AE1233" s="2" t="str">
        <f t="shared" si="404"/>
        <v/>
      </c>
      <c r="AF1233" s="2" t="str">
        <f t="shared" si="405"/>
        <v/>
      </c>
      <c r="AG1233" s="2" t="b">
        <f t="shared" si="406"/>
        <v>0</v>
      </c>
      <c r="AH1233" s="2" t="str">
        <f t="shared" si="407"/>
        <v/>
      </c>
      <c r="AI1233" s="2" t="str">
        <f t="shared" si="408"/>
        <v/>
      </c>
      <c r="AK1233" s="2" t="str">
        <f t="shared" si="409"/>
        <v/>
      </c>
      <c r="AL1233" s="2">
        <f t="shared" si="410"/>
        <v>0</v>
      </c>
      <c r="AM1233" s="2">
        <f t="shared" si="411"/>
        <v>0</v>
      </c>
      <c r="AN1233" s="2">
        <f t="shared" si="412"/>
        <v>0</v>
      </c>
      <c r="AO1233" s="2">
        <f t="shared" si="413"/>
        <v>0</v>
      </c>
      <c r="AP1233" s="2">
        <f t="shared" si="414"/>
        <v>0</v>
      </c>
      <c r="AQ1233" s="2">
        <f t="shared" si="415"/>
        <v>0</v>
      </c>
      <c r="AR1233" s="2">
        <f t="shared" si="416"/>
        <v>0</v>
      </c>
      <c r="AS1233" s="2">
        <f t="shared" si="417"/>
        <v>0</v>
      </c>
      <c r="AT1233" s="2">
        <f t="shared" si="418"/>
        <v>0</v>
      </c>
      <c r="AU1233" s="2">
        <f t="shared" si="419"/>
        <v>0</v>
      </c>
      <c r="AV1233" s="2" t="str">
        <f t="shared" si="420"/>
        <v/>
      </c>
    </row>
    <row r="1234" spans="9:48" x14ac:dyDescent="0.35">
      <c r="I1234" s="11">
        <v>1330</v>
      </c>
      <c r="J1234" s="2">
        <v>6.0853583272546497E-4</v>
      </c>
      <c r="K1234" s="2">
        <v>8.7286224588751793E-3</v>
      </c>
      <c r="L1234" s="2">
        <v>0.92065858840942305</v>
      </c>
      <c r="Z1234" s="2">
        <v>1230</v>
      </c>
      <c r="AA1234" s="2" t="b">
        <f t="shared" si="400"/>
        <v>0</v>
      </c>
      <c r="AB1234" s="2" t="b">
        <f t="shared" si="401"/>
        <v>1</v>
      </c>
      <c r="AC1234" s="2" t="str">
        <f t="shared" si="402"/>
        <v/>
      </c>
      <c r="AD1234" s="2" t="b">
        <f t="shared" si="403"/>
        <v>0</v>
      </c>
      <c r="AE1234" s="2" t="str">
        <f t="shared" si="404"/>
        <v/>
      </c>
      <c r="AF1234" s="2" t="str">
        <f t="shared" si="405"/>
        <v/>
      </c>
      <c r="AG1234" s="2" t="b">
        <f t="shared" si="406"/>
        <v>0</v>
      </c>
      <c r="AH1234" s="2" t="str">
        <f t="shared" si="407"/>
        <v/>
      </c>
      <c r="AI1234" s="2" t="str">
        <f t="shared" si="408"/>
        <v/>
      </c>
      <c r="AK1234" s="2" t="str">
        <f t="shared" si="409"/>
        <v/>
      </c>
      <c r="AL1234" s="2">
        <f t="shared" si="410"/>
        <v>0</v>
      </c>
      <c r="AM1234" s="2">
        <f t="shared" si="411"/>
        <v>1</v>
      </c>
      <c r="AN1234" s="2">
        <f t="shared" si="412"/>
        <v>0</v>
      </c>
      <c r="AO1234" s="2">
        <f t="shared" si="413"/>
        <v>0</v>
      </c>
      <c r="AP1234" s="2">
        <f t="shared" si="414"/>
        <v>0</v>
      </c>
      <c r="AQ1234" s="2">
        <f t="shared" si="415"/>
        <v>0</v>
      </c>
      <c r="AR1234" s="2">
        <f t="shared" si="416"/>
        <v>0</v>
      </c>
      <c r="AS1234" s="2">
        <f t="shared" si="417"/>
        <v>0</v>
      </c>
      <c r="AT1234" s="2">
        <f t="shared" si="418"/>
        <v>0</v>
      </c>
      <c r="AU1234" s="2">
        <f t="shared" si="419"/>
        <v>1</v>
      </c>
      <c r="AV1234" s="2" t="str">
        <f t="shared" si="420"/>
        <v/>
      </c>
    </row>
    <row r="1235" spans="9:48" x14ac:dyDescent="0.35">
      <c r="I1235" s="11">
        <v>1331</v>
      </c>
      <c r="J1235" s="2">
        <v>6.4332282636314598E-4</v>
      </c>
      <c r="K1235" s="2">
        <v>8.8786138221621496E-3</v>
      </c>
      <c r="L1235" s="2">
        <v>0.92746996879577603</v>
      </c>
      <c r="Z1235" s="2">
        <v>1231</v>
      </c>
      <c r="AA1235" s="2" t="b">
        <f t="shared" si="400"/>
        <v>0</v>
      </c>
      <c r="AB1235" s="2" t="str">
        <f t="shared" si="401"/>
        <v/>
      </c>
      <c r="AC1235" s="2" t="str">
        <f t="shared" si="402"/>
        <v/>
      </c>
      <c r="AD1235" s="2" t="b">
        <f t="shared" si="403"/>
        <v>0</v>
      </c>
      <c r="AE1235" s="2" t="str">
        <f t="shared" si="404"/>
        <v/>
      </c>
      <c r="AF1235" s="2" t="str">
        <f t="shared" si="405"/>
        <v/>
      </c>
      <c r="AG1235" s="2" t="b">
        <f t="shared" si="406"/>
        <v>0</v>
      </c>
      <c r="AH1235" s="2" t="str">
        <f t="shared" si="407"/>
        <v/>
      </c>
      <c r="AI1235" s="2" t="str">
        <f t="shared" si="408"/>
        <v/>
      </c>
      <c r="AK1235" s="2" t="str">
        <f t="shared" si="409"/>
        <v/>
      </c>
      <c r="AL1235" s="2">
        <f t="shared" si="410"/>
        <v>0</v>
      </c>
      <c r="AM1235" s="2">
        <f t="shared" si="411"/>
        <v>0</v>
      </c>
      <c r="AN1235" s="2">
        <f t="shared" si="412"/>
        <v>0</v>
      </c>
      <c r="AO1235" s="2">
        <f t="shared" si="413"/>
        <v>0</v>
      </c>
      <c r="AP1235" s="2">
        <f t="shared" si="414"/>
        <v>0</v>
      </c>
      <c r="AQ1235" s="2">
        <f t="shared" si="415"/>
        <v>0</v>
      </c>
      <c r="AR1235" s="2">
        <f t="shared" si="416"/>
        <v>0</v>
      </c>
      <c r="AS1235" s="2">
        <f t="shared" si="417"/>
        <v>0</v>
      </c>
      <c r="AT1235" s="2">
        <f t="shared" si="418"/>
        <v>0</v>
      </c>
      <c r="AU1235" s="2">
        <f t="shared" si="419"/>
        <v>0</v>
      </c>
      <c r="AV1235" s="2" t="str">
        <f t="shared" si="420"/>
        <v/>
      </c>
    </row>
    <row r="1236" spans="9:48" x14ac:dyDescent="0.35">
      <c r="I1236" s="11">
        <v>1332</v>
      </c>
      <c r="J1236" s="2">
        <v>1.5150850231293499E-4</v>
      </c>
      <c r="K1236" s="2">
        <v>8.5227461531758308E-3</v>
      </c>
      <c r="L1236" s="2">
        <v>0.29425004124641402</v>
      </c>
      <c r="Z1236" s="2">
        <v>1232</v>
      </c>
      <c r="AA1236" s="2" t="b">
        <f t="shared" si="400"/>
        <v>0</v>
      </c>
      <c r="AB1236" s="2" t="str">
        <f t="shared" si="401"/>
        <v/>
      </c>
      <c r="AC1236" s="2" t="str">
        <f t="shared" si="402"/>
        <v/>
      </c>
      <c r="AD1236" s="2" t="b">
        <f t="shared" si="403"/>
        <v>0</v>
      </c>
      <c r="AE1236" s="2" t="str">
        <f t="shared" si="404"/>
        <v/>
      </c>
      <c r="AF1236" s="2" t="str">
        <f t="shared" si="405"/>
        <v/>
      </c>
      <c r="AG1236" s="2" t="b">
        <f t="shared" si="406"/>
        <v>0</v>
      </c>
      <c r="AH1236" s="2" t="str">
        <f t="shared" si="407"/>
        <v/>
      </c>
      <c r="AI1236" s="2" t="str">
        <f t="shared" si="408"/>
        <v/>
      </c>
      <c r="AK1236" s="2" t="str">
        <f t="shared" si="409"/>
        <v/>
      </c>
      <c r="AL1236" s="2">
        <f t="shared" si="410"/>
        <v>0</v>
      </c>
      <c r="AM1236" s="2">
        <f t="shared" si="411"/>
        <v>0</v>
      </c>
      <c r="AN1236" s="2">
        <f t="shared" si="412"/>
        <v>0</v>
      </c>
      <c r="AO1236" s="2">
        <f t="shared" si="413"/>
        <v>0</v>
      </c>
      <c r="AP1236" s="2">
        <f t="shared" si="414"/>
        <v>0</v>
      </c>
      <c r="AQ1236" s="2">
        <f t="shared" si="415"/>
        <v>0</v>
      </c>
      <c r="AR1236" s="2">
        <f t="shared" si="416"/>
        <v>0</v>
      </c>
      <c r="AS1236" s="2">
        <f t="shared" si="417"/>
        <v>0</v>
      </c>
      <c r="AT1236" s="2">
        <f t="shared" si="418"/>
        <v>0</v>
      </c>
      <c r="AU1236" s="2">
        <f t="shared" si="419"/>
        <v>0</v>
      </c>
      <c r="AV1236" s="2" t="str">
        <f t="shared" si="420"/>
        <v/>
      </c>
    </row>
    <row r="1237" spans="9:48" x14ac:dyDescent="0.35">
      <c r="I1237" s="11">
        <v>1333</v>
      </c>
      <c r="J1237" s="2">
        <v>3.8437047624029197E-4</v>
      </c>
      <c r="K1237" s="2">
        <v>1.12556815147399E-2</v>
      </c>
      <c r="L1237" s="2">
        <v>0.51359558105468694</v>
      </c>
      <c r="Z1237" s="2">
        <v>1233</v>
      </c>
      <c r="AA1237" s="2" t="str">
        <f t="shared" si="400"/>
        <v/>
      </c>
      <c r="AB1237" s="2" t="str">
        <f t="shared" si="401"/>
        <v/>
      </c>
      <c r="AC1237" s="2" t="str">
        <f t="shared" si="402"/>
        <v/>
      </c>
      <c r="AD1237" s="2" t="str">
        <f t="shared" si="403"/>
        <v/>
      </c>
      <c r="AE1237" s="2" t="str">
        <f t="shared" si="404"/>
        <v/>
      </c>
      <c r="AF1237" s="2" t="str">
        <f t="shared" si="405"/>
        <v/>
      </c>
      <c r="AG1237" s="2" t="str">
        <f t="shared" si="406"/>
        <v/>
      </c>
      <c r="AH1237" s="2" t="str">
        <f t="shared" si="407"/>
        <v/>
      </c>
      <c r="AI1237" s="2" t="str">
        <f t="shared" si="408"/>
        <v/>
      </c>
      <c r="AK1237" s="2" t="e">
        <f t="shared" si="409"/>
        <v>#VALUE!</v>
      </c>
      <c r="AL1237" s="2">
        <f t="shared" si="410"/>
        <v>0</v>
      </c>
      <c r="AM1237" s="2">
        <f t="shared" si="411"/>
        <v>0</v>
      </c>
      <c r="AN1237" s="2">
        <f t="shared" si="412"/>
        <v>0</v>
      </c>
      <c r="AO1237" s="2">
        <f t="shared" si="413"/>
        <v>0</v>
      </c>
      <c r="AP1237" s="2">
        <f t="shared" si="414"/>
        <v>0</v>
      </c>
      <c r="AQ1237" s="2">
        <f t="shared" si="415"/>
        <v>0</v>
      </c>
      <c r="AR1237" s="2">
        <f t="shared" si="416"/>
        <v>0</v>
      </c>
      <c r="AS1237" s="2">
        <f t="shared" si="417"/>
        <v>0</v>
      </c>
      <c r="AT1237" s="2">
        <f t="shared" si="418"/>
        <v>0</v>
      </c>
      <c r="AU1237" s="2">
        <f t="shared" si="419"/>
        <v>0</v>
      </c>
      <c r="AV1237" s="2" t="str">
        <f t="shared" si="420"/>
        <v/>
      </c>
    </row>
    <row r="1238" spans="9:48" x14ac:dyDescent="0.35">
      <c r="I1238" s="11">
        <v>1334</v>
      </c>
      <c r="J1238" s="2">
        <v>5.14811254106462E-4</v>
      </c>
      <c r="K1238" s="2">
        <v>1.19144013151526E-2</v>
      </c>
      <c r="L1238" s="2">
        <v>0.52981936931610096</v>
      </c>
      <c r="Z1238" s="2">
        <v>1234</v>
      </c>
      <c r="AA1238" s="2" t="str">
        <f t="shared" si="400"/>
        <v/>
      </c>
      <c r="AB1238" s="2" t="str">
        <f t="shared" si="401"/>
        <v/>
      </c>
      <c r="AC1238" s="2" t="str">
        <f t="shared" si="402"/>
        <v/>
      </c>
      <c r="AD1238" s="2" t="str">
        <f t="shared" si="403"/>
        <v/>
      </c>
      <c r="AE1238" s="2" t="str">
        <f t="shared" si="404"/>
        <v/>
      </c>
      <c r="AF1238" s="2" t="str">
        <f t="shared" si="405"/>
        <v/>
      </c>
      <c r="AG1238" s="2" t="str">
        <f t="shared" si="406"/>
        <v/>
      </c>
      <c r="AH1238" s="2" t="str">
        <f t="shared" si="407"/>
        <v/>
      </c>
      <c r="AI1238" s="2" t="b">
        <f t="shared" si="408"/>
        <v>1</v>
      </c>
      <c r="AK1238" s="2" t="str">
        <f t="shared" si="409"/>
        <v>TRUE</v>
      </c>
      <c r="AL1238" s="2">
        <f t="shared" si="410"/>
        <v>0</v>
      </c>
      <c r="AM1238" s="2">
        <f t="shared" si="411"/>
        <v>0</v>
      </c>
      <c r="AN1238" s="2">
        <f t="shared" si="412"/>
        <v>0</v>
      </c>
      <c r="AO1238" s="2">
        <f t="shared" si="413"/>
        <v>0</v>
      </c>
      <c r="AP1238" s="2">
        <f t="shared" si="414"/>
        <v>0</v>
      </c>
      <c r="AQ1238" s="2">
        <f t="shared" si="415"/>
        <v>0</v>
      </c>
      <c r="AR1238" s="2">
        <f t="shared" si="416"/>
        <v>0</v>
      </c>
      <c r="AS1238" s="2">
        <f t="shared" si="417"/>
        <v>0</v>
      </c>
      <c r="AT1238" s="2">
        <f t="shared" si="418"/>
        <v>1</v>
      </c>
      <c r="AU1238" s="2">
        <f t="shared" si="419"/>
        <v>0</v>
      </c>
      <c r="AV1238" s="2" t="str">
        <f t="shared" si="420"/>
        <v/>
      </c>
    </row>
    <row r="1239" spans="9:48" x14ac:dyDescent="0.35">
      <c r="I1239" s="11">
        <v>1335</v>
      </c>
      <c r="J1239" s="2">
        <v>4.7282307059504E-4</v>
      </c>
      <c r="K1239" s="2">
        <v>8.0228056758642197E-3</v>
      </c>
      <c r="L1239" s="2">
        <v>0.88458007574081399</v>
      </c>
      <c r="Z1239" s="2">
        <v>1235</v>
      </c>
      <c r="AA1239" s="2" t="str">
        <f t="shared" si="400"/>
        <v/>
      </c>
      <c r="AB1239" s="2" t="str">
        <f t="shared" si="401"/>
        <v/>
      </c>
      <c r="AC1239" s="2" t="str">
        <f t="shared" si="402"/>
        <v/>
      </c>
      <c r="AD1239" s="2" t="b">
        <f t="shared" si="403"/>
        <v>1</v>
      </c>
      <c r="AE1239" s="2" t="str">
        <f t="shared" si="404"/>
        <v/>
      </c>
      <c r="AF1239" s="2" t="str">
        <f t="shared" si="405"/>
        <v/>
      </c>
      <c r="AG1239" s="2" t="str">
        <f t="shared" si="406"/>
        <v/>
      </c>
      <c r="AH1239" s="2" t="str">
        <f t="shared" si="407"/>
        <v/>
      </c>
      <c r="AI1239" s="2" t="b">
        <f t="shared" si="408"/>
        <v>1</v>
      </c>
      <c r="AK1239" s="2" t="str">
        <f t="shared" si="409"/>
        <v>TRUE</v>
      </c>
      <c r="AL1239" s="2">
        <f t="shared" si="410"/>
        <v>0</v>
      </c>
      <c r="AM1239" s="2">
        <f t="shared" si="411"/>
        <v>0</v>
      </c>
      <c r="AN1239" s="2">
        <f t="shared" si="412"/>
        <v>0</v>
      </c>
      <c r="AO1239" s="2">
        <f t="shared" si="413"/>
        <v>1</v>
      </c>
      <c r="AP1239" s="2">
        <f t="shared" si="414"/>
        <v>0</v>
      </c>
      <c r="AQ1239" s="2">
        <f t="shared" si="415"/>
        <v>0</v>
      </c>
      <c r="AR1239" s="2">
        <f t="shared" si="416"/>
        <v>0</v>
      </c>
      <c r="AS1239" s="2">
        <f t="shared" si="417"/>
        <v>0</v>
      </c>
      <c r="AT1239" s="2">
        <f t="shared" si="418"/>
        <v>1</v>
      </c>
      <c r="AU1239" s="2">
        <f t="shared" si="419"/>
        <v>1</v>
      </c>
      <c r="AV1239" s="2" t="str">
        <f t="shared" si="420"/>
        <v/>
      </c>
    </row>
    <row r="1240" spans="9:48" x14ac:dyDescent="0.35">
      <c r="I1240" s="11">
        <v>1336</v>
      </c>
      <c r="J1240" s="2">
        <v>1.7703474441077501E-4</v>
      </c>
      <c r="K1240" s="2">
        <v>5.30059030279517E-3</v>
      </c>
      <c r="L1240" s="2">
        <v>0.84429281949996904</v>
      </c>
      <c r="Z1240" s="2">
        <v>1236</v>
      </c>
      <c r="AA1240" s="2" t="str">
        <f t="shared" si="400"/>
        <v/>
      </c>
      <c r="AB1240" s="2" t="str">
        <f t="shared" si="401"/>
        <v/>
      </c>
      <c r="AC1240" s="2" t="str">
        <f t="shared" si="402"/>
        <v/>
      </c>
      <c r="AD1240" s="2" t="str">
        <f t="shared" si="403"/>
        <v/>
      </c>
      <c r="AE1240" s="2" t="str">
        <f t="shared" si="404"/>
        <v/>
      </c>
      <c r="AF1240" s="2" t="str">
        <f t="shared" si="405"/>
        <v/>
      </c>
      <c r="AG1240" s="2" t="str">
        <f t="shared" si="406"/>
        <v/>
      </c>
      <c r="AH1240" s="2" t="str">
        <f t="shared" si="407"/>
        <v/>
      </c>
      <c r="AI1240" s="2" t="str">
        <f t="shared" si="408"/>
        <v/>
      </c>
      <c r="AK1240" s="2" t="e">
        <f t="shared" si="409"/>
        <v>#VALUE!</v>
      </c>
      <c r="AL1240" s="2">
        <f t="shared" si="410"/>
        <v>0</v>
      </c>
      <c r="AM1240" s="2">
        <f t="shared" si="411"/>
        <v>0</v>
      </c>
      <c r="AN1240" s="2">
        <f t="shared" si="412"/>
        <v>0</v>
      </c>
      <c r="AO1240" s="2">
        <f t="shared" si="413"/>
        <v>0</v>
      </c>
      <c r="AP1240" s="2">
        <f t="shared" si="414"/>
        <v>0</v>
      </c>
      <c r="AQ1240" s="2">
        <f t="shared" si="415"/>
        <v>0</v>
      </c>
      <c r="AR1240" s="2">
        <f t="shared" si="416"/>
        <v>0</v>
      </c>
      <c r="AS1240" s="2">
        <f t="shared" si="417"/>
        <v>0</v>
      </c>
      <c r="AT1240" s="2">
        <f t="shared" si="418"/>
        <v>0</v>
      </c>
      <c r="AU1240" s="2">
        <f t="shared" si="419"/>
        <v>0</v>
      </c>
      <c r="AV1240" s="2" t="str">
        <f t="shared" si="420"/>
        <v/>
      </c>
    </row>
    <row r="1241" spans="9:48" x14ac:dyDescent="0.35">
      <c r="I1241" s="11">
        <v>1337</v>
      </c>
      <c r="J1241" s="2">
        <v>7.0823094574734504E-4</v>
      </c>
      <c r="K1241" s="2">
        <v>9.8330806940793904E-3</v>
      </c>
      <c r="L1241" s="2">
        <v>0.93533915281295699</v>
      </c>
      <c r="Z1241" s="2">
        <v>1237</v>
      </c>
      <c r="AA1241" s="2" t="b">
        <f t="shared" si="400"/>
        <v>0</v>
      </c>
      <c r="AB1241" s="2" t="str">
        <f t="shared" si="401"/>
        <v/>
      </c>
      <c r="AC1241" s="2" t="str">
        <f t="shared" si="402"/>
        <v/>
      </c>
      <c r="AD1241" s="2" t="b">
        <f t="shared" si="403"/>
        <v>0</v>
      </c>
      <c r="AE1241" s="2" t="str">
        <f t="shared" si="404"/>
        <v/>
      </c>
      <c r="AF1241" s="2" t="str">
        <f t="shared" si="405"/>
        <v/>
      </c>
      <c r="AG1241" s="2" t="b">
        <f t="shared" si="406"/>
        <v>0</v>
      </c>
      <c r="AH1241" s="2" t="str">
        <f t="shared" si="407"/>
        <v/>
      </c>
      <c r="AI1241" s="2" t="str">
        <f t="shared" si="408"/>
        <v/>
      </c>
      <c r="AK1241" s="2" t="str">
        <f t="shared" si="409"/>
        <v/>
      </c>
      <c r="AL1241" s="2">
        <f t="shared" si="410"/>
        <v>0</v>
      </c>
      <c r="AM1241" s="2">
        <f t="shared" si="411"/>
        <v>0</v>
      </c>
      <c r="AN1241" s="2">
        <f t="shared" si="412"/>
        <v>0</v>
      </c>
      <c r="AO1241" s="2">
        <f t="shared" si="413"/>
        <v>0</v>
      </c>
      <c r="AP1241" s="2">
        <f t="shared" si="414"/>
        <v>0</v>
      </c>
      <c r="AQ1241" s="2">
        <f t="shared" si="415"/>
        <v>0</v>
      </c>
      <c r="AR1241" s="2">
        <f t="shared" si="416"/>
        <v>0</v>
      </c>
      <c r="AS1241" s="2">
        <f t="shared" si="417"/>
        <v>0</v>
      </c>
      <c r="AT1241" s="2">
        <f t="shared" si="418"/>
        <v>0</v>
      </c>
      <c r="AU1241" s="2">
        <f t="shared" si="419"/>
        <v>0</v>
      </c>
      <c r="AV1241" s="2" t="str">
        <f t="shared" si="420"/>
        <v/>
      </c>
    </row>
    <row r="1242" spans="9:48" x14ac:dyDescent="0.35">
      <c r="I1242" s="11">
        <v>1338</v>
      </c>
      <c r="J1242" s="2">
        <v>9.5485453493893103E-4</v>
      </c>
      <c r="K1242" s="2">
        <v>1.14146173000335E-2</v>
      </c>
      <c r="L1242" s="2">
        <v>0.94259232282638505</v>
      </c>
      <c r="Z1242" s="2">
        <v>1238</v>
      </c>
      <c r="AA1242" s="2" t="b">
        <f t="shared" si="400"/>
        <v>0</v>
      </c>
      <c r="AB1242" s="2" t="str">
        <f t="shared" si="401"/>
        <v/>
      </c>
      <c r="AC1242" s="2" t="str">
        <f t="shared" si="402"/>
        <v/>
      </c>
      <c r="AD1242" s="2" t="b">
        <f t="shared" si="403"/>
        <v>0</v>
      </c>
      <c r="AE1242" s="2" t="str">
        <f t="shared" si="404"/>
        <v/>
      </c>
      <c r="AF1242" s="2" t="str">
        <f t="shared" si="405"/>
        <v/>
      </c>
      <c r="AG1242" s="2" t="b">
        <f t="shared" si="406"/>
        <v>0</v>
      </c>
      <c r="AH1242" s="2" t="str">
        <f t="shared" si="407"/>
        <v/>
      </c>
      <c r="AI1242" s="2" t="str">
        <f t="shared" si="408"/>
        <v/>
      </c>
      <c r="AK1242" s="2" t="str">
        <f t="shared" si="409"/>
        <v/>
      </c>
      <c r="AL1242" s="2">
        <f t="shared" si="410"/>
        <v>0</v>
      </c>
      <c r="AM1242" s="2">
        <f t="shared" si="411"/>
        <v>0</v>
      </c>
      <c r="AN1242" s="2">
        <f t="shared" si="412"/>
        <v>0</v>
      </c>
      <c r="AO1242" s="2">
        <f t="shared" si="413"/>
        <v>0</v>
      </c>
      <c r="AP1242" s="2">
        <f t="shared" si="414"/>
        <v>0</v>
      </c>
      <c r="AQ1242" s="2">
        <f t="shared" si="415"/>
        <v>0</v>
      </c>
      <c r="AR1242" s="2">
        <f t="shared" si="416"/>
        <v>0</v>
      </c>
      <c r="AS1242" s="2">
        <f t="shared" si="417"/>
        <v>0</v>
      </c>
      <c r="AT1242" s="2">
        <f t="shared" si="418"/>
        <v>0</v>
      </c>
      <c r="AU1242" s="2">
        <f t="shared" si="419"/>
        <v>0</v>
      </c>
      <c r="AV1242" s="2" t="str">
        <f t="shared" si="420"/>
        <v/>
      </c>
    </row>
    <row r="1243" spans="9:48" x14ac:dyDescent="0.35">
      <c r="I1243" s="11">
        <v>1339</v>
      </c>
      <c r="J1243" s="2">
        <v>1.13539339508861E-3</v>
      </c>
      <c r="K1243" s="2">
        <v>1.2547935359179901E-2</v>
      </c>
      <c r="L1243" s="2">
        <v>0.94618195295333796</v>
      </c>
      <c r="Z1243" s="2">
        <v>1239</v>
      </c>
      <c r="AA1243" s="2" t="b">
        <f t="shared" si="400"/>
        <v>0</v>
      </c>
      <c r="AB1243" s="2" t="str">
        <f t="shared" si="401"/>
        <v/>
      </c>
      <c r="AC1243" s="2" t="str">
        <f t="shared" si="402"/>
        <v/>
      </c>
      <c r="AD1243" s="2" t="b">
        <f t="shared" si="403"/>
        <v>0</v>
      </c>
      <c r="AE1243" s="2" t="str">
        <f t="shared" si="404"/>
        <v/>
      </c>
      <c r="AF1243" s="2" t="str">
        <f t="shared" si="405"/>
        <v/>
      </c>
      <c r="AG1243" s="2" t="b">
        <f t="shared" si="406"/>
        <v>0</v>
      </c>
      <c r="AH1243" s="2" t="str">
        <f t="shared" si="407"/>
        <v/>
      </c>
      <c r="AI1243" s="2" t="str">
        <f t="shared" si="408"/>
        <v/>
      </c>
      <c r="AK1243" s="2" t="str">
        <f t="shared" si="409"/>
        <v/>
      </c>
      <c r="AL1243" s="2">
        <f t="shared" si="410"/>
        <v>0</v>
      </c>
      <c r="AM1243" s="2">
        <f t="shared" si="411"/>
        <v>0</v>
      </c>
      <c r="AN1243" s="2">
        <f t="shared" si="412"/>
        <v>0</v>
      </c>
      <c r="AO1243" s="2">
        <f t="shared" si="413"/>
        <v>0</v>
      </c>
      <c r="AP1243" s="2">
        <f t="shared" si="414"/>
        <v>0</v>
      </c>
      <c r="AQ1243" s="2">
        <f t="shared" si="415"/>
        <v>0</v>
      </c>
      <c r="AR1243" s="2">
        <f t="shared" si="416"/>
        <v>0</v>
      </c>
      <c r="AS1243" s="2">
        <f t="shared" si="417"/>
        <v>0</v>
      </c>
      <c r="AT1243" s="2">
        <f t="shared" si="418"/>
        <v>0</v>
      </c>
      <c r="AU1243" s="2">
        <f t="shared" si="419"/>
        <v>0</v>
      </c>
      <c r="AV1243" s="2" t="str">
        <f t="shared" si="420"/>
        <v/>
      </c>
    </row>
    <row r="1244" spans="9:48" x14ac:dyDescent="0.35">
      <c r="I1244" s="11">
        <v>1340</v>
      </c>
      <c r="J1244" s="2">
        <v>1.7132094944827199E-4</v>
      </c>
      <c r="K1244" s="2">
        <v>8.6301052942871995E-3</v>
      </c>
      <c r="L1244" s="2">
        <v>0.38628637790679898</v>
      </c>
      <c r="Z1244" s="2">
        <v>1240</v>
      </c>
      <c r="AA1244" s="2" t="b">
        <f t="shared" si="400"/>
        <v>0</v>
      </c>
      <c r="AB1244" s="2" t="str">
        <f t="shared" si="401"/>
        <v/>
      </c>
      <c r="AC1244" s="2" t="str">
        <f t="shared" si="402"/>
        <v/>
      </c>
      <c r="AD1244" s="2" t="b">
        <f t="shared" si="403"/>
        <v>0</v>
      </c>
      <c r="AE1244" s="2" t="str">
        <f t="shared" si="404"/>
        <v/>
      </c>
      <c r="AF1244" s="2" t="str">
        <f t="shared" si="405"/>
        <v/>
      </c>
      <c r="AG1244" s="2" t="b">
        <f t="shared" si="406"/>
        <v>0</v>
      </c>
      <c r="AH1244" s="2" t="str">
        <f t="shared" si="407"/>
        <v/>
      </c>
      <c r="AI1244" s="2" t="str">
        <f t="shared" si="408"/>
        <v/>
      </c>
      <c r="AK1244" s="2" t="str">
        <f t="shared" si="409"/>
        <v/>
      </c>
      <c r="AL1244" s="2">
        <f t="shared" si="410"/>
        <v>0</v>
      </c>
      <c r="AM1244" s="2">
        <f t="shared" si="411"/>
        <v>0</v>
      </c>
      <c r="AN1244" s="2">
        <f t="shared" si="412"/>
        <v>0</v>
      </c>
      <c r="AO1244" s="2">
        <f t="shared" si="413"/>
        <v>0</v>
      </c>
      <c r="AP1244" s="2">
        <f t="shared" si="414"/>
        <v>0</v>
      </c>
      <c r="AQ1244" s="2">
        <f t="shared" si="415"/>
        <v>0</v>
      </c>
      <c r="AR1244" s="2">
        <f t="shared" si="416"/>
        <v>0</v>
      </c>
      <c r="AS1244" s="2">
        <f t="shared" si="417"/>
        <v>0</v>
      </c>
      <c r="AT1244" s="2">
        <f t="shared" si="418"/>
        <v>0</v>
      </c>
      <c r="AU1244" s="2">
        <f t="shared" si="419"/>
        <v>0</v>
      </c>
      <c r="AV1244" s="2" t="str">
        <f t="shared" si="420"/>
        <v/>
      </c>
    </row>
    <row r="1245" spans="9:48" x14ac:dyDescent="0.35">
      <c r="I1245" s="11">
        <v>1341</v>
      </c>
      <c r="J1245" s="2">
        <v>4.61720599560067E-4</v>
      </c>
      <c r="K1245" s="2">
        <v>1.17535693570971E-2</v>
      </c>
      <c r="L1245" s="2">
        <v>0.56412446498870805</v>
      </c>
      <c r="Z1245" s="2">
        <v>1241</v>
      </c>
      <c r="AA1245" s="2" t="str">
        <f t="shared" si="400"/>
        <v/>
      </c>
      <c r="AB1245" s="2" t="str">
        <f t="shared" si="401"/>
        <v/>
      </c>
      <c r="AC1245" s="2" t="str">
        <f t="shared" si="402"/>
        <v/>
      </c>
      <c r="AD1245" s="2" t="str">
        <f t="shared" si="403"/>
        <v/>
      </c>
      <c r="AE1245" s="2" t="str">
        <f t="shared" si="404"/>
        <v/>
      </c>
      <c r="AF1245" s="2" t="str">
        <f t="shared" si="405"/>
        <v/>
      </c>
      <c r="AG1245" s="2" t="b">
        <f t="shared" si="406"/>
        <v>1</v>
      </c>
      <c r="AH1245" s="2" t="str">
        <f t="shared" si="407"/>
        <v/>
      </c>
      <c r="AI1245" s="2" t="str">
        <f t="shared" si="408"/>
        <v/>
      </c>
      <c r="AK1245" s="2" t="str">
        <f t="shared" si="409"/>
        <v>TRUE</v>
      </c>
      <c r="AL1245" s="2">
        <f t="shared" si="410"/>
        <v>0</v>
      </c>
      <c r="AM1245" s="2">
        <f t="shared" si="411"/>
        <v>0</v>
      </c>
      <c r="AN1245" s="2">
        <f t="shared" si="412"/>
        <v>0</v>
      </c>
      <c r="AO1245" s="2">
        <f t="shared" si="413"/>
        <v>0</v>
      </c>
      <c r="AP1245" s="2">
        <f t="shared" si="414"/>
        <v>0</v>
      </c>
      <c r="AQ1245" s="2">
        <f t="shared" si="415"/>
        <v>0</v>
      </c>
      <c r="AR1245" s="2">
        <f t="shared" si="416"/>
        <v>1</v>
      </c>
      <c r="AS1245" s="2">
        <f t="shared" si="417"/>
        <v>0</v>
      </c>
      <c r="AT1245" s="2">
        <f t="shared" si="418"/>
        <v>0</v>
      </c>
      <c r="AU1245" s="2">
        <f t="shared" si="419"/>
        <v>1</v>
      </c>
      <c r="AV1245" s="2" t="str">
        <f t="shared" si="420"/>
        <v/>
      </c>
    </row>
    <row r="1246" spans="9:48" x14ac:dyDescent="0.35">
      <c r="I1246" s="11">
        <v>1342</v>
      </c>
      <c r="J1246" s="2">
        <v>4.6294034109450801E-4</v>
      </c>
      <c r="K1246" s="2">
        <v>7.8491959720849904E-3</v>
      </c>
      <c r="L1246" s="2">
        <v>0.92712610960006703</v>
      </c>
      <c r="Z1246" s="2">
        <v>1242</v>
      </c>
      <c r="AA1246" s="2" t="b">
        <f t="shared" si="400"/>
        <v>0</v>
      </c>
      <c r="AB1246" s="2" t="str">
        <f t="shared" si="401"/>
        <v/>
      </c>
      <c r="AC1246" s="2" t="str">
        <f t="shared" si="402"/>
        <v/>
      </c>
      <c r="AD1246" s="2" t="b">
        <f t="shared" si="403"/>
        <v>0</v>
      </c>
      <c r="AE1246" s="2" t="str">
        <f t="shared" si="404"/>
        <v/>
      </c>
      <c r="AF1246" s="2" t="str">
        <f t="shared" si="405"/>
        <v/>
      </c>
      <c r="AG1246" s="2" t="b">
        <f t="shared" si="406"/>
        <v>0</v>
      </c>
      <c r="AH1246" s="2" t="str">
        <f t="shared" si="407"/>
        <v/>
      </c>
      <c r="AI1246" s="2" t="str">
        <f t="shared" si="408"/>
        <v/>
      </c>
      <c r="AK1246" s="2" t="str">
        <f t="shared" si="409"/>
        <v/>
      </c>
      <c r="AL1246" s="2">
        <f t="shared" si="410"/>
        <v>0</v>
      </c>
      <c r="AM1246" s="2">
        <f t="shared" si="411"/>
        <v>0</v>
      </c>
      <c r="AN1246" s="2">
        <f t="shared" si="412"/>
        <v>0</v>
      </c>
      <c r="AO1246" s="2">
        <f t="shared" si="413"/>
        <v>0</v>
      </c>
      <c r="AP1246" s="2">
        <f t="shared" si="414"/>
        <v>0</v>
      </c>
      <c r="AQ1246" s="2">
        <f t="shared" si="415"/>
        <v>0</v>
      </c>
      <c r="AR1246" s="2">
        <f t="shared" si="416"/>
        <v>0</v>
      </c>
      <c r="AS1246" s="2">
        <f t="shared" si="417"/>
        <v>0</v>
      </c>
      <c r="AT1246" s="2">
        <f t="shared" si="418"/>
        <v>0</v>
      </c>
      <c r="AU1246" s="2">
        <f t="shared" si="419"/>
        <v>0</v>
      </c>
      <c r="AV1246" s="2" t="str">
        <f t="shared" si="420"/>
        <v/>
      </c>
    </row>
    <row r="1247" spans="9:48" x14ac:dyDescent="0.35">
      <c r="I1247" s="11">
        <v>1343</v>
      </c>
      <c r="J1247" s="2">
        <v>1.8779005622491199E-3</v>
      </c>
      <c r="K1247" s="2">
        <v>1.5282781794667201E-2</v>
      </c>
      <c r="L1247" s="2">
        <v>0.93762779235839799</v>
      </c>
      <c r="Z1247" s="2">
        <v>1243</v>
      </c>
      <c r="AA1247" s="2" t="b">
        <f t="shared" si="400"/>
        <v>1</v>
      </c>
      <c r="AB1247" s="2" t="b">
        <f t="shared" si="401"/>
        <v>1</v>
      </c>
      <c r="AC1247" s="2" t="str">
        <f t="shared" si="402"/>
        <v/>
      </c>
      <c r="AD1247" s="2" t="b">
        <f t="shared" si="403"/>
        <v>1</v>
      </c>
      <c r="AE1247" s="2" t="b">
        <f t="shared" si="404"/>
        <v>1</v>
      </c>
      <c r="AF1247" s="2" t="str">
        <f t="shared" si="405"/>
        <v/>
      </c>
      <c r="AG1247" s="2" t="str">
        <f t="shared" si="406"/>
        <v/>
      </c>
      <c r="AH1247" s="2" t="str">
        <f t="shared" si="407"/>
        <v/>
      </c>
      <c r="AI1247" s="2" t="str">
        <f t="shared" si="408"/>
        <v/>
      </c>
      <c r="AK1247" s="2" t="str">
        <f t="shared" si="409"/>
        <v>TRUE</v>
      </c>
      <c r="AL1247" s="2">
        <f t="shared" si="410"/>
        <v>1</v>
      </c>
      <c r="AM1247" s="2">
        <f t="shared" si="411"/>
        <v>1</v>
      </c>
      <c r="AN1247" s="2">
        <f t="shared" si="412"/>
        <v>0</v>
      </c>
      <c r="AO1247" s="2">
        <f t="shared" si="413"/>
        <v>1</v>
      </c>
      <c r="AP1247" s="2">
        <f t="shared" si="414"/>
        <v>1</v>
      </c>
      <c r="AQ1247" s="2">
        <f t="shared" si="415"/>
        <v>0</v>
      </c>
      <c r="AR1247" s="2">
        <f t="shared" si="416"/>
        <v>0</v>
      </c>
      <c r="AS1247" s="2">
        <f t="shared" si="417"/>
        <v>0</v>
      </c>
      <c r="AT1247" s="2">
        <f t="shared" si="418"/>
        <v>0</v>
      </c>
      <c r="AU1247" s="2">
        <f t="shared" si="419"/>
        <v>4</v>
      </c>
      <c r="AV1247" s="2" t="str">
        <f t="shared" si="420"/>
        <v/>
      </c>
    </row>
    <row r="1248" spans="9:48" x14ac:dyDescent="0.35">
      <c r="Z1248" s="2">
        <v>1244</v>
      </c>
      <c r="AA1248" s="2" t="str">
        <f t="shared" si="400"/>
        <v/>
      </c>
      <c r="AB1248" s="2" t="str">
        <f t="shared" si="401"/>
        <v/>
      </c>
      <c r="AC1248" s="2" t="str">
        <f t="shared" si="402"/>
        <v/>
      </c>
      <c r="AD1248" s="2" t="str">
        <f t="shared" si="403"/>
        <v/>
      </c>
      <c r="AE1248" s="2" t="str">
        <f t="shared" si="404"/>
        <v/>
      </c>
      <c r="AF1248" s="2" t="str">
        <f t="shared" si="405"/>
        <v/>
      </c>
      <c r="AG1248" s="2" t="str">
        <f t="shared" si="406"/>
        <v/>
      </c>
      <c r="AH1248" s="2" t="str">
        <f t="shared" si="407"/>
        <v/>
      </c>
      <c r="AI1248" s="2" t="str">
        <f t="shared" si="408"/>
        <v/>
      </c>
      <c r="AK1248" s="2" t="e">
        <f t="shared" si="409"/>
        <v>#VALUE!</v>
      </c>
      <c r="AL1248" s="2">
        <f t="shared" si="410"/>
        <v>0</v>
      </c>
      <c r="AM1248" s="2">
        <f t="shared" si="411"/>
        <v>0</v>
      </c>
      <c r="AN1248" s="2">
        <f t="shared" si="412"/>
        <v>0</v>
      </c>
      <c r="AO1248" s="2">
        <f t="shared" si="413"/>
        <v>0</v>
      </c>
      <c r="AP1248" s="2">
        <f t="shared" si="414"/>
        <v>0</v>
      </c>
      <c r="AQ1248" s="2">
        <f t="shared" si="415"/>
        <v>0</v>
      </c>
      <c r="AR1248" s="2">
        <f t="shared" si="416"/>
        <v>0</v>
      </c>
      <c r="AS1248" s="2">
        <f t="shared" si="417"/>
        <v>0</v>
      </c>
      <c r="AT1248" s="2">
        <f t="shared" si="418"/>
        <v>0</v>
      </c>
      <c r="AU1248" s="2">
        <f t="shared" si="419"/>
        <v>0</v>
      </c>
      <c r="AV1248" s="2" t="str">
        <f t="shared" si="420"/>
        <v/>
      </c>
    </row>
    <row r="1249" spans="26:48" x14ac:dyDescent="0.35">
      <c r="Z1249" s="2">
        <v>1245</v>
      </c>
      <c r="AA1249" s="2" t="str">
        <f t="shared" si="400"/>
        <v/>
      </c>
      <c r="AB1249" s="2" t="str">
        <f t="shared" si="401"/>
        <v/>
      </c>
      <c r="AC1249" s="2" t="str">
        <f t="shared" si="402"/>
        <v/>
      </c>
      <c r="AD1249" s="2" t="str">
        <f t="shared" si="403"/>
        <v/>
      </c>
      <c r="AE1249" s="2" t="str">
        <f t="shared" si="404"/>
        <v/>
      </c>
      <c r="AF1249" s="2" t="str">
        <f t="shared" si="405"/>
        <v/>
      </c>
      <c r="AG1249" s="2" t="str">
        <f t="shared" si="406"/>
        <v/>
      </c>
      <c r="AH1249" s="2" t="str">
        <f t="shared" si="407"/>
        <v/>
      </c>
      <c r="AI1249" s="2" t="str">
        <f t="shared" si="408"/>
        <v/>
      </c>
      <c r="AK1249" s="2" t="e">
        <f t="shared" si="409"/>
        <v>#VALUE!</v>
      </c>
      <c r="AL1249" s="2">
        <f t="shared" si="410"/>
        <v>0</v>
      </c>
      <c r="AM1249" s="2">
        <f t="shared" si="411"/>
        <v>0</v>
      </c>
      <c r="AN1249" s="2">
        <f t="shared" si="412"/>
        <v>0</v>
      </c>
      <c r="AO1249" s="2">
        <f t="shared" si="413"/>
        <v>0</v>
      </c>
      <c r="AP1249" s="2">
        <f t="shared" si="414"/>
        <v>0</v>
      </c>
      <c r="AQ1249" s="2">
        <f t="shared" si="415"/>
        <v>0</v>
      </c>
      <c r="AR1249" s="2">
        <f t="shared" si="416"/>
        <v>0</v>
      </c>
      <c r="AS1249" s="2">
        <f t="shared" si="417"/>
        <v>0</v>
      </c>
      <c r="AT1249" s="2">
        <f t="shared" si="418"/>
        <v>0</v>
      </c>
      <c r="AU1249" s="2">
        <f t="shared" si="419"/>
        <v>0</v>
      </c>
      <c r="AV1249" s="2" t="str">
        <f t="shared" si="420"/>
        <v/>
      </c>
    </row>
    <row r="1250" spans="26:48" x14ac:dyDescent="0.35">
      <c r="Z1250" s="2">
        <v>1246</v>
      </c>
      <c r="AA1250" s="2" t="str">
        <f t="shared" si="400"/>
        <v/>
      </c>
      <c r="AB1250" s="2" t="str">
        <f t="shared" si="401"/>
        <v/>
      </c>
      <c r="AC1250" s="2" t="str">
        <f t="shared" si="402"/>
        <v/>
      </c>
      <c r="AD1250" s="2" t="str">
        <f t="shared" si="403"/>
        <v/>
      </c>
      <c r="AE1250" s="2" t="str">
        <f t="shared" si="404"/>
        <v/>
      </c>
      <c r="AF1250" s="2" t="str">
        <f t="shared" si="405"/>
        <v/>
      </c>
      <c r="AG1250" s="2" t="str">
        <f t="shared" si="406"/>
        <v/>
      </c>
      <c r="AH1250" s="2" t="str">
        <f t="shared" si="407"/>
        <v/>
      </c>
      <c r="AI1250" s="2" t="str">
        <f t="shared" si="408"/>
        <v/>
      </c>
      <c r="AK1250" s="2" t="e">
        <f t="shared" si="409"/>
        <v>#VALUE!</v>
      </c>
      <c r="AL1250" s="2">
        <f t="shared" si="410"/>
        <v>0</v>
      </c>
      <c r="AM1250" s="2">
        <f t="shared" si="411"/>
        <v>0</v>
      </c>
      <c r="AN1250" s="2">
        <f t="shared" si="412"/>
        <v>0</v>
      </c>
      <c r="AO1250" s="2">
        <f t="shared" si="413"/>
        <v>0</v>
      </c>
      <c r="AP1250" s="2">
        <f t="shared" si="414"/>
        <v>0</v>
      </c>
      <c r="AQ1250" s="2">
        <f t="shared" si="415"/>
        <v>0</v>
      </c>
      <c r="AR1250" s="2">
        <f t="shared" si="416"/>
        <v>0</v>
      </c>
      <c r="AS1250" s="2">
        <f t="shared" si="417"/>
        <v>0</v>
      </c>
      <c r="AT1250" s="2">
        <f t="shared" si="418"/>
        <v>0</v>
      </c>
      <c r="AU1250" s="2">
        <f t="shared" si="419"/>
        <v>0</v>
      </c>
      <c r="AV1250" s="2" t="str">
        <f t="shared" si="420"/>
        <v/>
      </c>
    </row>
    <row r="1251" spans="26:48" x14ac:dyDescent="0.35">
      <c r="Z1251" s="2">
        <v>1247</v>
      </c>
      <c r="AA1251" s="2" t="str">
        <f t="shared" si="400"/>
        <v/>
      </c>
      <c r="AB1251" s="2" t="str">
        <f t="shared" si="401"/>
        <v/>
      </c>
      <c r="AC1251" s="2" t="str">
        <f t="shared" si="402"/>
        <v/>
      </c>
      <c r="AD1251" s="2" t="str">
        <f t="shared" si="403"/>
        <v/>
      </c>
      <c r="AE1251" s="2" t="str">
        <f t="shared" si="404"/>
        <v/>
      </c>
      <c r="AF1251" s="2" t="str">
        <f t="shared" si="405"/>
        <v/>
      </c>
      <c r="AG1251" s="2" t="str">
        <f t="shared" si="406"/>
        <v/>
      </c>
      <c r="AH1251" s="2" t="str">
        <f t="shared" si="407"/>
        <v/>
      </c>
      <c r="AI1251" s="2" t="str">
        <f t="shared" si="408"/>
        <v/>
      </c>
      <c r="AK1251" s="2" t="e">
        <f t="shared" si="409"/>
        <v>#VALUE!</v>
      </c>
      <c r="AL1251" s="2">
        <f t="shared" si="410"/>
        <v>0</v>
      </c>
      <c r="AM1251" s="2">
        <f t="shared" si="411"/>
        <v>0</v>
      </c>
      <c r="AN1251" s="2">
        <f t="shared" si="412"/>
        <v>0</v>
      </c>
      <c r="AO1251" s="2">
        <f t="shared" si="413"/>
        <v>0</v>
      </c>
      <c r="AP1251" s="2">
        <f t="shared" si="414"/>
        <v>0</v>
      </c>
      <c r="AQ1251" s="2">
        <f t="shared" si="415"/>
        <v>0</v>
      </c>
      <c r="AR1251" s="2">
        <f t="shared" si="416"/>
        <v>0</v>
      </c>
      <c r="AS1251" s="2">
        <f t="shared" si="417"/>
        <v>0</v>
      </c>
      <c r="AT1251" s="2">
        <f t="shared" si="418"/>
        <v>0</v>
      </c>
      <c r="AU1251" s="2">
        <f t="shared" si="419"/>
        <v>0</v>
      </c>
      <c r="AV1251" s="2" t="str">
        <f t="shared" si="420"/>
        <v/>
      </c>
    </row>
    <row r="1252" spans="26:48" x14ac:dyDescent="0.35">
      <c r="Z1252" s="2">
        <v>1248</v>
      </c>
      <c r="AA1252" s="2" t="str">
        <f t="shared" si="400"/>
        <v/>
      </c>
      <c r="AB1252" s="2" t="str">
        <f t="shared" si="401"/>
        <v/>
      </c>
      <c r="AC1252" s="2" t="str">
        <f t="shared" si="402"/>
        <v/>
      </c>
      <c r="AD1252" s="2" t="str">
        <f t="shared" si="403"/>
        <v/>
      </c>
      <c r="AE1252" s="2" t="str">
        <f t="shared" si="404"/>
        <v/>
      </c>
      <c r="AF1252" s="2" t="str">
        <f t="shared" si="405"/>
        <v/>
      </c>
      <c r="AG1252" s="2" t="str">
        <f t="shared" si="406"/>
        <v/>
      </c>
      <c r="AH1252" s="2" t="str">
        <f t="shared" si="407"/>
        <v/>
      </c>
      <c r="AI1252" s="2" t="str">
        <f t="shared" si="408"/>
        <v/>
      </c>
      <c r="AK1252" s="2" t="e">
        <f t="shared" si="409"/>
        <v>#VALUE!</v>
      </c>
      <c r="AL1252" s="2">
        <f t="shared" si="410"/>
        <v>0</v>
      </c>
      <c r="AM1252" s="2">
        <f t="shared" si="411"/>
        <v>0</v>
      </c>
      <c r="AN1252" s="2">
        <f t="shared" si="412"/>
        <v>0</v>
      </c>
      <c r="AO1252" s="2">
        <f t="shared" si="413"/>
        <v>0</v>
      </c>
      <c r="AP1252" s="2">
        <f t="shared" si="414"/>
        <v>0</v>
      </c>
      <c r="AQ1252" s="2">
        <f t="shared" si="415"/>
        <v>0</v>
      </c>
      <c r="AR1252" s="2">
        <f t="shared" si="416"/>
        <v>0</v>
      </c>
      <c r="AS1252" s="2">
        <f t="shared" si="417"/>
        <v>0</v>
      </c>
      <c r="AT1252" s="2">
        <f t="shared" si="418"/>
        <v>0</v>
      </c>
      <c r="AU1252" s="2">
        <f t="shared" si="419"/>
        <v>0</v>
      </c>
      <c r="AV1252" s="2" t="str">
        <f t="shared" si="420"/>
        <v/>
      </c>
    </row>
    <row r="1253" spans="26:48" x14ac:dyDescent="0.35">
      <c r="Z1253" s="2">
        <v>1249</v>
      </c>
      <c r="AA1253" s="2" t="b">
        <f t="shared" si="400"/>
        <v>1</v>
      </c>
      <c r="AB1253" s="2" t="str">
        <f t="shared" si="401"/>
        <v/>
      </c>
      <c r="AC1253" s="2" t="str">
        <f t="shared" si="402"/>
        <v/>
      </c>
      <c r="AD1253" s="2" t="b">
        <f t="shared" si="403"/>
        <v>1</v>
      </c>
      <c r="AE1253" s="2" t="str">
        <f t="shared" si="404"/>
        <v/>
      </c>
      <c r="AF1253" s="2" t="str">
        <f t="shared" si="405"/>
        <v/>
      </c>
      <c r="AG1253" s="2" t="str">
        <f t="shared" si="406"/>
        <v/>
      </c>
      <c r="AH1253" s="2" t="str">
        <f t="shared" si="407"/>
        <v/>
      </c>
      <c r="AI1253" s="2" t="b">
        <f t="shared" si="408"/>
        <v>1</v>
      </c>
      <c r="AK1253" s="2" t="str">
        <f t="shared" si="409"/>
        <v>TRUE</v>
      </c>
      <c r="AL1253" s="2">
        <f t="shared" si="410"/>
        <v>1</v>
      </c>
      <c r="AM1253" s="2">
        <f t="shared" si="411"/>
        <v>0</v>
      </c>
      <c r="AN1253" s="2">
        <f t="shared" si="412"/>
        <v>0</v>
      </c>
      <c r="AO1253" s="2">
        <f t="shared" si="413"/>
        <v>1</v>
      </c>
      <c r="AP1253" s="2">
        <f t="shared" si="414"/>
        <v>0</v>
      </c>
      <c r="AQ1253" s="2">
        <f t="shared" si="415"/>
        <v>0</v>
      </c>
      <c r="AR1253" s="2">
        <f t="shared" si="416"/>
        <v>0</v>
      </c>
      <c r="AS1253" s="2">
        <f t="shared" si="417"/>
        <v>0</v>
      </c>
      <c r="AT1253" s="2">
        <f t="shared" si="418"/>
        <v>1</v>
      </c>
      <c r="AU1253" s="2">
        <f t="shared" si="419"/>
        <v>2</v>
      </c>
      <c r="AV1253" s="2" t="str">
        <f t="shared" si="420"/>
        <v/>
      </c>
    </row>
    <row r="1254" spans="26:48" x14ac:dyDescent="0.35">
      <c r="Z1254" s="2">
        <v>1250</v>
      </c>
      <c r="AA1254" s="2" t="b">
        <f t="shared" si="400"/>
        <v>0</v>
      </c>
      <c r="AB1254" s="2" t="b">
        <f t="shared" si="401"/>
        <v>1</v>
      </c>
      <c r="AC1254" s="2" t="b">
        <f t="shared" si="402"/>
        <v>1</v>
      </c>
      <c r="AD1254" s="2" t="b">
        <f t="shared" si="403"/>
        <v>0</v>
      </c>
      <c r="AE1254" s="2" t="b">
        <f t="shared" si="404"/>
        <v>1</v>
      </c>
      <c r="AF1254" s="2" t="b">
        <f t="shared" si="405"/>
        <v>1</v>
      </c>
      <c r="AG1254" s="2" t="b">
        <f t="shared" si="406"/>
        <v>0</v>
      </c>
      <c r="AH1254" s="2" t="str">
        <f t="shared" si="407"/>
        <v/>
      </c>
      <c r="AI1254" s="2" t="b">
        <f t="shared" si="408"/>
        <v>1</v>
      </c>
      <c r="AK1254" s="2" t="str">
        <f t="shared" si="409"/>
        <v/>
      </c>
      <c r="AL1254" s="2">
        <f t="shared" si="410"/>
        <v>0</v>
      </c>
      <c r="AM1254" s="2">
        <f t="shared" si="411"/>
        <v>1</v>
      </c>
      <c r="AN1254" s="2">
        <f t="shared" si="412"/>
        <v>1</v>
      </c>
      <c r="AO1254" s="2">
        <f t="shared" si="413"/>
        <v>0</v>
      </c>
      <c r="AP1254" s="2">
        <f t="shared" si="414"/>
        <v>1</v>
      </c>
      <c r="AQ1254" s="2">
        <f t="shared" si="415"/>
        <v>1</v>
      </c>
      <c r="AR1254" s="2">
        <f t="shared" si="416"/>
        <v>0</v>
      </c>
      <c r="AS1254" s="2">
        <f t="shared" si="417"/>
        <v>0</v>
      </c>
      <c r="AT1254" s="2">
        <f t="shared" si="418"/>
        <v>1</v>
      </c>
      <c r="AU1254" s="2">
        <f t="shared" si="419"/>
        <v>4</v>
      </c>
      <c r="AV1254" s="2" t="str">
        <f t="shared" si="420"/>
        <v/>
      </c>
    </row>
    <row r="1255" spans="26:48" x14ac:dyDescent="0.35">
      <c r="Z1255" s="2">
        <v>1251</v>
      </c>
      <c r="AA1255" s="2" t="b">
        <f t="shared" si="400"/>
        <v>0</v>
      </c>
      <c r="AB1255" s="2" t="b">
        <f t="shared" si="401"/>
        <v>1</v>
      </c>
      <c r="AC1255" s="2" t="b">
        <f t="shared" si="402"/>
        <v>1</v>
      </c>
      <c r="AD1255" s="2" t="b">
        <f t="shared" si="403"/>
        <v>0</v>
      </c>
      <c r="AE1255" s="2" t="str">
        <f t="shared" si="404"/>
        <v/>
      </c>
      <c r="AF1255" s="2" t="b">
        <f t="shared" si="405"/>
        <v>1</v>
      </c>
      <c r="AG1255" s="2" t="b">
        <f t="shared" si="406"/>
        <v>0</v>
      </c>
      <c r="AH1255" s="2" t="str">
        <f t="shared" si="407"/>
        <v/>
      </c>
      <c r="AI1255" s="2" t="b">
        <f t="shared" si="408"/>
        <v>1</v>
      </c>
      <c r="AK1255" s="2" t="str">
        <f t="shared" si="409"/>
        <v/>
      </c>
      <c r="AL1255" s="2">
        <f t="shared" si="410"/>
        <v>0</v>
      </c>
      <c r="AM1255" s="2">
        <f t="shared" si="411"/>
        <v>1</v>
      </c>
      <c r="AN1255" s="2">
        <f t="shared" si="412"/>
        <v>1</v>
      </c>
      <c r="AO1255" s="2">
        <f t="shared" si="413"/>
        <v>0</v>
      </c>
      <c r="AP1255" s="2">
        <f t="shared" si="414"/>
        <v>0</v>
      </c>
      <c r="AQ1255" s="2">
        <f t="shared" si="415"/>
        <v>1</v>
      </c>
      <c r="AR1255" s="2">
        <f t="shared" si="416"/>
        <v>0</v>
      </c>
      <c r="AS1255" s="2">
        <f t="shared" si="417"/>
        <v>0</v>
      </c>
      <c r="AT1255" s="2">
        <f t="shared" si="418"/>
        <v>1</v>
      </c>
      <c r="AU1255" s="2">
        <f t="shared" si="419"/>
        <v>3</v>
      </c>
      <c r="AV1255" s="2" t="str">
        <f t="shared" si="420"/>
        <v/>
      </c>
    </row>
    <row r="1256" spans="26:48" x14ac:dyDescent="0.35">
      <c r="Z1256" s="2">
        <v>1252</v>
      </c>
      <c r="AA1256" s="2" t="str">
        <f t="shared" si="400"/>
        <v/>
      </c>
      <c r="AB1256" s="2" t="str">
        <f t="shared" si="401"/>
        <v/>
      </c>
      <c r="AC1256" s="2" t="str">
        <f t="shared" si="402"/>
        <v/>
      </c>
      <c r="AD1256" s="2" t="str">
        <f t="shared" si="403"/>
        <v/>
      </c>
      <c r="AE1256" s="2" t="str">
        <f t="shared" si="404"/>
        <v/>
      </c>
      <c r="AF1256" s="2" t="str">
        <f t="shared" si="405"/>
        <v/>
      </c>
      <c r="AG1256" s="2" t="str">
        <f t="shared" si="406"/>
        <v/>
      </c>
      <c r="AH1256" s="2" t="str">
        <f t="shared" si="407"/>
        <v/>
      </c>
      <c r="AI1256" s="2" t="str">
        <f t="shared" si="408"/>
        <v/>
      </c>
      <c r="AK1256" s="2" t="e">
        <f t="shared" si="409"/>
        <v>#VALUE!</v>
      </c>
      <c r="AL1256" s="2">
        <f t="shared" si="410"/>
        <v>0</v>
      </c>
      <c r="AM1256" s="2">
        <f t="shared" si="411"/>
        <v>0</v>
      </c>
      <c r="AN1256" s="2">
        <f t="shared" si="412"/>
        <v>0</v>
      </c>
      <c r="AO1256" s="2">
        <f t="shared" si="413"/>
        <v>0</v>
      </c>
      <c r="AP1256" s="2">
        <f t="shared" si="414"/>
        <v>0</v>
      </c>
      <c r="AQ1256" s="2">
        <f t="shared" si="415"/>
        <v>0</v>
      </c>
      <c r="AR1256" s="2">
        <f t="shared" si="416"/>
        <v>0</v>
      </c>
      <c r="AS1256" s="2">
        <f t="shared" si="417"/>
        <v>0</v>
      </c>
      <c r="AT1256" s="2">
        <f t="shared" si="418"/>
        <v>0</v>
      </c>
      <c r="AU1256" s="2">
        <f t="shared" si="419"/>
        <v>0</v>
      </c>
      <c r="AV1256" s="2" t="str">
        <f t="shared" si="420"/>
        <v/>
      </c>
    </row>
    <row r="1257" spans="26:48" x14ac:dyDescent="0.35">
      <c r="Z1257" s="2">
        <v>1253</v>
      </c>
      <c r="AA1257" s="2" t="str">
        <f t="shared" si="400"/>
        <v/>
      </c>
      <c r="AB1257" s="2" t="str">
        <f t="shared" si="401"/>
        <v/>
      </c>
      <c r="AC1257" s="2" t="str">
        <f t="shared" si="402"/>
        <v/>
      </c>
      <c r="AD1257" s="2" t="str">
        <f t="shared" si="403"/>
        <v/>
      </c>
      <c r="AE1257" s="2" t="str">
        <f t="shared" si="404"/>
        <v/>
      </c>
      <c r="AF1257" s="2" t="str">
        <f t="shared" si="405"/>
        <v/>
      </c>
      <c r="AG1257" s="2" t="str">
        <f t="shared" si="406"/>
        <v/>
      </c>
      <c r="AH1257" s="2" t="str">
        <f t="shared" si="407"/>
        <v/>
      </c>
      <c r="AI1257" s="2" t="str">
        <f t="shared" si="408"/>
        <v/>
      </c>
      <c r="AK1257" s="2" t="e">
        <f t="shared" si="409"/>
        <v>#VALUE!</v>
      </c>
      <c r="AL1257" s="2">
        <f t="shared" si="410"/>
        <v>0</v>
      </c>
      <c r="AM1257" s="2">
        <f t="shared" si="411"/>
        <v>0</v>
      </c>
      <c r="AN1257" s="2">
        <f t="shared" si="412"/>
        <v>0</v>
      </c>
      <c r="AO1257" s="2">
        <f t="shared" si="413"/>
        <v>0</v>
      </c>
      <c r="AP1257" s="2">
        <f t="shared" si="414"/>
        <v>0</v>
      </c>
      <c r="AQ1257" s="2">
        <f t="shared" si="415"/>
        <v>0</v>
      </c>
      <c r="AR1257" s="2">
        <f t="shared" si="416"/>
        <v>0</v>
      </c>
      <c r="AS1257" s="2">
        <f t="shared" si="417"/>
        <v>0</v>
      </c>
      <c r="AT1257" s="2">
        <f t="shared" si="418"/>
        <v>0</v>
      </c>
      <c r="AU1257" s="2">
        <f t="shared" si="419"/>
        <v>0</v>
      </c>
      <c r="AV1257" s="2" t="str">
        <f t="shared" si="420"/>
        <v/>
      </c>
    </row>
    <row r="1258" spans="26:48" x14ac:dyDescent="0.35">
      <c r="Z1258" s="2">
        <v>1254</v>
      </c>
      <c r="AA1258" s="2" t="str">
        <f t="shared" si="400"/>
        <v/>
      </c>
      <c r="AB1258" s="2" t="str">
        <f t="shared" si="401"/>
        <v/>
      </c>
      <c r="AC1258" s="2" t="str">
        <f t="shared" si="402"/>
        <v/>
      </c>
      <c r="AD1258" s="2" t="str">
        <f t="shared" si="403"/>
        <v/>
      </c>
      <c r="AE1258" s="2" t="str">
        <f t="shared" si="404"/>
        <v/>
      </c>
      <c r="AF1258" s="2" t="str">
        <f t="shared" si="405"/>
        <v/>
      </c>
      <c r="AG1258" s="2" t="str">
        <f t="shared" si="406"/>
        <v/>
      </c>
      <c r="AH1258" s="2" t="str">
        <f t="shared" si="407"/>
        <v/>
      </c>
      <c r="AI1258" s="2" t="b">
        <f t="shared" si="408"/>
        <v>1</v>
      </c>
      <c r="AK1258" s="2" t="str">
        <f t="shared" si="409"/>
        <v>TRUE</v>
      </c>
      <c r="AL1258" s="2">
        <f t="shared" si="410"/>
        <v>0</v>
      </c>
      <c r="AM1258" s="2">
        <f t="shared" si="411"/>
        <v>0</v>
      </c>
      <c r="AN1258" s="2">
        <f t="shared" si="412"/>
        <v>0</v>
      </c>
      <c r="AO1258" s="2">
        <f t="shared" si="413"/>
        <v>0</v>
      </c>
      <c r="AP1258" s="2">
        <f t="shared" si="414"/>
        <v>0</v>
      </c>
      <c r="AQ1258" s="2">
        <f t="shared" si="415"/>
        <v>0</v>
      </c>
      <c r="AR1258" s="2">
        <f t="shared" si="416"/>
        <v>0</v>
      </c>
      <c r="AS1258" s="2">
        <f t="shared" si="417"/>
        <v>0</v>
      </c>
      <c r="AT1258" s="2">
        <f t="shared" si="418"/>
        <v>1</v>
      </c>
      <c r="AU1258" s="2">
        <f t="shared" si="419"/>
        <v>0</v>
      </c>
      <c r="AV1258" s="2" t="str">
        <f t="shared" si="420"/>
        <v/>
      </c>
    </row>
    <row r="1259" spans="26:48" x14ac:dyDescent="0.35">
      <c r="Z1259" s="2">
        <v>1255</v>
      </c>
      <c r="AA1259" s="2" t="b">
        <f t="shared" si="400"/>
        <v>0</v>
      </c>
      <c r="AB1259" s="2" t="str">
        <f t="shared" si="401"/>
        <v/>
      </c>
      <c r="AC1259" s="2" t="str">
        <f t="shared" si="402"/>
        <v/>
      </c>
      <c r="AD1259" s="2" t="b">
        <f t="shared" si="403"/>
        <v>0</v>
      </c>
      <c r="AE1259" s="2" t="str">
        <f t="shared" si="404"/>
        <v/>
      </c>
      <c r="AF1259" s="2" t="str">
        <f t="shared" si="405"/>
        <v/>
      </c>
      <c r="AG1259" s="2" t="b">
        <f t="shared" si="406"/>
        <v>0</v>
      </c>
      <c r="AH1259" s="2" t="str">
        <f t="shared" si="407"/>
        <v/>
      </c>
      <c r="AI1259" s="2" t="b">
        <f t="shared" si="408"/>
        <v>1</v>
      </c>
      <c r="AK1259" s="2" t="str">
        <f t="shared" si="409"/>
        <v/>
      </c>
      <c r="AL1259" s="2">
        <f t="shared" si="410"/>
        <v>0</v>
      </c>
      <c r="AM1259" s="2">
        <f t="shared" si="411"/>
        <v>0</v>
      </c>
      <c r="AN1259" s="2">
        <f t="shared" si="412"/>
        <v>0</v>
      </c>
      <c r="AO1259" s="2">
        <f t="shared" si="413"/>
        <v>0</v>
      </c>
      <c r="AP1259" s="2">
        <f t="shared" si="414"/>
        <v>0</v>
      </c>
      <c r="AQ1259" s="2">
        <f t="shared" si="415"/>
        <v>0</v>
      </c>
      <c r="AR1259" s="2">
        <f t="shared" si="416"/>
        <v>0</v>
      </c>
      <c r="AS1259" s="2">
        <f t="shared" si="417"/>
        <v>0</v>
      </c>
      <c r="AT1259" s="2">
        <f t="shared" si="418"/>
        <v>1</v>
      </c>
      <c r="AU1259" s="2">
        <f t="shared" si="419"/>
        <v>0</v>
      </c>
      <c r="AV1259" s="2" t="str">
        <f t="shared" si="420"/>
        <v/>
      </c>
    </row>
    <row r="1260" spans="26:48" x14ac:dyDescent="0.35">
      <c r="Z1260" s="2">
        <v>1256</v>
      </c>
      <c r="AA1260" s="2" t="str">
        <f t="shared" si="400"/>
        <v/>
      </c>
      <c r="AB1260" s="2" t="str">
        <f t="shared" si="401"/>
        <v/>
      </c>
      <c r="AC1260" s="2" t="str">
        <f t="shared" si="402"/>
        <v/>
      </c>
      <c r="AD1260" s="2" t="str">
        <f t="shared" si="403"/>
        <v/>
      </c>
      <c r="AE1260" s="2" t="str">
        <f t="shared" si="404"/>
        <v/>
      </c>
      <c r="AF1260" s="2" t="str">
        <f t="shared" si="405"/>
        <v/>
      </c>
      <c r="AG1260" s="2" t="str">
        <f t="shared" si="406"/>
        <v/>
      </c>
      <c r="AH1260" s="2" t="str">
        <f t="shared" si="407"/>
        <v/>
      </c>
      <c r="AI1260" s="2" t="str">
        <f t="shared" si="408"/>
        <v/>
      </c>
      <c r="AK1260" s="2" t="e">
        <f t="shared" si="409"/>
        <v>#VALUE!</v>
      </c>
      <c r="AL1260" s="2">
        <f t="shared" si="410"/>
        <v>0</v>
      </c>
      <c r="AM1260" s="2">
        <f t="shared" si="411"/>
        <v>0</v>
      </c>
      <c r="AN1260" s="2">
        <f t="shared" si="412"/>
        <v>0</v>
      </c>
      <c r="AO1260" s="2">
        <f t="shared" si="413"/>
        <v>0</v>
      </c>
      <c r="AP1260" s="2">
        <f t="shared" si="414"/>
        <v>0</v>
      </c>
      <c r="AQ1260" s="2">
        <f t="shared" si="415"/>
        <v>0</v>
      </c>
      <c r="AR1260" s="2">
        <f t="shared" si="416"/>
        <v>0</v>
      </c>
      <c r="AS1260" s="2">
        <f t="shared" si="417"/>
        <v>0</v>
      </c>
      <c r="AT1260" s="2">
        <f t="shared" si="418"/>
        <v>0</v>
      </c>
      <c r="AU1260" s="2">
        <f t="shared" si="419"/>
        <v>0</v>
      </c>
      <c r="AV1260" s="2" t="str">
        <f t="shared" si="420"/>
        <v/>
      </c>
    </row>
    <row r="1261" spans="26:48" x14ac:dyDescent="0.35">
      <c r="Z1261" s="2">
        <v>1257</v>
      </c>
      <c r="AA1261" s="2" t="str">
        <f t="shared" si="400"/>
        <v/>
      </c>
      <c r="AB1261" s="2" t="str">
        <f t="shared" si="401"/>
        <v/>
      </c>
      <c r="AC1261" s="2" t="str">
        <f t="shared" si="402"/>
        <v/>
      </c>
      <c r="AD1261" s="2" t="str">
        <f t="shared" si="403"/>
        <v/>
      </c>
      <c r="AE1261" s="2" t="str">
        <f t="shared" si="404"/>
        <v/>
      </c>
      <c r="AF1261" s="2" t="str">
        <f t="shared" si="405"/>
        <v/>
      </c>
      <c r="AG1261" s="2" t="str">
        <f t="shared" si="406"/>
        <v/>
      </c>
      <c r="AH1261" s="2" t="str">
        <f t="shared" si="407"/>
        <v/>
      </c>
      <c r="AI1261" s="2" t="str">
        <f t="shared" si="408"/>
        <v/>
      </c>
      <c r="AK1261" s="2" t="e">
        <f t="shared" si="409"/>
        <v>#VALUE!</v>
      </c>
      <c r="AL1261" s="2">
        <f t="shared" si="410"/>
        <v>0</v>
      </c>
      <c r="AM1261" s="2">
        <f t="shared" si="411"/>
        <v>0</v>
      </c>
      <c r="AN1261" s="2">
        <f t="shared" si="412"/>
        <v>0</v>
      </c>
      <c r="AO1261" s="2">
        <f t="shared" si="413"/>
        <v>0</v>
      </c>
      <c r="AP1261" s="2">
        <f t="shared" si="414"/>
        <v>0</v>
      </c>
      <c r="AQ1261" s="2">
        <f t="shared" si="415"/>
        <v>0</v>
      </c>
      <c r="AR1261" s="2">
        <f t="shared" si="416"/>
        <v>0</v>
      </c>
      <c r="AS1261" s="2">
        <f t="shared" si="417"/>
        <v>0</v>
      </c>
      <c r="AT1261" s="2">
        <f t="shared" si="418"/>
        <v>0</v>
      </c>
      <c r="AU1261" s="2">
        <f t="shared" si="419"/>
        <v>0</v>
      </c>
      <c r="AV1261" s="2" t="str">
        <f t="shared" si="420"/>
        <v/>
      </c>
    </row>
    <row r="1262" spans="26:48" x14ac:dyDescent="0.35">
      <c r="Z1262" s="2">
        <v>1258</v>
      </c>
      <c r="AA1262" s="2" t="str">
        <f t="shared" si="400"/>
        <v/>
      </c>
      <c r="AB1262" s="2" t="str">
        <f t="shared" si="401"/>
        <v/>
      </c>
      <c r="AC1262" s="2" t="str">
        <f t="shared" si="402"/>
        <v/>
      </c>
      <c r="AD1262" s="2" t="str">
        <f t="shared" si="403"/>
        <v/>
      </c>
      <c r="AE1262" s="2" t="str">
        <f t="shared" si="404"/>
        <v/>
      </c>
      <c r="AF1262" s="2" t="str">
        <f t="shared" si="405"/>
        <v/>
      </c>
      <c r="AG1262" s="2" t="str">
        <f t="shared" si="406"/>
        <v/>
      </c>
      <c r="AH1262" s="2" t="str">
        <f t="shared" si="407"/>
        <v/>
      </c>
      <c r="AI1262" s="2" t="str">
        <f t="shared" si="408"/>
        <v/>
      </c>
      <c r="AK1262" s="2" t="e">
        <f t="shared" si="409"/>
        <v>#VALUE!</v>
      </c>
      <c r="AL1262" s="2">
        <f t="shared" si="410"/>
        <v>0</v>
      </c>
      <c r="AM1262" s="2">
        <f t="shared" si="411"/>
        <v>0</v>
      </c>
      <c r="AN1262" s="2">
        <f t="shared" si="412"/>
        <v>0</v>
      </c>
      <c r="AO1262" s="2">
        <f t="shared" si="413"/>
        <v>0</v>
      </c>
      <c r="AP1262" s="2">
        <f t="shared" si="414"/>
        <v>0</v>
      </c>
      <c r="AQ1262" s="2">
        <f t="shared" si="415"/>
        <v>0</v>
      </c>
      <c r="AR1262" s="2">
        <f t="shared" si="416"/>
        <v>0</v>
      </c>
      <c r="AS1262" s="2">
        <f t="shared" si="417"/>
        <v>0</v>
      </c>
      <c r="AT1262" s="2">
        <f t="shared" si="418"/>
        <v>0</v>
      </c>
      <c r="AU1262" s="2">
        <f t="shared" si="419"/>
        <v>0</v>
      </c>
      <c r="AV1262" s="2" t="str">
        <f t="shared" si="420"/>
        <v/>
      </c>
    </row>
    <row r="1263" spans="26:48" x14ac:dyDescent="0.35">
      <c r="Z1263" s="2">
        <v>1259</v>
      </c>
      <c r="AA1263" s="2" t="b">
        <f t="shared" si="400"/>
        <v>0</v>
      </c>
      <c r="AB1263" s="2" t="b">
        <f t="shared" si="401"/>
        <v>0</v>
      </c>
      <c r="AC1263" s="2" t="b">
        <f t="shared" si="402"/>
        <v>1</v>
      </c>
      <c r="AD1263" s="2" t="b">
        <f t="shared" si="403"/>
        <v>0</v>
      </c>
      <c r="AE1263" s="2" t="b">
        <f t="shared" si="404"/>
        <v>0</v>
      </c>
      <c r="AF1263" s="2" t="str">
        <f t="shared" si="405"/>
        <v/>
      </c>
      <c r="AG1263" s="2" t="b">
        <f t="shared" si="406"/>
        <v>0</v>
      </c>
      <c r="AH1263" s="2" t="b">
        <f t="shared" si="407"/>
        <v>0</v>
      </c>
      <c r="AI1263" s="2" t="str">
        <f t="shared" si="408"/>
        <v/>
      </c>
      <c r="AK1263" s="2" t="str">
        <f t="shared" si="409"/>
        <v/>
      </c>
      <c r="AL1263" s="2">
        <f t="shared" si="410"/>
        <v>0</v>
      </c>
      <c r="AM1263" s="2">
        <f t="shared" si="411"/>
        <v>0</v>
      </c>
      <c r="AN1263" s="2">
        <f t="shared" si="412"/>
        <v>1</v>
      </c>
      <c r="AO1263" s="2">
        <f t="shared" si="413"/>
        <v>0</v>
      </c>
      <c r="AP1263" s="2">
        <f t="shared" si="414"/>
        <v>0</v>
      </c>
      <c r="AQ1263" s="2">
        <f t="shared" si="415"/>
        <v>0</v>
      </c>
      <c r="AR1263" s="2">
        <f t="shared" si="416"/>
        <v>0</v>
      </c>
      <c r="AS1263" s="2">
        <f t="shared" si="417"/>
        <v>0</v>
      </c>
      <c r="AT1263" s="2">
        <f t="shared" si="418"/>
        <v>0</v>
      </c>
      <c r="AU1263" s="2">
        <f t="shared" si="419"/>
        <v>1</v>
      </c>
      <c r="AV1263" s="2" t="str">
        <f t="shared" si="420"/>
        <v/>
      </c>
    </row>
    <row r="1264" spans="26:48" x14ac:dyDescent="0.35">
      <c r="Z1264" s="2">
        <v>1260</v>
      </c>
      <c r="AA1264" s="2" t="str">
        <f t="shared" si="400"/>
        <v/>
      </c>
      <c r="AB1264" s="2" t="str">
        <f t="shared" si="401"/>
        <v/>
      </c>
      <c r="AC1264" s="2" t="str">
        <f t="shared" si="402"/>
        <v/>
      </c>
      <c r="AD1264" s="2" t="str">
        <f t="shared" si="403"/>
        <v/>
      </c>
      <c r="AE1264" s="2" t="str">
        <f t="shared" si="404"/>
        <v/>
      </c>
      <c r="AF1264" s="2" t="str">
        <f t="shared" si="405"/>
        <v/>
      </c>
      <c r="AG1264" s="2" t="str">
        <f t="shared" si="406"/>
        <v/>
      </c>
      <c r="AH1264" s="2" t="str">
        <f t="shared" si="407"/>
        <v/>
      </c>
      <c r="AI1264" s="2" t="str">
        <f t="shared" si="408"/>
        <v/>
      </c>
      <c r="AK1264" s="2" t="e">
        <f t="shared" si="409"/>
        <v>#VALUE!</v>
      </c>
      <c r="AL1264" s="2">
        <f t="shared" si="410"/>
        <v>0</v>
      </c>
      <c r="AM1264" s="2">
        <f t="shared" si="411"/>
        <v>0</v>
      </c>
      <c r="AN1264" s="2">
        <f t="shared" si="412"/>
        <v>0</v>
      </c>
      <c r="AO1264" s="2">
        <f t="shared" si="413"/>
        <v>0</v>
      </c>
      <c r="AP1264" s="2">
        <f t="shared" si="414"/>
        <v>0</v>
      </c>
      <c r="AQ1264" s="2">
        <f t="shared" si="415"/>
        <v>0</v>
      </c>
      <c r="AR1264" s="2">
        <f t="shared" si="416"/>
        <v>0</v>
      </c>
      <c r="AS1264" s="2">
        <f t="shared" si="417"/>
        <v>0</v>
      </c>
      <c r="AT1264" s="2">
        <f t="shared" si="418"/>
        <v>0</v>
      </c>
      <c r="AU1264" s="2">
        <f t="shared" si="419"/>
        <v>0</v>
      </c>
      <c r="AV1264" s="2" t="str">
        <f t="shared" si="420"/>
        <v/>
      </c>
    </row>
    <row r="1265" spans="26:48" x14ac:dyDescent="0.35">
      <c r="Z1265" s="2">
        <v>1261</v>
      </c>
      <c r="AA1265" s="2" t="str">
        <f t="shared" si="400"/>
        <v/>
      </c>
      <c r="AB1265" s="2" t="str">
        <f t="shared" si="401"/>
        <v/>
      </c>
      <c r="AC1265" s="2" t="str">
        <f t="shared" si="402"/>
        <v/>
      </c>
      <c r="AD1265" s="2" t="str">
        <f t="shared" si="403"/>
        <v/>
      </c>
      <c r="AE1265" s="2" t="str">
        <f t="shared" si="404"/>
        <v/>
      </c>
      <c r="AF1265" s="2" t="str">
        <f t="shared" si="405"/>
        <v/>
      </c>
      <c r="AG1265" s="2" t="str">
        <f t="shared" si="406"/>
        <v/>
      </c>
      <c r="AH1265" s="2" t="str">
        <f t="shared" si="407"/>
        <v/>
      </c>
      <c r="AI1265" s="2" t="str">
        <f t="shared" si="408"/>
        <v/>
      </c>
      <c r="AK1265" s="2" t="e">
        <f t="shared" si="409"/>
        <v>#VALUE!</v>
      </c>
      <c r="AL1265" s="2">
        <f t="shared" si="410"/>
        <v>0</v>
      </c>
      <c r="AM1265" s="2">
        <f t="shared" si="411"/>
        <v>0</v>
      </c>
      <c r="AN1265" s="2">
        <f t="shared" si="412"/>
        <v>0</v>
      </c>
      <c r="AO1265" s="2">
        <f t="shared" si="413"/>
        <v>0</v>
      </c>
      <c r="AP1265" s="2">
        <f t="shared" si="414"/>
        <v>0</v>
      </c>
      <c r="AQ1265" s="2">
        <f t="shared" si="415"/>
        <v>0</v>
      </c>
      <c r="AR1265" s="2">
        <f t="shared" si="416"/>
        <v>0</v>
      </c>
      <c r="AS1265" s="2">
        <f t="shared" si="417"/>
        <v>0</v>
      </c>
      <c r="AT1265" s="2">
        <f t="shared" si="418"/>
        <v>0</v>
      </c>
      <c r="AU1265" s="2">
        <f t="shared" si="419"/>
        <v>0</v>
      </c>
      <c r="AV1265" s="2" t="str">
        <f t="shared" si="420"/>
        <v/>
      </c>
    </row>
    <row r="1266" spans="26:48" x14ac:dyDescent="0.35">
      <c r="Z1266" s="2">
        <v>1262</v>
      </c>
      <c r="AA1266" s="2" t="b">
        <f t="shared" si="400"/>
        <v>0</v>
      </c>
      <c r="AB1266" s="2" t="str">
        <f t="shared" si="401"/>
        <v/>
      </c>
      <c r="AC1266" s="2" t="str">
        <f t="shared" si="402"/>
        <v/>
      </c>
      <c r="AD1266" s="2" t="b">
        <f t="shared" si="403"/>
        <v>0</v>
      </c>
      <c r="AE1266" s="2" t="str">
        <f t="shared" si="404"/>
        <v/>
      </c>
      <c r="AF1266" s="2" t="str">
        <f t="shared" si="405"/>
        <v/>
      </c>
      <c r="AG1266" s="2" t="b">
        <f t="shared" si="406"/>
        <v>0</v>
      </c>
      <c r="AH1266" s="2" t="str">
        <f t="shared" si="407"/>
        <v/>
      </c>
      <c r="AI1266" s="2" t="str">
        <f t="shared" si="408"/>
        <v/>
      </c>
      <c r="AK1266" s="2" t="str">
        <f t="shared" si="409"/>
        <v/>
      </c>
      <c r="AL1266" s="2">
        <f t="shared" si="410"/>
        <v>0</v>
      </c>
      <c r="AM1266" s="2">
        <f t="shared" si="411"/>
        <v>0</v>
      </c>
      <c r="AN1266" s="2">
        <f t="shared" si="412"/>
        <v>0</v>
      </c>
      <c r="AO1266" s="2">
        <f t="shared" si="413"/>
        <v>0</v>
      </c>
      <c r="AP1266" s="2">
        <f t="shared" si="414"/>
        <v>0</v>
      </c>
      <c r="AQ1266" s="2">
        <f t="shared" si="415"/>
        <v>0</v>
      </c>
      <c r="AR1266" s="2">
        <f t="shared" si="416"/>
        <v>0</v>
      </c>
      <c r="AS1266" s="2">
        <f t="shared" si="417"/>
        <v>0</v>
      </c>
      <c r="AT1266" s="2">
        <f t="shared" si="418"/>
        <v>0</v>
      </c>
      <c r="AU1266" s="2">
        <f t="shared" si="419"/>
        <v>0</v>
      </c>
      <c r="AV1266" s="2" t="str">
        <f t="shared" si="420"/>
        <v/>
      </c>
    </row>
    <row r="1267" spans="26:48" x14ac:dyDescent="0.35">
      <c r="Z1267" s="2">
        <v>1263</v>
      </c>
      <c r="AA1267" s="2" t="b">
        <f t="shared" si="400"/>
        <v>0</v>
      </c>
      <c r="AB1267" s="2" t="str">
        <f t="shared" si="401"/>
        <v/>
      </c>
      <c r="AC1267" s="2" t="str">
        <f t="shared" si="402"/>
        <v/>
      </c>
      <c r="AD1267" s="2" t="b">
        <f t="shared" si="403"/>
        <v>0</v>
      </c>
      <c r="AE1267" s="2" t="str">
        <f t="shared" si="404"/>
        <v/>
      </c>
      <c r="AF1267" s="2" t="str">
        <f t="shared" si="405"/>
        <v/>
      </c>
      <c r="AG1267" s="2" t="b">
        <f t="shared" si="406"/>
        <v>0</v>
      </c>
      <c r="AH1267" s="2" t="str">
        <f t="shared" si="407"/>
        <v/>
      </c>
      <c r="AI1267" s="2" t="str">
        <f t="shared" si="408"/>
        <v/>
      </c>
      <c r="AK1267" s="2" t="str">
        <f t="shared" si="409"/>
        <v/>
      </c>
      <c r="AL1267" s="2">
        <f t="shared" si="410"/>
        <v>0</v>
      </c>
      <c r="AM1267" s="2">
        <f t="shared" si="411"/>
        <v>0</v>
      </c>
      <c r="AN1267" s="2">
        <f t="shared" si="412"/>
        <v>0</v>
      </c>
      <c r="AO1267" s="2">
        <f t="shared" si="413"/>
        <v>0</v>
      </c>
      <c r="AP1267" s="2">
        <f t="shared" si="414"/>
        <v>0</v>
      </c>
      <c r="AQ1267" s="2">
        <f t="shared" si="415"/>
        <v>0</v>
      </c>
      <c r="AR1267" s="2">
        <f t="shared" si="416"/>
        <v>0</v>
      </c>
      <c r="AS1267" s="2">
        <f t="shared" si="417"/>
        <v>0</v>
      </c>
      <c r="AT1267" s="2">
        <f t="shared" si="418"/>
        <v>0</v>
      </c>
      <c r="AU1267" s="2">
        <f t="shared" si="419"/>
        <v>0</v>
      </c>
      <c r="AV1267" s="2" t="str">
        <f t="shared" si="420"/>
        <v/>
      </c>
    </row>
    <row r="1268" spans="26:48" x14ac:dyDescent="0.35">
      <c r="Z1268" s="2">
        <v>1264</v>
      </c>
      <c r="AA1268" s="2" t="b">
        <f t="shared" si="400"/>
        <v>0</v>
      </c>
      <c r="AB1268" s="2" t="str">
        <f t="shared" si="401"/>
        <v/>
      </c>
      <c r="AC1268" s="2" t="str">
        <f t="shared" si="402"/>
        <v/>
      </c>
      <c r="AD1268" s="2" t="b">
        <f t="shared" si="403"/>
        <v>0</v>
      </c>
      <c r="AE1268" s="2" t="str">
        <f t="shared" si="404"/>
        <v/>
      </c>
      <c r="AF1268" s="2" t="str">
        <f t="shared" si="405"/>
        <v/>
      </c>
      <c r="AG1268" s="2" t="b">
        <f t="shared" si="406"/>
        <v>0</v>
      </c>
      <c r="AH1268" s="2" t="str">
        <f t="shared" si="407"/>
        <v/>
      </c>
      <c r="AI1268" s="2" t="str">
        <f t="shared" si="408"/>
        <v/>
      </c>
      <c r="AK1268" s="2" t="str">
        <f t="shared" si="409"/>
        <v/>
      </c>
      <c r="AL1268" s="2">
        <f t="shared" si="410"/>
        <v>0</v>
      </c>
      <c r="AM1268" s="2">
        <f t="shared" si="411"/>
        <v>0</v>
      </c>
      <c r="AN1268" s="2">
        <f t="shared" si="412"/>
        <v>0</v>
      </c>
      <c r="AO1268" s="2">
        <f t="shared" si="413"/>
        <v>0</v>
      </c>
      <c r="AP1268" s="2">
        <f t="shared" si="414"/>
        <v>0</v>
      </c>
      <c r="AQ1268" s="2">
        <f t="shared" si="415"/>
        <v>0</v>
      </c>
      <c r="AR1268" s="2">
        <f t="shared" si="416"/>
        <v>0</v>
      </c>
      <c r="AS1268" s="2">
        <f t="shared" si="417"/>
        <v>0</v>
      </c>
      <c r="AT1268" s="2">
        <f t="shared" si="418"/>
        <v>0</v>
      </c>
      <c r="AU1268" s="2">
        <f t="shared" si="419"/>
        <v>0</v>
      </c>
      <c r="AV1268" s="2" t="str">
        <f t="shared" si="420"/>
        <v/>
      </c>
    </row>
    <row r="1269" spans="26:48" x14ac:dyDescent="0.35">
      <c r="Z1269" s="2">
        <v>1265</v>
      </c>
      <c r="AA1269" s="2" t="str">
        <f t="shared" si="400"/>
        <v/>
      </c>
      <c r="AB1269" s="2" t="str">
        <f t="shared" si="401"/>
        <v/>
      </c>
      <c r="AC1269" s="2" t="str">
        <f t="shared" si="402"/>
        <v/>
      </c>
      <c r="AD1269" s="2" t="str">
        <f t="shared" si="403"/>
        <v/>
      </c>
      <c r="AE1269" s="2" t="str">
        <f t="shared" si="404"/>
        <v/>
      </c>
      <c r="AF1269" s="2" t="str">
        <f t="shared" si="405"/>
        <v/>
      </c>
      <c r="AG1269" s="2" t="str">
        <f t="shared" si="406"/>
        <v/>
      </c>
      <c r="AH1269" s="2" t="str">
        <f t="shared" si="407"/>
        <v/>
      </c>
      <c r="AI1269" s="2" t="str">
        <f t="shared" si="408"/>
        <v/>
      </c>
      <c r="AK1269" s="2" t="e">
        <f t="shared" si="409"/>
        <v>#VALUE!</v>
      </c>
      <c r="AL1269" s="2">
        <f t="shared" si="410"/>
        <v>0</v>
      </c>
      <c r="AM1269" s="2">
        <f t="shared" si="411"/>
        <v>0</v>
      </c>
      <c r="AN1269" s="2">
        <f t="shared" si="412"/>
        <v>0</v>
      </c>
      <c r="AO1269" s="2">
        <f t="shared" si="413"/>
        <v>0</v>
      </c>
      <c r="AP1269" s="2">
        <f t="shared" si="414"/>
        <v>0</v>
      </c>
      <c r="AQ1269" s="2">
        <f t="shared" si="415"/>
        <v>0</v>
      </c>
      <c r="AR1269" s="2">
        <f t="shared" si="416"/>
        <v>0</v>
      </c>
      <c r="AS1269" s="2">
        <f t="shared" si="417"/>
        <v>0</v>
      </c>
      <c r="AT1269" s="2">
        <f t="shared" si="418"/>
        <v>0</v>
      </c>
      <c r="AU1269" s="2">
        <f t="shared" si="419"/>
        <v>0</v>
      </c>
      <c r="AV1269" s="2" t="str">
        <f t="shared" si="420"/>
        <v/>
      </c>
    </row>
    <row r="1270" spans="26:48" x14ac:dyDescent="0.35">
      <c r="Z1270" s="2">
        <v>1266</v>
      </c>
      <c r="AA1270" s="2" t="str">
        <f t="shared" si="400"/>
        <v/>
      </c>
      <c r="AB1270" s="2" t="str">
        <f t="shared" si="401"/>
        <v/>
      </c>
      <c r="AC1270" s="2" t="str">
        <f t="shared" si="402"/>
        <v/>
      </c>
      <c r="AD1270" s="2" t="str">
        <f t="shared" si="403"/>
        <v/>
      </c>
      <c r="AE1270" s="2" t="str">
        <f t="shared" si="404"/>
        <v/>
      </c>
      <c r="AF1270" s="2" t="str">
        <f t="shared" si="405"/>
        <v/>
      </c>
      <c r="AG1270" s="2" t="str">
        <f t="shared" si="406"/>
        <v/>
      </c>
      <c r="AH1270" s="2" t="str">
        <f t="shared" si="407"/>
        <v/>
      </c>
      <c r="AI1270" s="2" t="str">
        <f t="shared" si="408"/>
        <v/>
      </c>
      <c r="AK1270" s="2" t="e">
        <f t="shared" si="409"/>
        <v>#VALUE!</v>
      </c>
      <c r="AL1270" s="2">
        <f t="shared" si="410"/>
        <v>0</v>
      </c>
      <c r="AM1270" s="2">
        <f t="shared" si="411"/>
        <v>0</v>
      </c>
      <c r="AN1270" s="2">
        <f t="shared" si="412"/>
        <v>0</v>
      </c>
      <c r="AO1270" s="2">
        <f t="shared" si="413"/>
        <v>0</v>
      </c>
      <c r="AP1270" s="2">
        <f t="shared" si="414"/>
        <v>0</v>
      </c>
      <c r="AQ1270" s="2">
        <f t="shared" si="415"/>
        <v>0</v>
      </c>
      <c r="AR1270" s="2">
        <f t="shared" si="416"/>
        <v>0</v>
      </c>
      <c r="AS1270" s="2">
        <f t="shared" si="417"/>
        <v>0</v>
      </c>
      <c r="AT1270" s="2">
        <f t="shared" si="418"/>
        <v>0</v>
      </c>
      <c r="AU1270" s="2">
        <f t="shared" si="419"/>
        <v>0</v>
      </c>
      <c r="AV1270" s="2" t="str">
        <f t="shared" si="420"/>
        <v/>
      </c>
    </row>
    <row r="1271" spans="26:48" x14ac:dyDescent="0.35">
      <c r="Z1271" s="2">
        <v>1267</v>
      </c>
      <c r="AA1271" s="2" t="str">
        <f t="shared" si="400"/>
        <v/>
      </c>
      <c r="AB1271" s="2" t="str">
        <f t="shared" si="401"/>
        <v/>
      </c>
      <c r="AC1271" s="2" t="str">
        <f t="shared" si="402"/>
        <v/>
      </c>
      <c r="AD1271" s="2" t="str">
        <f t="shared" si="403"/>
        <v/>
      </c>
      <c r="AE1271" s="2" t="str">
        <f t="shared" si="404"/>
        <v/>
      </c>
      <c r="AF1271" s="2" t="str">
        <f t="shared" si="405"/>
        <v/>
      </c>
      <c r="AG1271" s="2" t="str">
        <f t="shared" si="406"/>
        <v/>
      </c>
      <c r="AH1271" s="2" t="str">
        <f t="shared" si="407"/>
        <v/>
      </c>
      <c r="AI1271" s="2" t="b">
        <f t="shared" si="408"/>
        <v>1</v>
      </c>
      <c r="AK1271" s="2" t="str">
        <f t="shared" si="409"/>
        <v>TRUE</v>
      </c>
      <c r="AL1271" s="2">
        <f t="shared" si="410"/>
        <v>0</v>
      </c>
      <c r="AM1271" s="2">
        <f t="shared" si="411"/>
        <v>0</v>
      </c>
      <c r="AN1271" s="2">
        <f t="shared" si="412"/>
        <v>0</v>
      </c>
      <c r="AO1271" s="2">
        <f t="shared" si="413"/>
        <v>0</v>
      </c>
      <c r="AP1271" s="2">
        <f t="shared" si="414"/>
        <v>0</v>
      </c>
      <c r="AQ1271" s="2">
        <f t="shared" si="415"/>
        <v>0</v>
      </c>
      <c r="AR1271" s="2">
        <f t="shared" si="416"/>
        <v>0</v>
      </c>
      <c r="AS1271" s="2">
        <f t="shared" si="417"/>
        <v>0</v>
      </c>
      <c r="AT1271" s="2">
        <f t="shared" si="418"/>
        <v>1</v>
      </c>
      <c r="AU1271" s="2">
        <f t="shared" si="419"/>
        <v>0</v>
      </c>
      <c r="AV1271" s="2" t="str">
        <f t="shared" si="420"/>
        <v/>
      </c>
    </row>
    <row r="1272" spans="26:48" x14ac:dyDescent="0.35">
      <c r="Z1272" s="2">
        <v>1268</v>
      </c>
      <c r="AA1272" s="2" t="b">
        <f t="shared" si="400"/>
        <v>0</v>
      </c>
      <c r="AB1272" s="2" t="b">
        <f t="shared" si="401"/>
        <v>0</v>
      </c>
      <c r="AC1272" s="2" t="str">
        <f t="shared" si="402"/>
        <v/>
      </c>
      <c r="AD1272" s="2" t="b">
        <f t="shared" si="403"/>
        <v>0</v>
      </c>
      <c r="AE1272" s="2" t="b">
        <f t="shared" si="404"/>
        <v>0</v>
      </c>
      <c r="AF1272" s="2" t="str">
        <f t="shared" si="405"/>
        <v/>
      </c>
      <c r="AG1272" s="2" t="b">
        <f t="shared" si="406"/>
        <v>0</v>
      </c>
      <c r="AH1272" s="2" t="b">
        <f t="shared" si="407"/>
        <v>0</v>
      </c>
      <c r="AI1272" s="2" t="str">
        <f t="shared" si="408"/>
        <v/>
      </c>
      <c r="AK1272" s="2" t="str">
        <f t="shared" si="409"/>
        <v/>
      </c>
      <c r="AL1272" s="2">
        <f t="shared" si="410"/>
        <v>0</v>
      </c>
      <c r="AM1272" s="2">
        <f t="shared" si="411"/>
        <v>0</v>
      </c>
      <c r="AN1272" s="2">
        <f t="shared" si="412"/>
        <v>0</v>
      </c>
      <c r="AO1272" s="2">
        <f t="shared" si="413"/>
        <v>0</v>
      </c>
      <c r="AP1272" s="2">
        <f t="shared" si="414"/>
        <v>0</v>
      </c>
      <c r="AQ1272" s="2">
        <f t="shared" si="415"/>
        <v>0</v>
      </c>
      <c r="AR1272" s="2">
        <f t="shared" si="416"/>
        <v>0</v>
      </c>
      <c r="AS1272" s="2">
        <f t="shared" si="417"/>
        <v>0</v>
      </c>
      <c r="AT1272" s="2">
        <f t="shared" si="418"/>
        <v>0</v>
      </c>
      <c r="AU1272" s="2">
        <f t="shared" si="419"/>
        <v>0</v>
      </c>
      <c r="AV1272" s="2" t="str">
        <f t="shared" si="420"/>
        <v/>
      </c>
    </row>
    <row r="1273" spans="26:48" x14ac:dyDescent="0.35">
      <c r="Z1273" s="2">
        <v>1269</v>
      </c>
      <c r="AA1273" s="2" t="str">
        <f t="shared" si="400"/>
        <v/>
      </c>
      <c r="AB1273" s="2" t="str">
        <f t="shared" si="401"/>
        <v/>
      </c>
      <c r="AC1273" s="2" t="str">
        <f t="shared" si="402"/>
        <v/>
      </c>
      <c r="AD1273" s="2" t="str">
        <f t="shared" si="403"/>
        <v/>
      </c>
      <c r="AE1273" s="2" t="str">
        <f t="shared" si="404"/>
        <v/>
      </c>
      <c r="AF1273" s="2" t="str">
        <f t="shared" si="405"/>
        <v/>
      </c>
      <c r="AG1273" s="2" t="str">
        <f t="shared" si="406"/>
        <v/>
      </c>
      <c r="AH1273" s="2" t="str">
        <f t="shared" si="407"/>
        <v/>
      </c>
      <c r="AI1273" s="2" t="str">
        <f t="shared" si="408"/>
        <v/>
      </c>
      <c r="AK1273" s="2" t="e">
        <f t="shared" si="409"/>
        <v>#VALUE!</v>
      </c>
      <c r="AL1273" s="2">
        <f t="shared" si="410"/>
        <v>0</v>
      </c>
      <c r="AM1273" s="2">
        <f t="shared" si="411"/>
        <v>0</v>
      </c>
      <c r="AN1273" s="2">
        <f t="shared" si="412"/>
        <v>0</v>
      </c>
      <c r="AO1273" s="2">
        <f t="shared" si="413"/>
        <v>0</v>
      </c>
      <c r="AP1273" s="2">
        <f t="shared" si="414"/>
        <v>0</v>
      </c>
      <c r="AQ1273" s="2">
        <f t="shared" si="415"/>
        <v>0</v>
      </c>
      <c r="AR1273" s="2">
        <f t="shared" si="416"/>
        <v>0</v>
      </c>
      <c r="AS1273" s="2">
        <f t="shared" si="417"/>
        <v>0</v>
      </c>
      <c r="AT1273" s="2">
        <f t="shared" si="418"/>
        <v>0</v>
      </c>
      <c r="AU1273" s="2">
        <f t="shared" si="419"/>
        <v>0</v>
      </c>
      <c r="AV1273" s="2" t="str">
        <f t="shared" si="420"/>
        <v/>
      </c>
    </row>
    <row r="1274" spans="26:48" x14ac:dyDescent="0.35">
      <c r="Z1274" s="2">
        <v>1270</v>
      </c>
      <c r="AA1274" s="2" t="str">
        <f t="shared" si="400"/>
        <v/>
      </c>
      <c r="AB1274" s="2" t="str">
        <f t="shared" si="401"/>
        <v/>
      </c>
      <c r="AC1274" s="2" t="str">
        <f t="shared" si="402"/>
        <v/>
      </c>
      <c r="AD1274" s="2" t="str">
        <f t="shared" si="403"/>
        <v/>
      </c>
      <c r="AE1274" s="2" t="str">
        <f t="shared" si="404"/>
        <v/>
      </c>
      <c r="AF1274" s="2" t="str">
        <f t="shared" si="405"/>
        <v/>
      </c>
      <c r="AG1274" s="2" t="str">
        <f t="shared" si="406"/>
        <v/>
      </c>
      <c r="AH1274" s="2" t="str">
        <f t="shared" si="407"/>
        <v/>
      </c>
      <c r="AI1274" s="2" t="str">
        <f t="shared" si="408"/>
        <v/>
      </c>
      <c r="AK1274" s="2" t="e">
        <f t="shared" si="409"/>
        <v>#VALUE!</v>
      </c>
      <c r="AL1274" s="2">
        <f t="shared" si="410"/>
        <v>0</v>
      </c>
      <c r="AM1274" s="2">
        <f t="shared" si="411"/>
        <v>0</v>
      </c>
      <c r="AN1274" s="2">
        <f t="shared" si="412"/>
        <v>0</v>
      </c>
      <c r="AO1274" s="2">
        <f t="shared" si="413"/>
        <v>0</v>
      </c>
      <c r="AP1274" s="2">
        <f t="shared" si="414"/>
        <v>0</v>
      </c>
      <c r="AQ1274" s="2">
        <f t="shared" si="415"/>
        <v>0</v>
      </c>
      <c r="AR1274" s="2">
        <f t="shared" si="416"/>
        <v>0</v>
      </c>
      <c r="AS1274" s="2">
        <f t="shared" si="417"/>
        <v>0</v>
      </c>
      <c r="AT1274" s="2">
        <f t="shared" si="418"/>
        <v>0</v>
      </c>
      <c r="AU1274" s="2">
        <f t="shared" si="419"/>
        <v>0</v>
      </c>
      <c r="AV1274" s="2" t="str">
        <f t="shared" si="420"/>
        <v/>
      </c>
    </row>
    <row r="1275" spans="26:48" x14ac:dyDescent="0.35">
      <c r="Z1275" s="2">
        <v>1271</v>
      </c>
      <c r="AA1275" s="2" t="str">
        <f t="shared" si="400"/>
        <v/>
      </c>
      <c r="AB1275" s="2" t="str">
        <f t="shared" si="401"/>
        <v/>
      </c>
      <c r="AC1275" s="2" t="str">
        <f t="shared" si="402"/>
        <v/>
      </c>
      <c r="AD1275" s="2" t="str">
        <f t="shared" si="403"/>
        <v/>
      </c>
      <c r="AE1275" s="2" t="str">
        <f t="shared" si="404"/>
        <v/>
      </c>
      <c r="AF1275" s="2" t="str">
        <f t="shared" si="405"/>
        <v/>
      </c>
      <c r="AG1275" s="2" t="str">
        <f t="shared" si="406"/>
        <v/>
      </c>
      <c r="AH1275" s="2" t="str">
        <f t="shared" si="407"/>
        <v/>
      </c>
      <c r="AI1275" s="2" t="str">
        <f t="shared" si="408"/>
        <v/>
      </c>
      <c r="AK1275" s="2" t="e">
        <f t="shared" si="409"/>
        <v>#VALUE!</v>
      </c>
      <c r="AL1275" s="2">
        <f t="shared" si="410"/>
        <v>0</v>
      </c>
      <c r="AM1275" s="2">
        <f t="shared" si="411"/>
        <v>0</v>
      </c>
      <c r="AN1275" s="2">
        <f t="shared" si="412"/>
        <v>0</v>
      </c>
      <c r="AO1275" s="2">
        <f t="shared" si="413"/>
        <v>0</v>
      </c>
      <c r="AP1275" s="2">
        <f t="shared" si="414"/>
        <v>0</v>
      </c>
      <c r="AQ1275" s="2">
        <f t="shared" si="415"/>
        <v>0</v>
      </c>
      <c r="AR1275" s="2">
        <f t="shared" si="416"/>
        <v>0</v>
      </c>
      <c r="AS1275" s="2">
        <f t="shared" si="417"/>
        <v>0</v>
      </c>
      <c r="AT1275" s="2">
        <f t="shared" si="418"/>
        <v>0</v>
      </c>
      <c r="AU1275" s="2">
        <f t="shared" si="419"/>
        <v>0</v>
      </c>
      <c r="AV1275" s="2" t="str">
        <f t="shared" si="420"/>
        <v/>
      </c>
    </row>
    <row r="1276" spans="26:48" x14ac:dyDescent="0.35">
      <c r="Z1276" s="2">
        <v>1272</v>
      </c>
      <c r="AA1276" s="2" t="str">
        <f t="shared" si="400"/>
        <v/>
      </c>
      <c r="AB1276" s="2" t="b">
        <f t="shared" si="401"/>
        <v>0</v>
      </c>
      <c r="AC1276" s="2" t="str">
        <f t="shared" si="402"/>
        <v/>
      </c>
      <c r="AD1276" s="2" t="str">
        <f t="shared" si="403"/>
        <v/>
      </c>
      <c r="AE1276" s="2" t="b">
        <f t="shared" si="404"/>
        <v>0</v>
      </c>
      <c r="AF1276" s="2" t="str">
        <f t="shared" si="405"/>
        <v/>
      </c>
      <c r="AG1276" s="2" t="str">
        <f t="shared" si="406"/>
        <v/>
      </c>
      <c r="AH1276" s="2" t="b">
        <f t="shared" si="407"/>
        <v>0</v>
      </c>
      <c r="AI1276" s="2" t="b">
        <f t="shared" si="408"/>
        <v>1</v>
      </c>
      <c r="AK1276" s="2" t="str">
        <f t="shared" si="409"/>
        <v/>
      </c>
      <c r="AL1276" s="2">
        <f t="shared" si="410"/>
        <v>0</v>
      </c>
      <c r="AM1276" s="2">
        <f t="shared" si="411"/>
        <v>0</v>
      </c>
      <c r="AN1276" s="2">
        <f t="shared" si="412"/>
        <v>0</v>
      </c>
      <c r="AO1276" s="2">
        <f t="shared" si="413"/>
        <v>0</v>
      </c>
      <c r="AP1276" s="2">
        <f t="shared" si="414"/>
        <v>0</v>
      </c>
      <c r="AQ1276" s="2">
        <f t="shared" si="415"/>
        <v>0</v>
      </c>
      <c r="AR1276" s="2">
        <f t="shared" si="416"/>
        <v>0</v>
      </c>
      <c r="AS1276" s="2">
        <f t="shared" si="417"/>
        <v>0</v>
      </c>
      <c r="AT1276" s="2">
        <f t="shared" si="418"/>
        <v>1</v>
      </c>
      <c r="AU1276" s="2">
        <f t="shared" si="419"/>
        <v>0</v>
      </c>
      <c r="AV1276" s="2" t="str">
        <f t="shared" si="420"/>
        <v/>
      </c>
    </row>
    <row r="1277" spans="26:48" x14ac:dyDescent="0.35">
      <c r="Z1277" s="2">
        <v>1273</v>
      </c>
      <c r="AA1277" s="2" t="str">
        <f t="shared" si="400"/>
        <v/>
      </c>
      <c r="AB1277" s="2" t="b">
        <f t="shared" si="401"/>
        <v>1</v>
      </c>
      <c r="AC1277" s="2" t="b">
        <f t="shared" si="402"/>
        <v>0</v>
      </c>
      <c r="AD1277" s="2" t="str">
        <f t="shared" si="403"/>
        <v/>
      </c>
      <c r="AE1277" s="2" t="str">
        <f t="shared" si="404"/>
        <v/>
      </c>
      <c r="AF1277" s="2" t="b">
        <f t="shared" si="405"/>
        <v>0</v>
      </c>
      <c r="AG1277" s="2" t="str">
        <f t="shared" si="406"/>
        <v/>
      </c>
      <c r="AH1277" s="2" t="str">
        <f t="shared" si="407"/>
        <v/>
      </c>
      <c r="AI1277" s="2" t="b">
        <f t="shared" si="408"/>
        <v>0</v>
      </c>
      <c r="AK1277" s="2" t="str">
        <f t="shared" si="409"/>
        <v/>
      </c>
      <c r="AL1277" s="2">
        <f t="shared" si="410"/>
        <v>0</v>
      </c>
      <c r="AM1277" s="2">
        <f t="shared" si="411"/>
        <v>1</v>
      </c>
      <c r="AN1277" s="2">
        <f t="shared" si="412"/>
        <v>0</v>
      </c>
      <c r="AO1277" s="2">
        <f t="shared" si="413"/>
        <v>0</v>
      </c>
      <c r="AP1277" s="2">
        <f t="shared" si="414"/>
        <v>0</v>
      </c>
      <c r="AQ1277" s="2">
        <f t="shared" si="415"/>
        <v>0</v>
      </c>
      <c r="AR1277" s="2">
        <f t="shared" si="416"/>
        <v>0</v>
      </c>
      <c r="AS1277" s="2">
        <f t="shared" si="417"/>
        <v>0</v>
      </c>
      <c r="AT1277" s="2">
        <f t="shared" si="418"/>
        <v>0</v>
      </c>
      <c r="AU1277" s="2">
        <f t="shared" si="419"/>
        <v>1</v>
      </c>
      <c r="AV1277" s="2" t="str">
        <f t="shared" si="420"/>
        <v/>
      </c>
    </row>
    <row r="1278" spans="26:48" x14ac:dyDescent="0.35">
      <c r="Z1278" s="2">
        <v>1274</v>
      </c>
      <c r="AA1278" s="2" t="b">
        <f t="shared" si="400"/>
        <v>0</v>
      </c>
      <c r="AB1278" s="2" t="str">
        <f t="shared" si="401"/>
        <v/>
      </c>
      <c r="AC1278" s="2" t="str">
        <f t="shared" si="402"/>
        <v/>
      </c>
      <c r="AD1278" s="2" t="b">
        <f t="shared" si="403"/>
        <v>0</v>
      </c>
      <c r="AE1278" s="2" t="str">
        <f t="shared" si="404"/>
        <v/>
      </c>
      <c r="AF1278" s="2" t="str">
        <f t="shared" si="405"/>
        <v/>
      </c>
      <c r="AG1278" s="2" t="b">
        <f t="shared" si="406"/>
        <v>0</v>
      </c>
      <c r="AH1278" s="2" t="str">
        <f t="shared" si="407"/>
        <v/>
      </c>
      <c r="AI1278" s="2" t="str">
        <f t="shared" si="408"/>
        <v/>
      </c>
      <c r="AK1278" s="2" t="str">
        <f t="shared" si="409"/>
        <v/>
      </c>
      <c r="AL1278" s="2">
        <f t="shared" si="410"/>
        <v>0</v>
      </c>
      <c r="AM1278" s="2">
        <f t="shared" si="411"/>
        <v>0</v>
      </c>
      <c r="AN1278" s="2">
        <f t="shared" si="412"/>
        <v>0</v>
      </c>
      <c r="AO1278" s="2">
        <f t="shared" si="413"/>
        <v>0</v>
      </c>
      <c r="AP1278" s="2">
        <f t="shared" si="414"/>
        <v>0</v>
      </c>
      <c r="AQ1278" s="2">
        <f t="shared" si="415"/>
        <v>0</v>
      </c>
      <c r="AR1278" s="2">
        <f t="shared" si="416"/>
        <v>0</v>
      </c>
      <c r="AS1278" s="2">
        <f t="shared" si="417"/>
        <v>0</v>
      </c>
      <c r="AT1278" s="2">
        <f t="shared" si="418"/>
        <v>0</v>
      </c>
      <c r="AU1278" s="2">
        <f t="shared" si="419"/>
        <v>0</v>
      </c>
      <c r="AV1278" s="2" t="str">
        <f t="shared" si="420"/>
        <v/>
      </c>
    </row>
    <row r="1279" spans="26:48" x14ac:dyDescent="0.35">
      <c r="Z1279" s="2">
        <v>1275</v>
      </c>
      <c r="AA1279" s="2" t="str">
        <f t="shared" si="400"/>
        <v/>
      </c>
      <c r="AB1279" s="2" t="str">
        <f t="shared" si="401"/>
        <v/>
      </c>
      <c r="AC1279" s="2" t="str">
        <f t="shared" si="402"/>
        <v/>
      </c>
      <c r="AD1279" s="2" t="str">
        <f t="shared" si="403"/>
        <v/>
      </c>
      <c r="AE1279" s="2" t="str">
        <f t="shared" si="404"/>
        <v/>
      </c>
      <c r="AF1279" s="2" t="str">
        <f t="shared" si="405"/>
        <v/>
      </c>
      <c r="AG1279" s="2" t="str">
        <f t="shared" si="406"/>
        <v/>
      </c>
      <c r="AH1279" s="2" t="str">
        <f t="shared" si="407"/>
        <v/>
      </c>
      <c r="AI1279" s="2" t="str">
        <f t="shared" si="408"/>
        <v/>
      </c>
      <c r="AK1279" s="2" t="e">
        <f t="shared" si="409"/>
        <v>#VALUE!</v>
      </c>
      <c r="AL1279" s="2">
        <f t="shared" si="410"/>
        <v>0</v>
      </c>
      <c r="AM1279" s="2">
        <f t="shared" si="411"/>
        <v>0</v>
      </c>
      <c r="AN1279" s="2">
        <f t="shared" si="412"/>
        <v>0</v>
      </c>
      <c r="AO1279" s="2">
        <f t="shared" si="413"/>
        <v>0</v>
      </c>
      <c r="AP1279" s="2">
        <f t="shared" si="414"/>
        <v>0</v>
      </c>
      <c r="AQ1279" s="2">
        <f t="shared" si="415"/>
        <v>0</v>
      </c>
      <c r="AR1279" s="2">
        <f t="shared" si="416"/>
        <v>0</v>
      </c>
      <c r="AS1279" s="2">
        <f t="shared" si="417"/>
        <v>0</v>
      </c>
      <c r="AT1279" s="2">
        <f t="shared" si="418"/>
        <v>0</v>
      </c>
      <c r="AU1279" s="2">
        <f t="shared" si="419"/>
        <v>0</v>
      </c>
      <c r="AV1279" s="2" t="str">
        <f t="shared" si="420"/>
        <v/>
      </c>
    </row>
    <row r="1280" spans="26:48" x14ac:dyDescent="0.35">
      <c r="Z1280" s="2">
        <v>1276</v>
      </c>
      <c r="AA1280" s="2" t="str">
        <f t="shared" si="400"/>
        <v/>
      </c>
      <c r="AB1280" s="2" t="str">
        <f t="shared" si="401"/>
        <v/>
      </c>
      <c r="AC1280" s="2" t="str">
        <f t="shared" si="402"/>
        <v/>
      </c>
      <c r="AD1280" s="2" t="str">
        <f t="shared" si="403"/>
        <v/>
      </c>
      <c r="AE1280" s="2" t="str">
        <f t="shared" si="404"/>
        <v/>
      </c>
      <c r="AF1280" s="2" t="str">
        <f t="shared" si="405"/>
        <v/>
      </c>
      <c r="AG1280" s="2" t="str">
        <f t="shared" si="406"/>
        <v/>
      </c>
      <c r="AH1280" s="2" t="str">
        <f t="shared" si="407"/>
        <v/>
      </c>
      <c r="AI1280" s="2" t="str">
        <f t="shared" si="408"/>
        <v/>
      </c>
      <c r="AK1280" s="2" t="e">
        <f t="shared" si="409"/>
        <v>#VALUE!</v>
      </c>
      <c r="AL1280" s="2">
        <f t="shared" si="410"/>
        <v>0</v>
      </c>
      <c r="AM1280" s="2">
        <f t="shared" si="411"/>
        <v>0</v>
      </c>
      <c r="AN1280" s="2">
        <f t="shared" si="412"/>
        <v>0</v>
      </c>
      <c r="AO1280" s="2">
        <f t="shared" si="413"/>
        <v>0</v>
      </c>
      <c r="AP1280" s="2">
        <f t="shared" si="414"/>
        <v>0</v>
      </c>
      <c r="AQ1280" s="2">
        <f t="shared" si="415"/>
        <v>0</v>
      </c>
      <c r="AR1280" s="2">
        <f t="shared" si="416"/>
        <v>0</v>
      </c>
      <c r="AS1280" s="2">
        <f t="shared" si="417"/>
        <v>0</v>
      </c>
      <c r="AT1280" s="2">
        <f t="shared" si="418"/>
        <v>0</v>
      </c>
      <c r="AU1280" s="2">
        <f t="shared" si="419"/>
        <v>0</v>
      </c>
      <c r="AV1280" s="2" t="str">
        <f t="shared" si="420"/>
        <v/>
      </c>
    </row>
    <row r="1281" spans="26:48" x14ac:dyDescent="0.35">
      <c r="Z1281" s="2">
        <v>1277</v>
      </c>
      <c r="AA1281" s="2" t="str">
        <f t="shared" si="400"/>
        <v/>
      </c>
      <c r="AB1281" s="2" t="str">
        <f t="shared" si="401"/>
        <v/>
      </c>
      <c r="AC1281" s="2" t="str">
        <f t="shared" si="402"/>
        <v/>
      </c>
      <c r="AD1281" s="2" t="str">
        <f t="shared" si="403"/>
        <v/>
      </c>
      <c r="AE1281" s="2" t="str">
        <f t="shared" si="404"/>
        <v/>
      </c>
      <c r="AF1281" s="2" t="str">
        <f t="shared" si="405"/>
        <v/>
      </c>
      <c r="AG1281" s="2" t="str">
        <f t="shared" si="406"/>
        <v/>
      </c>
      <c r="AH1281" s="2" t="str">
        <f t="shared" si="407"/>
        <v/>
      </c>
      <c r="AI1281" s="2" t="str">
        <f t="shared" si="408"/>
        <v/>
      </c>
      <c r="AK1281" s="2" t="e">
        <f t="shared" si="409"/>
        <v>#VALUE!</v>
      </c>
      <c r="AL1281" s="2">
        <f t="shared" si="410"/>
        <v>0</v>
      </c>
      <c r="AM1281" s="2">
        <f t="shared" si="411"/>
        <v>0</v>
      </c>
      <c r="AN1281" s="2">
        <f t="shared" si="412"/>
        <v>0</v>
      </c>
      <c r="AO1281" s="2">
        <f t="shared" si="413"/>
        <v>0</v>
      </c>
      <c r="AP1281" s="2">
        <f t="shared" si="414"/>
        <v>0</v>
      </c>
      <c r="AQ1281" s="2">
        <f t="shared" si="415"/>
        <v>0</v>
      </c>
      <c r="AR1281" s="2">
        <f t="shared" si="416"/>
        <v>0</v>
      </c>
      <c r="AS1281" s="2">
        <f t="shared" si="417"/>
        <v>0</v>
      </c>
      <c r="AT1281" s="2">
        <f t="shared" si="418"/>
        <v>0</v>
      </c>
      <c r="AU1281" s="2">
        <f t="shared" si="419"/>
        <v>0</v>
      </c>
      <c r="AV1281" s="2" t="str">
        <f t="shared" si="420"/>
        <v/>
      </c>
    </row>
    <row r="1282" spans="26:48" x14ac:dyDescent="0.35">
      <c r="Z1282" s="2">
        <v>1278</v>
      </c>
      <c r="AA1282" s="2" t="str">
        <f t="shared" si="400"/>
        <v/>
      </c>
      <c r="AB1282" s="2" t="str">
        <f t="shared" si="401"/>
        <v/>
      </c>
      <c r="AC1282" s="2" t="str">
        <f t="shared" si="402"/>
        <v/>
      </c>
      <c r="AD1282" s="2" t="str">
        <f t="shared" si="403"/>
        <v/>
      </c>
      <c r="AE1282" s="2" t="str">
        <f t="shared" si="404"/>
        <v/>
      </c>
      <c r="AF1282" s="2" t="str">
        <f t="shared" si="405"/>
        <v/>
      </c>
      <c r="AG1282" s="2" t="str">
        <f t="shared" si="406"/>
        <v/>
      </c>
      <c r="AH1282" s="2" t="b">
        <f t="shared" si="407"/>
        <v>1</v>
      </c>
      <c r="AI1282" s="2" t="str">
        <f t="shared" si="408"/>
        <v/>
      </c>
      <c r="AK1282" s="2" t="str">
        <f t="shared" si="409"/>
        <v>TRUE</v>
      </c>
      <c r="AL1282" s="2">
        <f t="shared" si="410"/>
        <v>0</v>
      </c>
      <c r="AM1282" s="2">
        <f t="shared" si="411"/>
        <v>0</v>
      </c>
      <c r="AN1282" s="2">
        <f t="shared" si="412"/>
        <v>0</v>
      </c>
      <c r="AO1282" s="2">
        <f t="shared" si="413"/>
        <v>0</v>
      </c>
      <c r="AP1282" s="2">
        <f t="shared" si="414"/>
        <v>0</v>
      </c>
      <c r="AQ1282" s="2">
        <f t="shared" si="415"/>
        <v>0</v>
      </c>
      <c r="AR1282" s="2">
        <f t="shared" si="416"/>
        <v>0</v>
      </c>
      <c r="AS1282" s="2">
        <f t="shared" si="417"/>
        <v>1</v>
      </c>
      <c r="AT1282" s="2">
        <f t="shared" si="418"/>
        <v>0</v>
      </c>
      <c r="AU1282" s="2">
        <f t="shared" si="419"/>
        <v>1</v>
      </c>
      <c r="AV1282" s="2" t="str">
        <f t="shared" si="420"/>
        <v/>
      </c>
    </row>
    <row r="1283" spans="26:48" x14ac:dyDescent="0.35">
      <c r="Z1283" s="2">
        <v>1279</v>
      </c>
      <c r="AA1283" s="2" t="str">
        <f t="shared" si="400"/>
        <v/>
      </c>
      <c r="AB1283" s="2" t="str">
        <f t="shared" si="401"/>
        <v/>
      </c>
      <c r="AC1283" s="2" t="str">
        <f t="shared" si="402"/>
        <v/>
      </c>
      <c r="AD1283" s="2" t="str">
        <f t="shared" si="403"/>
        <v/>
      </c>
      <c r="AE1283" s="2" t="str">
        <f t="shared" si="404"/>
        <v/>
      </c>
      <c r="AF1283" s="2" t="str">
        <f t="shared" si="405"/>
        <v/>
      </c>
      <c r="AG1283" s="2" t="str">
        <f t="shared" si="406"/>
        <v/>
      </c>
      <c r="AH1283" s="2" t="str">
        <f t="shared" si="407"/>
        <v/>
      </c>
      <c r="AI1283" s="2" t="str">
        <f t="shared" si="408"/>
        <v/>
      </c>
      <c r="AK1283" s="2" t="e">
        <f t="shared" si="409"/>
        <v>#VALUE!</v>
      </c>
      <c r="AL1283" s="2">
        <f t="shared" si="410"/>
        <v>0</v>
      </c>
      <c r="AM1283" s="2">
        <f t="shared" si="411"/>
        <v>0</v>
      </c>
      <c r="AN1283" s="2">
        <f t="shared" si="412"/>
        <v>0</v>
      </c>
      <c r="AO1283" s="2">
        <f t="shared" si="413"/>
        <v>0</v>
      </c>
      <c r="AP1283" s="2">
        <f t="shared" si="414"/>
        <v>0</v>
      </c>
      <c r="AQ1283" s="2">
        <f t="shared" si="415"/>
        <v>0</v>
      </c>
      <c r="AR1283" s="2">
        <f t="shared" si="416"/>
        <v>0</v>
      </c>
      <c r="AS1283" s="2">
        <f t="shared" si="417"/>
        <v>0</v>
      </c>
      <c r="AT1283" s="2">
        <f t="shared" si="418"/>
        <v>0</v>
      </c>
      <c r="AU1283" s="2">
        <f t="shared" si="419"/>
        <v>0</v>
      </c>
      <c r="AV1283" s="2" t="str">
        <f t="shared" si="420"/>
        <v/>
      </c>
    </row>
    <row r="1284" spans="26:48" x14ac:dyDescent="0.35">
      <c r="Z1284" s="2">
        <v>1280</v>
      </c>
      <c r="AA1284" s="2" t="str">
        <f t="shared" ref="AA1284:AA1347" si="421">IF(ISNA(VLOOKUP($Z1284, $A:$D, MATCH($AA$2, $A$3:$D$3, 0), FALSE)), FALSE, IF(AND(VLOOKUP($Z1284, $A:$D, MATCH($AA$2, $A$3:$D$3, 0), FALSE)&lt;$P$4, VLOOKUP($Z1284, $A:$D, MATCH($AA$2, $A$3:$D$3, 0), FALSE)&gt;P$5), TRUE, ""))</f>
        <v/>
      </c>
      <c r="AB1284" s="2" t="str">
        <f t="shared" ref="AB1284:AB1347" si="422">IF(ISNA(VLOOKUP($Z1284, $E:$H, MATCH($AA$2, $A$3:$D$3, 0), FALSE)), FALSE, IF(AND(VLOOKUP($Z1284, $E:$H, MATCH($AA$2, $A$3:$D$3, 0), FALSE)&lt;$Q$4, VLOOKUP($Z1284, $E:$H, MATCH($AA$2, $A$3:$D$3, 0), FALSE)&gt;Q$5), TRUE, ""))</f>
        <v/>
      </c>
      <c r="AC1284" s="2" t="str">
        <f t="shared" ref="AC1284:AC1347" si="423">IF(ISNA(VLOOKUP($Z1284, $I:$L, MATCH($AA$2, $A$3:$D$3, 0), FALSE)), FALSE, IF(AND(VLOOKUP($Z1284, $I:$L, MATCH($AA$2, $A$3:$D$3, 0), FALSE)&lt;$R$4, VLOOKUP($Z1284, $I:$L, MATCH($AA$2, $A$3:$D$3, 0), FALSE)&gt;R$5), TRUE, ""))</f>
        <v/>
      </c>
      <c r="AD1284" s="2" t="str">
        <f t="shared" ref="AD1284:AD1347" si="424">IF(ISNA(VLOOKUP($Z1284, $A:$D, MATCH($AD$2, $A$3:$D$3, 0), FALSE)), FALSE, IF(AND(VLOOKUP($Z1284, $A:$D, MATCH($AD$2, $A$3:$D$3, 0), FALSE)&lt;$S$4, VLOOKUP($Z1284, $A:$D, MATCH($AD$2, $A$3:$D$3, 0), FALSE)&gt;S$5), TRUE, ""))</f>
        <v/>
      </c>
      <c r="AE1284" s="2" t="str">
        <f t="shared" ref="AE1284:AE1347" si="425">IF(ISNA(VLOOKUP($Z1284, $E:$H, MATCH($AD$2, $A$3:$D$3, 0), FALSE)), FALSE, IF(AND(VLOOKUP($Z1284, $E:$H, MATCH($AD$2, $A$3:$D$3, 0), FALSE)&lt;$T$4, VLOOKUP($Z1284, $E:$H, MATCH($AD$2, $A$3:$D$3, 0), FALSE)&gt;T$5), TRUE, ""))</f>
        <v/>
      </c>
      <c r="AF1284" s="2" t="str">
        <f t="shared" ref="AF1284:AF1347" si="426">IF(ISNA(VLOOKUP($Z1284, $I:$L, MATCH($AD$2, $A$3:$D$3, 0), FALSE)), FALSE, IF(AND(VLOOKUP($Z1284, $I:$L, MATCH($AD$2, $A$3:$D$3, 0), FALSE)&lt;$U$4, VLOOKUP($Z1284, $I:$L, MATCH($AD$2, $A$3:$D$3, 0), FALSE)&gt;U$5), TRUE, ""))</f>
        <v/>
      </c>
      <c r="AG1284" s="2" t="str">
        <f t="shared" ref="AG1284:AG1347" si="427">IF(ISNA(VLOOKUP($Z1284, $A:$D, MATCH($AG$2, $A$3:$D$3, 0), FALSE)), FALSE, IF(AND(VLOOKUP($Z1284, $A:$D, MATCH($AG$2, $A$3:$D$3, 0), FALSE)&gt;$V$4, VLOOKUP($Z1284, $A:$D, MATCH($AG$2, $A$3:$D$3, 0), FALSE)&lt;V$5), TRUE, ""))</f>
        <v/>
      </c>
      <c r="AH1284" s="2" t="str">
        <f t="shared" ref="AH1284:AH1347" si="428">IF(ISNA(VLOOKUP($Z1284, $E:$H, MATCH($AG$2, $A$3:$D$3, 0), FALSE)), FALSE, IF(AND(VLOOKUP($Z1284, $E:$H, MATCH($AG$2, $A$3:$D$3, 0), FALSE)&gt;$W$4, VLOOKUP($Z1284, $E:$H, MATCH($AG$2, $A$3:$D$3, 0), FALSE)&lt;W$5), TRUE, ""))</f>
        <v/>
      </c>
      <c r="AI1284" s="2" t="str">
        <f t="shared" ref="AI1284:AI1347" si="429">IF(ISNA(VLOOKUP($Z1284, $I:$L, MATCH($AG$2, $A$3:$D$3, 0), FALSE)), FALSE, IF(AND(VLOOKUP($Z1284, $I:$L, MATCH($AG$2, $A$3:$D$3, 0), FALSE)&gt;$X$4, VLOOKUP($Z1284, $I:$L, MATCH($AG$2, $A$3:$D$3, 0), FALSE)&lt;X$5), TRUE, ""))</f>
        <v/>
      </c>
      <c r="AK1284" s="2" t="e">
        <f t="shared" si="409"/>
        <v>#VALUE!</v>
      </c>
      <c r="AL1284" s="2">
        <f t="shared" si="410"/>
        <v>0</v>
      </c>
      <c r="AM1284" s="2">
        <f t="shared" si="411"/>
        <v>0</v>
      </c>
      <c r="AN1284" s="2">
        <f t="shared" si="412"/>
        <v>0</v>
      </c>
      <c r="AO1284" s="2">
        <f t="shared" si="413"/>
        <v>0</v>
      </c>
      <c r="AP1284" s="2">
        <f t="shared" si="414"/>
        <v>0</v>
      </c>
      <c r="AQ1284" s="2">
        <f t="shared" si="415"/>
        <v>0</v>
      </c>
      <c r="AR1284" s="2">
        <f t="shared" si="416"/>
        <v>0</v>
      </c>
      <c r="AS1284" s="2">
        <f t="shared" si="417"/>
        <v>0</v>
      </c>
      <c r="AT1284" s="2">
        <f t="shared" si="418"/>
        <v>0</v>
      </c>
      <c r="AU1284" s="2">
        <f t="shared" si="419"/>
        <v>0</v>
      </c>
      <c r="AV1284" s="2" t="str">
        <f t="shared" si="420"/>
        <v/>
      </c>
    </row>
    <row r="1285" spans="26:48" x14ac:dyDescent="0.35">
      <c r="Z1285" s="2">
        <v>1281</v>
      </c>
      <c r="AA1285" s="2" t="str">
        <f t="shared" si="421"/>
        <v/>
      </c>
      <c r="AB1285" s="2" t="str">
        <f t="shared" si="422"/>
        <v/>
      </c>
      <c r="AC1285" s="2" t="str">
        <f t="shared" si="423"/>
        <v/>
      </c>
      <c r="AD1285" s="2" t="str">
        <f t="shared" si="424"/>
        <v/>
      </c>
      <c r="AE1285" s="2" t="str">
        <f t="shared" si="425"/>
        <v/>
      </c>
      <c r="AF1285" s="2" t="str">
        <f t="shared" si="426"/>
        <v/>
      </c>
      <c r="AG1285" s="2" t="str">
        <f t="shared" si="427"/>
        <v/>
      </c>
      <c r="AH1285" s="2" t="str">
        <f t="shared" si="428"/>
        <v/>
      </c>
      <c r="AI1285" s="2" t="str">
        <f t="shared" si="429"/>
        <v/>
      </c>
      <c r="AK1285" s="2" t="e">
        <f t="shared" ref="AK1285:AK1347" si="430">IF(ISBLANK(AND(AA1285:AI1285)), "", IF(AND(AA1285:AI1285), "TRUE", ""))</f>
        <v>#VALUE!</v>
      </c>
      <c r="AL1285" s="2">
        <f t="shared" ref="AL1285:AL1347" si="431">IF(AA1285=TRUE, 1, 0)</f>
        <v>0</v>
      </c>
      <c r="AM1285" s="2">
        <f t="shared" ref="AM1285:AM1347" si="432">IF(AB1285=TRUE, 1, 0)</f>
        <v>0</v>
      </c>
      <c r="AN1285" s="2">
        <f t="shared" ref="AN1285:AN1347" si="433">IF(AC1285=TRUE, 1, 0)</f>
        <v>0</v>
      </c>
      <c r="AO1285" s="2">
        <f t="shared" ref="AO1285:AO1347" si="434">IF(AD1285=TRUE, 1, 0)</f>
        <v>0</v>
      </c>
      <c r="AP1285" s="2">
        <f t="shared" ref="AP1285:AP1347" si="435">IF(AE1285=TRUE, 1, 0)</f>
        <v>0</v>
      </c>
      <c r="AQ1285" s="2">
        <f t="shared" ref="AQ1285:AQ1347" si="436">IF(AF1285=TRUE, 1, 0)</f>
        <v>0</v>
      </c>
      <c r="AR1285" s="2">
        <f t="shared" ref="AR1285:AR1347" si="437">IF(AG1285=TRUE, 1, 0)</f>
        <v>0</v>
      </c>
      <c r="AS1285" s="2">
        <f t="shared" ref="AS1285:AS1347" si="438">IF(AH1285=TRUE, 1, 0)</f>
        <v>0</v>
      </c>
      <c r="AT1285" s="2">
        <f t="shared" ref="AT1285:AT1347" si="439">IF(AI1285=TRUE, 1, 0)</f>
        <v>0</v>
      </c>
      <c r="AU1285" s="2">
        <f t="shared" ref="AU1285:AU1347" si="440">SUM(AL1285:AS1285)</f>
        <v>0</v>
      </c>
      <c r="AV1285" s="2" t="str">
        <f t="shared" ref="AV1285:AV1347" si="441">IF(AU1285=$AV$3, TRUE, "")</f>
        <v/>
      </c>
    </row>
    <row r="1286" spans="26:48" x14ac:dyDescent="0.35">
      <c r="Z1286" s="2">
        <v>1282</v>
      </c>
      <c r="AA1286" s="2" t="str">
        <f t="shared" si="421"/>
        <v/>
      </c>
      <c r="AB1286" s="2" t="str">
        <f t="shared" si="422"/>
        <v/>
      </c>
      <c r="AC1286" s="2" t="str">
        <f t="shared" si="423"/>
        <v/>
      </c>
      <c r="AD1286" s="2" t="str">
        <f t="shared" si="424"/>
        <v/>
      </c>
      <c r="AE1286" s="2" t="str">
        <f t="shared" si="425"/>
        <v/>
      </c>
      <c r="AF1286" s="2" t="str">
        <f t="shared" si="426"/>
        <v/>
      </c>
      <c r="AG1286" s="2" t="str">
        <f t="shared" si="427"/>
        <v/>
      </c>
      <c r="AH1286" s="2" t="str">
        <f t="shared" si="428"/>
        <v/>
      </c>
      <c r="AI1286" s="2" t="str">
        <f t="shared" si="429"/>
        <v/>
      </c>
      <c r="AK1286" s="2" t="e">
        <f t="shared" si="430"/>
        <v>#VALUE!</v>
      </c>
      <c r="AL1286" s="2">
        <f t="shared" si="431"/>
        <v>0</v>
      </c>
      <c r="AM1286" s="2">
        <f t="shared" si="432"/>
        <v>0</v>
      </c>
      <c r="AN1286" s="2">
        <f t="shared" si="433"/>
        <v>0</v>
      </c>
      <c r="AO1286" s="2">
        <f t="shared" si="434"/>
        <v>0</v>
      </c>
      <c r="AP1286" s="2">
        <f t="shared" si="435"/>
        <v>0</v>
      </c>
      <c r="AQ1286" s="2">
        <f t="shared" si="436"/>
        <v>0</v>
      </c>
      <c r="AR1286" s="2">
        <f t="shared" si="437"/>
        <v>0</v>
      </c>
      <c r="AS1286" s="2">
        <f t="shared" si="438"/>
        <v>0</v>
      </c>
      <c r="AT1286" s="2">
        <f t="shared" si="439"/>
        <v>0</v>
      </c>
      <c r="AU1286" s="2">
        <f t="shared" si="440"/>
        <v>0</v>
      </c>
      <c r="AV1286" s="2" t="str">
        <f t="shared" si="441"/>
        <v/>
      </c>
    </row>
    <row r="1287" spans="26:48" x14ac:dyDescent="0.35">
      <c r="Z1287" s="2">
        <v>1283</v>
      </c>
      <c r="AA1287" s="2" t="b">
        <f t="shared" si="421"/>
        <v>0</v>
      </c>
      <c r="AB1287" s="2" t="str">
        <f t="shared" si="422"/>
        <v/>
      </c>
      <c r="AC1287" s="2" t="str">
        <f t="shared" si="423"/>
        <v/>
      </c>
      <c r="AD1287" s="2" t="b">
        <f t="shared" si="424"/>
        <v>0</v>
      </c>
      <c r="AE1287" s="2" t="str">
        <f t="shared" si="425"/>
        <v/>
      </c>
      <c r="AF1287" s="2" t="str">
        <f t="shared" si="426"/>
        <v/>
      </c>
      <c r="AG1287" s="2" t="b">
        <f t="shared" si="427"/>
        <v>0</v>
      </c>
      <c r="AH1287" s="2" t="str">
        <f t="shared" si="428"/>
        <v/>
      </c>
      <c r="AI1287" s="2" t="str">
        <f t="shared" si="429"/>
        <v/>
      </c>
      <c r="AK1287" s="2" t="str">
        <f t="shared" si="430"/>
        <v/>
      </c>
      <c r="AL1287" s="2">
        <f t="shared" si="431"/>
        <v>0</v>
      </c>
      <c r="AM1287" s="2">
        <f t="shared" si="432"/>
        <v>0</v>
      </c>
      <c r="AN1287" s="2">
        <f t="shared" si="433"/>
        <v>0</v>
      </c>
      <c r="AO1287" s="2">
        <f t="shared" si="434"/>
        <v>0</v>
      </c>
      <c r="AP1287" s="2">
        <f t="shared" si="435"/>
        <v>0</v>
      </c>
      <c r="AQ1287" s="2">
        <f t="shared" si="436"/>
        <v>0</v>
      </c>
      <c r="AR1287" s="2">
        <f t="shared" si="437"/>
        <v>0</v>
      </c>
      <c r="AS1287" s="2">
        <f t="shared" si="438"/>
        <v>0</v>
      </c>
      <c r="AT1287" s="2">
        <f t="shared" si="439"/>
        <v>0</v>
      </c>
      <c r="AU1287" s="2">
        <f t="shared" si="440"/>
        <v>0</v>
      </c>
      <c r="AV1287" s="2" t="str">
        <f t="shared" si="441"/>
        <v/>
      </c>
    </row>
    <row r="1288" spans="26:48" x14ac:dyDescent="0.35">
      <c r="Z1288" s="2">
        <v>1284</v>
      </c>
      <c r="AA1288" s="2" t="str">
        <f t="shared" si="421"/>
        <v/>
      </c>
      <c r="AB1288" s="2" t="str">
        <f t="shared" si="422"/>
        <v/>
      </c>
      <c r="AC1288" s="2" t="str">
        <f t="shared" si="423"/>
        <v/>
      </c>
      <c r="AD1288" s="2" t="str">
        <f t="shared" si="424"/>
        <v/>
      </c>
      <c r="AE1288" s="2" t="str">
        <f t="shared" si="425"/>
        <v/>
      </c>
      <c r="AF1288" s="2" t="str">
        <f t="shared" si="426"/>
        <v/>
      </c>
      <c r="AG1288" s="2" t="str">
        <f t="shared" si="427"/>
        <v/>
      </c>
      <c r="AH1288" s="2" t="str">
        <f t="shared" si="428"/>
        <v/>
      </c>
      <c r="AI1288" s="2" t="str">
        <f t="shared" si="429"/>
        <v/>
      </c>
      <c r="AK1288" s="2" t="e">
        <f t="shared" si="430"/>
        <v>#VALUE!</v>
      </c>
      <c r="AL1288" s="2">
        <f t="shared" si="431"/>
        <v>0</v>
      </c>
      <c r="AM1288" s="2">
        <f t="shared" si="432"/>
        <v>0</v>
      </c>
      <c r="AN1288" s="2">
        <f t="shared" si="433"/>
        <v>0</v>
      </c>
      <c r="AO1288" s="2">
        <f t="shared" si="434"/>
        <v>0</v>
      </c>
      <c r="AP1288" s="2">
        <f t="shared" si="435"/>
        <v>0</v>
      </c>
      <c r="AQ1288" s="2">
        <f t="shared" si="436"/>
        <v>0</v>
      </c>
      <c r="AR1288" s="2">
        <f t="shared" si="437"/>
        <v>0</v>
      </c>
      <c r="AS1288" s="2">
        <f t="shared" si="438"/>
        <v>0</v>
      </c>
      <c r="AT1288" s="2">
        <f t="shared" si="439"/>
        <v>0</v>
      </c>
      <c r="AU1288" s="2">
        <f t="shared" si="440"/>
        <v>0</v>
      </c>
      <c r="AV1288" s="2" t="str">
        <f t="shared" si="441"/>
        <v/>
      </c>
    </row>
    <row r="1289" spans="26:48" x14ac:dyDescent="0.35">
      <c r="Z1289" s="2">
        <v>1285</v>
      </c>
      <c r="AA1289" s="2" t="b">
        <f t="shared" si="421"/>
        <v>0</v>
      </c>
      <c r="AB1289" s="2" t="str">
        <f t="shared" si="422"/>
        <v/>
      </c>
      <c r="AC1289" s="2" t="str">
        <f t="shared" si="423"/>
        <v/>
      </c>
      <c r="AD1289" s="2" t="b">
        <f t="shared" si="424"/>
        <v>0</v>
      </c>
      <c r="AE1289" s="2" t="str">
        <f t="shared" si="425"/>
        <v/>
      </c>
      <c r="AF1289" s="2" t="str">
        <f t="shared" si="426"/>
        <v/>
      </c>
      <c r="AG1289" s="2" t="b">
        <f t="shared" si="427"/>
        <v>0</v>
      </c>
      <c r="AH1289" s="2" t="str">
        <f t="shared" si="428"/>
        <v/>
      </c>
      <c r="AI1289" s="2" t="str">
        <f t="shared" si="429"/>
        <v/>
      </c>
      <c r="AK1289" s="2" t="str">
        <f t="shared" si="430"/>
        <v/>
      </c>
      <c r="AL1289" s="2">
        <f t="shared" si="431"/>
        <v>0</v>
      </c>
      <c r="AM1289" s="2">
        <f t="shared" si="432"/>
        <v>0</v>
      </c>
      <c r="AN1289" s="2">
        <f t="shared" si="433"/>
        <v>0</v>
      </c>
      <c r="AO1289" s="2">
        <f t="shared" si="434"/>
        <v>0</v>
      </c>
      <c r="AP1289" s="2">
        <f t="shared" si="435"/>
        <v>0</v>
      </c>
      <c r="AQ1289" s="2">
        <f t="shared" si="436"/>
        <v>0</v>
      </c>
      <c r="AR1289" s="2">
        <f t="shared" si="437"/>
        <v>0</v>
      </c>
      <c r="AS1289" s="2">
        <f t="shared" si="438"/>
        <v>0</v>
      </c>
      <c r="AT1289" s="2">
        <f t="shared" si="439"/>
        <v>0</v>
      </c>
      <c r="AU1289" s="2">
        <f t="shared" si="440"/>
        <v>0</v>
      </c>
      <c r="AV1289" s="2" t="str">
        <f t="shared" si="441"/>
        <v/>
      </c>
    </row>
    <row r="1290" spans="26:48" x14ac:dyDescent="0.35">
      <c r="Z1290" s="2">
        <v>1286</v>
      </c>
      <c r="AA1290" s="2" t="b">
        <f t="shared" si="421"/>
        <v>1</v>
      </c>
      <c r="AB1290" s="2" t="str">
        <f t="shared" si="422"/>
        <v/>
      </c>
      <c r="AC1290" s="2" t="str">
        <f t="shared" si="423"/>
        <v/>
      </c>
      <c r="AD1290" s="2" t="b">
        <f t="shared" si="424"/>
        <v>1</v>
      </c>
      <c r="AE1290" s="2" t="str">
        <f t="shared" si="425"/>
        <v/>
      </c>
      <c r="AF1290" s="2" t="str">
        <f t="shared" si="426"/>
        <v/>
      </c>
      <c r="AG1290" s="2" t="str">
        <f t="shared" si="427"/>
        <v/>
      </c>
      <c r="AH1290" s="2" t="str">
        <f t="shared" si="428"/>
        <v/>
      </c>
      <c r="AI1290" s="2" t="str">
        <f t="shared" si="429"/>
        <v/>
      </c>
      <c r="AK1290" s="2" t="str">
        <f t="shared" si="430"/>
        <v>TRUE</v>
      </c>
      <c r="AL1290" s="2">
        <f t="shared" si="431"/>
        <v>1</v>
      </c>
      <c r="AM1290" s="2">
        <f t="shared" si="432"/>
        <v>0</v>
      </c>
      <c r="AN1290" s="2">
        <f t="shared" si="433"/>
        <v>0</v>
      </c>
      <c r="AO1290" s="2">
        <f t="shared" si="434"/>
        <v>1</v>
      </c>
      <c r="AP1290" s="2">
        <f t="shared" si="435"/>
        <v>0</v>
      </c>
      <c r="AQ1290" s="2">
        <f t="shared" si="436"/>
        <v>0</v>
      </c>
      <c r="AR1290" s="2">
        <f t="shared" si="437"/>
        <v>0</v>
      </c>
      <c r="AS1290" s="2">
        <f t="shared" si="438"/>
        <v>0</v>
      </c>
      <c r="AT1290" s="2">
        <f t="shared" si="439"/>
        <v>0</v>
      </c>
      <c r="AU1290" s="2">
        <f t="shared" si="440"/>
        <v>2</v>
      </c>
      <c r="AV1290" s="2" t="str">
        <f t="shared" si="441"/>
        <v/>
      </c>
    </row>
    <row r="1291" spans="26:48" x14ac:dyDescent="0.35">
      <c r="Z1291" s="2">
        <v>1287</v>
      </c>
      <c r="AA1291" s="2" t="b">
        <f t="shared" si="421"/>
        <v>0</v>
      </c>
      <c r="AB1291" s="2" t="str">
        <f t="shared" si="422"/>
        <v/>
      </c>
      <c r="AC1291" s="2" t="str">
        <f t="shared" si="423"/>
        <v/>
      </c>
      <c r="AD1291" s="2" t="b">
        <f t="shared" si="424"/>
        <v>0</v>
      </c>
      <c r="AE1291" s="2" t="str">
        <f t="shared" si="425"/>
        <v/>
      </c>
      <c r="AF1291" s="2" t="str">
        <f t="shared" si="426"/>
        <v/>
      </c>
      <c r="AG1291" s="2" t="b">
        <f t="shared" si="427"/>
        <v>0</v>
      </c>
      <c r="AH1291" s="2" t="str">
        <f t="shared" si="428"/>
        <v/>
      </c>
      <c r="AI1291" s="2" t="str">
        <f t="shared" si="429"/>
        <v/>
      </c>
      <c r="AK1291" s="2" t="str">
        <f t="shared" si="430"/>
        <v/>
      </c>
      <c r="AL1291" s="2">
        <f t="shared" si="431"/>
        <v>0</v>
      </c>
      <c r="AM1291" s="2">
        <f t="shared" si="432"/>
        <v>0</v>
      </c>
      <c r="AN1291" s="2">
        <f t="shared" si="433"/>
        <v>0</v>
      </c>
      <c r="AO1291" s="2">
        <f t="shared" si="434"/>
        <v>0</v>
      </c>
      <c r="AP1291" s="2">
        <f t="shared" si="435"/>
        <v>0</v>
      </c>
      <c r="AQ1291" s="2">
        <f t="shared" si="436"/>
        <v>0</v>
      </c>
      <c r="AR1291" s="2">
        <f t="shared" si="437"/>
        <v>0</v>
      </c>
      <c r="AS1291" s="2">
        <f t="shared" si="438"/>
        <v>0</v>
      </c>
      <c r="AT1291" s="2">
        <f t="shared" si="439"/>
        <v>0</v>
      </c>
      <c r="AU1291" s="2">
        <f t="shared" si="440"/>
        <v>0</v>
      </c>
      <c r="AV1291" s="2" t="str">
        <f t="shared" si="441"/>
        <v/>
      </c>
    </row>
    <row r="1292" spans="26:48" x14ac:dyDescent="0.35">
      <c r="Z1292" s="2">
        <v>1288</v>
      </c>
      <c r="AA1292" s="2" t="str">
        <f t="shared" si="421"/>
        <v/>
      </c>
      <c r="AB1292" s="2" t="b">
        <f t="shared" si="422"/>
        <v>0</v>
      </c>
      <c r="AC1292" s="2" t="str">
        <f t="shared" si="423"/>
        <v/>
      </c>
      <c r="AD1292" s="2" t="str">
        <f t="shared" si="424"/>
        <v/>
      </c>
      <c r="AE1292" s="2" t="b">
        <f t="shared" si="425"/>
        <v>0</v>
      </c>
      <c r="AF1292" s="2" t="str">
        <f t="shared" si="426"/>
        <v/>
      </c>
      <c r="AG1292" s="2" t="str">
        <f t="shared" si="427"/>
        <v/>
      </c>
      <c r="AH1292" s="2" t="b">
        <f t="shared" si="428"/>
        <v>0</v>
      </c>
      <c r="AI1292" s="2" t="str">
        <f t="shared" si="429"/>
        <v/>
      </c>
      <c r="AK1292" s="2" t="str">
        <f t="shared" si="430"/>
        <v/>
      </c>
      <c r="AL1292" s="2">
        <f t="shared" si="431"/>
        <v>0</v>
      </c>
      <c r="AM1292" s="2">
        <f t="shared" si="432"/>
        <v>0</v>
      </c>
      <c r="AN1292" s="2">
        <f t="shared" si="433"/>
        <v>0</v>
      </c>
      <c r="AO1292" s="2">
        <f t="shared" si="434"/>
        <v>0</v>
      </c>
      <c r="AP1292" s="2">
        <f t="shared" si="435"/>
        <v>0</v>
      </c>
      <c r="AQ1292" s="2">
        <f t="shared" si="436"/>
        <v>0</v>
      </c>
      <c r="AR1292" s="2">
        <f t="shared" si="437"/>
        <v>0</v>
      </c>
      <c r="AS1292" s="2">
        <f t="shared" si="438"/>
        <v>0</v>
      </c>
      <c r="AT1292" s="2">
        <f t="shared" si="439"/>
        <v>0</v>
      </c>
      <c r="AU1292" s="2">
        <f t="shared" si="440"/>
        <v>0</v>
      </c>
      <c r="AV1292" s="2" t="str">
        <f t="shared" si="441"/>
        <v/>
      </c>
    </row>
    <row r="1293" spans="26:48" x14ac:dyDescent="0.35">
      <c r="Z1293" s="2">
        <v>1289</v>
      </c>
      <c r="AA1293" s="2" t="str">
        <f t="shared" si="421"/>
        <v/>
      </c>
      <c r="AB1293" s="2" t="str">
        <f t="shared" si="422"/>
        <v/>
      </c>
      <c r="AC1293" s="2" t="b">
        <f t="shared" si="423"/>
        <v>0</v>
      </c>
      <c r="AD1293" s="2" t="str">
        <f t="shared" si="424"/>
        <v/>
      </c>
      <c r="AE1293" s="2" t="str">
        <f t="shared" si="425"/>
        <v/>
      </c>
      <c r="AF1293" s="2" t="b">
        <f t="shared" si="426"/>
        <v>0</v>
      </c>
      <c r="AG1293" s="2" t="str">
        <f t="shared" si="427"/>
        <v/>
      </c>
      <c r="AH1293" s="2" t="str">
        <f t="shared" si="428"/>
        <v/>
      </c>
      <c r="AI1293" s="2" t="b">
        <f t="shared" si="429"/>
        <v>0</v>
      </c>
      <c r="AK1293" s="2" t="str">
        <f t="shared" si="430"/>
        <v/>
      </c>
      <c r="AL1293" s="2">
        <f t="shared" si="431"/>
        <v>0</v>
      </c>
      <c r="AM1293" s="2">
        <f t="shared" si="432"/>
        <v>0</v>
      </c>
      <c r="AN1293" s="2">
        <f t="shared" si="433"/>
        <v>0</v>
      </c>
      <c r="AO1293" s="2">
        <f t="shared" si="434"/>
        <v>0</v>
      </c>
      <c r="AP1293" s="2">
        <f t="shared" si="435"/>
        <v>0</v>
      </c>
      <c r="AQ1293" s="2">
        <f t="shared" si="436"/>
        <v>0</v>
      </c>
      <c r="AR1293" s="2">
        <f t="shared" si="437"/>
        <v>0</v>
      </c>
      <c r="AS1293" s="2">
        <f t="shared" si="438"/>
        <v>0</v>
      </c>
      <c r="AT1293" s="2">
        <f t="shared" si="439"/>
        <v>0</v>
      </c>
      <c r="AU1293" s="2">
        <f t="shared" si="440"/>
        <v>0</v>
      </c>
      <c r="AV1293" s="2" t="str">
        <f t="shared" si="441"/>
        <v/>
      </c>
    </row>
    <row r="1294" spans="26:48" x14ac:dyDescent="0.35">
      <c r="Z1294" s="2">
        <v>1290</v>
      </c>
      <c r="AA1294" s="2" t="b">
        <f t="shared" si="421"/>
        <v>1</v>
      </c>
      <c r="AB1294" s="2" t="b">
        <f t="shared" si="422"/>
        <v>1</v>
      </c>
      <c r="AC1294" s="2" t="b">
        <f t="shared" si="423"/>
        <v>1</v>
      </c>
      <c r="AD1294" s="2" t="str">
        <f t="shared" si="424"/>
        <v/>
      </c>
      <c r="AE1294" s="2" t="str">
        <f t="shared" si="425"/>
        <v/>
      </c>
      <c r="AF1294" s="2" t="str">
        <f t="shared" si="426"/>
        <v/>
      </c>
      <c r="AG1294" s="2" t="str">
        <f t="shared" si="427"/>
        <v/>
      </c>
      <c r="AH1294" s="2" t="str">
        <f t="shared" si="428"/>
        <v/>
      </c>
      <c r="AI1294" s="2" t="str">
        <f t="shared" si="429"/>
        <v/>
      </c>
      <c r="AK1294" s="2" t="str">
        <f t="shared" si="430"/>
        <v>TRUE</v>
      </c>
      <c r="AL1294" s="2">
        <f t="shared" si="431"/>
        <v>1</v>
      </c>
      <c r="AM1294" s="2">
        <f t="shared" si="432"/>
        <v>1</v>
      </c>
      <c r="AN1294" s="2">
        <f t="shared" si="433"/>
        <v>1</v>
      </c>
      <c r="AO1294" s="2">
        <f t="shared" si="434"/>
        <v>0</v>
      </c>
      <c r="AP1294" s="2">
        <f t="shared" si="435"/>
        <v>0</v>
      </c>
      <c r="AQ1294" s="2">
        <f t="shared" si="436"/>
        <v>0</v>
      </c>
      <c r="AR1294" s="2">
        <f t="shared" si="437"/>
        <v>0</v>
      </c>
      <c r="AS1294" s="2">
        <f t="shared" si="438"/>
        <v>0</v>
      </c>
      <c r="AT1294" s="2">
        <f t="shared" si="439"/>
        <v>0</v>
      </c>
      <c r="AU1294" s="2">
        <f t="shared" si="440"/>
        <v>3</v>
      </c>
      <c r="AV1294" s="2" t="str">
        <f t="shared" si="441"/>
        <v/>
      </c>
    </row>
    <row r="1295" spans="26:48" x14ac:dyDescent="0.35">
      <c r="Z1295" s="2">
        <v>1291</v>
      </c>
      <c r="AA1295" s="2" t="str">
        <f t="shared" si="421"/>
        <v/>
      </c>
      <c r="AB1295" s="2" t="str">
        <f t="shared" si="422"/>
        <v/>
      </c>
      <c r="AC1295" s="2" t="str">
        <f t="shared" si="423"/>
        <v/>
      </c>
      <c r="AD1295" s="2" t="str">
        <f t="shared" si="424"/>
        <v/>
      </c>
      <c r="AE1295" s="2" t="str">
        <f t="shared" si="425"/>
        <v/>
      </c>
      <c r="AF1295" s="2" t="str">
        <f t="shared" si="426"/>
        <v/>
      </c>
      <c r="AG1295" s="2" t="str">
        <f t="shared" si="427"/>
        <v/>
      </c>
      <c r="AH1295" s="2" t="str">
        <f t="shared" si="428"/>
        <v/>
      </c>
      <c r="AI1295" s="2" t="str">
        <f t="shared" si="429"/>
        <v/>
      </c>
      <c r="AK1295" s="2" t="e">
        <f t="shared" si="430"/>
        <v>#VALUE!</v>
      </c>
      <c r="AL1295" s="2">
        <f t="shared" si="431"/>
        <v>0</v>
      </c>
      <c r="AM1295" s="2">
        <f t="shared" si="432"/>
        <v>0</v>
      </c>
      <c r="AN1295" s="2">
        <f t="shared" si="433"/>
        <v>0</v>
      </c>
      <c r="AO1295" s="2">
        <f t="shared" si="434"/>
        <v>0</v>
      </c>
      <c r="AP1295" s="2">
        <f t="shared" si="435"/>
        <v>0</v>
      </c>
      <c r="AQ1295" s="2">
        <f t="shared" si="436"/>
        <v>0</v>
      </c>
      <c r="AR1295" s="2">
        <f t="shared" si="437"/>
        <v>0</v>
      </c>
      <c r="AS1295" s="2">
        <f t="shared" si="438"/>
        <v>0</v>
      </c>
      <c r="AT1295" s="2">
        <f t="shared" si="439"/>
        <v>0</v>
      </c>
      <c r="AU1295" s="2">
        <f t="shared" si="440"/>
        <v>0</v>
      </c>
      <c r="AV1295" s="2" t="str">
        <f t="shared" si="441"/>
        <v/>
      </c>
    </row>
    <row r="1296" spans="26:48" x14ac:dyDescent="0.35">
      <c r="Z1296" s="2">
        <v>1292</v>
      </c>
      <c r="AA1296" s="2" t="str">
        <f t="shared" si="421"/>
        <v/>
      </c>
      <c r="AB1296" s="2" t="str">
        <f t="shared" si="422"/>
        <v/>
      </c>
      <c r="AC1296" s="2" t="str">
        <f t="shared" si="423"/>
        <v/>
      </c>
      <c r="AD1296" s="2" t="str">
        <f t="shared" si="424"/>
        <v/>
      </c>
      <c r="AE1296" s="2" t="str">
        <f t="shared" si="425"/>
        <v/>
      </c>
      <c r="AF1296" s="2" t="str">
        <f t="shared" si="426"/>
        <v/>
      </c>
      <c r="AG1296" s="2" t="str">
        <f t="shared" si="427"/>
        <v/>
      </c>
      <c r="AH1296" s="2" t="str">
        <f t="shared" si="428"/>
        <v/>
      </c>
      <c r="AI1296" s="2" t="str">
        <f t="shared" si="429"/>
        <v/>
      </c>
      <c r="AK1296" s="2" t="e">
        <f t="shared" si="430"/>
        <v>#VALUE!</v>
      </c>
      <c r="AL1296" s="2">
        <f t="shared" si="431"/>
        <v>0</v>
      </c>
      <c r="AM1296" s="2">
        <f t="shared" si="432"/>
        <v>0</v>
      </c>
      <c r="AN1296" s="2">
        <f t="shared" si="433"/>
        <v>0</v>
      </c>
      <c r="AO1296" s="2">
        <f t="shared" si="434"/>
        <v>0</v>
      </c>
      <c r="AP1296" s="2">
        <f t="shared" si="435"/>
        <v>0</v>
      </c>
      <c r="AQ1296" s="2">
        <f t="shared" si="436"/>
        <v>0</v>
      </c>
      <c r="AR1296" s="2">
        <f t="shared" si="437"/>
        <v>0</v>
      </c>
      <c r="AS1296" s="2">
        <f t="shared" si="438"/>
        <v>0</v>
      </c>
      <c r="AT1296" s="2">
        <f t="shared" si="439"/>
        <v>0</v>
      </c>
      <c r="AU1296" s="2">
        <f t="shared" si="440"/>
        <v>0</v>
      </c>
      <c r="AV1296" s="2" t="str">
        <f t="shared" si="441"/>
        <v/>
      </c>
    </row>
    <row r="1297" spans="26:48" x14ac:dyDescent="0.35">
      <c r="Z1297" s="2">
        <v>1293</v>
      </c>
      <c r="AA1297" s="2" t="b">
        <f t="shared" si="421"/>
        <v>0</v>
      </c>
      <c r="AB1297" s="2" t="str">
        <f t="shared" si="422"/>
        <v/>
      </c>
      <c r="AC1297" s="2" t="str">
        <f t="shared" si="423"/>
        <v/>
      </c>
      <c r="AD1297" s="2" t="b">
        <f t="shared" si="424"/>
        <v>0</v>
      </c>
      <c r="AE1297" s="2" t="str">
        <f t="shared" si="425"/>
        <v/>
      </c>
      <c r="AF1297" s="2" t="str">
        <f t="shared" si="426"/>
        <v/>
      </c>
      <c r="AG1297" s="2" t="b">
        <f t="shared" si="427"/>
        <v>0</v>
      </c>
      <c r="AH1297" s="2" t="str">
        <f t="shared" si="428"/>
        <v/>
      </c>
      <c r="AI1297" s="2" t="str">
        <f t="shared" si="429"/>
        <v/>
      </c>
      <c r="AK1297" s="2" t="str">
        <f t="shared" si="430"/>
        <v/>
      </c>
      <c r="AL1297" s="2">
        <f t="shared" si="431"/>
        <v>0</v>
      </c>
      <c r="AM1297" s="2">
        <f t="shared" si="432"/>
        <v>0</v>
      </c>
      <c r="AN1297" s="2">
        <f t="shared" si="433"/>
        <v>0</v>
      </c>
      <c r="AO1297" s="2">
        <f t="shared" si="434"/>
        <v>0</v>
      </c>
      <c r="AP1297" s="2">
        <f t="shared" si="435"/>
        <v>0</v>
      </c>
      <c r="AQ1297" s="2">
        <f t="shared" si="436"/>
        <v>0</v>
      </c>
      <c r="AR1297" s="2">
        <f t="shared" si="437"/>
        <v>0</v>
      </c>
      <c r="AS1297" s="2">
        <f t="shared" si="438"/>
        <v>0</v>
      </c>
      <c r="AT1297" s="2">
        <f t="shared" si="439"/>
        <v>0</v>
      </c>
      <c r="AU1297" s="2">
        <f t="shared" si="440"/>
        <v>0</v>
      </c>
      <c r="AV1297" s="2" t="str">
        <f t="shared" si="441"/>
        <v/>
      </c>
    </row>
    <row r="1298" spans="26:48" x14ac:dyDescent="0.35">
      <c r="Z1298" s="2">
        <v>1294</v>
      </c>
      <c r="AA1298" s="2" t="str">
        <f t="shared" si="421"/>
        <v/>
      </c>
      <c r="AB1298" s="2" t="str">
        <f t="shared" si="422"/>
        <v/>
      </c>
      <c r="AC1298" s="2" t="str">
        <f t="shared" si="423"/>
        <v/>
      </c>
      <c r="AD1298" s="2" t="str">
        <f t="shared" si="424"/>
        <v/>
      </c>
      <c r="AE1298" s="2" t="str">
        <f t="shared" si="425"/>
        <v/>
      </c>
      <c r="AF1298" s="2" t="str">
        <f t="shared" si="426"/>
        <v/>
      </c>
      <c r="AG1298" s="2" t="str">
        <f t="shared" si="427"/>
        <v/>
      </c>
      <c r="AH1298" s="2" t="str">
        <f t="shared" si="428"/>
        <v/>
      </c>
      <c r="AI1298" s="2" t="str">
        <f t="shared" si="429"/>
        <v/>
      </c>
      <c r="AK1298" s="2" t="e">
        <f t="shared" si="430"/>
        <v>#VALUE!</v>
      </c>
      <c r="AL1298" s="2">
        <f t="shared" si="431"/>
        <v>0</v>
      </c>
      <c r="AM1298" s="2">
        <f t="shared" si="432"/>
        <v>0</v>
      </c>
      <c r="AN1298" s="2">
        <f t="shared" si="433"/>
        <v>0</v>
      </c>
      <c r="AO1298" s="2">
        <f t="shared" si="434"/>
        <v>0</v>
      </c>
      <c r="AP1298" s="2">
        <f t="shared" si="435"/>
        <v>0</v>
      </c>
      <c r="AQ1298" s="2">
        <f t="shared" si="436"/>
        <v>0</v>
      </c>
      <c r="AR1298" s="2">
        <f t="shared" si="437"/>
        <v>0</v>
      </c>
      <c r="AS1298" s="2">
        <f t="shared" si="438"/>
        <v>0</v>
      </c>
      <c r="AT1298" s="2">
        <f t="shared" si="439"/>
        <v>0</v>
      </c>
      <c r="AU1298" s="2">
        <f t="shared" si="440"/>
        <v>0</v>
      </c>
      <c r="AV1298" s="2" t="str">
        <f t="shared" si="441"/>
        <v/>
      </c>
    </row>
    <row r="1299" spans="26:48" x14ac:dyDescent="0.35">
      <c r="Z1299" s="2">
        <v>1295</v>
      </c>
      <c r="AA1299" s="2" t="str">
        <f t="shared" si="421"/>
        <v/>
      </c>
      <c r="AB1299" s="2" t="str">
        <f t="shared" si="422"/>
        <v/>
      </c>
      <c r="AC1299" s="2" t="str">
        <f t="shared" si="423"/>
        <v/>
      </c>
      <c r="AD1299" s="2" t="str">
        <f t="shared" si="424"/>
        <v/>
      </c>
      <c r="AE1299" s="2" t="str">
        <f t="shared" si="425"/>
        <v/>
      </c>
      <c r="AF1299" s="2" t="str">
        <f t="shared" si="426"/>
        <v/>
      </c>
      <c r="AG1299" s="2" t="str">
        <f t="shared" si="427"/>
        <v/>
      </c>
      <c r="AH1299" s="2" t="str">
        <f t="shared" si="428"/>
        <v/>
      </c>
      <c r="AI1299" s="2" t="str">
        <f t="shared" si="429"/>
        <v/>
      </c>
      <c r="AK1299" s="2" t="e">
        <f t="shared" si="430"/>
        <v>#VALUE!</v>
      </c>
      <c r="AL1299" s="2">
        <f t="shared" si="431"/>
        <v>0</v>
      </c>
      <c r="AM1299" s="2">
        <f t="shared" si="432"/>
        <v>0</v>
      </c>
      <c r="AN1299" s="2">
        <f t="shared" si="433"/>
        <v>0</v>
      </c>
      <c r="AO1299" s="2">
        <f t="shared" si="434"/>
        <v>0</v>
      </c>
      <c r="AP1299" s="2">
        <f t="shared" si="435"/>
        <v>0</v>
      </c>
      <c r="AQ1299" s="2">
        <f t="shared" si="436"/>
        <v>0</v>
      </c>
      <c r="AR1299" s="2">
        <f t="shared" si="437"/>
        <v>0</v>
      </c>
      <c r="AS1299" s="2">
        <f t="shared" si="438"/>
        <v>0</v>
      </c>
      <c r="AT1299" s="2">
        <f t="shared" si="439"/>
        <v>0</v>
      </c>
      <c r="AU1299" s="2">
        <f t="shared" si="440"/>
        <v>0</v>
      </c>
      <c r="AV1299" s="2" t="str">
        <f t="shared" si="441"/>
        <v/>
      </c>
    </row>
    <row r="1300" spans="26:48" x14ac:dyDescent="0.35">
      <c r="Z1300" s="2">
        <v>1296</v>
      </c>
      <c r="AA1300" s="2" t="b">
        <f t="shared" si="421"/>
        <v>0</v>
      </c>
      <c r="AB1300" s="2" t="str">
        <f t="shared" si="422"/>
        <v/>
      </c>
      <c r="AC1300" s="2" t="str">
        <f t="shared" si="423"/>
        <v/>
      </c>
      <c r="AD1300" s="2" t="b">
        <f t="shared" si="424"/>
        <v>0</v>
      </c>
      <c r="AE1300" s="2" t="str">
        <f t="shared" si="425"/>
        <v/>
      </c>
      <c r="AF1300" s="2" t="str">
        <f t="shared" si="426"/>
        <v/>
      </c>
      <c r="AG1300" s="2" t="b">
        <f t="shared" si="427"/>
        <v>0</v>
      </c>
      <c r="AH1300" s="2" t="str">
        <f t="shared" si="428"/>
        <v/>
      </c>
      <c r="AI1300" s="2" t="str">
        <f t="shared" si="429"/>
        <v/>
      </c>
      <c r="AK1300" s="2" t="str">
        <f t="shared" si="430"/>
        <v/>
      </c>
      <c r="AL1300" s="2">
        <f t="shared" si="431"/>
        <v>0</v>
      </c>
      <c r="AM1300" s="2">
        <f t="shared" si="432"/>
        <v>0</v>
      </c>
      <c r="AN1300" s="2">
        <f t="shared" si="433"/>
        <v>0</v>
      </c>
      <c r="AO1300" s="2">
        <f t="shared" si="434"/>
        <v>0</v>
      </c>
      <c r="AP1300" s="2">
        <f t="shared" si="435"/>
        <v>0</v>
      </c>
      <c r="AQ1300" s="2">
        <f t="shared" si="436"/>
        <v>0</v>
      </c>
      <c r="AR1300" s="2">
        <f t="shared" si="437"/>
        <v>0</v>
      </c>
      <c r="AS1300" s="2">
        <f t="shared" si="438"/>
        <v>0</v>
      </c>
      <c r="AT1300" s="2">
        <f t="shared" si="439"/>
        <v>0</v>
      </c>
      <c r="AU1300" s="2">
        <f t="shared" si="440"/>
        <v>0</v>
      </c>
      <c r="AV1300" s="2" t="str">
        <f t="shared" si="441"/>
        <v/>
      </c>
    </row>
    <row r="1301" spans="26:48" x14ac:dyDescent="0.35">
      <c r="Z1301" s="2">
        <v>1297</v>
      </c>
      <c r="AA1301" s="2" t="str">
        <f t="shared" si="421"/>
        <v/>
      </c>
      <c r="AB1301" s="2" t="str">
        <f t="shared" si="422"/>
        <v/>
      </c>
      <c r="AC1301" s="2" t="str">
        <f t="shared" si="423"/>
        <v/>
      </c>
      <c r="AD1301" s="2" t="str">
        <f t="shared" si="424"/>
        <v/>
      </c>
      <c r="AE1301" s="2" t="str">
        <f t="shared" si="425"/>
        <v/>
      </c>
      <c r="AF1301" s="2" t="str">
        <f t="shared" si="426"/>
        <v/>
      </c>
      <c r="AG1301" s="2" t="str">
        <f t="shared" si="427"/>
        <v/>
      </c>
      <c r="AH1301" s="2" t="str">
        <f t="shared" si="428"/>
        <v/>
      </c>
      <c r="AI1301" s="2" t="str">
        <f t="shared" si="429"/>
        <v/>
      </c>
      <c r="AK1301" s="2" t="e">
        <f t="shared" si="430"/>
        <v>#VALUE!</v>
      </c>
      <c r="AL1301" s="2">
        <f t="shared" si="431"/>
        <v>0</v>
      </c>
      <c r="AM1301" s="2">
        <f t="shared" si="432"/>
        <v>0</v>
      </c>
      <c r="AN1301" s="2">
        <f t="shared" si="433"/>
        <v>0</v>
      </c>
      <c r="AO1301" s="2">
        <f t="shared" si="434"/>
        <v>0</v>
      </c>
      <c r="AP1301" s="2">
        <f t="shared" si="435"/>
        <v>0</v>
      </c>
      <c r="AQ1301" s="2">
        <f t="shared" si="436"/>
        <v>0</v>
      </c>
      <c r="AR1301" s="2">
        <f t="shared" si="437"/>
        <v>0</v>
      </c>
      <c r="AS1301" s="2">
        <f t="shared" si="438"/>
        <v>0</v>
      </c>
      <c r="AT1301" s="2">
        <f t="shared" si="439"/>
        <v>0</v>
      </c>
      <c r="AU1301" s="2">
        <f t="shared" si="440"/>
        <v>0</v>
      </c>
      <c r="AV1301" s="2" t="str">
        <f t="shared" si="441"/>
        <v/>
      </c>
    </row>
    <row r="1302" spans="26:48" x14ac:dyDescent="0.35">
      <c r="Z1302" s="2">
        <v>1298</v>
      </c>
      <c r="AA1302" s="2" t="str">
        <f t="shared" si="421"/>
        <v/>
      </c>
      <c r="AB1302" s="2" t="str">
        <f t="shared" si="422"/>
        <v/>
      </c>
      <c r="AC1302" s="2" t="str">
        <f t="shared" si="423"/>
        <v/>
      </c>
      <c r="AD1302" s="2" t="str">
        <f t="shared" si="424"/>
        <v/>
      </c>
      <c r="AE1302" s="2" t="str">
        <f t="shared" si="425"/>
        <v/>
      </c>
      <c r="AF1302" s="2" t="str">
        <f t="shared" si="426"/>
        <v/>
      </c>
      <c r="AG1302" s="2" t="str">
        <f t="shared" si="427"/>
        <v/>
      </c>
      <c r="AH1302" s="2" t="str">
        <f t="shared" si="428"/>
        <v/>
      </c>
      <c r="AI1302" s="2" t="str">
        <f t="shared" si="429"/>
        <v/>
      </c>
      <c r="AK1302" s="2" t="e">
        <f t="shared" si="430"/>
        <v>#VALUE!</v>
      </c>
      <c r="AL1302" s="2">
        <f t="shared" si="431"/>
        <v>0</v>
      </c>
      <c r="AM1302" s="2">
        <f t="shared" si="432"/>
        <v>0</v>
      </c>
      <c r="AN1302" s="2">
        <f t="shared" si="433"/>
        <v>0</v>
      </c>
      <c r="AO1302" s="2">
        <f t="shared" si="434"/>
        <v>0</v>
      </c>
      <c r="AP1302" s="2">
        <f t="shared" si="435"/>
        <v>0</v>
      </c>
      <c r="AQ1302" s="2">
        <f t="shared" si="436"/>
        <v>0</v>
      </c>
      <c r="AR1302" s="2">
        <f t="shared" si="437"/>
        <v>0</v>
      </c>
      <c r="AS1302" s="2">
        <f t="shared" si="438"/>
        <v>0</v>
      </c>
      <c r="AT1302" s="2">
        <f t="shared" si="439"/>
        <v>0</v>
      </c>
      <c r="AU1302" s="2">
        <f t="shared" si="440"/>
        <v>0</v>
      </c>
      <c r="AV1302" s="2" t="str">
        <f t="shared" si="441"/>
        <v/>
      </c>
    </row>
    <row r="1303" spans="26:48" x14ac:dyDescent="0.35">
      <c r="Z1303" s="2">
        <v>1299</v>
      </c>
      <c r="AA1303" s="2" t="str">
        <f t="shared" si="421"/>
        <v/>
      </c>
      <c r="AB1303" s="2" t="str">
        <f t="shared" si="422"/>
        <v/>
      </c>
      <c r="AC1303" s="2" t="str">
        <f t="shared" si="423"/>
        <v/>
      </c>
      <c r="AD1303" s="2" t="str">
        <f t="shared" si="424"/>
        <v/>
      </c>
      <c r="AE1303" s="2" t="str">
        <f t="shared" si="425"/>
        <v/>
      </c>
      <c r="AF1303" s="2" t="str">
        <f t="shared" si="426"/>
        <v/>
      </c>
      <c r="AG1303" s="2" t="str">
        <f t="shared" si="427"/>
        <v/>
      </c>
      <c r="AH1303" s="2" t="str">
        <f t="shared" si="428"/>
        <v/>
      </c>
      <c r="AI1303" s="2" t="b">
        <f t="shared" si="429"/>
        <v>1</v>
      </c>
      <c r="AK1303" s="2" t="str">
        <f t="shared" si="430"/>
        <v>TRUE</v>
      </c>
      <c r="AL1303" s="2">
        <f t="shared" si="431"/>
        <v>0</v>
      </c>
      <c r="AM1303" s="2">
        <f t="shared" si="432"/>
        <v>0</v>
      </c>
      <c r="AN1303" s="2">
        <f t="shared" si="433"/>
        <v>0</v>
      </c>
      <c r="AO1303" s="2">
        <f t="shared" si="434"/>
        <v>0</v>
      </c>
      <c r="AP1303" s="2">
        <f t="shared" si="435"/>
        <v>0</v>
      </c>
      <c r="AQ1303" s="2">
        <f t="shared" si="436"/>
        <v>0</v>
      </c>
      <c r="AR1303" s="2">
        <f t="shared" si="437"/>
        <v>0</v>
      </c>
      <c r="AS1303" s="2">
        <f t="shared" si="438"/>
        <v>0</v>
      </c>
      <c r="AT1303" s="2">
        <f t="shared" si="439"/>
        <v>1</v>
      </c>
      <c r="AU1303" s="2">
        <f t="shared" si="440"/>
        <v>0</v>
      </c>
      <c r="AV1303" s="2" t="str">
        <f t="shared" si="441"/>
        <v/>
      </c>
    </row>
    <row r="1304" spans="26:48" x14ac:dyDescent="0.35">
      <c r="Z1304" s="2">
        <v>1300</v>
      </c>
      <c r="AA1304" s="2" t="b">
        <f t="shared" si="421"/>
        <v>0</v>
      </c>
      <c r="AB1304" s="2" t="str">
        <f t="shared" si="422"/>
        <v/>
      </c>
      <c r="AC1304" s="2" t="str">
        <f t="shared" si="423"/>
        <v/>
      </c>
      <c r="AD1304" s="2" t="b">
        <f t="shared" si="424"/>
        <v>0</v>
      </c>
      <c r="AE1304" s="2" t="str">
        <f t="shared" si="425"/>
        <v/>
      </c>
      <c r="AF1304" s="2" t="str">
        <f t="shared" si="426"/>
        <v/>
      </c>
      <c r="AG1304" s="2" t="b">
        <f t="shared" si="427"/>
        <v>0</v>
      </c>
      <c r="AH1304" s="2" t="str">
        <f t="shared" si="428"/>
        <v/>
      </c>
      <c r="AI1304" s="2" t="str">
        <f t="shared" si="429"/>
        <v/>
      </c>
      <c r="AK1304" s="2" t="str">
        <f t="shared" si="430"/>
        <v/>
      </c>
      <c r="AL1304" s="2">
        <f t="shared" si="431"/>
        <v>0</v>
      </c>
      <c r="AM1304" s="2">
        <f t="shared" si="432"/>
        <v>0</v>
      </c>
      <c r="AN1304" s="2">
        <f t="shared" si="433"/>
        <v>0</v>
      </c>
      <c r="AO1304" s="2">
        <f t="shared" si="434"/>
        <v>0</v>
      </c>
      <c r="AP1304" s="2">
        <f t="shared" si="435"/>
        <v>0</v>
      </c>
      <c r="AQ1304" s="2">
        <f t="shared" si="436"/>
        <v>0</v>
      </c>
      <c r="AR1304" s="2">
        <f t="shared" si="437"/>
        <v>0</v>
      </c>
      <c r="AS1304" s="2">
        <f t="shared" si="438"/>
        <v>0</v>
      </c>
      <c r="AT1304" s="2">
        <f t="shared" si="439"/>
        <v>0</v>
      </c>
      <c r="AU1304" s="2">
        <f t="shared" si="440"/>
        <v>0</v>
      </c>
      <c r="AV1304" s="2" t="str">
        <f t="shared" si="441"/>
        <v/>
      </c>
    </row>
    <row r="1305" spans="26:48" x14ac:dyDescent="0.35">
      <c r="Z1305" s="2">
        <v>1301</v>
      </c>
      <c r="AA1305" s="2" t="str">
        <f t="shared" si="421"/>
        <v/>
      </c>
      <c r="AB1305" s="2" t="str">
        <f t="shared" si="422"/>
        <v/>
      </c>
      <c r="AC1305" s="2" t="str">
        <f t="shared" si="423"/>
        <v/>
      </c>
      <c r="AD1305" s="2" t="str">
        <f t="shared" si="424"/>
        <v/>
      </c>
      <c r="AE1305" s="2" t="str">
        <f t="shared" si="425"/>
        <v/>
      </c>
      <c r="AF1305" s="2" t="str">
        <f t="shared" si="426"/>
        <v/>
      </c>
      <c r="AG1305" s="2" t="str">
        <f t="shared" si="427"/>
        <v/>
      </c>
      <c r="AH1305" s="2" t="str">
        <f t="shared" si="428"/>
        <v/>
      </c>
      <c r="AI1305" s="2" t="str">
        <f t="shared" si="429"/>
        <v/>
      </c>
      <c r="AK1305" s="2" t="e">
        <f t="shared" si="430"/>
        <v>#VALUE!</v>
      </c>
      <c r="AL1305" s="2">
        <f t="shared" si="431"/>
        <v>0</v>
      </c>
      <c r="AM1305" s="2">
        <f t="shared" si="432"/>
        <v>0</v>
      </c>
      <c r="AN1305" s="2">
        <f t="shared" si="433"/>
        <v>0</v>
      </c>
      <c r="AO1305" s="2">
        <f t="shared" si="434"/>
        <v>0</v>
      </c>
      <c r="AP1305" s="2">
        <f t="shared" si="435"/>
        <v>0</v>
      </c>
      <c r="AQ1305" s="2">
        <f t="shared" si="436"/>
        <v>0</v>
      </c>
      <c r="AR1305" s="2">
        <f t="shared" si="437"/>
        <v>0</v>
      </c>
      <c r="AS1305" s="2">
        <f t="shared" si="438"/>
        <v>0</v>
      </c>
      <c r="AT1305" s="2">
        <f t="shared" si="439"/>
        <v>0</v>
      </c>
      <c r="AU1305" s="2">
        <f t="shared" si="440"/>
        <v>0</v>
      </c>
      <c r="AV1305" s="2" t="str">
        <f t="shared" si="441"/>
        <v/>
      </c>
    </row>
    <row r="1306" spans="26:48" x14ac:dyDescent="0.35">
      <c r="Z1306" s="2">
        <v>1302</v>
      </c>
      <c r="AA1306" s="2" t="str">
        <f t="shared" si="421"/>
        <v/>
      </c>
      <c r="AB1306" s="2" t="str">
        <f t="shared" si="422"/>
        <v/>
      </c>
      <c r="AC1306" s="2" t="str">
        <f t="shared" si="423"/>
        <v/>
      </c>
      <c r="AD1306" s="2" t="str">
        <f t="shared" si="424"/>
        <v/>
      </c>
      <c r="AE1306" s="2" t="str">
        <f t="shared" si="425"/>
        <v/>
      </c>
      <c r="AF1306" s="2" t="str">
        <f t="shared" si="426"/>
        <v/>
      </c>
      <c r="AG1306" s="2" t="str">
        <f t="shared" si="427"/>
        <v/>
      </c>
      <c r="AH1306" s="2" t="str">
        <f t="shared" si="428"/>
        <v/>
      </c>
      <c r="AI1306" s="2" t="str">
        <f t="shared" si="429"/>
        <v/>
      </c>
      <c r="AK1306" s="2" t="e">
        <f t="shared" si="430"/>
        <v>#VALUE!</v>
      </c>
      <c r="AL1306" s="2">
        <f t="shared" si="431"/>
        <v>0</v>
      </c>
      <c r="AM1306" s="2">
        <f t="shared" si="432"/>
        <v>0</v>
      </c>
      <c r="AN1306" s="2">
        <f t="shared" si="433"/>
        <v>0</v>
      </c>
      <c r="AO1306" s="2">
        <f t="shared" si="434"/>
        <v>0</v>
      </c>
      <c r="AP1306" s="2">
        <f t="shared" si="435"/>
        <v>0</v>
      </c>
      <c r="AQ1306" s="2">
        <f t="shared" si="436"/>
        <v>0</v>
      </c>
      <c r="AR1306" s="2">
        <f t="shared" si="437"/>
        <v>0</v>
      </c>
      <c r="AS1306" s="2">
        <f t="shared" si="438"/>
        <v>0</v>
      </c>
      <c r="AT1306" s="2">
        <f t="shared" si="439"/>
        <v>0</v>
      </c>
      <c r="AU1306" s="2">
        <f t="shared" si="440"/>
        <v>0</v>
      </c>
      <c r="AV1306" s="2" t="str">
        <f t="shared" si="441"/>
        <v/>
      </c>
    </row>
    <row r="1307" spans="26:48" x14ac:dyDescent="0.35">
      <c r="Z1307" s="2">
        <v>1303</v>
      </c>
      <c r="AA1307" s="2" t="str">
        <f t="shared" si="421"/>
        <v/>
      </c>
      <c r="AB1307" s="2" t="str">
        <f t="shared" si="422"/>
        <v/>
      </c>
      <c r="AC1307" s="2" t="str">
        <f t="shared" si="423"/>
        <v/>
      </c>
      <c r="AD1307" s="2" t="str">
        <f t="shared" si="424"/>
        <v/>
      </c>
      <c r="AE1307" s="2" t="str">
        <f t="shared" si="425"/>
        <v/>
      </c>
      <c r="AF1307" s="2" t="str">
        <f t="shared" si="426"/>
        <v/>
      </c>
      <c r="AG1307" s="2" t="str">
        <f t="shared" si="427"/>
        <v/>
      </c>
      <c r="AH1307" s="2" t="str">
        <f t="shared" si="428"/>
        <v/>
      </c>
      <c r="AI1307" s="2" t="str">
        <f t="shared" si="429"/>
        <v/>
      </c>
      <c r="AK1307" s="2" t="e">
        <f t="shared" si="430"/>
        <v>#VALUE!</v>
      </c>
      <c r="AL1307" s="2">
        <f t="shared" si="431"/>
        <v>0</v>
      </c>
      <c r="AM1307" s="2">
        <f t="shared" si="432"/>
        <v>0</v>
      </c>
      <c r="AN1307" s="2">
        <f t="shared" si="433"/>
        <v>0</v>
      </c>
      <c r="AO1307" s="2">
        <f t="shared" si="434"/>
        <v>0</v>
      </c>
      <c r="AP1307" s="2">
        <f t="shared" si="435"/>
        <v>0</v>
      </c>
      <c r="AQ1307" s="2">
        <f t="shared" si="436"/>
        <v>0</v>
      </c>
      <c r="AR1307" s="2">
        <f t="shared" si="437"/>
        <v>0</v>
      </c>
      <c r="AS1307" s="2">
        <f t="shared" si="438"/>
        <v>0</v>
      </c>
      <c r="AT1307" s="2">
        <f t="shared" si="439"/>
        <v>0</v>
      </c>
      <c r="AU1307" s="2">
        <f t="shared" si="440"/>
        <v>0</v>
      </c>
      <c r="AV1307" s="2" t="str">
        <f t="shared" si="441"/>
        <v/>
      </c>
    </row>
    <row r="1308" spans="26:48" x14ac:dyDescent="0.35">
      <c r="Z1308" s="2">
        <v>1304</v>
      </c>
      <c r="AA1308" s="2" t="str">
        <f t="shared" si="421"/>
        <v/>
      </c>
      <c r="AB1308" s="2" t="str">
        <f t="shared" si="422"/>
        <v/>
      </c>
      <c r="AC1308" s="2" t="str">
        <f t="shared" si="423"/>
        <v/>
      </c>
      <c r="AD1308" s="2" t="str">
        <f t="shared" si="424"/>
        <v/>
      </c>
      <c r="AE1308" s="2" t="str">
        <f t="shared" si="425"/>
        <v/>
      </c>
      <c r="AF1308" s="2" t="str">
        <f t="shared" si="426"/>
        <v/>
      </c>
      <c r="AG1308" s="2" t="str">
        <f t="shared" si="427"/>
        <v/>
      </c>
      <c r="AH1308" s="2" t="str">
        <f t="shared" si="428"/>
        <v/>
      </c>
      <c r="AI1308" s="2" t="str">
        <f t="shared" si="429"/>
        <v/>
      </c>
      <c r="AK1308" s="2" t="e">
        <f t="shared" si="430"/>
        <v>#VALUE!</v>
      </c>
      <c r="AL1308" s="2">
        <f t="shared" si="431"/>
        <v>0</v>
      </c>
      <c r="AM1308" s="2">
        <f t="shared" si="432"/>
        <v>0</v>
      </c>
      <c r="AN1308" s="2">
        <f t="shared" si="433"/>
        <v>0</v>
      </c>
      <c r="AO1308" s="2">
        <f t="shared" si="434"/>
        <v>0</v>
      </c>
      <c r="AP1308" s="2">
        <f t="shared" si="435"/>
        <v>0</v>
      </c>
      <c r="AQ1308" s="2">
        <f t="shared" si="436"/>
        <v>0</v>
      </c>
      <c r="AR1308" s="2">
        <f t="shared" si="437"/>
        <v>0</v>
      </c>
      <c r="AS1308" s="2">
        <f t="shared" si="438"/>
        <v>0</v>
      </c>
      <c r="AT1308" s="2">
        <f t="shared" si="439"/>
        <v>0</v>
      </c>
      <c r="AU1308" s="2">
        <f t="shared" si="440"/>
        <v>0</v>
      </c>
      <c r="AV1308" s="2" t="str">
        <f t="shared" si="441"/>
        <v/>
      </c>
    </row>
    <row r="1309" spans="26:48" x14ac:dyDescent="0.35">
      <c r="Z1309" s="2">
        <v>1305</v>
      </c>
      <c r="AA1309" s="2" t="b">
        <f t="shared" si="421"/>
        <v>0</v>
      </c>
      <c r="AB1309" s="2" t="str">
        <f t="shared" si="422"/>
        <v/>
      </c>
      <c r="AC1309" s="2" t="str">
        <f t="shared" si="423"/>
        <v/>
      </c>
      <c r="AD1309" s="2" t="b">
        <f t="shared" si="424"/>
        <v>0</v>
      </c>
      <c r="AE1309" s="2" t="str">
        <f t="shared" si="425"/>
        <v/>
      </c>
      <c r="AF1309" s="2" t="str">
        <f t="shared" si="426"/>
        <v/>
      </c>
      <c r="AG1309" s="2" t="b">
        <f t="shared" si="427"/>
        <v>0</v>
      </c>
      <c r="AH1309" s="2" t="str">
        <f t="shared" si="428"/>
        <v/>
      </c>
      <c r="AI1309" s="2" t="str">
        <f t="shared" si="429"/>
        <v/>
      </c>
      <c r="AK1309" s="2" t="str">
        <f t="shared" si="430"/>
        <v/>
      </c>
      <c r="AL1309" s="2">
        <f t="shared" si="431"/>
        <v>0</v>
      </c>
      <c r="AM1309" s="2">
        <f t="shared" si="432"/>
        <v>0</v>
      </c>
      <c r="AN1309" s="2">
        <f t="shared" si="433"/>
        <v>0</v>
      </c>
      <c r="AO1309" s="2">
        <f t="shared" si="434"/>
        <v>0</v>
      </c>
      <c r="AP1309" s="2">
        <f t="shared" si="435"/>
        <v>0</v>
      </c>
      <c r="AQ1309" s="2">
        <f t="shared" si="436"/>
        <v>0</v>
      </c>
      <c r="AR1309" s="2">
        <f t="shared" si="437"/>
        <v>0</v>
      </c>
      <c r="AS1309" s="2">
        <f t="shared" si="438"/>
        <v>0</v>
      </c>
      <c r="AT1309" s="2">
        <f t="shared" si="439"/>
        <v>0</v>
      </c>
      <c r="AU1309" s="2">
        <f t="shared" si="440"/>
        <v>0</v>
      </c>
      <c r="AV1309" s="2" t="str">
        <f t="shared" si="441"/>
        <v/>
      </c>
    </row>
    <row r="1310" spans="26:48" x14ac:dyDescent="0.35">
      <c r="Z1310" s="2">
        <v>1306</v>
      </c>
      <c r="AA1310" s="2" t="b">
        <f t="shared" si="421"/>
        <v>0</v>
      </c>
      <c r="AB1310" s="2" t="str">
        <f t="shared" si="422"/>
        <v/>
      </c>
      <c r="AC1310" s="2" t="str">
        <f t="shared" si="423"/>
        <v/>
      </c>
      <c r="AD1310" s="2" t="b">
        <f t="shared" si="424"/>
        <v>0</v>
      </c>
      <c r="AE1310" s="2" t="str">
        <f t="shared" si="425"/>
        <v/>
      </c>
      <c r="AF1310" s="2" t="str">
        <f t="shared" si="426"/>
        <v/>
      </c>
      <c r="AG1310" s="2" t="b">
        <f t="shared" si="427"/>
        <v>0</v>
      </c>
      <c r="AH1310" s="2" t="str">
        <f t="shared" si="428"/>
        <v/>
      </c>
      <c r="AI1310" s="2" t="str">
        <f t="shared" si="429"/>
        <v/>
      </c>
      <c r="AK1310" s="2" t="str">
        <f t="shared" si="430"/>
        <v/>
      </c>
      <c r="AL1310" s="2">
        <f t="shared" si="431"/>
        <v>0</v>
      </c>
      <c r="AM1310" s="2">
        <f t="shared" si="432"/>
        <v>0</v>
      </c>
      <c r="AN1310" s="2">
        <f t="shared" si="433"/>
        <v>0</v>
      </c>
      <c r="AO1310" s="2">
        <f t="shared" si="434"/>
        <v>0</v>
      </c>
      <c r="AP1310" s="2">
        <f t="shared" si="435"/>
        <v>0</v>
      </c>
      <c r="AQ1310" s="2">
        <f t="shared" si="436"/>
        <v>0</v>
      </c>
      <c r="AR1310" s="2">
        <f t="shared" si="437"/>
        <v>0</v>
      </c>
      <c r="AS1310" s="2">
        <f t="shared" si="438"/>
        <v>0</v>
      </c>
      <c r="AT1310" s="2">
        <f t="shared" si="439"/>
        <v>0</v>
      </c>
      <c r="AU1310" s="2">
        <f t="shared" si="440"/>
        <v>0</v>
      </c>
      <c r="AV1310" s="2" t="str">
        <f t="shared" si="441"/>
        <v/>
      </c>
    </row>
    <row r="1311" spans="26:48" x14ac:dyDescent="0.35">
      <c r="Z1311" s="2">
        <v>1307</v>
      </c>
      <c r="AA1311" s="2" t="b">
        <f t="shared" si="421"/>
        <v>0</v>
      </c>
      <c r="AB1311" s="2" t="b">
        <f t="shared" si="422"/>
        <v>1</v>
      </c>
      <c r="AC1311" s="2" t="b">
        <f t="shared" si="423"/>
        <v>0</v>
      </c>
      <c r="AD1311" s="2" t="b">
        <f t="shared" si="424"/>
        <v>0</v>
      </c>
      <c r="AE1311" s="2" t="str">
        <f t="shared" si="425"/>
        <v/>
      </c>
      <c r="AF1311" s="2" t="b">
        <f t="shared" si="426"/>
        <v>0</v>
      </c>
      <c r="AG1311" s="2" t="b">
        <f t="shared" si="427"/>
        <v>0</v>
      </c>
      <c r="AH1311" s="2" t="str">
        <f t="shared" si="428"/>
        <v/>
      </c>
      <c r="AI1311" s="2" t="b">
        <f t="shared" si="429"/>
        <v>0</v>
      </c>
      <c r="AK1311" s="2" t="str">
        <f t="shared" si="430"/>
        <v/>
      </c>
      <c r="AL1311" s="2">
        <f t="shared" si="431"/>
        <v>0</v>
      </c>
      <c r="AM1311" s="2">
        <f t="shared" si="432"/>
        <v>1</v>
      </c>
      <c r="AN1311" s="2">
        <f t="shared" si="433"/>
        <v>0</v>
      </c>
      <c r="AO1311" s="2">
        <f t="shared" si="434"/>
        <v>0</v>
      </c>
      <c r="AP1311" s="2">
        <f t="shared" si="435"/>
        <v>0</v>
      </c>
      <c r="AQ1311" s="2">
        <f t="shared" si="436"/>
        <v>0</v>
      </c>
      <c r="AR1311" s="2">
        <f t="shared" si="437"/>
        <v>0</v>
      </c>
      <c r="AS1311" s="2">
        <f t="shared" si="438"/>
        <v>0</v>
      </c>
      <c r="AT1311" s="2">
        <f t="shared" si="439"/>
        <v>0</v>
      </c>
      <c r="AU1311" s="2">
        <f t="shared" si="440"/>
        <v>1</v>
      </c>
      <c r="AV1311" s="2" t="str">
        <f t="shared" si="441"/>
        <v/>
      </c>
    </row>
    <row r="1312" spans="26:48" x14ac:dyDescent="0.35">
      <c r="Z1312" s="2">
        <v>1308</v>
      </c>
      <c r="AA1312" s="2" t="str">
        <f t="shared" si="421"/>
        <v/>
      </c>
      <c r="AB1312" s="2" t="str">
        <f t="shared" si="422"/>
        <v/>
      </c>
      <c r="AC1312" s="2" t="str">
        <f t="shared" si="423"/>
        <v/>
      </c>
      <c r="AD1312" s="2" t="str">
        <f t="shared" si="424"/>
        <v/>
      </c>
      <c r="AE1312" s="2" t="str">
        <f t="shared" si="425"/>
        <v/>
      </c>
      <c r="AF1312" s="2" t="str">
        <f t="shared" si="426"/>
        <v/>
      </c>
      <c r="AG1312" s="2" t="str">
        <f t="shared" si="427"/>
        <v/>
      </c>
      <c r="AH1312" s="2" t="str">
        <f t="shared" si="428"/>
        <v/>
      </c>
      <c r="AI1312" s="2" t="str">
        <f t="shared" si="429"/>
        <v/>
      </c>
      <c r="AK1312" s="2" t="e">
        <f t="shared" si="430"/>
        <v>#VALUE!</v>
      </c>
      <c r="AL1312" s="2">
        <f t="shared" si="431"/>
        <v>0</v>
      </c>
      <c r="AM1312" s="2">
        <f t="shared" si="432"/>
        <v>0</v>
      </c>
      <c r="AN1312" s="2">
        <f t="shared" si="433"/>
        <v>0</v>
      </c>
      <c r="AO1312" s="2">
        <f t="shared" si="434"/>
        <v>0</v>
      </c>
      <c r="AP1312" s="2">
        <f t="shared" si="435"/>
        <v>0</v>
      </c>
      <c r="AQ1312" s="2">
        <f t="shared" si="436"/>
        <v>0</v>
      </c>
      <c r="AR1312" s="2">
        <f t="shared" si="437"/>
        <v>0</v>
      </c>
      <c r="AS1312" s="2">
        <f t="shared" si="438"/>
        <v>0</v>
      </c>
      <c r="AT1312" s="2">
        <f t="shared" si="439"/>
        <v>0</v>
      </c>
      <c r="AU1312" s="2">
        <f t="shared" si="440"/>
        <v>0</v>
      </c>
      <c r="AV1312" s="2" t="str">
        <f t="shared" si="441"/>
        <v/>
      </c>
    </row>
    <row r="1313" spans="26:48" x14ac:dyDescent="0.35">
      <c r="Z1313" s="2">
        <v>1309</v>
      </c>
      <c r="AA1313" s="2" t="b">
        <f t="shared" si="421"/>
        <v>0</v>
      </c>
      <c r="AB1313" s="2" t="str">
        <f t="shared" si="422"/>
        <v/>
      </c>
      <c r="AC1313" s="2" t="str">
        <f t="shared" si="423"/>
        <v/>
      </c>
      <c r="AD1313" s="2" t="b">
        <f t="shared" si="424"/>
        <v>0</v>
      </c>
      <c r="AE1313" s="2" t="str">
        <f t="shared" si="425"/>
        <v/>
      </c>
      <c r="AF1313" s="2" t="str">
        <f t="shared" si="426"/>
        <v/>
      </c>
      <c r="AG1313" s="2" t="b">
        <f t="shared" si="427"/>
        <v>0</v>
      </c>
      <c r="AH1313" s="2" t="str">
        <f t="shared" si="428"/>
        <v/>
      </c>
      <c r="AI1313" s="2" t="b">
        <f t="shared" si="429"/>
        <v>1</v>
      </c>
      <c r="AK1313" s="2" t="str">
        <f t="shared" si="430"/>
        <v/>
      </c>
      <c r="AL1313" s="2">
        <f t="shared" si="431"/>
        <v>0</v>
      </c>
      <c r="AM1313" s="2">
        <f t="shared" si="432"/>
        <v>0</v>
      </c>
      <c r="AN1313" s="2">
        <f t="shared" si="433"/>
        <v>0</v>
      </c>
      <c r="AO1313" s="2">
        <f t="shared" si="434"/>
        <v>0</v>
      </c>
      <c r="AP1313" s="2">
        <f t="shared" si="435"/>
        <v>0</v>
      </c>
      <c r="AQ1313" s="2">
        <f t="shared" si="436"/>
        <v>0</v>
      </c>
      <c r="AR1313" s="2">
        <f t="shared" si="437"/>
        <v>0</v>
      </c>
      <c r="AS1313" s="2">
        <f t="shared" si="438"/>
        <v>0</v>
      </c>
      <c r="AT1313" s="2">
        <f t="shared" si="439"/>
        <v>1</v>
      </c>
      <c r="AU1313" s="2">
        <f t="shared" si="440"/>
        <v>0</v>
      </c>
      <c r="AV1313" s="2" t="str">
        <f t="shared" si="441"/>
        <v/>
      </c>
    </row>
    <row r="1314" spans="26:48" x14ac:dyDescent="0.35">
      <c r="Z1314" s="2">
        <v>1310</v>
      </c>
      <c r="AA1314" s="2" t="str">
        <f t="shared" si="421"/>
        <v/>
      </c>
      <c r="AB1314" s="2" t="b">
        <f t="shared" si="422"/>
        <v>0</v>
      </c>
      <c r="AC1314" s="2" t="str">
        <f t="shared" si="423"/>
        <v/>
      </c>
      <c r="AD1314" s="2" t="str">
        <f t="shared" si="424"/>
        <v/>
      </c>
      <c r="AE1314" s="2" t="b">
        <f t="shared" si="425"/>
        <v>0</v>
      </c>
      <c r="AF1314" s="2" t="str">
        <f t="shared" si="426"/>
        <v/>
      </c>
      <c r="AG1314" s="2" t="str">
        <f t="shared" si="427"/>
        <v/>
      </c>
      <c r="AH1314" s="2" t="b">
        <f t="shared" si="428"/>
        <v>0</v>
      </c>
      <c r="AI1314" s="2" t="b">
        <f t="shared" si="429"/>
        <v>1</v>
      </c>
      <c r="AK1314" s="2" t="str">
        <f t="shared" si="430"/>
        <v/>
      </c>
      <c r="AL1314" s="2">
        <f t="shared" si="431"/>
        <v>0</v>
      </c>
      <c r="AM1314" s="2">
        <f t="shared" si="432"/>
        <v>0</v>
      </c>
      <c r="AN1314" s="2">
        <f t="shared" si="433"/>
        <v>0</v>
      </c>
      <c r="AO1314" s="2">
        <f t="shared" si="434"/>
        <v>0</v>
      </c>
      <c r="AP1314" s="2">
        <f t="shared" si="435"/>
        <v>0</v>
      </c>
      <c r="AQ1314" s="2">
        <f t="shared" si="436"/>
        <v>0</v>
      </c>
      <c r="AR1314" s="2">
        <f t="shared" si="437"/>
        <v>0</v>
      </c>
      <c r="AS1314" s="2">
        <f t="shared" si="438"/>
        <v>0</v>
      </c>
      <c r="AT1314" s="2">
        <f t="shared" si="439"/>
        <v>1</v>
      </c>
      <c r="AU1314" s="2">
        <f t="shared" si="440"/>
        <v>0</v>
      </c>
      <c r="AV1314" s="2" t="str">
        <f t="shared" si="441"/>
        <v/>
      </c>
    </row>
    <row r="1315" spans="26:48" x14ac:dyDescent="0.35">
      <c r="Z1315" s="2">
        <v>1311</v>
      </c>
      <c r="AA1315" s="2" t="b">
        <f t="shared" si="421"/>
        <v>0</v>
      </c>
      <c r="AB1315" s="2" t="str">
        <f t="shared" si="422"/>
        <v/>
      </c>
      <c r="AC1315" s="2" t="str">
        <f t="shared" si="423"/>
        <v/>
      </c>
      <c r="AD1315" s="2" t="b">
        <f t="shared" si="424"/>
        <v>0</v>
      </c>
      <c r="AE1315" s="2" t="str">
        <f t="shared" si="425"/>
        <v/>
      </c>
      <c r="AF1315" s="2" t="str">
        <f t="shared" si="426"/>
        <v/>
      </c>
      <c r="AG1315" s="2" t="b">
        <f t="shared" si="427"/>
        <v>0</v>
      </c>
      <c r="AH1315" s="2" t="str">
        <f t="shared" si="428"/>
        <v/>
      </c>
      <c r="AI1315" s="2" t="b">
        <f t="shared" si="429"/>
        <v>1</v>
      </c>
      <c r="AK1315" s="2" t="str">
        <f t="shared" si="430"/>
        <v/>
      </c>
      <c r="AL1315" s="2">
        <f t="shared" si="431"/>
        <v>0</v>
      </c>
      <c r="AM1315" s="2">
        <f t="shared" si="432"/>
        <v>0</v>
      </c>
      <c r="AN1315" s="2">
        <f t="shared" si="433"/>
        <v>0</v>
      </c>
      <c r="AO1315" s="2">
        <f t="shared" si="434"/>
        <v>0</v>
      </c>
      <c r="AP1315" s="2">
        <f t="shared" si="435"/>
        <v>0</v>
      </c>
      <c r="AQ1315" s="2">
        <f t="shared" si="436"/>
        <v>0</v>
      </c>
      <c r="AR1315" s="2">
        <f t="shared" si="437"/>
        <v>0</v>
      </c>
      <c r="AS1315" s="2">
        <f t="shared" si="438"/>
        <v>0</v>
      </c>
      <c r="AT1315" s="2">
        <f t="shared" si="439"/>
        <v>1</v>
      </c>
      <c r="AU1315" s="2">
        <f t="shared" si="440"/>
        <v>0</v>
      </c>
      <c r="AV1315" s="2" t="str">
        <f t="shared" si="441"/>
        <v/>
      </c>
    </row>
    <row r="1316" spans="26:48" x14ac:dyDescent="0.35">
      <c r="Z1316" s="2">
        <v>1312</v>
      </c>
      <c r="AA1316" s="2" t="str">
        <f t="shared" si="421"/>
        <v/>
      </c>
      <c r="AB1316" s="2" t="str">
        <f t="shared" si="422"/>
        <v/>
      </c>
      <c r="AC1316" s="2" t="str">
        <f t="shared" si="423"/>
        <v/>
      </c>
      <c r="AD1316" s="2" t="str">
        <f t="shared" si="424"/>
        <v/>
      </c>
      <c r="AE1316" s="2" t="str">
        <f t="shared" si="425"/>
        <v/>
      </c>
      <c r="AF1316" s="2" t="str">
        <f t="shared" si="426"/>
        <v/>
      </c>
      <c r="AG1316" s="2" t="str">
        <f t="shared" si="427"/>
        <v/>
      </c>
      <c r="AH1316" s="2" t="str">
        <f t="shared" si="428"/>
        <v/>
      </c>
      <c r="AI1316" s="2" t="str">
        <f t="shared" si="429"/>
        <v/>
      </c>
      <c r="AK1316" s="2" t="e">
        <f t="shared" si="430"/>
        <v>#VALUE!</v>
      </c>
      <c r="AL1316" s="2">
        <f t="shared" si="431"/>
        <v>0</v>
      </c>
      <c r="AM1316" s="2">
        <f t="shared" si="432"/>
        <v>0</v>
      </c>
      <c r="AN1316" s="2">
        <f t="shared" si="433"/>
        <v>0</v>
      </c>
      <c r="AO1316" s="2">
        <f t="shared" si="434"/>
        <v>0</v>
      </c>
      <c r="AP1316" s="2">
        <f t="shared" si="435"/>
        <v>0</v>
      </c>
      <c r="AQ1316" s="2">
        <f t="shared" si="436"/>
        <v>0</v>
      </c>
      <c r="AR1316" s="2">
        <f t="shared" si="437"/>
        <v>0</v>
      </c>
      <c r="AS1316" s="2">
        <f t="shared" si="438"/>
        <v>0</v>
      </c>
      <c r="AT1316" s="2">
        <f t="shared" si="439"/>
        <v>0</v>
      </c>
      <c r="AU1316" s="2">
        <f t="shared" si="440"/>
        <v>0</v>
      </c>
      <c r="AV1316" s="2" t="str">
        <f t="shared" si="441"/>
        <v/>
      </c>
    </row>
    <row r="1317" spans="26:48" x14ac:dyDescent="0.35">
      <c r="Z1317" s="2">
        <v>1313</v>
      </c>
      <c r="AA1317" s="2" t="str">
        <f t="shared" si="421"/>
        <v/>
      </c>
      <c r="AB1317" s="2" t="str">
        <f t="shared" si="422"/>
        <v/>
      </c>
      <c r="AC1317" s="2" t="str">
        <f t="shared" si="423"/>
        <v/>
      </c>
      <c r="AD1317" s="2" t="str">
        <f t="shared" si="424"/>
        <v/>
      </c>
      <c r="AE1317" s="2" t="str">
        <f t="shared" si="425"/>
        <v/>
      </c>
      <c r="AF1317" s="2" t="str">
        <f t="shared" si="426"/>
        <v/>
      </c>
      <c r="AG1317" s="2" t="str">
        <f t="shared" si="427"/>
        <v/>
      </c>
      <c r="AH1317" s="2" t="str">
        <f t="shared" si="428"/>
        <v/>
      </c>
      <c r="AI1317" s="2" t="str">
        <f t="shared" si="429"/>
        <v/>
      </c>
      <c r="AK1317" s="2" t="e">
        <f t="shared" si="430"/>
        <v>#VALUE!</v>
      </c>
      <c r="AL1317" s="2">
        <f t="shared" si="431"/>
        <v>0</v>
      </c>
      <c r="AM1317" s="2">
        <f t="shared" si="432"/>
        <v>0</v>
      </c>
      <c r="AN1317" s="2">
        <f t="shared" si="433"/>
        <v>0</v>
      </c>
      <c r="AO1317" s="2">
        <f t="shared" si="434"/>
        <v>0</v>
      </c>
      <c r="AP1317" s="2">
        <f t="shared" si="435"/>
        <v>0</v>
      </c>
      <c r="AQ1317" s="2">
        <f t="shared" si="436"/>
        <v>0</v>
      </c>
      <c r="AR1317" s="2">
        <f t="shared" si="437"/>
        <v>0</v>
      </c>
      <c r="AS1317" s="2">
        <f t="shared" si="438"/>
        <v>0</v>
      </c>
      <c r="AT1317" s="2">
        <f t="shared" si="439"/>
        <v>0</v>
      </c>
      <c r="AU1317" s="2">
        <f t="shared" si="440"/>
        <v>0</v>
      </c>
      <c r="AV1317" s="2" t="str">
        <f t="shared" si="441"/>
        <v/>
      </c>
    </row>
    <row r="1318" spans="26:48" x14ac:dyDescent="0.35">
      <c r="Z1318" s="2">
        <v>1314</v>
      </c>
      <c r="AA1318" s="2" t="str">
        <f t="shared" si="421"/>
        <v/>
      </c>
      <c r="AB1318" s="2" t="str">
        <f t="shared" si="422"/>
        <v/>
      </c>
      <c r="AC1318" s="2" t="str">
        <f t="shared" si="423"/>
        <v/>
      </c>
      <c r="AD1318" s="2" t="str">
        <f t="shared" si="424"/>
        <v/>
      </c>
      <c r="AE1318" s="2" t="str">
        <f t="shared" si="425"/>
        <v/>
      </c>
      <c r="AF1318" s="2" t="str">
        <f t="shared" si="426"/>
        <v/>
      </c>
      <c r="AG1318" s="2" t="str">
        <f t="shared" si="427"/>
        <v/>
      </c>
      <c r="AH1318" s="2" t="str">
        <f t="shared" si="428"/>
        <v/>
      </c>
      <c r="AI1318" s="2" t="str">
        <f t="shared" si="429"/>
        <v/>
      </c>
      <c r="AK1318" s="2" t="e">
        <f t="shared" si="430"/>
        <v>#VALUE!</v>
      </c>
      <c r="AL1318" s="2">
        <f t="shared" si="431"/>
        <v>0</v>
      </c>
      <c r="AM1318" s="2">
        <f t="shared" si="432"/>
        <v>0</v>
      </c>
      <c r="AN1318" s="2">
        <f t="shared" si="433"/>
        <v>0</v>
      </c>
      <c r="AO1318" s="2">
        <f t="shared" si="434"/>
        <v>0</v>
      </c>
      <c r="AP1318" s="2">
        <f t="shared" si="435"/>
        <v>0</v>
      </c>
      <c r="AQ1318" s="2">
        <f t="shared" si="436"/>
        <v>0</v>
      </c>
      <c r="AR1318" s="2">
        <f t="shared" si="437"/>
        <v>0</v>
      </c>
      <c r="AS1318" s="2">
        <f t="shared" si="438"/>
        <v>0</v>
      </c>
      <c r="AT1318" s="2">
        <f t="shared" si="439"/>
        <v>0</v>
      </c>
      <c r="AU1318" s="2">
        <f t="shared" si="440"/>
        <v>0</v>
      </c>
      <c r="AV1318" s="2" t="str">
        <f t="shared" si="441"/>
        <v/>
      </c>
    </row>
    <row r="1319" spans="26:48" x14ac:dyDescent="0.35">
      <c r="Z1319" s="2">
        <v>1315</v>
      </c>
      <c r="AA1319" s="2" t="b">
        <f t="shared" si="421"/>
        <v>0</v>
      </c>
      <c r="AB1319" s="2" t="b">
        <f t="shared" si="422"/>
        <v>0</v>
      </c>
      <c r="AC1319" s="2" t="b">
        <f t="shared" si="423"/>
        <v>0</v>
      </c>
      <c r="AD1319" s="2" t="b">
        <f t="shared" si="424"/>
        <v>0</v>
      </c>
      <c r="AE1319" s="2" t="b">
        <f t="shared" si="425"/>
        <v>0</v>
      </c>
      <c r="AF1319" s="2" t="b">
        <f t="shared" si="426"/>
        <v>0</v>
      </c>
      <c r="AG1319" s="2" t="b">
        <f t="shared" si="427"/>
        <v>0</v>
      </c>
      <c r="AH1319" s="2" t="b">
        <f t="shared" si="428"/>
        <v>0</v>
      </c>
      <c r="AI1319" s="2" t="b">
        <f t="shared" si="429"/>
        <v>0</v>
      </c>
      <c r="AK1319" s="2" t="str">
        <f t="shared" si="430"/>
        <v/>
      </c>
      <c r="AL1319" s="2">
        <f t="shared" si="431"/>
        <v>0</v>
      </c>
      <c r="AM1319" s="2">
        <f t="shared" si="432"/>
        <v>0</v>
      </c>
      <c r="AN1319" s="2">
        <f t="shared" si="433"/>
        <v>0</v>
      </c>
      <c r="AO1319" s="2">
        <f t="shared" si="434"/>
        <v>0</v>
      </c>
      <c r="AP1319" s="2">
        <f t="shared" si="435"/>
        <v>0</v>
      </c>
      <c r="AQ1319" s="2">
        <f t="shared" si="436"/>
        <v>0</v>
      </c>
      <c r="AR1319" s="2">
        <f t="shared" si="437"/>
        <v>0</v>
      </c>
      <c r="AS1319" s="2">
        <f t="shared" si="438"/>
        <v>0</v>
      </c>
      <c r="AT1319" s="2">
        <f t="shared" si="439"/>
        <v>0</v>
      </c>
      <c r="AU1319" s="2">
        <f t="shared" si="440"/>
        <v>0</v>
      </c>
      <c r="AV1319" s="2" t="str">
        <f t="shared" si="441"/>
        <v/>
      </c>
    </row>
    <row r="1320" spans="26:48" x14ac:dyDescent="0.35">
      <c r="Z1320" s="2">
        <v>1316</v>
      </c>
      <c r="AA1320" s="2" t="b">
        <f t="shared" si="421"/>
        <v>0</v>
      </c>
      <c r="AB1320" s="2" t="str">
        <f t="shared" si="422"/>
        <v/>
      </c>
      <c r="AC1320" s="2" t="str">
        <f t="shared" si="423"/>
        <v/>
      </c>
      <c r="AD1320" s="2" t="b">
        <f t="shared" si="424"/>
        <v>0</v>
      </c>
      <c r="AE1320" s="2" t="str">
        <f t="shared" si="425"/>
        <v/>
      </c>
      <c r="AF1320" s="2" t="str">
        <f t="shared" si="426"/>
        <v/>
      </c>
      <c r="AG1320" s="2" t="b">
        <f t="shared" si="427"/>
        <v>0</v>
      </c>
      <c r="AH1320" s="2" t="str">
        <f t="shared" si="428"/>
        <v/>
      </c>
      <c r="AI1320" s="2" t="str">
        <f t="shared" si="429"/>
        <v/>
      </c>
      <c r="AK1320" s="2" t="str">
        <f t="shared" si="430"/>
        <v/>
      </c>
      <c r="AL1320" s="2">
        <f t="shared" si="431"/>
        <v>0</v>
      </c>
      <c r="AM1320" s="2">
        <f t="shared" si="432"/>
        <v>0</v>
      </c>
      <c r="AN1320" s="2">
        <f t="shared" si="433"/>
        <v>0</v>
      </c>
      <c r="AO1320" s="2">
        <f t="shared" si="434"/>
        <v>0</v>
      </c>
      <c r="AP1320" s="2">
        <f t="shared" si="435"/>
        <v>0</v>
      </c>
      <c r="AQ1320" s="2">
        <f t="shared" si="436"/>
        <v>0</v>
      </c>
      <c r="AR1320" s="2">
        <f t="shared" si="437"/>
        <v>0</v>
      </c>
      <c r="AS1320" s="2">
        <f t="shared" si="438"/>
        <v>0</v>
      </c>
      <c r="AT1320" s="2">
        <f t="shared" si="439"/>
        <v>0</v>
      </c>
      <c r="AU1320" s="2">
        <f t="shared" si="440"/>
        <v>0</v>
      </c>
      <c r="AV1320" s="2" t="str">
        <f t="shared" si="441"/>
        <v/>
      </c>
    </row>
    <row r="1321" spans="26:48" x14ac:dyDescent="0.35">
      <c r="Z1321" s="2">
        <v>1317</v>
      </c>
      <c r="AA1321" s="2" t="str">
        <f t="shared" si="421"/>
        <v/>
      </c>
      <c r="AB1321" s="2" t="str">
        <f t="shared" si="422"/>
        <v/>
      </c>
      <c r="AC1321" s="2" t="str">
        <f t="shared" si="423"/>
        <v/>
      </c>
      <c r="AD1321" s="2" t="str">
        <f t="shared" si="424"/>
        <v/>
      </c>
      <c r="AE1321" s="2" t="str">
        <f t="shared" si="425"/>
        <v/>
      </c>
      <c r="AF1321" s="2" t="str">
        <f t="shared" si="426"/>
        <v/>
      </c>
      <c r="AG1321" s="2" t="str">
        <f t="shared" si="427"/>
        <v/>
      </c>
      <c r="AH1321" s="2" t="str">
        <f t="shared" si="428"/>
        <v/>
      </c>
      <c r="AI1321" s="2" t="str">
        <f t="shared" si="429"/>
        <v/>
      </c>
      <c r="AK1321" s="2" t="e">
        <f t="shared" si="430"/>
        <v>#VALUE!</v>
      </c>
      <c r="AL1321" s="2">
        <f t="shared" si="431"/>
        <v>0</v>
      </c>
      <c r="AM1321" s="2">
        <f t="shared" si="432"/>
        <v>0</v>
      </c>
      <c r="AN1321" s="2">
        <f t="shared" si="433"/>
        <v>0</v>
      </c>
      <c r="AO1321" s="2">
        <f t="shared" si="434"/>
        <v>0</v>
      </c>
      <c r="AP1321" s="2">
        <f t="shared" si="435"/>
        <v>0</v>
      </c>
      <c r="AQ1321" s="2">
        <f t="shared" si="436"/>
        <v>0</v>
      </c>
      <c r="AR1321" s="2">
        <f t="shared" si="437"/>
        <v>0</v>
      </c>
      <c r="AS1321" s="2">
        <f t="shared" si="438"/>
        <v>0</v>
      </c>
      <c r="AT1321" s="2">
        <f t="shared" si="439"/>
        <v>0</v>
      </c>
      <c r="AU1321" s="2">
        <f t="shared" si="440"/>
        <v>0</v>
      </c>
      <c r="AV1321" s="2" t="str">
        <f t="shared" si="441"/>
        <v/>
      </c>
    </row>
    <row r="1322" spans="26:48" x14ac:dyDescent="0.35">
      <c r="Z1322" s="2">
        <v>1318</v>
      </c>
      <c r="AA1322" s="2" t="str">
        <f t="shared" si="421"/>
        <v/>
      </c>
      <c r="AB1322" s="2" t="str">
        <f t="shared" si="422"/>
        <v/>
      </c>
      <c r="AC1322" s="2" t="str">
        <f t="shared" si="423"/>
        <v/>
      </c>
      <c r="AD1322" s="2" t="str">
        <f t="shared" si="424"/>
        <v/>
      </c>
      <c r="AE1322" s="2" t="str">
        <f t="shared" si="425"/>
        <v/>
      </c>
      <c r="AF1322" s="2" t="str">
        <f t="shared" si="426"/>
        <v/>
      </c>
      <c r="AG1322" s="2" t="str">
        <f t="shared" si="427"/>
        <v/>
      </c>
      <c r="AH1322" s="2" t="str">
        <f t="shared" si="428"/>
        <v/>
      </c>
      <c r="AI1322" s="2" t="b">
        <f t="shared" si="429"/>
        <v>1</v>
      </c>
      <c r="AK1322" s="2" t="str">
        <f t="shared" si="430"/>
        <v>TRUE</v>
      </c>
      <c r="AL1322" s="2">
        <f t="shared" si="431"/>
        <v>0</v>
      </c>
      <c r="AM1322" s="2">
        <f t="shared" si="432"/>
        <v>0</v>
      </c>
      <c r="AN1322" s="2">
        <f t="shared" si="433"/>
        <v>0</v>
      </c>
      <c r="AO1322" s="2">
        <f t="shared" si="434"/>
        <v>0</v>
      </c>
      <c r="AP1322" s="2">
        <f t="shared" si="435"/>
        <v>0</v>
      </c>
      <c r="AQ1322" s="2">
        <f t="shared" si="436"/>
        <v>0</v>
      </c>
      <c r="AR1322" s="2">
        <f t="shared" si="437"/>
        <v>0</v>
      </c>
      <c r="AS1322" s="2">
        <f t="shared" si="438"/>
        <v>0</v>
      </c>
      <c r="AT1322" s="2">
        <f t="shared" si="439"/>
        <v>1</v>
      </c>
      <c r="AU1322" s="2">
        <f t="shared" si="440"/>
        <v>0</v>
      </c>
      <c r="AV1322" s="2" t="str">
        <f t="shared" si="441"/>
        <v/>
      </c>
    </row>
    <row r="1323" spans="26:48" x14ac:dyDescent="0.35">
      <c r="Z1323" s="2">
        <v>1319</v>
      </c>
      <c r="AA1323" s="2" t="str">
        <f t="shared" si="421"/>
        <v/>
      </c>
      <c r="AB1323" s="2" t="str">
        <f t="shared" si="422"/>
        <v/>
      </c>
      <c r="AC1323" s="2" t="str">
        <f t="shared" si="423"/>
        <v/>
      </c>
      <c r="AD1323" s="2" t="str">
        <f t="shared" si="424"/>
        <v/>
      </c>
      <c r="AE1323" s="2" t="str">
        <f t="shared" si="425"/>
        <v/>
      </c>
      <c r="AF1323" s="2" t="str">
        <f t="shared" si="426"/>
        <v/>
      </c>
      <c r="AG1323" s="2" t="str">
        <f t="shared" si="427"/>
        <v/>
      </c>
      <c r="AH1323" s="2" t="str">
        <f t="shared" si="428"/>
        <v/>
      </c>
      <c r="AI1323" s="2" t="b">
        <f t="shared" si="429"/>
        <v>1</v>
      </c>
      <c r="AK1323" s="2" t="str">
        <f t="shared" si="430"/>
        <v>TRUE</v>
      </c>
      <c r="AL1323" s="2">
        <f t="shared" si="431"/>
        <v>0</v>
      </c>
      <c r="AM1323" s="2">
        <f t="shared" si="432"/>
        <v>0</v>
      </c>
      <c r="AN1323" s="2">
        <f t="shared" si="433"/>
        <v>0</v>
      </c>
      <c r="AO1323" s="2">
        <f t="shared" si="434"/>
        <v>0</v>
      </c>
      <c r="AP1323" s="2">
        <f t="shared" si="435"/>
        <v>0</v>
      </c>
      <c r="AQ1323" s="2">
        <f t="shared" si="436"/>
        <v>0</v>
      </c>
      <c r="AR1323" s="2">
        <f t="shared" si="437"/>
        <v>0</v>
      </c>
      <c r="AS1323" s="2">
        <f t="shared" si="438"/>
        <v>0</v>
      </c>
      <c r="AT1323" s="2">
        <f t="shared" si="439"/>
        <v>1</v>
      </c>
      <c r="AU1323" s="2">
        <f t="shared" si="440"/>
        <v>0</v>
      </c>
      <c r="AV1323" s="2" t="str">
        <f t="shared" si="441"/>
        <v/>
      </c>
    </row>
    <row r="1324" spans="26:48" x14ac:dyDescent="0.35">
      <c r="Z1324" s="2">
        <v>1320</v>
      </c>
      <c r="AA1324" s="2" t="b">
        <f t="shared" si="421"/>
        <v>0</v>
      </c>
      <c r="AB1324" s="2" t="str">
        <f t="shared" si="422"/>
        <v/>
      </c>
      <c r="AC1324" s="2" t="b">
        <f t="shared" si="423"/>
        <v>0</v>
      </c>
      <c r="AD1324" s="2" t="b">
        <f t="shared" si="424"/>
        <v>0</v>
      </c>
      <c r="AE1324" s="2" t="str">
        <f t="shared" si="425"/>
        <v/>
      </c>
      <c r="AF1324" s="2" t="b">
        <f t="shared" si="426"/>
        <v>0</v>
      </c>
      <c r="AG1324" s="2" t="b">
        <f t="shared" si="427"/>
        <v>0</v>
      </c>
      <c r="AH1324" s="2" t="str">
        <f t="shared" si="428"/>
        <v/>
      </c>
      <c r="AI1324" s="2" t="b">
        <f t="shared" si="429"/>
        <v>0</v>
      </c>
      <c r="AK1324" s="2" t="str">
        <f t="shared" si="430"/>
        <v/>
      </c>
      <c r="AL1324" s="2">
        <f t="shared" si="431"/>
        <v>0</v>
      </c>
      <c r="AM1324" s="2">
        <f t="shared" si="432"/>
        <v>0</v>
      </c>
      <c r="AN1324" s="2">
        <f t="shared" si="433"/>
        <v>0</v>
      </c>
      <c r="AO1324" s="2">
        <f t="shared" si="434"/>
        <v>0</v>
      </c>
      <c r="AP1324" s="2">
        <f t="shared" si="435"/>
        <v>0</v>
      </c>
      <c r="AQ1324" s="2">
        <f t="shared" si="436"/>
        <v>0</v>
      </c>
      <c r="AR1324" s="2">
        <f t="shared" si="437"/>
        <v>0</v>
      </c>
      <c r="AS1324" s="2">
        <f t="shared" si="438"/>
        <v>0</v>
      </c>
      <c r="AT1324" s="2">
        <f t="shared" si="439"/>
        <v>0</v>
      </c>
      <c r="AU1324" s="2">
        <f t="shared" si="440"/>
        <v>0</v>
      </c>
      <c r="AV1324" s="2" t="str">
        <f t="shared" si="441"/>
        <v/>
      </c>
    </row>
    <row r="1325" spans="26:48" x14ac:dyDescent="0.35">
      <c r="Z1325" s="2">
        <v>1321</v>
      </c>
      <c r="AA1325" s="2" t="b">
        <f t="shared" si="421"/>
        <v>0</v>
      </c>
      <c r="AB1325" s="2" t="b">
        <f t="shared" si="422"/>
        <v>0</v>
      </c>
      <c r="AC1325" s="2" t="str">
        <f t="shared" si="423"/>
        <v/>
      </c>
      <c r="AD1325" s="2" t="b">
        <f t="shared" si="424"/>
        <v>0</v>
      </c>
      <c r="AE1325" s="2" t="b">
        <f t="shared" si="425"/>
        <v>0</v>
      </c>
      <c r="AF1325" s="2" t="str">
        <f t="shared" si="426"/>
        <v/>
      </c>
      <c r="AG1325" s="2" t="b">
        <f t="shared" si="427"/>
        <v>0</v>
      </c>
      <c r="AH1325" s="2" t="b">
        <f t="shared" si="428"/>
        <v>0</v>
      </c>
      <c r="AI1325" s="2" t="str">
        <f t="shared" si="429"/>
        <v/>
      </c>
      <c r="AK1325" s="2" t="str">
        <f t="shared" si="430"/>
        <v/>
      </c>
      <c r="AL1325" s="2">
        <f t="shared" si="431"/>
        <v>0</v>
      </c>
      <c r="AM1325" s="2">
        <f t="shared" si="432"/>
        <v>0</v>
      </c>
      <c r="AN1325" s="2">
        <f t="shared" si="433"/>
        <v>0</v>
      </c>
      <c r="AO1325" s="2">
        <f t="shared" si="434"/>
        <v>0</v>
      </c>
      <c r="AP1325" s="2">
        <f t="shared" si="435"/>
        <v>0</v>
      </c>
      <c r="AQ1325" s="2">
        <f t="shared" si="436"/>
        <v>0</v>
      </c>
      <c r="AR1325" s="2">
        <f t="shared" si="437"/>
        <v>0</v>
      </c>
      <c r="AS1325" s="2">
        <f t="shared" si="438"/>
        <v>0</v>
      </c>
      <c r="AT1325" s="2">
        <f t="shared" si="439"/>
        <v>0</v>
      </c>
      <c r="AU1325" s="2">
        <f t="shared" si="440"/>
        <v>0</v>
      </c>
      <c r="AV1325" s="2" t="str">
        <f t="shared" si="441"/>
        <v/>
      </c>
    </row>
    <row r="1326" spans="26:48" x14ac:dyDescent="0.35">
      <c r="Z1326" s="2">
        <v>1322</v>
      </c>
      <c r="AA1326" s="2" t="b">
        <f t="shared" si="421"/>
        <v>0</v>
      </c>
      <c r="AB1326" s="2" t="b">
        <f t="shared" si="422"/>
        <v>1</v>
      </c>
      <c r="AC1326" s="2" t="b">
        <f t="shared" si="423"/>
        <v>1</v>
      </c>
      <c r="AD1326" s="2" t="b">
        <f t="shared" si="424"/>
        <v>0</v>
      </c>
      <c r="AE1326" s="2" t="b">
        <f t="shared" si="425"/>
        <v>1</v>
      </c>
      <c r="AF1326" s="2" t="b">
        <f t="shared" si="426"/>
        <v>1</v>
      </c>
      <c r="AG1326" s="2" t="b">
        <f t="shared" si="427"/>
        <v>0</v>
      </c>
      <c r="AH1326" s="2" t="str">
        <f t="shared" si="428"/>
        <v/>
      </c>
      <c r="AI1326" s="2" t="str">
        <f t="shared" si="429"/>
        <v/>
      </c>
      <c r="AK1326" s="2" t="str">
        <f t="shared" si="430"/>
        <v/>
      </c>
      <c r="AL1326" s="2">
        <f t="shared" si="431"/>
        <v>0</v>
      </c>
      <c r="AM1326" s="2">
        <f t="shared" si="432"/>
        <v>1</v>
      </c>
      <c r="AN1326" s="2">
        <f t="shared" si="433"/>
        <v>1</v>
      </c>
      <c r="AO1326" s="2">
        <f t="shared" si="434"/>
        <v>0</v>
      </c>
      <c r="AP1326" s="2">
        <f t="shared" si="435"/>
        <v>1</v>
      </c>
      <c r="AQ1326" s="2">
        <f t="shared" si="436"/>
        <v>1</v>
      </c>
      <c r="AR1326" s="2">
        <f t="shared" si="437"/>
        <v>0</v>
      </c>
      <c r="AS1326" s="2">
        <f t="shared" si="438"/>
        <v>0</v>
      </c>
      <c r="AT1326" s="2">
        <f t="shared" si="439"/>
        <v>0</v>
      </c>
      <c r="AU1326" s="2">
        <f t="shared" si="440"/>
        <v>4</v>
      </c>
      <c r="AV1326" s="2" t="str">
        <f t="shared" si="441"/>
        <v/>
      </c>
    </row>
    <row r="1327" spans="26:48" x14ac:dyDescent="0.35">
      <c r="Z1327" s="2">
        <v>1323</v>
      </c>
      <c r="AA1327" s="2" t="b">
        <f t="shared" si="421"/>
        <v>0</v>
      </c>
      <c r="AB1327" s="2" t="b">
        <f t="shared" si="422"/>
        <v>1</v>
      </c>
      <c r="AC1327" s="2" t="b">
        <f t="shared" si="423"/>
        <v>1</v>
      </c>
      <c r="AD1327" s="2" t="b">
        <f t="shared" si="424"/>
        <v>0</v>
      </c>
      <c r="AE1327" s="2" t="b">
        <f t="shared" si="425"/>
        <v>1</v>
      </c>
      <c r="AF1327" s="2" t="str">
        <f t="shared" si="426"/>
        <v/>
      </c>
      <c r="AG1327" s="2" t="b">
        <f t="shared" si="427"/>
        <v>0</v>
      </c>
      <c r="AH1327" s="2" t="str">
        <f t="shared" si="428"/>
        <v/>
      </c>
      <c r="AI1327" s="2" t="str">
        <f t="shared" si="429"/>
        <v/>
      </c>
      <c r="AK1327" s="2" t="str">
        <f t="shared" si="430"/>
        <v/>
      </c>
      <c r="AL1327" s="2">
        <f t="shared" si="431"/>
        <v>0</v>
      </c>
      <c r="AM1327" s="2">
        <f t="shared" si="432"/>
        <v>1</v>
      </c>
      <c r="AN1327" s="2">
        <f t="shared" si="433"/>
        <v>1</v>
      </c>
      <c r="AO1327" s="2">
        <f t="shared" si="434"/>
        <v>0</v>
      </c>
      <c r="AP1327" s="2">
        <f t="shared" si="435"/>
        <v>1</v>
      </c>
      <c r="AQ1327" s="2">
        <f t="shared" si="436"/>
        <v>0</v>
      </c>
      <c r="AR1327" s="2">
        <f t="shared" si="437"/>
        <v>0</v>
      </c>
      <c r="AS1327" s="2">
        <f t="shared" si="438"/>
        <v>0</v>
      </c>
      <c r="AT1327" s="2">
        <f t="shared" si="439"/>
        <v>0</v>
      </c>
      <c r="AU1327" s="2">
        <f t="shared" si="440"/>
        <v>3</v>
      </c>
      <c r="AV1327" s="2" t="str">
        <f t="shared" si="441"/>
        <v/>
      </c>
    </row>
    <row r="1328" spans="26:48" x14ac:dyDescent="0.35">
      <c r="Z1328" s="2">
        <v>1324</v>
      </c>
      <c r="AA1328" s="2" t="b">
        <f t="shared" si="421"/>
        <v>0</v>
      </c>
      <c r="AB1328" s="2" t="str">
        <f t="shared" si="422"/>
        <v/>
      </c>
      <c r="AC1328" s="2" t="str">
        <f t="shared" si="423"/>
        <v/>
      </c>
      <c r="AD1328" s="2" t="b">
        <f t="shared" si="424"/>
        <v>0</v>
      </c>
      <c r="AE1328" s="2" t="str">
        <f t="shared" si="425"/>
        <v/>
      </c>
      <c r="AF1328" s="2" t="str">
        <f t="shared" si="426"/>
        <v/>
      </c>
      <c r="AG1328" s="2" t="b">
        <f t="shared" si="427"/>
        <v>0</v>
      </c>
      <c r="AH1328" s="2" t="str">
        <f t="shared" si="428"/>
        <v/>
      </c>
      <c r="AI1328" s="2" t="str">
        <f t="shared" si="429"/>
        <v/>
      </c>
      <c r="AK1328" s="2" t="str">
        <f t="shared" si="430"/>
        <v/>
      </c>
      <c r="AL1328" s="2">
        <f t="shared" si="431"/>
        <v>0</v>
      </c>
      <c r="AM1328" s="2">
        <f t="shared" si="432"/>
        <v>0</v>
      </c>
      <c r="AN1328" s="2">
        <f t="shared" si="433"/>
        <v>0</v>
      </c>
      <c r="AO1328" s="2">
        <f t="shared" si="434"/>
        <v>0</v>
      </c>
      <c r="AP1328" s="2">
        <f t="shared" si="435"/>
        <v>0</v>
      </c>
      <c r="AQ1328" s="2">
        <f t="shared" si="436"/>
        <v>0</v>
      </c>
      <c r="AR1328" s="2">
        <f t="shared" si="437"/>
        <v>0</v>
      </c>
      <c r="AS1328" s="2">
        <f t="shared" si="438"/>
        <v>0</v>
      </c>
      <c r="AT1328" s="2">
        <f t="shared" si="439"/>
        <v>0</v>
      </c>
      <c r="AU1328" s="2">
        <f t="shared" si="440"/>
        <v>0</v>
      </c>
      <c r="AV1328" s="2" t="str">
        <f t="shared" si="441"/>
        <v/>
      </c>
    </row>
    <row r="1329" spans="26:48" x14ac:dyDescent="0.35">
      <c r="Z1329" s="2">
        <v>1325</v>
      </c>
      <c r="AA1329" s="2" t="str">
        <f t="shared" si="421"/>
        <v/>
      </c>
      <c r="AB1329" s="2" t="str">
        <f t="shared" si="422"/>
        <v/>
      </c>
      <c r="AC1329" s="2" t="str">
        <f t="shared" si="423"/>
        <v/>
      </c>
      <c r="AD1329" s="2" t="str">
        <f t="shared" si="424"/>
        <v/>
      </c>
      <c r="AE1329" s="2" t="str">
        <f t="shared" si="425"/>
        <v/>
      </c>
      <c r="AF1329" s="2" t="str">
        <f t="shared" si="426"/>
        <v/>
      </c>
      <c r="AG1329" s="2" t="str">
        <f t="shared" si="427"/>
        <v/>
      </c>
      <c r="AH1329" s="2" t="str">
        <f t="shared" si="428"/>
        <v/>
      </c>
      <c r="AI1329" s="2" t="str">
        <f t="shared" si="429"/>
        <v/>
      </c>
      <c r="AK1329" s="2" t="e">
        <f t="shared" si="430"/>
        <v>#VALUE!</v>
      </c>
      <c r="AL1329" s="2">
        <f t="shared" si="431"/>
        <v>0</v>
      </c>
      <c r="AM1329" s="2">
        <f t="shared" si="432"/>
        <v>0</v>
      </c>
      <c r="AN1329" s="2">
        <f t="shared" si="433"/>
        <v>0</v>
      </c>
      <c r="AO1329" s="2">
        <f t="shared" si="434"/>
        <v>0</v>
      </c>
      <c r="AP1329" s="2">
        <f t="shared" si="435"/>
        <v>0</v>
      </c>
      <c r="AQ1329" s="2">
        <f t="shared" si="436"/>
        <v>0</v>
      </c>
      <c r="AR1329" s="2">
        <f t="shared" si="437"/>
        <v>0</v>
      </c>
      <c r="AS1329" s="2">
        <f t="shared" si="438"/>
        <v>0</v>
      </c>
      <c r="AT1329" s="2">
        <f t="shared" si="439"/>
        <v>0</v>
      </c>
      <c r="AU1329" s="2">
        <f t="shared" si="440"/>
        <v>0</v>
      </c>
      <c r="AV1329" s="2" t="str">
        <f t="shared" si="441"/>
        <v/>
      </c>
    </row>
    <row r="1330" spans="26:48" x14ac:dyDescent="0.35">
      <c r="Z1330" s="2">
        <v>1326</v>
      </c>
      <c r="AA1330" s="2" t="str">
        <f t="shared" si="421"/>
        <v/>
      </c>
      <c r="AB1330" s="2" t="str">
        <f t="shared" si="422"/>
        <v/>
      </c>
      <c r="AC1330" s="2" t="str">
        <f t="shared" si="423"/>
        <v/>
      </c>
      <c r="AD1330" s="2" t="str">
        <f t="shared" si="424"/>
        <v/>
      </c>
      <c r="AE1330" s="2" t="str">
        <f t="shared" si="425"/>
        <v/>
      </c>
      <c r="AF1330" s="2" t="str">
        <f t="shared" si="426"/>
        <v/>
      </c>
      <c r="AG1330" s="2" t="str">
        <f t="shared" si="427"/>
        <v/>
      </c>
      <c r="AH1330" s="2" t="str">
        <f t="shared" si="428"/>
        <v/>
      </c>
      <c r="AI1330" s="2" t="str">
        <f t="shared" si="429"/>
        <v/>
      </c>
      <c r="AK1330" s="2" t="e">
        <f t="shared" si="430"/>
        <v>#VALUE!</v>
      </c>
      <c r="AL1330" s="2">
        <f t="shared" si="431"/>
        <v>0</v>
      </c>
      <c r="AM1330" s="2">
        <f t="shared" si="432"/>
        <v>0</v>
      </c>
      <c r="AN1330" s="2">
        <f t="shared" si="433"/>
        <v>0</v>
      </c>
      <c r="AO1330" s="2">
        <f t="shared" si="434"/>
        <v>0</v>
      </c>
      <c r="AP1330" s="2">
        <f t="shared" si="435"/>
        <v>0</v>
      </c>
      <c r="AQ1330" s="2">
        <f t="shared" si="436"/>
        <v>0</v>
      </c>
      <c r="AR1330" s="2">
        <f t="shared" si="437"/>
        <v>0</v>
      </c>
      <c r="AS1330" s="2">
        <f t="shared" si="438"/>
        <v>0</v>
      </c>
      <c r="AT1330" s="2">
        <f t="shared" si="439"/>
        <v>0</v>
      </c>
      <c r="AU1330" s="2">
        <f t="shared" si="440"/>
        <v>0</v>
      </c>
      <c r="AV1330" s="2" t="str">
        <f t="shared" si="441"/>
        <v/>
      </c>
    </row>
    <row r="1331" spans="26:48" x14ac:dyDescent="0.35">
      <c r="Z1331" s="2">
        <v>1327</v>
      </c>
      <c r="AA1331" s="2" t="b">
        <f t="shared" si="421"/>
        <v>0</v>
      </c>
      <c r="AB1331" s="2" t="str">
        <f t="shared" si="422"/>
        <v/>
      </c>
      <c r="AC1331" s="2" t="str">
        <f t="shared" si="423"/>
        <v/>
      </c>
      <c r="AD1331" s="2" t="b">
        <f t="shared" si="424"/>
        <v>0</v>
      </c>
      <c r="AE1331" s="2" t="str">
        <f t="shared" si="425"/>
        <v/>
      </c>
      <c r="AF1331" s="2" t="str">
        <f t="shared" si="426"/>
        <v/>
      </c>
      <c r="AG1331" s="2" t="b">
        <f t="shared" si="427"/>
        <v>0</v>
      </c>
      <c r="AH1331" s="2" t="str">
        <f t="shared" si="428"/>
        <v/>
      </c>
      <c r="AI1331" s="2" t="b">
        <f t="shared" si="429"/>
        <v>1</v>
      </c>
      <c r="AK1331" s="2" t="str">
        <f t="shared" si="430"/>
        <v/>
      </c>
      <c r="AL1331" s="2">
        <f t="shared" si="431"/>
        <v>0</v>
      </c>
      <c r="AM1331" s="2">
        <f t="shared" si="432"/>
        <v>0</v>
      </c>
      <c r="AN1331" s="2">
        <f t="shared" si="433"/>
        <v>0</v>
      </c>
      <c r="AO1331" s="2">
        <f t="shared" si="434"/>
        <v>0</v>
      </c>
      <c r="AP1331" s="2">
        <f t="shared" si="435"/>
        <v>0</v>
      </c>
      <c r="AQ1331" s="2">
        <f t="shared" si="436"/>
        <v>0</v>
      </c>
      <c r="AR1331" s="2">
        <f t="shared" si="437"/>
        <v>0</v>
      </c>
      <c r="AS1331" s="2">
        <f t="shared" si="438"/>
        <v>0</v>
      </c>
      <c r="AT1331" s="2">
        <f t="shared" si="439"/>
        <v>1</v>
      </c>
      <c r="AU1331" s="2">
        <f t="shared" si="440"/>
        <v>0</v>
      </c>
      <c r="AV1331" s="2" t="str">
        <f t="shared" si="441"/>
        <v/>
      </c>
    </row>
    <row r="1332" spans="26:48" x14ac:dyDescent="0.35">
      <c r="Z1332" s="2">
        <v>1328</v>
      </c>
      <c r="AA1332" s="2" t="str">
        <f t="shared" si="421"/>
        <v/>
      </c>
      <c r="AB1332" s="2" t="str">
        <f t="shared" si="422"/>
        <v/>
      </c>
      <c r="AC1332" s="2" t="str">
        <f t="shared" si="423"/>
        <v/>
      </c>
      <c r="AD1332" s="2" t="str">
        <f t="shared" si="424"/>
        <v/>
      </c>
      <c r="AE1332" s="2" t="str">
        <f t="shared" si="425"/>
        <v/>
      </c>
      <c r="AF1332" s="2" t="str">
        <f t="shared" si="426"/>
        <v/>
      </c>
      <c r="AG1332" s="2" t="str">
        <f t="shared" si="427"/>
        <v/>
      </c>
      <c r="AH1332" s="2" t="str">
        <f t="shared" si="428"/>
        <v/>
      </c>
      <c r="AI1332" s="2" t="str">
        <f t="shared" si="429"/>
        <v/>
      </c>
      <c r="AK1332" s="2" t="e">
        <f t="shared" si="430"/>
        <v>#VALUE!</v>
      </c>
      <c r="AL1332" s="2">
        <f t="shared" si="431"/>
        <v>0</v>
      </c>
      <c r="AM1332" s="2">
        <f t="shared" si="432"/>
        <v>0</v>
      </c>
      <c r="AN1332" s="2">
        <f t="shared" si="433"/>
        <v>0</v>
      </c>
      <c r="AO1332" s="2">
        <f t="shared" si="434"/>
        <v>0</v>
      </c>
      <c r="AP1332" s="2">
        <f t="shared" si="435"/>
        <v>0</v>
      </c>
      <c r="AQ1332" s="2">
        <f t="shared" si="436"/>
        <v>0</v>
      </c>
      <c r="AR1332" s="2">
        <f t="shared" si="437"/>
        <v>0</v>
      </c>
      <c r="AS1332" s="2">
        <f t="shared" si="438"/>
        <v>0</v>
      </c>
      <c r="AT1332" s="2">
        <f t="shared" si="439"/>
        <v>0</v>
      </c>
      <c r="AU1332" s="2">
        <f t="shared" si="440"/>
        <v>0</v>
      </c>
      <c r="AV1332" s="2" t="str">
        <f t="shared" si="441"/>
        <v/>
      </c>
    </row>
    <row r="1333" spans="26:48" x14ac:dyDescent="0.35">
      <c r="Z1333" s="2">
        <v>1329</v>
      </c>
      <c r="AA1333" s="2" t="str">
        <f t="shared" si="421"/>
        <v/>
      </c>
      <c r="AB1333" s="2" t="str">
        <f t="shared" si="422"/>
        <v/>
      </c>
      <c r="AC1333" s="2" t="str">
        <f t="shared" si="423"/>
        <v/>
      </c>
      <c r="AD1333" s="2" t="str">
        <f t="shared" si="424"/>
        <v/>
      </c>
      <c r="AE1333" s="2" t="str">
        <f t="shared" si="425"/>
        <v/>
      </c>
      <c r="AF1333" s="2" t="str">
        <f t="shared" si="426"/>
        <v/>
      </c>
      <c r="AG1333" s="2" t="str">
        <f t="shared" si="427"/>
        <v/>
      </c>
      <c r="AH1333" s="2" t="str">
        <f t="shared" si="428"/>
        <v/>
      </c>
      <c r="AI1333" s="2" t="str">
        <f t="shared" si="429"/>
        <v/>
      </c>
      <c r="AK1333" s="2" t="e">
        <f t="shared" si="430"/>
        <v>#VALUE!</v>
      </c>
      <c r="AL1333" s="2">
        <f t="shared" si="431"/>
        <v>0</v>
      </c>
      <c r="AM1333" s="2">
        <f t="shared" si="432"/>
        <v>0</v>
      </c>
      <c r="AN1333" s="2">
        <f t="shared" si="433"/>
        <v>0</v>
      </c>
      <c r="AO1333" s="2">
        <f t="shared" si="434"/>
        <v>0</v>
      </c>
      <c r="AP1333" s="2">
        <f t="shared" si="435"/>
        <v>0</v>
      </c>
      <c r="AQ1333" s="2">
        <f t="shared" si="436"/>
        <v>0</v>
      </c>
      <c r="AR1333" s="2">
        <f t="shared" si="437"/>
        <v>0</v>
      </c>
      <c r="AS1333" s="2">
        <f t="shared" si="438"/>
        <v>0</v>
      </c>
      <c r="AT1333" s="2">
        <f t="shared" si="439"/>
        <v>0</v>
      </c>
      <c r="AU1333" s="2">
        <f t="shared" si="440"/>
        <v>0</v>
      </c>
      <c r="AV1333" s="2" t="str">
        <f t="shared" si="441"/>
        <v/>
      </c>
    </row>
    <row r="1334" spans="26:48" x14ac:dyDescent="0.35">
      <c r="Z1334" s="2">
        <v>1330</v>
      </c>
      <c r="AA1334" s="2" t="b">
        <f t="shared" si="421"/>
        <v>0</v>
      </c>
      <c r="AB1334" s="2" t="str">
        <f t="shared" si="422"/>
        <v/>
      </c>
      <c r="AC1334" s="2" t="str">
        <f t="shared" si="423"/>
        <v/>
      </c>
      <c r="AD1334" s="2" t="b">
        <f t="shared" si="424"/>
        <v>0</v>
      </c>
      <c r="AE1334" s="2" t="str">
        <f t="shared" si="425"/>
        <v/>
      </c>
      <c r="AF1334" s="2" t="str">
        <f t="shared" si="426"/>
        <v/>
      </c>
      <c r="AG1334" s="2" t="b">
        <f t="shared" si="427"/>
        <v>0</v>
      </c>
      <c r="AH1334" s="2" t="str">
        <f t="shared" si="428"/>
        <v/>
      </c>
      <c r="AI1334" s="2" t="b">
        <f t="shared" si="429"/>
        <v>1</v>
      </c>
      <c r="AK1334" s="2" t="str">
        <f t="shared" si="430"/>
        <v/>
      </c>
      <c r="AL1334" s="2">
        <f t="shared" si="431"/>
        <v>0</v>
      </c>
      <c r="AM1334" s="2">
        <f t="shared" si="432"/>
        <v>0</v>
      </c>
      <c r="AN1334" s="2">
        <f t="shared" si="433"/>
        <v>0</v>
      </c>
      <c r="AO1334" s="2">
        <f t="shared" si="434"/>
        <v>0</v>
      </c>
      <c r="AP1334" s="2">
        <f t="shared" si="435"/>
        <v>0</v>
      </c>
      <c r="AQ1334" s="2">
        <f t="shared" si="436"/>
        <v>0</v>
      </c>
      <c r="AR1334" s="2">
        <f t="shared" si="437"/>
        <v>0</v>
      </c>
      <c r="AS1334" s="2">
        <f t="shared" si="438"/>
        <v>0</v>
      </c>
      <c r="AT1334" s="2">
        <f t="shared" si="439"/>
        <v>1</v>
      </c>
      <c r="AU1334" s="2">
        <f t="shared" si="440"/>
        <v>0</v>
      </c>
      <c r="AV1334" s="2" t="str">
        <f t="shared" si="441"/>
        <v/>
      </c>
    </row>
    <row r="1335" spans="26:48" x14ac:dyDescent="0.35">
      <c r="Z1335" s="2">
        <v>1331</v>
      </c>
      <c r="AA1335" s="2" t="str">
        <f t="shared" si="421"/>
        <v/>
      </c>
      <c r="AB1335" s="2" t="str">
        <f t="shared" si="422"/>
        <v/>
      </c>
      <c r="AC1335" s="2" t="str">
        <f t="shared" si="423"/>
        <v/>
      </c>
      <c r="AD1335" s="2" t="str">
        <f t="shared" si="424"/>
        <v/>
      </c>
      <c r="AE1335" s="2" t="str">
        <f t="shared" si="425"/>
        <v/>
      </c>
      <c r="AF1335" s="2" t="str">
        <f t="shared" si="426"/>
        <v/>
      </c>
      <c r="AG1335" s="2" t="str">
        <f t="shared" si="427"/>
        <v/>
      </c>
      <c r="AH1335" s="2" t="str">
        <f t="shared" si="428"/>
        <v/>
      </c>
      <c r="AI1335" s="2" t="str">
        <f t="shared" si="429"/>
        <v/>
      </c>
      <c r="AK1335" s="2" t="e">
        <f t="shared" si="430"/>
        <v>#VALUE!</v>
      </c>
      <c r="AL1335" s="2">
        <f t="shared" si="431"/>
        <v>0</v>
      </c>
      <c r="AM1335" s="2">
        <f t="shared" si="432"/>
        <v>0</v>
      </c>
      <c r="AN1335" s="2">
        <f t="shared" si="433"/>
        <v>0</v>
      </c>
      <c r="AO1335" s="2">
        <f t="shared" si="434"/>
        <v>0</v>
      </c>
      <c r="AP1335" s="2">
        <f t="shared" si="435"/>
        <v>0</v>
      </c>
      <c r="AQ1335" s="2">
        <f t="shared" si="436"/>
        <v>0</v>
      </c>
      <c r="AR1335" s="2">
        <f t="shared" si="437"/>
        <v>0</v>
      </c>
      <c r="AS1335" s="2">
        <f t="shared" si="438"/>
        <v>0</v>
      </c>
      <c r="AT1335" s="2">
        <f t="shared" si="439"/>
        <v>0</v>
      </c>
      <c r="AU1335" s="2">
        <f t="shared" si="440"/>
        <v>0</v>
      </c>
      <c r="AV1335" s="2" t="str">
        <f t="shared" si="441"/>
        <v/>
      </c>
    </row>
    <row r="1336" spans="26:48" x14ac:dyDescent="0.35">
      <c r="Z1336" s="2">
        <v>1332</v>
      </c>
      <c r="AA1336" s="2" t="str">
        <f t="shared" si="421"/>
        <v/>
      </c>
      <c r="AB1336" s="2" t="str">
        <f t="shared" si="422"/>
        <v/>
      </c>
      <c r="AC1336" s="2" t="str">
        <f t="shared" si="423"/>
        <v/>
      </c>
      <c r="AD1336" s="2" t="str">
        <f t="shared" si="424"/>
        <v/>
      </c>
      <c r="AE1336" s="2" t="str">
        <f t="shared" si="425"/>
        <v/>
      </c>
      <c r="AF1336" s="2" t="str">
        <f t="shared" si="426"/>
        <v/>
      </c>
      <c r="AG1336" s="2" t="str">
        <f t="shared" si="427"/>
        <v/>
      </c>
      <c r="AH1336" s="2" t="str">
        <f t="shared" si="428"/>
        <v/>
      </c>
      <c r="AI1336" s="2" t="str">
        <f t="shared" si="429"/>
        <v/>
      </c>
      <c r="AK1336" s="2" t="e">
        <f t="shared" si="430"/>
        <v>#VALUE!</v>
      </c>
      <c r="AL1336" s="2">
        <f t="shared" si="431"/>
        <v>0</v>
      </c>
      <c r="AM1336" s="2">
        <f t="shared" si="432"/>
        <v>0</v>
      </c>
      <c r="AN1336" s="2">
        <f t="shared" si="433"/>
        <v>0</v>
      </c>
      <c r="AO1336" s="2">
        <f t="shared" si="434"/>
        <v>0</v>
      </c>
      <c r="AP1336" s="2">
        <f t="shared" si="435"/>
        <v>0</v>
      </c>
      <c r="AQ1336" s="2">
        <f t="shared" si="436"/>
        <v>0</v>
      </c>
      <c r="AR1336" s="2">
        <f t="shared" si="437"/>
        <v>0</v>
      </c>
      <c r="AS1336" s="2">
        <f t="shared" si="438"/>
        <v>0</v>
      </c>
      <c r="AT1336" s="2">
        <f t="shared" si="439"/>
        <v>0</v>
      </c>
      <c r="AU1336" s="2">
        <f t="shared" si="440"/>
        <v>0</v>
      </c>
      <c r="AV1336" s="2" t="str">
        <f t="shared" si="441"/>
        <v/>
      </c>
    </row>
    <row r="1337" spans="26:48" x14ac:dyDescent="0.35">
      <c r="Z1337" s="2">
        <v>1333</v>
      </c>
      <c r="AA1337" s="2" t="str">
        <f t="shared" si="421"/>
        <v/>
      </c>
      <c r="AB1337" s="2" t="str">
        <f t="shared" si="422"/>
        <v/>
      </c>
      <c r="AC1337" s="2" t="str">
        <f t="shared" si="423"/>
        <v/>
      </c>
      <c r="AD1337" s="2" t="str">
        <f t="shared" si="424"/>
        <v/>
      </c>
      <c r="AE1337" s="2" t="str">
        <f t="shared" si="425"/>
        <v/>
      </c>
      <c r="AF1337" s="2" t="str">
        <f t="shared" si="426"/>
        <v/>
      </c>
      <c r="AG1337" s="2" t="str">
        <f t="shared" si="427"/>
        <v/>
      </c>
      <c r="AH1337" s="2" t="str">
        <f t="shared" si="428"/>
        <v/>
      </c>
      <c r="AI1337" s="2" t="str">
        <f t="shared" si="429"/>
        <v/>
      </c>
      <c r="AK1337" s="2" t="e">
        <f t="shared" si="430"/>
        <v>#VALUE!</v>
      </c>
      <c r="AL1337" s="2">
        <f t="shared" si="431"/>
        <v>0</v>
      </c>
      <c r="AM1337" s="2">
        <f t="shared" si="432"/>
        <v>0</v>
      </c>
      <c r="AN1337" s="2">
        <f t="shared" si="433"/>
        <v>0</v>
      </c>
      <c r="AO1337" s="2">
        <f t="shared" si="434"/>
        <v>0</v>
      </c>
      <c r="AP1337" s="2">
        <f t="shared" si="435"/>
        <v>0</v>
      </c>
      <c r="AQ1337" s="2">
        <f t="shared" si="436"/>
        <v>0</v>
      </c>
      <c r="AR1337" s="2">
        <f t="shared" si="437"/>
        <v>0</v>
      </c>
      <c r="AS1337" s="2">
        <f t="shared" si="438"/>
        <v>0</v>
      </c>
      <c r="AT1337" s="2">
        <f t="shared" si="439"/>
        <v>0</v>
      </c>
      <c r="AU1337" s="2">
        <f t="shared" si="440"/>
        <v>0</v>
      </c>
      <c r="AV1337" s="2" t="str">
        <f t="shared" si="441"/>
        <v/>
      </c>
    </row>
    <row r="1338" spans="26:48" x14ac:dyDescent="0.35">
      <c r="Z1338" s="2">
        <v>1334</v>
      </c>
      <c r="AA1338" s="2" t="str">
        <f t="shared" si="421"/>
        <v/>
      </c>
      <c r="AB1338" s="2" t="str">
        <f t="shared" si="422"/>
        <v/>
      </c>
      <c r="AC1338" s="2" t="str">
        <f t="shared" si="423"/>
        <v/>
      </c>
      <c r="AD1338" s="2" t="str">
        <f t="shared" si="424"/>
        <v/>
      </c>
      <c r="AE1338" s="2" t="str">
        <f t="shared" si="425"/>
        <v/>
      </c>
      <c r="AF1338" s="2" t="str">
        <f t="shared" si="426"/>
        <v/>
      </c>
      <c r="AG1338" s="2" t="str">
        <f t="shared" si="427"/>
        <v/>
      </c>
      <c r="AH1338" s="2" t="str">
        <f t="shared" si="428"/>
        <v/>
      </c>
      <c r="AI1338" s="2" t="str">
        <f t="shared" si="429"/>
        <v/>
      </c>
      <c r="AK1338" s="2" t="e">
        <f t="shared" si="430"/>
        <v>#VALUE!</v>
      </c>
      <c r="AL1338" s="2">
        <f t="shared" si="431"/>
        <v>0</v>
      </c>
      <c r="AM1338" s="2">
        <f t="shared" si="432"/>
        <v>0</v>
      </c>
      <c r="AN1338" s="2">
        <f t="shared" si="433"/>
        <v>0</v>
      </c>
      <c r="AO1338" s="2">
        <f t="shared" si="434"/>
        <v>0</v>
      </c>
      <c r="AP1338" s="2">
        <f t="shared" si="435"/>
        <v>0</v>
      </c>
      <c r="AQ1338" s="2">
        <f t="shared" si="436"/>
        <v>0</v>
      </c>
      <c r="AR1338" s="2">
        <f t="shared" si="437"/>
        <v>0</v>
      </c>
      <c r="AS1338" s="2">
        <f t="shared" si="438"/>
        <v>0</v>
      </c>
      <c r="AT1338" s="2">
        <f t="shared" si="439"/>
        <v>0</v>
      </c>
      <c r="AU1338" s="2">
        <f t="shared" si="440"/>
        <v>0</v>
      </c>
      <c r="AV1338" s="2" t="str">
        <f t="shared" si="441"/>
        <v/>
      </c>
    </row>
    <row r="1339" spans="26:48" x14ac:dyDescent="0.35">
      <c r="Z1339" s="2">
        <v>1335</v>
      </c>
      <c r="AA1339" s="2" t="str">
        <f t="shared" si="421"/>
        <v/>
      </c>
      <c r="AB1339" s="2" t="str">
        <f t="shared" si="422"/>
        <v/>
      </c>
      <c r="AC1339" s="2" t="str">
        <f t="shared" si="423"/>
        <v/>
      </c>
      <c r="AD1339" s="2" t="str">
        <f t="shared" si="424"/>
        <v/>
      </c>
      <c r="AE1339" s="2" t="str">
        <f t="shared" si="425"/>
        <v/>
      </c>
      <c r="AF1339" s="2" t="str">
        <f t="shared" si="426"/>
        <v/>
      </c>
      <c r="AG1339" s="2" t="str">
        <f t="shared" si="427"/>
        <v/>
      </c>
      <c r="AH1339" s="2" t="str">
        <f t="shared" si="428"/>
        <v/>
      </c>
      <c r="AI1339" s="2" t="b">
        <f t="shared" si="429"/>
        <v>1</v>
      </c>
      <c r="AK1339" s="2" t="str">
        <f t="shared" si="430"/>
        <v>TRUE</v>
      </c>
      <c r="AL1339" s="2">
        <f t="shared" si="431"/>
        <v>0</v>
      </c>
      <c r="AM1339" s="2">
        <f t="shared" si="432"/>
        <v>0</v>
      </c>
      <c r="AN1339" s="2">
        <f t="shared" si="433"/>
        <v>0</v>
      </c>
      <c r="AO1339" s="2">
        <f t="shared" si="434"/>
        <v>0</v>
      </c>
      <c r="AP1339" s="2">
        <f t="shared" si="435"/>
        <v>0</v>
      </c>
      <c r="AQ1339" s="2">
        <f t="shared" si="436"/>
        <v>0</v>
      </c>
      <c r="AR1339" s="2">
        <f t="shared" si="437"/>
        <v>0</v>
      </c>
      <c r="AS1339" s="2">
        <f t="shared" si="438"/>
        <v>0</v>
      </c>
      <c r="AT1339" s="2">
        <f t="shared" si="439"/>
        <v>1</v>
      </c>
      <c r="AU1339" s="2">
        <f t="shared" si="440"/>
        <v>0</v>
      </c>
      <c r="AV1339" s="2" t="str">
        <f t="shared" si="441"/>
        <v/>
      </c>
    </row>
    <row r="1340" spans="26:48" x14ac:dyDescent="0.35">
      <c r="Z1340" s="2">
        <v>1336</v>
      </c>
      <c r="AA1340" s="2" t="b">
        <f t="shared" si="421"/>
        <v>0</v>
      </c>
      <c r="AB1340" s="2" t="str">
        <f t="shared" si="422"/>
        <v/>
      </c>
      <c r="AC1340" s="2" t="str">
        <f t="shared" si="423"/>
        <v/>
      </c>
      <c r="AD1340" s="2" t="b">
        <f t="shared" si="424"/>
        <v>0</v>
      </c>
      <c r="AE1340" s="2" t="str">
        <f t="shared" si="425"/>
        <v/>
      </c>
      <c r="AF1340" s="2" t="str">
        <f t="shared" si="426"/>
        <v/>
      </c>
      <c r="AG1340" s="2" t="b">
        <f t="shared" si="427"/>
        <v>0</v>
      </c>
      <c r="AH1340" s="2" t="str">
        <f t="shared" si="428"/>
        <v/>
      </c>
      <c r="AI1340" s="2" t="b">
        <f t="shared" si="429"/>
        <v>1</v>
      </c>
      <c r="AK1340" s="2" t="str">
        <f t="shared" si="430"/>
        <v/>
      </c>
      <c r="AL1340" s="2">
        <f t="shared" si="431"/>
        <v>0</v>
      </c>
      <c r="AM1340" s="2">
        <f t="shared" si="432"/>
        <v>0</v>
      </c>
      <c r="AN1340" s="2">
        <f t="shared" si="433"/>
        <v>0</v>
      </c>
      <c r="AO1340" s="2">
        <f t="shared" si="434"/>
        <v>0</v>
      </c>
      <c r="AP1340" s="2">
        <f t="shared" si="435"/>
        <v>0</v>
      </c>
      <c r="AQ1340" s="2">
        <f t="shared" si="436"/>
        <v>0</v>
      </c>
      <c r="AR1340" s="2">
        <f t="shared" si="437"/>
        <v>0</v>
      </c>
      <c r="AS1340" s="2">
        <f t="shared" si="438"/>
        <v>0</v>
      </c>
      <c r="AT1340" s="2">
        <f t="shared" si="439"/>
        <v>1</v>
      </c>
      <c r="AU1340" s="2">
        <f t="shared" si="440"/>
        <v>0</v>
      </c>
      <c r="AV1340" s="2" t="str">
        <f t="shared" si="441"/>
        <v/>
      </c>
    </row>
    <row r="1341" spans="26:48" x14ac:dyDescent="0.35">
      <c r="Z1341" s="2">
        <v>1337</v>
      </c>
      <c r="AA1341" s="2" t="b">
        <f t="shared" si="421"/>
        <v>1</v>
      </c>
      <c r="AB1341" s="2" t="str">
        <f t="shared" si="422"/>
        <v/>
      </c>
      <c r="AC1341" s="2" t="str">
        <f t="shared" si="423"/>
        <v/>
      </c>
      <c r="AD1341" s="2" t="b">
        <f t="shared" si="424"/>
        <v>1</v>
      </c>
      <c r="AE1341" s="2" t="str">
        <f t="shared" si="425"/>
        <v/>
      </c>
      <c r="AF1341" s="2" t="str">
        <f t="shared" si="426"/>
        <v/>
      </c>
      <c r="AG1341" s="2" t="str">
        <f t="shared" si="427"/>
        <v/>
      </c>
      <c r="AH1341" s="2" t="str">
        <f t="shared" si="428"/>
        <v/>
      </c>
      <c r="AI1341" s="2" t="str">
        <f t="shared" si="429"/>
        <v/>
      </c>
      <c r="AK1341" s="2" t="str">
        <f t="shared" si="430"/>
        <v>TRUE</v>
      </c>
      <c r="AL1341" s="2">
        <f t="shared" si="431"/>
        <v>1</v>
      </c>
      <c r="AM1341" s="2">
        <f t="shared" si="432"/>
        <v>0</v>
      </c>
      <c r="AN1341" s="2">
        <f t="shared" si="433"/>
        <v>0</v>
      </c>
      <c r="AO1341" s="2">
        <f t="shared" si="434"/>
        <v>1</v>
      </c>
      <c r="AP1341" s="2">
        <f t="shared" si="435"/>
        <v>0</v>
      </c>
      <c r="AQ1341" s="2">
        <f t="shared" si="436"/>
        <v>0</v>
      </c>
      <c r="AR1341" s="2">
        <f t="shared" si="437"/>
        <v>0</v>
      </c>
      <c r="AS1341" s="2">
        <f t="shared" si="438"/>
        <v>0</v>
      </c>
      <c r="AT1341" s="2">
        <f t="shared" si="439"/>
        <v>0</v>
      </c>
      <c r="AU1341" s="2">
        <f t="shared" si="440"/>
        <v>2</v>
      </c>
      <c r="AV1341" s="2" t="str">
        <f t="shared" si="441"/>
        <v/>
      </c>
    </row>
    <row r="1342" spans="26:48" x14ac:dyDescent="0.35">
      <c r="Z1342" s="2">
        <v>1338</v>
      </c>
      <c r="AA1342" s="2" t="b">
        <f t="shared" si="421"/>
        <v>1</v>
      </c>
      <c r="AB1342" s="2" t="str">
        <f t="shared" si="422"/>
        <v/>
      </c>
      <c r="AC1342" s="2" t="str">
        <f t="shared" si="423"/>
        <v/>
      </c>
      <c r="AD1342" s="2" t="b">
        <f t="shared" si="424"/>
        <v>1</v>
      </c>
      <c r="AE1342" s="2" t="str">
        <f t="shared" si="425"/>
        <v/>
      </c>
      <c r="AF1342" s="2" t="str">
        <f t="shared" si="426"/>
        <v/>
      </c>
      <c r="AG1342" s="2" t="str">
        <f t="shared" si="427"/>
        <v/>
      </c>
      <c r="AH1342" s="2" t="str">
        <f t="shared" si="428"/>
        <v/>
      </c>
      <c r="AI1342" s="2" t="str">
        <f t="shared" si="429"/>
        <v/>
      </c>
      <c r="AK1342" s="2" t="str">
        <f t="shared" si="430"/>
        <v>TRUE</v>
      </c>
      <c r="AL1342" s="2">
        <f t="shared" si="431"/>
        <v>1</v>
      </c>
      <c r="AM1342" s="2">
        <f t="shared" si="432"/>
        <v>0</v>
      </c>
      <c r="AN1342" s="2">
        <f t="shared" si="433"/>
        <v>0</v>
      </c>
      <c r="AO1342" s="2">
        <f t="shared" si="434"/>
        <v>1</v>
      </c>
      <c r="AP1342" s="2">
        <f t="shared" si="435"/>
        <v>0</v>
      </c>
      <c r="AQ1342" s="2">
        <f t="shared" si="436"/>
        <v>0</v>
      </c>
      <c r="AR1342" s="2">
        <f t="shared" si="437"/>
        <v>0</v>
      </c>
      <c r="AS1342" s="2">
        <f t="shared" si="438"/>
        <v>0</v>
      </c>
      <c r="AT1342" s="2">
        <f t="shared" si="439"/>
        <v>0</v>
      </c>
      <c r="AU1342" s="2">
        <f t="shared" si="440"/>
        <v>2</v>
      </c>
      <c r="AV1342" s="2" t="str">
        <f t="shared" si="441"/>
        <v/>
      </c>
    </row>
    <row r="1343" spans="26:48" x14ac:dyDescent="0.35">
      <c r="Z1343" s="2">
        <v>1339</v>
      </c>
      <c r="AA1343" s="2" t="b">
        <f t="shared" si="421"/>
        <v>0</v>
      </c>
      <c r="AB1343" s="2" t="b">
        <f t="shared" si="422"/>
        <v>1</v>
      </c>
      <c r="AC1343" s="2" t="str">
        <f t="shared" si="423"/>
        <v/>
      </c>
      <c r="AD1343" s="2" t="b">
        <f t="shared" si="424"/>
        <v>0</v>
      </c>
      <c r="AE1343" s="2" t="str">
        <f t="shared" si="425"/>
        <v/>
      </c>
      <c r="AF1343" s="2" t="str">
        <f t="shared" si="426"/>
        <v/>
      </c>
      <c r="AG1343" s="2" t="b">
        <f t="shared" si="427"/>
        <v>0</v>
      </c>
      <c r="AH1343" s="2" t="str">
        <f t="shared" si="428"/>
        <v/>
      </c>
      <c r="AI1343" s="2" t="str">
        <f t="shared" si="429"/>
        <v/>
      </c>
      <c r="AK1343" s="2" t="str">
        <f t="shared" si="430"/>
        <v/>
      </c>
      <c r="AL1343" s="2">
        <f t="shared" si="431"/>
        <v>0</v>
      </c>
      <c r="AM1343" s="2">
        <f t="shared" si="432"/>
        <v>1</v>
      </c>
      <c r="AN1343" s="2">
        <f t="shared" si="433"/>
        <v>0</v>
      </c>
      <c r="AO1343" s="2">
        <f t="shared" si="434"/>
        <v>0</v>
      </c>
      <c r="AP1343" s="2">
        <f t="shared" si="435"/>
        <v>0</v>
      </c>
      <c r="AQ1343" s="2">
        <f t="shared" si="436"/>
        <v>0</v>
      </c>
      <c r="AR1343" s="2">
        <f t="shared" si="437"/>
        <v>0</v>
      </c>
      <c r="AS1343" s="2">
        <f t="shared" si="438"/>
        <v>0</v>
      </c>
      <c r="AT1343" s="2">
        <f t="shared" si="439"/>
        <v>0</v>
      </c>
      <c r="AU1343" s="2">
        <f t="shared" si="440"/>
        <v>1</v>
      </c>
      <c r="AV1343" s="2" t="str">
        <f t="shared" si="441"/>
        <v/>
      </c>
    </row>
    <row r="1344" spans="26:48" x14ac:dyDescent="0.35">
      <c r="Z1344" s="2">
        <v>1340</v>
      </c>
      <c r="AA1344" s="2" t="str">
        <f t="shared" si="421"/>
        <v/>
      </c>
      <c r="AB1344" s="2" t="str">
        <f t="shared" si="422"/>
        <v/>
      </c>
      <c r="AC1344" s="2" t="str">
        <f t="shared" si="423"/>
        <v/>
      </c>
      <c r="AD1344" s="2" t="str">
        <f t="shared" si="424"/>
        <v/>
      </c>
      <c r="AE1344" s="2" t="str">
        <f t="shared" si="425"/>
        <v/>
      </c>
      <c r="AF1344" s="2" t="str">
        <f t="shared" si="426"/>
        <v/>
      </c>
      <c r="AG1344" s="2" t="str">
        <f t="shared" si="427"/>
        <v/>
      </c>
      <c r="AH1344" s="2" t="str">
        <f t="shared" si="428"/>
        <v/>
      </c>
      <c r="AI1344" s="2" t="str">
        <f t="shared" si="429"/>
        <v/>
      </c>
      <c r="AK1344" s="2" t="e">
        <f t="shared" si="430"/>
        <v>#VALUE!</v>
      </c>
      <c r="AL1344" s="2">
        <f t="shared" si="431"/>
        <v>0</v>
      </c>
      <c r="AM1344" s="2">
        <f t="shared" si="432"/>
        <v>0</v>
      </c>
      <c r="AN1344" s="2">
        <f t="shared" si="433"/>
        <v>0</v>
      </c>
      <c r="AO1344" s="2">
        <f t="shared" si="434"/>
        <v>0</v>
      </c>
      <c r="AP1344" s="2">
        <f t="shared" si="435"/>
        <v>0</v>
      </c>
      <c r="AQ1344" s="2">
        <f t="shared" si="436"/>
        <v>0</v>
      </c>
      <c r="AR1344" s="2">
        <f t="shared" si="437"/>
        <v>0</v>
      </c>
      <c r="AS1344" s="2">
        <f t="shared" si="438"/>
        <v>0</v>
      </c>
      <c r="AT1344" s="2">
        <f t="shared" si="439"/>
        <v>0</v>
      </c>
      <c r="AU1344" s="2">
        <f t="shared" si="440"/>
        <v>0</v>
      </c>
      <c r="AV1344" s="2" t="str">
        <f t="shared" si="441"/>
        <v/>
      </c>
    </row>
    <row r="1345" spans="26:48" x14ac:dyDescent="0.35">
      <c r="Z1345" s="2">
        <v>1341</v>
      </c>
      <c r="AA1345" s="2" t="str">
        <f t="shared" si="421"/>
        <v/>
      </c>
      <c r="AB1345" s="2" t="str">
        <f t="shared" si="422"/>
        <v/>
      </c>
      <c r="AC1345" s="2" t="str">
        <f t="shared" si="423"/>
        <v/>
      </c>
      <c r="AD1345" s="2" t="str">
        <f t="shared" si="424"/>
        <v/>
      </c>
      <c r="AE1345" s="2" t="str">
        <f t="shared" si="425"/>
        <v/>
      </c>
      <c r="AF1345" s="2" t="str">
        <f t="shared" si="426"/>
        <v/>
      </c>
      <c r="AG1345" s="2" t="str">
        <f t="shared" si="427"/>
        <v/>
      </c>
      <c r="AH1345" s="2" t="str">
        <f t="shared" si="428"/>
        <v/>
      </c>
      <c r="AI1345" s="2" t="str">
        <f t="shared" si="429"/>
        <v/>
      </c>
      <c r="AK1345" s="2" t="e">
        <f t="shared" si="430"/>
        <v>#VALUE!</v>
      </c>
      <c r="AL1345" s="2">
        <f t="shared" si="431"/>
        <v>0</v>
      </c>
      <c r="AM1345" s="2">
        <f t="shared" si="432"/>
        <v>0</v>
      </c>
      <c r="AN1345" s="2">
        <f t="shared" si="433"/>
        <v>0</v>
      </c>
      <c r="AO1345" s="2">
        <f t="shared" si="434"/>
        <v>0</v>
      </c>
      <c r="AP1345" s="2">
        <f t="shared" si="435"/>
        <v>0</v>
      </c>
      <c r="AQ1345" s="2">
        <f t="shared" si="436"/>
        <v>0</v>
      </c>
      <c r="AR1345" s="2">
        <f t="shared" si="437"/>
        <v>0</v>
      </c>
      <c r="AS1345" s="2">
        <f t="shared" si="438"/>
        <v>0</v>
      </c>
      <c r="AT1345" s="2">
        <f t="shared" si="439"/>
        <v>0</v>
      </c>
      <c r="AU1345" s="2">
        <f t="shared" si="440"/>
        <v>0</v>
      </c>
      <c r="AV1345" s="2" t="str">
        <f t="shared" si="441"/>
        <v/>
      </c>
    </row>
    <row r="1346" spans="26:48" x14ac:dyDescent="0.35">
      <c r="Z1346" s="2">
        <v>1342</v>
      </c>
      <c r="AA1346" s="2" t="b">
        <f t="shared" si="421"/>
        <v>0</v>
      </c>
      <c r="AB1346" s="2" t="str">
        <f t="shared" si="422"/>
        <v/>
      </c>
      <c r="AC1346" s="2" t="str">
        <f t="shared" si="423"/>
        <v/>
      </c>
      <c r="AD1346" s="2" t="b">
        <f t="shared" si="424"/>
        <v>0</v>
      </c>
      <c r="AE1346" s="2" t="str">
        <f t="shared" si="425"/>
        <v/>
      </c>
      <c r="AF1346" s="2" t="str">
        <f t="shared" si="426"/>
        <v/>
      </c>
      <c r="AG1346" s="2" t="b">
        <f t="shared" si="427"/>
        <v>0</v>
      </c>
      <c r="AH1346" s="2" t="str">
        <f t="shared" si="428"/>
        <v/>
      </c>
      <c r="AI1346" s="2" t="str">
        <f t="shared" si="429"/>
        <v/>
      </c>
      <c r="AK1346" s="2" t="str">
        <f t="shared" si="430"/>
        <v/>
      </c>
      <c r="AL1346" s="2">
        <f t="shared" si="431"/>
        <v>0</v>
      </c>
      <c r="AM1346" s="2">
        <f t="shared" si="432"/>
        <v>0</v>
      </c>
      <c r="AN1346" s="2">
        <f t="shared" si="433"/>
        <v>0</v>
      </c>
      <c r="AO1346" s="2">
        <f t="shared" si="434"/>
        <v>0</v>
      </c>
      <c r="AP1346" s="2">
        <f t="shared" si="435"/>
        <v>0</v>
      </c>
      <c r="AQ1346" s="2">
        <f t="shared" si="436"/>
        <v>0</v>
      </c>
      <c r="AR1346" s="2">
        <f t="shared" si="437"/>
        <v>0</v>
      </c>
      <c r="AS1346" s="2">
        <f t="shared" si="438"/>
        <v>0</v>
      </c>
      <c r="AT1346" s="2">
        <f t="shared" si="439"/>
        <v>0</v>
      </c>
      <c r="AU1346" s="2">
        <f t="shared" si="440"/>
        <v>0</v>
      </c>
      <c r="AV1346" s="2" t="str">
        <f t="shared" si="441"/>
        <v/>
      </c>
    </row>
    <row r="1347" spans="26:48" x14ac:dyDescent="0.35">
      <c r="Z1347" s="2">
        <v>1343</v>
      </c>
      <c r="AA1347" s="2" t="b">
        <f t="shared" si="421"/>
        <v>0</v>
      </c>
      <c r="AB1347" s="2" t="b">
        <f t="shared" si="422"/>
        <v>1</v>
      </c>
      <c r="AC1347" s="2" t="b">
        <f t="shared" si="423"/>
        <v>1</v>
      </c>
      <c r="AD1347" s="2" t="b">
        <f t="shared" si="424"/>
        <v>0</v>
      </c>
      <c r="AE1347" s="2" t="b">
        <f t="shared" si="425"/>
        <v>1</v>
      </c>
      <c r="AF1347" s="2" t="b">
        <f t="shared" si="426"/>
        <v>1</v>
      </c>
      <c r="AG1347" s="2" t="b">
        <f t="shared" si="427"/>
        <v>0</v>
      </c>
      <c r="AH1347" s="2" t="str">
        <f t="shared" si="428"/>
        <v/>
      </c>
      <c r="AI1347" s="2" t="str">
        <f t="shared" si="429"/>
        <v/>
      </c>
      <c r="AK1347" s="2" t="str">
        <f t="shared" si="430"/>
        <v/>
      </c>
      <c r="AL1347" s="2">
        <f t="shared" si="431"/>
        <v>0</v>
      </c>
      <c r="AM1347" s="2">
        <f t="shared" si="432"/>
        <v>1</v>
      </c>
      <c r="AN1347" s="2">
        <f t="shared" si="433"/>
        <v>1</v>
      </c>
      <c r="AO1347" s="2">
        <f t="shared" si="434"/>
        <v>0</v>
      </c>
      <c r="AP1347" s="2">
        <f t="shared" si="435"/>
        <v>1</v>
      </c>
      <c r="AQ1347" s="2">
        <f t="shared" si="436"/>
        <v>1</v>
      </c>
      <c r="AR1347" s="2">
        <f t="shared" si="437"/>
        <v>0</v>
      </c>
      <c r="AS1347" s="2">
        <f t="shared" si="438"/>
        <v>0</v>
      </c>
      <c r="AT1347" s="2">
        <f t="shared" si="439"/>
        <v>0</v>
      </c>
      <c r="AU1347" s="2">
        <f t="shared" si="440"/>
        <v>4</v>
      </c>
      <c r="AV1347" s="2" t="str">
        <f t="shared" si="441"/>
        <v/>
      </c>
    </row>
  </sheetData>
  <mergeCells count="12">
    <mergeCell ref="A1:D1"/>
    <mergeCell ref="E1:H1"/>
    <mergeCell ref="I1:L1"/>
    <mergeCell ref="A2:D2"/>
    <mergeCell ref="E2:H2"/>
    <mergeCell ref="I2:L2"/>
    <mergeCell ref="AA2:AC2"/>
    <mergeCell ref="AD2:AF2"/>
    <mergeCell ref="AG2:AI2"/>
    <mergeCell ref="P2:R2"/>
    <mergeCell ref="S2:U2"/>
    <mergeCell ref="V2:X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EF7D0-CA76-4B37-9FB5-A7DDD260CC69}">
  <dimension ref="A1:AG58"/>
  <sheetViews>
    <sheetView zoomScale="25" zoomScaleNormal="25" workbookViewId="0">
      <selection activeCell="AI75" sqref="AI75"/>
    </sheetView>
  </sheetViews>
  <sheetFormatPr defaultRowHeight="14.5" x14ac:dyDescent="0.35"/>
  <cols>
    <col min="1" max="1" width="8.7265625" style="2"/>
    <col min="2" max="2" width="8.7265625" style="11" customWidth="1"/>
    <col min="3" max="4" width="8.7265625" style="2"/>
    <col min="5" max="5" width="8.7265625" style="11"/>
    <col min="6" max="7" width="8.7265625" style="2"/>
    <col min="8" max="8" width="8.7265625" style="11"/>
    <col min="9" max="16384" width="8.7265625" style="2"/>
  </cols>
  <sheetData>
    <row r="1" spans="1:33" ht="30" customHeight="1" x14ac:dyDescent="0.35">
      <c r="A1" s="60" t="s">
        <v>10</v>
      </c>
      <c r="B1" s="51" t="s">
        <v>13</v>
      </c>
      <c r="C1" s="52"/>
      <c r="D1" s="52"/>
      <c r="E1" s="63" t="s">
        <v>15</v>
      </c>
      <c r="F1" s="63"/>
      <c r="G1" s="51"/>
      <c r="H1" s="63" t="s">
        <v>16</v>
      </c>
      <c r="I1" s="51"/>
      <c r="J1" s="51"/>
    </row>
    <row r="2" spans="1:33" ht="30" customHeight="1" thickBot="1" x14ac:dyDescent="0.4">
      <c r="A2" s="62"/>
      <c r="B2" s="10" t="s">
        <v>11</v>
      </c>
      <c r="C2" s="7" t="s">
        <v>31</v>
      </c>
      <c r="D2" s="7" t="s">
        <v>12</v>
      </c>
      <c r="E2" s="10" t="s">
        <v>11</v>
      </c>
      <c r="F2" s="7" t="s">
        <v>31</v>
      </c>
      <c r="G2" s="7" t="s">
        <v>12</v>
      </c>
      <c r="H2" s="10" t="s">
        <v>11</v>
      </c>
      <c r="I2" s="7" t="s">
        <v>31</v>
      </c>
      <c r="J2" s="7" t="s">
        <v>12</v>
      </c>
    </row>
    <row r="3" spans="1:33" ht="15" thickTop="1" x14ac:dyDescent="0.35">
      <c r="A3" s="2">
        <v>0</v>
      </c>
      <c r="B3" s="12">
        <v>1.66103732772171E-3</v>
      </c>
      <c r="C3">
        <v>7.6317065395414803E-3</v>
      </c>
      <c r="D3">
        <v>0.95377719402313199</v>
      </c>
      <c r="E3" s="12">
        <v>1.7951310146599999E-3</v>
      </c>
      <c r="F3">
        <v>7.1997186169028204E-3</v>
      </c>
      <c r="G3">
        <v>0.91385829448699896</v>
      </c>
      <c r="H3" s="12">
        <v>1.8078607972711301E-3</v>
      </c>
      <c r="I3">
        <v>7.2799543850123804E-3</v>
      </c>
      <c r="J3">
        <v>0.91242635250091497</v>
      </c>
      <c r="L3" s="2">
        <f>1-D3</f>
        <v>4.6222805976868009E-2</v>
      </c>
      <c r="M3" s="2">
        <f>1-G3</f>
        <v>8.6141705513001043E-2</v>
      </c>
      <c r="N3" s="2">
        <f>1-J3</f>
        <v>8.7573647499085028E-2</v>
      </c>
      <c r="AE3" s="2">
        <v>16</v>
      </c>
      <c r="AF3" s="2">
        <v>6</v>
      </c>
      <c r="AG3" s="2">
        <f>AE3*AF3</f>
        <v>96</v>
      </c>
    </row>
    <row r="4" spans="1:33" x14ac:dyDescent="0.35">
      <c r="A4" s="2">
        <v>1</v>
      </c>
      <c r="B4" s="12">
        <v>1.0932937730103701E-3</v>
      </c>
      <c r="C4">
        <v>7.1287769824266399E-3</v>
      </c>
      <c r="D4">
        <v>0.95144748687744096</v>
      </c>
      <c r="E4" s="12">
        <v>1.0205508442595601E-3</v>
      </c>
      <c r="F4">
        <v>6.7523382604122101E-3</v>
      </c>
      <c r="G4">
        <v>0.91528493165969804</v>
      </c>
      <c r="H4" s="12">
        <v>9.8985899239778497E-4</v>
      </c>
      <c r="I4">
        <v>7.0752217434346598E-3</v>
      </c>
      <c r="J4">
        <v>0.91329479217529297</v>
      </c>
      <c r="L4" s="2">
        <f t="shared" ref="L4:L58" si="0">1-D4</f>
        <v>4.8552513122559038E-2</v>
      </c>
      <c r="M4" s="2">
        <f t="shared" ref="M4:M58" si="1">1-G4</f>
        <v>8.4715068340301958E-2</v>
      </c>
      <c r="N4" s="2">
        <f t="shared" ref="N4:N58" si="2">1-J4</f>
        <v>8.6705207824707031E-2</v>
      </c>
      <c r="AE4" s="2">
        <v>13</v>
      </c>
      <c r="AF4" s="2">
        <v>6</v>
      </c>
      <c r="AG4" s="2">
        <f t="shared" ref="AG4:AG13" si="3">AE4*AF4</f>
        <v>78</v>
      </c>
    </row>
    <row r="5" spans="1:33" x14ac:dyDescent="0.35">
      <c r="A5" s="2">
        <v>2</v>
      </c>
      <c r="B5" s="12">
        <v>1.2206983519718001E-3</v>
      </c>
      <c r="C5">
        <v>7.3385266587138098E-3</v>
      </c>
      <c r="D5">
        <v>0.94896954298019398</v>
      </c>
      <c r="E5" s="12">
        <v>1.18336116429418E-3</v>
      </c>
      <c r="F5">
        <v>6.9046923890709799E-3</v>
      </c>
      <c r="G5">
        <v>0.92012280225753695</v>
      </c>
      <c r="H5" s="12">
        <v>1.1118210386484801E-3</v>
      </c>
      <c r="I5">
        <v>7.2025414556264799E-3</v>
      </c>
      <c r="J5">
        <v>0.91745018959045399</v>
      </c>
      <c r="L5" s="2">
        <f t="shared" si="0"/>
        <v>5.1030457019806019E-2</v>
      </c>
      <c r="M5" s="2">
        <f t="shared" si="1"/>
        <v>7.9877197742463046E-2</v>
      </c>
      <c r="N5" s="2">
        <f t="shared" si="2"/>
        <v>8.2549810409546009E-2</v>
      </c>
      <c r="AE5" s="2">
        <v>16</v>
      </c>
      <c r="AF5" s="2">
        <v>6</v>
      </c>
      <c r="AG5" s="2">
        <f t="shared" si="3"/>
        <v>96</v>
      </c>
    </row>
    <row r="6" spans="1:33" x14ac:dyDescent="0.35">
      <c r="A6" s="2">
        <v>3</v>
      </c>
      <c r="B6" s="12">
        <v>1.26336375251412E-3</v>
      </c>
      <c r="C6">
        <v>7.4626198038458798E-3</v>
      </c>
      <c r="D6">
        <v>0.95026868581771795</v>
      </c>
      <c r="E6" s="12">
        <v>1.2314541963860299E-3</v>
      </c>
      <c r="F6">
        <v>7.1271448396146297E-3</v>
      </c>
      <c r="G6">
        <v>0.92059791088104204</v>
      </c>
      <c r="H6" s="12">
        <v>1.2373490026220599E-3</v>
      </c>
      <c r="I6">
        <v>7.4568167328834499E-3</v>
      </c>
      <c r="J6">
        <v>0.91639184951782204</v>
      </c>
      <c r="L6" s="2">
        <f t="shared" si="0"/>
        <v>4.9731314182282049E-2</v>
      </c>
      <c r="M6" s="2">
        <f t="shared" si="1"/>
        <v>7.9402089118957964E-2</v>
      </c>
      <c r="N6" s="2">
        <f t="shared" si="2"/>
        <v>8.3608150482177956E-2</v>
      </c>
      <c r="AE6" s="2">
        <v>20</v>
      </c>
      <c r="AF6" s="2">
        <v>1.5</v>
      </c>
      <c r="AG6" s="2">
        <f t="shared" si="3"/>
        <v>30</v>
      </c>
    </row>
    <row r="7" spans="1:33" x14ac:dyDescent="0.35">
      <c r="A7" s="2">
        <v>4</v>
      </c>
      <c r="B7" s="12">
        <v>1.35107664391398E-3</v>
      </c>
      <c r="C7">
        <v>7.8241992741823196E-3</v>
      </c>
      <c r="D7">
        <v>0.95162594318389804</v>
      </c>
      <c r="E7" s="12">
        <v>1.2699838262051301E-3</v>
      </c>
      <c r="F7">
        <v>7.3640309274196599E-3</v>
      </c>
      <c r="G7">
        <v>0.92602056264877297</v>
      </c>
      <c r="H7" s="12">
        <v>1.1960767442360501E-3</v>
      </c>
      <c r="I7">
        <v>7.7697215601801803E-3</v>
      </c>
      <c r="J7">
        <v>0.91986852884292603</v>
      </c>
      <c r="L7" s="2">
        <f t="shared" si="0"/>
        <v>4.8374056816101962E-2</v>
      </c>
      <c r="M7" s="2">
        <f t="shared" si="1"/>
        <v>7.3979437351227029E-2</v>
      </c>
      <c r="N7" s="2">
        <f t="shared" si="2"/>
        <v>8.0131471157073975E-2</v>
      </c>
      <c r="AE7" s="2">
        <v>14</v>
      </c>
      <c r="AF7" s="2">
        <v>4.5</v>
      </c>
      <c r="AG7" s="2">
        <f t="shared" si="3"/>
        <v>63</v>
      </c>
    </row>
    <row r="8" spans="1:33" x14ac:dyDescent="0.35">
      <c r="A8" s="2">
        <v>5</v>
      </c>
      <c r="B8" s="12">
        <v>1.68929062783718E-3</v>
      </c>
      <c r="C8">
        <v>8.7056905031204206E-3</v>
      </c>
      <c r="D8">
        <v>0.953319132328033</v>
      </c>
      <c r="E8" s="12">
        <v>1.9691365305334299E-3</v>
      </c>
      <c r="F8">
        <v>8.1838117912411603E-3</v>
      </c>
      <c r="G8">
        <v>0.946985483169555</v>
      </c>
      <c r="H8" s="12">
        <v>1.5846862224861899E-3</v>
      </c>
      <c r="I8">
        <v>8.8834576308727195E-3</v>
      </c>
      <c r="J8">
        <v>0.943611919879913</v>
      </c>
      <c r="L8" s="2">
        <f t="shared" si="0"/>
        <v>4.6680867671966997E-2</v>
      </c>
      <c r="M8" s="2">
        <f t="shared" si="1"/>
        <v>5.3014516830445002E-2</v>
      </c>
      <c r="N8" s="2">
        <f t="shared" si="2"/>
        <v>5.6388080120087003E-2</v>
      </c>
      <c r="AE8" s="2">
        <v>14</v>
      </c>
      <c r="AF8" s="2">
        <v>6</v>
      </c>
      <c r="AG8" s="2">
        <f t="shared" si="3"/>
        <v>84</v>
      </c>
    </row>
    <row r="9" spans="1:33" x14ac:dyDescent="0.35">
      <c r="A9" s="2">
        <v>6</v>
      </c>
      <c r="B9" s="12">
        <v>2.2226865403354099E-3</v>
      </c>
      <c r="C9">
        <v>9.0917861089110305E-3</v>
      </c>
      <c r="D9">
        <v>0.95295840501785201</v>
      </c>
      <c r="E9" s="12">
        <v>2.69995653070509E-3</v>
      </c>
      <c r="F9">
        <v>8.6638014763593604E-3</v>
      </c>
      <c r="G9">
        <v>0.94392883777618397</v>
      </c>
      <c r="H9" s="12">
        <v>2.0067058503627699E-3</v>
      </c>
      <c r="I9">
        <v>9.4446595758199692E-3</v>
      </c>
      <c r="J9">
        <v>0.94191640615463201</v>
      </c>
      <c r="L9" s="2">
        <f t="shared" si="0"/>
        <v>4.7041594982147994E-2</v>
      </c>
      <c r="M9" s="2">
        <f t="shared" si="1"/>
        <v>5.6071162223816029E-2</v>
      </c>
      <c r="N9" s="2">
        <f t="shared" si="2"/>
        <v>5.8083593845367987E-2</v>
      </c>
      <c r="AE9" s="2">
        <v>15</v>
      </c>
      <c r="AF9" s="2">
        <v>6</v>
      </c>
      <c r="AG9" s="2">
        <f t="shared" si="3"/>
        <v>90</v>
      </c>
    </row>
    <row r="10" spans="1:33" x14ac:dyDescent="0.35">
      <c r="A10" s="2">
        <v>7</v>
      </c>
      <c r="B10" s="12">
        <v>1.74141698516905E-3</v>
      </c>
      <c r="C10">
        <v>9.27712116390466E-3</v>
      </c>
      <c r="D10">
        <v>0.95097297430038397</v>
      </c>
      <c r="E10" s="12">
        <v>1.8752202158793801E-3</v>
      </c>
      <c r="F10">
        <v>8.9132292196154594E-3</v>
      </c>
      <c r="G10">
        <v>0.94193643331527699</v>
      </c>
      <c r="H10" s="12">
        <v>1.9629527814686298E-3</v>
      </c>
      <c r="I10">
        <v>9.1596161946654302E-3</v>
      </c>
      <c r="J10">
        <v>0.94119888544082597</v>
      </c>
      <c r="L10" s="2">
        <f t="shared" si="0"/>
        <v>4.9027025699616034E-2</v>
      </c>
      <c r="M10" s="2">
        <f t="shared" si="1"/>
        <v>5.8063566684723011E-2</v>
      </c>
      <c r="N10" s="2">
        <f t="shared" si="2"/>
        <v>5.8801114559174028E-2</v>
      </c>
      <c r="AE10" s="2">
        <v>10</v>
      </c>
      <c r="AF10" s="2">
        <v>6</v>
      </c>
      <c r="AG10" s="2">
        <f t="shared" si="3"/>
        <v>60</v>
      </c>
    </row>
    <row r="11" spans="1:33" x14ac:dyDescent="0.35">
      <c r="A11" s="2">
        <v>8</v>
      </c>
      <c r="B11" s="12">
        <v>1.94846116937696E-3</v>
      </c>
      <c r="C11">
        <v>1.00752394646406E-2</v>
      </c>
      <c r="D11">
        <v>0.95224916934966997</v>
      </c>
      <c r="E11" s="12">
        <v>1.7678608419373599E-3</v>
      </c>
      <c r="F11">
        <v>9.46086086332798E-3</v>
      </c>
      <c r="G11">
        <v>0.94137477874755804</v>
      </c>
      <c r="H11" s="12">
        <v>1.8050672952085701E-3</v>
      </c>
      <c r="I11">
        <v>9.63611435145139E-3</v>
      </c>
      <c r="J11">
        <v>0.94085884094238204</v>
      </c>
      <c r="L11" s="2">
        <f t="shared" si="0"/>
        <v>4.7750830650330034E-2</v>
      </c>
      <c r="M11" s="2">
        <f t="shared" si="1"/>
        <v>5.8625221252441961E-2</v>
      </c>
      <c r="N11" s="2">
        <f t="shared" si="2"/>
        <v>5.9141159057617965E-2</v>
      </c>
      <c r="AE11" s="2">
        <v>14</v>
      </c>
      <c r="AF11" s="2">
        <v>6</v>
      </c>
      <c r="AG11" s="2">
        <f t="shared" si="3"/>
        <v>84</v>
      </c>
    </row>
    <row r="12" spans="1:33" x14ac:dyDescent="0.35">
      <c r="A12" s="2">
        <v>9</v>
      </c>
      <c r="B12" s="12">
        <v>2.12517054751515E-3</v>
      </c>
      <c r="C12">
        <v>1.0648561641573901E-2</v>
      </c>
      <c r="D12">
        <v>0.95048862695693903</v>
      </c>
      <c r="E12" s="12">
        <v>1.78283907007426E-3</v>
      </c>
      <c r="F12">
        <v>9.88618098199367E-3</v>
      </c>
      <c r="G12">
        <v>0.94079297780990601</v>
      </c>
      <c r="H12" s="12">
        <v>1.9814125262200802E-3</v>
      </c>
      <c r="I12">
        <v>1.0144722647964901E-2</v>
      </c>
      <c r="J12">
        <v>0.94058984518051103</v>
      </c>
      <c r="L12" s="2">
        <f t="shared" si="0"/>
        <v>4.9511373043060969E-2</v>
      </c>
      <c r="M12" s="2">
        <f t="shared" si="1"/>
        <v>5.9207022190093994E-2</v>
      </c>
      <c r="N12" s="2">
        <f t="shared" si="2"/>
        <v>5.9410154819488969E-2</v>
      </c>
      <c r="AE12" s="2">
        <v>17</v>
      </c>
      <c r="AF12" s="2">
        <v>6</v>
      </c>
      <c r="AG12" s="2">
        <f t="shared" si="3"/>
        <v>102</v>
      </c>
    </row>
    <row r="13" spans="1:33" x14ac:dyDescent="0.35">
      <c r="A13" s="2">
        <v>10</v>
      </c>
      <c r="B13" s="12">
        <v>2.4962045717984399E-3</v>
      </c>
      <c r="C13">
        <v>1.12947225570678E-2</v>
      </c>
      <c r="D13">
        <v>0.94775462150573697</v>
      </c>
      <c r="E13" s="12">
        <v>2.0946003496646799E-3</v>
      </c>
      <c r="F13">
        <v>1.0514425113797099E-2</v>
      </c>
      <c r="G13">
        <v>0.93912208080291704</v>
      </c>
      <c r="H13" s="12">
        <v>2.1385406143963298E-3</v>
      </c>
      <c r="I13">
        <v>1.07773942872881E-2</v>
      </c>
      <c r="J13">
        <v>0.93744409084320002</v>
      </c>
      <c r="L13" s="2">
        <f t="shared" si="0"/>
        <v>5.2245378494263028E-2</v>
      </c>
      <c r="M13" s="2">
        <f t="shared" si="1"/>
        <v>6.0877919197082964E-2</v>
      </c>
      <c r="N13" s="2">
        <f t="shared" si="2"/>
        <v>6.2555909156799983E-2</v>
      </c>
      <c r="AE13" s="2">
        <v>12</v>
      </c>
      <c r="AF13" s="2">
        <v>6</v>
      </c>
      <c r="AG13" s="2">
        <f t="shared" si="3"/>
        <v>72</v>
      </c>
    </row>
    <row r="14" spans="1:33" x14ac:dyDescent="0.35">
      <c r="A14" s="2">
        <v>11</v>
      </c>
      <c r="B14" s="12">
        <v>2.6144937146455002E-3</v>
      </c>
      <c r="C14">
        <v>1.18816941976547E-2</v>
      </c>
      <c r="D14">
        <v>0.94580024480819702</v>
      </c>
      <c r="E14" s="12">
        <v>2.47413339093327E-3</v>
      </c>
      <c r="F14">
        <v>1.1030170135199999E-2</v>
      </c>
      <c r="G14">
        <v>0.93545252084732</v>
      </c>
      <c r="H14" s="12">
        <v>2.1804324351251099E-3</v>
      </c>
      <c r="I14">
        <v>1.13035095855593E-2</v>
      </c>
      <c r="J14">
        <v>0.93137961626052801</v>
      </c>
      <c r="L14" s="2">
        <f t="shared" si="0"/>
        <v>5.4199755191802979E-2</v>
      </c>
      <c r="M14" s="2">
        <f t="shared" si="1"/>
        <v>6.4547479152679998E-2</v>
      </c>
      <c r="N14" s="2">
        <f t="shared" si="2"/>
        <v>6.8620383739471991E-2</v>
      </c>
      <c r="AE14" s="2">
        <v>16</v>
      </c>
      <c r="AF14" s="2">
        <v>30</v>
      </c>
      <c r="AG14" s="2">
        <f>AE14*AF14</f>
        <v>480</v>
      </c>
    </row>
    <row r="15" spans="1:33" x14ac:dyDescent="0.35">
      <c r="A15" s="2">
        <v>12</v>
      </c>
      <c r="B15" s="12">
        <v>2.5530497077852401E-3</v>
      </c>
      <c r="C15">
        <v>1.23192062601447E-2</v>
      </c>
      <c r="D15">
        <v>0.94362217187881403</v>
      </c>
      <c r="E15" s="12">
        <v>1.9394964911043601E-3</v>
      </c>
      <c r="F15">
        <v>1.13090090453624E-2</v>
      </c>
      <c r="G15">
        <v>0.93188518285751298</v>
      </c>
      <c r="H15" s="12">
        <v>2.2106133401393799E-3</v>
      </c>
      <c r="I15">
        <v>1.1534739285707399E-2</v>
      </c>
      <c r="J15">
        <v>0.92784506082534701</v>
      </c>
      <c r="L15" s="2">
        <f t="shared" si="0"/>
        <v>5.6377828121185969E-2</v>
      </c>
      <c r="M15" s="2">
        <f t="shared" si="1"/>
        <v>6.8114817142487016E-2</v>
      </c>
      <c r="N15" s="2">
        <f t="shared" si="2"/>
        <v>7.2154939174652988E-2</v>
      </c>
      <c r="AE15" s="2">
        <v>17</v>
      </c>
      <c r="AF15" s="2">
        <v>30</v>
      </c>
      <c r="AG15" s="2">
        <f>AE15*AF15</f>
        <v>510</v>
      </c>
    </row>
    <row r="16" spans="1:33" x14ac:dyDescent="0.35">
      <c r="A16" s="2">
        <v>13</v>
      </c>
      <c r="B16" s="12">
        <v>2.6329224929213498E-3</v>
      </c>
      <c r="C16">
        <v>1.2663200497627199E-2</v>
      </c>
      <c r="D16">
        <v>0.94205057621002197</v>
      </c>
      <c r="E16" s="12">
        <v>2.30568088591098E-3</v>
      </c>
      <c r="F16">
        <v>1.1813989840447899E-2</v>
      </c>
      <c r="G16">
        <v>0.93363291025161699</v>
      </c>
      <c r="H16" s="12">
        <v>2.3386587854474701E-3</v>
      </c>
      <c r="I16">
        <v>1.23304072767496E-2</v>
      </c>
      <c r="J16">
        <v>0.92610836029052701</v>
      </c>
      <c r="L16" s="2">
        <f t="shared" si="0"/>
        <v>5.7949423789978027E-2</v>
      </c>
      <c r="M16" s="2">
        <f t="shared" si="1"/>
        <v>6.6367089748383012E-2</v>
      </c>
      <c r="N16" s="2">
        <f t="shared" si="2"/>
        <v>7.3891639709472989E-2</v>
      </c>
      <c r="AG16" s="2">
        <f>AE16*AF16</f>
        <v>0</v>
      </c>
    </row>
    <row r="17" spans="1:33" x14ac:dyDescent="0.35">
      <c r="A17" s="2">
        <v>14</v>
      </c>
      <c r="B17" s="12">
        <v>3.53243038989603E-3</v>
      </c>
      <c r="C17">
        <v>1.34816914796829E-2</v>
      </c>
      <c r="D17">
        <v>0.93563723564147905</v>
      </c>
      <c r="E17" s="12">
        <v>3.3597219735383901E-3</v>
      </c>
      <c r="F17">
        <v>1.2511823326349199E-2</v>
      </c>
      <c r="G17">
        <v>0.93078267574310303</v>
      </c>
      <c r="H17" s="12">
        <v>2.7894014492630898E-3</v>
      </c>
      <c r="I17">
        <v>1.35575421154499E-2</v>
      </c>
      <c r="J17">
        <v>0.92519670724868697</v>
      </c>
      <c r="L17" s="2">
        <f t="shared" si="0"/>
        <v>6.4362764358520952E-2</v>
      </c>
      <c r="M17" s="2">
        <f t="shared" si="1"/>
        <v>6.9217324256896973E-2</v>
      </c>
      <c r="N17" s="2">
        <f t="shared" si="2"/>
        <v>7.4803292751313033E-2</v>
      </c>
      <c r="AG17" s="2">
        <f>SUM(AG3:AG16)/SUM(AF3:AF16)</f>
        <v>15.375</v>
      </c>
    </row>
    <row r="18" spans="1:33" x14ac:dyDescent="0.35">
      <c r="A18" s="2">
        <v>15</v>
      </c>
      <c r="B18" s="12">
        <v>5.0368872471153701E-3</v>
      </c>
      <c r="C18">
        <v>1.4467738568782799E-2</v>
      </c>
      <c r="D18">
        <v>0.928522408008575</v>
      </c>
      <c r="E18" s="12">
        <v>3.7383020389825101E-3</v>
      </c>
      <c r="F18">
        <v>1.34036624804139E-2</v>
      </c>
      <c r="G18">
        <v>0.92920261621475198</v>
      </c>
      <c r="H18" s="12">
        <v>3.3549037761986199E-3</v>
      </c>
      <c r="I18">
        <v>1.41432806849479E-2</v>
      </c>
      <c r="J18">
        <v>0.92304468154907204</v>
      </c>
      <c r="L18" s="2">
        <f t="shared" si="0"/>
        <v>7.1477591991425005E-2</v>
      </c>
      <c r="M18" s="2">
        <f t="shared" si="1"/>
        <v>7.0797383785248025E-2</v>
      </c>
      <c r="N18" s="2">
        <f t="shared" si="2"/>
        <v>7.6955318450927956E-2</v>
      </c>
    </row>
    <row r="19" spans="1:33" x14ac:dyDescent="0.35">
      <c r="A19" s="2">
        <v>16</v>
      </c>
      <c r="B19" s="12">
        <v>5.3269029594957803E-3</v>
      </c>
      <c r="C19">
        <v>1.48818716406822E-2</v>
      </c>
      <c r="D19">
        <v>0.92402249574661199</v>
      </c>
      <c r="E19" s="12">
        <v>4.3834890238940698E-3</v>
      </c>
      <c r="F19">
        <v>1.4007845893502201E-2</v>
      </c>
      <c r="G19">
        <v>0.92556715011596602</v>
      </c>
      <c r="H19" s="12">
        <v>6.0417926870286404E-3</v>
      </c>
      <c r="I19">
        <v>1.44981611520051E-2</v>
      </c>
      <c r="J19">
        <v>0.920276880264282</v>
      </c>
      <c r="L19" s="2">
        <f t="shared" si="0"/>
        <v>7.5977504253388006E-2</v>
      </c>
      <c r="M19" s="2">
        <f t="shared" si="1"/>
        <v>7.443284988403398E-2</v>
      </c>
      <c r="N19" s="2">
        <f t="shared" si="2"/>
        <v>7.9723119735717995E-2</v>
      </c>
    </row>
    <row r="20" spans="1:33" x14ac:dyDescent="0.35">
      <c r="A20" s="2">
        <v>17</v>
      </c>
      <c r="B20" s="12">
        <v>4.4239307753741698E-3</v>
      </c>
      <c r="C20">
        <v>1.48293366655707E-2</v>
      </c>
      <c r="D20">
        <v>0.919178247451782</v>
      </c>
      <c r="E20" s="12">
        <v>7.2616920806467498E-3</v>
      </c>
      <c r="F20">
        <v>1.3784992508590201E-2</v>
      </c>
      <c r="G20">
        <v>0.92311149835586503</v>
      </c>
      <c r="H20" s="12">
        <v>4.2903129942715099E-3</v>
      </c>
      <c r="I20">
        <v>1.51634374633431E-2</v>
      </c>
      <c r="J20">
        <v>0.91727304458618097</v>
      </c>
      <c r="L20" s="2">
        <f t="shared" si="0"/>
        <v>8.0821752548217995E-2</v>
      </c>
      <c r="M20" s="2">
        <f t="shared" si="1"/>
        <v>7.6888501644134966E-2</v>
      </c>
      <c r="N20" s="2">
        <f t="shared" si="2"/>
        <v>8.2726955413819026E-2</v>
      </c>
    </row>
    <row r="21" spans="1:33" x14ac:dyDescent="0.35">
      <c r="A21" s="2">
        <v>18</v>
      </c>
      <c r="B21" s="12">
        <v>4.0056337602436499E-3</v>
      </c>
      <c r="C21">
        <v>1.4792961068451399E-2</v>
      </c>
      <c r="D21">
        <v>0.91594910621643</v>
      </c>
      <c r="E21" s="12">
        <v>5.3077219054102898E-3</v>
      </c>
      <c r="F21">
        <v>1.37863811105489E-2</v>
      </c>
      <c r="G21">
        <v>0.921849966049194</v>
      </c>
      <c r="H21" s="12">
        <v>3.6417890805750999E-3</v>
      </c>
      <c r="I21">
        <v>1.4495030976831901E-2</v>
      </c>
      <c r="J21">
        <v>0.917555332183837</v>
      </c>
      <c r="L21" s="2">
        <f t="shared" si="0"/>
        <v>8.4050893783570002E-2</v>
      </c>
      <c r="M21" s="2">
        <f t="shared" si="1"/>
        <v>7.8150033950805997E-2</v>
      </c>
      <c r="N21" s="2">
        <f t="shared" si="2"/>
        <v>8.2444667816162998E-2</v>
      </c>
    </row>
    <row r="22" spans="1:33" x14ac:dyDescent="0.35">
      <c r="A22" s="2">
        <v>19</v>
      </c>
      <c r="B22" s="12">
        <v>4.3265349231660297E-3</v>
      </c>
      <c r="C22">
        <v>1.54318986460566E-2</v>
      </c>
      <c r="D22">
        <v>0.91127634048461903</v>
      </c>
      <c r="E22" s="12">
        <v>3.43367084860801E-3</v>
      </c>
      <c r="F22">
        <v>1.40393348410725E-2</v>
      </c>
      <c r="G22">
        <v>0.92091023921966497</v>
      </c>
      <c r="H22" s="12">
        <v>3.21817654184997E-3</v>
      </c>
      <c r="I22">
        <v>1.4497590251266901E-2</v>
      </c>
      <c r="J22">
        <v>0.91867053508758501</v>
      </c>
      <c r="L22" s="2">
        <f t="shared" si="0"/>
        <v>8.872365951538097E-2</v>
      </c>
      <c r="M22" s="2">
        <f t="shared" si="1"/>
        <v>7.9089760780335028E-2</v>
      </c>
      <c r="N22" s="2">
        <f t="shared" si="2"/>
        <v>8.1329464912414995E-2</v>
      </c>
    </row>
    <row r="23" spans="1:33" x14ac:dyDescent="0.35">
      <c r="A23" s="2">
        <v>20</v>
      </c>
      <c r="B23" s="12">
        <v>3.88154713436961E-3</v>
      </c>
      <c r="C23">
        <v>1.54134118929505E-2</v>
      </c>
      <c r="D23">
        <v>0.90726613998412997</v>
      </c>
      <c r="E23" s="12">
        <v>3.3009976614266599E-3</v>
      </c>
      <c r="F23">
        <v>1.4343683607876301E-2</v>
      </c>
      <c r="G23">
        <v>0.91906446218490601</v>
      </c>
      <c r="H23" s="12">
        <v>3.6399462260305799E-3</v>
      </c>
      <c r="I23">
        <v>1.4725370332598599E-2</v>
      </c>
      <c r="J23">
        <v>0.91659647226333596</v>
      </c>
      <c r="L23" s="2">
        <f t="shared" si="0"/>
        <v>9.2733860015870029E-2</v>
      </c>
      <c r="M23" s="2">
        <f t="shared" si="1"/>
        <v>8.0935537815093994E-2</v>
      </c>
      <c r="N23" s="2">
        <f t="shared" si="2"/>
        <v>8.340352773666404E-2</v>
      </c>
    </row>
    <row r="24" spans="1:33" x14ac:dyDescent="0.35">
      <c r="A24" s="2">
        <v>21</v>
      </c>
      <c r="B24" s="12">
        <v>3.7438045255839799E-3</v>
      </c>
      <c r="C24">
        <v>1.5390847809612701E-2</v>
      </c>
      <c r="D24">
        <v>0.91114711761474598</v>
      </c>
      <c r="E24" s="12">
        <v>3.6226678639650301E-3</v>
      </c>
      <c r="F24">
        <v>1.4301203191280301E-2</v>
      </c>
      <c r="G24">
        <v>0.91337108612060502</v>
      </c>
      <c r="H24" s="12">
        <v>3.4834025427698998E-3</v>
      </c>
      <c r="I24">
        <v>1.48754445835947E-2</v>
      </c>
      <c r="J24">
        <v>0.91448092460632302</v>
      </c>
      <c r="L24" s="2">
        <f t="shared" si="0"/>
        <v>8.8852882385254017E-2</v>
      </c>
      <c r="M24" s="2">
        <f t="shared" si="1"/>
        <v>8.6628913879394975E-2</v>
      </c>
      <c r="N24" s="2">
        <f t="shared" si="2"/>
        <v>8.551907539367698E-2</v>
      </c>
    </row>
    <row r="25" spans="1:33" x14ac:dyDescent="0.35">
      <c r="A25" s="2">
        <v>22</v>
      </c>
      <c r="B25" s="12">
        <v>2.8967370744794598E-3</v>
      </c>
      <c r="C25">
        <v>1.53101934120059E-2</v>
      </c>
      <c r="D25">
        <v>0.90967005491256703</v>
      </c>
      <c r="E25" s="12">
        <v>2.4688590783625802E-3</v>
      </c>
      <c r="F25">
        <v>1.4204534702003E-2</v>
      </c>
      <c r="G25">
        <v>0.90981662273406905</v>
      </c>
      <c r="H25" s="12">
        <v>2.68819625489413E-3</v>
      </c>
      <c r="I25">
        <v>1.4681600034236899E-2</v>
      </c>
      <c r="J25">
        <v>0.91430318355560303</v>
      </c>
      <c r="L25" s="2">
        <f t="shared" si="0"/>
        <v>9.0329945087432972E-2</v>
      </c>
      <c r="M25" s="2">
        <f t="shared" si="1"/>
        <v>9.0183377265930953E-2</v>
      </c>
      <c r="N25" s="2">
        <f t="shared" si="2"/>
        <v>8.5696816444396973E-2</v>
      </c>
    </row>
    <row r="26" spans="1:33" x14ac:dyDescent="0.35">
      <c r="A26" s="2">
        <v>23</v>
      </c>
      <c r="B26" s="12">
        <v>2.4502510204911202E-3</v>
      </c>
      <c r="C26">
        <v>1.5014503151178299E-2</v>
      </c>
      <c r="D26">
        <v>0.90734720230102495</v>
      </c>
      <c r="E26" s="12">
        <v>2.05196696333587E-3</v>
      </c>
      <c r="F26">
        <v>1.38918524608016E-2</v>
      </c>
      <c r="G26">
        <v>0.90745264291763295</v>
      </c>
      <c r="H26" s="12">
        <v>2.0870931912213499E-3</v>
      </c>
      <c r="I26">
        <v>1.44744310528039E-2</v>
      </c>
      <c r="J26">
        <v>0.91231381893157903</v>
      </c>
      <c r="L26" s="2">
        <f t="shared" si="0"/>
        <v>9.2652797698975053E-2</v>
      </c>
      <c r="M26" s="2">
        <f t="shared" si="1"/>
        <v>9.2547357082367054E-2</v>
      </c>
      <c r="N26" s="2">
        <f t="shared" si="2"/>
        <v>8.7686181068420965E-2</v>
      </c>
    </row>
    <row r="27" spans="1:33" x14ac:dyDescent="0.35">
      <c r="A27" s="2">
        <v>24</v>
      </c>
      <c r="B27" s="12">
        <v>2.2711711935698899E-3</v>
      </c>
      <c r="C27">
        <v>1.5126596204936499E-2</v>
      </c>
      <c r="D27">
        <v>0.90044027566909701</v>
      </c>
      <c r="E27" s="12">
        <v>2.04446958377957E-3</v>
      </c>
      <c r="F27">
        <v>1.4143867418169901E-2</v>
      </c>
      <c r="G27">
        <v>0.88852667808532704</v>
      </c>
      <c r="H27" s="12">
        <v>2.06710072234272E-3</v>
      </c>
      <c r="I27">
        <v>1.47099494934082E-2</v>
      </c>
      <c r="J27">
        <v>0.89406329393386796</v>
      </c>
      <c r="L27" s="2">
        <f t="shared" si="0"/>
        <v>9.9559724330902988E-2</v>
      </c>
      <c r="M27" s="2">
        <f t="shared" si="1"/>
        <v>0.11147332191467296</v>
      </c>
      <c r="N27" s="2">
        <f t="shared" si="2"/>
        <v>0.10593670606613204</v>
      </c>
    </row>
    <row r="28" spans="1:33" x14ac:dyDescent="0.35">
      <c r="A28" s="2">
        <v>25</v>
      </c>
      <c r="B28" s="12">
        <v>2.2779183927923402E-3</v>
      </c>
      <c r="C28">
        <v>1.52673060074448E-2</v>
      </c>
      <c r="D28">
        <v>0.89378809928893999</v>
      </c>
      <c r="E28" s="12">
        <v>2.0436886698007501E-3</v>
      </c>
      <c r="F28">
        <v>1.4200941659510099E-2</v>
      </c>
      <c r="G28">
        <v>0.83050054311752297</v>
      </c>
      <c r="H28" s="12">
        <v>1.99424708262085E-3</v>
      </c>
      <c r="I28">
        <v>1.4713042415678499E-2</v>
      </c>
      <c r="J28">
        <v>0.83878880739212003</v>
      </c>
      <c r="L28" s="2">
        <f t="shared" si="0"/>
        <v>0.10621190071106001</v>
      </c>
      <c r="M28" s="2">
        <f t="shared" si="1"/>
        <v>0.16949945688247703</v>
      </c>
      <c r="N28" s="2">
        <f t="shared" si="2"/>
        <v>0.16121119260787997</v>
      </c>
    </row>
    <row r="29" spans="1:33" x14ac:dyDescent="0.35">
      <c r="A29" s="2">
        <v>26</v>
      </c>
      <c r="B29" s="12">
        <v>2.1317990031093298E-3</v>
      </c>
      <c r="C29">
        <v>1.51983704417943E-2</v>
      </c>
      <c r="D29">
        <v>0.887523353099823</v>
      </c>
      <c r="E29" s="12">
        <v>1.8527940846979601E-3</v>
      </c>
      <c r="F29">
        <v>1.40571212396025E-2</v>
      </c>
      <c r="G29">
        <v>0.77362710237502996</v>
      </c>
      <c r="H29" s="12">
        <v>1.88671413343399E-3</v>
      </c>
      <c r="I29">
        <v>1.4454291202127901E-2</v>
      </c>
      <c r="J29">
        <v>0.77323478460311801</v>
      </c>
      <c r="L29" s="2">
        <f t="shared" si="0"/>
        <v>0.112476646900177</v>
      </c>
      <c r="M29" s="2">
        <f t="shared" si="1"/>
        <v>0.22637289762497004</v>
      </c>
      <c r="N29" s="2">
        <f t="shared" si="2"/>
        <v>0.22676521539688199</v>
      </c>
    </row>
    <row r="30" spans="1:33" x14ac:dyDescent="0.35">
      <c r="A30" s="2">
        <v>27</v>
      </c>
      <c r="B30" s="12">
        <v>2.0970460027456201E-3</v>
      </c>
      <c r="C30">
        <v>1.5141512267291501E-2</v>
      </c>
      <c r="D30">
        <v>0.88024193048477095</v>
      </c>
      <c r="E30" s="12">
        <v>1.8714367179199999E-3</v>
      </c>
      <c r="F30">
        <v>1.39605458825826E-2</v>
      </c>
      <c r="G30">
        <v>0.72777885198593095</v>
      </c>
      <c r="H30" s="12">
        <v>1.85120187234133E-3</v>
      </c>
      <c r="I30">
        <v>1.4414273202419199E-2</v>
      </c>
      <c r="J30">
        <v>0.72703891992568903</v>
      </c>
      <c r="L30" s="2">
        <f t="shared" si="0"/>
        <v>0.11975806951522905</v>
      </c>
      <c r="M30" s="2">
        <f t="shared" si="1"/>
        <v>0.27222114801406905</v>
      </c>
      <c r="N30" s="2">
        <f t="shared" si="2"/>
        <v>0.27296108007431097</v>
      </c>
    </row>
    <row r="31" spans="1:33" x14ac:dyDescent="0.35">
      <c r="A31" s="2">
        <v>28</v>
      </c>
      <c r="B31" s="12">
        <v>2.2984729148447501E-3</v>
      </c>
      <c r="C31">
        <v>1.5688195824623101E-2</v>
      </c>
      <c r="D31">
        <v>0.87550681829452504</v>
      </c>
      <c r="E31" s="12">
        <v>2.2550821304321198E-3</v>
      </c>
      <c r="F31">
        <v>1.4654755592346099E-2</v>
      </c>
      <c r="G31">
        <v>0.72461855411529497</v>
      </c>
      <c r="H31" s="12">
        <v>2.2430941462516698E-3</v>
      </c>
      <c r="I31">
        <v>1.5055269934237E-2</v>
      </c>
      <c r="J31">
        <v>0.72035217285156194</v>
      </c>
      <c r="L31" s="2">
        <f t="shared" si="0"/>
        <v>0.12449318170547496</v>
      </c>
      <c r="M31" s="2">
        <f t="shared" si="1"/>
        <v>0.27538144588470503</v>
      </c>
      <c r="N31" s="2">
        <f t="shared" si="2"/>
        <v>0.27964782714843806</v>
      </c>
    </row>
    <row r="32" spans="1:33" x14ac:dyDescent="0.35">
      <c r="A32" s="2">
        <v>29</v>
      </c>
      <c r="B32" s="12">
        <v>2.09406041540205E-3</v>
      </c>
      <c r="C32">
        <v>1.50243062525987E-2</v>
      </c>
      <c r="D32">
        <v>0.87124353647232</v>
      </c>
      <c r="E32" s="12">
        <v>1.8962194444611599E-3</v>
      </c>
      <c r="F32">
        <v>1.38318501412868E-2</v>
      </c>
      <c r="G32">
        <v>0.72556060552597001</v>
      </c>
      <c r="H32" s="12">
        <v>1.8020169809460601E-3</v>
      </c>
      <c r="I32">
        <v>1.43125392496585E-2</v>
      </c>
      <c r="J32">
        <v>0.71857547760009699</v>
      </c>
      <c r="L32" s="2">
        <f t="shared" si="0"/>
        <v>0.12875646352768</v>
      </c>
      <c r="M32" s="2">
        <f t="shared" si="1"/>
        <v>0.27443939447402999</v>
      </c>
      <c r="N32" s="2">
        <f t="shared" si="2"/>
        <v>0.28142452239990301</v>
      </c>
    </row>
    <row r="33" spans="1:14" x14ac:dyDescent="0.35">
      <c r="A33" s="2">
        <v>30</v>
      </c>
      <c r="B33" s="12">
        <v>2.0428542047738999E-3</v>
      </c>
      <c r="C33">
        <v>1.52441728860139E-2</v>
      </c>
      <c r="D33">
        <v>0.86790078878402699</v>
      </c>
      <c r="E33" s="12">
        <v>1.7729356186464401E-3</v>
      </c>
      <c r="F33">
        <v>1.4026494696736299E-2</v>
      </c>
      <c r="G33">
        <v>0.72585433721542303</v>
      </c>
      <c r="H33" s="12">
        <v>1.76371622364968E-3</v>
      </c>
      <c r="I33">
        <v>1.44139444455504E-2</v>
      </c>
      <c r="J33">
        <v>0.71716523170471103</v>
      </c>
      <c r="L33" s="2">
        <f t="shared" si="0"/>
        <v>0.13209921121597301</v>
      </c>
      <c r="M33" s="2">
        <f t="shared" si="1"/>
        <v>0.27414566278457697</v>
      </c>
      <c r="N33" s="2">
        <f t="shared" si="2"/>
        <v>0.28283476829528897</v>
      </c>
    </row>
    <row r="34" spans="1:14" x14ac:dyDescent="0.35">
      <c r="A34" s="2">
        <v>31</v>
      </c>
      <c r="B34" s="12">
        <v>1.96189223788678E-3</v>
      </c>
      <c r="C34">
        <v>1.5113408677279901E-2</v>
      </c>
      <c r="D34">
        <v>0.86783593893051103</v>
      </c>
      <c r="E34" s="12">
        <v>1.9192177569493599E-3</v>
      </c>
      <c r="F34">
        <v>1.4036570675671101E-2</v>
      </c>
      <c r="G34">
        <v>0.73171693086624101</v>
      </c>
      <c r="H34" s="12">
        <v>1.7222588649019599E-3</v>
      </c>
      <c r="I34">
        <v>1.48665467277169E-2</v>
      </c>
      <c r="J34">
        <v>0.72253459692001298</v>
      </c>
      <c r="L34" s="2">
        <f t="shared" si="0"/>
        <v>0.13216406106948897</v>
      </c>
      <c r="M34" s="2">
        <f t="shared" si="1"/>
        <v>0.26828306913375899</v>
      </c>
      <c r="N34" s="2">
        <f t="shared" si="2"/>
        <v>0.27746540307998702</v>
      </c>
    </row>
    <row r="35" spans="1:14" x14ac:dyDescent="0.35">
      <c r="A35" s="2">
        <v>32</v>
      </c>
      <c r="B35" s="12">
        <v>2.02914513647556E-3</v>
      </c>
      <c r="C35">
        <v>1.5603857114911E-2</v>
      </c>
      <c r="D35">
        <v>0.86631542444229104</v>
      </c>
      <c r="E35" s="12">
        <v>1.7754803411662501E-3</v>
      </c>
      <c r="F35">
        <v>1.42660494893789E-2</v>
      </c>
      <c r="G35">
        <v>0.77139574289321899</v>
      </c>
      <c r="H35" s="12">
        <v>1.73236976843327E-3</v>
      </c>
      <c r="I35">
        <v>1.50091405957937E-2</v>
      </c>
      <c r="J35">
        <v>0.76534271240234297</v>
      </c>
      <c r="L35" s="2">
        <f t="shared" si="0"/>
        <v>0.13368457555770896</v>
      </c>
      <c r="M35" s="2">
        <f t="shared" si="1"/>
        <v>0.22860425710678101</v>
      </c>
      <c r="N35" s="2">
        <f t="shared" si="2"/>
        <v>0.23465728759765703</v>
      </c>
    </row>
    <row r="36" spans="1:14" x14ac:dyDescent="0.35">
      <c r="A36" s="2">
        <v>33</v>
      </c>
      <c r="B36" s="12">
        <v>1.9530858844518601E-3</v>
      </c>
      <c r="C36">
        <v>1.5617497265338801E-2</v>
      </c>
      <c r="D36">
        <v>0.86558997631072998</v>
      </c>
      <c r="E36" s="12">
        <v>1.70478597283363E-3</v>
      </c>
      <c r="F36">
        <v>1.4278545975685101E-2</v>
      </c>
      <c r="G36">
        <v>0.82480263710021895</v>
      </c>
      <c r="H36" s="12">
        <v>1.6933017177507201E-3</v>
      </c>
      <c r="I36">
        <v>1.49815184995532E-2</v>
      </c>
      <c r="J36">
        <v>0.82263940572738603</v>
      </c>
      <c r="L36" s="2">
        <f t="shared" si="0"/>
        <v>0.13441002368927002</v>
      </c>
      <c r="M36" s="2">
        <f t="shared" si="1"/>
        <v>0.17519736289978105</v>
      </c>
      <c r="N36" s="2">
        <f t="shared" si="2"/>
        <v>0.17736059427261397</v>
      </c>
    </row>
    <row r="37" spans="1:14" x14ac:dyDescent="0.35">
      <c r="A37" s="2">
        <v>34</v>
      </c>
      <c r="B37" s="12">
        <v>1.94630783516913E-3</v>
      </c>
      <c r="C37">
        <v>1.5688031911849899E-2</v>
      </c>
      <c r="D37">
        <v>0.86367732286453203</v>
      </c>
      <c r="E37" s="12">
        <v>1.6966906841844301E-3</v>
      </c>
      <c r="F37">
        <v>1.44034596160054E-2</v>
      </c>
      <c r="G37">
        <v>0.88381654024124101</v>
      </c>
      <c r="H37" s="12">
        <v>1.69244210701435E-3</v>
      </c>
      <c r="I37">
        <v>1.49713773280382E-2</v>
      </c>
      <c r="J37">
        <v>0.88491308689117398</v>
      </c>
      <c r="L37" s="2">
        <f t="shared" si="0"/>
        <v>0.13632267713546797</v>
      </c>
      <c r="M37" s="2">
        <f t="shared" si="1"/>
        <v>0.11618345975875899</v>
      </c>
      <c r="N37" s="2">
        <f t="shared" si="2"/>
        <v>0.11508691310882602</v>
      </c>
    </row>
    <row r="38" spans="1:14" x14ac:dyDescent="0.35">
      <c r="A38" s="2">
        <v>35</v>
      </c>
      <c r="B38" s="12">
        <v>1.74939224962145E-3</v>
      </c>
      <c r="C38">
        <v>1.5450138598680401E-2</v>
      </c>
      <c r="D38">
        <v>0.86031800508499101</v>
      </c>
      <c r="E38" s="12">
        <v>1.56636047177016E-3</v>
      </c>
      <c r="F38">
        <v>1.41711877658963E-2</v>
      </c>
      <c r="G38">
        <v>0.89668649435043302</v>
      </c>
      <c r="H38" s="12">
        <v>1.5335974749177601E-3</v>
      </c>
      <c r="I38">
        <v>1.47465001791715E-2</v>
      </c>
      <c r="J38">
        <v>0.89757770299911499</v>
      </c>
      <c r="L38" s="2">
        <f t="shared" si="0"/>
        <v>0.13968199491500899</v>
      </c>
      <c r="M38" s="2">
        <f t="shared" si="1"/>
        <v>0.10331350564956698</v>
      </c>
      <c r="N38" s="2">
        <f t="shared" si="2"/>
        <v>0.10242229700088501</v>
      </c>
    </row>
    <row r="39" spans="1:14" x14ac:dyDescent="0.35">
      <c r="A39" s="2">
        <v>36</v>
      </c>
      <c r="B39" s="12">
        <v>1.62735325284302E-3</v>
      </c>
      <c r="C39">
        <v>1.5230722725391299E-2</v>
      </c>
      <c r="D39">
        <v>0.85546833276748602</v>
      </c>
      <c r="E39" s="12">
        <v>1.4598130946978901E-3</v>
      </c>
      <c r="F39">
        <v>1.39505686238408E-2</v>
      </c>
      <c r="G39">
        <v>0.89814031124114901</v>
      </c>
      <c r="H39" s="12">
        <v>1.42478663474321E-3</v>
      </c>
      <c r="I39">
        <v>1.463761087507E-2</v>
      </c>
      <c r="J39">
        <v>0.89961075782775801</v>
      </c>
      <c r="L39" s="2">
        <f t="shared" si="0"/>
        <v>0.14453166723251398</v>
      </c>
      <c r="M39" s="2">
        <f t="shared" si="1"/>
        <v>0.10185968875885099</v>
      </c>
      <c r="N39" s="2">
        <f t="shared" si="2"/>
        <v>0.10038924217224199</v>
      </c>
    </row>
    <row r="40" spans="1:14" x14ac:dyDescent="0.35">
      <c r="A40" s="2">
        <v>37</v>
      </c>
      <c r="B40" s="12">
        <v>1.4492890331894101E-3</v>
      </c>
      <c r="C40">
        <v>1.47204222157597E-2</v>
      </c>
      <c r="D40">
        <v>0.85663145780563299</v>
      </c>
      <c r="E40" s="12">
        <v>1.31215155124664E-3</v>
      </c>
      <c r="F40">
        <v>1.34862139821052E-2</v>
      </c>
      <c r="G40">
        <v>0.89874917268752996</v>
      </c>
      <c r="H40" s="12">
        <v>1.26440392341464E-3</v>
      </c>
      <c r="I40">
        <v>1.41940601170063E-2</v>
      </c>
      <c r="J40">
        <v>0.90269923210143999</v>
      </c>
      <c r="L40" s="2">
        <f t="shared" si="0"/>
        <v>0.14336854219436701</v>
      </c>
      <c r="M40" s="2">
        <f t="shared" si="1"/>
        <v>0.10125082731247004</v>
      </c>
      <c r="N40" s="2">
        <f t="shared" si="2"/>
        <v>9.7300767898560014E-2</v>
      </c>
    </row>
    <row r="41" spans="1:14" x14ac:dyDescent="0.35">
      <c r="A41" s="2">
        <v>38</v>
      </c>
      <c r="B41" s="12">
        <v>1.5078556025400699E-3</v>
      </c>
      <c r="C41">
        <v>1.4472822658717599E-2</v>
      </c>
      <c r="D41">
        <v>0.86261212825775102</v>
      </c>
      <c r="E41" s="12">
        <v>1.31620885804295E-3</v>
      </c>
      <c r="F41">
        <v>1.3253921642899499E-2</v>
      </c>
      <c r="G41">
        <v>0.90056377649307195</v>
      </c>
      <c r="H41" s="12">
        <v>1.29345734603703E-3</v>
      </c>
      <c r="I41">
        <v>1.3895637355744801E-2</v>
      </c>
      <c r="J41">
        <v>0.904510498046875</v>
      </c>
      <c r="L41" s="2">
        <f t="shared" si="0"/>
        <v>0.13738787174224898</v>
      </c>
      <c r="M41" s="2">
        <f t="shared" si="1"/>
        <v>9.9436223506928045E-2</v>
      </c>
      <c r="N41" s="2">
        <f t="shared" si="2"/>
        <v>9.5489501953125E-2</v>
      </c>
    </row>
    <row r="42" spans="1:14" x14ac:dyDescent="0.35">
      <c r="A42" s="2">
        <v>39</v>
      </c>
      <c r="B42" s="12">
        <v>1.53693126048892E-3</v>
      </c>
      <c r="C42">
        <v>1.4357097446918401E-2</v>
      </c>
      <c r="D42">
        <v>0.86755841970443703</v>
      </c>
      <c r="E42" s="12">
        <v>1.3111404841765701E-3</v>
      </c>
      <c r="F42">
        <v>1.3154816813766901E-2</v>
      </c>
      <c r="G42">
        <v>0.90296137332916204</v>
      </c>
      <c r="H42" s="12">
        <v>1.2998193269595499E-3</v>
      </c>
      <c r="I42">
        <v>1.3727149926126E-2</v>
      </c>
      <c r="J42">
        <v>0.90605455636978105</v>
      </c>
      <c r="L42" s="2">
        <f t="shared" si="0"/>
        <v>0.13244158029556297</v>
      </c>
      <c r="M42" s="2">
        <f t="shared" si="1"/>
        <v>9.7038626670837957E-2</v>
      </c>
      <c r="N42" s="2">
        <f t="shared" si="2"/>
        <v>9.394544363021895E-2</v>
      </c>
    </row>
    <row r="43" spans="1:14" x14ac:dyDescent="0.35">
      <c r="A43" s="2">
        <v>40</v>
      </c>
      <c r="B43" s="12">
        <v>1.4150646748021199E-3</v>
      </c>
      <c r="C43">
        <v>1.3702979311347001E-2</v>
      </c>
      <c r="D43">
        <v>0.86849480867385798</v>
      </c>
      <c r="E43" s="12">
        <v>1.2435119133442599E-3</v>
      </c>
      <c r="F43">
        <v>1.2586728669703E-2</v>
      </c>
      <c r="G43">
        <v>0.90577346086501997</v>
      </c>
      <c r="H43" s="12">
        <v>1.22619525063782E-3</v>
      </c>
      <c r="I43">
        <v>1.31077682599425E-2</v>
      </c>
      <c r="J43">
        <v>0.90790146589279097</v>
      </c>
      <c r="L43" s="2">
        <f t="shared" si="0"/>
        <v>0.13150519132614202</v>
      </c>
      <c r="M43" s="2">
        <f t="shared" si="1"/>
        <v>9.4226539134980025E-2</v>
      </c>
      <c r="N43" s="2">
        <f t="shared" si="2"/>
        <v>9.2098534107209029E-2</v>
      </c>
    </row>
    <row r="44" spans="1:14" x14ac:dyDescent="0.35">
      <c r="A44" s="2">
        <v>41</v>
      </c>
      <c r="B44" s="12">
        <v>1.4568349579349099E-3</v>
      </c>
      <c r="C44">
        <v>1.33619857951998E-2</v>
      </c>
      <c r="D44">
        <v>0.87120938301086404</v>
      </c>
      <c r="E44" s="12">
        <v>1.28244189545512E-3</v>
      </c>
      <c r="F44">
        <v>1.22779589146375E-2</v>
      </c>
      <c r="G44">
        <v>0.90896183252334595</v>
      </c>
      <c r="H44" s="12">
        <v>1.26630743034183E-3</v>
      </c>
      <c r="I44">
        <v>1.2745223939418701E-2</v>
      </c>
      <c r="J44">
        <v>0.90928876399993896</v>
      </c>
      <c r="L44" s="2">
        <f t="shared" si="0"/>
        <v>0.12879061698913596</v>
      </c>
      <c r="M44" s="2">
        <f t="shared" si="1"/>
        <v>9.1038167476654053E-2</v>
      </c>
      <c r="N44" s="2">
        <f t="shared" si="2"/>
        <v>9.0711236000061035E-2</v>
      </c>
    </row>
    <row r="45" spans="1:14" x14ac:dyDescent="0.35">
      <c r="A45" s="2">
        <v>42</v>
      </c>
      <c r="B45" s="12">
        <v>1.4064520364627201E-3</v>
      </c>
      <c r="C45">
        <v>1.2878150679171E-2</v>
      </c>
      <c r="D45">
        <v>0.87034821510314897</v>
      </c>
      <c r="E45" s="12">
        <v>1.25624565407633E-3</v>
      </c>
      <c r="F45">
        <v>1.19865359738469E-2</v>
      </c>
      <c r="G45">
        <v>0.91335165500640803</v>
      </c>
      <c r="H45" s="12">
        <v>1.28446868620812E-3</v>
      </c>
      <c r="I45">
        <v>1.2390780262649E-2</v>
      </c>
      <c r="J45">
        <v>0.913343906402587</v>
      </c>
      <c r="L45" s="2">
        <f t="shared" si="0"/>
        <v>0.12965178489685103</v>
      </c>
      <c r="M45" s="2">
        <f t="shared" si="1"/>
        <v>8.6648344993591975E-2</v>
      </c>
      <c r="N45" s="2">
        <f t="shared" si="2"/>
        <v>8.6656093597412998E-2</v>
      </c>
    </row>
    <row r="46" spans="1:14" x14ac:dyDescent="0.35">
      <c r="A46" s="2">
        <v>43</v>
      </c>
      <c r="B46" s="12">
        <v>1.31199008319526E-3</v>
      </c>
      <c r="C46">
        <v>1.2214609421789599E-2</v>
      </c>
      <c r="D46">
        <v>0.87534576654434204</v>
      </c>
      <c r="E46" s="12">
        <v>1.15522870328277E-3</v>
      </c>
      <c r="F46">
        <v>1.1489849537611001E-2</v>
      </c>
      <c r="G46">
        <v>0.91801434755325295</v>
      </c>
      <c r="H46" s="12">
        <v>1.1756352614611301E-3</v>
      </c>
      <c r="I46">
        <v>1.1785087175667199E-2</v>
      </c>
      <c r="J46">
        <v>0.91645932197570801</v>
      </c>
      <c r="L46" s="2">
        <f t="shared" si="0"/>
        <v>0.12465423345565796</v>
      </c>
      <c r="M46" s="2">
        <f t="shared" si="1"/>
        <v>8.1985652446747048E-2</v>
      </c>
      <c r="N46" s="2">
        <f t="shared" si="2"/>
        <v>8.3540678024291992E-2</v>
      </c>
    </row>
    <row r="47" spans="1:14" x14ac:dyDescent="0.35">
      <c r="A47" s="2">
        <v>44</v>
      </c>
      <c r="B47" s="12">
        <v>1.30616931710392E-3</v>
      </c>
      <c r="C47">
        <v>1.1758237145841101E-2</v>
      </c>
      <c r="D47">
        <v>0.88417267799377397</v>
      </c>
      <c r="E47" s="12">
        <v>1.10769143793731E-3</v>
      </c>
      <c r="F47">
        <v>1.0691698640584901E-2</v>
      </c>
      <c r="G47">
        <v>0.92276042699813798</v>
      </c>
      <c r="H47" s="12">
        <v>1.0931612923741299E-3</v>
      </c>
      <c r="I47">
        <v>1.1139009147882401E-2</v>
      </c>
      <c r="J47">
        <v>0.92080157995223999</v>
      </c>
      <c r="L47" s="2">
        <f t="shared" si="0"/>
        <v>0.11582732200622603</v>
      </c>
      <c r="M47" s="2">
        <f t="shared" si="1"/>
        <v>7.7239573001862016E-2</v>
      </c>
      <c r="N47" s="2">
        <f t="shared" si="2"/>
        <v>7.919842004776001E-2</v>
      </c>
    </row>
    <row r="48" spans="1:14" x14ac:dyDescent="0.35">
      <c r="A48" s="2">
        <v>45</v>
      </c>
      <c r="B48" s="12">
        <v>1.2437646510079501E-3</v>
      </c>
      <c r="C48">
        <v>1.0929313488304599E-2</v>
      </c>
      <c r="D48">
        <v>0.89422380924224798</v>
      </c>
      <c r="E48" s="12">
        <v>1.12783745862543E-3</v>
      </c>
      <c r="F48">
        <v>1.0009941644966601E-2</v>
      </c>
      <c r="G48">
        <v>0.92899727821350098</v>
      </c>
      <c r="H48" s="12">
        <v>1.0462915524840301E-3</v>
      </c>
      <c r="I48">
        <v>1.0575907304883E-2</v>
      </c>
      <c r="J48">
        <v>0.92651081085205</v>
      </c>
      <c r="L48" s="2">
        <f t="shared" si="0"/>
        <v>0.10577619075775202</v>
      </c>
      <c r="M48" s="2">
        <f t="shared" si="1"/>
        <v>7.1002721786499023E-2</v>
      </c>
      <c r="N48" s="2">
        <f t="shared" si="2"/>
        <v>7.3489189147949996E-2</v>
      </c>
    </row>
    <row r="49" spans="1:14" x14ac:dyDescent="0.35">
      <c r="A49" s="2">
        <v>46</v>
      </c>
      <c r="B49" s="12">
        <v>1.15333299618214E-3</v>
      </c>
      <c r="C49">
        <v>1.0201756842434399E-2</v>
      </c>
      <c r="D49">
        <v>0.90389972925186102</v>
      </c>
      <c r="E49" s="12">
        <v>9.9867174867540598E-4</v>
      </c>
      <c r="F49">
        <v>9.4353761523962004E-3</v>
      </c>
      <c r="G49">
        <v>0.93552160263061501</v>
      </c>
      <c r="H49" s="12">
        <v>1.00651173852384E-3</v>
      </c>
      <c r="I49">
        <v>9.8308948799967696E-3</v>
      </c>
      <c r="J49">
        <v>0.93255209922790505</v>
      </c>
      <c r="L49" s="2">
        <f t="shared" si="0"/>
        <v>9.6100270748138983E-2</v>
      </c>
      <c r="M49" s="2">
        <f t="shared" si="1"/>
        <v>6.4478397369384988E-2</v>
      </c>
      <c r="N49" s="2">
        <f t="shared" si="2"/>
        <v>6.7447900772094949E-2</v>
      </c>
    </row>
    <row r="50" spans="1:14" x14ac:dyDescent="0.35">
      <c r="A50" s="2">
        <v>47</v>
      </c>
      <c r="B50" s="12">
        <v>1.0981527157127801E-3</v>
      </c>
      <c r="C50">
        <v>9.6820686012506398E-3</v>
      </c>
      <c r="D50">
        <v>0.91492766141891402</v>
      </c>
      <c r="E50" s="12">
        <v>9.5576030435040496E-4</v>
      </c>
      <c r="F50">
        <v>8.9876223355531693E-3</v>
      </c>
      <c r="G50">
        <v>0.94087803363800004</v>
      </c>
      <c r="H50" s="12">
        <v>9.8945177160203392E-4</v>
      </c>
      <c r="I50">
        <v>9.3073947355151107E-3</v>
      </c>
      <c r="J50">
        <v>0.93899255990982</v>
      </c>
      <c r="L50" s="2">
        <f t="shared" si="0"/>
        <v>8.5072338581085982E-2</v>
      </c>
      <c r="M50" s="2">
        <f t="shared" si="1"/>
        <v>5.9121966361999956E-2</v>
      </c>
      <c r="N50" s="2">
        <f t="shared" si="2"/>
        <v>6.1007440090179998E-2</v>
      </c>
    </row>
    <row r="51" spans="1:14" x14ac:dyDescent="0.35">
      <c r="A51" s="2">
        <v>48</v>
      </c>
      <c r="B51" s="12">
        <v>1.03999651037156E-3</v>
      </c>
      <c r="C51">
        <v>8.8928686454892106E-3</v>
      </c>
      <c r="D51">
        <v>0.92350548505783003</v>
      </c>
      <c r="E51" s="12">
        <v>8.8530889479443398E-4</v>
      </c>
      <c r="F51">
        <v>8.1490222364664008E-3</v>
      </c>
      <c r="G51">
        <v>0.94593185186386097</v>
      </c>
      <c r="H51" s="12">
        <v>8.9307932648807699E-4</v>
      </c>
      <c r="I51">
        <v>8.4503768011927605E-3</v>
      </c>
      <c r="J51">
        <v>0.94473159313201904</v>
      </c>
      <c r="L51" s="2">
        <f t="shared" si="0"/>
        <v>7.6494514942169967E-2</v>
      </c>
      <c r="M51" s="2">
        <f t="shared" si="1"/>
        <v>5.4068148136139027E-2</v>
      </c>
      <c r="N51" s="2">
        <f t="shared" si="2"/>
        <v>5.5268406867980957E-2</v>
      </c>
    </row>
    <row r="52" spans="1:14" x14ac:dyDescent="0.35">
      <c r="A52" s="2">
        <v>49</v>
      </c>
      <c r="B52" s="12">
        <v>1.0734115494415099E-3</v>
      </c>
      <c r="C52">
        <v>8.2675041630864091E-3</v>
      </c>
      <c r="D52">
        <v>0.93608689308166504</v>
      </c>
      <c r="E52" s="12">
        <v>8.7457313202321497E-4</v>
      </c>
      <c r="F52">
        <v>7.5671961531043001E-3</v>
      </c>
      <c r="G52">
        <v>0.95369040966033902</v>
      </c>
      <c r="H52" s="12">
        <v>9.0606068260967699E-4</v>
      </c>
      <c r="I52">
        <v>7.753178011626E-3</v>
      </c>
      <c r="J52">
        <v>0.95203483104705799</v>
      </c>
      <c r="L52" s="2">
        <f t="shared" si="0"/>
        <v>6.3913106918334961E-2</v>
      </c>
      <c r="M52" s="2">
        <f t="shared" si="1"/>
        <v>4.6309590339660978E-2</v>
      </c>
      <c r="N52" s="2">
        <f t="shared" si="2"/>
        <v>4.7965168952942006E-2</v>
      </c>
    </row>
    <row r="53" spans="1:14" x14ac:dyDescent="0.35">
      <c r="A53" s="2">
        <v>50</v>
      </c>
      <c r="B53" s="12">
        <v>9.7721535712480502E-4</v>
      </c>
      <c r="C53">
        <v>7.4006877839565199E-3</v>
      </c>
      <c r="D53">
        <v>0.94985878467559803</v>
      </c>
      <c r="E53" s="12">
        <v>8.0433883704245004E-4</v>
      </c>
      <c r="F53">
        <v>6.7874183878302496E-3</v>
      </c>
      <c r="G53">
        <v>0.96002334356307895</v>
      </c>
      <c r="H53" s="12">
        <v>8.3204597467556596E-4</v>
      </c>
      <c r="I53">
        <v>6.9387964904308302E-3</v>
      </c>
      <c r="J53">
        <v>0.95852959156036299</v>
      </c>
      <c r="L53" s="2">
        <f t="shared" si="0"/>
        <v>5.0141215324401966E-2</v>
      </c>
      <c r="M53" s="2">
        <f t="shared" si="1"/>
        <v>3.9976656436921054E-2</v>
      </c>
      <c r="N53" s="2">
        <f t="shared" si="2"/>
        <v>4.1470408439637008E-2</v>
      </c>
    </row>
    <row r="54" spans="1:14" x14ac:dyDescent="0.35">
      <c r="A54" s="2">
        <v>51</v>
      </c>
      <c r="B54" s="12">
        <v>1.0181919205933801E-3</v>
      </c>
      <c r="C54">
        <v>6.6994475200772199E-3</v>
      </c>
      <c r="D54">
        <v>0.96139645576476995</v>
      </c>
      <c r="E54" s="12">
        <v>8.2422111881896799E-4</v>
      </c>
      <c r="F54">
        <v>6.1167334206402302E-3</v>
      </c>
      <c r="G54">
        <v>0.96682512760162298</v>
      </c>
      <c r="H54" s="12">
        <v>8.6648156866431204E-4</v>
      </c>
      <c r="I54">
        <v>6.2324581667780798E-3</v>
      </c>
      <c r="J54">
        <v>0.96567618846893299</v>
      </c>
      <c r="L54" s="2">
        <f t="shared" si="0"/>
        <v>3.8603544235230047E-2</v>
      </c>
      <c r="M54" s="2">
        <f t="shared" si="1"/>
        <v>3.317487239837702E-2</v>
      </c>
      <c r="N54" s="2">
        <f t="shared" si="2"/>
        <v>3.4323811531067006E-2</v>
      </c>
    </row>
    <row r="55" spans="1:14" x14ac:dyDescent="0.35">
      <c r="A55" s="2">
        <v>52</v>
      </c>
      <c r="B55" s="12">
        <v>8.7426177924498905E-4</v>
      </c>
      <c r="C55">
        <v>6.0895904898643398E-3</v>
      </c>
      <c r="D55">
        <v>0.97157090902328402</v>
      </c>
      <c r="E55" s="12">
        <v>7.7137746848165902E-4</v>
      </c>
      <c r="F55">
        <v>5.61402086168527E-3</v>
      </c>
      <c r="G55">
        <v>0.97368395328521695</v>
      </c>
      <c r="H55" s="12">
        <v>8.0735102528706095E-4</v>
      </c>
      <c r="I55">
        <v>5.6587606668472203E-3</v>
      </c>
      <c r="J55">
        <v>0.97371965646743697</v>
      </c>
      <c r="L55" s="2">
        <f t="shared" si="0"/>
        <v>2.8429090976715976E-2</v>
      </c>
      <c r="M55" s="2">
        <f t="shared" si="1"/>
        <v>2.6316046714783048E-2</v>
      </c>
      <c r="N55" s="2">
        <f t="shared" si="2"/>
        <v>2.6280343532563033E-2</v>
      </c>
    </row>
    <row r="56" spans="1:14" x14ac:dyDescent="0.35">
      <c r="A56" s="2">
        <v>53</v>
      </c>
      <c r="B56" s="12">
        <v>8.9390866924077197E-4</v>
      </c>
      <c r="C56">
        <v>5.2667423151433398E-3</v>
      </c>
      <c r="D56">
        <v>0.97861307859420699</v>
      </c>
      <c r="E56" s="12">
        <v>7.5262680184096098E-4</v>
      </c>
      <c r="F56">
        <v>4.83270641416311E-3</v>
      </c>
      <c r="G56">
        <v>0.97837114334106401</v>
      </c>
      <c r="H56" s="12">
        <v>7.8894459875300505E-4</v>
      </c>
      <c r="I56">
        <v>4.8254127614200098E-3</v>
      </c>
      <c r="J56">
        <v>0.97916924953460605</v>
      </c>
      <c r="L56" s="2">
        <f t="shared" si="0"/>
        <v>2.1386921405793013E-2</v>
      </c>
      <c r="M56" s="2">
        <f t="shared" si="1"/>
        <v>2.1628856658935991E-2</v>
      </c>
      <c r="N56" s="2">
        <f t="shared" si="2"/>
        <v>2.0830750465393955E-2</v>
      </c>
    </row>
    <row r="57" spans="1:14" x14ac:dyDescent="0.35">
      <c r="A57" s="2">
        <v>54</v>
      </c>
      <c r="B57" s="12">
        <v>5.6092371232807604E-4</v>
      </c>
      <c r="C57">
        <v>3.7525580264627899E-3</v>
      </c>
      <c r="D57">
        <v>0.98187232017517001</v>
      </c>
      <c r="E57" s="12">
        <v>4.9324816791340698E-4</v>
      </c>
      <c r="F57">
        <v>3.4442448522895501E-3</v>
      </c>
      <c r="G57">
        <v>0.98000729084014804</v>
      </c>
      <c r="H57" s="12">
        <v>5.4280034964904102E-4</v>
      </c>
      <c r="I57">
        <v>3.37445037439465E-3</v>
      </c>
      <c r="J57">
        <v>0.98104286193847601</v>
      </c>
      <c r="L57" s="2">
        <f t="shared" si="0"/>
        <v>1.812767982482999E-2</v>
      </c>
      <c r="M57" s="2">
        <f t="shared" si="1"/>
        <v>1.9992709159851962E-2</v>
      </c>
      <c r="N57" s="2">
        <f t="shared" si="2"/>
        <v>1.8957138061523993E-2</v>
      </c>
    </row>
    <row r="58" spans="1:14" x14ac:dyDescent="0.35">
      <c r="A58" s="2">
        <v>55</v>
      </c>
      <c r="B58" s="12">
        <v>2.0325703371781799E-4</v>
      </c>
      <c r="C58">
        <v>1.91590492613613E-3</v>
      </c>
      <c r="D58">
        <v>0.983004510402679</v>
      </c>
      <c r="E58" s="12">
        <v>1.9226493895985099E-4</v>
      </c>
      <c r="F58">
        <v>1.71173375565558E-3</v>
      </c>
      <c r="G58">
        <v>0.98045450448989802</v>
      </c>
      <c r="H58" s="12">
        <v>2.02584633370861E-4</v>
      </c>
      <c r="I58">
        <v>1.6479106852784701E-3</v>
      </c>
      <c r="J58">
        <v>0.98096793889999301</v>
      </c>
      <c r="L58" s="2">
        <f t="shared" si="0"/>
        <v>1.6995489597321001E-2</v>
      </c>
      <c r="M58" s="2">
        <f t="shared" si="1"/>
        <v>1.9545495510101984E-2</v>
      </c>
      <c r="N58" s="2">
        <f t="shared" si="2"/>
        <v>1.9032061100006992E-2</v>
      </c>
    </row>
  </sheetData>
  <mergeCells count="4">
    <mergeCell ref="A1:A2"/>
    <mergeCell ref="B1:D1"/>
    <mergeCell ref="E1:G1"/>
    <mergeCell ref="H1:J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D8EDD-93E4-4D5D-B922-87256B0A57FF}">
  <dimension ref="A1:AD1247"/>
  <sheetViews>
    <sheetView topLeftCell="AB18" zoomScale="85" zoomScaleNormal="85" workbookViewId="0">
      <selection activeCell="AX31" sqref="AX31"/>
    </sheetView>
  </sheetViews>
  <sheetFormatPr defaultRowHeight="14.5" x14ac:dyDescent="0.35"/>
  <cols>
    <col min="1" max="1" width="8.7265625" style="2"/>
    <col min="2" max="2" width="8.7265625" style="11"/>
    <col min="3" max="4" width="8.7265625" style="2"/>
    <col min="5" max="5" width="8.7265625" style="11"/>
    <col min="6" max="7" width="8.7265625" style="2"/>
    <col min="8" max="8" width="8.7265625" style="11"/>
    <col min="9" max="10" width="8.7265625" style="2"/>
    <col min="11" max="11" width="8.7265625" style="5"/>
    <col min="12" max="12" width="8.7265625" style="11"/>
    <col min="13" max="14" width="8.7265625" style="2"/>
    <col min="15" max="15" width="8.7265625" style="11"/>
    <col min="16" max="17" width="8.7265625" style="2"/>
    <col min="18" max="18" width="8.7265625" style="11"/>
    <col min="19" max="20" width="8.7265625" style="2"/>
    <col min="21" max="21" width="8.7265625" style="5"/>
    <col min="22" max="22" width="8.7265625" style="11"/>
    <col min="23" max="24" width="8.7265625" style="2"/>
    <col min="25" max="25" width="8.7265625" style="11"/>
    <col min="26" max="27" width="8.7265625" style="2"/>
    <col min="28" max="28" width="8.7265625" style="11"/>
    <col min="29" max="16384" width="8.7265625" style="2"/>
  </cols>
  <sheetData>
    <row r="1" spans="1:30" ht="30" customHeight="1" x14ac:dyDescent="0.35">
      <c r="A1" s="52" t="s">
        <v>13</v>
      </c>
      <c r="B1" s="52"/>
      <c r="C1" s="52"/>
      <c r="D1" s="52"/>
      <c r="E1" s="52"/>
      <c r="F1" s="52"/>
      <c r="G1" s="52"/>
      <c r="H1" s="52"/>
      <c r="I1" s="52"/>
      <c r="J1" s="52"/>
      <c r="K1" s="61" t="s">
        <v>15</v>
      </c>
      <c r="L1" s="52"/>
      <c r="M1" s="52"/>
      <c r="N1" s="52"/>
      <c r="O1" s="52"/>
      <c r="P1" s="52"/>
      <c r="Q1" s="52"/>
      <c r="R1" s="52"/>
      <c r="S1" s="52"/>
      <c r="T1" s="52"/>
      <c r="U1" s="64" t="s">
        <v>16</v>
      </c>
      <c r="V1" s="60"/>
      <c r="W1" s="60"/>
      <c r="X1" s="60"/>
      <c r="Y1" s="60"/>
      <c r="Z1" s="60"/>
      <c r="AA1" s="60"/>
      <c r="AB1" s="60"/>
      <c r="AC1" s="60"/>
      <c r="AD1" s="60"/>
    </row>
    <row r="2" spans="1:30" ht="30" customHeight="1" x14ac:dyDescent="0.35">
      <c r="A2" s="60" t="s">
        <v>10</v>
      </c>
      <c r="B2" s="51" t="s">
        <v>32</v>
      </c>
      <c r="C2" s="52"/>
      <c r="D2" s="55"/>
      <c r="E2" s="51" t="s">
        <v>33</v>
      </c>
      <c r="F2" s="52"/>
      <c r="G2" s="55"/>
      <c r="H2" s="51" t="s">
        <v>34</v>
      </c>
      <c r="I2" s="52"/>
      <c r="J2" s="52"/>
      <c r="K2" s="64" t="s">
        <v>10</v>
      </c>
      <c r="L2" s="51" t="s">
        <v>32</v>
      </c>
      <c r="M2" s="52"/>
      <c r="N2" s="55"/>
      <c r="O2" s="51" t="s">
        <v>33</v>
      </c>
      <c r="P2" s="52"/>
      <c r="Q2" s="55"/>
      <c r="R2" s="51" t="s">
        <v>34</v>
      </c>
      <c r="S2" s="52"/>
      <c r="T2" s="52"/>
      <c r="U2" s="64" t="s">
        <v>10</v>
      </c>
      <c r="V2" s="51" t="s">
        <v>32</v>
      </c>
      <c r="W2" s="52"/>
      <c r="X2" s="55"/>
      <c r="Y2" s="51" t="s">
        <v>33</v>
      </c>
      <c r="Z2" s="52"/>
      <c r="AA2" s="55"/>
      <c r="AB2" s="51" t="s">
        <v>34</v>
      </c>
      <c r="AC2" s="52"/>
      <c r="AD2" s="52"/>
    </row>
    <row r="3" spans="1:30" ht="30" customHeight="1" thickBot="1" x14ac:dyDescent="0.4">
      <c r="A3" s="62"/>
      <c r="B3" s="10" t="s">
        <v>11</v>
      </c>
      <c r="C3" s="7" t="s">
        <v>31</v>
      </c>
      <c r="D3" s="7" t="s">
        <v>12</v>
      </c>
      <c r="E3" s="10" t="s">
        <v>11</v>
      </c>
      <c r="F3" s="7" t="s">
        <v>31</v>
      </c>
      <c r="G3" s="7" t="s">
        <v>12</v>
      </c>
      <c r="H3" s="10" t="s">
        <v>11</v>
      </c>
      <c r="I3" s="7" t="s">
        <v>31</v>
      </c>
      <c r="J3" s="7" t="s">
        <v>12</v>
      </c>
      <c r="K3" s="65"/>
      <c r="L3" s="10" t="s">
        <v>11</v>
      </c>
      <c r="M3" s="7" t="s">
        <v>31</v>
      </c>
      <c r="N3" s="7" t="s">
        <v>12</v>
      </c>
      <c r="O3" s="10" t="s">
        <v>11</v>
      </c>
      <c r="P3" s="7" t="s">
        <v>31</v>
      </c>
      <c r="Q3" s="7" t="s">
        <v>12</v>
      </c>
      <c r="R3" s="10" t="s">
        <v>11</v>
      </c>
      <c r="S3" s="7" t="s">
        <v>31</v>
      </c>
      <c r="T3" s="7" t="s">
        <v>12</v>
      </c>
      <c r="U3" s="65"/>
      <c r="V3" s="10" t="s">
        <v>11</v>
      </c>
      <c r="W3" s="7" t="s">
        <v>31</v>
      </c>
      <c r="X3" s="7" t="s">
        <v>12</v>
      </c>
      <c r="Y3" s="10" t="s">
        <v>11</v>
      </c>
      <c r="Z3" s="7" t="s">
        <v>31</v>
      </c>
      <c r="AA3" s="7" t="s">
        <v>12</v>
      </c>
      <c r="AB3" s="10" t="s">
        <v>11</v>
      </c>
      <c r="AC3" s="7" t="s">
        <v>31</v>
      </c>
      <c r="AD3" s="7" t="s">
        <v>12</v>
      </c>
    </row>
    <row r="4" spans="1:30" ht="15" thickTop="1" x14ac:dyDescent="0.35">
      <c r="A4" s="2">
        <v>1</v>
      </c>
      <c r="B4" s="11">
        <v>3.8386354572139599E-4</v>
      </c>
      <c r="C4" s="2">
        <v>4.2865877039730497E-3</v>
      </c>
      <c r="D4" s="2">
        <v>0.97861731052398604</v>
      </c>
      <c r="E4" s="11">
        <v>4.4807672384195003E-4</v>
      </c>
      <c r="F4" s="2">
        <v>6.2970616854727199E-3</v>
      </c>
      <c r="G4" s="2">
        <v>0.95389848947525002</v>
      </c>
      <c r="H4" s="11">
        <v>7.4406292696949095E-5</v>
      </c>
      <c r="I4" s="2">
        <v>8.0793793313205199E-4</v>
      </c>
      <c r="J4" s="2">
        <v>0.97829264402389504</v>
      </c>
      <c r="K4" s="5">
        <v>0</v>
      </c>
      <c r="L4" s="11">
        <v>5.6123355170711799E-4</v>
      </c>
      <c r="M4" s="2">
        <v>3.64791415631771E-3</v>
      </c>
      <c r="N4" s="2">
        <v>0.95499294996261597</v>
      </c>
      <c r="O4" s="11">
        <v>4.9687840510159698E-4</v>
      </c>
      <c r="P4" s="2">
        <v>4.7798538580536799E-3</v>
      </c>
      <c r="Q4" s="2">
        <v>0.93776428699493397</v>
      </c>
      <c r="R4" s="11">
        <v>4.4542372052092098E-5</v>
      </c>
      <c r="S4" s="2">
        <v>5.7922012638300603E-4</v>
      </c>
      <c r="T4" s="2">
        <v>0.98079109191894498</v>
      </c>
      <c r="U4" s="5">
        <v>0</v>
      </c>
      <c r="V4" s="11">
        <v>5.9227662859484499E-4</v>
      </c>
      <c r="W4" s="2">
        <v>3.6108701024204401E-3</v>
      </c>
      <c r="X4" s="2">
        <v>0.95354652404785101</v>
      </c>
      <c r="Y4" s="11">
        <v>5.2110070828348398E-4</v>
      </c>
      <c r="Z4" s="2">
        <v>4.7082658857107102E-3</v>
      </c>
      <c r="AA4" s="2">
        <v>0.93553870916366499</v>
      </c>
      <c r="AB4" s="11">
        <v>4.71600251330528E-5</v>
      </c>
      <c r="AC4" s="2">
        <v>5.6154991034418301E-4</v>
      </c>
      <c r="AD4" s="2">
        <v>0.98031938076019198</v>
      </c>
    </row>
    <row r="5" spans="1:30" x14ac:dyDescent="0.35">
      <c r="A5" s="2">
        <v>3</v>
      </c>
      <c r="B5" s="11">
        <v>1.33259897120296E-3</v>
      </c>
      <c r="C5" s="2">
        <v>7.7362661249935601E-3</v>
      </c>
      <c r="D5" s="2">
        <v>0.98041963577270497</v>
      </c>
      <c r="E5" s="11">
        <v>1.42522563692182E-3</v>
      </c>
      <c r="F5" s="2">
        <v>1.1100236326456001E-2</v>
      </c>
      <c r="G5" s="2">
        <v>0.96249032020568803</v>
      </c>
      <c r="H5" s="11">
        <v>2.5884193019010099E-4</v>
      </c>
      <c r="I5" s="2">
        <v>1.5824029687792E-3</v>
      </c>
      <c r="J5" s="2">
        <v>0.98024594783782903</v>
      </c>
      <c r="K5" s="5">
        <v>1</v>
      </c>
      <c r="L5" s="11">
        <v>3.7450561649165999E-4</v>
      </c>
      <c r="M5" s="2">
        <v>4.2509329505264698E-3</v>
      </c>
      <c r="N5" s="2">
        <v>0.97952681779861395</v>
      </c>
      <c r="O5" s="11">
        <v>4.22475015511736E-4</v>
      </c>
      <c r="P5" s="2">
        <v>6.0501405969262097E-3</v>
      </c>
      <c r="Q5" s="2">
        <v>0.95559889078140203</v>
      </c>
      <c r="R5" s="11">
        <v>7.5594558438751806E-5</v>
      </c>
      <c r="S5" s="2">
        <v>8.1682053860276905E-4</v>
      </c>
      <c r="T5" s="2">
        <v>0.97877949476241999</v>
      </c>
      <c r="U5" s="5">
        <v>1</v>
      </c>
      <c r="V5" s="11">
        <v>4.3358223047107398E-4</v>
      </c>
      <c r="W5" s="2">
        <v>4.5570419169962397E-3</v>
      </c>
      <c r="X5" s="2">
        <v>0.97657108306884699</v>
      </c>
      <c r="Y5" s="11">
        <v>5.0745758926495899E-4</v>
      </c>
      <c r="Z5" s="2">
        <v>6.6050626337528203E-3</v>
      </c>
      <c r="AA5" s="2">
        <v>0.94764673709869296</v>
      </c>
      <c r="AB5" s="11">
        <v>9.2795344244223007E-5</v>
      </c>
      <c r="AC5" s="2">
        <v>9.5728319138288498E-4</v>
      </c>
      <c r="AD5" s="2">
        <v>0.96873676776885898</v>
      </c>
    </row>
    <row r="6" spans="1:30" x14ac:dyDescent="0.35">
      <c r="A6" s="2">
        <v>4</v>
      </c>
      <c r="B6" s="11">
        <v>4.2615755228325697E-4</v>
      </c>
      <c r="C6" s="2">
        <v>4.2289579287171303E-3</v>
      </c>
      <c r="D6" s="2">
        <v>0.99514681100845304</v>
      </c>
      <c r="E6" s="11">
        <v>7.4909633258357601E-4</v>
      </c>
      <c r="F6" s="2">
        <v>8.03187489509582E-3</v>
      </c>
      <c r="G6" s="2">
        <v>0.99295073747634799</v>
      </c>
      <c r="H6" s="11">
        <v>1.7283132183365499E-4</v>
      </c>
      <c r="I6" s="2">
        <v>1.34918757248669E-3</v>
      </c>
      <c r="J6" s="2">
        <v>0.99433720111846902</v>
      </c>
      <c r="K6" s="5">
        <v>2</v>
      </c>
      <c r="L6" s="11">
        <v>1.0349397780373599E-3</v>
      </c>
      <c r="M6" s="2">
        <v>6.9472691975533902E-3</v>
      </c>
      <c r="N6" s="2">
        <v>0.98205649852752597</v>
      </c>
      <c r="O6" s="11">
        <v>1.11137249041348E-3</v>
      </c>
      <c r="P6" s="2">
        <v>9.7610251978039707E-3</v>
      </c>
      <c r="Q6" s="2">
        <v>0.96219807863235396</v>
      </c>
      <c r="R6" s="11">
        <v>2.0883437537122499E-4</v>
      </c>
      <c r="S6" s="2">
        <v>1.4386499533429701E-3</v>
      </c>
      <c r="T6" s="2">
        <v>0.97911989688873202</v>
      </c>
      <c r="U6" s="5">
        <v>2</v>
      </c>
      <c r="V6" s="11">
        <v>1.16452143993228E-3</v>
      </c>
      <c r="W6" s="2">
        <v>7.3311007581651202E-3</v>
      </c>
      <c r="X6" s="2">
        <v>0.98017168045043901</v>
      </c>
      <c r="Y6" s="11">
        <v>1.2493563117459399E-3</v>
      </c>
      <c r="Z6" s="2">
        <v>1.02442698553204E-2</v>
      </c>
      <c r="AA6" s="2">
        <v>0.95826798677444402</v>
      </c>
      <c r="AB6" s="11">
        <v>2.3782301286701099E-4</v>
      </c>
      <c r="AC6" s="2">
        <v>1.54417217709124E-3</v>
      </c>
      <c r="AD6" s="2">
        <v>0.97451609373092596</v>
      </c>
    </row>
    <row r="7" spans="1:30" x14ac:dyDescent="0.35">
      <c r="A7" s="2">
        <v>5</v>
      </c>
      <c r="B7" s="11">
        <v>4.9312802730128104E-4</v>
      </c>
      <c r="C7" s="2">
        <v>5.0264936871826597E-3</v>
      </c>
      <c r="D7" s="2">
        <v>0.99511575698852495</v>
      </c>
      <c r="E7" s="11">
        <v>5.0763285253196901E-4</v>
      </c>
      <c r="F7" s="2">
        <v>6.9120456464588599E-3</v>
      </c>
      <c r="G7" s="2">
        <v>0.99158030748367298</v>
      </c>
      <c r="H7" s="11">
        <v>9.6506359113845906E-5</v>
      </c>
      <c r="I7" s="2">
        <v>1.0586320422589701E-3</v>
      </c>
      <c r="J7" s="2">
        <v>0.99255776405334395</v>
      </c>
      <c r="K7" s="5">
        <v>3</v>
      </c>
      <c r="L7" s="11">
        <v>1.2922870228066999E-3</v>
      </c>
      <c r="M7" s="2">
        <v>7.6162572950124697E-3</v>
      </c>
      <c r="N7" s="2">
        <v>0.98094362020492498</v>
      </c>
      <c r="O7" s="11">
        <v>1.46222952753305E-3</v>
      </c>
      <c r="P7" s="2">
        <v>1.1207180097699099E-2</v>
      </c>
      <c r="Q7" s="2">
        <v>0.96159487962722701</v>
      </c>
      <c r="R7" s="11">
        <v>2.7017737738788101E-4</v>
      </c>
      <c r="S7" s="2">
        <v>1.64894154295325E-3</v>
      </c>
      <c r="T7" s="2">
        <v>0.97848337888717596</v>
      </c>
      <c r="U7" s="5">
        <v>3</v>
      </c>
      <c r="V7" s="11">
        <v>1.45023956429213E-3</v>
      </c>
      <c r="W7" s="2">
        <v>8.1305233761668205E-3</v>
      </c>
      <c r="X7" s="2">
        <v>0.97867316007614102</v>
      </c>
      <c r="Y7" s="11">
        <v>1.6042836941778599E-3</v>
      </c>
      <c r="Z7" s="2">
        <v>1.16946520283818E-2</v>
      </c>
      <c r="AA7" s="2">
        <v>0.95800799131393399</v>
      </c>
      <c r="AB7" s="11">
        <v>3.0369809246621999E-4</v>
      </c>
      <c r="AC7" s="2">
        <v>1.75080052576959E-3</v>
      </c>
      <c r="AD7" s="2">
        <v>0.97456455230712802</v>
      </c>
    </row>
    <row r="8" spans="1:30" x14ac:dyDescent="0.35">
      <c r="A8" s="2">
        <v>7</v>
      </c>
      <c r="B8" s="11">
        <v>1.1736141750589E-3</v>
      </c>
      <c r="C8" s="2">
        <v>7.2862193919718196E-3</v>
      </c>
      <c r="D8" s="2">
        <v>0.99526345729827803</v>
      </c>
      <c r="E8" s="11">
        <v>1.8453937955200601E-3</v>
      </c>
      <c r="F8" s="2">
        <v>1.27672990784049E-2</v>
      </c>
      <c r="G8" s="2">
        <v>0.99274057149886996</v>
      </c>
      <c r="H8" s="11">
        <v>3.2779225148260501E-4</v>
      </c>
      <c r="I8" s="2">
        <v>1.9097758922725901E-3</v>
      </c>
      <c r="J8" s="2">
        <v>0.99514424800872803</v>
      </c>
      <c r="K8" s="5">
        <v>5</v>
      </c>
      <c r="L8" s="11">
        <v>4.7437066677957697E-4</v>
      </c>
      <c r="M8" s="2">
        <v>4.8775533214211403E-3</v>
      </c>
      <c r="N8" s="2">
        <v>0.99519008398055997</v>
      </c>
      <c r="O8" s="11">
        <v>5.0878309411928003E-4</v>
      </c>
      <c r="P8" s="2">
        <v>6.8953051231801501E-3</v>
      </c>
      <c r="Q8" s="2">
        <v>0.99150347709655695</v>
      </c>
      <c r="R8" s="11">
        <v>1.2836042151320701E-4</v>
      </c>
      <c r="S8" s="2">
        <v>1.19496090337634E-3</v>
      </c>
      <c r="T8" s="2">
        <v>0.98919785022735596</v>
      </c>
      <c r="U8" s="5">
        <v>6</v>
      </c>
      <c r="V8" s="11">
        <v>1.01499632000923E-3</v>
      </c>
      <c r="W8" s="2">
        <v>6.7882831208407801E-3</v>
      </c>
      <c r="X8" s="2">
        <v>0.99552649259567205</v>
      </c>
      <c r="Y8" s="11">
        <v>1.56242272350937E-3</v>
      </c>
      <c r="Z8" s="2">
        <v>1.15880593657493E-2</v>
      </c>
      <c r="AA8" s="2">
        <v>0.99217963218688898</v>
      </c>
      <c r="AB8" s="11">
        <v>3.7814077222719702E-4</v>
      </c>
      <c r="AC8" s="2">
        <v>2.0404115784913301E-3</v>
      </c>
      <c r="AD8" s="2">
        <v>0.99126446247100797</v>
      </c>
    </row>
    <row r="9" spans="1:30" x14ac:dyDescent="0.35">
      <c r="A9" s="2">
        <v>9</v>
      </c>
      <c r="B9" s="11">
        <v>2.9134145006537399E-4</v>
      </c>
      <c r="C9" s="2">
        <v>3.5937691573053598E-3</v>
      </c>
      <c r="D9" s="2">
        <v>0.99049723148345903</v>
      </c>
      <c r="E9" s="11">
        <v>2.1616915182676101E-4</v>
      </c>
      <c r="F9" s="2">
        <v>4.4726049527525902E-3</v>
      </c>
      <c r="G9" s="2">
        <v>0.98230040073394698</v>
      </c>
      <c r="H9" s="11">
        <v>3.9525286410935203E-5</v>
      </c>
      <c r="I9" s="2">
        <v>6.3904485432431102E-4</v>
      </c>
      <c r="J9" s="2">
        <v>0.99119657278060902</v>
      </c>
      <c r="K9" s="5">
        <v>6</v>
      </c>
      <c r="L9" s="11">
        <v>1.1108142789453201E-3</v>
      </c>
      <c r="M9" s="2">
        <v>7.1846786886453603E-3</v>
      </c>
      <c r="N9" s="2">
        <v>0.99520748853683405</v>
      </c>
      <c r="O9" s="11">
        <v>1.6061817295849299E-3</v>
      </c>
      <c r="P9" s="2">
        <v>1.19003728032112E-2</v>
      </c>
      <c r="Q9" s="2">
        <v>0.99183690547943104</v>
      </c>
      <c r="R9" s="11">
        <v>3.52568691596388E-4</v>
      </c>
      <c r="S9" s="2">
        <v>2.0096881780773401E-3</v>
      </c>
      <c r="T9" s="2">
        <v>0.99191415309905995</v>
      </c>
      <c r="U9" s="5">
        <v>7</v>
      </c>
      <c r="V9" s="11">
        <v>1.1794990859925699E-3</v>
      </c>
      <c r="W9" s="2">
        <v>7.1406904608011202E-3</v>
      </c>
      <c r="X9" s="2">
        <v>0.99541699886321999</v>
      </c>
      <c r="Y9" s="11">
        <v>2.1191919222474098E-3</v>
      </c>
      <c r="Z9" s="2">
        <v>1.3452305458486E-2</v>
      </c>
      <c r="AA9" s="2">
        <v>0.99191254377365101</v>
      </c>
      <c r="AB9" s="11">
        <v>5.6341127492487398E-4</v>
      </c>
      <c r="AC9" s="2">
        <v>2.1847866009920801E-3</v>
      </c>
      <c r="AD9" s="2">
        <v>0.99279183149337702</v>
      </c>
    </row>
    <row r="10" spans="1:30" x14ac:dyDescent="0.35">
      <c r="A10" s="2">
        <v>13</v>
      </c>
      <c r="B10" s="11">
        <v>4.7575175995007098E-4</v>
      </c>
      <c r="C10" s="2">
        <v>4.85698552802205E-3</v>
      </c>
      <c r="D10" s="2">
        <v>0.99215924739837602</v>
      </c>
      <c r="E10" s="11">
        <v>4.2586913332343102E-4</v>
      </c>
      <c r="F10" s="2">
        <v>6.0675423592328999E-3</v>
      </c>
      <c r="G10" s="2">
        <v>0.98751527070999101</v>
      </c>
      <c r="H10" s="11">
        <v>5.2980489272158498E-5</v>
      </c>
      <c r="I10" s="2">
        <v>7.6668756082653999E-4</v>
      </c>
      <c r="J10" s="2">
        <v>0.993555188179016</v>
      </c>
      <c r="K10" s="5">
        <v>7</v>
      </c>
      <c r="L10" s="11">
        <v>1.14590825978666E-3</v>
      </c>
      <c r="M10" s="2">
        <v>7.2607561014592604E-3</v>
      </c>
      <c r="N10" s="2">
        <v>0.99525362253188998</v>
      </c>
      <c r="O10" s="11">
        <v>2.0831574220210301E-3</v>
      </c>
      <c r="P10" s="2">
        <v>1.36049222201108E-2</v>
      </c>
      <c r="Q10" s="2">
        <v>0.99160128831863403</v>
      </c>
      <c r="R10" s="11">
        <v>4.9769587349146605E-4</v>
      </c>
      <c r="S10" s="2">
        <v>2.2998100612312499E-3</v>
      </c>
      <c r="T10" s="2">
        <v>0.99230444431304898</v>
      </c>
      <c r="U10" s="5">
        <v>8</v>
      </c>
      <c r="V10" s="11">
        <v>1.15868824650533E-4</v>
      </c>
      <c r="W10" s="2">
        <v>2.1897067781537702E-3</v>
      </c>
      <c r="X10" s="2">
        <v>0.98328977823257402</v>
      </c>
      <c r="Y10" s="11">
        <v>1.3256208330858499E-4</v>
      </c>
      <c r="Z10" s="2">
        <v>3.2653983216732701E-3</v>
      </c>
      <c r="AA10" s="2">
        <v>0.97506815195083596</v>
      </c>
      <c r="AB10" s="11">
        <v>3.1143124942900599E-5</v>
      </c>
      <c r="AC10" s="2">
        <v>5.6887994287535505E-4</v>
      </c>
      <c r="AD10" s="2">
        <v>0.98339337110519398</v>
      </c>
    </row>
    <row r="11" spans="1:30" x14ac:dyDescent="0.35">
      <c r="A11" s="2">
        <v>16</v>
      </c>
      <c r="B11" s="11">
        <v>1.15809540147893E-4</v>
      </c>
      <c r="C11" s="2">
        <v>2.3695903364568901E-3</v>
      </c>
      <c r="D11" s="2">
        <v>0.962810218334198</v>
      </c>
      <c r="E11" s="11">
        <v>1.0023507638834401E-4</v>
      </c>
      <c r="F11" s="2">
        <v>2.9921550303697499E-3</v>
      </c>
      <c r="G11" s="2">
        <v>0.92647743225097601</v>
      </c>
      <c r="H11" s="11">
        <v>1.82488911377731E-5</v>
      </c>
      <c r="I11" s="2">
        <v>4.5467566815204902E-4</v>
      </c>
      <c r="J11" s="2">
        <v>0.97635972499847401</v>
      </c>
      <c r="K11" s="5">
        <v>8</v>
      </c>
      <c r="L11" s="11">
        <v>9.7041272965725498E-5</v>
      </c>
      <c r="M11" s="2">
        <v>2.0770251285284701E-3</v>
      </c>
      <c r="N11" s="2">
        <v>0.98460555076599099</v>
      </c>
      <c r="O11" s="11">
        <v>9.87686144071631E-5</v>
      </c>
      <c r="P11" s="2">
        <v>2.95951962471008E-3</v>
      </c>
      <c r="Q11" s="2">
        <v>0.97888636589050204</v>
      </c>
      <c r="R11" s="11">
        <v>2.0591507563949502E-5</v>
      </c>
      <c r="S11" s="2">
        <v>4.5247390517033599E-4</v>
      </c>
      <c r="T11" s="2">
        <v>0.99098414182662897</v>
      </c>
      <c r="U11" s="5">
        <v>9</v>
      </c>
      <c r="V11" s="11">
        <v>2.7615873841568801E-4</v>
      </c>
      <c r="W11" s="2">
        <v>3.4489871468394899E-3</v>
      </c>
      <c r="X11" s="2">
        <v>0.99105101823806696</v>
      </c>
      <c r="Y11" s="11">
        <v>2.0881700038444199E-4</v>
      </c>
      <c r="Z11" s="2">
        <v>4.3222787790000404E-3</v>
      </c>
      <c r="AA11" s="2">
        <v>0.98332923650741499</v>
      </c>
      <c r="AB11" s="11">
        <v>3.9991657104110298E-5</v>
      </c>
      <c r="AC11" s="2">
        <v>6.4041058067232305E-4</v>
      </c>
      <c r="AD11" s="2">
        <v>0.99148780107498102</v>
      </c>
    </row>
    <row r="12" spans="1:30" x14ac:dyDescent="0.35">
      <c r="A12" s="2">
        <v>17</v>
      </c>
      <c r="B12" s="11">
        <v>4.21934761106967E-4</v>
      </c>
      <c r="C12" s="2">
        <v>4.3988279066979798E-3</v>
      </c>
      <c r="D12" s="2">
        <v>0.99078977108001698</v>
      </c>
      <c r="E12" s="11">
        <v>3.68619424989447E-4</v>
      </c>
      <c r="F12" s="2">
        <v>5.6996187195181803E-3</v>
      </c>
      <c r="G12" s="2">
        <v>0.98198938369750899</v>
      </c>
      <c r="H12" s="11">
        <v>4.92256076540797E-5</v>
      </c>
      <c r="I12" s="2">
        <v>7.1651319740340103E-4</v>
      </c>
      <c r="J12" s="2">
        <v>0.99183613061904896</v>
      </c>
      <c r="K12" s="5">
        <v>11</v>
      </c>
      <c r="L12" s="11">
        <v>4.9031584057956901E-4</v>
      </c>
      <c r="M12" s="2">
        <v>4.63189557194709E-3</v>
      </c>
      <c r="N12" s="2">
        <v>0.99269199371337802</v>
      </c>
      <c r="O12" s="11">
        <v>4.5814670738764102E-4</v>
      </c>
      <c r="P12" s="2">
        <v>6.2660304829478203E-3</v>
      </c>
      <c r="Q12" s="2">
        <v>0.98748862743377597</v>
      </c>
      <c r="R12" s="11">
        <v>7.6680895290337503E-5</v>
      </c>
      <c r="S12" s="2">
        <v>9.1201672330498695E-4</v>
      </c>
      <c r="T12" s="2">
        <v>0.99232739210128695</v>
      </c>
      <c r="U12" s="5">
        <v>11</v>
      </c>
      <c r="V12" s="11">
        <v>5.2551407134160399E-4</v>
      </c>
      <c r="W12" s="2">
        <v>4.7811781987547796E-3</v>
      </c>
      <c r="X12" s="2">
        <v>0.99233716726303101</v>
      </c>
      <c r="Y12" s="11">
        <v>4.7857803292572498E-4</v>
      </c>
      <c r="Z12" s="2">
        <v>6.3181445002555804E-3</v>
      </c>
      <c r="AA12" s="2">
        <v>0.98715037107467596</v>
      </c>
      <c r="AB12" s="11">
        <v>7.7747688919771395E-5</v>
      </c>
      <c r="AC12" s="2">
        <v>9.1850501485168901E-4</v>
      </c>
      <c r="AD12" s="2">
        <v>0.99256640672683705</v>
      </c>
    </row>
    <row r="13" spans="1:30" x14ac:dyDescent="0.35">
      <c r="A13" s="2">
        <v>18</v>
      </c>
      <c r="B13" s="11">
        <v>8.0053316196426695E-4</v>
      </c>
      <c r="C13" s="2">
        <v>5.8337952941656104E-3</v>
      </c>
      <c r="D13" s="2">
        <v>0.98945945501327504</v>
      </c>
      <c r="E13" s="11">
        <v>7.1846391074359395E-4</v>
      </c>
      <c r="F13" s="2">
        <v>7.7220550738274999E-3</v>
      </c>
      <c r="G13" s="2">
        <v>0.97995936870574896</v>
      </c>
      <c r="H13" s="11">
        <v>9.3076203484088101E-5</v>
      </c>
      <c r="I13" s="2">
        <v>1.0218014940619399E-3</v>
      </c>
      <c r="J13" s="2">
        <v>0.98923248052597001</v>
      </c>
      <c r="K13" s="5">
        <v>12</v>
      </c>
      <c r="L13" s="11">
        <v>7.2541857662144994E-5</v>
      </c>
      <c r="M13" s="2">
        <v>1.88127148430794E-3</v>
      </c>
      <c r="N13" s="2">
        <v>0.96423739194869995</v>
      </c>
      <c r="O13" s="11">
        <v>1.24554484500549E-4</v>
      </c>
      <c r="P13" s="2">
        <v>3.35558876395225E-3</v>
      </c>
      <c r="Q13" s="2">
        <v>0.96377992630004805</v>
      </c>
      <c r="R13" s="11">
        <v>2.61257227975875E-5</v>
      </c>
      <c r="S13" s="2">
        <v>5.3740880684927095E-4</v>
      </c>
      <c r="T13" s="2">
        <v>0.98131352663040095</v>
      </c>
      <c r="U13" s="5">
        <v>12</v>
      </c>
      <c r="V13" s="11">
        <v>1.08047723188064E-4</v>
      </c>
      <c r="W13" s="2">
        <v>2.3717295844107801E-3</v>
      </c>
      <c r="X13" s="2">
        <v>0.93753415346145597</v>
      </c>
      <c r="Y13" s="11">
        <v>1.8467164773028301E-4</v>
      </c>
      <c r="Z13" s="2">
        <v>4.1608447209000501E-3</v>
      </c>
      <c r="AA13" s="2">
        <v>0.94255685806274403</v>
      </c>
      <c r="AB13" s="11">
        <v>3.9432638004654998E-5</v>
      </c>
      <c r="AC13" s="2">
        <v>6.9104786962270704E-4</v>
      </c>
      <c r="AD13" s="2">
        <v>0.96759521961212103</v>
      </c>
    </row>
    <row r="14" spans="1:30" x14ac:dyDescent="0.35">
      <c r="A14" s="2">
        <v>19</v>
      </c>
      <c r="B14" s="11">
        <v>1.0495970491319799E-3</v>
      </c>
      <c r="C14" s="2">
        <v>6.7757046781480304E-3</v>
      </c>
      <c r="D14" s="2">
        <v>0.98713165521621704</v>
      </c>
      <c r="E14" s="11">
        <v>9.13754862267524E-4</v>
      </c>
      <c r="F14" s="2">
        <v>8.7380539625883102E-3</v>
      </c>
      <c r="G14" s="2">
        <v>0.97829216718673695</v>
      </c>
      <c r="H14" s="11">
        <v>1.18309508252423E-4</v>
      </c>
      <c r="I14" s="2">
        <v>1.15636968985199E-3</v>
      </c>
      <c r="J14" s="2">
        <v>0.98781388998031605</v>
      </c>
      <c r="K14" s="5">
        <v>14</v>
      </c>
      <c r="L14" s="11">
        <v>6.01584615651518E-4</v>
      </c>
      <c r="M14" s="2">
        <v>5.0276541151106297E-3</v>
      </c>
      <c r="N14" s="2">
        <v>0.99386548995971602</v>
      </c>
      <c r="O14" s="11">
        <v>6.5242405980825403E-4</v>
      </c>
      <c r="P14" s="2">
        <v>7.03444704413414E-3</v>
      </c>
      <c r="Q14" s="2">
        <v>0.991116523742675</v>
      </c>
      <c r="R14" s="11">
        <v>6.4403349824715406E-5</v>
      </c>
      <c r="S14" s="2">
        <v>8.0775696551427202E-4</v>
      </c>
      <c r="T14" s="2">
        <v>0.99551755189895597</v>
      </c>
      <c r="U14" s="5">
        <v>13</v>
      </c>
      <c r="V14" s="11">
        <v>4.0083026397041901E-4</v>
      </c>
      <c r="W14" s="2">
        <v>4.2581083253026E-3</v>
      </c>
      <c r="X14" s="2">
        <v>0.99341785907745295</v>
      </c>
      <c r="Y14" s="11">
        <v>3.9454663055948902E-4</v>
      </c>
      <c r="Z14" s="2">
        <v>5.73412142693996E-3</v>
      </c>
      <c r="AA14" s="2">
        <v>0.98850417137145996</v>
      </c>
      <c r="AB14" s="11">
        <v>5.8004599850391901E-5</v>
      </c>
      <c r="AC14" s="2">
        <v>7.6064991299062902E-4</v>
      </c>
      <c r="AD14" s="2">
        <v>0.99285203218460005</v>
      </c>
    </row>
    <row r="15" spans="1:30" x14ac:dyDescent="0.35">
      <c r="A15" s="2">
        <v>21</v>
      </c>
      <c r="B15" s="11">
        <v>9.0569717576727195E-4</v>
      </c>
      <c r="C15" s="2">
        <v>6.6101015545427799E-3</v>
      </c>
      <c r="D15" s="2">
        <v>0.99712997674942005</v>
      </c>
      <c r="E15" s="11">
        <v>1.2492407113313599E-3</v>
      </c>
      <c r="F15" s="2">
        <v>1.0919746942818101E-2</v>
      </c>
      <c r="G15" s="2">
        <v>0.99543881416320801</v>
      </c>
      <c r="H15" s="11">
        <v>2.8952775755897099E-4</v>
      </c>
      <c r="I15" s="2">
        <v>1.3965810649096901E-3</v>
      </c>
      <c r="J15" s="2">
        <v>0.99651712179183904</v>
      </c>
      <c r="K15" s="5">
        <v>15</v>
      </c>
      <c r="L15" s="11">
        <v>1.0005178628489299E-3</v>
      </c>
      <c r="M15" s="2">
        <v>5.69731649011373E-3</v>
      </c>
      <c r="N15" s="2">
        <v>0.99340230226516701</v>
      </c>
      <c r="O15" s="11">
        <v>1.06000155210495E-3</v>
      </c>
      <c r="P15" s="2">
        <v>8.3094956353306701E-3</v>
      </c>
      <c r="Q15" s="2">
        <v>0.98968642950057895</v>
      </c>
      <c r="R15" s="11">
        <v>1.12287860247306E-4</v>
      </c>
      <c r="S15" s="2">
        <v>1.01783766876906E-3</v>
      </c>
      <c r="T15" s="2">
        <v>0.99455279111862105</v>
      </c>
      <c r="U15" s="5">
        <v>14</v>
      </c>
      <c r="V15" s="11">
        <v>6.1662599910050598E-4</v>
      </c>
      <c r="W15" s="2">
        <v>5.0115799531340599E-3</v>
      </c>
      <c r="X15" s="2">
        <v>0.9937744140625</v>
      </c>
      <c r="Y15" s="11">
        <v>6.7486549960449295E-4</v>
      </c>
      <c r="Z15" s="2">
        <v>7.2460784576833196E-3</v>
      </c>
      <c r="AA15" s="2">
        <v>0.99078613519668501</v>
      </c>
      <c r="AB15" s="11">
        <v>7.4889278039336205E-5</v>
      </c>
      <c r="AC15" s="2">
        <v>8.8368006981909199E-4</v>
      </c>
      <c r="AD15" s="2">
        <v>0.99424719810485795</v>
      </c>
    </row>
    <row r="16" spans="1:30" x14ac:dyDescent="0.35">
      <c r="A16" s="2">
        <v>23</v>
      </c>
      <c r="B16" s="11">
        <v>2.1601405460387399E-3</v>
      </c>
      <c r="C16" s="2">
        <v>8.3799837157130207E-3</v>
      </c>
      <c r="D16" s="2">
        <v>0.99650901556015004</v>
      </c>
      <c r="E16" s="11">
        <v>2.72090779617428E-3</v>
      </c>
      <c r="F16" s="2">
        <v>1.5733687207102699E-2</v>
      </c>
      <c r="G16" s="2">
        <v>0.99572086334228505</v>
      </c>
      <c r="H16" s="11">
        <v>2.9873456805944399E-3</v>
      </c>
      <c r="I16" s="2">
        <v>3.5320259630680002E-3</v>
      </c>
      <c r="J16" s="2">
        <v>0.99306166172027499</v>
      </c>
      <c r="K16" s="5">
        <v>17</v>
      </c>
      <c r="L16" s="11">
        <v>4.4123118277639102E-4</v>
      </c>
      <c r="M16" s="2">
        <v>4.4437106698751398E-3</v>
      </c>
      <c r="N16" s="2">
        <v>0.99088019132614102</v>
      </c>
      <c r="O16" s="11">
        <v>3.4074462018907E-4</v>
      </c>
      <c r="P16" s="2">
        <v>5.4970518685877297E-3</v>
      </c>
      <c r="Q16" s="2">
        <v>0.98344963788986195</v>
      </c>
      <c r="R16" s="11">
        <v>4.7715653636259897E-5</v>
      </c>
      <c r="S16" s="2">
        <v>6.8961171200498895E-4</v>
      </c>
      <c r="T16" s="2">
        <v>0.99182587862014704</v>
      </c>
      <c r="U16" s="5">
        <v>15</v>
      </c>
      <c r="V16" s="11">
        <v>1.2523523764684701E-3</v>
      </c>
      <c r="W16" s="2">
        <v>6.4749987795948904E-3</v>
      </c>
      <c r="X16" s="2">
        <v>0.99174892902374201</v>
      </c>
      <c r="Y16" s="11">
        <v>1.31854554638266E-3</v>
      </c>
      <c r="Z16" s="2">
        <v>9.2735989019274694E-3</v>
      </c>
      <c r="AA16" s="2">
        <v>0.98739886283874501</v>
      </c>
      <c r="AB16" s="11">
        <v>1.30986547446809E-4</v>
      </c>
      <c r="AC16" s="2">
        <v>1.12891290336847E-3</v>
      </c>
      <c r="AD16" s="2">
        <v>0.99289691448211603</v>
      </c>
    </row>
    <row r="17" spans="1:30" x14ac:dyDescent="0.35">
      <c r="A17" s="2">
        <v>24</v>
      </c>
      <c r="B17" s="11">
        <v>1.92772087757475E-4</v>
      </c>
      <c r="C17" s="2">
        <v>3.0067453626543201E-3</v>
      </c>
      <c r="D17" s="2">
        <v>0.98956394195556596</v>
      </c>
      <c r="E17" s="11">
        <v>1.5981275646481601E-4</v>
      </c>
      <c r="F17" s="2">
        <v>3.8169773761183002E-3</v>
      </c>
      <c r="G17" s="2">
        <v>0.98048752546310403</v>
      </c>
      <c r="H17" s="11">
        <v>2.8782069421140399E-5</v>
      </c>
      <c r="I17" s="2">
        <v>5.40030829142779E-4</v>
      </c>
      <c r="J17" s="2">
        <v>0.98894184827804499</v>
      </c>
      <c r="K17" s="5">
        <v>19</v>
      </c>
      <c r="L17" s="11">
        <v>8.2041713176295096E-4</v>
      </c>
      <c r="M17" s="2">
        <v>6.0185003094375099E-3</v>
      </c>
      <c r="N17" s="2">
        <v>0.98949474096298196</v>
      </c>
      <c r="O17" s="11">
        <v>7.7477563172578801E-4</v>
      </c>
      <c r="P17" s="2">
        <v>8.1447055563330598E-3</v>
      </c>
      <c r="Q17" s="2">
        <v>0.98112136125564497</v>
      </c>
      <c r="R17" s="11">
        <v>1.0317045962437901E-4</v>
      </c>
      <c r="S17" s="2">
        <v>1.07278709765523E-3</v>
      </c>
      <c r="T17" s="2">
        <v>0.98890441656112604</v>
      </c>
      <c r="U17" s="5">
        <v>16</v>
      </c>
      <c r="V17" s="11">
        <v>8.7662112491670996E-5</v>
      </c>
      <c r="W17" s="2">
        <v>2.0527604501694402E-3</v>
      </c>
      <c r="X17" s="2">
        <v>0.97129839658737105</v>
      </c>
      <c r="Y17" s="11">
        <v>8.2900536654051393E-5</v>
      </c>
      <c r="Z17" s="2">
        <v>2.73639196529984E-3</v>
      </c>
      <c r="AA17" s="2">
        <v>0.93940538167953402</v>
      </c>
      <c r="AB17" s="11">
        <v>1.9357323253643699E-5</v>
      </c>
      <c r="AC17" s="2">
        <v>4.43677650764584E-4</v>
      </c>
      <c r="AD17" s="2">
        <v>0.97767567634582497</v>
      </c>
    </row>
    <row r="18" spans="1:30" x14ac:dyDescent="0.35">
      <c r="A18" s="2">
        <v>31</v>
      </c>
      <c r="B18" s="11">
        <v>2.0515676587820001E-3</v>
      </c>
      <c r="C18" s="2">
        <v>8.9272931218147208E-3</v>
      </c>
      <c r="D18" s="2">
        <v>0.99363183975219704</v>
      </c>
      <c r="E18" s="11">
        <v>2.2454264108091502E-3</v>
      </c>
      <c r="F18" s="2">
        <v>1.33767295628786E-2</v>
      </c>
      <c r="G18" s="2">
        <v>0.99227112531661898</v>
      </c>
      <c r="H18" s="11">
        <v>2.7866792515851498E-4</v>
      </c>
      <c r="I18" s="2">
        <v>1.7596818506717599E-3</v>
      </c>
      <c r="J18" s="2">
        <v>0.99526667594909601</v>
      </c>
      <c r="K18" s="5">
        <v>21</v>
      </c>
      <c r="L18" s="11">
        <v>6.4753874903544697E-4</v>
      </c>
      <c r="M18" s="2">
        <v>5.4066339507699004E-3</v>
      </c>
      <c r="N18" s="2">
        <v>0.99780201911926203</v>
      </c>
      <c r="O18" s="11">
        <v>1.09078118111938E-3</v>
      </c>
      <c r="P18" s="2">
        <v>1.01037705317139E-2</v>
      </c>
      <c r="Q18" s="2">
        <v>0.99570190906524603</v>
      </c>
      <c r="R18" s="11">
        <v>2.26918054977431E-4</v>
      </c>
      <c r="S18" s="2">
        <v>1.4538868563249701E-3</v>
      </c>
      <c r="T18" s="2">
        <v>0.99624431133270197</v>
      </c>
      <c r="U18" s="5">
        <v>18</v>
      </c>
      <c r="V18" s="11">
        <v>7.8505149576812896E-4</v>
      </c>
      <c r="W18" s="2">
        <v>5.73866628110408E-3</v>
      </c>
      <c r="X18" s="2">
        <v>0.98969715833663896</v>
      </c>
      <c r="Y18" s="11">
        <v>7.1615504566580003E-4</v>
      </c>
      <c r="Z18" s="2">
        <v>7.6626841910183404E-3</v>
      </c>
      <c r="AA18" s="2">
        <v>0.98080527782440097</v>
      </c>
      <c r="AB18" s="11">
        <v>8.9260451204609099E-5</v>
      </c>
      <c r="AC18" s="2">
        <v>9.5720158424228397E-4</v>
      </c>
      <c r="AD18" s="2">
        <v>0.98959988355636597</v>
      </c>
    </row>
    <row r="19" spans="1:30" x14ac:dyDescent="0.35">
      <c r="A19" s="2">
        <v>32</v>
      </c>
      <c r="B19" s="11">
        <v>3.0244278605095999E-4</v>
      </c>
      <c r="C19" s="2">
        <v>3.5474731121212201E-3</v>
      </c>
      <c r="D19" s="2">
        <v>0.98711752891540505</v>
      </c>
      <c r="E19" s="11">
        <v>2.3746310034766701E-4</v>
      </c>
      <c r="F19" s="2">
        <v>4.4704587198793801E-3</v>
      </c>
      <c r="G19" s="2">
        <v>0.98121142387390103</v>
      </c>
      <c r="H19" s="11">
        <v>3.8519727240782197E-5</v>
      </c>
      <c r="I19" s="2">
        <v>6.4353871857747403E-4</v>
      </c>
      <c r="J19" s="2">
        <v>0.99138528108596802</v>
      </c>
      <c r="K19" s="5">
        <v>22</v>
      </c>
      <c r="L19" s="11">
        <v>1.8004727317020199E-3</v>
      </c>
      <c r="M19" s="2">
        <v>8.1363497301936098E-3</v>
      </c>
      <c r="N19" s="2">
        <v>0.99670302867889404</v>
      </c>
      <c r="O19" s="11">
        <v>2.2995329927653001E-3</v>
      </c>
      <c r="P19" s="2">
        <v>1.3917320407927E-2</v>
      </c>
      <c r="Q19" s="2">
        <v>0.99513715505599898</v>
      </c>
      <c r="R19" s="11">
        <v>6.7133491393178701E-4</v>
      </c>
      <c r="S19" s="2">
        <v>2.1844790317118098E-3</v>
      </c>
      <c r="T19" s="2">
        <v>0.99531793594360296</v>
      </c>
      <c r="U19" s="5">
        <v>19</v>
      </c>
      <c r="V19" s="11">
        <v>1.0369317606091499E-3</v>
      </c>
      <c r="W19" s="2">
        <v>6.6939066164195503E-3</v>
      </c>
      <c r="X19" s="2">
        <v>0.98735654354095403</v>
      </c>
      <c r="Y19" s="11">
        <v>8.9522858615964597E-4</v>
      </c>
      <c r="Z19" s="2">
        <v>8.6591336876153894E-3</v>
      </c>
      <c r="AA19" s="2">
        <v>0.97892361879348699</v>
      </c>
      <c r="AB19" s="11">
        <v>1.2171708658570399E-4</v>
      </c>
      <c r="AC19" s="2">
        <v>1.1381049407645999E-3</v>
      </c>
      <c r="AD19" s="2">
        <v>0.98798251152038497</v>
      </c>
    </row>
    <row r="20" spans="1:30" x14ac:dyDescent="0.35">
      <c r="A20" s="2">
        <v>33</v>
      </c>
      <c r="B20" s="11">
        <v>2.5060118059627701E-4</v>
      </c>
      <c r="C20" s="2">
        <v>3.4355584066361102E-3</v>
      </c>
      <c r="D20" s="2">
        <v>0.99062383174896196</v>
      </c>
      <c r="E20" s="11">
        <v>2.07951248739846E-4</v>
      </c>
      <c r="F20" s="2">
        <v>4.3684518896043301E-3</v>
      </c>
      <c r="G20" s="2">
        <v>0.98118281364440896</v>
      </c>
      <c r="H20" s="11">
        <v>3.2167336030397503E-5</v>
      </c>
      <c r="I20" s="2">
        <v>5.6987040443345904E-4</v>
      </c>
      <c r="J20" s="2">
        <v>0.99283725023269598</v>
      </c>
      <c r="K20" s="5">
        <v>23</v>
      </c>
      <c r="L20" s="11">
        <v>1.6162773827090801E-3</v>
      </c>
      <c r="M20" s="2">
        <v>7.7912565320730201E-3</v>
      </c>
      <c r="N20" s="2">
        <v>0.99704629182815496</v>
      </c>
      <c r="O20" s="11">
        <v>2.8370202053338198E-3</v>
      </c>
      <c r="P20" s="2">
        <v>1.59249976277351E-2</v>
      </c>
      <c r="Q20" s="2">
        <v>0.99532216787338201</v>
      </c>
      <c r="R20" s="11">
        <v>2.2564386017620498E-3</v>
      </c>
      <c r="S20" s="2">
        <v>3.26648470945656E-3</v>
      </c>
      <c r="T20" s="2">
        <v>0.99291175603866499</v>
      </c>
      <c r="U20" s="5">
        <v>21</v>
      </c>
      <c r="V20" s="11">
        <v>6.3535064691677603E-4</v>
      </c>
      <c r="W20" s="2">
        <v>5.2517722360789698E-3</v>
      </c>
      <c r="X20" s="2">
        <v>0.99781513214111295</v>
      </c>
      <c r="Y20" s="11">
        <v>1.1417380301281799E-3</v>
      </c>
      <c r="Z20" s="2">
        <v>1.02171562612056E-2</v>
      </c>
      <c r="AA20" s="2">
        <v>0.99542438983917203</v>
      </c>
      <c r="AB20" s="11">
        <v>4.2467389721423301E-4</v>
      </c>
      <c r="AC20" s="2">
        <v>1.75539765041321E-3</v>
      </c>
      <c r="AD20" s="2">
        <v>0.99468940496444702</v>
      </c>
    </row>
    <row r="21" spans="1:30" x14ac:dyDescent="0.35">
      <c r="A21" s="2">
        <v>35</v>
      </c>
      <c r="B21" s="11">
        <v>6.7280675284564495E-4</v>
      </c>
      <c r="C21" s="2">
        <v>5.45660872012376E-3</v>
      </c>
      <c r="D21" s="2">
        <v>0.99149823188781705</v>
      </c>
      <c r="E21" s="11">
        <v>5.6862737983465195E-4</v>
      </c>
      <c r="F21" s="2">
        <v>6.89423736184835E-3</v>
      </c>
      <c r="G21" s="2">
        <v>0.98623132705688399</v>
      </c>
      <c r="H21" s="11">
        <v>8.1469908764120096E-5</v>
      </c>
      <c r="I21" s="2">
        <v>9.1612135292962096E-4</v>
      </c>
      <c r="J21" s="2">
        <v>0.99238860607147195</v>
      </c>
      <c r="K21" s="5">
        <v>24</v>
      </c>
      <c r="L21" s="11">
        <v>1.8596900918055301E-4</v>
      </c>
      <c r="M21" s="2">
        <v>2.9530876781791401E-3</v>
      </c>
      <c r="N21" s="2">
        <v>0.99015837907791104</v>
      </c>
      <c r="O21" s="11">
        <v>1.5836645616218399E-4</v>
      </c>
      <c r="P21" s="2">
        <v>3.81476408801972E-3</v>
      </c>
      <c r="Q21" s="2">
        <v>0.98152989149093595</v>
      </c>
      <c r="R21" s="11">
        <v>2.2510228518513001E-5</v>
      </c>
      <c r="S21" s="2">
        <v>4.7590213944204097E-4</v>
      </c>
      <c r="T21" s="2">
        <v>0.990581154823303</v>
      </c>
      <c r="U21" s="5">
        <v>22</v>
      </c>
      <c r="V21" s="11">
        <v>2.0003363024443301E-3</v>
      </c>
      <c r="W21" s="2">
        <v>8.3842845633625897E-3</v>
      </c>
      <c r="X21" s="2">
        <v>0.99638938903808505</v>
      </c>
      <c r="Y21" s="11">
        <v>2.6076845824718402E-3</v>
      </c>
      <c r="Z21" s="2">
        <v>1.4577445574104699E-2</v>
      </c>
      <c r="AA21" s="2">
        <v>0.99468141794204701</v>
      </c>
      <c r="AB21" s="11">
        <v>1.60575774498283E-3</v>
      </c>
      <c r="AC21" s="2">
        <v>2.66875582747161E-3</v>
      </c>
      <c r="AD21" s="2">
        <v>0.99289935827255205</v>
      </c>
    </row>
    <row r="22" spans="1:30" x14ac:dyDescent="0.35">
      <c r="A22" s="2">
        <v>39</v>
      </c>
      <c r="B22" s="11">
        <v>7.0624944055452899E-4</v>
      </c>
      <c r="C22" s="2">
        <v>5.4565006867051099E-3</v>
      </c>
      <c r="D22" s="2">
        <v>0.99421012401580799</v>
      </c>
      <c r="E22" s="11">
        <v>9.7676122095435793E-4</v>
      </c>
      <c r="F22" s="2">
        <v>8.7741576135158504E-3</v>
      </c>
      <c r="G22" s="2">
        <v>0.98836070299148504</v>
      </c>
      <c r="H22" s="11">
        <v>1.63650591275654E-4</v>
      </c>
      <c r="I22" s="2">
        <v>1.3743296731263399E-3</v>
      </c>
      <c r="J22" s="2">
        <v>0.99144804477691595</v>
      </c>
      <c r="K22" s="5">
        <v>25</v>
      </c>
      <c r="L22" s="11">
        <v>6.0868478612974199E-4</v>
      </c>
      <c r="M22" s="2">
        <v>5.0414269790053298E-3</v>
      </c>
      <c r="N22" s="2">
        <v>0.99282729625701904</v>
      </c>
      <c r="O22" s="11">
        <v>5.3154909983277299E-4</v>
      </c>
      <c r="P22" s="2">
        <v>6.63011334836483E-3</v>
      </c>
      <c r="Q22" s="2">
        <v>0.98957526683807295</v>
      </c>
      <c r="R22" s="11">
        <v>7.42392658139579E-5</v>
      </c>
      <c r="S22" s="2">
        <v>8.5053342627361395E-4</v>
      </c>
      <c r="T22" s="2">
        <v>0.99404132366180398</v>
      </c>
      <c r="U22" s="5">
        <v>23</v>
      </c>
      <c r="V22" s="11">
        <v>2.03007832169532E-3</v>
      </c>
      <c r="W22" s="2">
        <v>8.4778238087892498E-3</v>
      </c>
      <c r="X22" s="2">
        <v>0.996354460716247</v>
      </c>
      <c r="Y22" s="11">
        <v>3.67477582767605E-3</v>
      </c>
      <c r="Z22" s="2">
        <v>1.7409132793545699E-2</v>
      </c>
      <c r="AA22" s="2">
        <v>0.99424344301223699</v>
      </c>
      <c r="AB22" s="11">
        <v>5.5486378259956802E-3</v>
      </c>
      <c r="AC22" s="2">
        <v>4.3220613151788703E-3</v>
      </c>
      <c r="AD22" s="2">
        <v>0.98973262310027998</v>
      </c>
    </row>
    <row r="23" spans="1:30" x14ac:dyDescent="0.35">
      <c r="A23" s="2">
        <v>44</v>
      </c>
      <c r="B23" s="11">
        <v>1.1591926886467199E-4</v>
      </c>
      <c r="C23" s="2">
        <v>2.3533839266747202E-3</v>
      </c>
      <c r="D23" s="2">
        <v>0.97423952817916804</v>
      </c>
      <c r="E23" s="11">
        <v>1.2601607886608601E-4</v>
      </c>
      <c r="F23" s="2">
        <v>3.3692170400172398E-3</v>
      </c>
      <c r="G23" s="2">
        <v>0.94777905941009499</v>
      </c>
      <c r="H23" s="11">
        <v>2.4757870050961998E-5</v>
      </c>
      <c r="I23" s="2">
        <v>5.0815352005883997E-4</v>
      </c>
      <c r="J23" s="2">
        <v>0.98031264543533303</v>
      </c>
      <c r="K23" s="5">
        <v>26</v>
      </c>
      <c r="L23" s="11">
        <v>5.9522094670683102E-4</v>
      </c>
      <c r="M23" s="2">
        <v>4.90481639280915E-3</v>
      </c>
      <c r="N23" s="2">
        <v>0.99535763263702304</v>
      </c>
      <c r="O23" s="11">
        <v>6.409672787413E-4</v>
      </c>
      <c r="P23" s="2">
        <v>6.9669662043452202E-3</v>
      </c>
      <c r="Q23" s="2">
        <v>0.99254685640335005</v>
      </c>
      <c r="R23" s="11">
        <v>8.8953020167537006E-5</v>
      </c>
      <c r="S23" s="2">
        <v>9.6757884602993705E-4</v>
      </c>
      <c r="T23" s="2">
        <v>0.99476557970046997</v>
      </c>
      <c r="U23" s="5">
        <v>24</v>
      </c>
      <c r="V23" s="11">
        <v>1.8987122166436101E-4</v>
      </c>
      <c r="W23" s="2">
        <v>2.9776748269796302E-3</v>
      </c>
      <c r="X23" s="2">
        <v>0.98986989259719804</v>
      </c>
      <c r="Y23" s="11">
        <v>1.6381095338147101E-4</v>
      </c>
      <c r="Z23" s="2">
        <v>3.9337896741926601E-3</v>
      </c>
      <c r="AA23" s="2">
        <v>0.98069387674331598</v>
      </c>
      <c r="AB23" s="11">
        <v>4.0469629311701202E-5</v>
      </c>
      <c r="AC23" s="2">
        <v>6.7094666883349397E-4</v>
      </c>
      <c r="AD23" s="2">
        <v>0.97803950309753396</v>
      </c>
    </row>
    <row r="24" spans="1:30" x14ac:dyDescent="0.35">
      <c r="A24" s="2">
        <v>45</v>
      </c>
      <c r="B24" s="11">
        <v>5.0881871720775897E-4</v>
      </c>
      <c r="C24" s="2">
        <v>4.8246332444250497E-3</v>
      </c>
      <c r="D24" s="2">
        <v>0.99264991283416704</v>
      </c>
      <c r="E24" s="11">
        <v>5.3507060511037696E-4</v>
      </c>
      <c r="F24" s="2">
        <v>6.7572444677352897E-3</v>
      </c>
      <c r="G24" s="2">
        <v>0.98749417066574097</v>
      </c>
      <c r="H24" s="11">
        <v>7.7025215432513505E-5</v>
      </c>
      <c r="I24" s="2">
        <v>9.5489568775519696E-4</v>
      </c>
      <c r="J24" s="2">
        <v>0.99229431152343694</v>
      </c>
      <c r="K24" s="5">
        <v>27</v>
      </c>
      <c r="L24" s="11">
        <v>1.4460418606176901E-3</v>
      </c>
      <c r="M24" s="2">
        <v>7.7014602720737397E-3</v>
      </c>
      <c r="N24" s="2">
        <v>0.99676966667175204</v>
      </c>
      <c r="O24" s="11">
        <v>1.5721539966762001E-3</v>
      </c>
      <c r="P24" s="2">
        <v>1.13178296014666E-2</v>
      </c>
      <c r="Q24" s="2">
        <v>0.99466443061828602</v>
      </c>
      <c r="R24" s="11">
        <v>2.9900745721533802E-4</v>
      </c>
      <c r="S24" s="2">
        <v>1.7539544496685199E-3</v>
      </c>
      <c r="T24" s="2">
        <v>0.99558264017105103</v>
      </c>
      <c r="U24" s="5">
        <v>25</v>
      </c>
      <c r="V24" s="11">
        <v>6.8018224555998997E-4</v>
      </c>
      <c r="W24" s="2">
        <v>5.3760735318064603E-3</v>
      </c>
      <c r="X24" s="2">
        <v>0.991796255111694</v>
      </c>
      <c r="Y24" s="11">
        <v>5.78588515054434E-4</v>
      </c>
      <c r="Z24" s="2">
        <v>6.9328928366303401E-3</v>
      </c>
      <c r="AA24" s="2">
        <v>0.988655865192413</v>
      </c>
      <c r="AB24" s="11">
        <v>9.4493356300517903E-5</v>
      </c>
      <c r="AC24" s="2">
        <v>9.3650066992267901E-4</v>
      </c>
      <c r="AD24" s="2">
        <v>0.99219191074371305</v>
      </c>
    </row>
    <row r="25" spans="1:30" x14ac:dyDescent="0.35">
      <c r="A25" s="2">
        <v>46</v>
      </c>
      <c r="B25" s="11">
        <v>7.50785402487963E-4</v>
      </c>
      <c r="C25" s="2">
        <v>5.6886905804276397E-3</v>
      </c>
      <c r="D25" s="2">
        <v>0.99344396591186501</v>
      </c>
      <c r="E25" s="11">
        <v>9.51937341596931E-4</v>
      </c>
      <c r="F25" s="2">
        <v>8.9017758145928296E-3</v>
      </c>
      <c r="G25" s="2">
        <v>0.98765766620635898</v>
      </c>
      <c r="H25" s="11">
        <v>1.3861514162272201E-4</v>
      </c>
      <c r="I25" s="2">
        <v>1.27817003522068E-3</v>
      </c>
      <c r="J25" s="2">
        <v>0.99211710691452004</v>
      </c>
      <c r="K25" s="5">
        <v>30</v>
      </c>
      <c r="L25" s="11">
        <v>1.1098270770162301E-3</v>
      </c>
      <c r="M25" s="2">
        <v>5.9290686622262001E-3</v>
      </c>
      <c r="N25" s="2">
        <v>0.995516777038574</v>
      </c>
      <c r="O25" s="11">
        <v>9.2249666340649095E-4</v>
      </c>
      <c r="P25" s="2">
        <v>8.1200478598475404E-3</v>
      </c>
      <c r="Q25" s="2">
        <v>0.99550586938857999</v>
      </c>
      <c r="R25" s="11">
        <v>1.3228009629528899E-4</v>
      </c>
      <c r="S25" s="2">
        <v>1.19863497093319E-3</v>
      </c>
      <c r="T25" s="2">
        <v>0.996618151664733</v>
      </c>
      <c r="U25" s="5">
        <v>26</v>
      </c>
      <c r="V25" s="11">
        <v>6.7103153560310602E-4</v>
      </c>
      <c r="W25" s="2">
        <v>5.4270881228148903E-3</v>
      </c>
      <c r="X25" s="2">
        <v>0.99434739351272505</v>
      </c>
      <c r="Y25" s="11">
        <v>6.9258111761882901E-4</v>
      </c>
      <c r="Z25" s="2">
        <v>7.5519536621868602E-3</v>
      </c>
      <c r="AA25" s="2">
        <v>0.99124944210052401</v>
      </c>
      <c r="AB25" s="11">
        <v>1.18324511277023E-4</v>
      </c>
      <c r="AC25" s="2">
        <v>1.0572350583970499E-3</v>
      </c>
      <c r="AD25" s="2">
        <v>0.99301815032958896</v>
      </c>
    </row>
    <row r="26" spans="1:30" x14ac:dyDescent="0.35">
      <c r="A26" s="2">
        <v>47</v>
      </c>
      <c r="B26" s="11">
        <v>7.54178559873253E-4</v>
      </c>
      <c r="C26" s="2">
        <v>5.8709182776510698E-3</v>
      </c>
      <c r="D26" s="2">
        <v>0.99325740337371804</v>
      </c>
      <c r="E26" s="11">
        <v>9.3952479073777795E-4</v>
      </c>
      <c r="F26" s="2">
        <v>9.2628234997391701E-3</v>
      </c>
      <c r="G26" s="2">
        <v>0.98874539136886597</v>
      </c>
      <c r="H26" s="11">
        <v>1.9803635950665899E-4</v>
      </c>
      <c r="I26" s="2">
        <v>1.53997703455388E-3</v>
      </c>
      <c r="J26" s="2">
        <v>0.98938924074172896</v>
      </c>
      <c r="K26" s="5">
        <v>31</v>
      </c>
      <c r="L26" s="11">
        <v>1.62943522445857E-3</v>
      </c>
      <c r="M26" s="2">
        <v>7.7304095029830898E-3</v>
      </c>
      <c r="N26" s="2">
        <v>0.99469453096389704</v>
      </c>
      <c r="O26" s="11">
        <v>1.62553484551608E-3</v>
      </c>
      <c r="P26" s="2">
        <v>1.11922482028603E-2</v>
      </c>
      <c r="Q26" s="2">
        <v>0.99443221092224099</v>
      </c>
      <c r="R26" s="11">
        <v>2.7213490102440103E-4</v>
      </c>
      <c r="S26" s="2">
        <v>1.60923646762967E-3</v>
      </c>
      <c r="T26" s="2">
        <v>0.99590653181076005</v>
      </c>
      <c r="U26" s="5">
        <v>27</v>
      </c>
      <c r="V26" s="11">
        <v>3.7787628825753901E-3</v>
      </c>
      <c r="W26" s="2">
        <v>1.2675803154706899E-2</v>
      </c>
      <c r="X26" s="2">
        <v>0.99171727895736606</v>
      </c>
      <c r="Y26" s="11">
        <v>3.4287881571799499E-3</v>
      </c>
      <c r="Z26" s="2">
        <v>1.68856978416442E-2</v>
      </c>
      <c r="AA26" s="2">
        <v>0.98913216590881303</v>
      </c>
      <c r="AB26" s="11">
        <v>5.0261768046766498E-4</v>
      </c>
      <c r="AC26" s="2">
        <v>2.1839407272636799E-3</v>
      </c>
      <c r="AD26" s="2">
        <v>0.99288457632064797</v>
      </c>
    </row>
    <row r="27" spans="1:30" x14ac:dyDescent="0.35">
      <c r="A27" s="2">
        <v>48</v>
      </c>
      <c r="B27" s="11">
        <v>1.3286893954500499E-4</v>
      </c>
      <c r="C27" s="2">
        <v>2.48368293978273E-3</v>
      </c>
      <c r="D27" s="2">
        <v>0.980901658535003</v>
      </c>
      <c r="E27" s="11">
        <v>9.9009557743556798E-5</v>
      </c>
      <c r="F27" s="2">
        <v>3.0623429920524298E-3</v>
      </c>
      <c r="G27" s="2">
        <v>0.96313691139221103</v>
      </c>
      <c r="H27" s="11">
        <v>1.5623636500095E-5</v>
      </c>
      <c r="I27" s="2">
        <v>4.2071810457855398E-4</v>
      </c>
      <c r="J27" s="2">
        <v>0.98500984907150202</v>
      </c>
      <c r="K27" s="5">
        <v>32</v>
      </c>
      <c r="L27" s="11">
        <v>2.5175188784487502E-4</v>
      </c>
      <c r="M27" s="2">
        <v>3.2228531781583998E-3</v>
      </c>
      <c r="N27" s="2">
        <v>0.98889267444610596</v>
      </c>
      <c r="O27" s="11">
        <v>1.8844378064386501E-4</v>
      </c>
      <c r="P27" s="2">
        <v>4.0269815362989902E-3</v>
      </c>
      <c r="Q27" s="2">
        <v>0.98422616720199496</v>
      </c>
      <c r="R27" s="11">
        <v>3.7953952414682101E-5</v>
      </c>
      <c r="S27" s="2">
        <v>5.8534496929496505E-4</v>
      </c>
      <c r="T27" s="2">
        <v>0.99211955070495605</v>
      </c>
      <c r="U27" s="5">
        <v>28</v>
      </c>
      <c r="V27" s="11">
        <v>2.6600380078889402E-4</v>
      </c>
      <c r="W27" s="2">
        <v>2.6905259583145302E-3</v>
      </c>
      <c r="X27" s="2">
        <v>0.97223031520843495</v>
      </c>
      <c r="Y27" s="11">
        <v>4.8287658137269302E-4</v>
      </c>
      <c r="Z27" s="2">
        <v>4.5428182929754196E-3</v>
      </c>
      <c r="AA27" s="2">
        <v>0.96613359451293901</v>
      </c>
      <c r="AB27" s="11">
        <v>3.58421675628051E-4</v>
      </c>
      <c r="AC27" s="2">
        <v>9.5268589211627798E-4</v>
      </c>
      <c r="AD27" s="2">
        <v>0.97349888086318903</v>
      </c>
    </row>
    <row r="28" spans="1:30" x14ac:dyDescent="0.35">
      <c r="A28" s="2">
        <v>49</v>
      </c>
      <c r="B28" s="11">
        <v>3.9094543899409402E-4</v>
      </c>
      <c r="C28" s="2">
        <v>4.3338234536349704E-3</v>
      </c>
      <c r="D28" s="2">
        <v>0.99220496416091897</v>
      </c>
      <c r="E28" s="11">
        <v>2.9677376733161498E-4</v>
      </c>
      <c r="F28" s="2">
        <v>5.1352726295590401E-3</v>
      </c>
      <c r="G28" s="2">
        <v>0.986461222171783</v>
      </c>
      <c r="H28" s="11">
        <v>4.3398697016527802E-5</v>
      </c>
      <c r="I28" s="2">
        <v>6.70890673063695E-4</v>
      </c>
      <c r="J28" s="2">
        <v>0.99334657192230202</v>
      </c>
      <c r="K28" s="5">
        <v>33</v>
      </c>
      <c r="L28" s="11">
        <v>2.1470591309480301E-4</v>
      </c>
      <c r="M28" s="2">
        <v>3.0839468818157898E-3</v>
      </c>
      <c r="N28" s="2">
        <v>0.99210089445114102</v>
      </c>
      <c r="O28" s="11">
        <v>1.6959563072305099E-4</v>
      </c>
      <c r="P28" s="2">
        <v>3.8933819159865301E-3</v>
      </c>
      <c r="Q28" s="2">
        <v>0.98430520296096802</v>
      </c>
      <c r="R28" s="11">
        <v>3.2048712455434698E-5</v>
      </c>
      <c r="S28" s="2">
        <v>5.3813419071957404E-4</v>
      </c>
      <c r="T28" s="2">
        <v>0.99329799413680997</v>
      </c>
      <c r="U28" s="5">
        <v>30</v>
      </c>
      <c r="V28" s="11">
        <v>1.1258396552875599E-3</v>
      </c>
      <c r="W28" s="2">
        <v>6.0097780078649504E-3</v>
      </c>
      <c r="X28" s="2">
        <v>0.99529701471328702</v>
      </c>
      <c r="Y28" s="11">
        <v>9.3685497995465896E-4</v>
      </c>
      <c r="Z28" s="2">
        <v>8.1979343667626294E-3</v>
      </c>
      <c r="AA28" s="2">
        <v>0.99533981084823597</v>
      </c>
      <c r="AB28" s="11">
        <v>1.5147488738875801E-4</v>
      </c>
      <c r="AC28" s="2">
        <v>1.2092363322153601E-3</v>
      </c>
      <c r="AD28" s="2">
        <v>0.99627876281738204</v>
      </c>
    </row>
    <row r="29" spans="1:30" x14ac:dyDescent="0.35">
      <c r="A29" s="2">
        <v>50</v>
      </c>
      <c r="B29" s="11">
        <v>5.5765261640772202E-4</v>
      </c>
      <c r="C29" s="2">
        <v>5.0246347673237298E-3</v>
      </c>
      <c r="D29" s="2">
        <v>0.99241346120834295</v>
      </c>
      <c r="E29" s="11">
        <v>3.9938074769452198E-4</v>
      </c>
      <c r="F29" s="2">
        <v>5.9965252876281704E-3</v>
      </c>
      <c r="G29" s="2">
        <v>0.987934589385986</v>
      </c>
      <c r="H29" s="11">
        <v>6.6894150222651606E-5</v>
      </c>
      <c r="I29" s="2">
        <v>8.2871236372739001E-4</v>
      </c>
      <c r="J29" s="2">
        <v>0.992906153202056</v>
      </c>
      <c r="K29" s="5">
        <v>35</v>
      </c>
      <c r="L29" s="11">
        <v>5.8907293714582898E-4</v>
      </c>
      <c r="M29" s="2">
        <v>5.0503187812864702E-3</v>
      </c>
      <c r="N29" s="2">
        <v>0.99242663383483798</v>
      </c>
      <c r="O29" s="11">
        <v>5.3213885985314803E-4</v>
      </c>
      <c r="P29" s="2">
        <v>6.5997787751257402E-3</v>
      </c>
      <c r="Q29" s="2">
        <v>0.98722505569457997</v>
      </c>
      <c r="R29" s="11">
        <v>7.9960140283219503E-5</v>
      </c>
      <c r="S29" s="2">
        <v>9.29380184970796E-4</v>
      </c>
      <c r="T29" s="2">
        <v>0.99227613210678101</v>
      </c>
      <c r="U29" s="5">
        <v>31</v>
      </c>
      <c r="V29" s="11">
        <v>1.85857503674924E-3</v>
      </c>
      <c r="W29" s="2">
        <v>8.2289148122072203E-3</v>
      </c>
      <c r="X29" s="2">
        <v>0.99413710832595803</v>
      </c>
      <c r="Y29" s="11">
        <v>1.97648419998586E-3</v>
      </c>
      <c r="Z29" s="2">
        <v>1.22236059978604E-2</v>
      </c>
      <c r="AA29" s="2">
        <v>0.993444383144378</v>
      </c>
      <c r="AB29" s="11">
        <v>3.4461388713680202E-4</v>
      </c>
      <c r="AC29" s="2">
        <v>1.69744831509888E-3</v>
      </c>
      <c r="AD29" s="2">
        <v>0.99510222673416104</v>
      </c>
    </row>
    <row r="30" spans="1:30" x14ac:dyDescent="0.35">
      <c r="A30" s="2">
        <v>52</v>
      </c>
      <c r="B30" s="11">
        <v>3.66096687503159E-3</v>
      </c>
      <c r="C30" s="2">
        <v>1.07021043077111E-2</v>
      </c>
      <c r="D30" s="2">
        <v>0.99310004711151101</v>
      </c>
      <c r="E30" s="11">
        <v>1.06884716078639E-2</v>
      </c>
      <c r="F30" s="2">
        <v>2.8522005304694099E-2</v>
      </c>
      <c r="G30" s="2">
        <v>0.97318512201309204</v>
      </c>
      <c r="H30" s="11">
        <v>1.08645129948854E-2</v>
      </c>
      <c r="I30" s="2">
        <v>1.05774123221635E-2</v>
      </c>
      <c r="J30" s="2">
        <v>0.98908215761184604</v>
      </c>
      <c r="K30" s="5">
        <v>37</v>
      </c>
      <c r="L30" s="11">
        <v>2.6047346182167498E-4</v>
      </c>
      <c r="M30" s="2">
        <v>3.4961642231792199E-3</v>
      </c>
      <c r="N30" s="2">
        <v>0.99464297294616699</v>
      </c>
      <c r="O30" s="11">
        <v>2.43275353568606E-4</v>
      </c>
      <c r="P30" s="2">
        <v>4.6313866041600704E-3</v>
      </c>
      <c r="Q30" s="2">
        <v>0.99116832017898504</v>
      </c>
      <c r="R30" s="11">
        <v>3.9870261389296502E-5</v>
      </c>
      <c r="S30" s="2">
        <v>6.4508692594245E-4</v>
      </c>
      <c r="T30" s="2">
        <v>0.99382847547531095</v>
      </c>
      <c r="U30" s="5">
        <v>32</v>
      </c>
      <c r="V30" s="11">
        <v>2.8048804961144902E-4</v>
      </c>
      <c r="W30" s="2">
        <v>3.4313332289457299E-3</v>
      </c>
      <c r="X30" s="2">
        <v>0.98788380622863703</v>
      </c>
      <c r="Y30" s="11">
        <v>2.13300168979913E-4</v>
      </c>
      <c r="Z30" s="2">
        <v>4.3045603670179801E-3</v>
      </c>
      <c r="AA30" s="2">
        <v>0.98224312067031805</v>
      </c>
      <c r="AB30" s="11">
        <v>4.6660334191983498E-5</v>
      </c>
      <c r="AC30" s="2">
        <v>6.5386749338358597E-4</v>
      </c>
      <c r="AD30" s="2">
        <v>0.98915427923202504</v>
      </c>
    </row>
    <row r="31" spans="1:30" x14ac:dyDescent="0.35">
      <c r="A31" s="2">
        <v>55</v>
      </c>
      <c r="B31" s="11">
        <v>1.40000358223915E-2</v>
      </c>
      <c r="C31" s="2">
        <v>2.0942138507962199E-2</v>
      </c>
      <c r="D31" s="2">
        <v>0.99804663658142001</v>
      </c>
      <c r="E31" s="11">
        <v>2.5104828178882599E-2</v>
      </c>
      <c r="F31" s="2">
        <v>4.5400924980640397E-2</v>
      </c>
      <c r="G31" s="2">
        <v>0.99699103832244795</v>
      </c>
      <c r="H31" s="11">
        <v>3.6460004746913903E-2</v>
      </c>
      <c r="I31" s="2">
        <v>1.6454285010695398E-2</v>
      </c>
      <c r="J31" s="2">
        <v>0.99805223941802901</v>
      </c>
      <c r="K31" s="5">
        <v>38</v>
      </c>
      <c r="L31" s="11">
        <v>5.0157023360952702E-4</v>
      </c>
      <c r="M31" s="2">
        <v>4.6847159974277002E-3</v>
      </c>
      <c r="N31" s="2">
        <v>0.99506777524948098</v>
      </c>
      <c r="O31" s="11">
        <v>4.9255485646426602E-4</v>
      </c>
      <c r="P31" s="2">
        <v>6.2763886526226997E-3</v>
      </c>
      <c r="Q31" s="2">
        <v>0.99318832159042303</v>
      </c>
      <c r="R31" s="11">
        <v>7.6300806540530094E-5</v>
      </c>
      <c r="S31" s="2">
        <v>9.1304577654227604E-4</v>
      </c>
      <c r="T31" s="2">
        <v>0.99488317966461104</v>
      </c>
      <c r="U31" s="5">
        <v>34</v>
      </c>
      <c r="V31" s="11">
        <v>4.7769575030542899E-4</v>
      </c>
      <c r="W31" s="2">
        <v>4.4177435338497101E-3</v>
      </c>
      <c r="X31" s="2">
        <v>0.992337226867675</v>
      </c>
      <c r="Y31" s="11">
        <v>4.0434993570670399E-4</v>
      </c>
      <c r="Z31" s="2">
        <v>5.7770805433392499E-3</v>
      </c>
      <c r="AA31" s="2">
        <v>0.98632788658142001</v>
      </c>
      <c r="AB31" s="11">
        <v>6.4736064814496704E-5</v>
      </c>
      <c r="AC31" s="2">
        <v>7.8382476931437796E-4</v>
      </c>
      <c r="AD31" s="2">
        <v>0.99207288026809604</v>
      </c>
    </row>
    <row r="32" spans="1:30" x14ac:dyDescent="0.35">
      <c r="A32" s="2">
        <v>57</v>
      </c>
      <c r="B32" s="11">
        <v>2.77146289590746E-4</v>
      </c>
      <c r="C32" s="2">
        <v>3.7202476523816499E-3</v>
      </c>
      <c r="D32" s="2">
        <v>0.98975056409835804</v>
      </c>
      <c r="E32" s="11">
        <v>2.4404932628385701E-4</v>
      </c>
      <c r="F32" s="2">
        <v>4.6549499966204097E-3</v>
      </c>
      <c r="G32" s="2">
        <v>0.98264175653457597</v>
      </c>
      <c r="H32" s="11">
        <v>3.5373592254472802E-5</v>
      </c>
      <c r="I32" s="2">
        <v>5.9163541300222202E-4</v>
      </c>
      <c r="J32" s="2">
        <v>0.99152076244354204</v>
      </c>
      <c r="K32" s="5">
        <v>40</v>
      </c>
      <c r="L32" s="11">
        <v>5.5882777814986103E-5</v>
      </c>
      <c r="M32" s="2">
        <v>1.58626353368163E-3</v>
      </c>
      <c r="N32" s="2">
        <v>0.96693575382232599</v>
      </c>
      <c r="O32" s="11">
        <v>6.39617137494497E-5</v>
      </c>
      <c r="P32" s="2">
        <v>2.3849883582442999E-3</v>
      </c>
      <c r="Q32" s="2">
        <v>0.959167420864105</v>
      </c>
      <c r="R32" s="11">
        <v>1.4755752999917601E-5</v>
      </c>
      <c r="S32" s="2">
        <v>3.9554177783429601E-4</v>
      </c>
      <c r="T32" s="2">
        <v>0.98408752679824796</v>
      </c>
      <c r="U32" s="5">
        <v>35</v>
      </c>
      <c r="V32" s="11">
        <v>6.4283725805580605E-4</v>
      </c>
      <c r="W32" s="2">
        <v>5.4065380245447098E-3</v>
      </c>
      <c r="X32" s="2">
        <v>0.99197483062744096</v>
      </c>
      <c r="Y32" s="11">
        <v>5.9258227702230204E-4</v>
      </c>
      <c r="Z32" s="2">
        <v>7.05525185912847E-3</v>
      </c>
      <c r="AA32" s="2">
        <v>0.98543608188629095</v>
      </c>
      <c r="AB32" s="11">
        <v>8.4895917098037899E-5</v>
      </c>
      <c r="AC32" s="2">
        <v>9.3614257639274001E-4</v>
      </c>
      <c r="AD32" s="2">
        <v>0.99154204130172696</v>
      </c>
    </row>
    <row r="33" spans="1:30" x14ac:dyDescent="0.35">
      <c r="A33" s="2">
        <v>61</v>
      </c>
      <c r="B33" s="11">
        <v>5.3787266369909005E-4</v>
      </c>
      <c r="C33" s="2">
        <v>5.2647138945758299E-3</v>
      </c>
      <c r="D33" s="2">
        <v>0.99462813138961703</v>
      </c>
      <c r="E33" s="11">
        <v>5.1691097905859297E-4</v>
      </c>
      <c r="F33" s="2">
        <v>7.0278034545481196E-3</v>
      </c>
      <c r="G33" s="2">
        <v>0.99057716131210305</v>
      </c>
      <c r="H33" s="11">
        <v>8.7075917690526694E-5</v>
      </c>
      <c r="I33" s="2">
        <v>9.9344062618911201E-4</v>
      </c>
      <c r="J33" s="2">
        <v>0.99411463737487704</v>
      </c>
      <c r="K33" s="5">
        <v>43</v>
      </c>
      <c r="L33" s="11">
        <v>8.2309404388070096E-4</v>
      </c>
      <c r="M33" s="2">
        <v>5.7083335705101403E-3</v>
      </c>
      <c r="N33" s="2">
        <v>0.99044752120971602</v>
      </c>
      <c r="O33" s="11">
        <v>7.0153659908100898E-4</v>
      </c>
      <c r="P33" s="2">
        <v>6.9521693512797304E-3</v>
      </c>
      <c r="Q33" s="2">
        <v>0.98531627655029297</v>
      </c>
      <c r="R33" s="11">
        <v>6.6287044319324195E-5</v>
      </c>
      <c r="S33" s="2">
        <v>8.1512483302503803E-4</v>
      </c>
      <c r="T33" s="2">
        <v>0.99331170320510798</v>
      </c>
      <c r="U33" s="5">
        <v>37</v>
      </c>
      <c r="V33" s="11">
        <v>2.67880706815049E-4</v>
      </c>
      <c r="W33" s="2">
        <v>3.5678534768521699E-3</v>
      </c>
      <c r="X33" s="2">
        <v>0.99462932348251298</v>
      </c>
      <c r="Y33" s="11">
        <v>2.73762212600559E-4</v>
      </c>
      <c r="Z33" s="2">
        <v>4.9919923767447402E-3</v>
      </c>
      <c r="AA33" s="2">
        <v>0.99029612541198697</v>
      </c>
      <c r="AB33" s="11">
        <v>4.2498293623793802E-5</v>
      </c>
      <c r="AC33" s="2">
        <v>6.8139936774969101E-4</v>
      </c>
      <c r="AD33" s="2">
        <v>0.99307209253311102</v>
      </c>
    </row>
    <row r="34" spans="1:30" x14ac:dyDescent="0.35">
      <c r="A34" s="2">
        <v>63</v>
      </c>
      <c r="B34" s="11">
        <v>1.6621229005977501E-3</v>
      </c>
      <c r="C34" s="2">
        <v>8.7574208155274304E-3</v>
      </c>
      <c r="D34" s="2">
        <v>0.99410384893417303</v>
      </c>
      <c r="E34" s="11">
        <v>2.1163760684430599E-3</v>
      </c>
      <c r="F34" s="2">
        <v>1.35972630232572E-2</v>
      </c>
      <c r="G34" s="2">
        <v>0.991643786430358</v>
      </c>
      <c r="H34" s="11">
        <v>3.1283512362278998E-4</v>
      </c>
      <c r="I34" s="2">
        <v>1.85972242616117E-3</v>
      </c>
      <c r="J34" s="2">
        <v>0.99563825130462602</v>
      </c>
      <c r="K34" s="5">
        <v>44</v>
      </c>
      <c r="L34" s="11">
        <v>1.03298370959237E-4</v>
      </c>
      <c r="M34" s="2">
        <v>2.29011080227792E-3</v>
      </c>
      <c r="N34" s="2">
        <v>0.97538536787033003</v>
      </c>
      <c r="O34" s="11">
        <v>1.05819417512975E-4</v>
      </c>
      <c r="P34" s="2">
        <v>3.05435014888644E-3</v>
      </c>
      <c r="Q34" s="2">
        <v>0.94961363077163696</v>
      </c>
      <c r="R34" s="11">
        <v>1.58408147399313E-5</v>
      </c>
      <c r="S34" s="2">
        <v>4.0423285099677698E-4</v>
      </c>
      <c r="T34" s="2">
        <v>0.98578488826751698</v>
      </c>
      <c r="U34" s="5">
        <v>38</v>
      </c>
      <c r="V34" s="11">
        <v>5.6593725457787503E-4</v>
      </c>
      <c r="W34" s="2">
        <v>4.9249622970819404E-3</v>
      </c>
      <c r="X34" s="2">
        <v>0.99448573589324896</v>
      </c>
      <c r="Y34" s="11">
        <v>5.5979675380512996E-4</v>
      </c>
      <c r="Z34" s="2">
        <v>6.7598507739603502E-3</v>
      </c>
      <c r="AA34" s="2">
        <v>0.99217414855956998</v>
      </c>
      <c r="AB34" s="11">
        <v>8.5936415416654199E-5</v>
      </c>
      <c r="AC34" s="2">
        <v>9.8205369431525404E-4</v>
      </c>
      <c r="AD34" s="2">
        <v>0.99395227432250899</v>
      </c>
    </row>
    <row r="35" spans="1:30" x14ac:dyDescent="0.35">
      <c r="A35" s="2">
        <v>64</v>
      </c>
      <c r="B35" s="11">
        <v>1.3162828690838001E-4</v>
      </c>
      <c r="C35" s="2">
        <v>2.5525712408125401E-3</v>
      </c>
      <c r="D35" s="2">
        <v>0.98520892858505205</v>
      </c>
      <c r="E35" s="11">
        <v>1.8350344907958001E-4</v>
      </c>
      <c r="F35" s="2">
        <v>4.0700393728911799E-3</v>
      </c>
      <c r="G35" s="2">
        <v>0.98283261060714699</v>
      </c>
      <c r="H35" s="11">
        <v>3.6139044823357802E-5</v>
      </c>
      <c r="I35" s="2">
        <v>6.4976961584761695E-4</v>
      </c>
      <c r="J35" s="2">
        <v>0.99061691761016801</v>
      </c>
      <c r="K35" s="5">
        <v>45</v>
      </c>
      <c r="L35" s="11">
        <v>5.47072093468159E-4</v>
      </c>
      <c r="M35" s="2">
        <v>5.0197341479360997E-3</v>
      </c>
      <c r="N35" s="2">
        <v>0.99226754903793302</v>
      </c>
      <c r="O35" s="11">
        <v>6.0240976745262699E-4</v>
      </c>
      <c r="P35" s="2">
        <v>7.1883667260408401E-3</v>
      </c>
      <c r="Q35" s="2">
        <v>0.98597329854965199</v>
      </c>
      <c r="R35" s="11">
        <v>7.0984810008667396E-5</v>
      </c>
      <c r="S35" s="2">
        <v>8.71494237799197E-4</v>
      </c>
      <c r="T35" s="2">
        <v>0.99351471662521296</v>
      </c>
      <c r="U35" s="5">
        <v>39</v>
      </c>
      <c r="V35" s="11">
        <v>7.1162631502374996E-4</v>
      </c>
      <c r="W35" s="2">
        <v>5.4818252101540496E-3</v>
      </c>
      <c r="X35" s="2">
        <v>0.99415105581283503</v>
      </c>
      <c r="Y35" s="11">
        <v>9.7835168708115794E-4</v>
      </c>
      <c r="Z35" s="2">
        <v>8.5492655634879997E-3</v>
      </c>
      <c r="AA35" s="2">
        <v>0.98889458179473799</v>
      </c>
      <c r="AB35" s="11">
        <v>1.41865748446434E-4</v>
      </c>
      <c r="AC35" s="2">
        <v>1.24521693214774E-3</v>
      </c>
      <c r="AD35" s="2">
        <v>0.99248069524765004</v>
      </c>
    </row>
    <row r="36" spans="1:30" x14ac:dyDescent="0.35">
      <c r="A36" s="2">
        <v>66</v>
      </c>
      <c r="B36" s="11">
        <v>7.6142704347148505E-4</v>
      </c>
      <c r="C36" s="2">
        <v>5.7215164415538302E-3</v>
      </c>
      <c r="D36" s="2">
        <v>0.99248498678207397</v>
      </c>
      <c r="E36" s="11">
        <v>7.5472297612577601E-4</v>
      </c>
      <c r="F36" s="2">
        <v>7.8921271488070401E-3</v>
      </c>
      <c r="G36" s="2">
        <v>0.98889136314392001</v>
      </c>
      <c r="H36" s="11">
        <v>1.1010087473550801E-4</v>
      </c>
      <c r="I36" s="2">
        <v>1.0873263236135201E-3</v>
      </c>
      <c r="J36" s="2">
        <v>0.99403226375579801</v>
      </c>
      <c r="K36" s="5">
        <v>46</v>
      </c>
      <c r="L36" s="11">
        <v>8.9528178796172099E-4</v>
      </c>
      <c r="M36" s="2">
        <v>6.1128092929720801E-3</v>
      </c>
      <c r="N36" s="2">
        <v>0.99278974533080999</v>
      </c>
      <c r="O36" s="11">
        <v>1.1603295570239401E-3</v>
      </c>
      <c r="P36" s="2">
        <v>9.6168005838990194E-3</v>
      </c>
      <c r="Q36" s="2">
        <v>0.98606508970260598</v>
      </c>
      <c r="R36" s="11">
        <v>1.33542082039639E-4</v>
      </c>
      <c r="S36" s="2">
        <v>1.22330151498317E-3</v>
      </c>
      <c r="T36" s="2">
        <v>0.99276506900787298</v>
      </c>
      <c r="U36" s="5">
        <v>40</v>
      </c>
      <c r="V36" s="11">
        <v>8.70024232426658E-5</v>
      </c>
      <c r="W36" s="2">
        <v>1.90931174438446E-3</v>
      </c>
      <c r="X36" s="2">
        <v>0.95624947547912598</v>
      </c>
      <c r="Y36" s="11">
        <v>7.5539537647273297E-5</v>
      </c>
      <c r="Z36" s="2">
        <v>2.5774061214178801E-3</v>
      </c>
      <c r="AA36" s="2">
        <v>0.95386004447937001</v>
      </c>
      <c r="AB36" s="11">
        <v>1.86180095624877E-5</v>
      </c>
      <c r="AC36" s="2">
        <v>4.4054375030100302E-4</v>
      </c>
      <c r="AD36" s="2">
        <v>0.98240554332733099</v>
      </c>
    </row>
    <row r="37" spans="1:30" x14ac:dyDescent="0.35">
      <c r="A37" s="2">
        <v>68</v>
      </c>
      <c r="B37" s="11">
        <v>8.0194108886644201E-4</v>
      </c>
      <c r="C37" s="2">
        <v>4.66755172237753E-3</v>
      </c>
      <c r="D37" s="2">
        <v>0.97126430273055997</v>
      </c>
      <c r="E37" s="11">
        <v>1.22827454470098E-3</v>
      </c>
      <c r="F37" s="2">
        <v>1.02647878229618E-2</v>
      </c>
      <c r="G37" s="2">
        <v>0.97858685255050604</v>
      </c>
      <c r="H37" s="11">
        <v>1.3953717425465499E-3</v>
      </c>
      <c r="I37" s="2">
        <v>2.87661142647266E-3</v>
      </c>
      <c r="J37" s="2">
        <v>0.98207479715347201</v>
      </c>
      <c r="K37" s="5">
        <v>47</v>
      </c>
      <c r="L37" s="11">
        <v>8.6317077511921503E-4</v>
      </c>
      <c r="M37" s="2">
        <v>6.2205404974520198E-3</v>
      </c>
      <c r="N37" s="2">
        <v>0.99283266067504805</v>
      </c>
      <c r="O37" s="11">
        <v>1.0386313078925001E-3</v>
      </c>
      <c r="P37" s="2">
        <v>9.5749981701374002E-3</v>
      </c>
      <c r="Q37" s="2">
        <v>0.98816829919814997</v>
      </c>
      <c r="R37" s="11">
        <v>1.7827875853981801E-4</v>
      </c>
      <c r="S37" s="2">
        <v>1.4098566025495501E-3</v>
      </c>
      <c r="T37" s="2">
        <v>0.99091106653213501</v>
      </c>
      <c r="U37" s="5">
        <v>41</v>
      </c>
      <c r="V37" s="11">
        <v>3.0104137840680702E-4</v>
      </c>
      <c r="W37" s="2">
        <v>3.6892446223646398E-3</v>
      </c>
      <c r="X37" s="2">
        <v>0.99214231967926003</v>
      </c>
      <c r="Y37" s="11">
        <v>2.4308766296599001E-4</v>
      </c>
      <c r="Z37" s="2">
        <v>4.5541115105152104E-3</v>
      </c>
      <c r="AA37" s="2">
        <v>0.98605144023895197</v>
      </c>
      <c r="AB37" s="11">
        <v>3.72626636817585E-5</v>
      </c>
      <c r="AC37" s="2">
        <v>6.02697662543505E-4</v>
      </c>
      <c r="AD37" s="2">
        <v>0.99233770370483398</v>
      </c>
    </row>
    <row r="38" spans="1:30" x14ac:dyDescent="0.35">
      <c r="A38" s="2">
        <v>69</v>
      </c>
      <c r="B38" s="11">
        <v>1.0817764559760601E-3</v>
      </c>
      <c r="C38" s="2">
        <v>7.5216484256088699E-3</v>
      </c>
      <c r="D38" s="2">
        <v>0.99535286426544101</v>
      </c>
      <c r="E38" s="11">
        <v>1.19071418885141E-3</v>
      </c>
      <c r="F38" s="2">
        <v>1.0635604150593199E-2</v>
      </c>
      <c r="G38" s="2">
        <v>0.99354803562164296</v>
      </c>
      <c r="H38" s="11">
        <v>2.5467577506787999E-4</v>
      </c>
      <c r="I38" s="2">
        <v>1.5818653628229999E-3</v>
      </c>
      <c r="J38" s="2">
        <v>0.99400836229324296</v>
      </c>
      <c r="K38" s="5">
        <v>48</v>
      </c>
      <c r="L38" s="11">
        <v>1.13816458906512E-4</v>
      </c>
      <c r="M38" s="2">
        <v>2.3023660760372799E-3</v>
      </c>
      <c r="N38" s="2">
        <v>0.98307514190673795</v>
      </c>
      <c r="O38" s="11">
        <v>8.5996194684412303E-5</v>
      </c>
      <c r="P38" s="2">
        <v>2.8134174644947E-3</v>
      </c>
      <c r="Q38" s="2">
        <v>0.96835249662399203</v>
      </c>
      <c r="R38" s="11">
        <v>1.4896071661496499E-5</v>
      </c>
      <c r="S38" s="2">
        <v>3.9860472315922298E-4</v>
      </c>
      <c r="T38" s="2">
        <v>0.98635649681091297</v>
      </c>
      <c r="U38" s="5">
        <v>42</v>
      </c>
      <c r="V38" s="11">
        <v>5.5692699970677495E-4</v>
      </c>
      <c r="W38" s="2">
        <v>4.7938395291566797E-3</v>
      </c>
      <c r="X38" s="2">
        <v>0.99128234386444003</v>
      </c>
      <c r="Y38" s="11">
        <v>4.9209152348339503E-4</v>
      </c>
      <c r="Z38" s="2">
        <v>6.1779939569532802E-3</v>
      </c>
      <c r="AA38" s="2">
        <v>0.98613911867141701</v>
      </c>
      <c r="AB38" s="11">
        <v>5.95816054556053E-5</v>
      </c>
      <c r="AC38" s="2">
        <v>7.65607925131917E-4</v>
      </c>
      <c r="AD38" s="2">
        <v>0.99316841363906805</v>
      </c>
    </row>
    <row r="39" spans="1:30" x14ac:dyDescent="0.35">
      <c r="A39" s="2">
        <v>70</v>
      </c>
      <c r="B39" s="11">
        <v>2.9374998994171602E-3</v>
      </c>
      <c r="C39" s="2">
        <v>1.11854551360011E-2</v>
      </c>
      <c r="D39" s="2">
        <v>0.99338710308074896</v>
      </c>
      <c r="E39" s="11">
        <v>3.8822109345346598E-3</v>
      </c>
      <c r="F39" s="2">
        <v>1.83590352535247E-2</v>
      </c>
      <c r="G39" s="2">
        <v>0.99239784479141202</v>
      </c>
      <c r="H39" s="11">
        <v>4.9248465802520503E-4</v>
      </c>
      <c r="I39" s="2">
        <v>1.88574683852493E-3</v>
      </c>
      <c r="J39" s="2">
        <v>0.99631237983703602</v>
      </c>
      <c r="K39" s="5">
        <v>49</v>
      </c>
      <c r="L39" s="11">
        <v>2.84977111732587E-4</v>
      </c>
      <c r="M39" s="2">
        <v>3.5795541480183601E-3</v>
      </c>
      <c r="N39" s="2">
        <v>0.99389618635177601</v>
      </c>
      <c r="O39" s="11">
        <v>2.4517453857697498E-4</v>
      </c>
      <c r="P39" s="2">
        <v>4.5636296272277797E-3</v>
      </c>
      <c r="Q39" s="2">
        <v>0.98920404911041204</v>
      </c>
      <c r="R39" s="11">
        <v>3.8605092413490597E-5</v>
      </c>
      <c r="S39" s="2">
        <v>6.3334719743579604E-4</v>
      </c>
      <c r="T39" s="2">
        <v>0.99427175521850497</v>
      </c>
      <c r="U39" s="5">
        <v>44</v>
      </c>
      <c r="V39" s="11">
        <v>1.17905372462701E-4</v>
      </c>
      <c r="W39" s="2">
        <v>2.4593332782387699E-3</v>
      </c>
      <c r="X39" s="2">
        <v>0.97050279378890902</v>
      </c>
      <c r="Y39" s="11">
        <v>1.34371584863401E-4</v>
      </c>
      <c r="Z39" s="2">
        <v>3.4707419108599398E-3</v>
      </c>
      <c r="AA39" s="2">
        <v>0.93543529510498002</v>
      </c>
      <c r="AB39" s="11">
        <v>2.4521435989299701E-5</v>
      </c>
      <c r="AC39" s="2">
        <v>5.0749862566590298E-4</v>
      </c>
      <c r="AD39" s="2">
        <v>0.97492271661758401</v>
      </c>
    </row>
    <row r="40" spans="1:30" x14ac:dyDescent="0.35">
      <c r="A40" s="2">
        <v>71</v>
      </c>
      <c r="B40" s="11">
        <v>3.0502523295581302E-3</v>
      </c>
      <c r="C40" s="2">
        <v>1.1300005950033601E-2</v>
      </c>
      <c r="D40" s="2">
        <v>0.99446922540664595</v>
      </c>
      <c r="E40" s="11">
        <v>4.1245464235544196E-3</v>
      </c>
      <c r="F40" s="2">
        <v>1.8962299451231901E-2</v>
      </c>
      <c r="G40" s="2">
        <v>0.99327057600021296</v>
      </c>
      <c r="H40" s="11">
        <v>1.6648138407617801E-3</v>
      </c>
      <c r="I40" s="2">
        <v>2.9574828222393898E-3</v>
      </c>
      <c r="J40" s="2">
        <v>0.99339675903320301</v>
      </c>
      <c r="K40" s="5">
        <v>50</v>
      </c>
      <c r="L40" s="11">
        <v>3.74259601812809E-4</v>
      </c>
      <c r="M40" s="2">
        <v>4.1514392942190101E-3</v>
      </c>
      <c r="N40" s="2">
        <v>0.99433791637420599</v>
      </c>
      <c r="O40" s="11">
        <v>3.46316694049164E-4</v>
      </c>
      <c r="P40" s="2">
        <v>5.5883885361254198E-3</v>
      </c>
      <c r="Q40" s="2">
        <v>0.98958694934844904</v>
      </c>
      <c r="R40" s="11">
        <v>5.8431243814993602E-5</v>
      </c>
      <c r="S40" s="2">
        <v>7.8073353506624699E-4</v>
      </c>
      <c r="T40" s="2">
        <v>0.99388790130615201</v>
      </c>
      <c r="U40" s="5">
        <v>45</v>
      </c>
      <c r="V40" s="11">
        <v>5.5715232156217098E-4</v>
      </c>
      <c r="W40" s="2">
        <v>5.1705199293792196E-3</v>
      </c>
      <c r="X40" s="2">
        <v>0.99203872680663996</v>
      </c>
      <c r="Y40" s="11">
        <v>5.5335887009277896E-4</v>
      </c>
      <c r="Z40" s="2">
        <v>6.9713271223008598E-3</v>
      </c>
      <c r="AA40" s="2">
        <v>0.98669755458831698</v>
      </c>
      <c r="AB40" s="11">
        <v>6.21520521235652E-5</v>
      </c>
      <c r="AC40" s="2">
        <v>7.7776622492820003E-4</v>
      </c>
      <c r="AD40" s="2">
        <v>0.99455147981643599</v>
      </c>
    </row>
    <row r="41" spans="1:30" x14ac:dyDescent="0.35">
      <c r="A41" s="2">
        <v>73</v>
      </c>
      <c r="B41" s="11">
        <v>5.6002987548708905E-4</v>
      </c>
      <c r="C41" s="2">
        <v>5.0091119483113202E-3</v>
      </c>
      <c r="D41" s="2">
        <v>0.98860359191894498</v>
      </c>
      <c r="E41" s="11">
        <v>3.7809839705005201E-4</v>
      </c>
      <c r="F41" s="2">
        <v>5.6965439580380899E-3</v>
      </c>
      <c r="G41" s="2">
        <v>0.98195254802703802</v>
      </c>
      <c r="H41" s="11">
        <v>5.0459733756724698E-5</v>
      </c>
      <c r="I41" s="2">
        <v>6.9316936424001997E-4</v>
      </c>
      <c r="J41" s="2">
        <v>0.99370086193084695</v>
      </c>
      <c r="K41" s="5">
        <v>51</v>
      </c>
      <c r="L41" s="11">
        <v>8.86809604708105E-4</v>
      </c>
      <c r="M41" s="2">
        <v>6.0151764191687098E-3</v>
      </c>
      <c r="N41" s="2">
        <v>0.99027085304260198</v>
      </c>
      <c r="O41" s="11">
        <v>6.29869173280894E-4</v>
      </c>
      <c r="P41" s="2">
        <v>7.1783890016376903E-3</v>
      </c>
      <c r="Q41" s="2">
        <v>0.98637938499450595</v>
      </c>
      <c r="R41" s="11">
        <v>8.2316306361462894E-5</v>
      </c>
      <c r="S41" s="2">
        <v>9.3423097860067996E-4</v>
      </c>
      <c r="T41" s="2">
        <v>0.99305516481399503</v>
      </c>
      <c r="U41" s="5">
        <v>46</v>
      </c>
      <c r="V41" s="11">
        <v>9.7699149046093204E-4</v>
      </c>
      <c r="W41" s="2">
        <v>6.7040482535958203E-3</v>
      </c>
      <c r="X41" s="2">
        <v>0.99199169874191195</v>
      </c>
      <c r="Y41" s="11">
        <v>1.1170353973284301E-3</v>
      </c>
      <c r="Z41" s="2">
        <v>9.7819771617650899E-3</v>
      </c>
      <c r="AA41" s="2">
        <v>0.98575234413146895</v>
      </c>
      <c r="AB41" s="11">
        <v>1.14953880256507E-4</v>
      </c>
      <c r="AC41" s="2">
        <v>1.08687311876565E-3</v>
      </c>
      <c r="AD41" s="2">
        <v>0.99399781227111805</v>
      </c>
    </row>
    <row r="42" spans="1:30" x14ac:dyDescent="0.35">
      <c r="A42" s="2">
        <v>74</v>
      </c>
      <c r="B42" s="11">
        <v>7.58414273150265E-4</v>
      </c>
      <c r="C42" s="2">
        <v>5.8072018437087501E-3</v>
      </c>
      <c r="D42" s="2">
        <v>0.98967188596725397</v>
      </c>
      <c r="E42" s="11">
        <v>5.3275935351848602E-4</v>
      </c>
      <c r="F42" s="2">
        <v>6.6277822479605597E-3</v>
      </c>
      <c r="G42" s="2">
        <v>0.985395967960357</v>
      </c>
      <c r="H42" s="11">
        <v>7.4040595791302594E-5</v>
      </c>
      <c r="I42" s="2">
        <v>8.2948157796636202E-4</v>
      </c>
      <c r="J42" s="2">
        <v>0.994534492492675</v>
      </c>
      <c r="K42" s="5">
        <v>52</v>
      </c>
      <c r="L42" s="11">
        <v>3.0384098645299599E-3</v>
      </c>
      <c r="M42" s="2">
        <v>8.4915794432163204E-3</v>
      </c>
      <c r="N42" s="2">
        <v>0.99521404504776001</v>
      </c>
      <c r="O42" s="11">
        <v>5.8030383661389299E-3</v>
      </c>
      <c r="P42" s="2">
        <v>2.2037422284483899E-2</v>
      </c>
      <c r="Q42" s="2">
        <v>0.98434394598007202</v>
      </c>
      <c r="R42" s="11">
        <v>8.2019800320267608E-3</v>
      </c>
      <c r="S42" s="2">
        <v>7.6491208747029296E-3</v>
      </c>
      <c r="T42" s="2">
        <v>0.99518048763275102</v>
      </c>
      <c r="U42" s="5">
        <v>47</v>
      </c>
      <c r="V42" s="11">
        <v>1.01284950505942E-3</v>
      </c>
      <c r="W42" s="2">
        <v>6.8800849840044897E-3</v>
      </c>
      <c r="X42" s="2">
        <v>0.99171918630599898</v>
      </c>
      <c r="Y42" s="11">
        <v>1.12783629447221E-3</v>
      </c>
      <c r="Z42" s="2">
        <v>1.0235169902443801E-2</v>
      </c>
      <c r="AA42" s="2">
        <v>0.98693758249282804</v>
      </c>
      <c r="AB42" s="11">
        <v>1.56702808453701E-4</v>
      </c>
      <c r="AC42" s="2">
        <v>1.2605178635567401E-3</v>
      </c>
      <c r="AD42" s="2">
        <v>0.99222373962402299</v>
      </c>
    </row>
    <row r="43" spans="1:30" x14ac:dyDescent="0.35">
      <c r="A43" s="2">
        <v>75</v>
      </c>
      <c r="B43" s="11">
        <v>1.1984284501522699E-3</v>
      </c>
      <c r="C43" s="2">
        <v>7.0896600373089296E-3</v>
      </c>
      <c r="D43" s="2">
        <v>0.98651522397994995</v>
      </c>
      <c r="E43" s="11">
        <v>8.3826133050024499E-4</v>
      </c>
      <c r="F43" s="2">
        <v>8.1439996138214996E-3</v>
      </c>
      <c r="G43" s="2">
        <v>0.98155647516250599</v>
      </c>
      <c r="H43" s="11">
        <v>1.05768973298836E-4</v>
      </c>
      <c r="I43" s="2">
        <v>1.03336875326931E-3</v>
      </c>
      <c r="J43" s="2">
        <v>0.99249202013015703</v>
      </c>
      <c r="K43" s="5">
        <v>53</v>
      </c>
      <c r="L43" s="11">
        <v>6.8380066659301498E-4</v>
      </c>
      <c r="M43" s="2">
        <v>5.4230475798249201E-3</v>
      </c>
      <c r="N43" s="2">
        <v>0.99875217676162698</v>
      </c>
      <c r="O43" s="11">
        <v>1.45148113369941E-3</v>
      </c>
      <c r="P43" s="2">
        <v>1.1346858926117399E-2</v>
      </c>
      <c r="Q43" s="2">
        <v>0.99769276380538896</v>
      </c>
      <c r="R43" s="11">
        <v>7.7574560418725003E-4</v>
      </c>
      <c r="S43" s="2">
        <v>2.7259145863354202E-3</v>
      </c>
      <c r="T43" s="2">
        <v>0.99608463048934903</v>
      </c>
      <c r="U43" s="5">
        <v>48</v>
      </c>
      <c r="V43" s="11">
        <v>1.12379115307703E-4</v>
      </c>
      <c r="W43" s="2">
        <v>2.3507340811192898E-3</v>
      </c>
      <c r="X43" s="2">
        <v>0.98253929615020696</v>
      </c>
      <c r="Y43" s="11">
        <v>1.05603117845021E-4</v>
      </c>
      <c r="Z43" s="2">
        <v>3.12529224902391E-3</v>
      </c>
      <c r="AA43" s="2">
        <v>0.960302293300628</v>
      </c>
      <c r="AB43" s="11">
        <v>2.6978610549122E-5</v>
      </c>
      <c r="AC43" s="2">
        <v>5.4060219554230495E-4</v>
      </c>
      <c r="AD43" s="2">
        <v>0.96755099296569802</v>
      </c>
    </row>
    <row r="44" spans="1:30" x14ac:dyDescent="0.35">
      <c r="A44" s="2">
        <v>76</v>
      </c>
      <c r="B44" s="11">
        <v>1.48026010720059E-4</v>
      </c>
      <c r="C44" s="2">
        <v>2.7040899731218802E-3</v>
      </c>
      <c r="D44" s="2">
        <v>0.98579692840576105</v>
      </c>
      <c r="E44" s="11">
        <v>1.66698126122355E-4</v>
      </c>
      <c r="F44" s="2">
        <v>3.9734626188874201E-3</v>
      </c>
      <c r="G44" s="2">
        <v>0.96510535478591897</v>
      </c>
      <c r="H44" s="11">
        <v>2.3998965843929899E-5</v>
      </c>
      <c r="I44" s="2">
        <v>5.1734683802351301E-4</v>
      </c>
      <c r="J44" s="2">
        <v>0.98401540517806996</v>
      </c>
      <c r="K44" s="5">
        <v>55</v>
      </c>
      <c r="L44" s="11">
        <v>1.7674051225185301E-2</v>
      </c>
      <c r="M44" s="2">
        <v>2.2419556975364598E-2</v>
      </c>
      <c r="N44" s="2">
        <v>0.99801766872405995</v>
      </c>
      <c r="O44" s="11">
        <v>2.7469838038086801E-2</v>
      </c>
      <c r="P44" s="2">
        <v>4.7985307872295303E-2</v>
      </c>
      <c r="Q44" s="2">
        <v>0.99687808752059903</v>
      </c>
      <c r="R44" s="11">
        <v>4.4500432908534997E-2</v>
      </c>
      <c r="S44" s="2">
        <v>1.7508968710899301E-2</v>
      </c>
      <c r="T44" s="2">
        <v>0.99791139364242498</v>
      </c>
      <c r="U44" s="5">
        <v>49</v>
      </c>
      <c r="V44" s="11">
        <v>2.8992295847274298E-4</v>
      </c>
      <c r="W44" s="2">
        <v>3.6385655403137198E-3</v>
      </c>
      <c r="X44" s="2">
        <v>0.99388748407363803</v>
      </c>
      <c r="Y44" s="11">
        <v>2.9112325864844002E-4</v>
      </c>
      <c r="Z44" s="2">
        <v>4.9562938511371604E-3</v>
      </c>
      <c r="AA44" s="2">
        <v>0.98747092485427801</v>
      </c>
      <c r="AB44" s="11">
        <v>6.0966107412241399E-5</v>
      </c>
      <c r="AC44" s="2">
        <v>8.1331771798431797E-4</v>
      </c>
      <c r="AD44" s="2">
        <v>0.98849195241928101</v>
      </c>
    </row>
    <row r="45" spans="1:30" x14ac:dyDescent="0.35">
      <c r="A45" s="2">
        <v>77</v>
      </c>
      <c r="B45" s="11">
        <v>5.2045652410015399E-4</v>
      </c>
      <c r="C45" s="2">
        <v>4.9068024381995201E-3</v>
      </c>
      <c r="D45" s="2">
        <v>0.99377566576003995</v>
      </c>
      <c r="E45" s="11">
        <v>5.32489793840795E-4</v>
      </c>
      <c r="F45" s="2">
        <v>7.00856698676943E-3</v>
      </c>
      <c r="G45" s="2">
        <v>0.98879885673522905</v>
      </c>
      <c r="H45" s="11">
        <v>8.4158578829374097E-5</v>
      </c>
      <c r="I45" s="2">
        <v>9.6194108482450203E-4</v>
      </c>
      <c r="J45" s="2">
        <v>0.99376809597015303</v>
      </c>
      <c r="K45" s="5">
        <v>56</v>
      </c>
      <c r="L45" s="11">
        <v>7.3780982347670902E-5</v>
      </c>
      <c r="M45" s="2">
        <v>1.8677162006497301E-3</v>
      </c>
      <c r="N45" s="2">
        <v>0.97293883562088002</v>
      </c>
      <c r="O45" s="11">
        <v>9.3584174464922398E-5</v>
      </c>
      <c r="P45" s="2">
        <v>2.9456550255417802E-3</v>
      </c>
      <c r="Q45" s="2">
        <v>0.96677720546722401</v>
      </c>
      <c r="R45" s="11">
        <v>2.43395752477226E-5</v>
      </c>
      <c r="S45" s="2">
        <v>4.8946932656690402E-4</v>
      </c>
      <c r="T45" s="2">
        <v>0.98033159971237105</v>
      </c>
      <c r="U45" s="5">
        <v>50</v>
      </c>
      <c r="V45" s="11">
        <v>4.2475818190723598E-4</v>
      </c>
      <c r="W45" s="2">
        <v>4.4392282143235198E-3</v>
      </c>
      <c r="X45" s="2">
        <v>0.99363458156585605</v>
      </c>
      <c r="Y45" s="11">
        <v>4.0050680399872298E-4</v>
      </c>
      <c r="Z45" s="2">
        <v>5.90686686336994E-3</v>
      </c>
      <c r="AA45" s="2">
        <v>0.98828446865081698</v>
      </c>
      <c r="AB45" s="11">
        <v>7.9489269410259995E-5</v>
      </c>
      <c r="AC45" s="2">
        <v>9.1188156511634502E-4</v>
      </c>
      <c r="AD45" s="2">
        <v>0.99066191911697299</v>
      </c>
    </row>
    <row r="46" spans="1:30" x14ac:dyDescent="0.35">
      <c r="A46" s="2">
        <v>78</v>
      </c>
      <c r="B46" s="11">
        <v>8.9736504014581399E-4</v>
      </c>
      <c r="C46" s="2">
        <v>6.2122731469571504E-3</v>
      </c>
      <c r="D46" s="2">
        <v>0.99315166473388605</v>
      </c>
      <c r="E46" s="11">
        <v>9.1263576177880103E-4</v>
      </c>
      <c r="F46" s="2">
        <v>9.0817064046859707E-3</v>
      </c>
      <c r="G46" s="2">
        <v>0.98837780952453602</v>
      </c>
      <c r="H46" s="11">
        <v>1.4420686056837399E-4</v>
      </c>
      <c r="I46" s="2">
        <v>1.2579215690493499E-3</v>
      </c>
      <c r="J46" s="2">
        <v>0.99336212873458796</v>
      </c>
      <c r="K46" s="5">
        <v>57</v>
      </c>
      <c r="L46" s="11">
        <v>2.22451650188304E-4</v>
      </c>
      <c r="M46" s="2">
        <v>3.2297561410814502E-3</v>
      </c>
      <c r="N46" s="2">
        <v>0.99184793233871404</v>
      </c>
      <c r="O46" s="11">
        <v>2.12013241252861E-4</v>
      </c>
      <c r="P46" s="2">
        <v>4.38725296407938E-3</v>
      </c>
      <c r="Q46" s="2">
        <v>0.98526501655578602</v>
      </c>
      <c r="R46" s="11">
        <v>3.2178642868529998E-5</v>
      </c>
      <c r="S46" s="2">
        <v>5.6390138342976505E-4</v>
      </c>
      <c r="T46" s="2">
        <v>0.99235361814498901</v>
      </c>
      <c r="U46" s="5">
        <v>51</v>
      </c>
      <c r="V46" s="11">
        <v>8.5558963473886197E-4</v>
      </c>
      <c r="W46" s="2">
        <v>6.0063046403229202E-3</v>
      </c>
      <c r="X46" s="2">
        <v>0.99021434783935502</v>
      </c>
      <c r="Y46" s="11">
        <v>6.1969680245965698E-4</v>
      </c>
      <c r="Z46" s="2">
        <v>7.1440422907471596E-3</v>
      </c>
      <c r="AA46" s="2">
        <v>0.98659634590148904</v>
      </c>
      <c r="AB46" s="11">
        <v>9.4178300059866106E-5</v>
      </c>
      <c r="AC46" s="2">
        <v>9.7462808480486198E-4</v>
      </c>
      <c r="AD46" s="2">
        <v>0.99176073074340798</v>
      </c>
    </row>
    <row r="47" spans="1:30" x14ac:dyDescent="0.35">
      <c r="A47" s="2">
        <v>79</v>
      </c>
      <c r="B47" s="11">
        <v>1.1503052664920601E-3</v>
      </c>
      <c r="C47" s="2">
        <v>7.1570980362594102E-3</v>
      </c>
      <c r="D47" s="2">
        <v>0.99218434095382602</v>
      </c>
      <c r="E47" s="11">
        <v>1.25019811093807E-3</v>
      </c>
      <c r="F47" s="2">
        <v>1.05785457417368E-2</v>
      </c>
      <c r="G47" s="2">
        <v>0.98753046989440896</v>
      </c>
      <c r="H47" s="11">
        <v>1.6070010315161101E-4</v>
      </c>
      <c r="I47" s="2">
        <v>1.3438034802675199E-3</v>
      </c>
      <c r="J47" s="2">
        <v>0.99323207139968805</v>
      </c>
      <c r="K47" s="5">
        <v>61</v>
      </c>
      <c r="L47" s="11">
        <v>3.8586003938689801E-4</v>
      </c>
      <c r="M47" s="2">
        <v>4.00124816223979E-3</v>
      </c>
      <c r="N47" s="2">
        <v>0.99618953466415405</v>
      </c>
      <c r="O47" s="11">
        <v>4.1595165384933298E-4</v>
      </c>
      <c r="P47" s="2">
        <v>6.1545264907181202E-3</v>
      </c>
      <c r="Q47" s="2">
        <v>0.99280929565429599</v>
      </c>
      <c r="R47" s="11">
        <v>8.9281340478919406E-5</v>
      </c>
      <c r="S47" s="2">
        <v>9.4053777866065502E-4</v>
      </c>
      <c r="T47" s="2">
        <v>0.99444448947906405</v>
      </c>
      <c r="U47" s="5">
        <v>53</v>
      </c>
      <c r="V47" s="11">
        <v>7.3331117164343596E-4</v>
      </c>
      <c r="W47" s="2">
        <v>5.4865395650267601E-3</v>
      </c>
      <c r="X47" s="2">
        <v>0.99867242574691695</v>
      </c>
      <c r="Y47" s="11">
        <v>1.428441144526E-3</v>
      </c>
      <c r="Z47" s="2">
        <v>1.1226705275475901E-2</v>
      </c>
      <c r="AA47" s="2">
        <v>0.99778586626052801</v>
      </c>
      <c r="AB47" s="11">
        <v>1.4837409835308699E-3</v>
      </c>
      <c r="AC47" s="2">
        <v>2.8305968735366999E-3</v>
      </c>
      <c r="AD47" s="2">
        <v>0.99540060758590698</v>
      </c>
    </row>
    <row r="48" spans="1:30" x14ac:dyDescent="0.35">
      <c r="A48" s="2">
        <v>80</v>
      </c>
      <c r="B48" s="11">
        <v>1.42121163662523E-4</v>
      </c>
      <c r="C48" s="2">
        <v>2.6592579670250398E-3</v>
      </c>
      <c r="D48" s="2">
        <v>0.98778575658798196</v>
      </c>
      <c r="E48" s="11">
        <v>1.20083546789828E-4</v>
      </c>
      <c r="F48" s="2">
        <v>3.37162800133228E-3</v>
      </c>
      <c r="G48" s="2">
        <v>0.976992607116699</v>
      </c>
      <c r="H48" s="11">
        <v>1.9734105080715299E-5</v>
      </c>
      <c r="I48" s="2">
        <v>4.6652168384753103E-4</v>
      </c>
      <c r="J48" s="2">
        <v>0.98940658569335904</v>
      </c>
      <c r="K48" s="5">
        <v>62</v>
      </c>
      <c r="L48" s="11">
        <v>6.6740921465680003E-4</v>
      </c>
      <c r="M48" s="2">
        <v>4.9810721538960899E-3</v>
      </c>
      <c r="N48" s="2">
        <v>0.99732530117034901</v>
      </c>
      <c r="O48" s="11">
        <v>9.35216317884624E-4</v>
      </c>
      <c r="P48" s="2">
        <v>8.6955521255731496E-3</v>
      </c>
      <c r="Q48" s="2">
        <v>0.99527567625045699</v>
      </c>
      <c r="R48" s="11">
        <v>1.97330868104472E-4</v>
      </c>
      <c r="S48" s="2">
        <v>1.4709652168676201E-3</v>
      </c>
      <c r="T48" s="2">
        <v>0.99568212032318104</v>
      </c>
      <c r="U48" s="5">
        <v>54</v>
      </c>
      <c r="V48" s="11">
        <v>1.61693757399916E-3</v>
      </c>
      <c r="W48" s="2">
        <v>6.7914896644651803E-3</v>
      </c>
      <c r="X48" s="2">
        <v>0.99885529279708796</v>
      </c>
      <c r="Y48" s="11">
        <v>2.3954219650477102E-3</v>
      </c>
      <c r="Z48" s="2">
        <v>1.4095858670771099E-2</v>
      </c>
      <c r="AA48" s="2">
        <v>0.99814528226852395</v>
      </c>
      <c r="AB48" s="11">
        <v>4.6835863031446899E-3</v>
      </c>
      <c r="AC48" s="2">
        <v>5.0163650885224299E-3</v>
      </c>
      <c r="AD48" s="2">
        <v>0.99804532527923495</v>
      </c>
    </row>
    <row r="49" spans="1:30" x14ac:dyDescent="0.35">
      <c r="A49" s="2">
        <v>81</v>
      </c>
      <c r="B49" s="11">
        <v>3.1794200185686301E-4</v>
      </c>
      <c r="C49" s="2">
        <v>3.8889215793460599E-3</v>
      </c>
      <c r="D49" s="2">
        <v>0.99376279115676802</v>
      </c>
      <c r="E49" s="11">
        <v>2.7528897044248798E-4</v>
      </c>
      <c r="F49" s="2">
        <v>4.9817119725048499E-3</v>
      </c>
      <c r="G49" s="2">
        <v>0.98837697505950906</v>
      </c>
      <c r="H49" s="11">
        <v>4.6427219785982702E-5</v>
      </c>
      <c r="I49" s="2">
        <v>6.8043119972571698E-4</v>
      </c>
      <c r="J49" s="2">
        <v>0.99375605583190896</v>
      </c>
      <c r="K49" s="5">
        <v>63</v>
      </c>
      <c r="L49" s="11">
        <v>1.62045913748443E-3</v>
      </c>
      <c r="M49" s="2">
        <v>7.5286403298377904E-3</v>
      </c>
      <c r="N49" s="2">
        <v>0.99470728635787897</v>
      </c>
      <c r="O49" s="11">
        <v>2.016436541453E-3</v>
      </c>
      <c r="P49" s="2">
        <v>1.2444745749235099E-2</v>
      </c>
      <c r="Q49" s="2">
        <v>0.99255871772766102</v>
      </c>
      <c r="R49" s="11">
        <v>3.6087507032789198E-4</v>
      </c>
      <c r="S49" s="2">
        <v>1.88265577889978E-3</v>
      </c>
      <c r="T49" s="2">
        <v>0.99515622854232699</v>
      </c>
      <c r="U49" s="5">
        <v>55</v>
      </c>
      <c r="V49" s="11">
        <v>1.7907695844769402E-2</v>
      </c>
      <c r="W49" s="2">
        <v>2.0798029378056498E-2</v>
      </c>
      <c r="X49" s="2">
        <v>0.99793732166290205</v>
      </c>
      <c r="Y49" s="11">
        <v>2.9414333403110501E-2</v>
      </c>
      <c r="Z49" s="2">
        <v>4.75630648434162E-2</v>
      </c>
      <c r="AA49" s="2">
        <v>0.99662041664123502</v>
      </c>
      <c r="AB49" s="11">
        <v>4.9160297960042898E-2</v>
      </c>
      <c r="AC49" s="2">
        <v>1.8526352941989899E-2</v>
      </c>
      <c r="AD49" s="2">
        <v>0.99755394458770696</v>
      </c>
    </row>
    <row r="50" spans="1:30" x14ac:dyDescent="0.35">
      <c r="A50" s="2">
        <v>82</v>
      </c>
      <c r="B50" s="11">
        <v>4.4492151937447402E-4</v>
      </c>
      <c r="C50" s="2">
        <v>4.4018179178237898E-3</v>
      </c>
      <c r="D50" s="2">
        <v>0.993951916694641</v>
      </c>
      <c r="E50" s="11">
        <v>3.9549960638396399E-4</v>
      </c>
      <c r="F50" s="2">
        <v>5.86779695004224E-3</v>
      </c>
      <c r="G50" s="2">
        <v>0.989640712738037</v>
      </c>
      <c r="H50" s="11">
        <v>6.2839790189173005E-5</v>
      </c>
      <c r="I50" s="2">
        <v>8.0747134052216996E-4</v>
      </c>
      <c r="J50" s="2">
        <v>0.99398827552795399</v>
      </c>
      <c r="K50" s="5">
        <v>64</v>
      </c>
      <c r="L50" s="11">
        <v>1.19421994895674E-4</v>
      </c>
      <c r="M50" s="2">
        <v>2.35859374515712E-3</v>
      </c>
      <c r="N50" s="2">
        <v>0.98775833845138505</v>
      </c>
      <c r="O50" s="11">
        <v>1.7576523532625201E-4</v>
      </c>
      <c r="P50" s="2">
        <v>3.9296573959290903E-3</v>
      </c>
      <c r="Q50" s="2">
        <v>0.98535132408142001</v>
      </c>
      <c r="R50" s="11">
        <v>2.7858261091750999E-5</v>
      </c>
      <c r="S50" s="2">
        <v>5.5455276742577499E-4</v>
      </c>
      <c r="T50" s="2">
        <v>0.99281352758407504</v>
      </c>
      <c r="U50" s="5">
        <v>56</v>
      </c>
      <c r="V50" s="11">
        <v>8.4770930698141401E-5</v>
      </c>
      <c r="W50" s="2">
        <v>1.9481442868709499E-3</v>
      </c>
      <c r="X50" s="2">
        <v>0.96701478958129805</v>
      </c>
      <c r="Y50" s="11">
        <v>1.0341624874854399E-4</v>
      </c>
      <c r="Z50" s="2">
        <v>3.0441135168075501E-3</v>
      </c>
      <c r="AA50" s="2">
        <v>0.96205043792724598</v>
      </c>
      <c r="AB50" s="11">
        <v>2.53413527389056E-5</v>
      </c>
      <c r="AC50" s="2">
        <v>5.0074595492333098E-4</v>
      </c>
      <c r="AD50" s="2">
        <v>0.98176836967468195</v>
      </c>
    </row>
    <row r="51" spans="1:30" x14ac:dyDescent="0.35">
      <c r="A51" s="2">
        <v>83</v>
      </c>
      <c r="B51" s="11">
        <v>1.55300030019134E-3</v>
      </c>
      <c r="C51" s="2">
        <v>8.3076339215040207E-3</v>
      </c>
      <c r="D51" s="2">
        <v>0.99480664730071999</v>
      </c>
      <c r="E51" s="11">
        <v>1.4277272857725601E-3</v>
      </c>
      <c r="F51" s="2">
        <v>1.10740344971418E-2</v>
      </c>
      <c r="G51" s="2">
        <v>0.99038374423980702</v>
      </c>
      <c r="H51" s="11">
        <v>2.25882686208933E-4</v>
      </c>
      <c r="I51" s="2">
        <v>1.55436526983976E-3</v>
      </c>
      <c r="J51" s="2">
        <v>0.99382996559143</v>
      </c>
      <c r="K51" s="5">
        <v>65</v>
      </c>
      <c r="L51" s="11">
        <v>3.1081296037882501E-4</v>
      </c>
      <c r="M51" s="2">
        <v>3.7207892164587901E-3</v>
      </c>
      <c r="N51" s="2">
        <v>0.99441683292388905</v>
      </c>
      <c r="O51" s="11">
        <v>3.1997752375900702E-4</v>
      </c>
      <c r="P51" s="2">
        <v>5.3144749253988197E-3</v>
      </c>
      <c r="Q51" s="2">
        <v>0.98927855491638095</v>
      </c>
      <c r="R51" s="11">
        <v>4.9695023335516399E-5</v>
      </c>
      <c r="S51" s="2">
        <v>7.1590492734685497E-4</v>
      </c>
      <c r="T51" s="2">
        <v>0.99434936046600297</v>
      </c>
      <c r="U51" s="5">
        <v>57</v>
      </c>
      <c r="V51" s="11">
        <v>2.4114262487273601E-4</v>
      </c>
      <c r="W51" s="2">
        <v>3.3316668123006799E-3</v>
      </c>
      <c r="X51" s="2">
        <v>0.99139899015426602</v>
      </c>
      <c r="Y51" s="11">
        <v>2.2277182142715901E-4</v>
      </c>
      <c r="Z51" s="2">
        <v>4.3933028355240796E-3</v>
      </c>
      <c r="AA51" s="2">
        <v>0.98469817638397195</v>
      </c>
      <c r="AB51" s="11">
        <v>3.7560781493084498E-5</v>
      </c>
      <c r="AC51" s="2">
        <v>6.0212501557543798E-4</v>
      </c>
      <c r="AD51" s="2">
        <v>0.99142986536026001</v>
      </c>
    </row>
    <row r="52" spans="1:30" x14ac:dyDescent="0.35">
      <c r="A52" s="2">
        <v>86</v>
      </c>
      <c r="B52" s="11">
        <v>1.6190657624974799E-3</v>
      </c>
      <c r="C52" s="2">
        <v>9.3610882759094204E-3</v>
      </c>
      <c r="D52" s="2">
        <v>0.99596905708312899</v>
      </c>
      <c r="E52" s="11">
        <v>2.1372509654611301E-3</v>
      </c>
      <c r="F52" s="2">
        <v>1.4639364555478001E-2</v>
      </c>
      <c r="G52" s="2">
        <v>0.994639933109283</v>
      </c>
      <c r="H52" s="11">
        <v>3.56787204509601E-4</v>
      </c>
      <c r="I52" s="2">
        <v>1.62716186605393E-3</v>
      </c>
      <c r="J52" s="2">
        <v>0.99655884504318204</v>
      </c>
      <c r="K52" s="5">
        <v>66</v>
      </c>
      <c r="L52" s="11">
        <v>6.6251336829736796E-4</v>
      </c>
      <c r="M52" s="2">
        <v>5.3734937682747798E-3</v>
      </c>
      <c r="N52" s="2">
        <v>0.99334567785262995</v>
      </c>
      <c r="O52" s="11">
        <v>6.8547896808013298E-4</v>
      </c>
      <c r="P52" s="2">
        <v>7.5239543803036204E-3</v>
      </c>
      <c r="Q52" s="2">
        <v>0.98999071121215798</v>
      </c>
      <c r="R52" s="11">
        <v>1.0743319580797101E-4</v>
      </c>
      <c r="S52" s="2">
        <v>1.07034959364682E-3</v>
      </c>
      <c r="T52" s="2">
        <v>0.99407285451889005</v>
      </c>
      <c r="U52" s="5">
        <v>58</v>
      </c>
      <c r="V52" s="11">
        <v>5.8836454991251198E-4</v>
      </c>
      <c r="W52" s="2">
        <v>5.1512671634554802E-3</v>
      </c>
      <c r="X52" s="2">
        <v>0.99340522289276101</v>
      </c>
      <c r="Y52" s="11">
        <v>6.2636169604957104E-4</v>
      </c>
      <c r="Z52" s="2">
        <v>7.1708704344928204E-3</v>
      </c>
      <c r="AA52" s="2">
        <v>0.98933094739913896</v>
      </c>
      <c r="AB52" s="11">
        <v>8.5913066868670203E-5</v>
      </c>
      <c r="AC52" s="2">
        <v>9.3544734409078901E-4</v>
      </c>
      <c r="AD52" s="2">
        <v>0.99352014064788796</v>
      </c>
    </row>
    <row r="53" spans="1:30" x14ac:dyDescent="0.35">
      <c r="A53" s="2">
        <v>87</v>
      </c>
      <c r="B53" s="11">
        <v>2.6868171989917699E-3</v>
      </c>
      <c r="C53" s="2">
        <v>1.0866872966289499E-2</v>
      </c>
      <c r="D53" s="2">
        <v>0.99563026428222601</v>
      </c>
      <c r="E53" s="11">
        <v>4.1971392929553899E-3</v>
      </c>
      <c r="F53" s="2">
        <v>1.9966131076216601E-2</v>
      </c>
      <c r="G53" s="2">
        <v>0.993746638298034</v>
      </c>
      <c r="H53" s="11">
        <v>1.4749981928616699E-3</v>
      </c>
      <c r="I53" s="2">
        <v>2.8640269301831701E-3</v>
      </c>
      <c r="J53" s="2">
        <v>0.99406468868255604</v>
      </c>
      <c r="K53" s="5">
        <v>69</v>
      </c>
      <c r="L53" s="11">
        <v>7.3666212847456303E-4</v>
      </c>
      <c r="M53" s="2">
        <v>5.4467236623167896E-3</v>
      </c>
      <c r="N53" s="2">
        <v>0.99677401781082098</v>
      </c>
      <c r="O53" s="11">
        <v>8.1172602949663997E-4</v>
      </c>
      <c r="P53" s="2">
        <v>8.3859935402870091E-3</v>
      </c>
      <c r="Q53" s="2">
        <v>0.99558800458908003</v>
      </c>
      <c r="R53" s="11">
        <v>2.5952249416150098E-4</v>
      </c>
      <c r="S53" s="2">
        <v>1.50566454976797E-3</v>
      </c>
      <c r="T53" s="2">
        <v>0.99439102411270097</v>
      </c>
      <c r="U53" s="5">
        <v>59</v>
      </c>
      <c r="V53" s="11">
        <v>1.1206858325749601E-3</v>
      </c>
      <c r="W53" s="2">
        <v>6.7661432549357397E-3</v>
      </c>
      <c r="X53" s="2">
        <v>0.99127256870269698</v>
      </c>
      <c r="Y53" s="11">
        <v>1.1163656599819599E-3</v>
      </c>
      <c r="Z53" s="2">
        <v>9.2478031292557699E-3</v>
      </c>
      <c r="AA53" s="2">
        <v>0.98764920234680098</v>
      </c>
      <c r="AB53" s="11">
        <v>1.3713519729208201E-4</v>
      </c>
      <c r="AC53" s="2">
        <v>1.1466467985883301E-3</v>
      </c>
      <c r="AD53" s="2">
        <v>0.99338424205779996</v>
      </c>
    </row>
    <row r="54" spans="1:30" x14ac:dyDescent="0.35">
      <c r="A54" s="2">
        <v>88</v>
      </c>
      <c r="B54" s="11">
        <v>2.4364620912820101E-4</v>
      </c>
      <c r="C54" s="2">
        <v>3.3214087598025799E-3</v>
      </c>
      <c r="D54" s="2">
        <v>0.98595398664474398</v>
      </c>
      <c r="E54" s="11">
        <v>2.31790065299719E-4</v>
      </c>
      <c r="F54" s="2">
        <v>4.5591294765472403E-3</v>
      </c>
      <c r="G54" s="2">
        <v>0.98095619678497303</v>
      </c>
      <c r="H54" s="11">
        <v>3.4737666283035597E-5</v>
      </c>
      <c r="I54" s="2">
        <v>6.1669858405366497E-4</v>
      </c>
      <c r="J54" s="2">
        <v>0.99098140001296997</v>
      </c>
      <c r="K54" s="5">
        <v>70</v>
      </c>
      <c r="L54" s="11">
        <v>2.2414294071495498E-3</v>
      </c>
      <c r="M54" s="2">
        <v>8.7894639000296593E-3</v>
      </c>
      <c r="N54" s="2">
        <v>0.99507033824920599</v>
      </c>
      <c r="O54" s="11">
        <v>2.7005777228623598E-3</v>
      </c>
      <c r="P54" s="2">
        <v>1.4210491441190199E-2</v>
      </c>
      <c r="Q54" s="2">
        <v>0.99473512172698897</v>
      </c>
      <c r="R54" s="11">
        <v>4.6717983786947998E-4</v>
      </c>
      <c r="S54" s="2">
        <v>1.9034582655876799E-3</v>
      </c>
      <c r="T54" s="2">
        <v>0.99631208181381203</v>
      </c>
      <c r="U54" s="5">
        <v>60</v>
      </c>
      <c r="V54" s="11">
        <v>6.3967594178393396E-4</v>
      </c>
      <c r="W54" s="2">
        <v>5.0566378049552397E-3</v>
      </c>
      <c r="X54" s="2">
        <v>0.99350172281265203</v>
      </c>
      <c r="Y54" s="11">
        <v>9.1543339658528501E-4</v>
      </c>
      <c r="Z54" s="2">
        <v>8.6724525317549706E-3</v>
      </c>
      <c r="AA54" s="2">
        <v>0.99131971597671498</v>
      </c>
      <c r="AB54" s="11">
        <v>3.29460948705673E-4</v>
      </c>
      <c r="AC54" s="2">
        <v>1.35353091172873E-3</v>
      </c>
      <c r="AD54" s="2">
        <v>0.99350202083587602</v>
      </c>
    </row>
    <row r="55" spans="1:30" x14ac:dyDescent="0.35">
      <c r="A55" s="2">
        <v>89</v>
      </c>
      <c r="B55" s="11">
        <v>2.48980592004954E-4</v>
      </c>
      <c r="C55" s="2">
        <v>3.5145147703588E-3</v>
      </c>
      <c r="D55" s="2">
        <v>0.99006968736648504</v>
      </c>
      <c r="E55" s="11">
        <v>2.10623024031519E-4</v>
      </c>
      <c r="F55" s="2">
        <v>4.3843630701303404E-3</v>
      </c>
      <c r="G55" s="2">
        <v>0.98257696628570501</v>
      </c>
      <c r="H55" s="11">
        <v>3.1926476367516402E-5</v>
      </c>
      <c r="I55" s="2">
        <v>5.7196227135136702E-4</v>
      </c>
      <c r="J55" s="2">
        <v>0.99196732044219904</v>
      </c>
      <c r="K55" s="5">
        <v>71</v>
      </c>
      <c r="L55" s="11">
        <v>2.46165134012699E-3</v>
      </c>
      <c r="M55" s="2">
        <v>9.5797348767518997E-3</v>
      </c>
      <c r="N55" s="2">
        <v>0.99565678834915095</v>
      </c>
      <c r="O55" s="11">
        <v>3.25889512896537E-3</v>
      </c>
      <c r="P55" s="2">
        <v>1.5867616981267901E-2</v>
      </c>
      <c r="Q55" s="2">
        <v>0.994703888893127</v>
      </c>
      <c r="R55" s="11">
        <v>1.4772483846172599E-3</v>
      </c>
      <c r="S55" s="2">
        <v>2.80058733187615E-3</v>
      </c>
      <c r="T55" s="2">
        <v>0.99375063180923395</v>
      </c>
      <c r="U55" s="5">
        <v>61</v>
      </c>
      <c r="V55" s="11">
        <v>4.31801861850544E-4</v>
      </c>
      <c r="W55" s="2">
        <v>4.1587483137845898E-3</v>
      </c>
      <c r="X55" s="2">
        <v>0.99591165781021096</v>
      </c>
      <c r="Y55" s="11">
        <v>4.61042742244899E-4</v>
      </c>
      <c r="Z55" s="2">
        <v>6.3549894839525197E-3</v>
      </c>
      <c r="AA55" s="2">
        <v>0.99205553531646695</v>
      </c>
      <c r="AB55" s="11">
        <v>1.28717947518453E-4</v>
      </c>
      <c r="AC55" s="2">
        <v>1.07602216303348E-3</v>
      </c>
      <c r="AD55" s="2">
        <v>0.992384374141693</v>
      </c>
    </row>
    <row r="56" spans="1:30" x14ac:dyDescent="0.35">
      <c r="A56" s="2">
        <v>91</v>
      </c>
      <c r="B56" s="11">
        <v>7.6354952761903405E-4</v>
      </c>
      <c r="C56" s="2">
        <v>5.93161350116133E-3</v>
      </c>
      <c r="D56" s="2">
        <v>0.98882907629012995</v>
      </c>
      <c r="E56" s="11">
        <v>6.1945314519107298E-4</v>
      </c>
      <c r="F56" s="2">
        <v>7.3142349720001203E-3</v>
      </c>
      <c r="G56" s="2">
        <v>0.98540461063384999</v>
      </c>
      <c r="H56" s="11">
        <v>8.5425650468096096E-5</v>
      </c>
      <c r="I56" s="2">
        <v>9.2739431420341102E-4</v>
      </c>
      <c r="J56" s="2">
        <v>0.993030905723571</v>
      </c>
      <c r="K56" s="5">
        <v>75</v>
      </c>
      <c r="L56" s="11">
        <v>1.13277218770235E-3</v>
      </c>
      <c r="M56" s="2">
        <v>6.6276183351874299E-3</v>
      </c>
      <c r="N56" s="2">
        <v>0.98757034540176303</v>
      </c>
      <c r="O56" s="11">
        <v>7.7954173320904298E-4</v>
      </c>
      <c r="P56" s="2">
        <v>7.6601281762123099E-3</v>
      </c>
      <c r="Q56" s="2">
        <v>0.98287063837051303</v>
      </c>
      <c r="R56" s="11">
        <v>1.04446698969695E-4</v>
      </c>
      <c r="S56" s="2">
        <v>1.01180817000567E-3</v>
      </c>
      <c r="T56" s="2">
        <v>0.99197167158126798</v>
      </c>
      <c r="U56" s="5">
        <v>62</v>
      </c>
      <c r="V56" s="11">
        <v>7.1714405203238097E-4</v>
      </c>
      <c r="W56" s="2">
        <v>5.2581713534891597E-3</v>
      </c>
      <c r="X56" s="2">
        <v>0.99700802564620905</v>
      </c>
      <c r="Y56" s="11">
        <v>9.7797380294650793E-4</v>
      </c>
      <c r="Z56" s="2">
        <v>8.9111486449837598E-3</v>
      </c>
      <c r="AA56" s="2">
        <v>0.99486851692199696</v>
      </c>
      <c r="AB56" s="11">
        <v>2.07427437999285E-4</v>
      </c>
      <c r="AC56" s="2">
        <v>1.4880246017128201E-3</v>
      </c>
      <c r="AD56" s="2">
        <v>0.99538987874984697</v>
      </c>
    </row>
    <row r="57" spans="1:30" x14ac:dyDescent="0.35">
      <c r="A57" s="2">
        <v>93</v>
      </c>
      <c r="B57" s="11">
        <v>4.13026165915653E-4</v>
      </c>
      <c r="C57" s="2">
        <v>4.3923561461269803E-3</v>
      </c>
      <c r="D57" s="2">
        <v>0.99248546361923196</v>
      </c>
      <c r="E57" s="11">
        <v>4.2402883991599002E-4</v>
      </c>
      <c r="F57" s="2">
        <v>6.0661882162094099E-3</v>
      </c>
      <c r="G57" s="2">
        <v>0.986397445201873</v>
      </c>
      <c r="H57" s="11">
        <v>6.28105335636064E-5</v>
      </c>
      <c r="I57" s="2">
        <v>8.2727376138791399E-4</v>
      </c>
      <c r="J57" s="2">
        <v>0.99106532335281305</v>
      </c>
      <c r="K57" s="5">
        <v>76</v>
      </c>
      <c r="L57" s="11">
        <v>1.3171772297937401E-4</v>
      </c>
      <c r="M57" s="2">
        <v>2.5772154331207202E-3</v>
      </c>
      <c r="N57" s="2">
        <v>0.98802453279495195</v>
      </c>
      <c r="O57" s="11">
        <v>1.3874405703973001E-4</v>
      </c>
      <c r="P57" s="2">
        <v>3.6470254417508802E-3</v>
      </c>
      <c r="Q57" s="2">
        <v>0.97247332334518399</v>
      </c>
      <c r="R57" s="11">
        <v>2.0275530914659598E-5</v>
      </c>
      <c r="S57" s="2">
        <v>4.6770670451223801E-4</v>
      </c>
      <c r="T57" s="2">
        <v>0.98749399185180597</v>
      </c>
      <c r="U57" s="5">
        <v>63</v>
      </c>
      <c r="V57" s="11">
        <v>1.6208314336836299E-3</v>
      </c>
      <c r="W57" s="2">
        <v>7.7662956900894599E-3</v>
      </c>
      <c r="X57" s="2">
        <v>0.99446761608123702</v>
      </c>
      <c r="Y57" s="11">
        <v>2.2251445334404698E-3</v>
      </c>
      <c r="Z57" s="2">
        <v>1.3169180601835201E-2</v>
      </c>
      <c r="AA57" s="2">
        <v>0.99155908823013295</v>
      </c>
      <c r="AB57" s="11">
        <v>4.6765245497226699E-4</v>
      </c>
      <c r="AC57" s="2">
        <v>2.1085557527840098E-3</v>
      </c>
      <c r="AD57" s="2">
        <v>0.99355942010879505</v>
      </c>
    </row>
    <row r="58" spans="1:30" x14ac:dyDescent="0.35">
      <c r="A58" s="2">
        <v>97</v>
      </c>
      <c r="B58" s="11">
        <v>6.8635318893939202E-4</v>
      </c>
      <c r="C58" s="2">
        <v>5.4774731397628697E-3</v>
      </c>
      <c r="D58" s="2">
        <v>0.99504560232162398</v>
      </c>
      <c r="E58" s="11">
        <v>6.3825614051893299E-4</v>
      </c>
      <c r="F58" s="2">
        <v>7.2735580615699196E-3</v>
      </c>
      <c r="G58" s="2">
        <v>0.99357318878173795</v>
      </c>
      <c r="H58" s="11">
        <v>1.08121581433806E-4</v>
      </c>
      <c r="I58" s="2">
        <v>1.0536201298236799E-3</v>
      </c>
      <c r="J58" s="2">
        <v>0.99578833580017001</v>
      </c>
      <c r="K58" s="5">
        <v>77</v>
      </c>
      <c r="L58" s="11">
        <v>4.4515673653222599E-4</v>
      </c>
      <c r="M58" s="2">
        <v>4.4635916128754598E-3</v>
      </c>
      <c r="N58" s="2">
        <v>0.99474626779556197</v>
      </c>
      <c r="O58" s="11">
        <v>4.61624236777424E-4</v>
      </c>
      <c r="P58" s="2">
        <v>6.4268927089869898E-3</v>
      </c>
      <c r="Q58" s="2">
        <v>0.99062216281890803</v>
      </c>
      <c r="R58" s="11">
        <v>8.8304841483477503E-5</v>
      </c>
      <c r="S58" s="2">
        <v>9.8067778162658193E-4</v>
      </c>
      <c r="T58" s="2">
        <v>0.99320191144943204</v>
      </c>
      <c r="U58" s="5">
        <v>64</v>
      </c>
      <c r="V58" s="11">
        <v>1.6479802434332601E-4</v>
      </c>
      <c r="W58" s="2">
        <v>2.6984331198036601E-3</v>
      </c>
      <c r="X58" s="2">
        <v>0.98457098007202104</v>
      </c>
      <c r="Y58" s="11">
        <v>2.37230357015505E-4</v>
      </c>
      <c r="Z58" s="2">
        <v>4.5645153149962399E-3</v>
      </c>
      <c r="AA58" s="2">
        <v>0.98146045207977295</v>
      </c>
      <c r="AB58" s="11">
        <v>3.4603417589096298E-5</v>
      </c>
      <c r="AC58" s="2">
        <v>6.0786301037296599E-4</v>
      </c>
      <c r="AD58" s="2">
        <v>0.99111342430114702</v>
      </c>
    </row>
    <row r="59" spans="1:30" x14ac:dyDescent="0.35">
      <c r="A59" s="2">
        <v>98</v>
      </c>
      <c r="B59" s="11">
        <v>1.1631954694166699E-3</v>
      </c>
      <c r="C59" s="2">
        <v>7.0388983003795104E-3</v>
      </c>
      <c r="D59" s="2">
        <v>0.99520856142044001</v>
      </c>
      <c r="E59" s="11">
        <v>1.28970260266214E-3</v>
      </c>
      <c r="F59" s="2">
        <v>1.06328586116433E-2</v>
      </c>
      <c r="G59" s="2">
        <v>0.99470603466033902</v>
      </c>
      <c r="H59" s="11">
        <v>1.7776756430976001E-4</v>
      </c>
      <c r="I59" s="2">
        <v>1.3977227499708501E-3</v>
      </c>
      <c r="J59" s="2">
        <v>0.99682116508483798</v>
      </c>
      <c r="K59" s="5">
        <v>78</v>
      </c>
      <c r="L59" s="11">
        <v>8.2435272634029302E-4</v>
      </c>
      <c r="M59" s="2">
        <v>5.8903498575091301E-3</v>
      </c>
      <c r="N59" s="2">
        <v>0.99369728565215998</v>
      </c>
      <c r="O59" s="11">
        <v>8.7125709978863597E-4</v>
      </c>
      <c r="P59" s="2">
        <v>8.6723845452070202E-3</v>
      </c>
      <c r="Q59" s="2">
        <v>0.98912614583969105</v>
      </c>
      <c r="R59" s="11">
        <v>1.6057529137469801E-4</v>
      </c>
      <c r="S59" s="2">
        <v>1.32321857381612E-3</v>
      </c>
      <c r="T59" s="2">
        <v>0.99229669570922796</v>
      </c>
      <c r="U59" s="5">
        <v>65</v>
      </c>
      <c r="V59" s="11">
        <v>3.06099740555509E-4</v>
      </c>
      <c r="W59" s="2">
        <v>3.73448221944272E-3</v>
      </c>
      <c r="X59" s="2">
        <v>0.99432575702667203</v>
      </c>
      <c r="Y59" s="11">
        <v>3.5296584246680103E-4</v>
      </c>
      <c r="Z59" s="2">
        <v>5.5831214413046802E-3</v>
      </c>
      <c r="AA59" s="2">
        <v>0.98772734403610196</v>
      </c>
      <c r="AB59" s="11">
        <v>6.3803599914535799E-5</v>
      </c>
      <c r="AC59" s="2">
        <v>8.1585487350821495E-4</v>
      </c>
      <c r="AD59" s="2">
        <v>0.991710424423217</v>
      </c>
    </row>
    <row r="60" spans="1:30" x14ac:dyDescent="0.35">
      <c r="A60" s="2">
        <v>100</v>
      </c>
      <c r="B60" s="11">
        <v>9.4721806817687994E-5</v>
      </c>
      <c r="C60" s="2">
        <v>2.1723911631852302E-3</v>
      </c>
      <c r="D60" s="2">
        <v>0.97480112314224199</v>
      </c>
      <c r="E60" s="11">
        <v>1.10459150164388E-4</v>
      </c>
      <c r="F60" s="2">
        <v>3.1597118359059E-3</v>
      </c>
      <c r="G60" s="2">
        <v>0.94302898645401001</v>
      </c>
      <c r="H60" s="11">
        <v>2.04179759748512E-5</v>
      </c>
      <c r="I60" s="2">
        <v>4.7967807040549798E-4</v>
      </c>
      <c r="J60" s="2">
        <v>0.97890967130661</v>
      </c>
      <c r="K60" s="5">
        <v>79</v>
      </c>
      <c r="L60" s="11">
        <v>1.1678313603624699E-3</v>
      </c>
      <c r="M60" s="2">
        <v>7.0867906324565402E-3</v>
      </c>
      <c r="N60" s="2">
        <v>0.99234551191329901</v>
      </c>
      <c r="O60" s="11">
        <v>1.2327163713052799E-3</v>
      </c>
      <c r="P60" s="2">
        <v>1.0277007706463301E-2</v>
      </c>
      <c r="Q60" s="2">
        <v>0.98803436756134</v>
      </c>
      <c r="R60" s="11">
        <v>1.9548342970665501E-4</v>
      </c>
      <c r="S60" s="2">
        <v>1.4816564507782401E-3</v>
      </c>
      <c r="T60" s="2">
        <v>0.99137216806411699</v>
      </c>
      <c r="U60" s="5">
        <v>66</v>
      </c>
      <c r="V60" s="11">
        <v>7.2132045170292204E-4</v>
      </c>
      <c r="W60" s="2">
        <v>5.5952509865164696E-3</v>
      </c>
      <c r="X60" s="2">
        <v>0.99294650554656905</v>
      </c>
      <c r="Y60" s="11">
        <v>7.8601209679618402E-4</v>
      </c>
      <c r="Z60" s="2">
        <v>8.1193810328841192E-3</v>
      </c>
      <c r="AA60" s="2">
        <v>0.98858225345611495</v>
      </c>
      <c r="AB60" s="11">
        <v>1.18031923193484E-4</v>
      </c>
      <c r="AC60" s="2">
        <v>1.1081175180152E-3</v>
      </c>
      <c r="AD60" s="2">
        <v>0.99351072311401301</v>
      </c>
    </row>
    <row r="61" spans="1:30" x14ac:dyDescent="0.35">
      <c r="A61" s="2">
        <v>104</v>
      </c>
      <c r="B61" s="11">
        <v>1.2093252735212401E-4</v>
      </c>
      <c r="C61" s="2">
        <v>2.4959398433565998E-3</v>
      </c>
      <c r="D61" s="2">
        <v>0.98206347227096502</v>
      </c>
      <c r="E61" s="11">
        <v>1.3697141548618601E-4</v>
      </c>
      <c r="F61" s="2">
        <v>3.58792697079479E-3</v>
      </c>
      <c r="G61" s="2">
        <v>0.95969396829605103</v>
      </c>
      <c r="H61" s="11">
        <v>2.3492233594879501E-5</v>
      </c>
      <c r="I61" s="2">
        <v>5.1915622316300804E-4</v>
      </c>
      <c r="J61" s="2">
        <v>0.98136448860168402</v>
      </c>
      <c r="K61" s="5">
        <v>80</v>
      </c>
      <c r="L61" s="11">
        <v>1.3216467050369799E-4</v>
      </c>
      <c r="M61" s="2">
        <v>2.5749611668288699E-3</v>
      </c>
      <c r="N61" s="2">
        <v>0.98841702938079801</v>
      </c>
      <c r="O61" s="11">
        <v>1.11767854832578E-4</v>
      </c>
      <c r="P61" s="2">
        <v>3.2283207401633202E-3</v>
      </c>
      <c r="Q61" s="2">
        <v>0.97888332605361905</v>
      </c>
      <c r="R61" s="11">
        <v>1.7438276699976901E-5</v>
      </c>
      <c r="S61" s="2">
        <v>4.23684483394026E-4</v>
      </c>
      <c r="T61" s="2">
        <v>0.99097335338592496</v>
      </c>
      <c r="U61" s="5">
        <v>67</v>
      </c>
      <c r="V61" s="11">
        <v>6.3900649547576904E-4</v>
      </c>
      <c r="W61" s="2">
        <v>5.4692383855581197E-3</v>
      </c>
      <c r="X61" s="2">
        <v>0.99490821361541704</v>
      </c>
      <c r="Y61" s="11">
        <v>8.1303052138537103E-4</v>
      </c>
      <c r="Z61" s="2">
        <v>8.5022952407598495E-3</v>
      </c>
      <c r="AA61" s="2">
        <v>0.99064570665359497</v>
      </c>
      <c r="AB61" s="11">
        <v>1.4827832637820301E-4</v>
      </c>
      <c r="AC61" s="2">
        <v>1.2914586113765801E-3</v>
      </c>
      <c r="AD61" s="2">
        <v>0.99342465400695801</v>
      </c>
    </row>
    <row r="62" spans="1:30" x14ac:dyDescent="0.35">
      <c r="A62" s="2">
        <v>105</v>
      </c>
      <c r="B62" s="11">
        <v>4.4920924119651301E-4</v>
      </c>
      <c r="C62" s="2">
        <v>4.6187345869839096E-3</v>
      </c>
      <c r="D62" s="2">
        <v>0.99104243516921997</v>
      </c>
      <c r="E62" s="11">
        <v>4.4147428707219601E-4</v>
      </c>
      <c r="F62" s="2">
        <v>6.0911430045962299E-3</v>
      </c>
      <c r="G62" s="2">
        <v>0.98266553878784102</v>
      </c>
      <c r="H62" s="11">
        <v>7.6925440225750194E-5</v>
      </c>
      <c r="I62" s="2">
        <v>9.1072573559358705E-4</v>
      </c>
      <c r="J62" s="2">
        <v>0.99112391471862704</v>
      </c>
      <c r="K62" s="5">
        <v>83</v>
      </c>
      <c r="L62" s="11">
        <v>9.9372700788080692E-4</v>
      </c>
      <c r="M62" s="2">
        <v>6.6537801176309499E-3</v>
      </c>
      <c r="N62" s="2">
        <v>0.99661415815353305</v>
      </c>
      <c r="O62" s="11">
        <v>1.1741734342649501E-3</v>
      </c>
      <c r="P62" s="2">
        <v>1.0107749141752701E-2</v>
      </c>
      <c r="Q62" s="2">
        <v>0.991846323013305</v>
      </c>
      <c r="R62" s="11">
        <v>2.2856832947582001E-4</v>
      </c>
      <c r="S62" s="2">
        <v>1.5872289659455399E-3</v>
      </c>
      <c r="T62" s="2">
        <v>0.99294233322143499</v>
      </c>
      <c r="U62" s="5">
        <v>68</v>
      </c>
      <c r="V62" s="11">
        <v>6.5525987884029703E-4</v>
      </c>
      <c r="W62" s="2">
        <v>4.7821677289903103E-3</v>
      </c>
      <c r="X62" s="2">
        <v>0.96986865997314398</v>
      </c>
      <c r="Y62" s="11">
        <v>1.0683378204703301E-3</v>
      </c>
      <c r="Z62" s="2">
        <v>9.5550594851374591E-3</v>
      </c>
      <c r="AA62" s="2">
        <v>0.98140531778335505</v>
      </c>
      <c r="AB62" s="11">
        <v>2.3046378046274098E-3</v>
      </c>
      <c r="AC62" s="2">
        <v>2.77935876511037E-3</v>
      </c>
      <c r="AD62" s="2">
        <v>0.98267322778701705</v>
      </c>
    </row>
    <row r="63" spans="1:30" x14ac:dyDescent="0.35">
      <c r="A63" s="2">
        <v>106</v>
      </c>
      <c r="B63" s="11">
        <v>7.2989118052646496E-4</v>
      </c>
      <c r="C63" s="2">
        <v>5.84217812865972E-3</v>
      </c>
      <c r="D63" s="2">
        <v>0.98938888311386097</v>
      </c>
      <c r="E63" s="11">
        <v>6.48158835247159E-4</v>
      </c>
      <c r="F63" s="2">
        <v>7.3497742414474401E-3</v>
      </c>
      <c r="G63" s="2">
        <v>0.982788145542144</v>
      </c>
      <c r="H63" s="11">
        <v>1.12608635390643E-4</v>
      </c>
      <c r="I63" s="2">
        <v>1.1124716838821699E-3</v>
      </c>
      <c r="J63" s="2">
        <v>0.98960232734680098</v>
      </c>
      <c r="K63" s="5">
        <v>86</v>
      </c>
      <c r="L63" s="11">
        <v>1.1377272894605901E-3</v>
      </c>
      <c r="M63" s="2">
        <v>7.3778280057013E-3</v>
      </c>
      <c r="N63" s="2">
        <v>0.99705827236175504</v>
      </c>
      <c r="O63" s="11">
        <v>1.4319866895675601E-3</v>
      </c>
      <c r="P63" s="2">
        <v>1.1646352708339599E-2</v>
      </c>
      <c r="Q63" s="2">
        <v>0.99634718894958496</v>
      </c>
      <c r="R63" s="11">
        <v>2.8194388141855597E-4</v>
      </c>
      <c r="S63" s="2">
        <v>1.7092996276915E-3</v>
      </c>
      <c r="T63" s="2">
        <v>0.99591779708862305</v>
      </c>
      <c r="U63" s="5">
        <v>69</v>
      </c>
      <c r="V63" s="11">
        <v>6.8270618794485905E-4</v>
      </c>
      <c r="W63" s="2">
        <v>5.3404760546982202E-3</v>
      </c>
      <c r="X63" s="2">
        <v>0.99677819013595503</v>
      </c>
      <c r="Y63" s="11">
        <v>9.4538752455264297E-4</v>
      </c>
      <c r="Z63" s="2">
        <v>9.1378139331936802E-3</v>
      </c>
      <c r="AA63" s="2">
        <v>0.99461662769317605</v>
      </c>
      <c r="AB63" s="11">
        <v>4.6407204354181799E-4</v>
      </c>
      <c r="AC63" s="2">
        <v>1.9760685972869301E-3</v>
      </c>
      <c r="AD63" s="2">
        <v>0.99024021625518799</v>
      </c>
    </row>
    <row r="64" spans="1:30" x14ac:dyDescent="0.35">
      <c r="A64" s="2">
        <v>108</v>
      </c>
      <c r="B64" s="11">
        <v>2.6297738077118901E-4</v>
      </c>
      <c r="C64" s="2">
        <v>3.6157914437353598E-3</v>
      </c>
      <c r="D64" s="2">
        <v>0.98858314752578702</v>
      </c>
      <c r="E64" s="11">
        <v>3.16117395414039E-4</v>
      </c>
      <c r="F64" s="2">
        <v>5.35935070365667E-3</v>
      </c>
      <c r="G64" s="2">
        <v>0.972820043563842</v>
      </c>
      <c r="H64" s="11">
        <v>4.0866430936148302E-5</v>
      </c>
      <c r="I64" s="2">
        <v>6.7950185621157202E-4</v>
      </c>
      <c r="J64" s="2">
        <v>0.98768347501754705</v>
      </c>
      <c r="K64" s="5">
        <v>87</v>
      </c>
      <c r="L64" s="11">
        <v>2.0385670941322999E-3</v>
      </c>
      <c r="M64" s="2">
        <v>9.0876305475830997E-3</v>
      </c>
      <c r="N64" s="2">
        <v>0.99673265218734697</v>
      </c>
      <c r="O64" s="11">
        <v>3.3673364669084501E-3</v>
      </c>
      <c r="P64" s="2">
        <v>1.6856098547577799E-2</v>
      </c>
      <c r="Q64" s="2">
        <v>0.99489426612854004</v>
      </c>
      <c r="R64" s="11">
        <v>1.1431598104536501E-3</v>
      </c>
      <c r="S64" s="2">
        <v>2.9408982954919299E-3</v>
      </c>
      <c r="T64" s="2">
        <v>0.99354475736617998</v>
      </c>
      <c r="U64" s="5">
        <v>70</v>
      </c>
      <c r="V64" s="11">
        <v>2.6090242899954302E-3</v>
      </c>
      <c r="W64" s="2">
        <v>9.4290729612111993E-3</v>
      </c>
      <c r="X64" s="2">
        <v>0.99419528245925903</v>
      </c>
      <c r="Y64" s="11">
        <v>3.44349071383476E-3</v>
      </c>
      <c r="Z64" s="2">
        <v>1.62809807807207E-2</v>
      </c>
      <c r="AA64" s="2">
        <v>0.99350738525390603</v>
      </c>
      <c r="AB64" s="11">
        <v>7.8647286863997503E-4</v>
      </c>
      <c r="AC64" s="2">
        <v>2.2916628513485098E-3</v>
      </c>
      <c r="AD64" s="2">
        <v>0.99391657114028897</v>
      </c>
    </row>
    <row r="65" spans="1:30" x14ac:dyDescent="0.35">
      <c r="A65" s="2">
        <v>109</v>
      </c>
      <c r="B65" s="11">
        <v>8.6862972239032301E-4</v>
      </c>
      <c r="C65" s="2">
        <v>6.3575259409844797E-3</v>
      </c>
      <c r="D65" s="2">
        <v>0.99072158336639404</v>
      </c>
      <c r="E65" s="11">
        <v>9.2372030485421397E-4</v>
      </c>
      <c r="F65" s="2">
        <v>8.8121099397540092E-3</v>
      </c>
      <c r="G65" s="2">
        <v>0.98509585857391302</v>
      </c>
      <c r="H65" s="11">
        <v>1.5015514509286699E-4</v>
      </c>
      <c r="I65" s="2">
        <v>1.2898223940282999E-3</v>
      </c>
      <c r="J65" s="2">
        <v>0.99077242612838701</v>
      </c>
      <c r="K65" s="5">
        <v>88</v>
      </c>
      <c r="L65" s="11">
        <v>2.2124116367194799E-4</v>
      </c>
      <c r="M65" s="2">
        <v>3.2181963324546801E-3</v>
      </c>
      <c r="N65" s="2">
        <v>0.98694878816604603</v>
      </c>
      <c r="O65" s="11">
        <v>2.17377018998377E-4</v>
      </c>
      <c r="P65" s="2">
        <v>4.3867509812116597E-3</v>
      </c>
      <c r="Q65" s="2">
        <v>0.98195981979370095</v>
      </c>
      <c r="R65" s="11">
        <v>2.8159789508208599E-5</v>
      </c>
      <c r="S65" s="2">
        <v>5.3765578195452603E-4</v>
      </c>
      <c r="T65" s="2">
        <v>0.99285501241683904</v>
      </c>
      <c r="U65" s="5">
        <v>71</v>
      </c>
      <c r="V65" s="11">
        <v>2.39664735272526E-3</v>
      </c>
      <c r="W65" s="2">
        <v>9.70866251736879E-3</v>
      </c>
      <c r="X65" s="2">
        <v>0.99552100896835305</v>
      </c>
      <c r="Y65" s="11">
        <v>3.8192716892808602E-3</v>
      </c>
      <c r="Z65" s="2">
        <v>1.7601147294044401E-2</v>
      </c>
      <c r="AA65" s="2">
        <v>0.99380522966384799</v>
      </c>
      <c r="AB65" s="11">
        <v>2.4148349184542799E-3</v>
      </c>
      <c r="AC65" s="2">
        <v>3.3185097854584399E-3</v>
      </c>
      <c r="AD65" s="2">
        <v>0.99095815420150701</v>
      </c>
    </row>
    <row r="66" spans="1:30" x14ac:dyDescent="0.35">
      <c r="A66" s="2">
        <v>113</v>
      </c>
      <c r="B66" s="11">
        <v>3.3059203997254301E-4</v>
      </c>
      <c r="C66" s="2">
        <v>4.0796748362481499E-3</v>
      </c>
      <c r="D66" s="2">
        <v>0.982244253158569</v>
      </c>
      <c r="E66" s="11">
        <v>2.9686270863749E-4</v>
      </c>
      <c r="F66" s="2">
        <v>5.2062338218092901E-3</v>
      </c>
      <c r="G66" s="2">
        <v>0.96170276403427102</v>
      </c>
      <c r="H66" s="11">
        <v>3.8708352803951102E-5</v>
      </c>
      <c r="I66" s="2">
        <v>6.3526141457259601E-4</v>
      </c>
      <c r="J66" s="2">
        <v>0.986522257328033</v>
      </c>
      <c r="K66" s="5">
        <v>89</v>
      </c>
      <c r="L66" s="11">
        <v>2.3705781495664201E-4</v>
      </c>
      <c r="M66" s="2">
        <v>3.3804099075496101E-3</v>
      </c>
      <c r="N66" s="2">
        <v>0.99031060934066695</v>
      </c>
      <c r="O66" s="11">
        <v>2.0575766393449101E-4</v>
      </c>
      <c r="P66" s="2">
        <v>4.3723941780626696E-3</v>
      </c>
      <c r="Q66" s="2">
        <v>0.98272013664245605</v>
      </c>
      <c r="R66" s="11">
        <v>3.0319024517666501E-5</v>
      </c>
      <c r="S66" s="2">
        <v>5.5585044901818005E-4</v>
      </c>
      <c r="T66" s="2">
        <v>0.99162578582763605</v>
      </c>
      <c r="U66" s="5">
        <v>72</v>
      </c>
      <c r="V66" s="11">
        <v>1.1772258585551699E-4</v>
      </c>
      <c r="W66" s="2">
        <v>2.4081598967313701E-3</v>
      </c>
      <c r="X66" s="2">
        <v>0.95757848024368197</v>
      </c>
      <c r="Y66" s="11">
        <v>1.18821662908885E-4</v>
      </c>
      <c r="Z66" s="2">
        <v>3.2171411439776399E-3</v>
      </c>
      <c r="AA66" s="2">
        <v>0.90884524583816495</v>
      </c>
      <c r="AB66" s="11">
        <v>2.4307710191351301E-5</v>
      </c>
      <c r="AC66" s="2">
        <v>4.9008964560925895E-4</v>
      </c>
      <c r="AD66" s="2">
        <v>0.97033637762069702</v>
      </c>
    </row>
    <row r="67" spans="1:30" x14ac:dyDescent="0.35">
      <c r="A67" s="2">
        <v>114</v>
      </c>
      <c r="B67" s="11">
        <v>5.6349299848079595E-4</v>
      </c>
      <c r="C67" s="2">
        <v>5.3067072294652401E-3</v>
      </c>
      <c r="D67" s="2">
        <v>0.98938071727752597</v>
      </c>
      <c r="E67" s="11">
        <v>5.2828260231763103E-4</v>
      </c>
      <c r="F67" s="2">
        <v>6.9671357050538002E-3</v>
      </c>
      <c r="G67" s="2">
        <v>0.97777634859085005</v>
      </c>
      <c r="H67" s="11">
        <v>9.2537200544029406E-5</v>
      </c>
      <c r="I67" s="2">
        <v>9.9236669484525897E-4</v>
      </c>
      <c r="J67" s="2">
        <v>0.98888701200485196</v>
      </c>
      <c r="K67" s="5">
        <v>90</v>
      </c>
      <c r="L67" s="11">
        <v>5.6000036420300603E-4</v>
      </c>
      <c r="M67" s="2">
        <v>4.9860347062349302E-3</v>
      </c>
      <c r="N67" s="2">
        <v>0.99025797843933105</v>
      </c>
      <c r="O67" s="11">
        <v>4.67032135929912E-4</v>
      </c>
      <c r="P67" s="2">
        <v>6.3916742801666199E-3</v>
      </c>
      <c r="Q67" s="2">
        <v>0.985326528549194</v>
      </c>
      <c r="R67" s="11">
        <v>6.1989027017261806E-5</v>
      </c>
      <c r="S67" s="2">
        <v>7.8554783249273896E-4</v>
      </c>
      <c r="T67" s="2">
        <v>0.99247759580612105</v>
      </c>
      <c r="U67" s="5">
        <v>73</v>
      </c>
      <c r="V67" s="11">
        <v>5.9151841560378595E-4</v>
      </c>
      <c r="W67" s="2">
        <v>5.1504285074770399E-3</v>
      </c>
      <c r="X67" s="2">
        <v>0.98739212751388505</v>
      </c>
      <c r="Y67" s="11">
        <v>4.8160523874685098E-4</v>
      </c>
      <c r="Z67" s="2">
        <v>6.5396479330956901E-3</v>
      </c>
      <c r="AA67" s="2">
        <v>0.97693216800689697</v>
      </c>
      <c r="AB67" s="11">
        <v>6.28675988991744E-5</v>
      </c>
      <c r="AC67" s="2">
        <v>8.0541346687823501E-4</v>
      </c>
      <c r="AD67" s="2">
        <v>0.98894500732421797</v>
      </c>
    </row>
    <row r="68" spans="1:30" x14ac:dyDescent="0.35">
      <c r="A68" s="2">
        <v>117</v>
      </c>
      <c r="B68" s="11">
        <v>1.97300920262932E-3</v>
      </c>
      <c r="C68" s="2">
        <v>6.6223810426890798E-3</v>
      </c>
      <c r="D68" s="2">
        <v>0.99651998281478804</v>
      </c>
      <c r="E68" s="11">
        <v>2.80168885365128E-3</v>
      </c>
      <c r="F68" s="2">
        <v>1.47051280364394E-2</v>
      </c>
      <c r="G68" s="2">
        <v>0.98993635177612305</v>
      </c>
      <c r="H68" s="11">
        <v>5.7175075635313901E-3</v>
      </c>
      <c r="I68" s="2">
        <v>5.8395355008542503E-3</v>
      </c>
      <c r="J68" s="2">
        <v>0.99307864904403598</v>
      </c>
      <c r="K68" s="5">
        <v>91</v>
      </c>
      <c r="L68" s="11">
        <v>6.4009253401309198E-4</v>
      </c>
      <c r="M68" s="2">
        <v>5.4623819887637997E-3</v>
      </c>
      <c r="N68" s="2">
        <v>0.99076658487319902</v>
      </c>
      <c r="O68" s="11">
        <v>5.6156609207391696E-4</v>
      </c>
      <c r="P68" s="2">
        <v>6.9603621959686201E-3</v>
      </c>
      <c r="Q68" s="2">
        <v>0.98664212226867598</v>
      </c>
      <c r="R68" s="11">
        <v>6.9769987021572807E-5</v>
      </c>
      <c r="S68" s="2">
        <v>8.4893882740288897E-4</v>
      </c>
      <c r="T68" s="2">
        <v>0.99372911453247004</v>
      </c>
      <c r="U68" s="5">
        <v>74</v>
      </c>
      <c r="V68" s="11">
        <v>8.8484375737607403E-4</v>
      </c>
      <c r="W68" s="2">
        <v>6.4002615399658602E-3</v>
      </c>
      <c r="X68" s="2">
        <v>0.98726713657379095</v>
      </c>
      <c r="Y68" s="11">
        <v>7.7509216498583501E-4</v>
      </c>
      <c r="Z68" s="2">
        <v>8.3737410604953696E-3</v>
      </c>
      <c r="AA68" s="2">
        <v>0.978823482990264</v>
      </c>
      <c r="AB68" s="11">
        <v>1.02514430182054E-4</v>
      </c>
      <c r="AC68" s="2">
        <v>1.04826781898736E-3</v>
      </c>
      <c r="AD68" s="2">
        <v>0.98906308412551802</v>
      </c>
    </row>
    <row r="69" spans="1:30" x14ac:dyDescent="0.35">
      <c r="A69" s="2">
        <v>119</v>
      </c>
      <c r="B69" s="11">
        <v>3.70514066889882E-3</v>
      </c>
      <c r="C69" s="2">
        <v>1.0037075728178E-2</v>
      </c>
      <c r="D69" s="2">
        <v>0.99770218133926303</v>
      </c>
      <c r="E69" s="11">
        <v>4.5624161139130497E-3</v>
      </c>
      <c r="F69" s="2">
        <v>2.0003601908683701E-2</v>
      </c>
      <c r="G69" s="2">
        <v>0.99737137556076005</v>
      </c>
      <c r="H69" s="11">
        <v>8.3942664787173202E-3</v>
      </c>
      <c r="I69" s="2">
        <v>6.8880240432918002E-3</v>
      </c>
      <c r="J69" s="2">
        <v>0.99734729528427102</v>
      </c>
      <c r="K69" s="5">
        <v>92</v>
      </c>
      <c r="L69" s="11">
        <v>1.5682220691815E-4</v>
      </c>
      <c r="M69" s="2">
        <v>2.7524698525667099E-3</v>
      </c>
      <c r="N69" s="2">
        <v>0.98485440015792802</v>
      </c>
      <c r="O69" s="11">
        <v>2.18260480323806E-4</v>
      </c>
      <c r="P69" s="2">
        <v>4.4695772230625101E-3</v>
      </c>
      <c r="Q69" s="2">
        <v>0.98104095458984297</v>
      </c>
      <c r="R69" s="11">
        <v>3.8613605283899199E-5</v>
      </c>
      <c r="S69" s="2">
        <v>6.4907228806987405E-4</v>
      </c>
      <c r="T69" s="2">
        <v>0.99033665657043402</v>
      </c>
      <c r="U69" s="5">
        <v>75</v>
      </c>
      <c r="V69" s="11">
        <v>1.1978998081758601E-3</v>
      </c>
      <c r="W69" s="2">
        <v>7.2607053443789404E-3</v>
      </c>
      <c r="X69" s="2">
        <v>0.98518979549407903</v>
      </c>
      <c r="Y69" s="11">
        <v>9.934253757819529E-4</v>
      </c>
      <c r="Z69" s="2">
        <v>9.2378444969653997E-3</v>
      </c>
      <c r="AA69" s="2">
        <v>0.97697639465331998</v>
      </c>
      <c r="AB69" s="11">
        <v>1.1857842036988499E-4</v>
      </c>
      <c r="AC69" s="2">
        <v>1.08201673720031E-3</v>
      </c>
      <c r="AD69" s="2">
        <v>0.99037533998489302</v>
      </c>
    </row>
    <row r="70" spans="1:30" x14ac:dyDescent="0.35">
      <c r="A70" s="2">
        <v>122</v>
      </c>
      <c r="B70" s="11">
        <v>4.8791064182296298E-4</v>
      </c>
      <c r="C70" s="2">
        <v>4.7851898707449401E-3</v>
      </c>
      <c r="D70" s="2">
        <v>0.98989522457122803</v>
      </c>
      <c r="E70" s="11">
        <v>4.5959893031977101E-4</v>
      </c>
      <c r="F70" s="2">
        <v>6.3035902567207796E-3</v>
      </c>
      <c r="G70" s="2">
        <v>0.98109143972396795</v>
      </c>
      <c r="H70" s="11">
        <v>6.3024672272149406E-5</v>
      </c>
      <c r="I70" s="2">
        <v>8.0209720181301204E-4</v>
      </c>
      <c r="J70" s="2">
        <v>0.99120962619781405</v>
      </c>
      <c r="K70" s="5">
        <v>93</v>
      </c>
      <c r="L70" s="11">
        <v>3.7567058461718202E-4</v>
      </c>
      <c r="M70" s="2">
        <v>4.1779335588216704E-3</v>
      </c>
      <c r="N70" s="2">
        <v>0.99309331178665095</v>
      </c>
      <c r="O70" s="11">
        <v>3.6377785727381701E-4</v>
      </c>
      <c r="P70" s="2">
        <v>5.62333595007658E-3</v>
      </c>
      <c r="Q70" s="2">
        <v>0.98829156160354603</v>
      </c>
      <c r="R70" s="11">
        <v>5.1871611503884101E-5</v>
      </c>
      <c r="S70" s="2">
        <v>7.1301846764981703E-4</v>
      </c>
      <c r="T70" s="2">
        <v>0.993641197681427</v>
      </c>
      <c r="U70" s="5">
        <v>76</v>
      </c>
      <c r="V70" s="11">
        <v>1.79451744770631E-4</v>
      </c>
      <c r="W70" s="2">
        <v>2.9299969319254099E-3</v>
      </c>
      <c r="X70" s="2">
        <v>0.98448830842971802</v>
      </c>
      <c r="Y70" s="11">
        <v>2.0883731485810101E-4</v>
      </c>
      <c r="Z70" s="2">
        <v>4.2519918642938102E-3</v>
      </c>
      <c r="AA70" s="2">
        <v>0.96081525087356501</v>
      </c>
      <c r="AB70" s="11">
        <v>3.3311920560663498E-5</v>
      </c>
      <c r="AC70" s="2">
        <v>5.9692899230867603E-4</v>
      </c>
      <c r="AD70" s="2">
        <v>0.97628033161163297</v>
      </c>
    </row>
    <row r="71" spans="1:30" x14ac:dyDescent="0.35">
      <c r="A71" s="2">
        <v>127</v>
      </c>
      <c r="B71" s="11">
        <v>6.6261138999834603E-4</v>
      </c>
      <c r="C71" s="2">
        <v>5.5294451303780001E-3</v>
      </c>
      <c r="D71" s="2">
        <v>0.9940767288208</v>
      </c>
      <c r="E71" s="11">
        <v>8.4559165406972105E-4</v>
      </c>
      <c r="F71" s="2">
        <v>8.59623216092586E-3</v>
      </c>
      <c r="G71" s="2">
        <v>0.989224553108215</v>
      </c>
      <c r="H71" s="11">
        <v>2.1615634614136E-4</v>
      </c>
      <c r="I71" s="2">
        <v>1.5509644290432299E-3</v>
      </c>
      <c r="J71" s="2">
        <v>0.99016040563583296</v>
      </c>
      <c r="K71" s="5">
        <v>95</v>
      </c>
      <c r="L71" s="11">
        <v>7.2173989610746503E-4</v>
      </c>
      <c r="M71" s="2">
        <v>5.7078343816101499E-3</v>
      </c>
      <c r="N71" s="2">
        <v>0.99419552087783802</v>
      </c>
      <c r="O71" s="11">
        <v>7.9733744496479598E-4</v>
      </c>
      <c r="P71" s="2">
        <v>8.3234505727887102E-3</v>
      </c>
      <c r="Q71" s="2">
        <v>0.99095702171325595</v>
      </c>
      <c r="R71" s="11">
        <v>1.2201354547869401E-4</v>
      </c>
      <c r="S71" s="2">
        <v>1.12050585448741E-3</v>
      </c>
      <c r="T71" s="2">
        <v>0.99384516477584794</v>
      </c>
      <c r="U71" s="5">
        <v>77</v>
      </c>
      <c r="V71" s="11">
        <v>5.5889715440571297E-4</v>
      </c>
      <c r="W71" s="2">
        <v>5.0853900611400604E-3</v>
      </c>
      <c r="X71" s="2">
        <v>0.99316263198852495</v>
      </c>
      <c r="Y71" s="11">
        <v>5.7560950517654397E-4</v>
      </c>
      <c r="Z71" s="2">
        <v>7.2087398730218402E-3</v>
      </c>
      <c r="AA71" s="2">
        <v>0.98814904689788796</v>
      </c>
      <c r="AB71" s="11">
        <v>1.0443290375405899E-4</v>
      </c>
      <c r="AC71" s="2">
        <v>1.08675006777048E-3</v>
      </c>
      <c r="AD71" s="2">
        <v>0.990550637245178</v>
      </c>
    </row>
    <row r="72" spans="1:30" x14ac:dyDescent="0.35">
      <c r="A72" s="2">
        <v>128</v>
      </c>
      <c r="B72" s="11">
        <v>7.8457902418449494E-5</v>
      </c>
      <c r="C72" s="2">
        <v>1.8528391374274999E-3</v>
      </c>
      <c r="D72" s="2">
        <v>0.97620093822479204</v>
      </c>
      <c r="E72" s="11">
        <v>7.8111421316862106E-5</v>
      </c>
      <c r="F72" s="2">
        <v>2.6675935368984899E-3</v>
      </c>
      <c r="G72" s="2">
        <v>0.94380587339401201</v>
      </c>
      <c r="H72" s="11">
        <v>2.0452887838473499E-5</v>
      </c>
      <c r="I72" s="2">
        <v>4.83055977383628E-4</v>
      </c>
      <c r="J72" s="2">
        <v>0.97925508022308305</v>
      </c>
      <c r="K72" s="5">
        <v>97</v>
      </c>
      <c r="L72" s="11">
        <v>5.4716819431632703E-4</v>
      </c>
      <c r="M72" s="2">
        <v>4.6347249299287796E-3</v>
      </c>
      <c r="N72" s="2">
        <v>0.995863497257232</v>
      </c>
      <c r="O72" s="11">
        <v>5.3356436546891895E-4</v>
      </c>
      <c r="P72" s="2">
        <v>6.6384342499077303E-3</v>
      </c>
      <c r="Q72" s="2">
        <v>0.99473273754119795</v>
      </c>
      <c r="R72" s="11">
        <v>9.5743089332245195E-5</v>
      </c>
      <c r="S72" s="2">
        <v>1.0055217426270201E-3</v>
      </c>
      <c r="T72" s="2">
        <v>0.996204853057861</v>
      </c>
      <c r="U72" s="5">
        <v>78</v>
      </c>
      <c r="V72" s="11">
        <v>9.3162606935948101E-4</v>
      </c>
      <c r="W72" s="2">
        <v>6.4434567466378203E-3</v>
      </c>
      <c r="X72" s="2">
        <v>0.99252480268478305</v>
      </c>
      <c r="Y72" s="11">
        <v>9.793896460905669E-4</v>
      </c>
      <c r="Z72" s="2">
        <v>9.3835303559899295E-3</v>
      </c>
      <c r="AA72" s="2">
        <v>0.98731422424316395</v>
      </c>
      <c r="AB72" s="11">
        <v>1.7480488168075599E-4</v>
      </c>
      <c r="AC72" s="2">
        <v>1.38580496422946E-3</v>
      </c>
      <c r="AD72" s="2">
        <v>0.99066972732543901</v>
      </c>
    </row>
    <row r="73" spans="1:30" x14ac:dyDescent="0.35">
      <c r="A73" s="2">
        <v>131</v>
      </c>
      <c r="B73" s="11">
        <v>6.0620700241997795E-4</v>
      </c>
      <c r="C73" s="2">
        <v>4.8230430111288998E-3</v>
      </c>
      <c r="D73" s="2">
        <v>0.99186551570892301</v>
      </c>
      <c r="E73" s="11">
        <v>5.02519309520721E-4</v>
      </c>
      <c r="F73" s="2">
        <v>6.33464334532618E-3</v>
      </c>
      <c r="G73" s="2">
        <v>0.98706293106079102</v>
      </c>
      <c r="H73" s="11">
        <v>9.2993199359625497E-5</v>
      </c>
      <c r="I73" s="2">
        <v>9.5585035160183896E-4</v>
      </c>
      <c r="J73" s="2">
        <v>0.99281507730483998</v>
      </c>
      <c r="K73" s="5">
        <v>98</v>
      </c>
      <c r="L73" s="11">
        <v>9.83952428214252E-4</v>
      </c>
      <c r="M73" s="2">
        <v>5.91571722179651E-3</v>
      </c>
      <c r="N73" s="2">
        <v>0.99619424343109098</v>
      </c>
      <c r="O73" s="11">
        <v>9.0906291734427203E-4</v>
      </c>
      <c r="P73" s="2">
        <v>8.4452740848064405E-3</v>
      </c>
      <c r="Q73" s="2">
        <v>0.99634569883346502</v>
      </c>
      <c r="R73" s="11">
        <v>1.6227112791966601E-4</v>
      </c>
      <c r="S73" s="2">
        <v>1.25091057270765E-3</v>
      </c>
      <c r="T73" s="2">
        <v>0.99726533889770497</v>
      </c>
      <c r="U73" s="5">
        <v>79</v>
      </c>
      <c r="V73" s="11">
        <v>1.1262152111157699E-3</v>
      </c>
      <c r="W73" s="2">
        <v>7.1488409303128702E-3</v>
      </c>
      <c r="X73" s="2">
        <v>0.99194645881652799</v>
      </c>
      <c r="Y73" s="11">
        <v>1.2525396887212901E-3</v>
      </c>
      <c r="Z73" s="2">
        <v>1.05972997844219E-2</v>
      </c>
      <c r="AA73" s="2">
        <v>0.98729467391967696</v>
      </c>
      <c r="AB73" s="11">
        <v>2.0157803373876899E-4</v>
      </c>
      <c r="AC73" s="2">
        <v>1.50280597154051E-3</v>
      </c>
      <c r="AD73" s="2">
        <v>0.99065208435058505</v>
      </c>
    </row>
    <row r="74" spans="1:30" x14ac:dyDescent="0.35">
      <c r="A74" s="2">
        <v>135</v>
      </c>
      <c r="B74" s="11">
        <v>2.3586736060678898E-3</v>
      </c>
      <c r="C74" s="2">
        <v>8.97846464067697E-3</v>
      </c>
      <c r="D74" s="2">
        <v>0.99339598417282104</v>
      </c>
      <c r="E74" s="11">
        <v>3.04501154460012E-3</v>
      </c>
      <c r="F74" s="2">
        <v>1.48614002391695E-2</v>
      </c>
      <c r="G74" s="2">
        <v>0.99130201339721602</v>
      </c>
      <c r="H74" s="11">
        <v>4.27081889938563E-4</v>
      </c>
      <c r="I74" s="2">
        <v>2.0515874493867098E-3</v>
      </c>
      <c r="J74" s="2">
        <v>0.99434906244277899</v>
      </c>
      <c r="K74" s="5">
        <v>99</v>
      </c>
      <c r="L74" s="11">
        <v>1.7154731322079799E-3</v>
      </c>
      <c r="M74" s="2">
        <v>7.6319687068462302E-3</v>
      </c>
      <c r="N74" s="2">
        <v>0.99506020545959395</v>
      </c>
      <c r="O74" s="11">
        <v>2.1116351708769798E-3</v>
      </c>
      <c r="P74" s="2">
        <v>1.22201293706893E-2</v>
      </c>
      <c r="Q74" s="2">
        <v>0.99368351697921697</v>
      </c>
      <c r="R74" s="11">
        <v>3.2614541123621101E-4</v>
      </c>
      <c r="S74" s="2">
        <v>1.64150667842477E-3</v>
      </c>
      <c r="T74" s="2">
        <v>0.99634391069412198</v>
      </c>
      <c r="U74" s="5">
        <v>80</v>
      </c>
      <c r="V74" s="11">
        <v>1.5699646610300901E-4</v>
      </c>
      <c r="W74" s="2">
        <v>2.78188195079565E-3</v>
      </c>
      <c r="X74" s="2">
        <v>0.98692220449447599</v>
      </c>
      <c r="Y74" s="11">
        <v>1.3444297655951199E-4</v>
      </c>
      <c r="Z74" s="2">
        <v>3.4900112077593799E-3</v>
      </c>
      <c r="AA74" s="2">
        <v>0.97515362501144398</v>
      </c>
      <c r="AB74" s="11">
        <v>2.4888311600079699E-5</v>
      </c>
      <c r="AC74" s="2">
        <v>5.0822907360270598E-4</v>
      </c>
      <c r="AD74" s="2">
        <v>0.98532551527023304</v>
      </c>
    </row>
    <row r="75" spans="1:30" x14ac:dyDescent="0.35">
      <c r="A75" s="2">
        <v>136</v>
      </c>
      <c r="B75" s="11">
        <v>2.9912532772868801E-4</v>
      </c>
      <c r="C75" s="2">
        <v>3.8704795297235198E-3</v>
      </c>
      <c r="D75" s="2">
        <v>0.98745834827423096</v>
      </c>
      <c r="E75" s="11">
        <v>2.2648999583907401E-4</v>
      </c>
      <c r="F75" s="2">
        <v>4.6099699102342103E-3</v>
      </c>
      <c r="G75" s="2">
        <v>0.97338134050369196</v>
      </c>
      <c r="H75" s="11">
        <v>3.0790055461693501E-5</v>
      </c>
      <c r="I75" s="2">
        <v>5.8172666467726198E-4</v>
      </c>
      <c r="J75" s="2">
        <v>0.99020141363143899</v>
      </c>
      <c r="K75" s="5">
        <v>100</v>
      </c>
      <c r="L75" s="11">
        <v>8.5740961367264295E-5</v>
      </c>
      <c r="M75" s="2">
        <v>2.1052581723779401E-3</v>
      </c>
      <c r="N75" s="2">
        <v>0.97747135162353505</v>
      </c>
      <c r="O75" s="11">
        <v>9.1366367996670306E-5</v>
      </c>
      <c r="P75" s="2">
        <v>2.9218092095106801E-3</v>
      </c>
      <c r="Q75" s="2">
        <v>0.95531600713729803</v>
      </c>
      <c r="R75" s="11">
        <v>1.8308641301700801E-5</v>
      </c>
      <c r="S75" s="2">
        <v>4.2991901864297601E-4</v>
      </c>
      <c r="T75" s="2">
        <v>0.98249232769012396</v>
      </c>
      <c r="U75" s="5">
        <v>81</v>
      </c>
      <c r="V75" s="11">
        <v>3.5013974411412998E-4</v>
      </c>
      <c r="W75" s="2">
        <v>4.0763509459793498E-3</v>
      </c>
      <c r="X75" s="2">
        <v>0.99317771196365301</v>
      </c>
      <c r="Y75" s="11">
        <v>3.0761060770601002E-4</v>
      </c>
      <c r="Z75" s="2">
        <v>5.1989378407597498E-3</v>
      </c>
      <c r="AA75" s="2">
        <v>0.98696553707122803</v>
      </c>
      <c r="AB75" s="11">
        <v>4.3783682485809502E-5</v>
      </c>
      <c r="AC75" s="2">
        <v>6.7343754926696398E-4</v>
      </c>
      <c r="AD75" s="2">
        <v>0.99329066276550204</v>
      </c>
    </row>
    <row r="76" spans="1:30" x14ac:dyDescent="0.35">
      <c r="A76" s="2">
        <v>137</v>
      </c>
      <c r="B76" s="11">
        <v>8.3410664228722399E-4</v>
      </c>
      <c r="C76" s="2">
        <v>6.0298838652670297E-3</v>
      </c>
      <c r="D76" s="2">
        <v>0.99090623855590798</v>
      </c>
      <c r="E76" s="11">
        <v>7.9453765647485798E-4</v>
      </c>
      <c r="F76" s="2">
        <v>8.6172483861446294E-3</v>
      </c>
      <c r="G76" s="2">
        <v>0.98552095890045099</v>
      </c>
      <c r="H76" s="11">
        <v>7.6105643529444906E-5</v>
      </c>
      <c r="I76" s="2">
        <v>8.8415655773132996E-4</v>
      </c>
      <c r="J76" s="2">
        <v>0.99466657638549805</v>
      </c>
      <c r="K76" s="5">
        <v>103</v>
      </c>
      <c r="L76" s="11">
        <v>5.7875551283359495E-4</v>
      </c>
      <c r="M76" s="2">
        <v>5.1079154945909899E-3</v>
      </c>
      <c r="N76" s="2">
        <v>0.99554228782653797</v>
      </c>
      <c r="O76" s="11">
        <v>6.7786115687340498E-4</v>
      </c>
      <c r="P76" s="2">
        <v>7.3957466520369001E-3</v>
      </c>
      <c r="Q76" s="2">
        <v>0.99317932128906194</v>
      </c>
      <c r="R76" s="11">
        <v>9.6262687293346904E-5</v>
      </c>
      <c r="S76" s="2">
        <v>9.7939872648566896E-4</v>
      </c>
      <c r="T76" s="2">
        <v>0.99486589431762695</v>
      </c>
      <c r="U76" s="5">
        <v>82</v>
      </c>
      <c r="V76" s="11">
        <v>5.1224936032667702E-4</v>
      </c>
      <c r="W76" s="2">
        <v>4.8130769282579396E-3</v>
      </c>
      <c r="X76" s="2">
        <v>0.99319797754287698</v>
      </c>
      <c r="Y76" s="11">
        <v>4.4996966607868601E-4</v>
      </c>
      <c r="Z76" s="2">
        <v>6.2998170033097198E-3</v>
      </c>
      <c r="AA76" s="2">
        <v>0.98808997869491499</v>
      </c>
      <c r="AB76" s="11">
        <v>5.6496886827517301E-5</v>
      </c>
      <c r="AC76" s="2">
        <v>7.6314440229907599E-4</v>
      </c>
      <c r="AD76" s="2">
        <v>0.99405676126480103</v>
      </c>
    </row>
    <row r="77" spans="1:30" x14ac:dyDescent="0.35">
      <c r="A77" s="2">
        <v>139</v>
      </c>
      <c r="B77" s="11">
        <v>2.60879239067435E-3</v>
      </c>
      <c r="C77" s="2">
        <v>1.07350181788206E-2</v>
      </c>
      <c r="D77" s="2">
        <v>0.99448102712631203</v>
      </c>
      <c r="E77" s="11">
        <v>2.93996627442538E-3</v>
      </c>
      <c r="F77" s="2">
        <v>1.6328891739249202E-2</v>
      </c>
      <c r="G77" s="2">
        <v>0.98956912755966098</v>
      </c>
      <c r="H77" s="11">
        <v>6.0338072944432497E-4</v>
      </c>
      <c r="I77" s="2">
        <v>2.6498052757233299E-3</v>
      </c>
      <c r="J77" s="2">
        <v>0.99059474468231201</v>
      </c>
      <c r="K77" s="5">
        <v>104</v>
      </c>
      <c r="L77" s="11">
        <v>1.13377376692369E-4</v>
      </c>
      <c r="M77" s="2">
        <v>2.4035037495195801E-3</v>
      </c>
      <c r="N77" s="2">
        <v>0.98313349485397294</v>
      </c>
      <c r="O77" s="11">
        <v>1.2750341556966299E-4</v>
      </c>
      <c r="P77" s="2">
        <v>3.3625795040279601E-3</v>
      </c>
      <c r="Q77" s="2">
        <v>0.95919770002365101</v>
      </c>
      <c r="R77" s="11">
        <v>2.2277248717728E-5</v>
      </c>
      <c r="S77" s="2">
        <v>4.8018575762398498E-4</v>
      </c>
      <c r="T77" s="2">
        <v>0.98010092973709095</v>
      </c>
      <c r="U77" s="5">
        <v>83</v>
      </c>
      <c r="V77" s="11">
        <v>2.11103702895343E-3</v>
      </c>
      <c r="W77" s="2">
        <v>9.7072795033454895E-3</v>
      </c>
      <c r="X77" s="2">
        <v>0.99291849136352495</v>
      </c>
      <c r="Y77" s="11">
        <v>1.8839654512703399E-3</v>
      </c>
      <c r="Z77" s="2">
        <v>1.2511539272964001E-2</v>
      </c>
      <c r="AA77" s="2">
        <v>0.98765009641647294</v>
      </c>
      <c r="AB77" s="11">
        <v>2.5771718355827001E-4</v>
      </c>
      <c r="AC77" s="2">
        <v>1.6477386234328101E-3</v>
      </c>
      <c r="AD77" s="2">
        <v>0.99259769916534402</v>
      </c>
    </row>
    <row r="78" spans="1:30" x14ac:dyDescent="0.35">
      <c r="A78" s="2">
        <v>143</v>
      </c>
      <c r="B78" s="11">
        <v>2.24614911712706E-3</v>
      </c>
      <c r="C78" s="2">
        <v>9.1654444113373704E-3</v>
      </c>
      <c r="D78" s="2">
        <v>0.99147325754165605</v>
      </c>
      <c r="E78" s="11">
        <v>2.9592546634376001E-3</v>
      </c>
      <c r="F78" s="2">
        <v>1.4518354088068E-2</v>
      </c>
      <c r="G78" s="2">
        <v>0.98802119493484497</v>
      </c>
      <c r="H78" s="11">
        <v>3.41665727319195E-4</v>
      </c>
      <c r="I78" s="2">
        <v>1.9344972679391499E-3</v>
      </c>
      <c r="J78" s="2">
        <v>0.99325954914092995</v>
      </c>
      <c r="K78" s="5">
        <v>105</v>
      </c>
      <c r="L78" s="11">
        <v>4.2700997437350398E-4</v>
      </c>
      <c r="M78" s="2">
        <v>4.58027049899101E-3</v>
      </c>
      <c r="N78" s="2">
        <v>0.99150907993316595</v>
      </c>
      <c r="O78" s="11">
        <v>4.1560141835361697E-4</v>
      </c>
      <c r="P78" s="2">
        <v>6.0207955539226497E-3</v>
      </c>
      <c r="Q78" s="2">
        <v>0.98321884870529097</v>
      </c>
      <c r="R78" s="11">
        <v>7.9504949098918506E-5</v>
      </c>
      <c r="S78" s="2">
        <v>9.3068339629098697E-4</v>
      </c>
      <c r="T78" s="2">
        <v>0.98910409212112405</v>
      </c>
      <c r="U78" s="5">
        <v>85</v>
      </c>
      <c r="V78" s="11">
        <v>6.7676196340471495E-4</v>
      </c>
      <c r="W78" s="2">
        <v>5.0034439191222104E-3</v>
      </c>
      <c r="X78" s="2">
        <v>0.99494910240173295</v>
      </c>
      <c r="Y78" s="11">
        <v>8.9275965001434001E-4</v>
      </c>
      <c r="Z78" s="2">
        <v>8.3347568288445403E-3</v>
      </c>
      <c r="AA78" s="2">
        <v>0.989582538604736</v>
      </c>
      <c r="AB78" s="11">
        <v>1.6494308365508901E-3</v>
      </c>
      <c r="AC78" s="2">
        <v>2.1718828938901398E-3</v>
      </c>
      <c r="AD78" s="2">
        <v>0.98202186822891202</v>
      </c>
    </row>
    <row r="79" spans="1:30" x14ac:dyDescent="0.35">
      <c r="A79" s="2">
        <v>146</v>
      </c>
      <c r="B79" s="11">
        <v>6.9555290974676598E-4</v>
      </c>
      <c r="C79" s="2">
        <v>5.8158230967819604E-3</v>
      </c>
      <c r="D79" s="2">
        <v>0.99254471063613803</v>
      </c>
      <c r="E79" s="11">
        <v>9.1834791237488302E-4</v>
      </c>
      <c r="F79" s="2">
        <v>8.9219026267528499E-3</v>
      </c>
      <c r="G79" s="2">
        <v>0.985853791236877</v>
      </c>
      <c r="H79" s="11">
        <v>9.9734592367894893E-5</v>
      </c>
      <c r="I79" s="2">
        <v>1.04638654738664E-3</v>
      </c>
      <c r="J79" s="2">
        <v>0.99249327182769698</v>
      </c>
      <c r="K79" s="5">
        <v>108</v>
      </c>
      <c r="L79" s="11">
        <v>3.2733019907027402E-4</v>
      </c>
      <c r="M79" s="2">
        <v>4.0518301539122998E-3</v>
      </c>
      <c r="N79" s="2">
        <v>0.98606109619140603</v>
      </c>
      <c r="O79" s="11">
        <v>3.4973453148268098E-4</v>
      </c>
      <c r="P79" s="2">
        <v>5.5594132281839804E-3</v>
      </c>
      <c r="Q79" s="2">
        <v>0.96953719854354803</v>
      </c>
      <c r="R79" s="11">
        <v>5.1899074605898898E-5</v>
      </c>
      <c r="S79" s="2">
        <v>7.4635579949244803E-4</v>
      </c>
      <c r="T79" s="2">
        <v>0.98168462514877297</v>
      </c>
      <c r="U79" s="5">
        <v>86</v>
      </c>
      <c r="V79" s="11">
        <v>1.40767346601933E-3</v>
      </c>
      <c r="W79" s="2">
        <v>8.1193577498197504E-3</v>
      </c>
      <c r="X79" s="2">
        <v>0.99644827842712402</v>
      </c>
      <c r="Y79" s="11">
        <v>2.10929615423083E-3</v>
      </c>
      <c r="Z79" s="2">
        <v>1.42445741221308E-2</v>
      </c>
      <c r="AA79" s="2">
        <v>0.99484366178512496</v>
      </c>
      <c r="AB79" s="11">
        <v>7.1546679828315897E-4</v>
      </c>
      <c r="AC79" s="2">
        <v>2.31639202684164E-3</v>
      </c>
      <c r="AD79" s="2">
        <v>0.99227571487426702</v>
      </c>
    </row>
    <row r="80" spans="1:30" x14ac:dyDescent="0.35">
      <c r="A80" s="2">
        <v>147</v>
      </c>
      <c r="B80" s="11">
        <v>1.0262390132993399E-3</v>
      </c>
      <c r="C80" s="2">
        <v>6.88897725194692E-3</v>
      </c>
      <c r="D80" s="2">
        <v>0.99071484804153398</v>
      </c>
      <c r="E80" s="11">
        <v>1.18626735638827E-3</v>
      </c>
      <c r="F80" s="2">
        <v>1.0300404392182799E-2</v>
      </c>
      <c r="G80" s="2">
        <v>0.98640048503875699</v>
      </c>
      <c r="H80" s="11">
        <v>1.34220099425874E-4</v>
      </c>
      <c r="I80" s="2">
        <v>1.2348454911261699E-3</v>
      </c>
      <c r="J80" s="2">
        <v>0.99204099178314198</v>
      </c>
      <c r="K80" s="5">
        <v>109</v>
      </c>
      <c r="L80" s="11">
        <v>9.66849038377404E-4</v>
      </c>
      <c r="M80" s="2">
        <v>6.8966569378972001E-3</v>
      </c>
      <c r="N80" s="2">
        <v>0.98953098058700495</v>
      </c>
      <c r="O80" s="11">
        <v>1.0690209455788101E-3</v>
      </c>
      <c r="P80" s="2">
        <v>9.7806043922901102E-3</v>
      </c>
      <c r="Q80" s="2">
        <v>0.98150169849395696</v>
      </c>
      <c r="R80" s="11">
        <v>1.9863934721797699E-4</v>
      </c>
      <c r="S80" s="2">
        <v>1.52019353117793E-3</v>
      </c>
      <c r="T80" s="2">
        <v>0.98489511013030995</v>
      </c>
      <c r="U80" s="5">
        <v>87</v>
      </c>
      <c r="V80" s="11">
        <v>2.5230830069631299E-3</v>
      </c>
      <c r="W80" s="2">
        <v>1.0206588543951499E-2</v>
      </c>
      <c r="X80" s="2">
        <v>0.99588382244110096</v>
      </c>
      <c r="Y80" s="11">
        <v>4.5359986834228004E-3</v>
      </c>
      <c r="Z80" s="2">
        <v>2.0025789737701399E-2</v>
      </c>
      <c r="AA80" s="2">
        <v>0.993066847324371</v>
      </c>
      <c r="AB80" s="11">
        <v>2.9448017012327901E-3</v>
      </c>
      <c r="AC80" s="2">
        <v>3.6860906984657001E-3</v>
      </c>
      <c r="AD80" s="2">
        <v>0.99010032415390004</v>
      </c>
    </row>
    <row r="81" spans="1:30" x14ac:dyDescent="0.35">
      <c r="A81" s="2">
        <v>148</v>
      </c>
      <c r="B81" s="11">
        <v>1.4489667955785901E-3</v>
      </c>
      <c r="C81" s="2">
        <v>5.2781570702791197E-3</v>
      </c>
      <c r="D81" s="2">
        <v>0.98676580190658503</v>
      </c>
      <c r="E81" s="11">
        <v>1.5722574898973101E-3</v>
      </c>
      <c r="F81" s="2">
        <v>1.13833267241716E-2</v>
      </c>
      <c r="G81" s="2">
        <v>0.98807382583618097</v>
      </c>
      <c r="H81" s="11">
        <v>3.1573174055665701E-3</v>
      </c>
      <c r="I81" s="2">
        <v>3.5883532837033198E-3</v>
      </c>
      <c r="J81" s="2">
        <v>0.98466050624847401</v>
      </c>
      <c r="K81" s="5">
        <v>110</v>
      </c>
      <c r="L81" s="11">
        <v>9.0630422346293905E-4</v>
      </c>
      <c r="M81" s="2">
        <v>6.6954772919416402E-3</v>
      </c>
      <c r="N81" s="2">
        <v>0.99220943450927701</v>
      </c>
      <c r="O81" s="11">
        <v>1.2810322223231101E-3</v>
      </c>
      <c r="P81" s="2">
        <v>1.0908832773566199E-2</v>
      </c>
      <c r="Q81" s="2">
        <v>0.98501610755920399</v>
      </c>
      <c r="R81" s="11">
        <v>3.3231612178497E-4</v>
      </c>
      <c r="S81" s="2">
        <v>2.01275642029941E-3</v>
      </c>
      <c r="T81" s="2">
        <v>0.98347955942153897</v>
      </c>
      <c r="U81" s="5">
        <v>88</v>
      </c>
      <c r="V81" s="11">
        <v>2.3667415371164601E-4</v>
      </c>
      <c r="W81" s="2">
        <v>3.2780698966234901E-3</v>
      </c>
      <c r="X81" s="2">
        <v>0.986339211463928</v>
      </c>
      <c r="Y81" s="11">
        <v>2.3821328068152E-4</v>
      </c>
      <c r="Z81" s="2">
        <v>4.6298177912831298E-3</v>
      </c>
      <c r="AA81" s="2">
        <v>0.98048394918441695</v>
      </c>
      <c r="AB81" s="11">
        <v>3.5811859561363201E-5</v>
      </c>
      <c r="AC81" s="2">
        <v>5.97259146161377E-4</v>
      </c>
      <c r="AD81" s="2">
        <v>0.99069565534591597</v>
      </c>
    </row>
    <row r="82" spans="1:30" x14ac:dyDescent="0.35">
      <c r="A82" s="2">
        <v>150</v>
      </c>
      <c r="B82" s="11">
        <v>1.5960527816787299E-3</v>
      </c>
      <c r="C82" s="2">
        <v>8.4151057526469196E-3</v>
      </c>
      <c r="D82" s="2">
        <v>0.996013283729553</v>
      </c>
      <c r="E82" s="11">
        <v>2.0091142505407299E-3</v>
      </c>
      <c r="F82" s="2">
        <v>1.3481592759489999E-2</v>
      </c>
      <c r="G82" s="2">
        <v>0.99494928121566695</v>
      </c>
      <c r="H82" s="11">
        <v>4.6439739526249398E-4</v>
      </c>
      <c r="I82" s="2">
        <v>1.8300933297723499E-3</v>
      </c>
      <c r="J82" s="2">
        <v>0.99608480930328303</v>
      </c>
      <c r="K82" s="5">
        <v>111</v>
      </c>
      <c r="L82" s="11">
        <v>3.28123336657881E-3</v>
      </c>
      <c r="M82" s="2">
        <v>1.2617151252925301E-2</v>
      </c>
      <c r="N82" s="2">
        <v>0.99258500337600697</v>
      </c>
      <c r="O82" s="11">
        <v>4.8500383272766998E-3</v>
      </c>
      <c r="P82" s="2">
        <v>2.0799307152628899E-2</v>
      </c>
      <c r="Q82" s="2">
        <v>0.98527884483337402</v>
      </c>
      <c r="R82" s="11">
        <v>1.1362544028088401E-3</v>
      </c>
      <c r="S82" s="2">
        <v>3.5172186326235498E-3</v>
      </c>
      <c r="T82" s="2">
        <v>0.98670452833175604</v>
      </c>
      <c r="U82" s="5">
        <v>89</v>
      </c>
      <c r="V82" s="11">
        <v>2.1163855853956101E-4</v>
      </c>
      <c r="W82" s="2">
        <v>3.17187793552875E-3</v>
      </c>
      <c r="X82" s="2">
        <v>0.991291463375091</v>
      </c>
      <c r="Y82" s="11">
        <v>1.95791537407785E-4</v>
      </c>
      <c r="Z82" s="2">
        <v>4.299639724195E-3</v>
      </c>
      <c r="AA82" s="2">
        <v>0.98258048295974698</v>
      </c>
      <c r="AB82" s="11">
        <v>3.5453896998660598E-5</v>
      </c>
      <c r="AC82" s="2">
        <v>5.8365013683214697E-4</v>
      </c>
      <c r="AD82" s="2">
        <v>0.99078267812728804</v>
      </c>
    </row>
    <row r="83" spans="1:30" x14ac:dyDescent="0.35">
      <c r="A83" s="2">
        <v>152</v>
      </c>
      <c r="B83" s="11">
        <v>6.5504806116223295E-5</v>
      </c>
      <c r="C83" s="2">
        <v>1.6718633705750099E-3</v>
      </c>
      <c r="D83" s="2">
        <v>0.96193033456802302</v>
      </c>
      <c r="E83" s="11">
        <v>8.0131605500355295E-5</v>
      </c>
      <c r="F83" s="2">
        <v>2.6543771382421199E-3</v>
      </c>
      <c r="G83" s="2">
        <v>0.95270401239395097</v>
      </c>
      <c r="H83" s="11">
        <v>1.6226666048169099E-5</v>
      </c>
      <c r="I83" s="2">
        <v>4.0987529791891499E-4</v>
      </c>
      <c r="J83" s="2">
        <v>0.98277717828750599</v>
      </c>
      <c r="K83" s="5">
        <v>112</v>
      </c>
      <c r="L83" s="11">
        <v>8.3718608948402107E-5</v>
      </c>
      <c r="M83" s="2">
        <v>1.95502792485058E-3</v>
      </c>
      <c r="N83" s="2">
        <v>0.96260052919387795</v>
      </c>
      <c r="O83" s="11">
        <v>9.3500413640867905E-5</v>
      </c>
      <c r="P83" s="2">
        <v>2.82658147625625E-3</v>
      </c>
      <c r="Q83" s="2">
        <v>0.94619035720825195</v>
      </c>
      <c r="R83" s="11">
        <v>1.9799659639829699E-5</v>
      </c>
      <c r="S83" s="2">
        <v>4.5809484436176701E-4</v>
      </c>
      <c r="T83" s="2">
        <v>0.98098790645599299</v>
      </c>
      <c r="U83" s="5">
        <v>90</v>
      </c>
      <c r="V83" s="11">
        <v>5.75168000068515E-4</v>
      </c>
      <c r="W83" s="2">
        <v>4.9822595901787203E-3</v>
      </c>
      <c r="X83" s="2">
        <v>0.99031102657318104</v>
      </c>
      <c r="Y83" s="11">
        <v>4.54639288363978E-4</v>
      </c>
      <c r="Z83" s="2">
        <v>6.2136431224644097E-3</v>
      </c>
      <c r="AA83" s="2">
        <v>0.98616212606429998</v>
      </c>
      <c r="AB83" s="11">
        <v>6.4255531469825601E-5</v>
      </c>
      <c r="AC83" s="2">
        <v>7.8259001020342101E-4</v>
      </c>
      <c r="AD83" s="2">
        <v>0.99249994754791204</v>
      </c>
    </row>
    <row r="84" spans="1:30" x14ac:dyDescent="0.35">
      <c r="A84" s="2">
        <v>156</v>
      </c>
      <c r="B84" s="11">
        <v>1.17628791485913E-4</v>
      </c>
      <c r="C84" s="2">
        <v>2.3232803214341402E-3</v>
      </c>
      <c r="D84" s="2">
        <v>0.97311997413635198</v>
      </c>
      <c r="E84" s="11">
        <v>1.14774637040682E-4</v>
      </c>
      <c r="F84" s="2">
        <v>3.1042313203215599E-3</v>
      </c>
      <c r="G84" s="2">
        <v>0.95077216625213601</v>
      </c>
      <c r="H84" s="11">
        <v>2.2082662326283699E-5</v>
      </c>
      <c r="I84" s="2">
        <v>4.7577673103660302E-4</v>
      </c>
      <c r="J84" s="2">
        <v>0.98010724782943703</v>
      </c>
      <c r="K84" s="5">
        <v>114</v>
      </c>
      <c r="L84" s="11">
        <v>5.22299553267657E-4</v>
      </c>
      <c r="M84" s="2">
        <v>5.0214892253279599E-3</v>
      </c>
      <c r="N84" s="2">
        <v>0.99028527736663796</v>
      </c>
      <c r="O84" s="11">
        <v>4.5269279507920103E-4</v>
      </c>
      <c r="P84" s="2">
        <v>6.3735875301063E-3</v>
      </c>
      <c r="Q84" s="2">
        <v>0.980762779712677</v>
      </c>
      <c r="R84" s="11">
        <v>9.7226977231912301E-5</v>
      </c>
      <c r="S84" s="2">
        <v>1.02269707713276E-3</v>
      </c>
      <c r="T84" s="2">
        <v>0.98784470558166504</v>
      </c>
      <c r="U84" s="5">
        <v>92</v>
      </c>
      <c r="V84" s="11">
        <v>1.8384844588581399E-4</v>
      </c>
      <c r="W84" s="2">
        <v>2.9623354785144299E-3</v>
      </c>
      <c r="X84" s="2">
        <v>0.98264509439468295</v>
      </c>
      <c r="Y84" s="11">
        <v>2.7893553487956502E-4</v>
      </c>
      <c r="Z84" s="2">
        <v>5.1080491393804498E-3</v>
      </c>
      <c r="AA84" s="2">
        <v>0.97618818283080999</v>
      </c>
      <c r="AB84" s="11">
        <v>5.3271302022039802E-5</v>
      </c>
      <c r="AC84" s="2">
        <v>7.50916427932679E-4</v>
      </c>
      <c r="AD84" s="2">
        <v>0.98699015378952004</v>
      </c>
    </row>
    <row r="85" spans="1:30" x14ac:dyDescent="0.35">
      <c r="A85" s="2">
        <v>157</v>
      </c>
      <c r="B85" s="11">
        <v>4.00089280446991E-4</v>
      </c>
      <c r="C85" s="2">
        <v>4.2472849600017001E-3</v>
      </c>
      <c r="D85" s="2">
        <v>0.99410873651504505</v>
      </c>
      <c r="E85" s="11">
        <v>4.1176466038450599E-4</v>
      </c>
      <c r="F85" s="2">
        <v>5.8821612037718296E-3</v>
      </c>
      <c r="G85" s="2">
        <v>0.99030530452728205</v>
      </c>
      <c r="H85" s="11">
        <v>5.9893016441492303E-5</v>
      </c>
      <c r="I85" s="2">
        <v>8.0660323146730596E-4</v>
      </c>
      <c r="J85" s="2">
        <v>0.993535876274108</v>
      </c>
      <c r="K85" s="5">
        <v>115</v>
      </c>
      <c r="L85" s="11">
        <v>7.8394345473498095E-4</v>
      </c>
      <c r="M85" s="2">
        <v>5.99029567092657E-3</v>
      </c>
      <c r="N85" s="2">
        <v>0.98776167631149203</v>
      </c>
      <c r="O85" s="11">
        <v>7.6144450576975898E-4</v>
      </c>
      <c r="P85" s="2">
        <v>8.1084705889225006E-3</v>
      </c>
      <c r="Q85" s="2">
        <v>0.97821027040481501</v>
      </c>
      <c r="R85" s="11">
        <v>1.31361142848618E-4</v>
      </c>
      <c r="S85" s="2">
        <v>1.18483020924031E-3</v>
      </c>
      <c r="T85" s="2">
        <v>0.986408650875091</v>
      </c>
      <c r="U85" s="5">
        <v>93</v>
      </c>
      <c r="V85" s="11">
        <v>4.5838361256755802E-4</v>
      </c>
      <c r="W85" s="2">
        <v>4.6720090322196397E-3</v>
      </c>
      <c r="X85" s="2">
        <v>0.99191391468048096</v>
      </c>
      <c r="Y85" s="11">
        <v>4.8612823593430199E-4</v>
      </c>
      <c r="Z85" s="2">
        <v>6.6212154924869503E-3</v>
      </c>
      <c r="AA85" s="2">
        <v>0.98484897613525302</v>
      </c>
      <c r="AB85" s="11">
        <v>6.2335879192687503E-5</v>
      </c>
      <c r="AC85" s="2">
        <v>8.0318166874349096E-4</v>
      </c>
      <c r="AD85" s="2">
        <v>0.99120944738387995</v>
      </c>
    </row>
    <row r="86" spans="1:30" x14ac:dyDescent="0.35">
      <c r="A86" s="2">
        <v>158</v>
      </c>
      <c r="B86" s="11">
        <v>4.1800862527452398E-4</v>
      </c>
      <c r="C86" s="2">
        <v>4.4719991274178002E-3</v>
      </c>
      <c r="D86" s="2">
        <v>0.99575322866439797</v>
      </c>
      <c r="E86" s="11">
        <v>5.9886678354814605E-4</v>
      </c>
      <c r="F86" s="2">
        <v>7.1165096014737996E-3</v>
      </c>
      <c r="G86" s="2">
        <v>0.99178957939147905</v>
      </c>
      <c r="H86" s="11">
        <v>8.0915633589029299E-5</v>
      </c>
      <c r="I86" s="2">
        <v>9.1992312809452404E-4</v>
      </c>
      <c r="J86" s="2">
        <v>0.99537318944930997</v>
      </c>
      <c r="K86" s="5">
        <v>117</v>
      </c>
      <c r="L86" s="11">
        <v>1.3870733091607601E-3</v>
      </c>
      <c r="M86" s="2">
        <v>6.2294825911521903E-3</v>
      </c>
      <c r="N86" s="2">
        <v>0.99707347154617298</v>
      </c>
      <c r="O86" s="11">
        <v>2.5264611467719E-3</v>
      </c>
      <c r="P86" s="2">
        <v>1.4251180924475099E-2</v>
      </c>
      <c r="Q86" s="2">
        <v>0.99102002382278398</v>
      </c>
      <c r="R86" s="11">
        <v>4.6266117133200099E-3</v>
      </c>
      <c r="S86" s="2">
        <v>5.7948874309659004E-3</v>
      </c>
      <c r="T86" s="2">
        <v>0.99301069974899203</v>
      </c>
      <c r="U86" s="5">
        <v>94</v>
      </c>
      <c r="V86" s="11">
        <v>7.0847017923370004E-4</v>
      </c>
      <c r="W86" s="2">
        <v>5.7182642631232704E-3</v>
      </c>
      <c r="X86" s="2">
        <v>0.99355685710906905</v>
      </c>
      <c r="Y86" s="11">
        <v>8.6655293125659195E-4</v>
      </c>
      <c r="Z86" s="2">
        <v>8.5276467725634506E-3</v>
      </c>
      <c r="AA86" s="2">
        <v>0.987729251384735</v>
      </c>
      <c r="AB86" s="11">
        <v>1.13389607577119E-4</v>
      </c>
      <c r="AC86" s="2">
        <v>1.1068421881645901E-3</v>
      </c>
      <c r="AD86" s="2">
        <v>0.99192637205123901</v>
      </c>
    </row>
    <row r="87" spans="1:30" x14ac:dyDescent="0.35">
      <c r="A87" s="2">
        <v>159</v>
      </c>
      <c r="B87" s="11">
        <v>6.8276003003120401E-4</v>
      </c>
      <c r="C87" s="2">
        <v>5.5103073827922301E-3</v>
      </c>
      <c r="D87" s="2">
        <v>0.99465751647949197</v>
      </c>
      <c r="E87" s="11">
        <v>8.6924066999927098E-4</v>
      </c>
      <c r="F87" s="2">
        <v>8.60986020416021E-3</v>
      </c>
      <c r="G87" s="2">
        <v>0.99035686254501298</v>
      </c>
      <c r="H87" s="11">
        <v>1.50187916005961E-4</v>
      </c>
      <c r="I87" s="2">
        <v>1.3087595580145699E-3</v>
      </c>
      <c r="J87" s="2">
        <v>0.99285405874252297</v>
      </c>
      <c r="K87" s="5">
        <v>119</v>
      </c>
      <c r="L87" s="11">
        <v>2.6902446988969998E-3</v>
      </c>
      <c r="M87" s="2">
        <v>8.33742599934339E-3</v>
      </c>
      <c r="N87" s="2">
        <v>0.99821537733078003</v>
      </c>
      <c r="O87" s="11">
        <v>3.23182018473744E-3</v>
      </c>
      <c r="P87" s="2">
        <v>1.6647087410092298E-2</v>
      </c>
      <c r="Q87" s="2">
        <v>0.99792093038558904</v>
      </c>
      <c r="R87" s="11">
        <v>7.3487539775669497E-3</v>
      </c>
      <c r="S87" s="2">
        <v>6.35946728289127E-3</v>
      </c>
      <c r="T87" s="2">
        <v>0.99772107601165705</v>
      </c>
      <c r="U87" s="5">
        <v>95</v>
      </c>
      <c r="V87" s="11">
        <v>1.0135226184502201E-3</v>
      </c>
      <c r="W87" s="2">
        <v>6.8552368320524597E-3</v>
      </c>
      <c r="X87" s="2">
        <v>0.99189293384552002</v>
      </c>
      <c r="Y87" s="11">
        <v>1.1020294623449399E-3</v>
      </c>
      <c r="Z87" s="2">
        <v>9.8923845216631803E-3</v>
      </c>
      <c r="AA87" s="2">
        <v>0.98720437288284302</v>
      </c>
      <c r="AB87" s="11">
        <v>1.5165994409471699E-4</v>
      </c>
      <c r="AC87" s="2">
        <v>1.2600535992532899E-3</v>
      </c>
      <c r="AD87" s="2">
        <v>0.99191188812255804</v>
      </c>
    </row>
    <row r="88" spans="1:30" x14ac:dyDescent="0.35">
      <c r="A88" s="2">
        <v>160</v>
      </c>
      <c r="B88" s="11">
        <v>1.04469188954681E-4</v>
      </c>
      <c r="C88" s="2">
        <v>2.2939336486160699E-3</v>
      </c>
      <c r="D88" s="2">
        <v>0.98408436775207497</v>
      </c>
      <c r="E88" s="11">
        <v>1.05383340269327E-4</v>
      </c>
      <c r="F88" s="2">
        <v>3.1788330525159801E-3</v>
      </c>
      <c r="G88" s="2">
        <v>0.96377158164978005</v>
      </c>
      <c r="H88" s="11">
        <v>1.6489168046973602E-5</v>
      </c>
      <c r="I88" s="2">
        <v>4.2446263250894801E-4</v>
      </c>
      <c r="J88" s="2">
        <v>0.98581445217132502</v>
      </c>
      <c r="K88" s="5">
        <v>120</v>
      </c>
      <c r="L88" s="11">
        <v>9.2033966211601997E-5</v>
      </c>
      <c r="M88" s="2">
        <v>2.0424155518412499E-3</v>
      </c>
      <c r="N88" s="2">
        <v>0.97942382097244196</v>
      </c>
      <c r="O88" s="11">
        <v>1.04846549220383E-4</v>
      </c>
      <c r="P88" s="2">
        <v>3.0637453310191601E-3</v>
      </c>
      <c r="Q88" s="2">
        <v>0.97237396240234297</v>
      </c>
      <c r="R88" s="11">
        <v>1.9869559764629199E-5</v>
      </c>
      <c r="S88" s="2">
        <v>4.5219698222354E-4</v>
      </c>
      <c r="T88" s="2">
        <v>0.98885029554366999</v>
      </c>
      <c r="U88" s="5">
        <v>96</v>
      </c>
      <c r="V88" s="11">
        <v>2.8760431450791597E-4</v>
      </c>
      <c r="W88" s="2">
        <v>2.9555850196629702E-3</v>
      </c>
      <c r="X88" s="2">
        <v>0.97182613611221302</v>
      </c>
      <c r="Y88" s="11">
        <v>5.3841067710891301E-4</v>
      </c>
      <c r="Z88" s="2">
        <v>5.8335615321993802E-3</v>
      </c>
      <c r="AA88" s="2">
        <v>0.97507369518279996</v>
      </c>
      <c r="AB88" s="11">
        <v>3.9431266486644702E-4</v>
      </c>
      <c r="AC88" s="2">
        <v>1.13184214569628E-3</v>
      </c>
      <c r="AD88" s="2">
        <v>0.98389077186584395</v>
      </c>
    </row>
    <row r="89" spans="1:30" x14ac:dyDescent="0.35">
      <c r="A89" s="2">
        <v>161</v>
      </c>
      <c r="B89" s="11">
        <v>4.9549032701179298E-4</v>
      </c>
      <c r="C89" s="2">
        <v>4.7674914821982297E-3</v>
      </c>
      <c r="D89" s="2">
        <v>0.98908162117004395</v>
      </c>
      <c r="E89" s="11">
        <v>4.2022459092549898E-4</v>
      </c>
      <c r="F89" s="2">
        <v>6.0447570867836397E-3</v>
      </c>
      <c r="G89" s="2">
        <v>0.98190110921859697</v>
      </c>
      <c r="H89" s="11">
        <v>5.7578999985707897E-5</v>
      </c>
      <c r="I89" s="2">
        <v>8.1149727338925004E-4</v>
      </c>
      <c r="J89" s="2">
        <v>0.98933660984039296</v>
      </c>
      <c r="K89" s="5">
        <v>122</v>
      </c>
      <c r="L89" s="11">
        <v>4.5473210047930398E-4</v>
      </c>
      <c r="M89" s="2">
        <v>4.5813093893229901E-3</v>
      </c>
      <c r="N89" s="2">
        <v>0.99088168144225997</v>
      </c>
      <c r="O89" s="11">
        <v>4.3346537859178998E-4</v>
      </c>
      <c r="P89" s="2">
        <v>6.0213846154510897E-3</v>
      </c>
      <c r="Q89" s="2">
        <v>0.98212200403213501</v>
      </c>
      <c r="R89" s="11">
        <v>5.6223059800686301E-5</v>
      </c>
      <c r="S89" s="2">
        <v>7.4946455424651504E-4</v>
      </c>
      <c r="T89" s="2">
        <v>0.99220991134643499</v>
      </c>
      <c r="U89" s="5">
        <v>98</v>
      </c>
      <c r="V89" s="11">
        <v>1.15617725532501E-3</v>
      </c>
      <c r="W89" s="2">
        <v>6.4538605511188498E-3</v>
      </c>
      <c r="X89" s="2">
        <v>0.99537175893783503</v>
      </c>
      <c r="Y89" s="11">
        <v>1.2087661307305E-3</v>
      </c>
      <c r="Z89" s="2">
        <v>9.8954681307077408E-3</v>
      </c>
      <c r="AA89" s="2">
        <v>0.99521678686141901</v>
      </c>
      <c r="AB89" s="11">
        <v>2.36621155636385E-4</v>
      </c>
      <c r="AC89" s="2">
        <v>1.4332216233015E-3</v>
      </c>
      <c r="AD89" s="2">
        <v>0.99589264392852705</v>
      </c>
    </row>
    <row r="90" spans="1:30" x14ac:dyDescent="0.35">
      <c r="A90" s="2">
        <v>162</v>
      </c>
      <c r="B90" s="11">
        <v>8.0340221757069198E-4</v>
      </c>
      <c r="C90" s="2">
        <v>6.0152639634907202E-3</v>
      </c>
      <c r="D90" s="2">
        <v>0.98797249794006303</v>
      </c>
      <c r="E90" s="11">
        <v>6.6791271092370098E-4</v>
      </c>
      <c r="F90" s="2">
        <v>7.5155515223741497E-3</v>
      </c>
      <c r="G90" s="2">
        <v>0.98050445318222001</v>
      </c>
      <c r="H90" s="11">
        <v>8.7433094449806904E-5</v>
      </c>
      <c r="I90" s="2">
        <v>9.8372343927621798E-4</v>
      </c>
      <c r="J90" s="2">
        <v>0.98946428298950195</v>
      </c>
      <c r="K90" s="5">
        <v>124</v>
      </c>
      <c r="L90" s="11">
        <v>6.4677922637201805E-5</v>
      </c>
      <c r="M90" s="2">
        <v>1.7608101479709101E-3</v>
      </c>
      <c r="N90" s="2">
        <v>0.97041112184524503</v>
      </c>
      <c r="O90" s="11">
        <v>1.22420577099546E-4</v>
      </c>
      <c r="P90" s="2">
        <v>3.2959079835563898E-3</v>
      </c>
      <c r="Q90" s="2">
        <v>0.96492660045623702</v>
      </c>
      <c r="R90" s="11">
        <v>2.25495368795236E-5</v>
      </c>
      <c r="S90" s="2">
        <v>4.9967417726293195E-4</v>
      </c>
      <c r="T90" s="2">
        <v>0.98456698656082098</v>
      </c>
      <c r="U90" s="5">
        <v>99</v>
      </c>
      <c r="V90" s="11">
        <v>1.5461567090824201E-3</v>
      </c>
      <c r="W90" s="2">
        <v>7.5163403525948498E-3</v>
      </c>
      <c r="X90" s="2">
        <v>0.99532151222229004</v>
      </c>
      <c r="Y90" s="11">
        <v>2.2001182660460398E-3</v>
      </c>
      <c r="Z90" s="2">
        <v>1.2915383093059001E-2</v>
      </c>
      <c r="AA90" s="2">
        <v>0.99327903985977095</v>
      </c>
      <c r="AB90" s="11">
        <v>4.6004433534108102E-4</v>
      </c>
      <c r="AC90" s="2">
        <v>1.75999698694795E-3</v>
      </c>
      <c r="AD90" s="2">
        <v>0.99514371156692505</v>
      </c>
    </row>
    <row r="91" spans="1:30" x14ac:dyDescent="0.35">
      <c r="A91" s="2">
        <v>165</v>
      </c>
      <c r="B91" s="11">
        <v>9.3382701743394104E-4</v>
      </c>
      <c r="C91" s="2">
        <v>6.5253679640591101E-3</v>
      </c>
      <c r="D91" s="2">
        <v>0.99409425258636397</v>
      </c>
      <c r="E91" s="11">
        <v>1.1166661279276E-3</v>
      </c>
      <c r="F91" s="2">
        <v>1.0165086016058899E-2</v>
      </c>
      <c r="G91" s="2">
        <v>0.99260944128036499</v>
      </c>
      <c r="H91" s="11">
        <v>1.19395350338891E-4</v>
      </c>
      <c r="I91" s="2">
        <v>1.1436691274866401E-3</v>
      </c>
      <c r="J91" s="2">
        <v>0.99638754129409701</v>
      </c>
      <c r="K91" s="5">
        <v>125</v>
      </c>
      <c r="L91" s="11">
        <v>4.0748566971160401E-4</v>
      </c>
      <c r="M91" s="2">
        <v>4.4187065213918599E-3</v>
      </c>
      <c r="N91" s="2">
        <v>0.99298912286758401</v>
      </c>
      <c r="O91" s="11">
        <v>4.2393681360408599E-4</v>
      </c>
      <c r="P91" s="2">
        <v>6.2604807317256901E-3</v>
      </c>
      <c r="Q91" s="2">
        <v>0.98585724830627397</v>
      </c>
      <c r="R91" s="11">
        <v>1.1400306539144301E-4</v>
      </c>
      <c r="S91" s="2">
        <v>1.1334350565448399E-3</v>
      </c>
      <c r="T91" s="2">
        <v>0.98723316192626898</v>
      </c>
      <c r="U91" s="5">
        <v>100</v>
      </c>
      <c r="V91" s="11">
        <v>9.1194873675704002E-5</v>
      </c>
      <c r="W91" s="2">
        <v>2.1082125604152601E-3</v>
      </c>
      <c r="X91" s="2">
        <v>0.97685080766677801</v>
      </c>
      <c r="Y91" s="11">
        <v>9.7757911134976894E-5</v>
      </c>
      <c r="Z91" s="2">
        <v>2.9907231219112799E-3</v>
      </c>
      <c r="AA91" s="2">
        <v>0.95148301124572698</v>
      </c>
      <c r="AB91" s="11">
        <v>2.1043080778326799E-5</v>
      </c>
      <c r="AC91" s="2">
        <v>4.52747044619172E-4</v>
      </c>
      <c r="AD91" s="2">
        <v>0.98196887969970703</v>
      </c>
    </row>
    <row r="92" spans="1:30" x14ac:dyDescent="0.35">
      <c r="A92" s="2">
        <v>167</v>
      </c>
      <c r="B92" s="11">
        <v>3.55755817145109E-3</v>
      </c>
      <c r="C92" s="2">
        <v>1.1984886601567201E-2</v>
      </c>
      <c r="D92" s="2">
        <v>0.99640089273452703</v>
      </c>
      <c r="E92" s="11">
        <v>5.2202665247023097E-3</v>
      </c>
      <c r="F92" s="2">
        <v>2.0022926852106999E-2</v>
      </c>
      <c r="G92" s="2">
        <v>0.99430888891220004</v>
      </c>
      <c r="H92" s="11">
        <v>9.5434172544628295E-4</v>
      </c>
      <c r="I92" s="2">
        <v>2.95371934771537E-3</v>
      </c>
      <c r="J92" s="2">
        <v>0.99572944641113204</v>
      </c>
      <c r="K92" s="5">
        <v>126</v>
      </c>
      <c r="L92" s="11">
        <v>7.8401539940387E-4</v>
      </c>
      <c r="M92" s="2">
        <v>5.8011589571833602E-3</v>
      </c>
      <c r="N92" s="2">
        <v>0.99206656217574996</v>
      </c>
      <c r="O92" s="11">
        <v>8.2232267595827504E-4</v>
      </c>
      <c r="P92" s="2">
        <v>8.4036616608500394E-3</v>
      </c>
      <c r="Q92" s="2">
        <v>0.98680692911148005</v>
      </c>
      <c r="R92" s="11">
        <v>1.8146813090424901E-4</v>
      </c>
      <c r="S92" s="2">
        <v>1.41997414175421E-3</v>
      </c>
      <c r="T92" s="2">
        <v>0.990522921085357</v>
      </c>
      <c r="U92" s="5">
        <v>101</v>
      </c>
      <c r="V92" s="11">
        <v>6.00436003878712E-4</v>
      </c>
      <c r="W92" s="2">
        <v>4.7422945499420097E-3</v>
      </c>
      <c r="X92" s="2">
        <v>0.99294734001159601</v>
      </c>
      <c r="Y92" s="11">
        <v>4.9292063340544701E-4</v>
      </c>
      <c r="Z92" s="2">
        <v>5.9785936027765196E-3</v>
      </c>
      <c r="AA92" s="2">
        <v>0.99055171012878396</v>
      </c>
      <c r="AB92" s="11">
        <v>5.9794929256895503E-5</v>
      </c>
      <c r="AC92" s="2">
        <v>7.6309515861794298E-4</v>
      </c>
      <c r="AD92" s="2">
        <v>0.99439752101898105</v>
      </c>
    </row>
    <row r="93" spans="1:30" x14ac:dyDescent="0.35">
      <c r="A93" s="2">
        <v>169</v>
      </c>
      <c r="B93" s="11">
        <v>2.2960078786127199E-4</v>
      </c>
      <c r="C93" s="2">
        <v>3.2637258991599001E-3</v>
      </c>
      <c r="D93" s="2">
        <v>0.99158132076263406</v>
      </c>
      <c r="E93" s="11">
        <v>1.9488156249281E-4</v>
      </c>
      <c r="F93" s="2">
        <v>4.1844984516501401E-3</v>
      </c>
      <c r="G93" s="2">
        <v>0.98489183187484697</v>
      </c>
      <c r="H93" s="11">
        <v>3.8995869545033202E-5</v>
      </c>
      <c r="I93" s="2">
        <v>6.2095880275592197E-4</v>
      </c>
      <c r="J93" s="2">
        <v>0.99191427230834905</v>
      </c>
      <c r="K93" s="5">
        <v>128</v>
      </c>
      <c r="L93" s="11">
        <v>6.8875990109518103E-5</v>
      </c>
      <c r="M93" s="2">
        <v>1.8264466198161201E-3</v>
      </c>
      <c r="N93" s="2">
        <v>0.97397345304489102</v>
      </c>
      <c r="O93" s="11">
        <v>6.2892911955714199E-5</v>
      </c>
      <c r="P93" s="2">
        <v>2.3496791254729002E-3</v>
      </c>
      <c r="Q93" s="2">
        <v>0.94812339544296198</v>
      </c>
      <c r="R93" s="11">
        <v>1.6024925571400601E-5</v>
      </c>
      <c r="S93" s="2">
        <v>4.0712236659601298E-4</v>
      </c>
      <c r="T93" s="2">
        <v>0.985143601894378</v>
      </c>
      <c r="U93" s="5">
        <v>102</v>
      </c>
      <c r="V93" s="11">
        <v>8.5485773161053603E-4</v>
      </c>
      <c r="W93" s="2">
        <v>6.1265723779797502E-3</v>
      </c>
      <c r="X93" s="2">
        <v>0.99323093891143799</v>
      </c>
      <c r="Y93" s="11">
        <v>8.8214484276250005E-4</v>
      </c>
      <c r="Z93" s="2">
        <v>8.3989324048161507E-3</v>
      </c>
      <c r="AA93" s="2">
        <v>0.98981350660324097</v>
      </c>
      <c r="AB93" s="11">
        <v>1.1209146032342601E-4</v>
      </c>
      <c r="AC93" s="2">
        <v>1.0227574966847799E-3</v>
      </c>
      <c r="AD93" s="2">
        <v>0.99399310350418002</v>
      </c>
    </row>
    <row r="94" spans="1:30" x14ac:dyDescent="0.35">
      <c r="A94" s="2">
        <v>172</v>
      </c>
      <c r="B94" s="11">
        <v>5.4149824427440697E-4</v>
      </c>
      <c r="C94" s="2">
        <v>4.6054325066506802E-3</v>
      </c>
      <c r="D94" s="2">
        <v>0.99319893121719305</v>
      </c>
      <c r="E94" s="11">
        <v>1.0167980799451401E-3</v>
      </c>
      <c r="F94" s="2">
        <v>9.2615960165858199E-3</v>
      </c>
      <c r="G94" s="2">
        <v>0.99031043052673295</v>
      </c>
      <c r="H94" s="11">
        <v>2.1418636606540501E-4</v>
      </c>
      <c r="I94" s="2">
        <v>1.46094139199703E-3</v>
      </c>
      <c r="J94" s="2">
        <v>0.99378740787506104</v>
      </c>
      <c r="K94" s="5">
        <v>129</v>
      </c>
      <c r="L94" s="11">
        <v>3.5386887611821202E-4</v>
      </c>
      <c r="M94" s="2">
        <v>3.7859184667468002E-3</v>
      </c>
      <c r="N94" s="2">
        <v>0.99146705865859897</v>
      </c>
      <c r="O94" s="11">
        <v>2.57300882367417E-4</v>
      </c>
      <c r="P94" s="2">
        <v>4.4791018590331E-3</v>
      </c>
      <c r="Q94" s="2">
        <v>0.98710525035858099</v>
      </c>
      <c r="R94" s="11">
        <v>4.8681620683055303E-5</v>
      </c>
      <c r="S94" s="2">
        <v>6.6263345070183201E-4</v>
      </c>
      <c r="T94" s="2">
        <v>0.99430471658706598</v>
      </c>
      <c r="U94" s="5">
        <v>103</v>
      </c>
      <c r="V94" s="11">
        <v>8.6465495405718597E-4</v>
      </c>
      <c r="W94" s="2">
        <v>6.1453152447938902E-3</v>
      </c>
      <c r="X94" s="2">
        <v>0.99370425939559903</v>
      </c>
      <c r="Y94" s="11">
        <v>9.7084231674671097E-4</v>
      </c>
      <c r="Z94" s="2">
        <v>8.8560981675982406E-3</v>
      </c>
      <c r="AA94" s="2">
        <v>0.99044191837310702</v>
      </c>
      <c r="AB94" s="11">
        <v>1.2536224676296099E-4</v>
      </c>
      <c r="AC94" s="2">
        <v>1.14066479727625E-3</v>
      </c>
      <c r="AD94" s="2">
        <v>0.99366044998168901</v>
      </c>
    </row>
    <row r="95" spans="1:30" x14ac:dyDescent="0.35">
      <c r="A95" s="2">
        <v>174</v>
      </c>
      <c r="B95" s="11">
        <v>7.0115813286975004E-4</v>
      </c>
      <c r="C95" s="2">
        <v>5.5139516480266996E-3</v>
      </c>
      <c r="D95" s="2">
        <v>0.99684220552444402</v>
      </c>
      <c r="E95" s="11">
        <v>1.0963637614622699E-3</v>
      </c>
      <c r="F95" s="2">
        <v>9.4493292272090895E-3</v>
      </c>
      <c r="G95" s="2">
        <v>0.99446934461593595</v>
      </c>
      <c r="H95" s="11">
        <v>2.34986786381341E-4</v>
      </c>
      <c r="I95" s="2">
        <v>1.60151137970387E-3</v>
      </c>
      <c r="J95" s="2">
        <v>0.99539494514465299</v>
      </c>
      <c r="K95" s="5">
        <v>130</v>
      </c>
      <c r="L95" s="11">
        <v>3.31745599396526E-4</v>
      </c>
      <c r="M95" s="2">
        <v>3.7684512790292501E-3</v>
      </c>
      <c r="N95" s="2">
        <v>0.99476712942123402</v>
      </c>
      <c r="O95" s="11">
        <v>2.5530264247208801E-4</v>
      </c>
      <c r="P95" s="2">
        <v>4.7207064926624298E-3</v>
      </c>
      <c r="Q95" s="2">
        <v>0.99123692512512196</v>
      </c>
      <c r="R95" s="11">
        <v>6.0290793044259697E-5</v>
      </c>
      <c r="S95" s="2">
        <v>7.4480794137343699E-4</v>
      </c>
      <c r="T95" s="2">
        <v>0.99516743421554499</v>
      </c>
      <c r="U95" s="5">
        <v>104</v>
      </c>
      <c r="V95" s="11">
        <v>1.2638518819585399E-4</v>
      </c>
      <c r="W95" s="2">
        <v>2.5509158149361602E-3</v>
      </c>
      <c r="X95" s="2">
        <v>0.98139506578445401</v>
      </c>
      <c r="Y95" s="11">
        <v>1.4217678108252501E-4</v>
      </c>
      <c r="Z95" s="2">
        <v>3.5860983189195299E-3</v>
      </c>
      <c r="AA95" s="2">
        <v>0.95405012369155795</v>
      </c>
      <c r="AB95" s="11">
        <v>2.7276866603642699E-5</v>
      </c>
      <c r="AC95" s="2">
        <v>5.2999309264123396E-4</v>
      </c>
      <c r="AD95" s="2">
        <v>0.97824966907501198</v>
      </c>
    </row>
    <row r="96" spans="1:30" x14ac:dyDescent="0.35">
      <c r="A96" s="2">
        <v>175</v>
      </c>
      <c r="B96" s="11">
        <v>1.22180045582354E-3</v>
      </c>
      <c r="C96" s="2">
        <v>6.8725328892469397E-3</v>
      </c>
      <c r="D96" s="2">
        <v>0.99537134170532204</v>
      </c>
      <c r="E96" s="11">
        <v>1.9433222478255599E-3</v>
      </c>
      <c r="F96" s="2">
        <v>1.23741514980793E-2</v>
      </c>
      <c r="G96" s="2">
        <v>0.99274057149886996</v>
      </c>
      <c r="H96" s="11">
        <v>4.6417283010668998E-4</v>
      </c>
      <c r="I96" s="2">
        <v>2.1045794710516899E-3</v>
      </c>
      <c r="J96" s="2">
        <v>0.99418371915817205</v>
      </c>
      <c r="K96" s="5">
        <v>131</v>
      </c>
      <c r="L96" s="11">
        <v>5.3543469402939005E-4</v>
      </c>
      <c r="M96" s="2">
        <v>4.5174118131399103E-3</v>
      </c>
      <c r="N96" s="2">
        <v>0.99289679527282704</v>
      </c>
      <c r="O96" s="11">
        <v>4.69298131065443E-4</v>
      </c>
      <c r="P96" s="2">
        <v>5.97072951495647E-3</v>
      </c>
      <c r="Q96" s="2">
        <v>0.98872965574264504</v>
      </c>
      <c r="R96" s="11">
        <v>7.8251738159451607E-5</v>
      </c>
      <c r="S96" s="2">
        <v>8.6021301103755799E-4</v>
      </c>
      <c r="T96" s="2">
        <v>0.99417990446090698</v>
      </c>
      <c r="U96" s="5">
        <v>105</v>
      </c>
      <c r="V96" s="11">
        <v>4.6025941264815601E-4</v>
      </c>
      <c r="W96" s="2">
        <v>4.7308998182415902E-3</v>
      </c>
      <c r="X96" s="2">
        <v>0.99081563949584905</v>
      </c>
      <c r="Y96" s="11">
        <v>4.6110703260637798E-4</v>
      </c>
      <c r="Z96" s="2">
        <v>6.3397618941962702E-3</v>
      </c>
      <c r="AA96" s="2">
        <v>0.98168313503265303</v>
      </c>
      <c r="AB96" s="11">
        <v>9.44713683566078E-5</v>
      </c>
      <c r="AC96" s="2">
        <v>1.0089427232742301E-3</v>
      </c>
      <c r="AD96" s="2">
        <v>0.98812091350555398</v>
      </c>
    </row>
    <row r="97" spans="1:30" x14ac:dyDescent="0.35">
      <c r="A97" s="2">
        <v>176</v>
      </c>
      <c r="B97" s="11">
        <v>1.03954334917943E-4</v>
      </c>
      <c r="C97" s="2">
        <v>2.1804645657539298E-3</v>
      </c>
      <c r="D97" s="2">
        <v>0.98254513740539495</v>
      </c>
      <c r="E97" s="11">
        <v>1.14057649625465E-4</v>
      </c>
      <c r="F97" s="2">
        <v>3.2007507979869799E-3</v>
      </c>
      <c r="G97" s="2">
        <v>0.97450155019760099</v>
      </c>
      <c r="H97" s="11">
        <v>2.1610969270113801E-5</v>
      </c>
      <c r="I97" s="2">
        <v>4.8442080151289701E-4</v>
      </c>
      <c r="J97" s="2">
        <v>0.98924887180328303</v>
      </c>
      <c r="K97" s="5">
        <v>132</v>
      </c>
      <c r="L97" s="11">
        <v>2.0456561469472899E-4</v>
      </c>
      <c r="M97" s="2">
        <v>3.21187195368111E-3</v>
      </c>
      <c r="N97" s="2">
        <v>0.99115085601806596</v>
      </c>
      <c r="O97" s="11">
        <v>2.27932599955238E-4</v>
      </c>
      <c r="P97" s="2">
        <v>4.70809731632471E-3</v>
      </c>
      <c r="Q97" s="2">
        <v>0.97753673791885298</v>
      </c>
      <c r="R97" s="11">
        <v>7.8563047281932004E-5</v>
      </c>
      <c r="S97" s="2">
        <v>7.0549902739003301E-4</v>
      </c>
      <c r="T97" s="2">
        <v>0.98750609159469604</v>
      </c>
      <c r="U97" s="5">
        <v>106</v>
      </c>
      <c r="V97" s="11">
        <v>7.2693533729761796E-4</v>
      </c>
      <c r="W97" s="2">
        <v>5.9135882183909399E-3</v>
      </c>
      <c r="X97" s="2">
        <v>0.98929828405380205</v>
      </c>
      <c r="Y97" s="11">
        <v>6.6659640287980405E-4</v>
      </c>
      <c r="Z97" s="2">
        <v>7.59660173207521E-3</v>
      </c>
      <c r="AA97" s="2">
        <v>0.98231875896453802</v>
      </c>
      <c r="AB97" s="11">
        <v>1.4058098895475201E-4</v>
      </c>
      <c r="AC97" s="2">
        <v>1.2389088515192201E-3</v>
      </c>
      <c r="AD97" s="2">
        <v>0.98621577024459794</v>
      </c>
    </row>
    <row r="98" spans="1:30" x14ac:dyDescent="0.35">
      <c r="A98" s="2">
        <v>178</v>
      </c>
      <c r="B98" s="11">
        <v>5.1602954044938001E-4</v>
      </c>
      <c r="C98" s="2">
        <v>4.6886578202247602E-3</v>
      </c>
      <c r="D98" s="2">
        <v>0.99109584093093805</v>
      </c>
      <c r="E98" s="11">
        <v>4.0154057205654599E-4</v>
      </c>
      <c r="F98" s="2">
        <v>5.8309333398938101E-3</v>
      </c>
      <c r="G98" s="2">
        <v>0.98532325029373102</v>
      </c>
      <c r="H98" s="11">
        <v>7.4096380558330498E-5</v>
      </c>
      <c r="I98" s="2">
        <v>8.4170809714123596E-4</v>
      </c>
      <c r="J98" s="2">
        <v>0.99296927452087402</v>
      </c>
      <c r="K98" s="5">
        <v>134</v>
      </c>
      <c r="L98" s="11">
        <v>1.1663737241178699E-3</v>
      </c>
      <c r="M98" s="2">
        <v>6.4465207979083001E-3</v>
      </c>
      <c r="N98" s="2">
        <v>0.99653649330139105</v>
      </c>
      <c r="O98" s="11">
        <v>1.69446517247706E-3</v>
      </c>
      <c r="P98" s="2">
        <v>1.0373151861131099E-2</v>
      </c>
      <c r="Q98" s="2">
        <v>0.99437475204467696</v>
      </c>
      <c r="R98" s="11">
        <v>1.8634638399817001E-4</v>
      </c>
      <c r="S98" s="2">
        <v>1.29649240989238E-3</v>
      </c>
      <c r="T98" s="2">
        <v>0.99670982360839799</v>
      </c>
      <c r="U98" s="5">
        <v>108</v>
      </c>
      <c r="V98" s="11">
        <v>3.4827226772904298E-4</v>
      </c>
      <c r="W98" s="2">
        <v>4.1893031448125796E-3</v>
      </c>
      <c r="X98" s="2">
        <v>0.98494803905487005</v>
      </c>
      <c r="Y98" s="11">
        <v>3.8992351619526701E-4</v>
      </c>
      <c r="Z98" s="2">
        <v>5.9653981588780802E-3</v>
      </c>
      <c r="AA98" s="2">
        <v>0.96469342708587602</v>
      </c>
      <c r="AB98" s="11">
        <v>6.22048319200985E-5</v>
      </c>
      <c r="AC98" s="2">
        <v>8.2873983774334095E-4</v>
      </c>
      <c r="AD98" s="2">
        <v>0.97792631387710505</v>
      </c>
    </row>
    <row r="99" spans="1:30" x14ac:dyDescent="0.35">
      <c r="A99" s="2">
        <v>179</v>
      </c>
      <c r="B99" s="11">
        <v>4.7300566802732598E-4</v>
      </c>
      <c r="C99" s="2">
        <v>4.5000496320426403E-3</v>
      </c>
      <c r="D99" s="2">
        <v>0.99354195594787598</v>
      </c>
      <c r="E99" s="11">
        <v>5.0203822320327098E-4</v>
      </c>
      <c r="F99" s="2">
        <v>6.4412509091198401E-3</v>
      </c>
      <c r="G99" s="2">
        <v>0.98693233728408802</v>
      </c>
      <c r="H99" s="11">
        <v>8.8948378106579103E-5</v>
      </c>
      <c r="I99" s="2">
        <v>9.6668186597525998E-4</v>
      </c>
      <c r="J99" s="2">
        <v>0.99215990304946899</v>
      </c>
      <c r="K99" s="5">
        <v>137</v>
      </c>
      <c r="L99" s="11">
        <v>7.4474833672866204E-4</v>
      </c>
      <c r="M99" s="2">
        <v>5.3907446563243797E-3</v>
      </c>
      <c r="N99" s="2">
        <v>0.992126524448394</v>
      </c>
      <c r="O99" s="11">
        <v>5.81747211981564E-4</v>
      </c>
      <c r="P99" s="2">
        <v>6.9053252227604302E-3</v>
      </c>
      <c r="Q99" s="2">
        <v>0.98951268196105902</v>
      </c>
      <c r="R99" s="11">
        <v>7.8935379860922694E-5</v>
      </c>
      <c r="S99" s="2">
        <v>8.9681299868971099E-4</v>
      </c>
      <c r="T99" s="2">
        <v>0.994368016719818</v>
      </c>
      <c r="U99" s="5">
        <v>109</v>
      </c>
      <c r="V99" s="11">
        <v>9.969417005777359E-4</v>
      </c>
      <c r="W99" s="2">
        <v>7.05177243798971E-3</v>
      </c>
      <c r="X99" s="2">
        <v>0.98940581083297696</v>
      </c>
      <c r="Y99" s="11">
        <v>1.17958965711295E-3</v>
      </c>
      <c r="Z99" s="2">
        <v>1.0355665348470201E-2</v>
      </c>
      <c r="AA99" s="2">
        <v>0.98009681701660101</v>
      </c>
      <c r="AB99" s="11">
        <v>2.3079630045685901E-4</v>
      </c>
      <c r="AC99" s="2">
        <v>1.6447886591777199E-3</v>
      </c>
      <c r="AD99" s="2">
        <v>0.98320239782333296</v>
      </c>
    </row>
    <row r="100" spans="1:30" x14ac:dyDescent="0.35">
      <c r="A100" s="2">
        <v>182</v>
      </c>
      <c r="B100" s="11">
        <v>9.4764743698760802E-4</v>
      </c>
      <c r="C100" s="2">
        <v>6.0322256758809003E-3</v>
      </c>
      <c r="D100" s="2">
        <v>0.99086743593215898</v>
      </c>
      <c r="E100" s="11">
        <v>1.13122595939785E-3</v>
      </c>
      <c r="F100" s="2">
        <v>9.2246877029538103E-3</v>
      </c>
      <c r="G100" s="2">
        <v>0.984419345855712</v>
      </c>
      <c r="H100" s="11">
        <v>1.7377044423483301E-4</v>
      </c>
      <c r="I100" s="2">
        <v>1.40386051498353E-3</v>
      </c>
      <c r="J100" s="2">
        <v>0.98921042680740301</v>
      </c>
      <c r="K100" s="5">
        <v>138</v>
      </c>
      <c r="L100" s="11">
        <v>8.1258331192657297E-4</v>
      </c>
      <c r="M100" s="2">
        <v>5.7299179024994304E-3</v>
      </c>
      <c r="N100" s="2">
        <v>0.99348217248916604</v>
      </c>
      <c r="O100" s="11">
        <v>6.7618954926729202E-4</v>
      </c>
      <c r="P100" s="2">
        <v>7.6041929423808999E-3</v>
      </c>
      <c r="Q100" s="2">
        <v>0.99113023281097401</v>
      </c>
      <c r="R100" s="11">
        <v>9.5831121143419296E-5</v>
      </c>
      <c r="S100" s="2">
        <v>1.01817306131124E-3</v>
      </c>
      <c r="T100" s="2">
        <v>0.99459993839263905</v>
      </c>
      <c r="U100" s="5">
        <v>110</v>
      </c>
      <c r="V100" s="11">
        <v>1.01009139325469E-3</v>
      </c>
      <c r="W100" s="2">
        <v>7.1557741612195899E-3</v>
      </c>
      <c r="X100" s="2">
        <v>0.99123388528823797</v>
      </c>
      <c r="Y100" s="11">
        <v>1.52720103505998E-3</v>
      </c>
      <c r="Z100" s="2">
        <v>1.2127215974032801E-2</v>
      </c>
      <c r="AA100" s="2">
        <v>0.98305672407150202</v>
      </c>
      <c r="AB100" s="11">
        <v>3.6919501144438901E-4</v>
      </c>
      <c r="AC100" s="2">
        <v>2.1287228446453801E-3</v>
      </c>
      <c r="AD100" s="2">
        <v>0.98182713985443104</v>
      </c>
    </row>
    <row r="101" spans="1:30" x14ac:dyDescent="0.35">
      <c r="A101" s="2">
        <v>183</v>
      </c>
      <c r="B101" s="11">
        <v>9.4526709290221301E-4</v>
      </c>
      <c r="C101" s="2">
        <v>6.1986856162547996E-3</v>
      </c>
      <c r="D101" s="2">
        <v>0.99134439229965199</v>
      </c>
      <c r="E101" s="11">
        <v>1.19912403170019E-3</v>
      </c>
      <c r="F101" s="2">
        <v>9.9066663533449104E-3</v>
      </c>
      <c r="G101" s="2">
        <v>0.98507088422775202</v>
      </c>
      <c r="H101" s="11">
        <v>2.16364540392532E-4</v>
      </c>
      <c r="I101" s="2">
        <v>1.54999317601323E-3</v>
      </c>
      <c r="J101" s="2">
        <v>0.98914921283721902</v>
      </c>
      <c r="K101" s="5">
        <v>139</v>
      </c>
      <c r="L101" s="11">
        <v>4.2489520274102601E-3</v>
      </c>
      <c r="M101" s="2">
        <v>1.31705710664391E-2</v>
      </c>
      <c r="N101" s="2">
        <v>0.99129092693328802</v>
      </c>
      <c r="O101" s="11">
        <v>3.89894912950694E-3</v>
      </c>
      <c r="P101" s="2">
        <v>1.8228432163596101E-2</v>
      </c>
      <c r="Q101" s="2">
        <v>0.98716205358505205</v>
      </c>
      <c r="R101" s="11">
        <v>5.6213472271338105E-4</v>
      </c>
      <c r="S101" s="2">
        <v>2.4578382726758701E-3</v>
      </c>
      <c r="T101" s="2">
        <v>0.99125862121581998</v>
      </c>
      <c r="U101" s="5">
        <v>111</v>
      </c>
      <c r="V101" s="11">
        <v>3.24591854587197E-3</v>
      </c>
      <c r="W101" s="2">
        <v>1.2389080598950299E-2</v>
      </c>
      <c r="X101" s="2">
        <v>0.99298387765884399</v>
      </c>
      <c r="Y101" s="11">
        <v>5.1905745640397002E-3</v>
      </c>
      <c r="Z101" s="2">
        <v>2.1361123770475301E-2</v>
      </c>
      <c r="AA101" s="2">
        <v>0.98456186056136996</v>
      </c>
      <c r="AB101" s="11">
        <v>1.37386634014546E-3</v>
      </c>
      <c r="AC101" s="2">
        <v>3.8933642208576198E-3</v>
      </c>
      <c r="AD101" s="2">
        <v>0.98429960012435902</v>
      </c>
    </row>
    <row r="102" spans="1:30" x14ac:dyDescent="0.35">
      <c r="A102" s="2">
        <v>185</v>
      </c>
      <c r="B102" s="11">
        <v>5.4941559210419601E-4</v>
      </c>
      <c r="C102" s="2">
        <v>5.03214634954929E-3</v>
      </c>
      <c r="D102" s="2">
        <v>0.99577397108078003</v>
      </c>
      <c r="E102" s="11">
        <v>8.1772950943559397E-4</v>
      </c>
      <c r="F102" s="2">
        <v>8.5792308673262596E-3</v>
      </c>
      <c r="G102" s="2">
        <v>0.99173861742019598</v>
      </c>
      <c r="H102" s="11">
        <v>1.9483866344671599E-4</v>
      </c>
      <c r="I102" s="2">
        <v>1.5097210416570299E-3</v>
      </c>
      <c r="J102" s="2">
        <v>0.99227374792098999</v>
      </c>
      <c r="K102" s="5">
        <v>141</v>
      </c>
      <c r="L102" s="11">
        <v>3.1132006552070298E-4</v>
      </c>
      <c r="M102" s="2">
        <v>3.7408787757158201E-3</v>
      </c>
      <c r="N102" s="2">
        <v>0.99569070339202803</v>
      </c>
      <c r="O102" s="11">
        <v>3.8428002153523201E-4</v>
      </c>
      <c r="P102" s="2">
        <v>5.6400676257908301E-3</v>
      </c>
      <c r="Q102" s="2">
        <v>0.99132436513900701</v>
      </c>
      <c r="R102" s="11">
        <v>8.2400016253814101E-5</v>
      </c>
      <c r="S102" s="2">
        <v>8.0126617103815003E-4</v>
      </c>
      <c r="T102" s="2">
        <v>0.99357134103775002</v>
      </c>
      <c r="U102" s="5">
        <v>112</v>
      </c>
      <c r="V102" s="11">
        <v>7.5421499786898494E-5</v>
      </c>
      <c r="W102" s="2">
        <v>1.8284425605088401E-3</v>
      </c>
      <c r="X102" s="2">
        <v>0.96422135829925504</v>
      </c>
      <c r="Y102" s="11">
        <v>9.5432791567873196E-5</v>
      </c>
      <c r="Z102" s="2">
        <v>2.80452566221356E-3</v>
      </c>
      <c r="AA102" s="2">
        <v>0.94575041532516402</v>
      </c>
      <c r="AB102" s="11">
        <v>2.3197271730168699E-5</v>
      </c>
      <c r="AC102" s="2">
        <v>4.94531006552279E-4</v>
      </c>
      <c r="AD102" s="2">
        <v>0.97875440120696999</v>
      </c>
    </row>
    <row r="103" spans="1:30" x14ac:dyDescent="0.35">
      <c r="A103" s="2">
        <v>186</v>
      </c>
      <c r="B103" s="11">
        <v>9.5388828776776704E-4</v>
      </c>
      <c r="C103" s="2">
        <v>6.6414866596460299E-3</v>
      </c>
      <c r="D103" s="2">
        <v>0.99499839544296198</v>
      </c>
      <c r="E103" s="11">
        <v>1.5638879267498801E-3</v>
      </c>
      <c r="F103" s="2">
        <v>1.18303736671805E-2</v>
      </c>
      <c r="G103" s="2">
        <v>0.99154090881347601</v>
      </c>
      <c r="H103" s="11">
        <v>3.7522922502830597E-4</v>
      </c>
      <c r="I103" s="2">
        <v>2.10586562752723E-3</v>
      </c>
      <c r="J103" s="2">
        <v>0.99232441186904896</v>
      </c>
      <c r="K103" s="5">
        <v>142</v>
      </c>
      <c r="L103" s="11">
        <v>6.0199911240488204E-4</v>
      </c>
      <c r="M103" s="2">
        <v>5.4158288985490799E-3</v>
      </c>
      <c r="N103" s="2">
        <v>0.99722927808761597</v>
      </c>
      <c r="O103" s="11">
        <v>8.8437483645975503E-4</v>
      </c>
      <c r="P103" s="2">
        <v>8.7073296308517404E-3</v>
      </c>
      <c r="Q103" s="2">
        <v>0.995200335979461</v>
      </c>
      <c r="R103" s="11">
        <v>1.55186222400516E-4</v>
      </c>
      <c r="S103" s="2">
        <v>1.3260984560474699E-3</v>
      </c>
      <c r="T103" s="2">
        <v>0.99612134695053101</v>
      </c>
      <c r="U103" s="5">
        <v>113</v>
      </c>
      <c r="V103" s="11">
        <v>3.1521313940174802E-4</v>
      </c>
      <c r="W103" s="2">
        <v>3.9269281551241797E-3</v>
      </c>
      <c r="X103" s="2">
        <v>0.98281931877136197</v>
      </c>
      <c r="Y103" s="11">
        <v>2.99090315820649E-4</v>
      </c>
      <c r="Z103" s="2">
        <v>5.2189333364367398E-3</v>
      </c>
      <c r="AA103" s="2">
        <v>0.96203327178955</v>
      </c>
      <c r="AB103" s="11">
        <v>4.9582853534957299E-5</v>
      </c>
      <c r="AC103" s="2">
        <v>7.3727249400690198E-4</v>
      </c>
      <c r="AD103" s="2">
        <v>0.98005503416061401</v>
      </c>
    </row>
    <row r="104" spans="1:30" x14ac:dyDescent="0.35">
      <c r="A104" s="2">
        <v>188</v>
      </c>
      <c r="B104" s="11">
        <v>1.7055722128134199E-4</v>
      </c>
      <c r="C104" s="2">
        <v>2.7906107716262302E-3</v>
      </c>
      <c r="D104" s="2">
        <v>0.98809748888015703</v>
      </c>
      <c r="E104" s="11">
        <v>1.61680494784377E-4</v>
      </c>
      <c r="F104" s="2">
        <v>3.9099697023630099E-3</v>
      </c>
      <c r="G104" s="2">
        <v>0.96698057651519698</v>
      </c>
      <c r="H104" s="11">
        <v>3.4886896173702499E-5</v>
      </c>
      <c r="I104" s="2">
        <v>6.2923470977693796E-4</v>
      </c>
      <c r="J104" s="2">
        <v>0.98179745674133301</v>
      </c>
      <c r="K104" s="5">
        <v>143</v>
      </c>
      <c r="L104" s="11">
        <v>2.3703509941697099E-3</v>
      </c>
      <c r="M104" s="2">
        <v>9.2193707823753305E-3</v>
      </c>
      <c r="N104" s="2">
        <v>0.99098211526870705</v>
      </c>
      <c r="O104" s="11">
        <v>2.9123111162334598E-3</v>
      </c>
      <c r="P104" s="2">
        <v>1.39189893379807E-2</v>
      </c>
      <c r="Q104" s="2">
        <v>0.98902338743209794</v>
      </c>
      <c r="R104" s="11">
        <v>3.2153711072169201E-4</v>
      </c>
      <c r="S104" s="2">
        <v>1.7580990679562001E-3</v>
      </c>
      <c r="T104" s="2">
        <v>0.99433302879333496</v>
      </c>
      <c r="U104" s="5">
        <v>114</v>
      </c>
      <c r="V104" s="11">
        <v>5.7442416436970201E-4</v>
      </c>
      <c r="W104" s="2">
        <v>5.2894172258675098E-3</v>
      </c>
      <c r="X104" s="2">
        <v>0.98900902271270696</v>
      </c>
      <c r="Y104" s="11">
        <v>5.3999532246962103E-4</v>
      </c>
      <c r="Z104" s="2">
        <v>6.9986809976398901E-3</v>
      </c>
      <c r="AA104" s="2">
        <v>0.97719532251357999</v>
      </c>
      <c r="AB104" s="11">
        <v>1.0328994540031999E-4</v>
      </c>
      <c r="AC104" s="2">
        <v>1.05684949085116E-3</v>
      </c>
      <c r="AD104" s="2">
        <v>0.98639601469039895</v>
      </c>
    </row>
    <row r="105" spans="1:30" x14ac:dyDescent="0.35">
      <c r="A105" s="2">
        <v>190</v>
      </c>
      <c r="B105" s="11">
        <v>1.36685918550938E-3</v>
      </c>
      <c r="C105" s="2">
        <v>6.7515140399336798E-3</v>
      </c>
      <c r="D105" s="2">
        <v>0.99025857448577803</v>
      </c>
      <c r="E105" s="11">
        <v>1.2798971729353001E-3</v>
      </c>
      <c r="F105" s="2">
        <v>9.1781504452228494E-3</v>
      </c>
      <c r="G105" s="2">
        <v>0.98685556650161699</v>
      </c>
      <c r="H105" s="11">
        <v>2.0607870828825899E-4</v>
      </c>
      <c r="I105" s="2">
        <v>1.4986997703090299E-3</v>
      </c>
      <c r="J105" s="2">
        <v>0.990187108516693</v>
      </c>
      <c r="K105" s="5">
        <v>144</v>
      </c>
      <c r="L105" s="11">
        <v>2.95392441330477E-4</v>
      </c>
      <c r="M105" s="2">
        <v>3.7056482397019798E-3</v>
      </c>
      <c r="N105" s="2">
        <v>0.99151563644409102</v>
      </c>
      <c r="O105" s="11">
        <v>4.1899192729033503E-4</v>
      </c>
      <c r="P105" s="2">
        <v>6.1244592070579503E-3</v>
      </c>
      <c r="Q105" s="2">
        <v>0.98571711778640703</v>
      </c>
      <c r="R105" s="11">
        <v>5.1441533287288601E-5</v>
      </c>
      <c r="S105" s="2">
        <v>7.4896187288686601E-4</v>
      </c>
      <c r="T105" s="2">
        <v>0.99432396888732899</v>
      </c>
      <c r="U105" s="5">
        <v>115</v>
      </c>
      <c r="V105" s="11">
        <v>8.0231542233377695E-4</v>
      </c>
      <c r="W105" s="2">
        <v>6.0918200761079701E-3</v>
      </c>
      <c r="X105" s="2">
        <v>0.98733282089233398</v>
      </c>
      <c r="Y105" s="11">
        <v>8.0299057299271204E-4</v>
      </c>
      <c r="Z105" s="2">
        <v>8.3665633574128099E-3</v>
      </c>
      <c r="AA105" s="2">
        <v>0.976867616176605</v>
      </c>
      <c r="AB105" s="11">
        <v>1.3415867579169501E-4</v>
      </c>
      <c r="AC105" s="2">
        <v>1.20478076860308E-3</v>
      </c>
      <c r="AD105" s="2">
        <v>0.98544830083847001</v>
      </c>
    </row>
    <row r="106" spans="1:30" x14ac:dyDescent="0.35">
      <c r="A106" s="2">
        <v>191</v>
      </c>
      <c r="B106" s="11">
        <v>1.2523828772827901E-3</v>
      </c>
      <c r="C106" s="2">
        <v>6.6527361050248103E-3</v>
      </c>
      <c r="D106" s="2">
        <v>0.99303710460662797</v>
      </c>
      <c r="E106" s="11">
        <v>1.49779277853667E-3</v>
      </c>
      <c r="F106" s="2">
        <v>1.03232013061642E-2</v>
      </c>
      <c r="G106" s="2">
        <v>0.98785305023193304</v>
      </c>
      <c r="H106" s="11">
        <v>3.06555419228971E-4</v>
      </c>
      <c r="I106" s="2">
        <v>1.9254394574090799E-3</v>
      </c>
      <c r="J106" s="2">
        <v>0.98793786764144897</v>
      </c>
      <c r="K106" s="5">
        <v>145</v>
      </c>
      <c r="L106" s="11">
        <v>2.22254631808027E-4</v>
      </c>
      <c r="M106" s="2">
        <v>3.29140038229525E-3</v>
      </c>
      <c r="N106" s="2">
        <v>0.99435120820999101</v>
      </c>
      <c r="O106" s="11">
        <v>2.5868357624858602E-4</v>
      </c>
      <c r="P106" s="2">
        <v>4.8164026811718897E-3</v>
      </c>
      <c r="Q106" s="2">
        <v>0.98813617229461603</v>
      </c>
      <c r="R106" s="11">
        <v>3.4542728826636401E-5</v>
      </c>
      <c r="S106" s="2">
        <v>6.0133758233860103E-4</v>
      </c>
      <c r="T106" s="2">
        <v>0.99392384290695102</v>
      </c>
      <c r="U106" s="5">
        <v>117</v>
      </c>
      <c r="V106" s="11">
        <v>1.61746272351592E-3</v>
      </c>
      <c r="W106" s="2">
        <v>6.2225791625678496E-3</v>
      </c>
      <c r="X106" s="2">
        <v>0.99698179960250799</v>
      </c>
      <c r="Y106" s="11">
        <v>2.6467908173799502E-3</v>
      </c>
      <c r="Z106" s="2">
        <v>1.4404771849513E-2</v>
      </c>
      <c r="AA106" s="2">
        <v>0.99076449871063199</v>
      </c>
      <c r="AB106" s="11">
        <v>6.09015394002199E-3</v>
      </c>
      <c r="AC106" s="2">
        <v>6.4757983200252004E-3</v>
      </c>
      <c r="AD106" s="2">
        <v>0.99163848161697299</v>
      </c>
    </row>
    <row r="107" spans="1:30" x14ac:dyDescent="0.35">
      <c r="A107" s="2">
        <v>192</v>
      </c>
      <c r="B107" s="11">
        <v>1.5752435137983401E-4</v>
      </c>
      <c r="C107" s="2">
        <v>2.8137655463069599E-3</v>
      </c>
      <c r="D107" s="2">
        <v>0.98582786321640004</v>
      </c>
      <c r="E107" s="11">
        <v>1.40814940095879E-4</v>
      </c>
      <c r="F107" s="2">
        <v>3.60377714969217E-3</v>
      </c>
      <c r="G107" s="2">
        <v>0.96884942054748502</v>
      </c>
      <c r="H107" s="11">
        <v>2.0620209397748099E-5</v>
      </c>
      <c r="I107" s="2">
        <v>4.7671413631178401E-4</v>
      </c>
      <c r="J107" s="2">
        <v>0.98665428161621005</v>
      </c>
      <c r="K107" s="5">
        <v>150</v>
      </c>
      <c r="L107" s="11">
        <v>1.1539381230250001E-3</v>
      </c>
      <c r="M107" s="2">
        <v>6.7005041055381298E-3</v>
      </c>
      <c r="N107" s="2">
        <v>0.99704056978225697</v>
      </c>
      <c r="O107" s="11">
        <v>1.4022549148648899E-3</v>
      </c>
      <c r="P107" s="2">
        <v>1.08818039298057E-2</v>
      </c>
      <c r="Q107" s="2">
        <v>0.996501505374908</v>
      </c>
      <c r="R107" s="11">
        <v>3.27872927300632E-4</v>
      </c>
      <c r="S107" s="2">
        <v>1.77647441159933E-3</v>
      </c>
      <c r="T107" s="2">
        <v>0.99608296155929499</v>
      </c>
      <c r="U107" s="5">
        <v>119</v>
      </c>
      <c r="V107" s="11">
        <v>3.0038764234632202E-3</v>
      </c>
      <c r="W107" s="2">
        <v>8.0821244046091999E-3</v>
      </c>
      <c r="X107" s="2">
        <v>0.99804991483688299</v>
      </c>
      <c r="Y107" s="11">
        <v>3.2910178415477202E-3</v>
      </c>
      <c r="Z107" s="2">
        <v>1.6516759991645799E-2</v>
      </c>
      <c r="AA107" s="2">
        <v>0.99782389402389504</v>
      </c>
      <c r="AB107" s="11">
        <v>9.4495210796594602E-3</v>
      </c>
      <c r="AC107" s="2">
        <v>7.0886057801544597E-3</v>
      </c>
      <c r="AD107" s="2">
        <v>0.99721997976303101</v>
      </c>
    </row>
    <row r="108" spans="1:30" x14ac:dyDescent="0.35">
      <c r="A108" s="2">
        <v>193</v>
      </c>
      <c r="B108" s="11">
        <v>4.5288578257896001E-4</v>
      </c>
      <c r="C108" s="2">
        <v>4.5517180114984504E-3</v>
      </c>
      <c r="D108" s="2">
        <v>0.98935389518737704</v>
      </c>
      <c r="E108" s="11">
        <v>3.6735043977387201E-4</v>
      </c>
      <c r="F108" s="2">
        <v>5.6773149408399998E-3</v>
      </c>
      <c r="G108" s="2">
        <v>0.98168522119522095</v>
      </c>
      <c r="H108" s="11">
        <v>4.6211036533350098E-5</v>
      </c>
      <c r="I108" s="2">
        <v>6.9302343763411002E-4</v>
      </c>
      <c r="J108" s="2">
        <v>0.991108357906341</v>
      </c>
      <c r="K108" s="5">
        <v>151</v>
      </c>
      <c r="L108" s="11">
        <v>1.5283747343346401E-3</v>
      </c>
      <c r="M108" s="2">
        <v>7.6127522625029E-3</v>
      </c>
      <c r="N108" s="2">
        <v>0.99690783023834195</v>
      </c>
      <c r="O108" s="11">
        <v>2.0202335435897099E-3</v>
      </c>
      <c r="P108" s="2">
        <v>1.3211598619818601E-2</v>
      </c>
      <c r="Q108" s="2">
        <v>0.99624216556548995</v>
      </c>
      <c r="R108" s="11">
        <v>1.1054206406697601E-3</v>
      </c>
      <c r="S108" s="2">
        <v>2.5734750088304199E-3</v>
      </c>
      <c r="T108" s="2">
        <v>0.99492812156677202</v>
      </c>
      <c r="U108" s="5">
        <v>120</v>
      </c>
      <c r="V108" s="11">
        <v>1.1836274643428601E-4</v>
      </c>
      <c r="W108" s="2">
        <v>2.3295404389500601E-3</v>
      </c>
      <c r="X108" s="2">
        <v>0.97444045543670599</v>
      </c>
      <c r="Y108" s="11">
        <v>1.3460058835335E-4</v>
      </c>
      <c r="Z108" s="2">
        <v>3.5166409797966398E-3</v>
      </c>
      <c r="AA108" s="2">
        <v>0.96334254741668701</v>
      </c>
      <c r="AB108" s="11">
        <v>3.00442970910808E-5</v>
      </c>
      <c r="AC108" s="2">
        <v>5.6961696827784105E-4</v>
      </c>
      <c r="AD108" s="2">
        <v>0.97942429780960005</v>
      </c>
    </row>
    <row r="109" spans="1:30" x14ac:dyDescent="0.35">
      <c r="A109" s="2">
        <v>197</v>
      </c>
      <c r="B109" s="11">
        <v>2.7921589207835398E-4</v>
      </c>
      <c r="C109" s="2">
        <v>3.6789060104638299E-3</v>
      </c>
      <c r="D109" s="2">
        <v>0.98464620113372803</v>
      </c>
      <c r="E109" s="11">
        <v>3.60111880581825E-4</v>
      </c>
      <c r="F109" s="2">
        <v>5.5642202496528599E-3</v>
      </c>
      <c r="G109" s="2">
        <v>0.96139627695083596</v>
      </c>
      <c r="H109" s="11">
        <v>6.3122424762696001E-5</v>
      </c>
      <c r="I109" s="2">
        <v>7.9506525071337797E-4</v>
      </c>
      <c r="J109" s="2">
        <v>0.97683137655258101</v>
      </c>
      <c r="K109" s="5">
        <v>152</v>
      </c>
      <c r="L109" s="11">
        <v>4.6292465412989198E-5</v>
      </c>
      <c r="M109" s="2">
        <v>1.4686498325318E-3</v>
      </c>
      <c r="N109" s="2">
        <v>0.96567273139953602</v>
      </c>
      <c r="O109" s="11">
        <v>6.4149440731853206E-5</v>
      </c>
      <c r="P109" s="2">
        <v>2.3918668739497601E-3</v>
      </c>
      <c r="Q109" s="2">
        <v>0.95910763740539495</v>
      </c>
      <c r="R109" s="11">
        <v>1.29016270875581E-5</v>
      </c>
      <c r="S109" s="2">
        <v>3.7069615791551698E-4</v>
      </c>
      <c r="T109" s="2">
        <v>0.98616075515747004</v>
      </c>
      <c r="U109" s="5">
        <v>122</v>
      </c>
      <c r="V109" s="11">
        <v>4.9098761519417102E-4</v>
      </c>
      <c r="W109" s="2">
        <v>4.7965869307517997E-3</v>
      </c>
      <c r="X109" s="2">
        <v>0.99004316329955999</v>
      </c>
      <c r="Y109" s="11">
        <v>4.6196873881854101E-4</v>
      </c>
      <c r="Z109" s="2">
        <v>6.3037970103323399E-3</v>
      </c>
      <c r="AA109" s="2">
        <v>0.98123472929000799</v>
      </c>
      <c r="AB109" s="11">
        <v>6.6430518927518197E-5</v>
      </c>
      <c r="AC109" s="2">
        <v>8.1446865806355997E-4</v>
      </c>
      <c r="AD109" s="2">
        <v>0.99041277170181197</v>
      </c>
    </row>
    <row r="110" spans="1:30" x14ac:dyDescent="0.35">
      <c r="A110" s="2">
        <v>202</v>
      </c>
      <c r="B110" s="11">
        <v>6.0949887847527797E-4</v>
      </c>
      <c r="C110" s="2">
        <v>5.0053368322551198E-3</v>
      </c>
      <c r="D110" s="2">
        <v>0.99402576684951705</v>
      </c>
      <c r="E110" s="11">
        <v>6.2380032613873395E-4</v>
      </c>
      <c r="F110" s="2">
        <v>7.2157145477831303E-3</v>
      </c>
      <c r="G110" s="2">
        <v>0.99106001853942804</v>
      </c>
      <c r="H110" s="11">
        <v>8.4741972386837006E-5</v>
      </c>
      <c r="I110" s="2">
        <v>9.5783272990956903E-4</v>
      </c>
      <c r="J110" s="2">
        <v>0.993976891040802</v>
      </c>
      <c r="K110" s="5">
        <v>155</v>
      </c>
      <c r="L110" s="11">
        <v>5.8601319324225101E-4</v>
      </c>
      <c r="M110" s="2">
        <v>5.2318433299660596E-3</v>
      </c>
      <c r="N110" s="2">
        <v>0.99109256267547596</v>
      </c>
      <c r="O110" s="11">
        <v>6.0639751609414805E-4</v>
      </c>
      <c r="P110" s="2">
        <v>7.2391149587929197E-3</v>
      </c>
      <c r="Q110" s="2">
        <v>0.98353636264801003</v>
      </c>
      <c r="R110" s="11">
        <v>1.17466479423455E-4</v>
      </c>
      <c r="S110" s="2">
        <v>1.11270032357424E-3</v>
      </c>
      <c r="T110" s="2">
        <v>0.98900318145751898</v>
      </c>
      <c r="U110" s="5">
        <v>123</v>
      </c>
      <c r="V110" s="11">
        <v>6.4313801703974605E-4</v>
      </c>
      <c r="W110" s="2">
        <v>5.2458103746175697E-3</v>
      </c>
      <c r="X110" s="2">
        <v>0.99021011590957597</v>
      </c>
      <c r="Y110" s="11">
        <v>6.0927151935174996E-4</v>
      </c>
      <c r="Z110" s="2">
        <v>7.0190704427659503E-3</v>
      </c>
      <c r="AA110" s="2">
        <v>0.98187446594238204</v>
      </c>
      <c r="AB110" s="11">
        <v>7.7465352660510594E-5</v>
      </c>
      <c r="AC110" s="2">
        <v>8.8378676446154703E-4</v>
      </c>
      <c r="AD110" s="2">
        <v>0.99155098199844305</v>
      </c>
    </row>
    <row r="111" spans="1:30" x14ac:dyDescent="0.35">
      <c r="A111" s="2">
        <v>203</v>
      </c>
      <c r="B111" s="11">
        <v>9.18136618565768E-4</v>
      </c>
      <c r="C111" s="2">
        <v>6.0552880167961103E-3</v>
      </c>
      <c r="D111" s="2">
        <v>0.993161261081695</v>
      </c>
      <c r="E111" s="11">
        <v>1.04652578011155E-3</v>
      </c>
      <c r="F111" s="2">
        <v>9.1834738850593498E-3</v>
      </c>
      <c r="G111" s="2">
        <v>0.98842144012451105</v>
      </c>
      <c r="H111" s="11">
        <v>1.5062988677527701E-4</v>
      </c>
      <c r="I111" s="2">
        <v>1.31656450685113E-3</v>
      </c>
      <c r="J111" s="2">
        <v>0.99176788330078103</v>
      </c>
      <c r="K111" s="5">
        <v>156</v>
      </c>
      <c r="L111" s="11">
        <v>8.1336569564882598E-5</v>
      </c>
      <c r="M111" s="2">
        <v>2.0277127623558001E-3</v>
      </c>
      <c r="N111" s="2">
        <v>0.97774285078048695</v>
      </c>
      <c r="O111" s="11">
        <v>8.7745822384022095E-5</v>
      </c>
      <c r="P111" s="2">
        <v>2.81498255208134E-3</v>
      </c>
      <c r="Q111" s="2">
        <v>0.95742344856262196</v>
      </c>
      <c r="R111" s="11">
        <v>1.6345917174476199E-5</v>
      </c>
      <c r="S111" s="2">
        <v>4.1355233406648002E-4</v>
      </c>
      <c r="T111" s="2">
        <v>0.98489552736282304</v>
      </c>
      <c r="U111" s="5">
        <v>124</v>
      </c>
      <c r="V111" s="11">
        <v>8.7060070654843003E-5</v>
      </c>
      <c r="W111" s="2">
        <v>2.0230470690876202E-3</v>
      </c>
      <c r="X111" s="2">
        <v>0.95767265558242798</v>
      </c>
      <c r="Y111" s="11">
        <v>1.7935656069312201E-4</v>
      </c>
      <c r="Z111" s="2">
        <v>4.0090600959956603E-3</v>
      </c>
      <c r="AA111" s="2">
        <v>0.94976365566253595</v>
      </c>
      <c r="AB111" s="11">
        <v>4.2633553675841499E-5</v>
      </c>
      <c r="AC111" s="2">
        <v>7.2208937490358905E-4</v>
      </c>
      <c r="AD111" s="2">
        <v>0.96551710367202703</v>
      </c>
    </row>
    <row r="112" spans="1:30" x14ac:dyDescent="0.35">
      <c r="A112" s="2">
        <v>204</v>
      </c>
      <c r="B112" s="11">
        <v>3.72689188225194E-4</v>
      </c>
      <c r="C112" s="2">
        <v>4.0539060719311203E-3</v>
      </c>
      <c r="D112" s="2">
        <v>0.98472899198532104</v>
      </c>
      <c r="E112" s="11">
        <v>6.2159664230421099E-4</v>
      </c>
      <c r="F112" s="2">
        <v>7.2897104546427701E-3</v>
      </c>
      <c r="G112" s="2">
        <v>0.98390555381774902</v>
      </c>
      <c r="H112" s="11">
        <v>1.26536324387416E-4</v>
      </c>
      <c r="I112" s="2">
        <v>1.1190967634320201E-3</v>
      </c>
      <c r="J112" s="2">
        <v>0.99197149276733398</v>
      </c>
      <c r="K112" s="5">
        <v>157</v>
      </c>
      <c r="L112" s="11">
        <v>3.5004466190002799E-4</v>
      </c>
      <c r="M112" s="2">
        <v>3.9155324921011899E-3</v>
      </c>
      <c r="N112" s="2">
        <v>0.99465364217758101</v>
      </c>
      <c r="O112" s="11">
        <v>3.6866543814539899E-4</v>
      </c>
      <c r="P112" s="2">
        <v>5.5175428278744203E-3</v>
      </c>
      <c r="Q112" s="2">
        <v>0.99130147695541304</v>
      </c>
      <c r="R112" s="11">
        <v>4.97321270813699E-5</v>
      </c>
      <c r="S112" s="2">
        <v>7.2946480941027403E-4</v>
      </c>
      <c r="T112" s="2">
        <v>0.99429851770401001</v>
      </c>
      <c r="U112" s="5">
        <v>125</v>
      </c>
      <c r="V112" s="11">
        <v>4.5032802154309999E-4</v>
      </c>
      <c r="W112" s="2">
        <v>4.6741929836571199E-3</v>
      </c>
      <c r="X112" s="2">
        <v>0.99229991436004605</v>
      </c>
      <c r="Y112" s="11">
        <v>5.3026725072413596E-4</v>
      </c>
      <c r="Z112" s="2">
        <v>7.0001636631786797E-3</v>
      </c>
      <c r="AA112" s="2">
        <v>0.98207151889801003</v>
      </c>
      <c r="AB112" s="11">
        <v>1.6055286687333099E-4</v>
      </c>
      <c r="AC112" s="2">
        <v>1.3870244147255999E-3</v>
      </c>
      <c r="AD112" s="2">
        <v>0.98002278804778997</v>
      </c>
    </row>
    <row r="113" spans="1:30" x14ac:dyDescent="0.35">
      <c r="A113" s="2">
        <v>205</v>
      </c>
      <c r="B113" s="11">
        <v>5.6959450012072899E-4</v>
      </c>
      <c r="C113" s="2">
        <v>5.1537910476326899E-3</v>
      </c>
      <c r="D113" s="2">
        <v>0.99454772472381503</v>
      </c>
      <c r="E113" s="11">
        <v>7.0593645796179696E-4</v>
      </c>
      <c r="F113" s="2">
        <v>7.8331846743822098E-3</v>
      </c>
      <c r="G113" s="2">
        <v>0.99111837148666304</v>
      </c>
      <c r="H113" s="11">
        <v>1.21367927931714E-4</v>
      </c>
      <c r="I113" s="2">
        <v>1.22912973165512E-3</v>
      </c>
      <c r="J113" s="2">
        <v>0.99122184514999301</v>
      </c>
      <c r="K113" s="5">
        <v>158</v>
      </c>
      <c r="L113" s="11">
        <v>3.70619789464399E-4</v>
      </c>
      <c r="M113" s="2">
        <v>4.1761221364140502E-3</v>
      </c>
      <c r="N113" s="2">
        <v>0.99619501829147294</v>
      </c>
      <c r="O113" s="11">
        <v>5.6292855879291805E-4</v>
      </c>
      <c r="P113" s="2">
        <v>6.7914105020463397E-3</v>
      </c>
      <c r="Q113" s="2">
        <v>0.99233710765838601</v>
      </c>
      <c r="R113" s="11">
        <v>7.02905454090796E-5</v>
      </c>
      <c r="S113" s="2">
        <v>8.5847231093794097E-4</v>
      </c>
      <c r="T113" s="2">
        <v>0.99566584825515703</v>
      </c>
      <c r="U113" s="5">
        <v>126</v>
      </c>
      <c r="V113" s="11">
        <v>9.34287148993462E-4</v>
      </c>
      <c r="W113" s="2">
        <v>6.6109383478760702E-3</v>
      </c>
      <c r="X113" s="2">
        <v>0.99028056859970004</v>
      </c>
      <c r="Y113" s="11">
        <v>1.06838613282889E-3</v>
      </c>
      <c r="Z113" s="2">
        <v>9.8177418112754804E-3</v>
      </c>
      <c r="AA113" s="2">
        <v>0.98261791467666604</v>
      </c>
      <c r="AB113" s="11">
        <v>2.6809517294168402E-4</v>
      </c>
      <c r="AC113" s="2">
        <v>1.78043346386402E-3</v>
      </c>
      <c r="AD113" s="2">
        <v>0.98384916782379095</v>
      </c>
    </row>
    <row r="114" spans="1:30" x14ac:dyDescent="0.35">
      <c r="A114" s="2">
        <v>208</v>
      </c>
      <c r="B114" s="11">
        <v>5.9727219195337898E-5</v>
      </c>
      <c r="C114" s="2">
        <v>1.6295610694214699E-3</v>
      </c>
      <c r="D114" s="2">
        <v>0.95963126420974698</v>
      </c>
      <c r="E114" s="11">
        <v>7.7015887654852095E-5</v>
      </c>
      <c r="F114" s="2">
        <v>2.6500450912862999E-3</v>
      </c>
      <c r="G114" s="2">
        <v>0.946341753005981</v>
      </c>
      <c r="H114" s="11">
        <v>1.8201557395514101E-5</v>
      </c>
      <c r="I114" s="2">
        <v>4.4920746586285499E-4</v>
      </c>
      <c r="J114" s="2">
        <v>0.979539394378662</v>
      </c>
      <c r="K114" s="5">
        <v>160</v>
      </c>
      <c r="L114" s="11">
        <v>9.8964716016780504E-5</v>
      </c>
      <c r="M114" s="2">
        <v>2.2287818137556301E-3</v>
      </c>
      <c r="N114" s="2">
        <v>0.98525220155715898</v>
      </c>
      <c r="O114" s="11">
        <v>9.4906761660240496E-5</v>
      </c>
      <c r="P114" s="2">
        <v>2.9912395402789099E-3</v>
      </c>
      <c r="Q114" s="2">
        <v>0.96523678302764804</v>
      </c>
      <c r="R114" s="11">
        <v>1.6545336620765701E-5</v>
      </c>
      <c r="S114" s="2">
        <v>4.1917149792425302E-4</v>
      </c>
      <c r="T114" s="2">
        <v>0.98562926054000799</v>
      </c>
      <c r="U114" s="5">
        <v>127</v>
      </c>
      <c r="V114" s="11">
        <v>8.7251182412728602E-4</v>
      </c>
      <c r="W114" s="2">
        <v>6.5999478101730303E-3</v>
      </c>
      <c r="X114" s="2">
        <v>0.991263568401336</v>
      </c>
      <c r="Y114" s="11">
        <v>1.20115489698946E-3</v>
      </c>
      <c r="Z114" s="2">
        <v>1.0497988201677799E-2</v>
      </c>
      <c r="AA114" s="2">
        <v>0.98405206203460605</v>
      </c>
      <c r="AB114" s="11">
        <v>3.3590724342502599E-4</v>
      </c>
      <c r="AC114" s="2">
        <v>2.0132784266024802E-3</v>
      </c>
      <c r="AD114" s="2">
        <v>0.98147076368331898</v>
      </c>
    </row>
    <row r="115" spans="1:30" x14ac:dyDescent="0.35">
      <c r="A115" s="2">
        <v>210</v>
      </c>
      <c r="B115" s="11">
        <v>4.9866974586620905E-4</v>
      </c>
      <c r="C115" s="2">
        <v>4.6781292185187296E-3</v>
      </c>
      <c r="D115" s="2">
        <v>0.99148976802825906</v>
      </c>
      <c r="E115" s="11">
        <v>4.1722677997313402E-4</v>
      </c>
      <c r="F115" s="2">
        <v>6.0088038444519E-3</v>
      </c>
      <c r="G115" s="2">
        <v>0.98514163494110096</v>
      </c>
      <c r="H115" s="11">
        <v>5.5659918871242499E-5</v>
      </c>
      <c r="I115" s="2">
        <v>7.7186932321637804E-4</v>
      </c>
      <c r="J115" s="2">
        <v>0.99245798587798995</v>
      </c>
      <c r="K115" s="5">
        <v>161</v>
      </c>
      <c r="L115" s="11">
        <v>4.3781715794466398E-4</v>
      </c>
      <c r="M115" s="2">
        <v>4.4955029152333702E-3</v>
      </c>
      <c r="N115" s="2">
        <v>0.99036818742751997</v>
      </c>
      <c r="O115" s="11">
        <v>4.0065427310764697E-4</v>
      </c>
      <c r="P115" s="2">
        <v>5.9131458401679897E-3</v>
      </c>
      <c r="Q115" s="2">
        <v>0.982280373573303</v>
      </c>
      <c r="R115" s="11">
        <v>4.7402761992998401E-5</v>
      </c>
      <c r="S115" s="2">
        <v>7.1691098855808301E-4</v>
      </c>
      <c r="T115" s="2">
        <v>0.99151915311813299</v>
      </c>
      <c r="U115" s="5">
        <v>128</v>
      </c>
      <c r="V115" s="11">
        <v>8.2353457401040901E-5</v>
      </c>
      <c r="W115" s="2">
        <v>2.0036543719470501E-3</v>
      </c>
      <c r="X115" s="2">
        <v>0.967831790447235</v>
      </c>
      <c r="Y115" s="11">
        <v>8.4634230006486096E-5</v>
      </c>
      <c r="Z115" s="2">
        <v>2.7415514923632102E-3</v>
      </c>
      <c r="AA115" s="2">
        <v>0.92950576543807895</v>
      </c>
      <c r="AB115" s="11">
        <v>2.1960984668112299E-5</v>
      </c>
      <c r="AC115" s="2">
        <v>4.7634568181820198E-4</v>
      </c>
      <c r="AD115" s="2">
        <v>0.97416800260543801</v>
      </c>
    </row>
    <row r="116" spans="1:30" x14ac:dyDescent="0.35">
      <c r="A116" s="2">
        <v>211</v>
      </c>
      <c r="B116" s="11">
        <v>7.2414550231769605E-4</v>
      </c>
      <c r="C116" s="2">
        <v>5.52309537306427E-3</v>
      </c>
      <c r="D116" s="2">
        <v>0.98977589607238703</v>
      </c>
      <c r="E116" s="11">
        <v>6.0494552599266096E-4</v>
      </c>
      <c r="F116" s="2">
        <v>7.1834488771855796E-3</v>
      </c>
      <c r="G116" s="2">
        <v>0.98313820362090998</v>
      </c>
      <c r="H116" s="11">
        <v>8.6183492385316599E-5</v>
      </c>
      <c r="I116" s="2">
        <v>9.6323597244918303E-4</v>
      </c>
      <c r="J116" s="2">
        <v>0.98967885971069303</v>
      </c>
      <c r="K116" s="5">
        <v>162</v>
      </c>
      <c r="L116" s="11">
        <v>7.4609852163121104E-4</v>
      </c>
      <c r="M116" s="2">
        <v>5.7608815841376703E-3</v>
      </c>
      <c r="N116" s="2">
        <v>0.98885059356689398</v>
      </c>
      <c r="O116" s="11">
        <v>6.4541917527094397E-4</v>
      </c>
      <c r="P116" s="2">
        <v>7.3167006485164096E-3</v>
      </c>
      <c r="Q116" s="2">
        <v>0.981217741966247</v>
      </c>
      <c r="R116" s="11">
        <v>7.6338474173098803E-5</v>
      </c>
      <c r="S116" s="2">
        <v>9.0474053286015901E-4</v>
      </c>
      <c r="T116" s="2">
        <v>0.99090605974197299</v>
      </c>
      <c r="U116" s="5">
        <v>129</v>
      </c>
      <c r="V116" s="11">
        <v>3.90840927138924E-4</v>
      </c>
      <c r="W116" s="2">
        <v>4.1630137711763304E-3</v>
      </c>
      <c r="X116" s="2">
        <v>0.990303814411163</v>
      </c>
      <c r="Y116" s="11">
        <v>2.9361533233895898E-4</v>
      </c>
      <c r="Z116" s="2">
        <v>4.9313893541693601E-3</v>
      </c>
      <c r="AA116" s="2">
        <v>0.98476964235305697</v>
      </c>
      <c r="AB116" s="11">
        <v>6.9627945777028799E-5</v>
      </c>
      <c r="AC116" s="2">
        <v>8.3735474618151697E-4</v>
      </c>
      <c r="AD116" s="2">
        <v>0.98999553918838501</v>
      </c>
    </row>
    <row r="117" spans="1:30" x14ac:dyDescent="0.35">
      <c r="A117" s="2">
        <v>212</v>
      </c>
      <c r="B117" s="11">
        <v>1.37402064865455E-4</v>
      </c>
      <c r="C117" s="2">
        <v>2.5376344565302099E-3</v>
      </c>
      <c r="D117" s="2">
        <v>0.96992295980453402</v>
      </c>
      <c r="E117" s="11">
        <v>1.24403872177936E-4</v>
      </c>
      <c r="F117" s="2">
        <v>3.2344851642847E-3</v>
      </c>
      <c r="G117" s="2">
        <v>0.94784349203109697</v>
      </c>
      <c r="H117" s="11">
        <v>2.0904017219436301E-5</v>
      </c>
      <c r="I117" s="2">
        <v>4.65558172436431E-4</v>
      </c>
      <c r="J117" s="2">
        <v>0.98091602325439398</v>
      </c>
      <c r="K117" s="5">
        <v>163</v>
      </c>
      <c r="L117" s="11">
        <v>8.2697236211970405E-4</v>
      </c>
      <c r="M117" s="2">
        <v>6.13181898370385E-3</v>
      </c>
      <c r="N117" s="2">
        <v>0.99028956890106201</v>
      </c>
      <c r="O117" s="11">
        <v>8.33164900541305E-4</v>
      </c>
      <c r="P117" s="2">
        <v>8.5868239402770996E-3</v>
      </c>
      <c r="Q117" s="2">
        <v>0.979855716228485</v>
      </c>
      <c r="R117" s="11">
        <v>1.0010108962887801E-4</v>
      </c>
      <c r="S117" s="2">
        <v>1.03614677209407E-3</v>
      </c>
      <c r="T117" s="2">
        <v>0.99037694931030196</v>
      </c>
      <c r="U117" s="5">
        <v>131</v>
      </c>
      <c r="V117" s="11">
        <v>7.3403515852987701E-4</v>
      </c>
      <c r="W117" s="2">
        <v>5.5821444839239103E-3</v>
      </c>
      <c r="X117" s="2">
        <v>0.989557385444641</v>
      </c>
      <c r="Y117" s="11">
        <v>5.99940016400069E-4</v>
      </c>
      <c r="Z117" s="2">
        <v>7.0804082788527003E-3</v>
      </c>
      <c r="AA117" s="2">
        <v>0.98456948995590199</v>
      </c>
      <c r="AB117" s="11">
        <v>1.04978411400225E-4</v>
      </c>
      <c r="AC117" s="2">
        <v>1.0294743115082301E-3</v>
      </c>
      <c r="AD117" s="2">
        <v>0.99124920368194502</v>
      </c>
    </row>
    <row r="118" spans="1:30" x14ac:dyDescent="0.35">
      <c r="A118" s="2">
        <v>213</v>
      </c>
      <c r="B118" s="11">
        <v>4.6380283311009402E-4</v>
      </c>
      <c r="C118" s="2">
        <v>4.7037741169333397E-3</v>
      </c>
      <c r="D118" s="2">
        <v>0.99319487810134799</v>
      </c>
      <c r="E118" s="11">
        <v>4.3917598668485799E-4</v>
      </c>
      <c r="F118" s="2">
        <v>6.1241933144629002E-3</v>
      </c>
      <c r="G118" s="2">
        <v>0.98938423395156805</v>
      </c>
      <c r="H118" s="11">
        <v>6.3268678786698702E-5</v>
      </c>
      <c r="I118" s="2">
        <v>8.4011268336325797E-4</v>
      </c>
      <c r="J118" s="2">
        <v>0.99300402402877797</v>
      </c>
      <c r="K118" s="5">
        <v>165</v>
      </c>
      <c r="L118" s="11">
        <v>8.2383491098880703E-4</v>
      </c>
      <c r="M118" s="2">
        <v>5.6110038422047996E-3</v>
      </c>
      <c r="N118" s="2">
        <v>0.99507665634155196</v>
      </c>
      <c r="O118" s="11">
        <v>8.8164396584033901E-4</v>
      </c>
      <c r="P118" s="2">
        <v>8.5154892876744201E-3</v>
      </c>
      <c r="Q118" s="2">
        <v>0.99399298429489102</v>
      </c>
      <c r="R118" s="11">
        <v>1.087429409381E-4</v>
      </c>
      <c r="S118" s="2">
        <v>1.0474222945049401E-3</v>
      </c>
      <c r="T118" s="2">
        <v>0.99687445163726796</v>
      </c>
      <c r="U118" s="5">
        <v>132</v>
      </c>
      <c r="V118" s="11">
        <v>2.4882209254428701E-4</v>
      </c>
      <c r="W118" s="2">
        <v>3.52114392444491E-3</v>
      </c>
      <c r="X118" s="2">
        <v>0.98900079727172796</v>
      </c>
      <c r="Y118" s="11">
        <v>2.8314793598838102E-4</v>
      </c>
      <c r="Z118" s="2">
        <v>5.1048989407718104E-3</v>
      </c>
      <c r="AA118" s="2">
        <v>0.97200381755828802</v>
      </c>
      <c r="AB118" s="11">
        <v>1.49786777910776E-4</v>
      </c>
      <c r="AC118" s="2">
        <v>8.1471091834828203E-4</v>
      </c>
      <c r="AD118" s="2">
        <v>0.98143738508224398</v>
      </c>
    </row>
    <row r="119" spans="1:30" x14ac:dyDescent="0.35">
      <c r="A119" s="2">
        <v>217</v>
      </c>
      <c r="B119" s="11">
        <v>1.3481660280376599E-3</v>
      </c>
      <c r="C119" s="2">
        <v>7.5772511772811404E-3</v>
      </c>
      <c r="D119" s="2">
        <v>0.99783802032470703</v>
      </c>
      <c r="E119" s="11">
        <v>2.5373846292495702E-3</v>
      </c>
      <c r="F119" s="2">
        <v>1.5458130277693201E-2</v>
      </c>
      <c r="G119" s="2">
        <v>0.995269834995269</v>
      </c>
      <c r="H119" s="11">
        <v>2.1049806382506999E-3</v>
      </c>
      <c r="I119" s="2">
        <v>3.5883979871869E-3</v>
      </c>
      <c r="J119" s="2">
        <v>0.99158114194869995</v>
      </c>
      <c r="K119" s="5">
        <v>167</v>
      </c>
      <c r="L119" s="11">
        <v>3.99152748286724E-3</v>
      </c>
      <c r="M119" s="2">
        <v>1.2386682443320699E-2</v>
      </c>
      <c r="N119" s="2">
        <v>0.99617350101470903</v>
      </c>
      <c r="O119" s="11">
        <v>6.0938540846109304E-3</v>
      </c>
      <c r="P119" s="2">
        <v>2.1331245079636501E-2</v>
      </c>
      <c r="Q119" s="2">
        <v>0.99357843399047796</v>
      </c>
      <c r="R119" s="11">
        <v>1.11111369915306E-3</v>
      </c>
      <c r="S119" s="2">
        <v>2.9466236010193799E-3</v>
      </c>
      <c r="T119" s="2">
        <v>0.99563163518905595</v>
      </c>
      <c r="U119" s="5">
        <v>133</v>
      </c>
      <c r="V119" s="11">
        <v>7.4972322909161405E-4</v>
      </c>
      <c r="W119" s="2">
        <v>5.9719588607549598E-3</v>
      </c>
      <c r="X119" s="2">
        <v>0.99570614099502497</v>
      </c>
      <c r="Y119" s="11">
        <v>1.06604723259806E-3</v>
      </c>
      <c r="Z119" s="2">
        <v>9.8563786596059799E-3</v>
      </c>
      <c r="AA119" s="2">
        <v>0.99247187376022294</v>
      </c>
      <c r="AB119" s="11">
        <v>1.80927410838194E-4</v>
      </c>
      <c r="AC119" s="2">
        <v>1.24359014444053E-3</v>
      </c>
      <c r="AD119" s="2">
        <v>0.99432432651519698</v>
      </c>
    </row>
    <row r="120" spans="1:30" x14ac:dyDescent="0.35">
      <c r="A120" s="2">
        <v>219</v>
      </c>
      <c r="B120" s="11">
        <v>4.9179997295141203E-3</v>
      </c>
      <c r="C120" s="2">
        <v>1.17881204932928E-2</v>
      </c>
      <c r="D120" s="2">
        <v>0.99773186445236195</v>
      </c>
      <c r="E120" s="11">
        <v>7.5726830400526498E-3</v>
      </c>
      <c r="F120" s="2">
        <v>2.5274092331528601E-2</v>
      </c>
      <c r="G120" s="2">
        <v>0.99701029062271096</v>
      </c>
      <c r="H120" s="11">
        <v>1.6051098704338001E-2</v>
      </c>
      <c r="I120" s="2">
        <v>1.06915831565856E-2</v>
      </c>
      <c r="J120" s="2">
        <v>0.99692684412002497</v>
      </c>
      <c r="K120" s="5">
        <v>168</v>
      </c>
      <c r="L120" s="11">
        <v>7.1491114795207896E-5</v>
      </c>
      <c r="M120" s="2">
        <v>1.8524932675063599E-3</v>
      </c>
      <c r="N120" s="2">
        <v>0.97116762399673395</v>
      </c>
      <c r="O120" s="11">
        <v>9.9098157079424696E-5</v>
      </c>
      <c r="P120" s="2">
        <v>3.0245298985391799E-3</v>
      </c>
      <c r="Q120" s="2">
        <v>0.964083671569824</v>
      </c>
      <c r="R120" s="11">
        <v>2.0964227587683099E-5</v>
      </c>
      <c r="S120" s="2">
        <v>4.8039888497442002E-4</v>
      </c>
      <c r="T120" s="2">
        <v>0.98091703653335505</v>
      </c>
      <c r="U120" s="5">
        <v>134</v>
      </c>
      <c r="V120" s="11">
        <v>1.43883842974901E-3</v>
      </c>
      <c r="W120" s="2">
        <v>7.4647567234933298E-3</v>
      </c>
      <c r="X120" s="2">
        <v>0.99544870853423995</v>
      </c>
      <c r="Y120" s="11">
        <v>2.2247508168220498E-3</v>
      </c>
      <c r="Z120" s="2">
        <v>1.3003259897232E-2</v>
      </c>
      <c r="AA120" s="2">
        <v>0.99214893579482999</v>
      </c>
      <c r="AB120" s="11">
        <v>2.8862542239949102E-4</v>
      </c>
      <c r="AC120" s="2">
        <v>1.46373664028942E-3</v>
      </c>
      <c r="AD120" s="2">
        <v>0.99518013000488204</v>
      </c>
    </row>
    <row r="121" spans="1:30" x14ac:dyDescent="0.35">
      <c r="A121" s="2">
        <v>220</v>
      </c>
      <c r="B121" s="11">
        <v>1.4169693167786999E-4</v>
      </c>
      <c r="C121" s="2">
        <v>2.6149435434490399E-3</v>
      </c>
      <c r="D121" s="2">
        <v>0.986544489860534</v>
      </c>
      <c r="E121" s="11">
        <v>1.21464683616068E-4</v>
      </c>
      <c r="F121" s="2">
        <v>3.3926446922123402E-3</v>
      </c>
      <c r="G121" s="2">
        <v>0.97421306371688798</v>
      </c>
      <c r="H121" s="11">
        <v>2.40546942222863E-5</v>
      </c>
      <c r="I121" s="2">
        <v>5.3664506413042502E-4</v>
      </c>
      <c r="J121" s="2">
        <v>0.98521506786346402</v>
      </c>
      <c r="K121" s="5">
        <v>169</v>
      </c>
      <c r="L121" s="11">
        <v>2.2495610755868199E-4</v>
      </c>
      <c r="M121" s="2">
        <v>3.2218229025602302E-3</v>
      </c>
      <c r="N121" s="2">
        <v>0.99150979518890303</v>
      </c>
      <c r="O121" s="11">
        <v>1.87105382792651E-4</v>
      </c>
      <c r="P121" s="2">
        <v>4.0866644121706399E-3</v>
      </c>
      <c r="Q121" s="2">
        <v>0.985490262508392</v>
      </c>
      <c r="R121" s="11">
        <v>3.66833337466232E-5</v>
      </c>
      <c r="S121" s="2">
        <v>5.7164923055097396E-4</v>
      </c>
      <c r="T121" s="2">
        <v>0.99228864908218295</v>
      </c>
      <c r="U121" s="5">
        <v>135</v>
      </c>
      <c r="V121" s="11">
        <v>2.6868020649999302E-3</v>
      </c>
      <c r="W121" s="2">
        <v>1.01835699751973E-2</v>
      </c>
      <c r="X121" s="2">
        <v>0.99238467216491699</v>
      </c>
      <c r="Y121" s="11">
        <v>3.81987844593822E-3</v>
      </c>
      <c r="Z121" s="2">
        <v>1.79928559809923E-2</v>
      </c>
      <c r="AA121" s="2">
        <v>0.98881304264068604</v>
      </c>
      <c r="AB121" s="11">
        <v>8.2136917626485196E-4</v>
      </c>
      <c r="AC121" s="2">
        <v>2.1927603520452898E-3</v>
      </c>
      <c r="AD121" s="2">
        <v>0.99238789081573398</v>
      </c>
    </row>
    <row r="122" spans="1:30" x14ac:dyDescent="0.35">
      <c r="A122" s="2">
        <v>222</v>
      </c>
      <c r="B122" s="11">
        <v>7.4514886364340695E-4</v>
      </c>
      <c r="C122" s="2">
        <v>5.4054167121648702E-3</v>
      </c>
      <c r="D122" s="2">
        <v>0.98919498920440596</v>
      </c>
      <c r="E122" s="11">
        <v>5.5057002464309302E-4</v>
      </c>
      <c r="F122" s="2">
        <v>6.6908714361488802E-3</v>
      </c>
      <c r="G122" s="2">
        <v>0.98195660114288297</v>
      </c>
      <c r="H122" s="11">
        <v>6.40341895632445E-5</v>
      </c>
      <c r="I122" s="2">
        <v>7.9367990838363702E-4</v>
      </c>
      <c r="J122" s="2">
        <v>0.991580009460449</v>
      </c>
      <c r="K122" s="5">
        <v>172</v>
      </c>
      <c r="L122" s="11">
        <v>5.73774450458586E-4</v>
      </c>
      <c r="M122" s="2">
        <v>4.7989008016884301E-3</v>
      </c>
      <c r="N122" s="2">
        <v>0.99303436279296797</v>
      </c>
      <c r="O122" s="11">
        <v>9.1487530153244701E-4</v>
      </c>
      <c r="P122" s="2">
        <v>8.8059911504387803E-3</v>
      </c>
      <c r="Q122" s="2">
        <v>0.99105811119079501</v>
      </c>
      <c r="R122" s="11">
        <v>2.1726886916439899E-4</v>
      </c>
      <c r="S122" s="2">
        <v>1.31279998458921E-3</v>
      </c>
      <c r="T122" s="2">
        <v>0.99465751647949197</v>
      </c>
      <c r="U122" s="5">
        <v>136</v>
      </c>
      <c r="V122" s="11">
        <v>1.8903618911281201E-4</v>
      </c>
      <c r="W122" s="2">
        <v>2.8581912629306299E-3</v>
      </c>
      <c r="X122" s="2">
        <v>0.99165505170822099</v>
      </c>
      <c r="Y122" s="11">
        <v>1.78717658855021E-4</v>
      </c>
      <c r="Z122" s="2">
        <v>3.9302394725382302E-3</v>
      </c>
      <c r="AA122" s="2">
        <v>0.979425549507141</v>
      </c>
      <c r="AB122" s="11">
        <v>3.1032788683660301E-5</v>
      </c>
      <c r="AC122" s="2">
        <v>5.3440826013684197E-4</v>
      </c>
      <c r="AD122" s="2">
        <v>0.99150276184081998</v>
      </c>
    </row>
    <row r="123" spans="1:30" x14ac:dyDescent="0.35">
      <c r="A123" s="2">
        <v>223</v>
      </c>
      <c r="B123" s="11">
        <v>1.9899499602615799E-3</v>
      </c>
      <c r="C123" s="2">
        <v>9.0331509709358198E-3</v>
      </c>
      <c r="D123" s="2">
        <v>0.99256885051727295</v>
      </c>
      <c r="E123" s="11">
        <v>1.46564247552305E-3</v>
      </c>
      <c r="F123" s="2">
        <v>1.11663611605763E-2</v>
      </c>
      <c r="G123" s="2">
        <v>0.98809921741485596</v>
      </c>
      <c r="H123" s="11">
        <v>2.1543323236983199E-4</v>
      </c>
      <c r="I123" s="2">
        <v>1.49581558071076E-3</v>
      </c>
      <c r="J123" s="2">
        <v>0.99232429265975897</v>
      </c>
      <c r="K123" s="5">
        <v>174</v>
      </c>
      <c r="L123" s="11">
        <v>7.4974633753299702E-4</v>
      </c>
      <c r="M123" s="2">
        <v>5.72837889194488E-3</v>
      </c>
      <c r="N123" s="2">
        <v>0.99661099910735995</v>
      </c>
      <c r="O123" s="11">
        <v>1.15285394713282E-3</v>
      </c>
      <c r="P123" s="2">
        <v>9.7263958305120399E-3</v>
      </c>
      <c r="Q123" s="2">
        <v>0.99417901039123502</v>
      </c>
      <c r="R123" s="11">
        <v>2.1048657072242301E-4</v>
      </c>
      <c r="S123" s="2">
        <v>1.54143862891942E-3</v>
      </c>
      <c r="T123" s="2">
        <v>0.99561458826064997</v>
      </c>
      <c r="U123" s="5">
        <v>137</v>
      </c>
      <c r="V123" s="11">
        <v>6.9066754076629801E-4</v>
      </c>
      <c r="W123" s="2">
        <v>5.0564147531986202E-3</v>
      </c>
      <c r="X123" s="2">
        <v>0.99279725551605202</v>
      </c>
      <c r="Y123" s="11">
        <v>5.58856700081378E-4</v>
      </c>
      <c r="Z123" s="2">
        <v>6.7667947150766797E-3</v>
      </c>
      <c r="AA123" s="2">
        <v>0.98979854583740201</v>
      </c>
      <c r="AB123" s="11">
        <v>8.1269216025248102E-5</v>
      </c>
      <c r="AC123" s="2">
        <v>8.9837005361914602E-4</v>
      </c>
      <c r="AD123" s="2">
        <v>0.99447548389434803</v>
      </c>
    </row>
    <row r="124" spans="1:30" x14ac:dyDescent="0.35">
      <c r="A124" s="2">
        <v>226</v>
      </c>
      <c r="B124" s="11">
        <v>6.3102162675931996E-4</v>
      </c>
      <c r="C124" s="2">
        <v>5.5251452140510004E-3</v>
      </c>
      <c r="D124" s="2">
        <v>0.99667572975158603</v>
      </c>
      <c r="E124" s="11">
        <v>1.0310610523447299E-3</v>
      </c>
      <c r="F124" s="2">
        <v>9.5051154494285497E-3</v>
      </c>
      <c r="G124" s="2">
        <v>0.99371862411499001</v>
      </c>
      <c r="H124" s="11">
        <v>2.5210966123267997E-4</v>
      </c>
      <c r="I124" s="2">
        <v>1.7662894679233399E-3</v>
      </c>
      <c r="J124" s="2">
        <v>0.99242961406707697</v>
      </c>
      <c r="K124" s="5">
        <v>175</v>
      </c>
      <c r="L124" s="11">
        <v>1.30188418552279E-3</v>
      </c>
      <c r="M124" s="2">
        <v>7.2185308672487701E-3</v>
      </c>
      <c r="N124" s="2">
        <v>0.99513077735900801</v>
      </c>
      <c r="O124" s="11">
        <v>2.0411377772688801E-3</v>
      </c>
      <c r="P124" s="2">
        <v>1.27917118370532E-2</v>
      </c>
      <c r="Q124" s="2">
        <v>0.99250400066375699</v>
      </c>
      <c r="R124" s="11">
        <v>4.68546873889863E-4</v>
      </c>
      <c r="S124" s="2">
        <v>2.1464074961841102E-3</v>
      </c>
      <c r="T124" s="2">
        <v>0.99402946233749301</v>
      </c>
      <c r="U124" s="5">
        <v>138</v>
      </c>
      <c r="V124" s="11">
        <v>8.22708359919488E-4</v>
      </c>
      <c r="W124" s="2">
        <v>5.7992008514702303E-3</v>
      </c>
      <c r="X124" s="2">
        <v>0.99335336685180597</v>
      </c>
      <c r="Y124" s="11">
        <v>6.9397024344652804E-4</v>
      </c>
      <c r="Z124" s="2">
        <v>7.7615380287170401E-3</v>
      </c>
      <c r="AA124" s="2">
        <v>0.99056500196456898</v>
      </c>
      <c r="AB124" s="11">
        <v>1.04063830804079E-4</v>
      </c>
      <c r="AC124" s="2">
        <v>1.03785959072411E-3</v>
      </c>
      <c r="AD124" s="2">
        <v>0.99484479427337602</v>
      </c>
    </row>
    <row r="125" spans="1:30" x14ac:dyDescent="0.35">
      <c r="A125" s="2">
        <v>227</v>
      </c>
      <c r="B125" s="11">
        <v>1.14070973359048E-3</v>
      </c>
      <c r="C125" s="2">
        <v>7.1446099318563903E-3</v>
      </c>
      <c r="D125" s="2">
        <v>0.99532121419906605</v>
      </c>
      <c r="E125" s="11">
        <v>2.11764662526547E-3</v>
      </c>
      <c r="F125" s="2">
        <v>1.3110829517245201E-2</v>
      </c>
      <c r="G125" s="2">
        <v>0.99099403619766202</v>
      </c>
      <c r="H125" s="11">
        <v>4.6183561789803201E-4</v>
      </c>
      <c r="I125" s="2">
        <v>2.3294163402169899E-3</v>
      </c>
      <c r="J125" s="2">
        <v>0.99132281541824296</v>
      </c>
      <c r="K125" s="5">
        <v>176</v>
      </c>
      <c r="L125" s="11">
        <v>9.2423339083325104E-5</v>
      </c>
      <c r="M125" s="2">
        <v>2.01002694666385E-3</v>
      </c>
      <c r="N125" s="2">
        <v>0.98437279462814298</v>
      </c>
      <c r="O125" s="11">
        <v>9.5589559350628406E-5</v>
      </c>
      <c r="P125" s="2">
        <v>2.91780033148825E-3</v>
      </c>
      <c r="Q125" s="2">
        <v>0.97843599319457997</v>
      </c>
      <c r="R125" s="11">
        <v>1.8627953977556899E-5</v>
      </c>
      <c r="S125" s="2">
        <v>4.36331931268796E-4</v>
      </c>
      <c r="T125" s="2">
        <v>0.99036973714828402</v>
      </c>
      <c r="U125" s="5">
        <v>139</v>
      </c>
      <c r="V125" s="11">
        <v>3.9843767881393398E-3</v>
      </c>
      <c r="W125" s="2">
        <v>1.25891743227839E-2</v>
      </c>
      <c r="X125" s="2">
        <v>0.99201428890228205</v>
      </c>
      <c r="Y125" s="11">
        <v>3.6411168985068798E-3</v>
      </c>
      <c r="Z125" s="2">
        <v>1.74426864832639E-2</v>
      </c>
      <c r="AA125" s="2">
        <v>0.98821336030960005</v>
      </c>
      <c r="AB125" s="11">
        <v>5.6029629195108999E-4</v>
      </c>
      <c r="AC125" s="2">
        <v>2.4408970493823199E-3</v>
      </c>
      <c r="AD125" s="2">
        <v>0.99194657802581698</v>
      </c>
    </row>
    <row r="126" spans="1:30" x14ac:dyDescent="0.35">
      <c r="A126" s="2">
        <v>228</v>
      </c>
      <c r="B126" s="11">
        <v>2.3885887640062701E-4</v>
      </c>
      <c r="C126" s="2">
        <v>3.3146215137094199E-3</v>
      </c>
      <c r="D126" s="2">
        <v>0.98566490411758401</v>
      </c>
      <c r="E126" s="11">
        <v>2.6673465617932298E-4</v>
      </c>
      <c r="F126" s="2">
        <v>4.8678452149033503E-3</v>
      </c>
      <c r="G126" s="2">
        <v>0.97699141502380304</v>
      </c>
      <c r="H126" s="11">
        <v>3.9934642700245597E-5</v>
      </c>
      <c r="I126" s="2">
        <v>6.8666727747768099E-4</v>
      </c>
      <c r="J126" s="2">
        <v>0.98881351947784402</v>
      </c>
      <c r="K126" s="5">
        <v>180</v>
      </c>
      <c r="L126" s="11">
        <v>7.7597804192919203E-5</v>
      </c>
      <c r="M126" s="2">
        <v>1.9281761487945899E-3</v>
      </c>
      <c r="N126" s="2">
        <v>0.96504467725753695</v>
      </c>
      <c r="O126" s="11">
        <v>1.2071218225173601E-4</v>
      </c>
      <c r="P126" s="2">
        <v>3.2868015114217901E-3</v>
      </c>
      <c r="Q126" s="2">
        <v>0.96604746580123901</v>
      </c>
      <c r="R126" s="11">
        <v>2.9145270673325201E-5</v>
      </c>
      <c r="S126" s="2">
        <v>5.5716879433020895E-4</v>
      </c>
      <c r="T126" s="2">
        <v>0.98209065198898304</v>
      </c>
      <c r="U126" s="5">
        <v>140</v>
      </c>
      <c r="V126" s="11">
        <v>1.9625292043201601E-4</v>
      </c>
      <c r="W126" s="2">
        <v>2.69164005294442E-3</v>
      </c>
      <c r="X126" s="2">
        <v>0.97075545787811202</v>
      </c>
      <c r="Y126" s="11">
        <v>3.0737029737792898E-4</v>
      </c>
      <c r="Z126" s="2">
        <v>4.3896622955799103E-3</v>
      </c>
      <c r="AA126" s="2">
        <v>0.971740782260894</v>
      </c>
      <c r="AB126" s="11">
        <v>4.16259688790887E-4</v>
      </c>
      <c r="AC126" s="2">
        <v>8.4014073945581902E-4</v>
      </c>
      <c r="AD126" s="2">
        <v>0.97683602571487405</v>
      </c>
    </row>
    <row r="127" spans="1:30" x14ac:dyDescent="0.35">
      <c r="A127" s="2">
        <v>237</v>
      </c>
      <c r="B127" s="11">
        <v>6.9001561496406696E-4</v>
      </c>
      <c r="C127" s="2">
        <v>5.2729733288288099E-3</v>
      </c>
      <c r="D127" s="2">
        <v>0.995089411735534</v>
      </c>
      <c r="E127" s="11">
        <v>7.1558624040335395E-4</v>
      </c>
      <c r="F127" s="2">
        <v>7.6233590953052001E-3</v>
      </c>
      <c r="G127" s="2">
        <v>0.99356240034103305</v>
      </c>
      <c r="H127" s="11">
        <v>7.9465244198217907E-5</v>
      </c>
      <c r="I127" s="2">
        <v>9.2940346803516095E-4</v>
      </c>
      <c r="J127" s="2">
        <v>0.99653047323226895</v>
      </c>
      <c r="K127" s="5">
        <v>181</v>
      </c>
      <c r="L127" s="11">
        <v>4.6921384637244002E-4</v>
      </c>
      <c r="M127" s="2">
        <v>4.3311975896358403E-3</v>
      </c>
      <c r="N127" s="2">
        <v>0.99178737401962203</v>
      </c>
      <c r="O127" s="11">
        <v>4.9541186308488196E-4</v>
      </c>
      <c r="P127" s="2">
        <v>6.28963764756917E-3</v>
      </c>
      <c r="Q127" s="2">
        <v>0.98597365617751997</v>
      </c>
      <c r="R127" s="11">
        <v>7.12559412932023E-5</v>
      </c>
      <c r="S127" s="2">
        <v>8.2517781993374196E-4</v>
      </c>
      <c r="T127" s="2">
        <v>0.99373590946197499</v>
      </c>
      <c r="U127" s="5">
        <v>141</v>
      </c>
      <c r="V127" s="11">
        <v>3.7827074993401701E-4</v>
      </c>
      <c r="W127" s="2">
        <v>4.1111838072538298E-3</v>
      </c>
      <c r="X127" s="2">
        <v>0.99472618103027299</v>
      </c>
      <c r="Y127" s="11">
        <v>4.9007165944203702E-4</v>
      </c>
      <c r="Z127" s="2">
        <v>6.1685452237725197E-3</v>
      </c>
      <c r="AA127" s="2">
        <v>0.98914456367492598</v>
      </c>
      <c r="AB127" s="11">
        <v>2.3746602528262799E-4</v>
      </c>
      <c r="AC127" s="2">
        <v>9.2605449026450504E-4</v>
      </c>
      <c r="AD127" s="2">
        <v>0.99125695228576605</v>
      </c>
    </row>
    <row r="128" spans="1:30" x14ac:dyDescent="0.35">
      <c r="A128" s="2">
        <v>238</v>
      </c>
      <c r="B128" s="11">
        <v>9.3307753559201902E-4</v>
      </c>
      <c r="C128" s="2">
        <v>6.3393712043762198E-3</v>
      </c>
      <c r="D128" s="2">
        <v>0.99623548984527499</v>
      </c>
      <c r="E128" s="11">
        <v>1.53092225082218E-3</v>
      </c>
      <c r="F128" s="2">
        <v>1.12110450863838E-2</v>
      </c>
      <c r="G128" s="2">
        <v>0.99343931674957198</v>
      </c>
      <c r="H128" s="11">
        <v>2.2871955297887301E-4</v>
      </c>
      <c r="I128" s="2">
        <v>1.6422256594523701E-3</v>
      </c>
      <c r="J128" s="2">
        <v>0.99471527338027899</v>
      </c>
      <c r="K128" s="5">
        <v>182</v>
      </c>
      <c r="L128" s="11">
        <v>7.4198137735947902E-4</v>
      </c>
      <c r="M128" s="2">
        <v>5.3267530165612698E-3</v>
      </c>
      <c r="N128" s="2">
        <v>0.99254429340362504</v>
      </c>
      <c r="O128" s="11">
        <v>8.6762127466499795E-4</v>
      </c>
      <c r="P128" s="2">
        <v>8.0179003998637199E-3</v>
      </c>
      <c r="Q128" s="2">
        <v>0.987726390361785</v>
      </c>
      <c r="R128" s="11">
        <v>1.3412378029897801E-4</v>
      </c>
      <c r="S128" s="2">
        <v>1.1740046320483E-3</v>
      </c>
      <c r="T128" s="2">
        <v>0.99234420061111395</v>
      </c>
      <c r="U128" s="5">
        <v>142</v>
      </c>
      <c r="V128" s="11">
        <v>7.1759650018066103E-4</v>
      </c>
      <c r="W128" s="2">
        <v>5.84792019799351E-3</v>
      </c>
      <c r="X128" s="2">
        <v>0.99666655063629095</v>
      </c>
      <c r="Y128" s="11">
        <v>1.00304407533258E-3</v>
      </c>
      <c r="Z128" s="2">
        <v>9.2523023486137303E-3</v>
      </c>
      <c r="AA128" s="2">
        <v>0.99467498064041104</v>
      </c>
      <c r="AB128" s="11">
        <v>2.1839285909663799E-4</v>
      </c>
      <c r="AC128" s="2">
        <v>1.3437201268970899E-3</v>
      </c>
      <c r="AD128" s="2">
        <v>0.99549120664596502</v>
      </c>
    </row>
    <row r="129" spans="1:30" x14ac:dyDescent="0.35">
      <c r="A129" s="2">
        <v>239</v>
      </c>
      <c r="B129" s="11">
        <v>1.29268830642104E-3</v>
      </c>
      <c r="C129" s="2">
        <v>7.2289430536329703E-3</v>
      </c>
      <c r="D129" s="2">
        <v>0.99552410840988104</v>
      </c>
      <c r="E129" s="11">
        <v>2.20370921306312E-3</v>
      </c>
      <c r="F129" s="2">
        <v>1.31256533786654E-2</v>
      </c>
      <c r="G129" s="2">
        <v>0.99243193864822299</v>
      </c>
      <c r="H129" s="11">
        <v>3.9628436206839897E-4</v>
      </c>
      <c r="I129" s="2">
        <v>2.08532996475696E-3</v>
      </c>
      <c r="J129" s="2">
        <v>0.99436664581298795</v>
      </c>
      <c r="K129" s="5">
        <v>183</v>
      </c>
      <c r="L129" s="11">
        <v>1.0117916390299699E-3</v>
      </c>
      <c r="M129" s="2">
        <v>6.2441099435091001E-3</v>
      </c>
      <c r="N129" s="2">
        <v>0.99072086811065596</v>
      </c>
      <c r="O129" s="11">
        <v>1.22384540736675E-3</v>
      </c>
      <c r="P129" s="2">
        <v>9.6987215802073392E-3</v>
      </c>
      <c r="Q129" s="2">
        <v>0.98542296886444003</v>
      </c>
      <c r="R129" s="11">
        <v>1.9844526832457599E-4</v>
      </c>
      <c r="S129" s="2">
        <v>1.43278471659868E-3</v>
      </c>
      <c r="T129" s="2">
        <v>0.99093139171600297</v>
      </c>
      <c r="U129" s="5">
        <v>143</v>
      </c>
      <c r="V129" s="11">
        <v>2.3318908642977398E-3</v>
      </c>
      <c r="W129" s="2">
        <v>9.1798445209860802E-3</v>
      </c>
      <c r="X129" s="2">
        <v>0.99113076925277699</v>
      </c>
      <c r="Y129" s="11">
        <v>2.9492860194295601E-3</v>
      </c>
      <c r="Z129" s="2">
        <v>1.42225194722414E-2</v>
      </c>
      <c r="AA129" s="2">
        <v>0.98867410421371404</v>
      </c>
      <c r="AB129" s="11">
        <v>4.8976577818393696E-4</v>
      </c>
      <c r="AC129" s="2">
        <v>1.8052108353003801E-3</v>
      </c>
      <c r="AD129" s="2">
        <v>0.99366086721420199</v>
      </c>
    </row>
    <row r="130" spans="1:30" x14ac:dyDescent="0.35">
      <c r="A130" s="2">
        <v>240</v>
      </c>
      <c r="B130" s="11">
        <v>8.3406019257381504E-5</v>
      </c>
      <c r="C130" s="2">
        <v>2.0688651129603299E-3</v>
      </c>
      <c r="D130" s="2">
        <v>0.97027605772018399</v>
      </c>
      <c r="E130" s="11">
        <v>8.5597908764611903E-5</v>
      </c>
      <c r="F130" s="2">
        <v>2.8593819588422702E-3</v>
      </c>
      <c r="G130" s="2">
        <v>0.93867218494415205</v>
      </c>
      <c r="H130" s="11">
        <v>1.72433956322493E-5</v>
      </c>
      <c r="I130" s="2">
        <v>4.2292516445740998E-4</v>
      </c>
      <c r="J130" s="2">
        <v>0.98279172182083097</v>
      </c>
      <c r="K130" s="5">
        <v>184</v>
      </c>
      <c r="L130" s="11">
        <v>1.6717972175683799E-4</v>
      </c>
      <c r="M130" s="2">
        <v>2.8709003236144699E-3</v>
      </c>
      <c r="N130" s="2">
        <v>0.98022592067718495</v>
      </c>
      <c r="O130" s="11">
        <v>2.1645649394486099E-4</v>
      </c>
      <c r="P130" s="2">
        <v>4.4392216950654897E-3</v>
      </c>
      <c r="Q130" s="2">
        <v>0.96155703067779497</v>
      </c>
      <c r="R130" s="11">
        <v>1.19696487672626E-4</v>
      </c>
      <c r="S130" s="2">
        <v>7.5976148946210699E-4</v>
      </c>
      <c r="T130" s="2">
        <v>0.98355734348297097</v>
      </c>
      <c r="U130" s="5">
        <v>144</v>
      </c>
      <c r="V130" s="11">
        <v>3.04839573800563E-4</v>
      </c>
      <c r="W130" s="2">
        <v>3.7566972896456701E-3</v>
      </c>
      <c r="X130" s="2">
        <v>0.99124300479888905</v>
      </c>
      <c r="Y130" s="11">
        <v>4.40581439761444E-4</v>
      </c>
      <c r="Z130" s="2">
        <v>6.3117700628936204E-3</v>
      </c>
      <c r="AA130" s="2">
        <v>0.98502510786056496</v>
      </c>
      <c r="AB130" s="11">
        <v>6.6460881498642198E-5</v>
      </c>
      <c r="AC130" s="2">
        <v>8.5132103413343397E-4</v>
      </c>
      <c r="AD130" s="2">
        <v>0.99162793159484797</v>
      </c>
    </row>
    <row r="131" spans="1:30" x14ac:dyDescent="0.35">
      <c r="A131" s="2">
        <v>241</v>
      </c>
      <c r="B131" s="11">
        <v>5.4961844580247998E-4</v>
      </c>
      <c r="C131" s="2">
        <v>5.1952512003481301E-3</v>
      </c>
      <c r="D131" s="2">
        <v>0.987490534782409</v>
      </c>
      <c r="E131" s="11">
        <v>5.9450475964695204E-4</v>
      </c>
      <c r="F131" s="2">
        <v>7.3869829066097702E-3</v>
      </c>
      <c r="G131" s="2">
        <v>0.97151029109954801</v>
      </c>
      <c r="H131" s="11">
        <v>9.1499176051001996E-5</v>
      </c>
      <c r="I131" s="2">
        <v>9.8849856294691498E-4</v>
      </c>
      <c r="J131" s="2">
        <v>0.98534071445464999</v>
      </c>
      <c r="K131" s="5">
        <v>185</v>
      </c>
      <c r="L131" s="11">
        <v>4.96633176226168E-4</v>
      </c>
      <c r="M131" s="2">
        <v>4.7181481495499602E-3</v>
      </c>
      <c r="N131" s="2">
        <v>0.99619728326797397</v>
      </c>
      <c r="O131" s="11">
        <v>7.7913701534271197E-4</v>
      </c>
      <c r="P131" s="2">
        <v>8.3122057840227994E-3</v>
      </c>
      <c r="Q131" s="2">
        <v>0.99217855930328303</v>
      </c>
      <c r="R131" s="11">
        <v>2.1020886197220499E-4</v>
      </c>
      <c r="S131" s="2">
        <v>1.5726761193946E-3</v>
      </c>
      <c r="T131" s="2">
        <v>0.99108493328094405</v>
      </c>
      <c r="U131" s="5">
        <v>145</v>
      </c>
      <c r="V131" s="11">
        <v>2.3859848442953001E-4</v>
      </c>
      <c r="W131" s="2">
        <v>3.4052242990583099E-3</v>
      </c>
      <c r="X131" s="2">
        <v>0.99380189180374101</v>
      </c>
      <c r="Y131" s="11">
        <v>2.9508280567824803E-4</v>
      </c>
      <c r="Z131" s="2">
        <v>5.1703448407351901E-3</v>
      </c>
      <c r="AA131" s="2">
        <v>0.98681688308715798</v>
      </c>
      <c r="AB131" s="11">
        <v>5.2117113227723099E-5</v>
      </c>
      <c r="AC131" s="2">
        <v>7.2726572398096301E-4</v>
      </c>
      <c r="AD131" s="2">
        <v>0.99004101753234797</v>
      </c>
    </row>
    <row r="132" spans="1:30" x14ac:dyDescent="0.35">
      <c r="A132" s="2">
        <v>247</v>
      </c>
      <c r="B132" s="11">
        <v>8.2191138062626102E-4</v>
      </c>
      <c r="C132" s="2">
        <v>5.56944124400615E-3</v>
      </c>
      <c r="D132" s="2">
        <v>0.99440890550613403</v>
      </c>
      <c r="E132" s="11">
        <v>1.02346460334956E-3</v>
      </c>
      <c r="F132" s="2">
        <v>8.7084472179412807E-3</v>
      </c>
      <c r="G132" s="2">
        <v>0.98979693651199296</v>
      </c>
      <c r="H132" s="11">
        <v>1.6355871048290201E-4</v>
      </c>
      <c r="I132" s="2">
        <v>1.3824482448399E-3</v>
      </c>
      <c r="J132" s="2">
        <v>0.99181205034255904</v>
      </c>
      <c r="K132" s="5">
        <v>186</v>
      </c>
      <c r="L132" s="11">
        <v>8.2330213626846595E-4</v>
      </c>
      <c r="M132" s="2">
        <v>6.0627586208283901E-3</v>
      </c>
      <c r="N132" s="2">
        <v>0.99579524993896396</v>
      </c>
      <c r="O132" s="11">
        <v>1.4186011394485801E-3</v>
      </c>
      <c r="P132" s="2">
        <v>1.10617317259311E-2</v>
      </c>
      <c r="Q132" s="2">
        <v>0.99230623245239202</v>
      </c>
      <c r="R132" s="11">
        <v>4.0540305781178101E-4</v>
      </c>
      <c r="S132" s="2">
        <v>2.1952516399323901E-3</v>
      </c>
      <c r="T132" s="2">
        <v>0.991718649864196</v>
      </c>
      <c r="U132" s="5">
        <v>146</v>
      </c>
      <c r="V132" s="11">
        <v>6.7415798548608997E-4</v>
      </c>
      <c r="W132" s="2">
        <v>5.6506451219320297E-3</v>
      </c>
      <c r="X132" s="2">
        <v>0.99276095628738403</v>
      </c>
      <c r="Y132" s="11">
        <v>9.1324001550674395E-4</v>
      </c>
      <c r="Z132" s="2">
        <v>8.8355569168925199E-3</v>
      </c>
      <c r="AA132" s="2">
        <v>0.98597121238708496</v>
      </c>
      <c r="AB132" s="11">
        <v>1.14814443804789E-4</v>
      </c>
      <c r="AC132" s="2">
        <v>1.1109220795333301E-3</v>
      </c>
      <c r="AD132" s="2">
        <v>0.99132663011550903</v>
      </c>
    </row>
    <row r="133" spans="1:30" x14ac:dyDescent="0.35">
      <c r="A133" s="2">
        <v>249</v>
      </c>
      <c r="B133" s="11">
        <v>7.2636432014405695E-4</v>
      </c>
      <c r="C133" s="2">
        <v>5.6456699967384304E-3</v>
      </c>
      <c r="D133" s="2">
        <v>0.99752038717269897</v>
      </c>
      <c r="E133" s="11">
        <v>1.38349249027669E-3</v>
      </c>
      <c r="F133" s="2">
        <v>1.09195299446582E-2</v>
      </c>
      <c r="G133" s="2">
        <v>0.99542456865310602</v>
      </c>
      <c r="H133" s="11">
        <v>4.4283745228312899E-4</v>
      </c>
      <c r="I133" s="2">
        <v>1.9780097063630802E-3</v>
      </c>
      <c r="J133" s="2">
        <v>0.99480706453323298</v>
      </c>
      <c r="K133" s="5">
        <v>187</v>
      </c>
      <c r="L133" s="11">
        <v>1.09045230783522E-3</v>
      </c>
      <c r="M133" s="2">
        <v>6.96627702564001E-3</v>
      </c>
      <c r="N133" s="2">
        <v>0.99511182308196999</v>
      </c>
      <c r="O133" s="11">
        <v>2.0920010283589298E-3</v>
      </c>
      <c r="P133" s="2">
        <v>1.35682839900255E-2</v>
      </c>
      <c r="Q133" s="2">
        <v>0.99099761247634799</v>
      </c>
      <c r="R133" s="11">
        <v>5.67995419260114E-4</v>
      </c>
      <c r="S133" s="2">
        <v>2.5009026285260898E-3</v>
      </c>
      <c r="T133" s="2">
        <v>0.99106377363204901</v>
      </c>
      <c r="U133" s="5">
        <v>147</v>
      </c>
      <c r="V133" s="11">
        <v>1.0815219720825501E-3</v>
      </c>
      <c r="W133" s="2">
        <v>6.8623060360550802E-3</v>
      </c>
      <c r="X133" s="2">
        <v>0.99065548181533802</v>
      </c>
      <c r="Y133" s="11">
        <v>1.20713538490235E-3</v>
      </c>
      <c r="Z133" s="2">
        <v>1.0275401175022099E-2</v>
      </c>
      <c r="AA133" s="2">
        <v>0.98645693063735895</v>
      </c>
      <c r="AB133" s="11">
        <v>1.4462266699410899E-4</v>
      </c>
      <c r="AC133" s="2">
        <v>1.2530236272141301E-3</v>
      </c>
      <c r="AD133" s="2">
        <v>0.99166989326476995</v>
      </c>
    </row>
    <row r="134" spans="1:30" x14ac:dyDescent="0.35">
      <c r="A134" s="2">
        <v>251</v>
      </c>
      <c r="B134" s="11">
        <v>8.86595714837312E-3</v>
      </c>
      <c r="C134" s="2">
        <v>1.60088706761598E-2</v>
      </c>
      <c r="D134" s="2">
        <v>0.99540108442306496</v>
      </c>
      <c r="E134" s="11">
        <v>9.9268620833754505E-3</v>
      </c>
      <c r="F134" s="2">
        <v>2.86063570529222E-2</v>
      </c>
      <c r="G134" s="2">
        <v>0.99562966823577803</v>
      </c>
      <c r="H134" s="11">
        <v>1.1716256849467701E-2</v>
      </c>
      <c r="I134" s="2">
        <v>6.47497177124023E-3</v>
      </c>
      <c r="J134" s="2">
        <v>0.99249851703643799</v>
      </c>
      <c r="K134" s="5">
        <v>188</v>
      </c>
      <c r="L134" s="11">
        <v>1.8449171329848401E-4</v>
      </c>
      <c r="M134" s="2">
        <v>2.8560846112668501E-3</v>
      </c>
      <c r="N134" s="2">
        <v>0.98769956827163696</v>
      </c>
      <c r="O134" s="11">
        <v>1.36464965180493E-4</v>
      </c>
      <c r="P134" s="2">
        <v>3.5010955762118101E-3</v>
      </c>
      <c r="Q134" s="2">
        <v>0.97165632247924805</v>
      </c>
      <c r="R134" s="11">
        <v>3.5595207009464502E-5</v>
      </c>
      <c r="S134" s="2">
        <v>5.5056519340723699E-4</v>
      </c>
      <c r="T134" s="2">
        <v>0.98657006025314298</v>
      </c>
      <c r="U134" s="5">
        <v>149</v>
      </c>
      <c r="V134" s="11">
        <v>6.7674572346731999E-4</v>
      </c>
      <c r="W134" s="2">
        <v>4.6967142261564697E-3</v>
      </c>
      <c r="X134" s="2">
        <v>0.996917724609375</v>
      </c>
      <c r="Y134" s="11">
        <v>7.8277481952682105E-4</v>
      </c>
      <c r="Z134" s="2">
        <v>7.3807667940855E-3</v>
      </c>
      <c r="AA134" s="2">
        <v>0.99529564380645696</v>
      </c>
      <c r="AB134" s="11">
        <v>7.4926833622157498E-4</v>
      </c>
      <c r="AC134" s="2">
        <v>1.4977088430896399E-3</v>
      </c>
      <c r="AD134" s="2">
        <v>0.99231654405593805</v>
      </c>
    </row>
    <row r="135" spans="1:30" x14ac:dyDescent="0.35">
      <c r="A135" s="2">
        <v>253</v>
      </c>
      <c r="B135" s="11">
        <v>2.4453634978271999E-4</v>
      </c>
      <c r="C135" s="2">
        <v>3.5395359154790601E-3</v>
      </c>
      <c r="D135" s="2">
        <v>0.98555666208267201</v>
      </c>
      <c r="E135" s="11">
        <v>2.4295780167449201E-4</v>
      </c>
      <c r="F135" s="2">
        <v>4.8169353976845698E-3</v>
      </c>
      <c r="G135" s="2">
        <v>0.971601963043212</v>
      </c>
      <c r="H135" s="11">
        <v>4.0913419070420699E-5</v>
      </c>
      <c r="I135" s="2">
        <v>6.6573685035109498E-4</v>
      </c>
      <c r="J135" s="2">
        <v>0.98735374212265004</v>
      </c>
      <c r="K135" s="5">
        <v>189</v>
      </c>
      <c r="L135" s="11">
        <v>7.4976932955905795E-4</v>
      </c>
      <c r="M135" s="2">
        <v>5.4781050421297498E-3</v>
      </c>
      <c r="N135" s="2">
        <v>0.99201095104217496</v>
      </c>
      <c r="O135" s="11">
        <v>7.7639980008825595E-4</v>
      </c>
      <c r="P135" s="2">
        <v>7.45003717020154E-3</v>
      </c>
      <c r="Q135" s="2">
        <v>0.98611050844192505</v>
      </c>
      <c r="R135" s="11">
        <v>1.1265779176028401E-4</v>
      </c>
      <c r="S135" s="2">
        <v>1.10752892214804E-3</v>
      </c>
      <c r="T135" s="2">
        <v>0.99188685417175204</v>
      </c>
      <c r="U135" s="5">
        <v>150</v>
      </c>
      <c r="V135" s="11">
        <v>1.3050540583208199E-3</v>
      </c>
      <c r="W135" s="2">
        <v>7.0651974529027904E-3</v>
      </c>
      <c r="X135" s="2">
        <v>0.99673360586166304</v>
      </c>
      <c r="Y135" s="11">
        <v>1.7031859606504399E-3</v>
      </c>
      <c r="Z135" s="2">
        <v>1.17526436224579E-2</v>
      </c>
      <c r="AA135" s="2">
        <v>0.99578237533569303</v>
      </c>
      <c r="AB135" s="11">
        <v>7.7861797763034701E-4</v>
      </c>
      <c r="AC135" s="2">
        <v>2.11163889616727E-3</v>
      </c>
      <c r="AD135" s="2">
        <v>0.99426251649856501</v>
      </c>
    </row>
    <row r="136" spans="1:30" x14ac:dyDescent="0.35">
      <c r="A136" s="2">
        <v>254</v>
      </c>
      <c r="B136" s="11">
        <v>6.5646425355225801E-4</v>
      </c>
      <c r="C136" s="2">
        <v>5.5154087021946898E-3</v>
      </c>
      <c r="D136" s="2">
        <v>0.986344695091247</v>
      </c>
      <c r="E136" s="11">
        <v>6.1965006170794303E-4</v>
      </c>
      <c r="F136" s="2">
        <v>7.4923979118466299E-3</v>
      </c>
      <c r="G136" s="2">
        <v>0.97804886102676303</v>
      </c>
      <c r="H136" s="11">
        <v>8.3744482253678102E-5</v>
      </c>
      <c r="I136" s="2">
        <v>9.3410472618415898E-4</v>
      </c>
      <c r="J136" s="2">
        <v>0.99034899473190297</v>
      </c>
      <c r="K136" s="5">
        <v>190</v>
      </c>
      <c r="L136" s="11">
        <v>1.39635731466114E-3</v>
      </c>
      <c r="M136" s="2">
        <v>6.6917212679982099E-3</v>
      </c>
      <c r="N136" s="2">
        <v>0.99025458097457797</v>
      </c>
      <c r="O136" s="11">
        <v>1.20645831339061E-3</v>
      </c>
      <c r="P136" s="2">
        <v>8.6019169539213094E-3</v>
      </c>
      <c r="Q136" s="2">
        <v>0.98828613758087103</v>
      </c>
      <c r="R136" s="11">
        <v>1.5130851534195201E-4</v>
      </c>
      <c r="S136" s="2">
        <v>1.21004879474639E-3</v>
      </c>
      <c r="T136" s="2">
        <v>0.993363797664642</v>
      </c>
      <c r="U136" s="5">
        <v>151</v>
      </c>
      <c r="V136" s="11">
        <v>2.015080768615E-3</v>
      </c>
      <c r="W136" s="2">
        <v>8.2821734249591793E-3</v>
      </c>
      <c r="X136" s="2">
        <v>0.99611973762512196</v>
      </c>
      <c r="Y136" s="11">
        <v>2.8174149338155898E-3</v>
      </c>
      <c r="Z136" s="2">
        <v>1.45659241825342E-2</v>
      </c>
      <c r="AA136" s="2">
        <v>0.99510383605956998</v>
      </c>
      <c r="AB136" s="11">
        <v>3.0560963787138401E-3</v>
      </c>
      <c r="AC136" s="2">
        <v>3.3968356437981098E-3</v>
      </c>
      <c r="AD136" s="2">
        <v>0.99145537614822299</v>
      </c>
    </row>
    <row r="137" spans="1:30" x14ac:dyDescent="0.35">
      <c r="A137" s="2">
        <v>256</v>
      </c>
      <c r="B137" s="11">
        <v>2.6691300445236201E-4</v>
      </c>
      <c r="C137" s="2">
        <v>3.4331411588937001E-3</v>
      </c>
      <c r="D137" s="2">
        <v>0.99198722839355402</v>
      </c>
      <c r="E137" s="11">
        <v>3.5206481697969101E-4</v>
      </c>
      <c r="F137" s="2">
        <v>5.6058741174638202E-3</v>
      </c>
      <c r="G137" s="2">
        <v>0.98773902654647805</v>
      </c>
      <c r="H137" s="11">
        <v>6.4429506892338395E-5</v>
      </c>
      <c r="I137" s="2">
        <v>8.0325192539021297E-4</v>
      </c>
      <c r="J137" s="2">
        <v>0.99256151914596502</v>
      </c>
      <c r="K137" s="5">
        <v>195</v>
      </c>
      <c r="L137" s="11">
        <v>1.1626185150817E-3</v>
      </c>
      <c r="M137" s="2">
        <v>6.9723622873425397E-3</v>
      </c>
      <c r="N137" s="2">
        <v>0.99581748247146595</v>
      </c>
      <c r="O137" s="11">
        <v>1.1927684536203701E-3</v>
      </c>
      <c r="P137" s="2">
        <v>9.7284456714987703E-3</v>
      </c>
      <c r="Q137" s="2">
        <v>0.99084007740020696</v>
      </c>
      <c r="R137" s="11">
        <v>1.6458504251204401E-4</v>
      </c>
      <c r="S137" s="2">
        <v>1.2683201348409E-3</v>
      </c>
      <c r="T137" s="2">
        <v>0.99445790052413896</v>
      </c>
      <c r="U137" s="5">
        <v>152</v>
      </c>
      <c r="V137" s="11">
        <v>6.5805594203993597E-5</v>
      </c>
      <c r="W137" s="2">
        <v>1.68620911426842E-3</v>
      </c>
      <c r="X137" s="2">
        <v>0.95339256525039595</v>
      </c>
      <c r="Y137" s="11">
        <v>1.0112330346601E-4</v>
      </c>
      <c r="Z137" s="2">
        <v>2.9881165828555801E-3</v>
      </c>
      <c r="AA137" s="2">
        <v>0.93619745969772294</v>
      </c>
      <c r="AB137" s="11">
        <v>2.5835362976067699E-5</v>
      </c>
      <c r="AC137" s="2">
        <v>5.2686722483485905E-4</v>
      </c>
      <c r="AD137" s="2">
        <v>0.968799829483032</v>
      </c>
    </row>
    <row r="138" spans="1:30" x14ac:dyDescent="0.35">
      <c r="A138" s="2">
        <v>262</v>
      </c>
      <c r="B138" s="11">
        <v>8.11023521237075E-4</v>
      </c>
      <c r="C138" s="2">
        <v>5.9608551673591102E-3</v>
      </c>
      <c r="D138" s="2">
        <v>0.99668723344802801</v>
      </c>
      <c r="E138" s="11">
        <v>1.29845808260142E-3</v>
      </c>
      <c r="F138" s="2">
        <v>1.03267030790448E-2</v>
      </c>
      <c r="G138" s="2">
        <v>0.993910431861877</v>
      </c>
      <c r="H138" s="11">
        <v>1.7760266200639299E-4</v>
      </c>
      <c r="I138" s="2">
        <v>1.46700628101825E-3</v>
      </c>
      <c r="J138" s="2">
        <v>0.99552094936370805</v>
      </c>
      <c r="K138" s="5">
        <v>196</v>
      </c>
      <c r="L138" s="11">
        <v>9.1146837803535096E-5</v>
      </c>
      <c r="M138" s="2">
        <v>1.94804614875465E-3</v>
      </c>
      <c r="N138" s="2">
        <v>0.96345955133438099</v>
      </c>
      <c r="O138" s="11">
        <v>9.4473609351552996E-5</v>
      </c>
      <c r="P138" s="2">
        <v>2.77293007820844E-3</v>
      </c>
      <c r="Q138" s="2">
        <v>0.95003014802932695</v>
      </c>
      <c r="R138" s="11">
        <v>1.6108786439872299E-5</v>
      </c>
      <c r="S138" s="2">
        <v>4.23951976699754E-4</v>
      </c>
      <c r="T138" s="2">
        <v>0.98048114776611295</v>
      </c>
      <c r="U138" s="5">
        <v>153</v>
      </c>
      <c r="V138" s="11">
        <v>3.2538746017962602E-4</v>
      </c>
      <c r="W138" s="2">
        <v>3.91454342752695E-3</v>
      </c>
      <c r="X138" s="2">
        <v>0.99041050672531095</v>
      </c>
      <c r="Y138" s="11">
        <v>3.2406760146841401E-4</v>
      </c>
      <c r="Z138" s="2">
        <v>5.3983703255653303E-3</v>
      </c>
      <c r="AA138" s="2">
        <v>0.98060899972915605</v>
      </c>
      <c r="AB138" s="11">
        <v>8.7375985458493206E-5</v>
      </c>
      <c r="AC138" s="2">
        <v>9.7792258020490408E-4</v>
      </c>
      <c r="AD138" s="2">
        <v>0.98136377334594704</v>
      </c>
    </row>
    <row r="139" spans="1:30" x14ac:dyDescent="0.35">
      <c r="A139" s="2">
        <v>263</v>
      </c>
      <c r="B139" s="11">
        <v>1.4260855969041499E-3</v>
      </c>
      <c r="C139" s="2">
        <v>7.3773353360593302E-3</v>
      </c>
      <c r="D139" s="2">
        <v>0.99597644805908203</v>
      </c>
      <c r="E139" s="11">
        <v>2.1834701765328598E-3</v>
      </c>
      <c r="F139" s="2">
        <v>1.29049746319651E-2</v>
      </c>
      <c r="G139" s="2">
        <v>0.99294710159301702</v>
      </c>
      <c r="H139" s="11">
        <v>3.10953706502914E-4</v>
      </c>
      <c r="I139" s="2">
        <v>1.83192885015159E-3</v>
      </c>
      <c r="J139" s="2">
        <v>0.99519795179366999</v>
      </c>
      <c r="K139" s="5">
        <v>197</v>
      </c>
      <c r="L139" s="11">
        <v>2.5513698346912801E-4</v>
      </c>
      <c r="M139" s="2">
        <v>3.5376171581447098E-3</v>
      </c>
      <c r="N139" s="2">
        <v>0.98594319820403997</v>
      </c>
      <c r="O139" s="11">
        <v>3.3014582004398102E-4</v>
      </c>
      <c r="P139" s="2">
        <v>5.2755158394575102E-3</v>
      </c>
      <c r="Q139" s="2">
        <v>0.965323626995086</v>
      </c>
      <c r="R139" s="11">
        <v>5.6290715292561799E-5</v>
      </c>
      <c r="S139" s="2">
        <v>7.5167586328461701E-4</v>
      </c>
      <c r="T139" s="2">
        <v>0.97838044166564897</v>
      </c>
      <c r="U139" s="5">
        <v>156</v>
      </c>
      <c r="V139" s="11">
        <v>1.10979024611879E-4</v>
      </c>
      <c r="W139" s="2">
        <v>2.2352773230522802E-3</v>
      </c>
      <c r="X139" s="2">
        <v>0.97295725345611495</v>
      </c>
      <c r="Y139" s="11">
        <v>1.37272756546735E-4</v>
      </c>
      <c r="Z139" s="2">
        <v>3.29609611071646E-3</v>
      </c>
      <c r="AA139" s="2">
        <v>0.94118070602416903</v>
      </c>
      <c r="AB139" s="11">
        <v>2.41826219280483E-5</v>
      </c>
      <c r="AC139" s="2">
        <v>4.9261562526226E-4</v>
      </c>
      <c r="AD139" s="2">
        <v>0.975793898105621</v>
      </c>
    </row>
    <row r="140" spans="1:30" x14ac:dyDescent="0.35">
      <c r="A140" s="2">
        <v>264</v>
      </c>
      <c r="B140" s="11">
        <v>5.6407108786515797E-5</v>
      </c>
      <c r="C140" s="2">
        <v>1.6552804736420499E-3</v>
      </c>
      <c r="D140" s="2">
        <v>0.959855616092681</v>
      </c>
      <c r="E140" s="11">
        <v>7.2904229455161799E-5</v>
      </c>
      <c r="F140" s="2">
        <v>2.61120940558612E-3</v>
      </c>
      <c r="G140" s="2">
        <v>0.95123052597045898</v>
      </c>
      <c r="H140" s="11">
        <v>1.7552220015204501E-5</v>
      </c>
      <c r="I140" s="2">
        <v>4.4708698987960799E-4</v>
      </c>
      <c r="J140" s="2">
        <v>0.98176050186157204</v>
      </c>
      <c r="K140" s="5">
        <v>198</v>
      </c>
      <c r="L140" s="11">
        <v>7.0833030622452497E-4</v>
      </c>
      <c r="M140" s="2">
        <v>5.6579289957880896E-3</v>
      </c>
      <c r="N140" s="2">
        <v>0.98684191703796298</v>
      </c>
      <c r="O140" s="11">
        <v>8.15151608549058E-4</v>
      </c>
      <c r="P140" s="2">
        <v>8.2594137638807297E-3</v>
      </c>
      <c r="Q140" s="2">
        <v>0.97033530473709095</v>
      </c>
      <c r="R140" s="11">
        <v>1.4166749315336301E-4</v>
      </c>
      <c r="S140" s="2">
        <v>1.20946660172194E-3</v>
      </c>
      <c r="T140" s="2">
        <v>0.982213795185089</v>
      </c>
      <c r="U140" s="5">
        <v>157</v>
      </c>
      <c r="V140" s="11">
        <v>3.6158121656626398E-4</v>
      </c>
      <c r="W140" s="2">
        <v>3.9132963865995398E-3</v>
      </c>
      <c r="X140" s="2">
        <v>0.99467229843139604</v>
      </c>
      <c r="Y140" s="11">
        <v>3.8045764085836698E-4</v>
      </c>
      <c r="Z140" s="2">
        <v>5.6159491650760096E-3</v>
      </c>
      <c r="AA140" s="2">
        <v>0.99112880229949896</v>
      </c>
      <c r="AB140" s="11">
        <v>6.2018596509005807E-5</v>
      </c>
      <c r="AC140" s="2">
        <v>8.0016895662993095E-4</v>
      </c>
      <c r="AD140" s="2">
        <v>0.99283599853515603</v>
      </c>
    </row>
    <row r="141" spans="1:30" x14ac:dyDescent="0.35">
      <c r="A141" s="2">
        <v>265</v>
      </c>
      <c r="B141" s="11">
        <v>2.7318234788253898E-4</v>
      </c>
      <c r="C141" s="2">
        <v>3.5807366948574699E-3</v>
      </c>
      <c r="D141" s="2">
        <v>0.99126821756362904</v>
      </c>
      <c r="E141" s="11">
        <v>2.47908872552216E-4</v>
      </c>
      <c r="F141" s="2">
        <v>4.6510142274200899E-3</v>
      </c>
      <c r="G141" s="2">
        <v>0.98396193981170599</v>
      </c>
      <c r="H141" s="11">
        <v>3.6430999898584499E-5</v>
      </c>
      <c r="I141" s="2">
        <v>6.1972212279215401E-4</v>
      </c>
      <c r="J141" s="2">
        <v>0.99168777465820301</v>
      </c>
      <c r="K141" s="5">
        <v>200</v>
      </c>
      <c r="L141" s="11">
        <v>2.5498008471913598E-4</v>
      </c>
      <c r="M141" s="2">
        <v>3.4008088987320601E-3</v>
      </c>
      <c r="N141" s="2">
        <v>0.99317622184753396</v>
      </c>
      <c r="O141" s="11">
        <v>2.9967800946906198E-4</v>
      </c>
      <c r="P141" s="2">
        <v>5.1240930333733498E-3</v>
      </c>
      <c r="Q141" s="2">
        <v>0.98986631631851196</v>
      </c>
      <c r="R141" s="11">
        <v>4.5306558604352102E-5</v>
      </c>
      <c r="S141" s="2">
        <v>7.0215429877862302E-4</v>
      </c>
      <c r="T141" s="2">
        <v>0.99430894851684504</v>
      </c>
      <c r="U141" s="5">
        <v>159</v>
      </c>
      <c r="V141" s="11">
        <v>6.4250995637848897E-4</v>
      </c>
      <c r="W141" s="2">
        <v>5.2774194628000199E-3</v>
      </c>
      <c r="X141" s="2">
        <v>0.99500882625579801</v>
      </c>
      <c r="Y141" s="11">
        <v>8.4345618961378899E-4</v>
      </c>
      <c r="Z141" s="2">
        <v>8.5326284170150705E-3</v>
      </c>
      <c r="AA141" s="2">
        <v>0.99071598052978505</v>
      </c>
      <c r="AB141" s="11">
        <v>1.2727301509585199E-4</v>
      </c>
      <c r="AC141" s="2">
        <v>1.15577888209372E-3</v>
      </c>
      <c r="AD141" s="2">
        <v>0.99391084909438998</v>
      </c>
    </row>
    <row r="142" spans="1:30" x14ac:dyDescent="0.35">
      <c r="A142" s="2">
        <v>267</v>
      </c>
      <c r="B142" s="11">
        <v>6.1731436289846897E-4</v>
      </c>
      <c r="C142" s="2">
        <v>5.2685691043734498E-3</v>
      </c>
      <c r="D142" s="2">
        <v>0.98936653137206998</v>
      </c>
      <c r="E142" s="11">
        <v>5.5384793085977403E-4</v>
      </c>
      <c r="F142" s="2">
        <v>7.0432671345770298E-3</v>
      </c>
      <c r="G142" s="2">
        <v>0.983448326587677</v>
      </c>
      <c r="H142" s="11">
        <v>7.5663170719053596E-5</v>
      </c>
      <c r="I142" s="2">
        <v>9.1351277660578403E-4</v>
      </c>
      <c r="J142" s="2">
        <v>0.99063462018966597</v>
      </c>
      <c r="K142" s="5">
        <v>201</v>
      </c>
      <c r="L142" s="11">
        <v>2.8675375506281799E-4</v>
      </c>
      <c r="M142" s="2">
        <v>3.6721469368785598E-3</v>
      </c>
      <c r="N142" s="2">
        <v>0.99316322803497303</v>
      </c>
      <c r="O142" s="11">
        <v>2.7446565218269798E-4</v>
      </c>
      <c r="P142" s="2">
        <v>4.9698650836944502E-3</v>
      </c>
      <c r="Q142" s="2">
        <v>0.98830872774124101</v>
      </c>
      <c r="R142" s="11">
        <v>3.7322442949516699E-5</v>
      </c>
      <c r="S142" s="2">
        <v>6.1806960729882099E-4</v>
      </c>
      <c r="T142" s="2">
        <v>0.99371010065078702</v>
      </c>
      <c r="U142" s="5">
        <v>160</v>
      </c>
      <c r="V142" s="11">
        <v>1.1492578778415899E-4</v>
      </c>
      <c r="W142" s="2">
        <v>2.3363830987364002E-3</v>
      </c>
      <c r="X142" s="2">
        <v>0.98353970050811701</v>
      </c>
      <c r="Y142" s="11">
        <v>1.16066716145724E-4</v>
      </c>
      <c r="Z142" s="2">
        <v>3.1984047964215201E-3</v>
      </c>
      <c r="AA142" s="2">
        <v>0.95931804180145197</v>
      </c>
      <c r="AB142" s="11">
        <v>1.9047016394324601E-5</v>
      </c>
      <c r="AC142" s="2">
        <v>4.4645991874858699E-4</v>
      </c>
      <c r="AD142" s="2">
        <v>0.98314338922500599</v>
      </c>
    </row>
    <row r="143" spans="1:30" x14ac:dyDescent="0.35">
      <c r="A143" s="2">
        <v>268</v>
      </c>
      <c r="B143" s="11">
        <v>6.7000314593315098E-3</v>
      </c>
      <c r="C143" s="2">
        <v>1.09312292188405E-2</v>
      </c>
      <c r="D143" s="2">
        <v>0.99317353963851895</v>
      </c>
      <c r="E143" s="11">
        <v>8.5418252274394001E-3</v>
      </c>
      <c r="F143" s="2">
        <v>2.5793079286813701E-2</v>
      </c>
      <c r="G143" s="2">
        <v>0.98721003532409601</v>
      </c>
      <c r="H143" s="11">
        <v>2.1534483879804601E-2</v>
      </c>
      <c r="I143" s="2">
        <v>1.20309498161077E-2</v>
      </c>
      <c r="J143" s="2">
        <v>0.99380290508270197</v>
      </c>
      <c r="K143" s="5">
        <v>202</v>
      </c>
      <c r="L143" s="11">
        <v>4.7843222273513599E-4</v>
      </c>
      <c r="M143" s="2">
        <v>4.2830440215766404E-3</v>
      </c>
      <c r="N143" s="2">
        <v>0.99540650844573897</v>
      </c>
      <c r="O143" s="11">
        <v>4.7353480476886001E-4</v>
      </c>
      <c r="P143" s="2">
        <v>6.2040020711719903E-3</v>
      </c>
      <c r="Q143" s="2">
        <v>0.99323654174804599</v>
      </c>
      <c r="R143" s="11">
        <v>6.3156585383694605E-5</v>
      </c>
      <c r="S143" s="2">
        <v>8.1134511856362202E-4</v>
      </c>
      <c r="T143" s="2">
        <v>0.99570971727371205</v>
      </c>
      <c r="U143" s="5">
        <v>161</v>
      </c>
      <c r="V143" s="11">
        <v>4.7668183105997698E-4</v>
      </c>
      <c r="W143" s="2">
        <v>4.7108316794037802E-3</v>
      </c>
      <c r="X143" s="2">
        <v>0.98936629295349099</v>
      </c>
      <c r="Y143" s="11">
        <v>4.1907984996214498E-4</v>
      </c>
      <c r="Z143" s="2">
        <v>6.0255993157625198E-3</v>
      </c>
      <c r="AA143" s="2">
        <v>0.98155015707015902</v>
      </c>
      <c r="AB143" s="11">
        <v>4.7163470298983102E-5</v>
      </c>
      <c r="AC143" s="2">
        <v>6.96961535140872E-4</v>
      </c>
      <c r="AD143" s="2">
        <v>0.99218922853469804</v>
      </c>
    </row>
    <row r="144" spans="1:30" x14ac:dyDescent="0.35">
      <c r="A144" s="2">
        <v>270</v>
      </c>
      <c r="B144" s="11">
        <v>1.61737133748829E-3</v>
      </c>
      <c r="C144" s="2">
        <v>8.7799299508333206E-3</v>
      </c>
      <c r="D144" s="2">
        <v>0.99837726354598999</v>
      </c>
      <c r="E144" s="11">
        <v>3.2133674249053001E-3</v>
      </c>
      <c r="F144" s="2">
        <v>1.7870998010039298E-2</v>
      </c>
      <c r="G144" s="2">
        <v>0.99761575460433904</v>
      </c>
      <c r="H144" s="11">
        <v>2.5062791537493398E-3</v>
      </c>
      <c r="I144" s="2">
        <v>4.2050927877426104E-3</v>
      </c>
      <c r="J144" s="2">
        <v>0.99798607826232899</v>
      </c>
      <c r="K144" s="5">
        <v>206</v>
      </c>
      <c r="L144" s="11">
        <v>9.9317310377955393E-4</v>
      </c>
      <c r="M144" s="2">
        <v>5.9694307856261704E-3</v>
      </c>
      <c r="N144" s="2">
        <v>0.99566668272018399</v>
      </c>
      <c r="O144" s="11">
        <v>1.30072329193353E-3</v>
      </c>
      <c r="P144" s="2">
        <v>9.8938783630728704E-3</v>
      </c>
      <c r="Q144" s="2">
        <v>0.99340677261352495</v>
      </c>
      <c r="R144" s="11">
        <v>1.6833396512083701E-4</v>
      </c>
      <c r="S144" s="2">
        <v>1.34215713478624E-3</v>
      </c>
      <c r="T144" s="2">
        <v>0.99594879150390603</v>
      </c>
      <c r="U144" s="5">
        <v>162</v>
      </c>
      <c r="V144" s="11">
        <v>7.0423138095065897E-4</v>
      </c>
      <c r="W144" s="2">
        <v>5.6218025274574696E-3</v>
      </c>
      <c r="X144" s="2">
        <v>0.98914462327957098</v>
      </c>
      <c r="Y144" s="11">
        <v>6.5512378932908101E-4</v>
      </c>
      <c r="Z144" s="2">
        <v>7.4099120683967998E-3</v>
      </c>
      <c r="AA144" s="2">
        <v>0.98079305887222201</v>
      </c>
      <c r="AB144" s="11">
        <v>7.3519360739737695E-5</v>
      </c>
      <c r="AC144" s="2">
        <v>8.8020769180729899E-4</v>
      </c>
      <c r="AD144" s="2">
        <v>0.99163413047790505</v>
      </c>
    </row>
    <row r="145" spans="1:30" x14ac:dyDescent="0.35">
      <c r="A145" s="2">
        <v>271</v>
      </c>
      <c r="B145" s="11">
        <v>3.81544604897499E-3</v>
      </c>
      <c r="C145" s="2">
        <v>9.7843063995242101E-3</v>
      </c>
      <c r="D145" s="2">
        <v>0.998324334621429</v>
      </c>
      <c r="E145" s="11">
        <v>4.7312411479651902E-3</v>
      </c>
      <c r="F145" s="2">
        <v>1.9818218424916201E-2</v>
      </c>
      <c r="G145" s="2">
        <v>0.99792385101318304</v>
      </c>
      <c r="H145" s="11">
        <v>1.2987833470106101E-2</v>
      </c>
      <c r="I145" s="2">
        <v>8.8276173919439298E-3</v>
      </c>
      <c r="J145" s="2">
        <v>0.99722790718078602</v>
      </c>
      <c r="K145" s="5">
        <v>208</v>
      </c>
      <c r="L145" s="11">
        <v>5.5858054111013101E-5</v>
      </c>
      <c r="M145" s="2">
        <v>1.5769791789352801E-3</v>
      </c>
      <c r="N145" s="2">
        <v>0.96170526742935103</v>
      </c>
      <c r="O145" s="11">
        <v>6.7811073677148602E-5</v>
      </c>
      <c r="P145" s="2">
        <v>2.4586650542914798E-3</v>
      </c>
      <c r="Q145" s="2">
        <v>0.95085620880126898</v>
      </c>
      <c r="R145" s="11">
        <v>1.48851913763792E-5</v>
      </c>
      <c r="S145" s="2">
        <v>3.95840557757765E-4</v>
      </c>
      <c r="T145" s="2">
        <v>0.98032665252685502</v>
      </c>
      <c r="U145" s="5">
        <v>164</v>
      </c>
      <c r="V145" s="11">
        <v>2.7437048265710403E-4</v>
      </c>
      <c r="W145" s="2">
        <v>3.5573744680732402E-3</v>
      </c>
      <c r="X145" s="2">
        <v>0.99355399608612005</v>
      </c>
      <c r="Y145" s="11">
        <v>2.75251833954826E-4</v>
      </c>
      <c r="Z145" s="2">
        <v>5.0382362678646998E-3</v>
      </c>
      <c r="AA145" s="2">
        <v>0.98623359203338601</v>
      </c>
      <c r="AB145" s="11">
        <v>9.9204189609736204E-5</v>
      </c>
      <c r="AC145" s="2">
        <v>8.5420696996152401E-4</v>
      </c>
      <c r="AD145" s="2">
        <v>0.98634696006774902</v>
      </c>
    </row>
    <row r="146" spans="1:30" x14ac:dyDescent="0.35">
      <c r="A146" s="2">
        <v>272</v>
      </c>
      <c r="B146" s="11">
        <v>1.1006857675965799E-4</v>
      </c>
      <c r="C146" s="2">
        <v>2.3317537270486298E-3</v>
      </c>
      <c r="D146" s="2">
        <v>0.98252993822097701</v>
      </c>
      <c r="E146" s="11">
        <v>1.05429993709549E-4</v>
      </c>
      <c r="F146" s="2">
        <v>3.1501364428550001E-3</v>
      </c>
      <c r="G146" s="2">
        <v>0.96168714761733998</v>
      </c>
      <c r="H146" s="11">
        <v>1.9260545741417401E-5</v>
      </c>
      <c r="I146" s="2">
        <v>4.6193460002541499E-4</v>
      </c>
      <c r="J146" s="2">
        <v>0.98130834102630604</v>
      </c>
      <c r="K146" s="5">
        <v>209</v>
      </c>
      <c r="L146" s="11">
        <v>3.8134303758852103E-4</v>
      </c>
      <c r="M146" s="2">
        <v>4.0659876540303204E-3</v>
      </c>
      <c r="N146" s="2">
        <v>0.98963046073913497</v>
      </c>
      <c r="O146" s="11">
        <v>2.9688651557080399E-4</v>
      </c>
      <c r="P146" s="2">
        <v>5.0606145523488504E-3</v>
      </c>
      <c r="Q146" s="2">
        <v>0.98120695352554299</v>
      </c>
      <c r="R146" s="11">
        <v>3.84503073291853E-5</v>
      </c>
      <c r="S146" s="2">
        <v>6.0219160513952299E-4</v>
      </c>
      <c r="T146" s="2">
        <v>0.99172574281692505</v>
      </c>
      <c r="U146" s="5">
        <v>165</v>
      </c>
      <c r="V146" s="11">
        <v>1.0074317688122301E-3</v>
      </c>
      <c r="W146" s="2">
        <v>6.26914529129862E-3</v>
      </c>
      <c r="X146" s="2">
        <v>0.99428236484527499</v>
      </c>
      <c r="Y146" s="11">
        <v>9.8106055520474911E-4</v>
      </c>
      <c r="Z146" s="2">
        <v>9.0954396873712505E-3</v>
      </c>
      <c r="AA146" s="2">
        <v>0.99325871467590299</v>
      </c>
      <c r="AB146" s="11">
        <v>1.5414608060382301E-4</v>
      </c>
      <c r="AC146" s="2">
        <v>1.19488651398569E-3</v>
      </c>
      <c r="AD146" s="2">
        <v>0.99545156955718905</v>
      </c>
    </row>
    <row r="147" spans="1:30" x14ac:dyDescent="0.35">
      <c r="A147" s="2">
        <v>275</v>
      </c>
      <c r="B147" s="11">
        <v>6.1572872800752499E-4</v>
      </c>
      <c r="C147" s="2">
        <v>5.2646393887698598E-3</v>
      </c>
      <c r="D147" s="2">
        <v>0.99222129583358698</v>
      </c>
      <c r="E147" s="11">
        <v>5.9106113621964996E-4</v>
      </c>
      <c r="F147" s="2">
        <v>7.0671658031642402E-3</v>
      </c>
      <c r="G147" s="2">
        <v>0.98632293939590399</v>
      </c>
      <c r="H147" s="11">
        <v>1.0349092190153801E-4</v>
      </c>
      <c r="I147" s="2">
        <v>1.0867187520488999E-3</v>
      </c>
      <c r="J147" s="2">
        <v>0.98928993940353305</v>
      </c>
      <c r="K147" s="5">
        <v>210</v>
      </c>
      <c r="L147" s="11">
        <v>4.81603026855736E-4</v>
      </c>
      <c r="M147" s="2">
        <v>4.5598880387842603E-3</v>
      </c>
      <c r="N147" s="2">
        <v>0.99186825752258301</v>
      </c>
      <c r="O147" s="11">
        <v>4.1097166831605098E-4</v>
      </c>
      <c r="P147" s="2">
        <v>5.8644064702093601E-3</v>
      </c>
      <c r="Q147" s="2">
        <v>0.98609882593154896</v>
      </c>
      <c r="R147" s="11">
        <v>4.9730006139725399E-5</v>
      </c>
      <c r="S147" s="2">
        <v>7.0953759131953099E-4</v>
      </c>
      <c r="T147" s="2">
        <v>0.99358975887298495</v>
      </c>
      <c r="U147" s="5">
        <v>166</v>
      </c>
      <c r="V147" s="11">
        <v>1.12557667307555E-3</v>
      </c>
      <c r="W147" s="2">
        <v>6.9410963915288396E-3</v>
      </c>
      <c r="X147" s="2">
        <v>0.99515557289123502</v>
      </c>
      <c r="Y147" s="11">
        <v>1.3962031807750401E-3</v>
      </c>
      <c r="Z147" s="2">
        <v>1.0908399708569E-2</v>
      </c>
      <c r="AA147" s="2">
        <v>0.99367421865463201</v>
      </c>
      <c r="AB147" s="11">
        <v>2.8433994157239703E-4</v>
      </c>
      <c r="AC147" s="2">
        <v>1.5660055214539101E-3</v>
      </c>
      <c r="AD147" s="2">
        <v>0.99468457698821999</v>
      </c>
    </row>
    <row r="148" spans="1:30" x14ac:dyDescent="0.35">
      <c r="A148" s="2">
        <v>276</v>
      </c>
      <c r="B148" s="11">
        <v>1.52545137098059E-4</v>
      </c>
      <c r="C148" s="2">
        <v>2.7350070886313898E-3</v>
      </c>
      <c r="D148" s="2">
        <v>0.99208921194076505</v>
      </c>
      <c r="E148" s="11">
        <v>1.5423311560880301E-4</v>
      </c>
      <c r="F148" s="2">
        <v>3.82974045351147E-3</v>
      </c>
      <c r="G148" s="2">
        <v>0.98182487487792902</v>
      </c>
      <c r="H148" s="11">
        <v>2.5444567654631101E-5</v>
      </c>
      <c r="I148" s="2">
        <v>5.2766065346076998E-4</v>
      </c>
      <c r="J148" s="2">
        <v>0.99031299352645796</v>
      </c>
      <c r="K148" s="5">
        <v>211</v>
      </c>
      <c r="L148" s="11">
        <v>7.4921239865943703E-4</v>
      </c>
      <c r="M148" s="2">
        <v>5.4519013501703696E-3</v>
      </c>
      <c r="N148" s="2">
        <v>0.98995667695999101</v>
      </c>
      <c r="O148" s="11">
        <v>5.7583354646340002E-4</v>
      </c>
      <c r="P148" s="2">
        <v>6.7537464201450296E-3</v>
      </c>
      <c r="Q148" s="2">
        <v>0.98486250638961703</v>
      </c>
      <c r="R148" s="11">
        <v>7.0736947236582596E-5</v>
      </c>
      <c r="S148" s="2">
        <v>8.5271749412640897E-4</v>
      </c>
      <c r="T148" s="2">
        <v>0.99212205410003595</v>
      </c>
      <c r="U148" s="5">
        <v>167</v>
      </c>
      <c r="V148" s="11">
        <v>4.6759857796132504E-3</v>
      </c>
      <c r="W148" s="2">
        <v>1.40890786424279E-2</v>
      </c>
      <c r="X148" s="2">
        <v>0.99508595466613703</v>
      </c>
      <c r="Y148" s="11">
        <v>7.5027663260698301E-3</v>
      </c>
      <c r="Z148" s="2">
        <v>2.4754714220762201E-2</v>
      </c>
      <c r="AA148" s="2">
        <v>0.99202740192413297</v>
      </c>
      <c r="AB148" s="11">
        <v>2.1165714133530799E-3</v>
      </c>
      <c r="AC148" s="2">
        <v>3.74136795289814E-3</v>
      </c>
      <c r="AD148" s="2">
        <v>0.99273836612701405</v>
      </c>
    </row>
    <row r="149" spans="1:30" x14ac:dyDescent="0.35">
      <c r="A149" s="2">
        <v>280</v>
      </c>
      <c r="B149" s="11">
        <v>9.28608496906235E-5</v>
      </c>
      <c r="C149" s="2">
        <v>2.1550308447331099E-3</v>
      </c>
      <c r="D149" s="2">
        <v>0.96125137805938698</v>
      </c>
      <c r="E149" s="11">
        <v>1.21074670460075E-4</v>
      </c>
      <c r="F149" s="2">
        <v>3.4242626279592501E-3</v>
      </c>
      <c r="G149" s="2">
        <v>0.95506501197814897</v>
      </c>
      <c r="H149" s="11">
        <v>2.6783438443089801E-5</v>
      </c>
      <c r="I149" s="2">
        <v>5.57685736566782E-4</v>
      </c>
      <c r="J149" s="2">
        <v>0.97643244266509999</v>
      </c>
      <c r="K149" s="5">
        <v>212</v>
      </c>
      <c r="L149" s="11">
        <v>1.01892132079228E-4</v>
      </c>
      <c r="M149" s="2">
        <v>2.2417390719056099E-3</v>
      </c>
      <c r="N149" s="2">
        <v>0.97475874423980702</v>
      </c>
      <c r="O149" s="11">
        <v>9.7083968285005499E-5</v>
      </c>
      <c r="P149" s="2">
        <v>2.9968854505568699E-3</v>
      </c>
      <c r="Q149" s="2">
        <v>0.95287996530532804</v>
      </c>
      <c r="R149" s="11">
        <v>1.71960691659478E-5</v>
      </c>
      <c r="S149" s="2">
        <v>4.2629169183783201E-4</v>
      </c>
      <c r="T149" s="2">
        <v>0.98145520687103205</v>
      </c>
      <c r="U149" s="5">
        <v>168</v>
      </c>
      <c r="V149" s="11">
        <v>1.1580445425352E-4</v>
      </c>
      <c r="W149" s="2">
        <v>2.4181893095374099E-3</v>
      </c>
      <c r="X149" s="2">
        <v>0.95196712017059304</v>
      </c>
      <c r="Y149" s="11">
        <v>1.7726302030496299E-4</v>
      </c>
      <c r="Z149" s="2">
        <v>4.1153370402753301E-3</v>
      </c>
      <c r="AA149" s="2">
        <v>0.93941628932952803</v>
      </c>
      <c r="AB149" s="11">
        <v>3.32750678353477E-5</v>
      </c>
      <c r="AC149" s="2">
        <v>6.0896045761182904E-4</v>
      </c>
      <c r="AD149" s="2">
        <v>0.96376007795333796</v>
      </c>
    </row>
    <row r="150" spans="1:30" x14ac:dyDescent="0.35">
      <c r="A150" s="2">
        <v>281</v>
      </c>
      <c r="B150" s="11">
        <v>2.58944579400122E-4</v>
      </c>
      <c r="C150" s="2">
        <v>3.54540930129587E-3</v>
      </c>
      <c r="D150" s="2">
        <v>0.99200940132141102</v>
      </c>
      <c r="E150" s="11">
        <v>2.2561821970157301E-4</v>
      </c>
      <c r="F150" s="2">
        <v>4.4686067849397599E-3</v>
      </c>
      <c r="G150" s="2">
        <v>0.98589491844177202</v>
      </c>
      <c r="H150" s="11">
        <v>3.1498384487349499E-5</v>
      </c>
      <c r="I150" s="2">
        <v>5.8071746025234396E-4</v>
      </c>
      <c r="J150" s="2">
        <v>0.99149084091186501</v>
      </c>
      <c r="K150" s="5">
        <v>213</v>
      </c>
      <c r="L150" s="11">
        <v>4.2915096855722297E-4</v>
      </c>
      <c r="M150" s="2">
        <v>4.3618972413241803E-3</v>
      </c>
      <c r="N150" s="2">
        <v>0.99361926317214899</v>
      </c>
      <c r="O150" s="11">
        <v>4.2808509897440601E-4</v>
      </c>
      <c r="P150" s="2">
        <v>5.8968644589185697E-3</v>
      </c>
      <c r="Q150" s="2">
        <v>0.98992794752120905</v>
      </c>
      <c r="R150" s="11">
        <v>5.5999960750341402E-5</v>
      </c>
      <c r="S150" s="2">
        <v>7.7122700167819803E-4</v>
      </c>
      <c r="T150" s="2">
        <v>0.994134962558746</v>
      </c>
      <c r="U150" s="5">
        <v>170</v>
      </c>
      <c r="V150" s="11">
        <v>4.9500510795041897E-4</v>
      </c>
      <c r="W150" s="2">
        <v>4.66785719618201E-3</v>
      </c>
      <c r="X150" s="2">
        <v>0.99428737163543701</v>
      </c>
      <c r="Y150" s="11">
        <v>5.3292379016056603E-4</v>
      </c>
      <c r="Z150" s="2">
        <v>6.9955717772245398E-3</v>
      </c>
      <c r="AA150" s="2">
        <v>0.98920607566833496</v>
      </c>
      <c r="AB150" s="11">
        <v>1.0436280717840401E-4</v>
      </c>
      <c r="AC150" s="2">
        <v>1.0167197324335499E-3</v>
      </c>
      <c r="AD150" s="2">
        <v>0.99191820621490401</v>
      </c>
    </row>
    <row r="151" spans="1:30" x14ac:dyDescent="0.35">
      <c r="A151" s="2">
        <v>283</v>
      </c>
      <c r="B151" s="11">
        <v>7.4312189826741804E-4</v>
      </c>
      <c r="C151" s="2">
        <v>5.61507465317845E-3</v>
      </c>
      <c r="D151" s="2">
        <v>0.994179427623748</v>
      </c>
      <c r="E151" s="11">
        <v>8.0621190136298505E-4</v>
      </c>
      <c r="F151" s="2">
        <v>8.1155393272638304E-3</v>
      </c>
      <c r="G151" s="2">
        <v>0.99103379249572698</v>
      </c>
      <c r="H151" s="11">
        <v>1.3756840780843E-4</v>
      </c>
      <c r="I151" s="2">
        <v>1.2473430251702599E-3</v>
      </c>
      <c r="J151" s="2">
        <v>0.99220788478851296</v>
      </c>
      <c r="K151" s="5">
        <v>214</v>
      </c>
      <c r="L151" s="11">
        <v>7.6729338616132704E-4</v>
      </c>
      <c r="M151" s="2">
        <v>5.5695129558443997E-3</v>
      </c>
      <c r="N151" s="2">
        <v>0.99337333440780595</v>
      </c>
      <c r="O151" s="11">
        <v>8.0609426368027904E-4</v>
      </c>
      <c r="P151" s="2">
        <v>7.7563384547829602E-3</v>
      </c>
      <c r="Q151" s="2">
        <v>0.98945319652557295</v>
      </c>
      <c r="R151" s="11">
        <v>1.0112200106959701E-4</v>
      </c>
      <c r="S151" s="2">
        <v>1.04535557329654E-3</v>
      </c>
      <c r="T151" s="2">
        <v>0.99416875839233398</v>
      </c>
      <c r="U151" s="5">
        <v>171</v>
      </c>
      <c r="V151" s="11">
        <v>6.68204040266573E-4</v>
      </c>
      <c r="W151" s="2">
        <v>5.6068464182317196E-3</v>
      </c>
      <c r="X151" s="2">
        <v>0.99321478605270297</v>
      </c>
      <c r="Y151" s="11">
        <v>7.6984148472547499E-4</v>
      </c>
      <c r="Z151" s="2">
        <v>8.4281675517558999E-3</v>
      </c>
      <c r="AA151" s="2">
        <v>0.98897624015808105</v>
      </c>
      <c r="AB151" s="11">
        <v>1.15297007141634E-4</v>
      </c>
      <c r="AC151" s="2">
        <v>1.06832094024866E-3</v>
      </c>
      <c r="AD151" s="2">
        <v>0.99355340003967196</v>
      </c>
    </row>
    <row r="152" spans="1:30" x14ac:dyDescent="0.35">
      <c r="A152" s="2">
        <v>284</v>
      </c>
      <c r="B152" s="11">
        <v>2.8288975590839901E-4</v>
      </c>
      <c r="C152" s="2">
        <v>3.8993749767541799E-3</v>
      </c>
      <c r="D152" s="2">
        <v>0.98430585861205999</v>
      </c>
      <c r="E152" s="11">
        <v>2.76804319582879E-4</v>
      </c>
      <c r="F152" s="2">
        <v>5.1281866617500704E-3</v>
      </c>
      <c r="G152" s="2">
        <v>0.97738730907440097</v>
      </c>
      <c r="H152" s="11">
        <v>4.2528543417574797E-5</v>
      </c>
      <c r="I152" s="2">
        <v>7.2581064887344805E-4</v>
      </c>
      <c r="J152" s="2">
        <v>0.98506432771682695</v>
      </c>
      <c r="K152" s="5">
        <v>216</v>
      </c>
      <c r="L152" s="11">
        <v>1.396244764328E-2</v>
      </c>
      <c r="M152" s="2">
        <v>1.6217200085520699E-2</v>
      </c>
      <c r="N152" s="2">
        <v>0.97954392433166504</v>
      </c>
      <c r="O152" s="11">
        <v>4.5531805604696197E-2</v>
      </c>
      <c r="P152" s="2">
        <v>5.2147220820188502E-2</v>
      </c>
      <c r="Q152" s="2">
        <v>0.92217671871185303</v>
      </c>
      <c r="R152" s="11">
        <v>4.0016882121562902E-2</v>
      </c>
      <c r="S152" s="2">
        <v>2.0931378006935099E-2</v>
      </c>
      <c r="T152" s="2">
        <v>0.96380823850631703</v>
      </c>
      <c r="U152" s="5">
        <v>172</v>
      </c>
      <c r="V152" s="11">
        <v>6.2016694573685505E-4</v>
      </c>
      <c r="W152" s="2">
        <v>5.2035045810043803E-3</v>
      </c>
      <c r="X152" s="2">
        <v>0.99202799797058105</v>
      </c>
      <c r="Y152" s="11">
        <v>1.13220186904072E-3</v>
      </c>
      <c r="Z152" s="2">
        <v>1.0146914981305599E-2</v>
      </c>
      <c r="AA152" s="2">
        <v>0.98900741338729803</v>
      </c>
      <c r="AB152" s="11">
        <v>3.4527722164057098E-4</v>
      </c>
      <c r="AC152" s="2">
        <v>1.6345934709533999E-3</v>
      </c>
      <c r="AD152" s="2">
        <v>0.99237859249114901</v>
      </c>
    </row>
    <row r="153" spans="1:30" x14ac:dyDescent="0.35">
      <c r="A153" s="2">
        <v>285</v>
      </c>
      <c r="B153" s="11">
        <v>2.39126398810185E-4</v>
      </c>
      <c r="C153" s="2">
        <v>3.3343066461384201E-3</v>
      </c>
      <c r="D153" s="2">
        <v>0.99074524641036898</v>
      </c>
      <c r="E153" s="11">
        <v>2.3360631894320201E-4</v>
      </c>
      <c r="F153" s="2">
        <v>4.6484475024044496E-3</v>
      </c>
      <c r="G153" s="2">
        <v>0.97971606254577603</v>
      </c>
      <c r="H153" s="11">
        <v>3.4790828067343601E-5</v>
      </c>
      <c r="I153" s="2">
        <v>6.4061494776979002E-4</v>
      </c>
      <c r="J153" s="2">
        <v>0.98618823289871205</v>
      </c>
      <c r="K153" s="5">
        <v>217</v>
      </c>
      <c r="L153" s="11">
        <v>7.1367749478667899E-4</v>
      </c>
      <c r="M153" s="2">
        <v>5.6726294569671102E-3</v>
      </c>
      <c r="N153" s="2">
        <v>0.99874544143676702</v>
      </c>
      <c r="O153" s="11">
        <v>1.7376375617459399E-3</v>
      </c>
      <c r="P153" s="2">
        <v>1.2504142709076399E-2</v>
      </c>
      <c r="Q153" s="2">
        <v>0.99641764163970903</v>
      </c>
      <c r="R153" s="11">
        <v>1.1731920531019499E-3</v>
      </c>
      <c r="S153" s="2">
        <v>3.07732354849576E-3</v>
      </c>
      <c r="T153" s="2">
        <v>0.99282228946685702</v>
      </c>
      <c r="U153" s="5">
        <v>173</v>
      </c>
      <c r="V153" s="11">
        <v>5.4473296040668997E-4</v>
      </c>
      <c r="W153" s="2">
        <v>4.7932118177413897E-3</v>
      </c>
      <c r="X153" s="2">
        <v>0.99426162242889404</v>
      </c>
      <c r="Y153" s="11">
        <v>6.7975709680467801E-4</v>
      </c>
      <c r="Z153" s="2">
        <v>7.6007130555808501E-3</v>
      </c>
      <c r="AA153" s="2">
        <v>0.98929721117019598</v>
      </c>
      <c r="AB153" s="11">
        <v>2.19616587855853E-4</v>
      </c>
      <c r="AC153" s="2">
        <v>1.2449147179722699E-3</v>
      </c>
      <c r="AD153" s="2">
        <v>0.99028742313384999</v>
      </c>
    </row>
    <row r="154" spans="1:30" x14ac:dyDescent="0.35">
      <c r="A154" s="2">
        <v>286</v>
      </c>
      <c r="B154" s="11">
        <v>3.7234131013974499E-4</v>
      </c>
      <c r="C154" s="2">
        <v>4.1541811078786798E-3</v>
      </c>
      <c r="D154" s="2">
        <v>0.99384123086929299</v>
      </c>
      <c r="E154" s="11">
        <v>4.0746640297584198E-4</v>
      </c>
      <c r="F154" s="2">
        <v>5.9625268913805398E-3</v>
      </c>
      <c r="G154" s="2">
        <v>0.986624896526336</v>
      </c>
      <c r="H154" s="11">
        <v>5.9508820413611802E-5</v>
      </c>
      <c r="I154" s="2">
        <v>8.1152911297976895E-4</v>
      </c>
      <c r="J154" s="2">
        <v>0.99110668897628695</v>
      </c>
      <c r="K154" s="5">
        <v>218</v>
      </c>
      <c r="L154" s="11">
        <v>1.6682207351550399E-3</v>
      </c>
      <c r="M154" s="2">
        <v>7.6556559652090003E-3</v>
      </c>
      <c r="N154" s="2">
        <v>0.99853199720382602</v>
      </c>
      <c r="O154" s="11">
        <v>3.3999150618910698E-3</v>
      </c>
      <c r="P154" s="2">
        <v>1.7073135823011398E-2</v>
      </c>
      <c r="Q154" s="2">
        <v>0.99735116958618097</v>
      </c>
      <c r="R154" s="11">
        <v>3.23910545557737E-3</v>
      </c>
      <c r="S154" s="2">
        <v>5.1533039659261703E-3</v>
      </c>
      <c r="T154" s="2">
        <v>0.99770724773406905</v>
      </c>
      <c r="U154" s="5">
        <v>174</v>
      </c>
      <c r="V154" s="11">
        <v>8.3539163460955002E-4</v>
      </c>
      <c r="W154" s="2">
        <v>5.9873745776712799E-3</v>
      </c>
      <c r="X154" s="2">
        <v>0.99618709087371804</v>
      </c>
      <c r="Y154" s="11">
        <v>1.40776648186147E-3</v>
      </c>
      <c r="Z154" s="2">
        <v>1.07883540913462E-2</v>
      </c>
      <c r="AA154" s="2">
        <v>0.992842316627502</v>
      </c>
      <c r="AB154" s="11">
        <v>3.1293783104047098E-4</v>
      </c>
      <c r="AC154" s="2">
        <v>1.8168869428336601E-3</v>
      </c>
      <c r="AD154" s="2">
        <v>0.99370574951171797</v>
      </c>
    </row>
    <row r="155" spans="1:30" x14ac:dyDescent="0.35">
      <c r="A155" s="2">
        <v>288</v>
      </c>
      <c r="B155" s="11">
        <v>4.9630394205451003E-3</v>
      </c>
      <c r="C155" s="2">
        <v>9.9078370258212003E-3</v>
      </c>
      <c r="D155" s="2">
        <v>0.99663233757018999</v>
      </c>
      <c r="E155" s="11">
        <v>8.0261267721652898E-3</v>
      </c>
      <c r="F155" s="2">
        <v>2.4199958890676498E-2</v>
      </c>
      <c r="G155" s="2">
        <v>0.99528682231902998</v>
      </c>
      <c r="H155" s="11">
        <v>2.3746822029352101E-2</v>
      </c>
      <c r="I155" s="2">
        <v>1.2651324272155699E-2</v>
      </c>
      <c r="J155" s="2">
        <v>0.99608200788497903</v>
      </c>
      <c r="K155" s="5">
        <v>219</v>
      </c>
      <c r="L155" s="11">
        <v>4.5437193475663601E-3</v>
      </c>
      <c r="M155" s="2">
        <v>1.09005430713295E-2</v>
      </c>
      <c r="N155" s="2">
        <v>0.997930347919464</v>
      </c>
      <c r="O155" s="11">
        <v>7.8360689803957904E-3</v>
      </c>
      <c r="P155" s="2">
        <v>2.5183776393532701E-2</v>
      </c>
      <c r="Q155" s="2">
        <v>0.99673420190811102</v>
      </c>
      <c r="R155" s="11">
        <v>1.6357379034161498E-2</v>
      </c>
      <c r="S155" s="2">
        <v>1.0083684697747199E-2</v>
      </c>
      <c r="T155" s="2">
        <v>0.99739456176757801</v>
      </c>
      <c r="U155" s="5">
        <v>175</v>
      </c>
      <c r="V155" s="11">
        <v>1.3149210717529E-3</v>
      </c>
      <c r="W155" s="2">
        <v>7.3770205490291101E-3</v>
      </c>
      <c r="X155" s="2">
        <v>0.99479120969772294</v>
      </c>
      <c r="Y155" s="11">
        <v>2.4210293777287002E-3</v>
      </c>
      <c r="Z155" s="2">
        <v>1.45359840244054E-2</v>
      </c>
      <c r="AA155" s="2">
        <v>0.990650594234466</v>
      </c>
      <c r="AB155" s="11">
        <v>6.9977977545931903E-4</v>
      </c>
      <c r="AC155" s="2">
        <v>2.4956036359071701E-3</v>
      </c>
      <c r="AD155" s="2">
        <v>0.99174022674560502</v>
      </c>
    </row>
    <row r="156" spans="1:30" x14ac:dyDescent="0.35">
      <c r="A156" s="2">
        <v>290</v>
      </c>
      <c r="B156" s="11">
        <v>1.28804147243499E-3</v>
      </c>
      <c r="C156" s="2">
        <v>6.9318767637014302E-3</v>
      </c>
      <c r="D156" s="2">
        <v>0.99845302104949896</v>
      </c>
      <c r="E156" s="11">
        <v>2.0249462686479001E-3</v>
      </c>
      <c r="F156" s="2">
        <v>1.3310743495821901E-2</v>
      </c>
      <c r="G156" s="2">
        <v>0.99803686141967696</v>
      </c>
      <c r="H156" s="11">
        <v>1.77991145756095E-3</v>
      </c>
      <c r="I156" s="2">
        <v>3.2151439227163701E-3</v>
      </c>
      <c r="J156" s="2">
        <v>0.99791073799133301</v>
      </c>
      <c r="K156" s="5">
        <v>220</v>
      </c>
      <c r="L156" s="11">
        <v>1.37974784593097E-4</v>
      </c>
      <c r="M156" s="2">
        <v>2.6019043289124901E-3</v>
      </c>
      <c r="N156" s="2">
        <v>0.98700648546218805</v>
      </c>
      <c r="O156" s="11">
        <v>1.1624660692177699E-4</v>
      </c>
      <c r="P156" s="2">
        <v>3.2635182142257599E-3</v>
      </c>
      <c r="Q156" s="2">
        <v>0.974406898021698</v>
      </c>
      <c r="R156" s="11">
        <v>1.6900879927561601E-5</v>
      </c>
      <c r="S156" s="2">
        <v>4.1028339182958001E-4</v>
      </c>
      <c r="T156" s="2">
        <v>0.990287184715271</v>
      </c>
      <c r="U156" s="5">
        <v>176</v>
      </c>
      <c r="V156" s="11">
        <v>9.0089699369855198E-5</v>
      </c>
      <c r="W156" s="2">
        <v>2.0403550006449201E-3</v>
      </c>
      <c r="X156" s="2">
        <v>0.98313128948211603</v>
      </c>
      <c r="Y156" s="11">
        <v>1.0179105447605199E-4</v>
      </c>
      <c r="Z156" s="2">
        <v>3.0507044866681099E-3</v>
      </c>
      <c r="AA156" s="2">
        <v>0.97628879547119096</v>
      </c>
      <c r="AB156" s="11">
        <v>2.4803526684990999E-5</v>
      </c>
      <c r="AC156" s="2">
        <v>5.1151221850886898E-4</v>
      </c>
      <c r="AD156" s="2">
        <v>0.98658865690231301</v>
      </c>
    </row>
    <row r="157" spans="1:30" x14ac:dyDescent="0.35">
      <c r="A157" s="2">
        <v>294</v>
      </c>
      <c r="B157" s="11">
        <v>9.794416837394231E-4</v>
      </c>
      <c r="C157" s="2">
        <v>6.6343843936920097E-3</v>
      </c>
      <c r="D157" s="2">
        <v>0.99179059267044001</v>
      </c>
      <c r="E157" s="11">
        <v>1.22121011372655E-3</v>
      </c>
      <c r="F157" s="2">
        <v>1.01720113307237E-2</v>
      </c>
      <c r="G157" s="2">
        <v>0.98428171873092596</v>
      </c>
      <c r="H157" s="11">
        <v>2.4633578141219898E-4</v>
      </c>
      <c r="I157" s="2">
        <v>1.63455726578831E-3</v>
      </c>
      <c r="J157" s="2">
        <v>0.98917347192764205</v>
      </c>
      <c r="K157" s="5">
        <v>221</v>
      </c>
      <c r="L157" s="11">
        <v>3.3516553230583603E-4</v>
      </c>
      <c r="M157" s="2">
        <v>3.9296173490583897E-3</v>
      </c>
      <c r="N157" s="2">
        <v>0.99156343936920099</v>
      </c>
      <c r="O157" s="11">
        <v>2.94011639198288E-4</v>
      </c>
      <c r="P157" s="2">
        <v>5.1215183921158296E-3</v>
      </c>
      <c r="Q157" s="2">
        <v>0.98529642820358199</v>
      </c>
      <c r="R157" s="11">
        <v>3.8151003536768197E-5</v>
      </c>
      <c r="S157" s="2">
        <v>6.1291560996323802E-4</v>
      </c>
      <c r="T157" s="2">
        <v>0.99306368827819802</v>
      </c>
      <c r="U157" s="5">
        <v>177</v>
      </c>
      <c r="V157" s="11">
        <v>2.2071655257605E-4</v>
      </c>
      <c r="W157" s="2">
        <v>3.18906153552234E-3</v>
      </c>
      <c r="X157" s="2">
        <v>0.99223226308822599</v>
      </c>
      <c r="Y157" s="11">
        <v>1.9785424228757601E-4</v>
      </c>
      <c r="Z157" s="2">
        <v>4.2330059222877E-3</v>
      </c>
      <c r="AA157" s="2">
        <v>0.98402780294418302</v>
      </c>
      <c r="AB157" s="11">
        <v>5.03858609590679E-5</v>
      </c>
      <c r="AC157" s="2">
        <v>6.8387220380827698E-4</v>
      </c>
      <c r="AD157" s="2">
        <v>0.99169588088989202</v>
      </c>
    </row>
    <row r="158" spans="1:30" x14ac:dyDescent="0.35">
      <c r="A158" s="2">
        <v>295</v>
      </c>
      <c r="B158" s="11">
        <v>1.2484446633607099E-3</v>
      </c>
      <c r="C158" s="2">
        <v>7.3860846459865501E-3</v>
      </c>
      <c r="D158" s="2">
        <v>0.99063521623611395</v>
      </c>
      <c r="E158" s="11">
        <v>1.65958818979561E-3</v>
      </c>
      <c r="F158" s="2">
        <v>1.1752212420105899E-2</v>
      </c>
      <c r="G158" s="2">
        <v>0.98255717754364003</v>
      </c>
      <c r="H158" s="11">
        <v>2.7405447326600497E-4</v>
      </c>
      <c r="I158" s="2">
        <v>1.7273469129577201E-3</v>
      </c>
      <c r="J158" s="2">
        <v>0.98965674638748102</v>
      </c>
      <c r="K158" s="5">
        <v>222</v>
      </c>
      <c r="L158" s="11">
        <v>7.60528026148676E-4</v>
      </c>
      <c r="M158" s="2">
        <v>5.2047339268028701E-3</v>
      </c>
      <c r="N158" s="2">
        <v>0.98985445499420099</v>
      </c>
      <c r="O158" s="11">
        <v>5.3751544328406399E-4</v>
      </c>
      <c r="P158" s="2">
        <v>6.3309362158179196E-3</v>
      </c>
      <c r="Q158" s="2">
        <v>0.98389595746993996</v>
      </c>
      <c r="R158" s="11">
        <v>5.6306773331016302E-5</v>
      </c>
      <c r="S158" s="2">
        <v>7.3650723788887197E-4</v>
      </c>
      <c r="T158" s="2">
        <v>0.99231934547424305</v>
      </c>
      <c r="U158" s="5">
        <v>178</v>
      </c>
      <c r="V158" s="11">
        <v>4.4294600957073201E-4</v>
      </c>
      <c r="W158" s="2">
        <v>4.4143022969365103E-3</v>
      </c>
      <c r="X158" s="2">
        <v>0.99190676212310702</v>
      </c>
      <c r="Y158" s="11">
        <v>3.7512028939090599E-4</v>
      </c>
      <c r="Z158" s="2">
        <v>5.7786772958934298E-3</v>
      </c>
      <c r="AA158" s="2">
        <v>0.985587477684021</v>
      </c>
      <c r="AB158" s="11">
        <v>6.7482687882147702E-5</v>
      </c>
      <c r="AC158" s="2">
        <v>8.2146399654448E-4</v>
      </c>
      <c r="AD158" s="2">
        <v>0.99317598342895497</v>
      </c>
    </row>
    <row r="159" spans="1:30" x14ac:dyDescent="0.35">
      <c r="A159" s="2">
        <v>296</v>
      </c>
      <c r="B159" s="11">
        <v>1.04400685813743E-4</v>
      </c>
      <c r="C159" s="2">
        <v>2.2183067630976399E-3</v>
      </c>
      <c r="D159" s="2">
        <v>0.96678781509399403</v>
      </c>
      <c r="E159" s="11">
        <v>8.6561114585492706E-5</v>
      </c>
      <c r="F159" s="2">
        <v>2.8368902858346701E-3</v>
      </c>
      <c r="G159" s="2">
        <v>0.93753290176391602</v>
      </c>
      <c r="H159" s="11">
        <v>1.8783031919156201E-5</v>
      </c>
      <c r="I159" s="2">
        <v>4.5660638716071801E-4</v>
      </c>
      <c r="J159" s="2">
        <v>0.97786319255828802</v>
      </c>
      <c r="K159" s="5">
        <v>224</v>
      </c>
      <c r="L159" s="11">
        <v>2.9821172356605499E-3</v>
      </c>
      <c r="M159" s="2">
        <v>6.8140481598675199E-3</v>
      </c>
      <c r="N159" s="2">
        <v>0.951582551002502</v>
      </c>
      <c r="O159" s="11">
        <v>4.3569933623075398E-3</v>
      </c>
      <c r="P159" s="2">
        <v>1.1899429373443101E-2</v>
      </c>
      <c r="Q159" s="2">
        <v>0.92511111497878995</v>
      </c>
      <c r="R159" s="11">
        <v>3.0793916084803597E-4</v>
      </c>
      <c r="S159" s="2">
        <v>1.1906404979526899E-3</v>
      </c>
      <c r="T159" s="2">
        <v>0.97219002246856601</v>
      </c>
      <c r="U159" s="5">
        <v>179</v>
      </c>
      <c r="V159" s="11">
        <v>4.0620076470077E-4</v>
      </c>
      <c r="W159" s="2">
        <v>4.3390197679400401E-3</v>
      </c>
      <c r="X159" s="2">
        <v>0.99374705553054798</v>
      </c>
      <c r="Y159" s="11">
        <v>4.5036073424853298E-4</v>
      </c>
      <c r="Z159" s="2">
        <v>6.3169556669890803E-3</v>
      </c>
      <c r="AA159" s="2">
        <v>0.98762345314025801</v>
      </c>
      <c r="AB159" s="11">
        <v>8.6367530457209796E-5</v>
      </c>
      <c r="AC159" s="2">
        <v>9.4398594228550705E-4</v>
      </c>
      <c r="AD159" s="2">
        <v>0.99192512035369795</v>
      </c>
    </row>
    <row r="160" spans="1:30" x14ac:dyDescent="0.35">
      <c r="A160" s="2">
        <v>297</v>
      </c>
      <c r="B160" s="11">
        <v>3.4830492222681598E-4</v>
      </c>
      <c r="C160" s="2">
        <v>4.0382477454841102E-3</v>
      </c>
      <c r="D160" s="2">
        <v>0.99226886034011796</v>
      </c>
      <c r="E160" s="11">
        <v>3.0434798100031901E-4</v>
      </c>
      <c r="F160" s="2">
        <v>5.2706985734403099E-3</v>
      </c>
      <c r="G160" s="2">
        <v>0.98534643650054898</v>
      </c>
      <c r="H160" s="11">
        <v>6.9617148255929297E-5</v>
      </c>
      <c r="I160" s="2">
        <v>8.3512731362134197E-4</v>
      </c>
      <c r="J160" s="2">
        <v>0.99022454023361195</v>
      </c>
      <c r="K160" s="5">
        <v>225</v>
      </c>
      <c r="L160" s="11">
        <v>3.0631112167611702E-4</v>
      </c>
      <c r="M160" s="2">
        <v>3.7071779370307901E-3</v>
      </c>
      <c r="N160" s="2">
        <v>0.99525851011276201</v>
      </c>
      <c r="O160" s="11">
        <v>2.9953135526739001E-4</v>
      </c>
      <c r="P160" s="2">
        <v>5.05726877599954E-3</v>
      </c>
      <c r="Q160" s="2">
        <v>0.99219489097595204</v>
      </c>
      <c r="R160" s="11">
        <v>6.7084314650855904E-5</v>
      </c>
      <c r="S160" s="2">
        <v>7.7228341251611699E-4</v>
      </c>
      <c r="T160" s="2">
        <v>0.99295479059219305</v>
      </c>
      <c r="U160" s="5">
        <v>180</v>
      </c>
      <c r="V160" s="11">
        <v>8.9328830654267195E-5</v>
      </c>
      <c r="W160" s="2">
        <v>2.0753233693540001E-3</v>
      </c>
      <c r="X160" s="2">
        <v>0.95269608497619596</v>
      </c>
      <c r="Y160" s="11">
        <v>1.4911335892975301E-4</v>
      </c>
      <c r="Z160" s="2">
        <v>3.5842233337461901E-3</v>
      </c>
      <c r="AA160" s="2">
        <v>0.95708221197128296</v>
      </c>
      <c r="AB160" s="11">
        <v>3.13098607875872E-5</v>
      </c>
      <c r="AC160" s="2">
        <v>5.7097926037385995E-4</v>
      </c>
      <c r="AD160" s="2">
        <v>0.98171836137771595</v>
      </c>
    </row>
    <row r="161" spans="1:30" x14ac:dyDescent="0.35">
      <c r="A161" s="2">
        <v>299</v>
      </c>
      <c r="B161" s="11">
        <v>7.2117545641958703E-4</v>
      </c>
      <c r="C161" s="2">
        <v>5.5162985809147297E-3</v>
      </c>
      <c r="D161" s="2">
        <v>0.99158489704132002</v>
      </c>
      <c r="E161" s="11">
        <v>6.1476265545934395E-4</v>
      </c>
      <c r="F161" s="2">
        <v>7.2567057795822603E-3</v>
      </c>
      <c r="G161" s="2">
        <v>0.98428434133529596</v>
      </c>
      <c r="H161" s="11">
        <v>1.11826571810524E-4</v>
      </c>
      <c r="I161" s="2">
        <v>1.0566648561507401E-3</v>
      </c>
      <c r="J161" s="2">
        <v>0.99147981405258101</v>
      </c>
      <c r="K161" s="5">
        <v>226</v>
      </c>
      <c r="L161" s="11">
        <v>5.3837429732084198E-4</v>
      </c>
      <c r="M161" s="2">
        <v>4.9712876789271797E-3</v>
      </c>
      <c r="N161" s="2">
        <v>0.99725914001464799</v>
      </c>
      <c r="O161" s="11">
        <v>8.2831230247393196E-4</v>
      </c>
      <c r="P161" s="2">
        <v>8.4790848195552809E-3</v>
      </c>
      <c r="Q161" s="2">
        <v>0.99495232105255105</v>
      </c>
      <c r="R161" s="11">
        <v>1.6776526172179699E-4</v>
      </c>
      <c r="S161" s="2">
        <v>1.41200865618884E-3</v>
      </c>
      <c r="T161" s="2">
        <v>0.99512314796447698</v>
      </c>
      <c r="U161" s="5">
        <v>181</v>
      </c>
      <c r="V161" s="11">
        <v>4.4201215496286701E-4</v>
      </c>
      <c r="W161" s="2">
        <v>4.3915258720517098E-3</v>
      </c>
      <c r="X161" s="2">
        <v>0.99211388826370195</v>
      </c>
      <c r="Y161" s="11">
        <v>4.3717530206777101E-4</v>
      </c>
      <c r="Z161" s="2">
        <v>6.1038676649332003E-3</v>
      </c>
      <c r="AA161" s="2">
        <v>0.98653572797775202</v>
      </c>
      <c r="AB161" s="11">
        <v>7.1370450314134305E-5</v>
      </c>
      <c r="AC161" s="2">
        <v>8.2821329124271805E-4</v>
      </c>
      <c r="AD161" s="2">
        <v>0.99360382556915205</v>
      </c>
    </row>
    <row r="162" spans="1:30" x14ac:dyDescent="0.35">
      <c r="A162" s="2">
        <v>301</v>
      </c>
      <c r="B162" s="11">
        <v>5.8092083781957605E-4</v>
      </c>
      <c r="C162" s="2">
        <v>5.0474531017243801E-3</v>
      </c>
      <c r="D162" s="2">
        <v>0.99664652347564697</v>
      </c>
      <c r="E162" s="11">
        <v>7.5886450940743002E-4</v>
      </c>
      <c r="F162" s="2">
        <v>8.0198962241411192E-3</v>
      </c>
      <c r="G162" s="2">
        <v>0.994509637355804</v>
      </c>
      <c r="H162" s="11">
        <v>1.4155668031889899E-4</v>
      </c>
      <c r="I162" s="2">
        <v>1.3049739645793999E-3</v>
      </c>
      <c r="J162" s="2">
        <v>0.99479418992996205</v>
      </c>
      <c r="K162" s="5">
        <v>227</v>
      </c>
      <c r="L162" s="11">
        <v>1.08326936606317E-3</v>
      </c>
      <c r="M162" s="2">
        <v>6.92610954865813E-3</v>
      </c>
      <c r="N162" s="2">
        <v>0.99556881189346302</v>
      </c>
      <c r="O162" s="11">
        <v>1.9396510906517499E-3</v>
      </c>
      <c r="P162" s="2">
        <v>1.24180447310209E-2</v>
      </c>
      <c r="Q162" s="2">
        <v>0.99183738231658902</v>
      </c>
      <c r="R162" s="11">
        <v>3.3200951293110799E-4</v>
      </c>
      <c r="S162" s="2">
        <v>1.8874700181186199E-3</v>
      </c>
      <c r="T162" s="2">
        <v>0.99412238597869795</v>
      </c>
      <c r="U162" s="5">
        <v>182</v>
      </c>
      <c r="V162" s="11">
        <v>1.03682174813002E-3</v>
      </c>
      <c r="W162" s="2">
        <v>6.5165879204869201E-3</v>
      </c>
      <c r="X162" s="2">
        <v>0.98970419168472201</v>
      </c>
      <c r="Y162" s="11">
        <v>1.1908208252862E-3</v>
      </c>
      <c r="Z162" s="2">
        <v>9.8319686949252996E-3</v>
      </c>
      <c r="AA162" s="2">
        <v>0.982610464096069</v>
      </c>
      <c r="AB162" s="11">
        <v>1.4722229389008099E-4</v>
      </c>
      <c r="AC162" s="2">
        <v>1.2265208642929699E-3</v>
      </c>
      <c r="AD162" s="2">
        <v>0.99161624908447199</v>
      </c>
    </row>
    <row r="163" spans="1:30" x14ac:dyDescent="0.35">
      <c r="A163" s="2">
        <v>302</v>
      </c>
      <c r="B163" s="11">
        <v>1.09078548848629E-3</v>
      </c>
      <c r="C163" s="2">
        <v>6.5806829370558201E-3</v>
      </c>
      <c r="D163" s="2">
        <v>0.99546074867248502</v>
      </c>
      <c r="E163" s="11">
        <v>1.78868719376623E-3</v>
      </c>
      <c r="F163" s="2">
        <v>1.1924372985958999E-2</v>
      </c>
      <c r="G163" s="2">
        <v>0.99215084314346302</v>
      </c>
      <c r="H163" s="11">
        <v>3.9059357368387201E-4</v>
      </c>
      <c r="I163" s="2">
        <v>2.1511120721697799E-3</v>
      </c>
      <c r="J163" s="2">
        <v>0.99165058135986295</v>
      </c>
      <c r="K163" s="5">
        <v>229</v>
      </c>
      <c r="L163" s="11">
        <v>2.1148294035810901E-4</v>
      </c>
      <c r="M163" s="2">
        <v>3.2286487985402298E-3</v>
      </c>
      <c r="N163" s="2">
        <v>0.99096590280532804</v>
      </c>
      <c r="O163" s="11">
        <v>1.9902632629964501E-4</v>
      </c>
      <c r="P163" s="2">
        <v>4.2260834015905796E-3</v>
      </c>
      <c r="Q163" s="2">
        <v>0.98045861721038796</v>
      </c>
      <c r="R163" s="11">
        <v>3.3894790249178098E-5</v>
      </c>
      <c r="S163" s="2">
        <v>6.0342432698234905E-4</v>
      </c>
      <c r="T163" s="2">
        <v>0.99092447757720903</v>
      </c>
      <c r="U163" s="5">
        <v>183</v>
      </c>
      <c r="V163" s="11">
        <v>1.1165217729285301E-3</v>
      </c>
      <c r="W163" s="2">
        <v>6.9390605203807302E-3</v>
      </c>
      <c r="X163" s="2">
        <v>0.98928242921829201</v>
      </c>
      <c r="Y163" s="11">
        <v>1.4114605728536801E-3</v>
      </c>
      <c r="Z163" s="2">
        <v>1.1256227269768699E-2</v>
      </c>
      <c r="AA163" s="2">
        <v>0.98204940557479803</v>
      </c>
      <c r="AB163" s="11">
        <v>2.0560907432809399E-4</v>
      </c>
      <c r="AC163" s="2">
        <v>1.4451596653088899E-3</v>
      </c>
      <c r="AD163" s="2">
        <v>0.99071568250656095</v>
      </c>
    </row>
    <row r="164" spans="1:30" x14ac:dyDescent="0.35">
      <c r="A164" s="2">
        <v>303</v>
      </c>
      <c r="B164" s="11">
        <v>1.88268057536333E-3</v>
      </c>
      <c r="C164" s="2">
        <v>8.6726397275924596E-3</v>
      </c>
      <c r="D164" s="2">
        <v>0.994243383407592</v>
      </c>
      <c r="E164" s="11">
        <v>2.7171759866178001E-3</v>
      </c>
      <c r="F164" s="2">
        <v>1.51938563212752E-2</v>
      </c>
      <c r="G164" s="2">
        <v>0.99065351486205999</v>
      </c>
      <c r="H164" s="11">
        <v>5.3294264944270199E-4</v>
      </c>
      <c r="I164" s="2">
        <v>2.3926091380417299E-3</v>
      </c>
      <c r="J164" s="2">
        <v>0.99238836765289296</v>
      </c>
      <c r="K164" s="5">
        <v>230</v>
      </c>
      <c r="L164" s="11">
        <v>5.3000956540927204E-4</v>
      </c>
      <c r="M164" s="2">
        <v>4.8530278727412198E-3</v>
      </c>
      <c r="N164" s="2">
        <v>0.98938184976577703</v>
      </c>
      <c r="O164" s="11">
        <v>4.6425691107287998E-4</v>
      </c>
      <c r="P164" s="2">
        <v>6.2778065912425501E-3</v>
      </c>
      <c r="Q164" s="2">
        <v>0.982729852199554</v>
      </c>
      <c r="R164" s="11">
        <v>6.3917796069290394E-5</v>
      </c>
      <c r="S164" s="2">
        <v>8.2617049338296002E-4</v>
      </c>
      <c r="T164" s="2">
        <v>0.99277257919311501</v>
      </c>
      <c r="U164" s="5">
        <v>184</v>
      </c>
      <c r="V164" s="11">
        <v>1.9499761401675601E-4</v>
      </c>
      <c r="W164" s="2">
        <v>3.0098790302872601E-3</v>
      </c>
      <c r="X164" s="2">
        <v>0.97725623846053999</v>
      </c>
      <c r="Y164" s="11">
        <v>2.9954916681163002E-4</v>
      </c>
      <c r="Z164" s="2">
        <v>5.0735357217490604E-3</v>
      </c>
      <c r="AA164" s="2">
        <v>0.94983643293380704</v>
      </c>
      <c r="AB164" s="11">
        <v>1.59546805662103E-4</v>
      </c>
      <c r="AC164" s="2">
        <v>9.6252019284293001E-4</v>
      </c>
      <c r="AD164" s="2">
        <v>0.97200119495391801</v>
      </c>
    </row>
    <row r="165" spans="1:30" x14ac:dyDescent="0.35">
      <c r="A165" s="2">
        <v>304</v>
      </c>
      <c r="B165" s="11">
        <v>1.6149066505022301E-4</v>
      </c>
      <c r="C165" s="2">
        <v>2.80279456637799E-3</v>
      </c>
      <c r="D165" s="2">
        <v>0.98572289943695002</v>
      </c>
      <c r="E165" s="11">
        <v>1.6761917504481901E-4</v>
      </c>
      <c r="F165" s="2">
        <v>3.9397156797349401E-3</v>
      </c>
      <c r="G165" s="2">
        <v>0.96888518333435003</v>
      </c>
      <c r="H165" s="11">
        <v>2.6771760531119E-5</v>
      </c>
      <c r="I165" s="2">
        <v>5.3431245032697905E-4</v>
      </c>
      <c r="J165" s="2">
        <v>0.98550170660018899</v>
      </c>
      <c r="K165" s="5">
        <v>231</v>
      </c>
      <c r="L165" s="11">
        <v>7.2042457759380297E-4</v>
      </c>
      <c r="M165" s="2">
        <v>5.6503009982406998E-3</v>
      </c>
      <c r="N165" s="2">
        <v>0.98994952440261796</v>
      </c>
      <c r="O165" s="11">
        <v>6.7869090707972602E-4</v>
      </c>
      <c r="P165" s="2">
        <v>7.5810453854501204E-3</v>
      </c>
      <c r="Q165" s="2">
        <v>0.98078304529189997</v>
      </c>
      <c r="R165" s="11">
        <v>9.8348937171977E-5</v>
      </c>
      <c r="S165" s="2">
        <v>1.03523593861609E-3</v>
      </c>
      <c r="T165" s="2">
        <v>0.99067687988281194</v>
      </c>
      <c r="U165" s="5">
        <v>185</v>
      </c>
      <c r="V165" s="11">
        <v>6.5729854395612998E-4</v>
      </c>
      <c r="W165" s="2">
        <v>5.4246080107986901E-3</v>
      </c>
      <c r="X165" s="2">
        <v>0.99476283788680997</v>
      </c>
      <c r="Y165" s="11">
        <v>1.06157595291733E-3</v>
      </c>
      <c r="Z165" s="2">
        <v>9.7295623272657394E-3</v>
      </c>
      <c r="AA165" s="2">
        <v>0.98954015970230103</v>
      </c>
      <c r="AB165" s="11">
        <v>3.24961147271096E-4</v>
      </c>
      <c r="AC165" s="2">
        <v>1.92326912656426E-3</v>
      </c>
      <c r="AD165" s="2">
        <v>0.98623847961425704</v>
      </c>
    </row>
    <row r="166" spans="1:30" x14ac:dyDescent="0.35">
      <c r="A166" s="2">
        <v>306</v>
      </c>
      <c r="B166" s="11">
        <v>5.8483757311478203E-4</v>
      </c>
      <c r="C166" s="2">
        <v>5.23158209398388E-3</v>
      </c>
      <c r="D166" s="2">
        <v>0.99124455451965299</v>
      </c>
      <c r="E166" s="11">
        <v>5.5112171685323097E-4</v>
      </c>
      <c r="F166" s="2">
        <v>7.0219966582953904E-3</v>
      </c>
      <c r="G166" s="2">
        <v>0.98366981744766202</v>
      </c>
      <c r="H166" s="11">
        <v>9.4570095825474696E-5</v>
      </c>
      <c r="I166" s="2">
        <v>1.0330838849767999E-3</v>
      </c>
      <c r="J166" s="2">
        <v>0.99014592170715299</v>
      </c>
      <c r="K166" s="5">
        <v>235</v>
      </c>
      <c r="L166" s="11">
        <v>9.8043365869671106E-4</v>
      </c>
      <c r="M166" s="2">
        <v>6.3708922825753602E-3</v>
      </c>
      <c r="N166" s="2">
        <v>0.99267041683196999</v>
      </c>
      <c r="O166" s="11">
        <v>9.5642171800136501E-4</v>
      </c>
      <c r="P166" s="2">
        <v>9.1026062145829201E-3</v>
      </c>
      <c r="Q166" s="2">
        <v>0.98918664455413796</v>
      </c>
      <c r="R166" s="11">
        <v>1.40495947562158E-4</v>
      </c>
      <c r="S166" s="2">
        <v>1.26466248184442E-3</v>
      </c>
      <c r="T166" s="2">
        <v>0.99246686697006203</v>
      </c>
      <c r="U166" s="5">
        <v>186</v>
      </c>
      <c r="V166" s="11">
        <v>1.2619184562936399E-3</v>
      </c>
      <c r="W166" s="2">
        <v>7.51792406663298E-3</v>
      </c>
      <c r="X166" s="2">
        <v>0.99317157268524103</v>
      </c>
      <c r="Y166" s="11">
        <v>2.2802385501563501E-3</v>
      </c>
      <c r="Z166" s="2">
        <v>1.42617877572774E-2</v>
      </c>
      <c r="AA166" s="2">
        <v>0.98783099651336603</v>
      </c>
      <c r="AB166" s="11">
        <v>6.4001081045717001E-4</v>
      </c>
      <c r="AC166" s="2">
        <v>2.66542215831577E-3</v>
      </c>
      <c r="AD166" s="2">
        <v>0.98707360029220503</v>
      </c>
    </row>
    <row r="167" spans="1:30" x14ac:dyDescent="0.35">
      <c r="A167" s="2">
        <v>307</v>
      </c>
      <c r="B167" s="11">
        <v>1.5124721685424399E-3</v>
      </c>
      <c r="C167" s="2">
        <v>8.2639344036579097E-3</v>
      </c>
      <c r="D167" s="2">
        <v>0.99375516176223699</v>
      </c>
      <c r="E167" s="11">
        <v>1.75035512074828E-3</v>
      </c>
      <c r="F167" s="2">
        <v>1.25037003308534E-2</v>
      </c>
      <c r="G167" s="2">
        <v>0.98641878366470304</v>
      </c>
      <c r="H167" s="11">
        <v>3.9867631858214698E-4</v>
      </c>
      <c r="I167" s="2">
        <v>2.0729887764900901E-3</v>
      </c>
      <c r="J167" s="2">
        <v>0.990176200866699</v>
      </c>
      <c r="K167" s="5">
        <v>236</v>
      </c>
      <c r="L167" s="11">
        <v>2.87960690911859E-4</v>
      </c>
      <c r="M167" s="2">
        <v>3.6359729710966301E-3</v>
      </c>
      <c r="N167" s="2">
        <v>0.96047002077102595</v>
      </c>
      <c r="O167" s="11">
        <v>6.4337858930230097E-4</v>
      </c>
      <c r="P167" s="2">
        <v>7.6055214740335898E-3</v>
      </c>
      <c r="Q167" s="2">
        <v>0.95903903245925903</v>
      </c>
      <c r="R167" s="11">
        <v>2.1588677191175499E-4</v>
      </c>
      <c r="S167" s="2">
        <v>1.1091546621173601E-3</v>
      </c>
      <c r="T167" s="2">
        <v>0.98377919197082497</v>
      </c>
      <c r="U167" s="5">
        <v>187</v>
      </c>
      <c r="V167" s="11">
        <v>1.6806358471512699E-3</v>
      </c>
      <c r="W167" s="2">
        <v>8.7727280333638104E-3</v>
      </c>
      <c r="X167" s="2">
        <v>0.99182701110839799</v>
      </c>
      <c r="Y167" s="11">
        <v>3.4269455354660702E-3</v>
      </c>
      <c r="Z167" s="2">
        <v>1.7640447244048101E-2</v>
      </c>
      <c r="AA167" s="2">
        <v>0.98550009727478005</v>
      </c>
      <c r="AB167" s="11">
        <v>1.06381194200366E-3</v>
      </c>
      <c r="AC167" s="2">
        <v>3.1962473876774298E-3</v>
      </c>
      <c r="AD167" s="2">
        <v>0.98436003923416104</v>
      </c>
    </row>
    <row r="168" spans="1:30" x14ac:dyDescent="0.35">
      <c r="A168" s="2">
        <v>313</v>
      </c>
      <c r="B168" s="11">
        <v>4.3661016388796199E-4</v>
      </c>
      <c r="C168" s="2">
        <v>4.72258310765028E-3</v>
      </c>
      <c r="D168" s="2">
        <v>0.99017548561096103</v>
      </c>
      <c r="E168" s="11">
        <v>3.9232269045896801E-4</v>
      </c>
      <c r="F168" s="2">
        <v>5.9995944611728096E-3</v>
      </c>
      <c r="G168" s="2">
        <v>0.98219621181488004</v>
      </c>
      <c r="H168" s="11">
        <v>5.6667005992494503E-5</v>
      </c>
      <c r="I168" s="2">
        <v>7.592104957439E-4</v>
      </c>
      <c r="J168" s="2">
        <v>0.99095481634140004</v>
      </c>
      <c r="K168" s="5">
        <v>237</v>
      </c>
      <c r="L168" s="11">
        <v>5.4641265887767001E-4</v>
      </c>
      <c r="M168" s="2">
        <v>4.3207090348005199E-3</v>
      </c>
      <c r="N168" s="2">
        <v>0.99626630544662398</v>
      </c>
      <c r="O168" s="11">
        <v>5.0893763545900497E-4</v>
      </c>
      <c r="P168" s="2">
        <v>5.9933681041002204E-3</v>
      </c>
      <c r="Q168" s="2">
        <v>0.99551171064376798</v>
      </c>
      <c r="R168" s="11">
        <v>6.4372208726126701E-5</v>
      </c>
      <c r="S168" s="2">
        <v>7.8071601456031203E-4</v>
      </c>
      <c r="T168" s="2">
        <v>0.99727749824523904</v>
      </c>
      <c r="U168" s="5">
        <v>188</v>
      </c>
      <c r="V168" s="11">
        <v>2.27290060138329E-4</v>
      </c>
      <c r="W168" s="2">
        <v>3.2769551035016701E-3</v>
      </c>
      <c r="X168" s="2">
        <v>0.98346894979476895</v>
      </c>
      <c r="Y168" s="11">
        <v>1.9009308016393301E-4</v>
      </c>
      <c r="Z168" s="2">
        <v>4.0837679989635901E-3</v>
      </c>
      <c r="AA168" s="2">
        <v>0.95989799499511697</v>
      </c>
      <c r="AB168" s="11">
        <v>4.58650429209228E-5</v>
      </c>
      <c r="AC168" s="2">
        <v>6.3923752168193405E-4</v>
      </c>
      <c r="AD168" s="2">
        <v>0.98134917020797696</v>
      </c>
    </row>
    <row r="169" spans="1:30" x14ac:dyDescent="0.35">
      <c r="A169" s="2">
        <v>314</v>
      </c>
      <c r="B169" s="11">
        <v>1.0416257428005301E-3</v>
      </c>
      <c r="C169" s="2">
        <v>6.9771460257470599E-3</v>
      </c>
      <c r="D169" s="2">
        <v>0.988708615303039</v>
      </c>
      <c r="E169" s="11">
        <v>9.4064074801280997E-4</v>
      </c>
      <c r="F169" s="2">
        <v>9.1550350189208898E-3</v>
      </c>
      <c r="G169" s="2">
        <v>0.98502945899963301</v>
      </c>
      <c r="H169" s="11">
        <v>1.13830537884496E-4</v>
      </c>
      <c r="I169" s="2">
        <v>1.1068771127611299E-3</v>
      </c>
      <c r="J169" s="2">
        <v>0.99240577220916704</v>
      </c>
      <c r="K169" s="5">
        <v>238</v>
      </c>
      <c r="L169" s="11">
        <v>7.4684008723124797E-4</v>
      </c>
      <c r="M169" s="2">
        <v>5.5136554874479701E-3</v>
      </c>
      <c r="N169" s="2">
        <v>0.99694633483886697</v>
      </c>
      <c r="O169" s="11">
        <v>1.1113464133813899E-3</v>
      </c>
      <c r="P169" s="2">
        <v>9.2293890193104692E-3</v>
      </c>
      <c r="Q169" s="2">
        <v>0.99521261453628496</v>
      </c>
      <c r="R169" s="11">
        <v>1.58928378368727E-4</v>
      </c>
      <c r="S169" s="2">
        <v>1.2712454190477701E-3</v>
      </c>
      <c r="T169" s="2">
        <v>0.99663966894149703</v>
      </c>
      <c r="U169" s="5">
        <v>189</v>
      </c>
      <c r="V169" s="11">
        <v>8.35456827189773E-4</v>
      </c>
      <c r="W169" s="2">
        <v>5.99851412698626E-3</v>
      </c>
      <c r="X169" s="2">
        <v>0.99084854125976496</v>
      </c>
      <c r="Y169" s="11">
        <v>8.2241697236895496E-4</v>
      </c>
      <c r="Z169" s="2">
        <v>8.0203050747513702E-3</v>
      </c>
      <c r="AA169" s="2">
        <v>0.98452126979827803</v>
      </c>
      <c r="AB169" s="11">
        <v>1.09872627945151E-4</v>
      </c>
      <c r="AC169" s="2">
        <v>1.05782807804644E-3</v>
      </c>
      <c r="AD169" s="2">
        <v>0.99249923229217496</v>
      </c>
    </row>
    <row r="170" spans="1:30" x14ac:dyDescent="0.35">
      <c r="A170" s="2">
        <v>315</v>
      </c>
      <c r="B170" s="11">
        <v>9.0070755686610905E-4</v>
      </c>
      <c r="C170" s="2">
        <v>6.6864402033388597E-3</v>
      </c>
      <c r="D170" s="2">
        <v>0.99221789836883501</v>
      </c>
      <c r="E170" s="11">
        <v>9.9034339655190706E-4</v>
      </c>
      <c r="F170" s="2">
        <v>9.5790103077888402E-3</v>
      </c>
      <c r="G170" s="2">
        <v>0.98837012052536</v>
      </c>
      <c r="H170" s="11">
        <v>1.6095099272206401E-4</v>
      </c>
      <c r="I170" s="2">
        <v>1.3673357898369399E-3</v>
      </c>
      <c r="J170" s="2">
        <v>0.99151456356048495</v>
      </c>
      <c r="K170" s="5">
        <v>240</v>
      </c>
      <c r="L170" s="11">
        <v>6.5176820498891093E-5</v>
      </c>
      <c r="M170" s="2">
        <v>1.8371419282629999E-3</v>
      </c>
      <c r="N170" s="2">
        <v>0.974928438663482</v>
      </c>
      <c r="O170" s="11">
        <v>7.4826035415753695E-5</v>
      </c>
      <c r="P170" s="2">
        <v>2.5920649059116801E-3</v>
      </c>
      <c r="Q170" s="2">
        <v>0.94525653123855502</v>
      </c>
      <c r="R170" s="11">
        <v>1.5003560292825501E-5</v>
      </c>
      <c r="S170" s="2">
        <v>3.99766024202108E-4</v>
      </c>
      <c r="T170" s="2">
        <v>0.98295968770980802</v>
      </c>
      <c r="U170" s="5">
        <v>190</v>
      </c>
      <c r="V170" s="11">
        <v>1.5732144238427199E-3</v>
      </c>
      <c r="W170" s="2">
        <v>7.5067449361085796E-3</v>
      </c>
      <c r="X170" s="2">
        <v>0.98874622583389205</v>
      </c>
      <c r="Y170" s="11">
        <v>1.4191672671586199E-3</v>
      </c>
      <c r="Z170" s="2">
        <v>1.00613562390208E-2</v>
      </c>
      <c r="AA170" s="2">
        <v>0.98527139425277699</v>
      </c>
      <c r="AB170" s="11">
        <v>1.7230273806490001E-4</v>
      </c>
      <c r="AC170" s="2">
        <v>1.2284355470910599E-3</v>
      </c>
      <c r="AD170" s="2">
        <v>0.99276477098464899</v>
      </c>
    </row>
    <row r="171" spans="1:30" x14ac:dyDescent="0.35">
      <c r="A171" s="2">
        <v>317</v>
      </c>
      <c r="B171" s="11">
        <v>4.7950146836228598E-4</v>
      </c>
      <c r="C171" s="2">
        <v>4.7274469397961998E-3</v>
      </c>
      <c r="D171" s="2">
        <v>0.98376893997192305</v>
      </c>
      <c r="E171" s="11">
        <v>3.8784381467849E-4</v>
      </c>
      <c r="F171" s="2">
        <v>5.8432323858141899E-3</v>
      </c>
      <c r="G171" s="2">
        <v>0.97421574592590299</v>
      </c>
      <c r="H171" s="11">
        <v>4.1213217627955601E-5</v>
      </c>
      <c r="I171" s="2">
        <v>6.3473975751548995E-4</v>
      </c>
      <c r="J171" s="2">
        <v>0.99208921194076505</v>
      </c>
      <c r="K171" s="5">
        <v>242</v>
      </c>
      <c r="L171" s="11">
        <v>7.2562933200970205E-4</v>
      </c>
      <c r="M171" s="2">
        <v>5.8894343674182796E-3</v>
      </c>
      <c r="N171" s="2">
        <v>0.98952043056488004</v>
      </c>
      <c r="O171" s="11">
        <v>8.0073188291862596E-4</v>
      </c>
      <c r="P171" s="2">
        <v>8.4478436037897994E-3</v>
      </c>
      <c r="Q171" s="2">
        <v>0.97559440135955799</v>
      </c>
      <c r="R171" s="11">
        <v>1.3955235772300501E-4</v>
      </c>
      <c r="S171" s="2">
        <v>1.24899088405072E-3</v>
      </c>
      <c r="T171" s="2">
        <v>0.98542350530624301</v>
      </c>
      <c r="U171" s="5">
        <v>191</v>
      </c>
      <c r="V171" s="11">
        <v>1.8465573666617201E-3</v>
      </c>
      <c r="W171" s="2">
        <v>8.6425989866256697E-3</v>
      </c>
      <c r="X171" s="2">
        <v>0.989637792110443</v>
      </c>
      <c r="Y171" s="11">
        <v>1.98782817460596E-3</v>
      </c>
      <c r="Z171" s="2">
        <v>1.2761346064507901E-2</v>
      </c>
      <c r="AA171" s="2">
        <v>0.98339891433715798</v>
      </c>
      <c r="AB171" s="11">
        <v>2.23827504669316E-4</v>
      </c>
      <c r="AC171" s="2">
        <v>1.5050523215904799E-3</v>
      </c>
      <c r="AD171" s="2">
        <v>0.99210470914840698</v>
      </c>
    </row>
    <row r="172" spans="1:30" x14ac:dyDescent="0.35">
      <c r="A172" s="2">
        <v>318</v>
      </c>
      <c r="B172" s="11">
        <v>4.66713041532784E-4</v>
      </c>
      <c r="C172" s="2">
        <v>4.6933838166296404E-3</v>
      </c>
      <c r="D172" s="2">
        <v>0.99193120002746504</v>
      </c>
      <c r="E172" s="11">
        <v>4.3547703535296001E-4</v>
      </c>
      <c r="F172" s="2">
        <v>6.1826417222618996E-3</v>
      </c>
      <c r="G172" s="2">
        <v>0.98695635795593195</v>
      </c>
      <c r="H172" s="11">
        <v>5.6534696341259398E-5</v>
      </c>
      <c r="I172" s="2">
        <v>7.7562418300658399E-4</v>
      </c>
      <c r="J172" s="2">
        <v>0.99432253837585405</v>
      </c>
      <c r="K172" s="5">
        <v>243</v>
      </c>
      <c r="L172" s="11">
        <v>6.8565114634111502E-4</v>
      </c>
      <c r="M172" s="2">
        <v>5.7630231603980004E-3</v>
      </c>
      <c r="N172" s="2">
        <v>0.99082094430923395</v>
      </c>
      <c r="O172" s="11">
        <v>8.3366414764896003E-4</v>
      </c>
      <c r="P172" s="2">
        <v>8.5525792092084798E-3</v>
      </c>
      <c r="Q172" s="2">
        <v>0.97841441631317105</v>
      </c>
      <c r="R172" s="11">
        <v>1.66355734108947E-4</v>
      </c>
      <c r="S172" s="2">
        <v>1.36467244010418E-3</v>
      </c>
      <c r="T172" s="2">
        <v>0.98478031158447199</v>
      </c>
      <c r="U172" s="5">
        <v>192</v>
      </c>
      <c r="V172" s="11">
        <v>1.7368925909977401E-4</v>
      </c>
      <c r="W172" s="2">
        <v>2.8458433225750901E-3</v>
      </c>
      <c r="X172" s="2">
        <v>0.98651987314224199</v>
      </c>
      <c r="Y172" s="11">
        <v>1.3823393965139901E-4</v>
      </c>
      <c r="Z172" s="2">
        <v>3.5372504498809498E-3</v>
      </c>
      <c r="AA172" s="2">
        <v>0.97334849834442105</v>
      </c>
      <c r="AB172" s="11">
        <v>2.2453637939179299E-5</v>
      </c>
      <c r="AC172" s="2">
        <v>4.9138139002025095E-4</v>
      </c>
      <c r="AD172" s="2">
        <v>0.98475652933120705</v>
      </c>
    </row>
    <row r="173" spans="1:30" x14ac:dyDescent="0.35">
      <c r="A173" s="2">
        <v>319</v>
      </c>
      <c r="B173" s="11">
        <v>1.22304097749292E-3</v>
      </c>
      <c r="C173" s="2">
        <v>7.0541119202971398E-3</v>
      </c>
      <c r="D173" s="2">
        <v>0.98264563083648604</v>
      </c>
      <c r="E173" s="11">
        <v>9.0471695875748905E-4</v>
      </c>
      <c r="F173" s="2">
        <v>8.4641659632325103E-3</v>
      </c>
      <c r="G173" s="2">
        <v>0.97790038585662797</v>
      </c>
      <c r="H173" s="11">
        <v>9.1596753918565796E-5</v>
      </c>
      <c r="I173" s="2">
        <v>9.7112968796864098E-4</v>
      </c>
      <c r="J173" s="2">
        <v>0.99073886871337802</v>
      </c>
      <c r="K173" s="5">
        <v>244</v>
      </c>
      <c r="L173" s="11">
        <v>1.0740814468590501E-4</v>
      </c>
      <c r="M173" s="2">
        <v>2.2702205460518599E-3</v>
      </c>
      <c r="N173" s="2">
        <v>0.98751646280288696</v>
      </c>
      <c r="O173" s="11">
        <v>9.8933836852665896E-5</v>
      </c>
      <c r="P173" s="2">
        <v>3.04896081797778E-3</v>
      </c>
      <c r="Q173" s="2">
        <v>0.97469967603683405</v>
      </c>
      <c r="R173" s="11">
        <v>1.83872343768598E-5</v>
      </c>
      <c r="S173" s="2">
        <v>4.3079219176433899E-4</v>
      </c>
      <c r="T173" s="2">
        <v>0.98729258775711004</v>
      </c>
      <c r="U173" s="5">
        <v>194</v>
      </c>
      <c r="V173" s="11">
        <v>4.60758543340489E-4</v>
      </c>
      <c r="W173" s="2">
        <v>4.5512192882597403E-3</v>
      </c>
      <c r="X173" s="2">
        <v>0.99243789911270097</v>
      </c>
      <c r="Y173" s="11">
        <v>4.1683527524582998E-4</v>
      </c>
      <c r="Z173" s="2">
        <v>5.9582837857306004E-3</v>
      </c>
      <c r="AA173" s="2">
        <v>0.98685848712921098</v>
      </c>
      <c r="AB173" s="11">
        <v>6.5047890529967804E-5</v>
      </c>
      <c r="AC173" s="2">
        <v>8.3859945880249099E-4</v>
      </c>
      <c r="AD173" s="2">
        <v>0.99090898036956698</v>
      </c>
    </row>
    <row r="174" spans="1:30" x14ac:dyDescent="0.35">
      <c r="A174" s="2">
        <v>322</v>
      </c>
      <c r="B174" s="11">
        <v>1.2109144590794999E-3</v>
      </c>
      <c r="C174" s="2">
        <v>7.6328632421791501E-3</v>
      </c>
      <c r="D174" s="2">
        <v>0.99497973918914795</v>
      </c>
      <c r="E174" s="11">
        <v>1.41374010127037E-3</v>
      </c>
      <c r="F174" s="2">
        <v>1.15177473053336E-2</v>
      </c>
      <c r="G174" s="2">
        <v>0.99316167831420898</v>
      </c>
      <c r="H174" s="11">
        <v>2.5544376694597298E-4</v>
      </c>
      <c r="I174" s="2">
        <v>1.70332205016165E-3</v>
      </c>
      <c r="J174" s="2">
        <v>0.99484449625015203</v>
      </c>
      <c r="K174" s="5">
        <v>247</v>
      </c>
      <c r="L174" s="11">
        <v>7.9646508675068595E-4</v>
      </c>
      <c r="M174" s="2">
        <v>5.5349241010844699E-3</v>
      </c>
      <c r="N174" s="2">
        <v>0.99471437931060702</v>
      </c>
      <c r="O174" s="11">
        <v>9.2042086180299499E-4</v>
      </c>
      <c r="P174" s="2">
        <v>8.12572427093982E-3</v>
      </c>
      <c r="Q174" s="2">
        <v>0.99116140604019098</v>
      </c>
      <c r="R174" s="11">
        <v>1.10519984446E-4</v>
      </c>
      <c r="S174" s="2">
        <v>1.06269249226897E-3</v>
      </c>
      <c r="T174" s="2">
        <v>0.995000720024108</v>
      </c>
      <c r="U174" s="5">
        <v>195</v>
      </c>
      <c r="V174" s="11">
        <v>3.0919718556105999E-3</v>
      </c>
      <c r="W174" s="2">
        <v>1.14702610298991E-2</v>
      </c>
      <c r="X174" s="2">
        <v>0.98975497484207098</v>
      </c>
      <c r="Y174" s="11">
        <v>2.7167615480720901E-3</v>
      </c>
      <c r="Z174" s="2">
        <v>1.42323123291134E-2</v>
      </c>
      <c r="AA174" s="2">
        <v>0.98259294033050504</v>
      </c>
      <c r="AB174" s="11">
        <v>2.5345649919472602E-4</v>
      </c>
      <c r="AC174" s="2">
        <v>1.5749544836580699E-3</v>
      </c>
      <c r="AD174" s="2">
        <v>0.99165737628936701</v>
      </c>
    </row>
    <row r="175" spans="1:30" x14ac:dyDescent="0.35">
      <c r="A175" s="2">
        <v>323</v>
      </c>
      <c r="B175" s="11">
        <v>1.3975172769278199E-3</v>
      </c>
      <c r="C175" s="2">
        <v>8.2135302945971402E-3</v>
      </c>
      <c r="D175" s="2">
        <v>0.99441599845886197</v>
      </c>
      <c r="E175" s="11">
        <v>1.9988885615020899E-3</v>
      </c>
      <c r="F175" s="2">
        <v>1.3492568396031799E-2</v>
      </c>
      <c r="G175" s="2">
        <v>0.99256384372711104</v>
      </c>
      <c r="H175" s="11">
        <v>3.2356954761780798E-4</v>
      </c>
      <c r="I175" s="2">
        <v>1.9070868147537099E-3</v>
      </c>
      <c r="J175" s="2">
        <v>0.99514025449752797</v>
      </c>
      <c r="K175" s="5">
        <v>248</v>
      </c>
      <c r="L175" s="11">
        <v>5.6341057643294302E-4</v>
      </c>
      <c r="M175" s="2">
        <v>4.9428287893533698E-3</v>
      </c>
      <c r="N175" s="2">
        <v>0.99243897199630704</v>
      </c>
      <c r="O175" s="11">
        <v>9.1476878151297504E-4</v>
      </c>
      <c r="P175" s="2">
        <v>9.1999629512429203E-3</v>
      </c>
      <c r="Q175" s="2">
        <v>0.98033869266509999</v>
      </c>
      <c r="R175" s="11">
        <v>8.4446760592982097E-4</v>
      </c>
      <c r="S175" s="2">
        <v>1.94337533321231E-3</v>
      </c>
      <c r="T175" s="2">
        <v>0.98277682065963701</v>
      </c>
      <c r="U175" s="5">
        <v>196</v>
      </c>
      <c r="V175" s="11">
        <v>1.0343500616727301E-4</v>
      </c>
      <c r="W175" s="2">
        <v>2.1394074428826501E-3</v>
      </c>
      <c r="X175" s="2">
        <v>0.95754557847976596</v>
      </c>
      <c r="Y175" s="11">
        <v>1.25370192108675E-4</v>
      </c>
      <c r="Z175" s="2">
        <v>3.2201383728533901E-3</v>
      </c>
      <c r="AA175" s="2">
        <v>0.93911862373351995</v>
      </c>
      <c r="AB175" s="11">
        <v>3.11966032313648E-5</v>
      </c>
      <c r="AC175" s="2">
        <v>6.0914020286872896E-4</v>
      </c>
      <c r="AD175" s="2">
        <v>0.96541178226470903</v>
      </c>
    </row>
    <row r="176" spans="1:30" x14ac:dyDescent="0.35">
      <c r="A176" s="2">
        <v>324</v>
      </c>
      <c r="B176" s="11">
        <v>1.15231843665242E-3</v>
      </c>
      <c r="C176" s="2">
        <v>5.2549317479133597E-3</v>
      </c>
      <c r="D176" s="2">
        <v>0.97177535295486395</v>
      </c>
      <c r="E176" s="11">
        <v>1.0580063099041501E-3</v>
      </c>
      <c r="F176" s="2">
        <v>9.5238350331783295E-3</v>
      </c>
      <c r="G176" s="2">
        <v>0.96372044086456299</v>
      </c>
      <c r="H176" s="11">
        <v>2.1981373429298401E-3</v>
      </c>
      <c r="I176" s="2">
        <v>2.5220229290425699E-3</v>
      </c>
      <c r="J176" s="2">
        <v>0.98060351610183705</v>
      </c>
      <c r="K176" s="5">
        <v>250</v>
      </c>
      <c r="L176" s="11">
        <v>1.00070878397673E-3</v>
      </c>
      <c r="M176" s="2">
        <v>6.0548861511051603E-3</v>
      </c>
      <c r="N176" s="2">
        <v>0.99773311614990201</v>
      </c>
      <c r="O176" s="11">
        <v>1.25546311028301E-3</v>
      </c>
      <c r="P176" s="2">
        <v>1.0074520483613E-2</v>
      </c>
      <c r="Q176" s="2">
        <v>0.99750131368636996</v>
      </c>
      <c r="R176" s="11">
        <v>5.8689754223450997E-4</v>
      </c>
      <c r="S176" s="2">
        <v>1.81239447556436E-3</v>
      </c>
      <c r="T176" s="2">
        <v>0.99680483341216997</v>
      </c>
      <c r="U176" s="5">
        <v>197</v>
      </c>
      <c r="V176" s="11">
        <v>3.1555767054669499E-4</v>
      </c>
      <c r="W176" s="2">
        <v>3.9163036271929698E-3</v>
      </c>
      <c r="X176" s="2">
        <v>0.98242789506912198</v>
      </c>
      <c r="Y176" s="11">
        <v>4.19184972997754E-4</v>
      </c>
      <c r="Z176" s="2">
        <v>6.0869497247040202E-3</v>
      </c>
      <c r="AA176" s="2">
        <v>0.95827436447143499</v>
      </c>
      <c r="AB176" s="11">
        <v>6.8169450969435193E-5</v>
      </c>
      <c r="AC176" s="2">
        <v>8.2762457896023902E-4</v>
      </c>
      <c r="AD176" s="2">
        <v>0.97461396455764704</v>
      </c>
    </row>
    <row r="177" spans="1:30" x14ac:dyDescent="0.35">
      <c r="A177" s="2">
        <v>325</v>
      </c>
      <c r="B177" s="11">
        <v>9.994433494284749E-4</v>
      </c>
      <c r="C177" s="2">
        <v>6.7513785324990697E-3</v>
      </c>
      <c r="D177" s="2">
        <v>0.99678224325179998</v>
      </c>
      <c r="E177" s="11">
        <v>1.20967265684157E-3</v>
      </c>
      <c r="F177" s="2">
        <v>1.0546900331974E-2</v>
      </c>
      <c r="G177" s="2">
        <v>0.99507892131805398</v>
      </c>
      <c r="H177" s="11">
        <v>3.28359979903325E-4</v>
      </c>
      <c r="I177" s="2">
        <v>1.5497907297685699E-3</v>
      </c>
      <c r="J177" s="2">
        <v>0.99503982067108099</v>
      </c>
      <c r="K177" s="5">
        <v>251</v>
      </c>
      <c r="L177" s="11">
        <v>7.3570623062551004E-3</v>
      </c>
      <c r="M177" s="2">
        <v>1.5023608691990299E-2</v>
      </c>
      <c r="N177" s="2">
        <v>0.99610698223114003</v>
      </c>
      <c r="O177" s="11">
        <v>9.6692163497209497E-3</v>
      </c>
      <c r="P177" s="2">
        <v>2.7491629123687699E-2</v>
      </c>
      <c r="Q177" s="2">
        <v>0.995591700077056</v>
      </c>
      <c r="R177" s="11">
        <v>9.55215469002723E-3</v>
      </c>
      <c r="S177" s="2">
        <v>6.2029208056628704E-3</v>
      </c>
      <c r="T177" s="2">
        <v>0.99273997545242298</v>
      </c>
      <c r="U177" s="5">
        <v>198</v>
      </c>
      <c r="V177" s="11">
        <v>9.2804903397336602E-4</v>
      </c>
      <c r="W177" s="2">
        <v>6.5512200817465704E-3</v>
      </c>
      <c r="X177" s="2">
        <v>0.98238962888717596</v>
      </c>
      <c r="Y177" s="11">
        <v>1.13260571379214E-3</v>
      </c>
      <c r="Z177" s="2">
        <v>9.9741844460368104E-3</v>
      </c>
      <c r="AA177" s="2">
        <v>0.96162176132202104</v>
      </c>
      <c r="AB177" s="11">
        <v>1.60180061357095E-4</v>
      </c>
      <c r="AC177" s="2">
        <v>1.2728887377306799E-3</v>
      </c>
      <c r="AD177" s="2">
        <v>0.98050385713577204</v>
      </c>
    </row>
    <row r="178" spans="1:30" x14ac:dyDescent="0.35">
      <c r="A178" s="2">
        <v>326</v>
      </c>
      <c r="B178" s="11">
        <v>1.46789313293993E-3</v>
      </c>
      <c r="C178" s="2">
        <v>7.6132654212415201E-3</v>
      </c>
      <c r="D178" s="2">
        <v>0.99719017744064298</v>
      </c>
      <c r="E178" s="11">
        <v>1.9139051437377899E-3</v>
      </c>
      <c r="F178" s="2">
        <v>1.27214901149272E-2</v>
      </c>
      <c r="G178" s="2">
        <v>0.99638366699218694</v>
      </c>
      <c r="H178" s="11">
        <v>5.8776151854544802E-4</v>
      </c>
      <c r="I178" s="2">
        <v>1.9198696827515899E-3</v>
      </c>
      <c r="J178" s="2">
        <v>0.99620658159255904</v>
      </c>
      <c r="K178" s="5">
        <v>253</v>
      </c>
      <c r="L178" s="11">
        <v>2.20690722926519E-4</v>
      </c>
      <c r="M178" s="2">
        <v>3.2533041667193101E-3</v>
      </c>
      <c r="N178" s="2">
        <v>0.98719328641891402</v>
      </c>
      <c r="O178" s="11">
        <v>2.0269282686058399E-4</v>
      </c>
      <c r="P178" s="2">
        <v>4.3004248291254E-3</v>
      </c>
      <c r="Q178" s="2">
        <v>0.97646868228912298</v>
      </c>
      <c r="R178" s="11">
        <v>3.8482110539916903E-5</v>
      </c>
      <c r="S178" s="2">
        <v>5.9997505741193804E-4</v>
      </c>
      <c r="T178" s="2">
        <v>0.98848634958267201</v>
      </c>
      <c r="U178" s="5">
        <v>199</v>
      </c>
      <c r="V178" s="11">
        <v>1.1332251597195801E-3</v>
      </c>
      <c r="W178" s="2">
        <v>7.1747065521776598E-3</v>
      </c>
      <c r="X178" s="2">
        <v>0.98368215560912997</v>
      </c>
      <c r="Y178" s="11">
        <v>1.3537099584937E-3</v>
      </c>
      <c r="Z178" s="2">
        <v>1.08691779896616E-2</v>
      </c>
      <c r="AA178" s="2">
        <v>0.963500916957855</v>
      </c>
      <c r="AB178" s="11">
        <v>2.33382481383159E-4</v>
      </c>
      <c r="AC178" s="2">
        <v>1.54448661487549E-3</v>
      </c>
      <c r="AD178" s="2">
        <v>0.97985959053039495</v>
      </c>
    </row>
    <row r="179" spans="1:30" x14ac:dyDescent="0.35">
      <c r="A179" s="2">
        <v>328</v>
      </c>
      <c r="B179" s="11">
        <v>1.20738106488715E-4</v>
      </c>
      <c r="C179" s="2">
        <v>2.3707214277237602E-3</v>
      </c>
      <c r="D179" s="2">
        <v>0.98515480756759599</v>
      </c>
      <c r="E179" s="11">
        <v>1.1231169628444999E-4</v>
      </c>
      <c r="F179" s="2">
        <v>3.3417989034205601E-3</v>
      </c>
      <c r="G179" s="2">
        <v>0.96194797754287698</v>
      </c>
      <c r="H179" s="11">
        <v>2.5220500901923501E-5</v>
      </c>
      <c r="I179" s="2">
        <v>5.6224240688607097E-4</v>
      </c>
      <c r="J179" s="2">
        <v>0.97966194152831998</v>
      </c>
      <c r="K179" s="5">
        <v>254</v>
      </c>
      <c r="L179" s="11">
        <v>6.0170906363055099E-4</v>
      </c>
      <c r="M179" s="2">
        <v>5.1360344514250703E-3</v>
      </c>
      <c r="N179" s="2">
        <v>0.987964928150177</v>
      </c>
      <c r="O179" s="11">
        <v>5.0838623428717201E-4</v>
      </c>
      <c r="P179" s="2">
        <v>6.5229944884777E-3</v>
      </c>
      <c r="Q179" s="2">
        <v>0.98191326856613104</v>
      </c>
      <c r="R179" s="11">
        <v>7.2166978497989394E-5</v>
      </c>
      <c r="S179" s="2">
        <v>8.4548175800591696E-4</v>
      </c>
      <c r="T179" s="2">
        <v>0.99215292930603005</v>
      </c>
      <c r="U179" s="5">
        <v>200</v>
      </c>
      <c r="V179" s="11">
        <v>3.1551092979498202E-4</v>
      </c>
      <c r="W179" s="2">
        <v>3.74476565048098E-3</v>
      </c>
      <c r="X179" s="2">
        <v>0.99181550741195601</v>
      </c>
      <c r="Y179" s="11">
        <v>3.9505574386566801E-4</v>
      </c>
      <c r="Z179" s="2">
        <v>5.9300162829458696E-3</v>
      </c>
      <c r="AA179" s="2">
        <v>0.98681443929672197</v>
      </c>
      <c r="AB179" s="11">
        <v>5.6823304475983598E-5</v>
      </c>
      <c r="AC179" s="2">
        <v>7.6852773781865803E-4</v>
      </c>
      <c r="AD179" s="2">
        <v>0.99309730529785101</v>
      </c>
    </row>
    <row r="180" spans="1:30" x14ac:dyDescent="0.35">
      <c r="A180" s="2">
        <v>329</v>
      </c>
      <c r="B180" s="11">
        <v>4.8078104737214701E-4</v>
      </c>
      <c r="C180" s="2">
        <v>4.4486075639724697E-3</v>
      </c>
      <c r="D180" s="2">
        <v>0.99091196060180597</v>
      </c>
      <c r="E180" s="11">
        <v>4.6518145245499898E-4</v>
      </c>
      <c r="F180" s="2">
        <v>6.1413245275616602E-3</v>
      </c>
      <c r="G180" s="2">
        <v>0.98212921619415205</v>
      </c>
      <c r="H180" s="11">
        <v>7.0815549406688606E-5</v>
      </c>
      <c r="I180" s="2">
        <v>9.0563384583219799E-4</v>
      </c>
      <c r="J180" s="2">
        <v>0.98942792415618896</v>
      </c>
      <c r="K180" s="5">
        <v>255</v>
      </c>
      <c r="L180" s="11">
        <v>6.5903301583603003E-4</v>
      </c>
      <c r="M180" s="2">
        <v>5.3449841216206499E-3</v>
      </c>
      <c r="N180" s="2">
        <v>0.99035745859146096</v>
      </c>
      <c r="O180" s="11">
        <v>6.0021982062608004E-4</v>
      </c>
      <c r="P180" s="2">
        <v>6.9809770211577398E-3</v>
      </c>
      <c r="Q180" s="2">
        <v>0.98428386449813798</v>
      </c>
      <c r="R180" s="11">
        <v>7.7716598752886003E-5</v>
      </c>
      <c r="S180" s="2">
        <v>8.8636827422305898E-4</v>
      </c>
      <c r="T180" s="2">
        <v>0.99285072088241499</v>
      </c>
      <c r="U180" s="5">
        <v>201</v>
      </c>
      <c r="V180" s="11">
        <v>3.3217589952982903E-4</v>
      </c>
      <c r="W180" s="2">
        <v>3.9873546920716702E-3</v>
      </c>
      <c r="X180" s="2">
        <v>0.992079317569732</v>
      </c>
      <c r="Y180" s="11">
        <v>3.2577401725575301E-4</v>
      </c>
      <c r="Z180" s="2">
        <v>5.4581952281296201E-3</v>
      </c>
      <c r="AA180" s="2">
        <v>0.98611253499984697</v>
      </c>
      <c r="AB180" s="11">
        <v>4.08201267418917E-5</v>
      </c>
      <c r="AC180" s="2">
        <v>6.46173721179366E-4</v>
      </c>
      <c r="AD180" s="2">
        <v>0.99313884973526001</v>
      </c>
    </row>
    <row r="181" spans="1:30" x14ac:dyDescent="0.35">
      <c r="A181" s="2">
        <v>330</v>
      </c>
      <c r="B181" s="11">
        <v>9.8553590942174196E-4</v>
      </c>
      <c r="C181" s="2">
        <v>6.2451846897602003E-3</v>
      </c>
      <c r="D181" s="2">
        <v>0.98662090301513605</v>
      </c>
      <c r="E181" s="11">
        <v>7.3928292840719201E-4</v>
      </c>
      <c r="F181" s="2">
        <v>7.7088628895580699E-3</v>
      </c>
      <c r="G181" s="2">
        <v>0.98084199428558305</v>
      </c>
      <c r="H181" s="11">
        <v>1.01858837297186E-4</v>
      </c>
      <c r="I181" s="2">
        <v>1.08713132794946E-3</v>
      </c>
      <c r="J181" s="2">
        <v>0.98869508504867498</v>
      </c>
      <c r="K181" s="5">
        <v>258</v>
      </c>
      <c r="L181" s="11">
        <v>3.9917451795190502E-4</v>
      </c>
      <c r="M181" s="2">
        <v>3.9111436344683101E-3</v>
      </c>
      <c r="N181" s="2">
        <v>0.99618095159530595</v>
      </c>
      <c r="O181" s="11">
        <v>3.8988247979432301E-4</v>
      </c>
      <c r="P181" s="2">
        <v>5.6045576930046003E-3</v>
      </c>
      <c r="Q181" s="2">
        <v>0.993471920490264</v>
      </c>
      <c r="R181" s="11">
        <v>6.7338311055209406E-5</v>
      </c>
      <c r="S181" s="2">
        <v>8.3190953591838403E-4</v>
      </c>
      <c r="T181" s="2">
        <v>0.99601459503173795</v>
      </c>
      <c r="U181" s="5">
        <v>202</v>
      </c>
      <c r="V181" s="11">
        <v>5.0833809655159701E-4</v>
      </c>
      <c r="W181" s="2">
        <v>4.64098062366247E-3</v>
      </c>
      <c r="X181" s="2">
        <v>0.99499046802520696</v>
      </c>
      <c r="Y181" s="11">
        <v>5.6885875528678298E-4</v>
      </c>
      <c r="Z181" s="2">
        <v>7.0281713269650901E-3</v>
      </c>
      <c r="AA181" s="2">
        <v>0.99159348011016801</v>
      </c>
      <c r="AB181" s="11">
        <v>7.9011508205439895E-5</v>
      </c>
      <c r="AC181" s="2">
        <v>9.1828370932489601E-4</v>
      </c>
      <c r="AD181" s="2">
        <v>0.99403828382491999</v>
      </c>
    </row>
    <row r="182" spans="1:30" x14ac:dyDescent="0.35">
      <c r="A182" s="2">
        <v>334</v>
      </c>
      <c r="B182" s="11">
        <v>2.02642590738832E-3</v>
      </c>
      <c r="C182" s="2">
        <v>7.7835991978645299E-3</v>
      </c>
      <c r="D182" s="2">
        <v>0.993569016456604</v>
      </c>
      <c r="E182" s="11">
        <v>2.2570516448467901E-3</v>
      </c>
      <c r="F182" s="2">
        <v>1.21155390515923E-2</v>
      </c>
      <c r="G182" s="2">
        <v>0.99221765995025601</v>
      </c>
      <c r="H182" s="11">
        <v>2.61653185589239E-4</v>
      </c>
      <c r="I182" s="2">
        <v>1.5276815975084901E-3</v>
      </c>
      <c r="J182" s="2">
        <v>0.99539583921432495</v>
      </c>
      <c r="K182" s="5">
        <v>259</v>
      </c>
      <c r="L182" s="11">
        <v>3.9080248097889098E-4</v>
      </c>
      <c r="M182" s="2">
        <v>4.0643773972988103E-3</v>
      </c>
      <c r="N182" s="2">
        <v>0.99655848741531305</v>
      </c>
      <c r="O182" s="11">
        <v>4.3225887930020598E-4</v>
      </c>
      <c r="P182" s="2">
        <v>6.1330748721957198E-3</v>
      </c>
      <c r="Q182" s="2">
        <v>0.99439126253127996</v>
      </c>
      <c r="R182" s="11">
        <v>8.3417144196573604E-5</v>
      </c>
      <c r="S182" s="2">
        <v>9.3937275232747197E-4</v>
      </c>
      <c r="T182" s="2">
        <v>0.995866179466247</v>
      </c>
      <c r="U182" s="5">
        <v>203</v>
      </c>
      <c r="V182" s="11">
        <v>9.2693552142009096E-4</v>
      </c>
      <c r="W182" s="2">
        <v>6.0839313082396897E-3</v>
      </c>
      <c r="X182" s="2">
        <v>0.99314856529235795</v>
      </c>
      <c r="Y182" s="11">
        <v>1.1468869633972599E-3</v>
      </c>
      <c r="Z182" s="2">
        <v>9.5601761713624001E-3</v>
      </c>
      <c r="AA182" s="2">
        <v>0.98759305477142301</v>
      </c>
      <c r="AB182" s="11">
        <v>1.3004096399527E-4</v>
      </c>
      <c r="AC182" s="2">
        <v>1.18007452692836E-3</v>
      </c>
      <c r="AD182" s="2">
        <v>0.99306535720825195</v>
      </c>
    </row>
    <row r="183" spans="1:30" x14ac:dyDescent="0.35">
      <c r="A183" s="2">
        <v>335</v>
      </c>
      <c r="B183" s="11">
        <v>4.5216814614832401E-3</v>
      </c>
      <c r="C183" s="2">
        <v>1.31953498348593E-2</v>
      </c>
      <c r="D183" s="2">
        <v>0.99574267864227295</v>
      </c>
      <c r="E183" s="11">
        <v>7.1580666117370103E-3</v>
      </c>
      <c r="F183" s="2">
        <v>2.2824715822935101E-2</v>
      </c>
      <c r="G183" s="2">
        <v>0.99358141422271695</v>
      </c>
      <c r="H183" s="11">
        <v>1.3659035321325001E-3</v>
      </c>
      <c r="I183" s="2">
        <v>3.42352292500436E-3</v>
      </c>
      <c r="J183" s="2">
        <v>0.994051814079284</v>
      </c>
      <c r="K183" s="5">
        <v>260</v>
      </c>
      <c r="L183" s="11">
        <v>2.9169212211854702E-4</v>
      </c>
      <c r="M183" s="2">
        <v>3.5107405856251699E-3</v>
      </c>
      <c r="N183" s="2">
        <v>0.99024134874343805</v>
      </c>
      <c r="O183" s="11">
        <v>5.3374172421172196E-4</v>
      </c>
      <c r="P183" s="2">
        <v>6.6842846572399096E-3</v>
      </c>
      <c r="Q183" s="2">
        <v>0.99018931388854903</v>
      </c>
      <c r="R183" s="11">
        <v>1.8491788068786201E-4</v>
      </c>
      <c r="S183" s="2">
        <v>1.1339195771142799E-3</v>
      </c>
      <c r="T183" s="2">
        <v>0.99150335788726796</v>
      </c>
      <c r="U183" s="5">
        <v>204</v>
      </c>
      <c r="V183" s="11">
        <v>3.16535908496007E-4</v>
      </c>
      <c r="W183" s="2">
        <v>3.6472303327172899E-3</v>
      </c>
      <c r="X183" s="2">
        <v>0.986869215965271</v>
      </c>
      <c r="Y183" s="11">
        <v>5.7501718401908799E-4</v>
      </c>
      <c r="Z183" s="2">
        <v>6.9263824261724897E-3</v>
      </c>
      <c r="AA183" s="2">
        <v>0.98578256368636996</v>
      </c>
      <c r="AB183" s="11">
        <v>2.12933664442971E-4</v>
      </c>
      <c r="AC183" s="2">
        <v>1.22632272541522E-3</v>
      </c>
      <c r="AD183" s="2">
        <v>0.98941713571548395</v>
      </c>
    </row>
    <row r="184" spans="1:30" x14ac:dyDescent="0.35">
      <c r="A184" s="2">
        <v>336</v>
      </c>
      <c r="B184" s="11">
        <v>1.12865898699965E-4</v>
      </c>
      <c r="C184" s="2">
        <v>2.3441326338797799E-3</v>
      </c>
      <c r="D184" s="2">
        <v>0.952631115913391</v>
      </c>
      <c r="E184" s="11">
        <v>1.48883089423179E-4</v>
      </c>
      <c r="F184" s="2">
        <v>3.682212671265E-3</v>
      </c>
      <c r="G184" s="2">
        <v>0.94600182771682695</v>
      </c>
      <c r="H184" s="11">
        <v>2.72102133749285E-5</v>
      </c>
      <c r="I184" s="2">
        <v>5.4722162894904603E-4</v>
      </c>
      <c r="J184" s="2">
        <v>0.97612154483795099</v>
      </c>
      <c r="K184" s="5">
        <v>262</v>
      </c>
      <c r="L184" s="11">
        <v>6.8346672924235398E-4</v>
      </c>
      <c r="M184" s="2">
        <v>5.4106032475829098E-3</v>
      </c>
      <c r="N184" s="2">
        <v>0.99709302186965898</v>
      </c>
      <c r="O184" s="11">
        <v>1.13389629404991E-3</v>
      </c>
      <c r="P184" s="2">
        <v>9.5298094674944808E-3</v>
      </c>
      <c r="Q184" s="2">
        <v>0.99472081661224299</v>
      </c>
      <c r="R184" s="11">
        <v>1.64994620718061E-4</v>
      </c>
      <c r="S184" s="2">
        <v>1.3598144287243401E-3</v>
      </c>
      <c r="T184" s="2">
        <v>0.99640208482742298</v>
      </c>
      <c r="U184" s="5">
        <v>205</v>
      </c>
      <c r="V184" s="11">
        <v>5.1278929458931002E-4</v>
      </c>
      <c r="W184" s="2">
        <v>4.6591139398515198E-3</v>
      </c>
      <c r="X184" s="2">
        <v>0.99494123458862305</v>
      </c>
      <c r="Y184" s="11">
        <v>6.6964345751330202E-4</v>
      </c>
      <c r="Z184" s="2">
        <v>7.6493322849273604E-3</v>
      </c>
      <c r="AA184" s="2">
        <v>0.99150729179382302</v>
      </c>
      <c r="AB184" s="11">
        <v>1.22018493129871E-4</v>
      </c>
      <c r="AC184" s="2">
        <v>1.0680943960323899E-3</v>
      </c>
      <c r="AD184" s="2">
        <v>0.99282109737396196</v>
      </c>
    </row>
    <row r="185" spans="1:30" x14ac:dyDescent="0.35">
      <c r="A185" s="2">
        <v>339</v>
      </c>
      <c r="B185" s="11">
        <v>9.6046883845701803E-4</v>
      </c>
      <c r="C185" s="2">
        <v>6.56625814735889E-3</v>
      </c>
      <c r="D185" s="2">
        <v>0.98949480056762695</v>
      </c>
      <c r="E185" s="11">
        <v>1.35563418734818E-3</v>
      </c>
      <c r="F185" s="2">
        <v>1.07417991384863E-2</v>
      </c>
      <c r="G185" s="2">
        <v>0.97816216945648105</v>
      </c>
      <c r="H185" s="11">
        <v>2.45931791141629E-4</v>
      </c>
      <c r="I185" s="2">
        <v>1.6673972131684401E-3</v>
      </c>
      <c r="J185" s="2">
        <v>0.986827492713928</v>
      </c>
      <c r="K185" s="5">
        <v>263</v>
      </c>
      <c r="L185" s="11">
        <v>1.4061036054044899E-3</v>
      </c>
      <c r="M185" s="2">
        <v>6.9764419458806497E-3</v>
      </c>
      <c r="N185" s="2">
        <v>0.99627137184143</v>
      </c>
      <c r="O185" s="11">
        <v>1.9835138227790499E-3</v>
      </c>
      <c r="P185" s="2">
        <v>1.1930012144148299E-2</v>
      </c>
      <c r="Q185" s="2">
        <v>0.99392890930175704</v>
      </c>
      <c r="R185" s="11">
        <v>3.2068599830381502E-4</v>
      </c>
      <c r="S185" s="2">
        <v>1.7293108394369401E-3</v>
      </c>
      <c r="T185" s="2">
        <v>0.99564087390899603</v>
      </c>
      <c r="U185" s="5">
        <v>206</v>
      </c>
      <c r="V185" s="11">
        <v>1.0855424916371701E-3</v>
      </c>
      <c r="W185" s="2">
        <v>6.2919659540057104E-3</v>
      </c>
      <c r="X185" s="2">
        <v>0.99533450603485096</v>
      </c>
      <c r="Y185" s="11">
        <v>1.39305111952126E-3</v>
      </c>
      <c r="Z185" s="2">
        <v>1.02091431617736E-2</v>
      </c>
      <c r="AA185" s="2">
        <v>0.99300611019134499</v>
      </c>
      <c r="AB185" s="11">
        <v>2.2339924180414501E-4</v>
      </c>
      <c r="AC185" s="2">
        <v>1.4818593626841901E-3</v>
      </c>
      <c r="AD185" s="2">
        <v>0.99492895603179898</v>
      </c>
    </row>
    <row r="186" spans="1:30" x14ac:dyDescent="0.35">
      <c r="A186" s="2">
        <v>341</v>
      </c>
      <c r="B186" s="11">
        <v>2.5152269518002803E-4</v>
      </c>
      <c r="C186" s="2">
        <v>3.4525380469858599E-3</v>
      </c>
      <c r="D186" s="2">
        <v>0.98739749193191495</v>
      </c>
      <c r="E186" s="11">
        <v>2.03644332941621E-4</v>
      </c>
      <c r="F186" s="2">
        <v>4.2647183872759299E-3</v>
      </c>
      <c r="G186" s="2">
        <v>0.97763055562973</v>
      </c>
      <c r="H186" s="11">
        <v>3.22558007610496E-5</v>
      </c>
      <c r="I186" s="2">
        <v>5.8201135834678997E-4</v>
      </c>
      <c r="J186" s="2">
        <v>0.99085056781768799</v>
      </c>
      <c r="K186" s="5">
        <v>265</v>
      </c>
      <c r="L186" s="11">
        <v>2.1959688456263301E-4</v>
      </c>
      <c r="M186" s="2">
        <v>3.22179263457655E-3</v>
      </c>
      <c r="N186" s="2">
        <v>0.992864429950714</v>
      </c>
      <c r="O186" s="11">
        <v>2.1047923655714799E-4</v>
      </c>
      <c r="P186" s="2">
        <v>4.3232869356870599E-3</v>
      </c>
      <c r="Q186" s="2">
        <v>0.98579782247543302</v>
      </c>
      <c r="R186" s="11">
        <v>3.1330302590504201E-5</v>
      </c>
      <c r="S186" s="2">
        <v>5.62258239369839E-4</v>
      </c>
      <c r="T186" s="2">
        <v>0.99269163608551003</v>
      </c>
      <c r="U186" s="5">
        <v>208</v>
      </c>
      <c r="V186" s="11">
        <v>7.3853763751685606E-5</v>
      </c>
      <c r="W186" s="2">
        <v>1.8759203376248401E-3</v>
      </c>
      <c r="X186" s="2">
        <v>0.94211256504058805</v>
      </c>
      <c r="Y186" s="11">
        <v>1.07627507532015E-4</v>
      </c>
      <c r="Z186" s="2">
        <v>3.18975560367107E-3</v>
      </c>
      <c r="AA186" s="2">
        <v>0.91515952348709095</v>
      </c>
      <c r="AB186" s="11">
        <v>2.7560021408135E-5</v>
      </c>
      <c r="AC186" s="2">
        <v>5.5854208767413995E-4</v>
      </c>
      <c r="AD186" s="2">
        <v>0.95631176233291604</v>
      </c>
    </row>
    <row r="187" spans="1:30" x14ac:dyDescent="0.35">
      <c r="A187" s="2">
        <v>343</v>
      </c>
      <c r="B187" s="11">
        <v>5.55473496206104E-4</v>
      </c>
      <c r="C187" s="2">
        <v>4.9977223388850602E-3</v>
      </c>
      <c r="D187" s="2">
        <v>0.99025183916091897</v>
      </c>
      <c r="E187" s="11">
        <v>4.65313147287815E-4</v>
      </c>
      <c r="F187" s="2">
        <v>6.3230185769498296E-3</v>
      </c>
      <c r="G187" s="2">
        <v>0.98572832345962502</v>
      </c>
      <c r="H187" s="11">
        <v>7.4221265094820396E-5</v>
      </c>
      <c r="I187" s="2">
        <v>8.6521194316446705E-4</v>
      </c>
      <c r="J187" s="2">
        <v>0.99207788705825795</v>
      </c>
      <c r="K187" s="5">
        <v>268</v>
      </c>
      <c r="L187" s="11">
        <v>4.1559236124157897E-3</v>
      </c>
      <c r="M187" s="2">
        <v>9.0219778940081596E-3</v>
      </c>
      <c r="N187" s="2">
        <v>0.99516463279724099</v>
      </c>
      <c r="O187" s="11">
        <v>6.0958662070333897E-3</v>
      </c>
      <c r="P187" s="2">
        <v>2.2215239703655201E-2</v>
      </c>
      <c r="Q187" s="2">
        <v>0.990295350551605</v>
      </c>
      <c r="R187" s="11">
        <v>1.01199271157383E-2</v>
      </c>
      <c r="S187" s="2">
        <v>8.3461087197065301E-3</v>
      </c>
      <c r="T187" s="2">
        <v>0.99689292907714799</v>
      </c>
      <c r="U187" s="5">
        <v>209</v>
      </c>
      <c r="V187" s="11">
        <v>4.6794576337561E-4</v>
      </c>
      <c r="W187" s="2">
        <v>4.4823484495282104E-3</v>
      </c>
      <c r="X187" s="2">
        <v>0.98799443244934004</v>
      </c>
      <c r="Y187" s="11">
        <v>3.4215676714666101E-4</v>
      </c>
      <c r="Z187" s="2">
        <v>5.4546617902815299E-3</v>
      </c>
      <c r="AA187" s="2">
        <v>0.97881698608398404</v>
      </c>
      <c r="AB187" s="11">
        <v>5.2307030273368501E-5</v>
      </c>
      <c r="AC187" s="2">
        <v>7.0957763819023902E-4</v>
      </c>
      <c r="AD187" s="2">
        <v>0.98738670349121005</v>
      </c>
    </row>
    <row r="188" spans="1:30" x14ac:dyDescent="0.35">
      <c r="A188" s="2">
        <v>345</v>
      </c>
      <c r="B188" s="11">
        <v>6.0808775015175299E-4</v>
      </c>
      <c r="C188" s="2">
        <v>5.3224540315568404E-3</v>
      </c>
      <c r="D188" s="2">
        <v>0.99483096599578802</v>
      </c>
      <c r="E188" s="11">
        <v>5.6140113156288797E-4</v>
      </c>
      <c r="F188" s="2">
        <v>7.0752389729022902E-3</v>
      </c>
      <c r="G188" s="2">
        <v>0.99239116907119695</v>
      </c>
      <c r="H188" s="11">
        <v>1.0260830458719201E-4</v>
      </c>
      <c r="I188" s="2">
        <v>1.05842994526028E-3</v>
      </c>
      <c r="J188" s="2">
        <v>0.99397790431976296</v>
      </c>
      <c r="K188" s="5">
        <v>269</v>
      </c>
      <c r="L188" s="11">
        <v>1.1098983231931901E-3</v>
      </c>
      <c r="M188" s="2">
        <v>7.21537228673696E-3</v>
      </c>
      <c r="N188" s="2">
        <v>0.99780607223510698</v>
      </c>
      <c r="O188" s="11">
        <v>3.1915758736431599E-3</v>
      </c>
      <c r="P188" s="2">
        <v>1.6131289303302699E-2</v>
      </c>
      <c r="Q188" s="2">
        <v>0.99262791872024503</v>
      </c>
      <c r="R188" s="11">
        <v>1.08718464616686E-3</v>
      </c>
      <c r="S188" s="2">
        <v>3.36373108439147E-3</v>
      </c>
      <c r="T188" s="2">
        <v>0.99183684587478604</v>
      </c>
      <c r="U188" s="5">
        <v>210</v>
      </c>
      <c r="V188" s="11">
        <v>5.90176554396748E-4</v>
      </c>
      <c r="W188" s="2">
        <v>5.0779376178979804E-3</v>
      </c>
      <c r="X188" s="2">
        <v>0.99034726619720403</v>
      </c>
      <c r="Y188" s="11">
        <v>4.85508557176217E-4</v>
      </c>
      <c r="Z188" s="2">
        <v>6.4013311639428104E-3</v>
      </c>
      <c r="AA188" s="2">
        <v>0.98352026939392001</v>
      </c>
      <c r="AB188" s="11">
        <v>6.6777087340596996E-5</v>
      </c>
      <c r="AC188" s="2">
        <v>8.0242101103067398E-4</v>
      </c>
      <c r="AD188" s="2">
        <v>0.99118083715438798</v>
      </c>
    </row>
    <row r="189" spans="1:30" x14ac:dyDescent="0.35">
      <c r="A189" s="2">
        <v>346</v>
      </c>
      <c r="B189" s="11">
        <v>1.0606033029034699E-3</v>
      </c>
      <c r="C189" s="2">
        <v>6.6256364807486499E-3</v>
      </c>
      <c r="D189" s="2">
        <v>0.99494767189025801</v>
      </c>
      <c r="E189" s="11">
        <v>1.2414407683536399E-3</v>
      </c>
      <c r="F189" s="2">
        <v>1.0505581274628599E-2</v>
      </c>
      <c r="G189" s="2">
        <v>0.99360764026641801</v>
      </c>
      <c r="H189" s="11">
        <v>2.14739397051744E-4</v>
      </c>
      <c r="I189" s="2">
        <v>1.5829703770577901E-3</v>
      </c>
      <c r="J189" s="2">
        <v>0.99497741460800104</v>
      </c>
      <c r="K189" s="5">
        <v>270</v>
      </c>
      <c r="L189" s="11">
        <v>1.3028349494561501E-3</v>
      </c>
      <c r="M189" s="2">
        <v>7.3880534619092898E-3</v>
      </c>
      <c r="N189" s="2">
        <v>0.99876934289932195</v>
      </c>
      <c r="O189" s="11">
        <v>2.5303687434643498E-3</v>
      </c>
      <c r="P189" s="2">
        <v>1.48113798350095E-2</v>
      </c>
      <c r="Q189" s="2">
        <v>0.99791216850280695</v>
      </c>
      <c r="R189" s="11">
        <v>1.8805423751473401E-3</v>
      </c>
      <c r="S189" s="2">
        <v>3.8025535177439399E-3</v>
      </c>
      <c r="T189" s="2">
        <v>0.99830090999603205</v>
      </c>
      <c r="U189" s="5">
        <v>211</v>
      </c>
      <c r="V189" s="11">
        <v>9.1446022270247297E-4</v>
      </c>
      <c r="W189" s="2">
        <v>6.1150770634412696E-3</v>
      </c>
      <c r="X189" s="2">
        <v>0.98776566982269198</v>
      </c>
      <c r="Y189" s="11">
        <v>7.1278196992352605E-4</v>
      </c>
      <c r="Z189" s="2">
        <v>7.6752286404371201E-3</v>
      </c>
      <c r="AA189" s="2">
        <v>0.98095107078552202</v>
      </c>
      <c r="AB189" s="11">
        <v>9.6174764621537097E-5</v>
      </c>
      <c r="AC189" s="2">
        <v>9.9201290868222692E-4</v>
      </c>
      <c r="AD189" s="2">
        <v>0.98948544263839699</v>
      </c>
    </row>
    <row r="190" spans="1:30" x14ac:dyDescent="0.35">
      <c r="A190" s="2">
        <v>348</v>
      </c>
      <c r="B190" s="11">
        <v>7.2800750785972896E-5</v>
      </c>
      <c r="C190" s="2">
        <v>1.86515459790825E-3</v>
      </c>
      <c r="D190" s="2">
        <v>0.94535541534423795</v>
      </c>
      <c r="E190" s="11">
        <v>8.3747683675028302E-5</v>
      </c>
      <c r="F190" s="2">
        <v>2.7543900068849299E-3</v>
      </c>
      <c r="G190" s="2">
        <v>0.94200092554092396</v>
      </c>
      <c r="H190" s="11">
        <v>1.9209119273000299E-5</v>
      </c>
      <c r="I190" s="2">
        <v>4.5050174230709602E-4</v>
      </c>
      <c r="J190" s="2">
        <v>0.97865086793899503</v>
      </c>
      <c r="K190" s="5">
        <v>271</v>
      </c>
      <c r="L190" s="11">
        <v>3.4555140882730402E-3</v>
      </c>
      <c r="M190" s="2">
        <v>9.7648920491337707E-3</v>
      </c>
      <c r="N190" s="2">
        <v>0.99834305047988803</v>
      </c>
      <c r="O190" s="11">
        <v>4.6547735109925201E-3</v>
      </c>
      <c r="P190" s="2">
        <v>2.0598344504833201E-2</v>
      </c>
      <c r="Q190" s="2">
        <v>0.99780744314193703</v>
      </c>
      <c r="R190" s="11">
        <v>9.7516858950257301E-3</v>
      </c>
      <c r="S190" s="2">
        <v>7.63408513739705E-3</v>
      </c>
      <c r="T190" s="2">
        <v>0.997822225093841</v>
      </c>
      <c r="U190" s="5">
        <v>212</v>
      </c>
      <c r="V190" s="11">
        <v>1.27064224216155E-4</v>
      </c>
      <c r="W190" s="2">
        <v>2.5105483364313802E-3</v>
      </c>
      <c r="X190" s="2">
        <v>0.97004342079162598</v>
      </c>
      <c r="Y190" s="11">
        <v>1.17599804070778E-4</v>
      </c>
      <c r="Z190" s="2">
        <v>3.2474421896040401E-3</v>
      </c>
      <c r="AA190" s="2">
        <v>0.94335609674453702</v>
      </c>
      <c r="AB190" s="11">
        <v>2.5048029783647501E-5</v>
      </c>
      <c r="AC190" s="2">
        <v>5.2019231952726798E-4</v>
      </c>
      <c r="AD190" s="2">
        <v>0.97092717885971003</v>
      </c>
    </row>
    <row r="191" spans="1:30" x14ac:dyDescent="0.35">
      <c r="A191" s="2">
        <v>350</v>
      </c>
      <c r="B191" s="11">
        <v>7.6440582051873196E-4</v>
      </c>
      <c r="C191" s="2">
        <v>5.3471499122679199E-3</v>
      </c>
      <c r="D191" s="2">
        <v>0.99064624309539795</v>
      </c>
      <c r="E191" s="11">
        <v>4.9057143041864005E-4</v>
      </c>
      <c r="F191" s="2">
        <v>6.1538126319646801E-3</v>
      </c>
      <c r="G191" s="2">
        <v>0.98508703708648604</v>
      </c>
      <c r="H191" s="11">
        <v>7.6139011071063497E-5</v>
      </c>
      <c r="I191" s="2">
        <v>8.3960080519318505E-4</v>
      </c>
      <c r="J191" s="2">
        <v>0.99354439973831099</v>
      </c>
      <c r="K191" s="5">
        <v>272</v>
      </c>
      <c r="L191" s="11">
        <v>1.00482575362548E-4</v>
      </c>
      <c r="M191" s="2">
        <v>2.24861106835305E-3</v>
      </c>
      <c r="N191" s="2">
        <v>0.98338913917541504</v>
      </c>
      <c r="O191" s="11">
        <v>9.8849050118587898E-5</v>
      </c>
      <c r="P191" s="2">
        <v>3.0461940914392402E-3</v>
      </c>
      <c r="Q191" s="2">
        <v>0.96353399753570501</v>
      </c>
      <c r="R191" s="11">
        <v>1.6295869500027001E-5</v>
      </c>
      <c r="S191" s="2">
        <v>4.19787567807361E-4</v>
      </c>
      <c r="T191" s="2">
        <v>0.98358005285262995</v>
      </c>
      <c r="U191" s="5">
        <v>213</v>
      </c>
      <c r="V191" s="11">
        <v>4.3691258179023802E-4</v>
      </c>
      <c r="W191" s="2">
        <v>4.3804259039461604E-3</v>
      </c>
      <c r="X191" s="2">
        <v>0.99340438842773404</v>
      </c>
      <c r="Y191" s="11">
        <v>4.5927343307994301E-4</v>
      </c>
      <c r="Z191" s="2">
        <v>6.0672378167509998E-3</v>
      </c>
      <c r="AA191" s="2">
        <v>0.98919552564620905</v>
      </c>
      <c r="AB191" s="11">
        <v>6.6363434598315494E-5</v>
      </c>
      <c r="AC191" s="2">
        <v>7.9495680984109597E-4</v>
      </c>
      <c r="AD191" s="2">
        <v>0.99299174547195401</v>
      </c>
    </row>
    <row r="192" spans="1:30" x14ac:dyDescent="0.35">
      <c r="A192" s="2">
        <v>354</v>
      </c>
      <c r="B192" s="11">
        <v>2.2238215897232199E-3</v>
      </c>
      <c r="C192" s="2">
        <v>9.19929333031177E-3</v>
      </c>
      <c r="D192" s="2">
        <v>0.991582691669464</v>
      </c>
      <c r="E192" s="11">
        <v>3.5457059275358898E-3</v>
      </c>
      <c r="F192" s="2">
        <v>1.6761898994445801E-2</v>
      </c>
      <c r="G192" s="2">
        <v>0.98227185010910001</v>
      </c>
      <c r="H192" s="11">
        <v>7.5460760854184595E-4</v>
      </c>
      <c r="I192" s="2">
        <v>2.8805783949792298E-3</v>
      </c>
      <c r="J192" s="2">
        <v>0.98727947473526001</v>
      </c>
      <c r="K192" s="5">
        <v>274</v>
      </c>
      <c r="L192" s="11">
        <v>3.7705295835621601E-4</v>
      </c>
      <c r="M192" s="2">
        <v>4.1019278578460199E-3</v>
      </c>
      <c r="N192" s="2">
        <v>0.99390244483947698</v>
      </c>
      <c r="O192" s="11">
        <v>3.7841306766495098E-4</v>
      </c>
      <c r="P192" s="2">
        <v>5.6712664663791596E-3</v>
      </c>
      <c r="Q192" s="2">
        <v>0.98867148160934404</v>
      </c>
      <c r="R192" s="11">
        <v>5.3536903578788001E-5</v>
      </c>
      <c r="S192" s="2">
        <v>7.3912914376705798E-4</v>
      </c>
      <c r="T192" s="2">
        <v>0.99363946914672796</v>
      </c>
      <c r="U192" s="5">
        <v>215</v>
      </c>
      <c r="V192" s="11">
        <v>7.2197691770270402E-4</v>
      </c>
      <c r="W192" s="2">
        <v>5.7764993980526898E-3</v>
      </c>
      <c r="X192" s="2">
        <v>0.99410074949264504</v>
      </c>
      <c r="Y192" s="11">
        <v>9.0814585564658002E-4</v>
      </c>
      <c r="Z192" s="2">
        <v>8.8002029806375504E-3</v>
      </c>
      <c r="AA192" s="2">
        <v>0.98971319198608398</v>
      </c>
      <c r="AB192" s="11">
        <v>1.41780576086603E-4</v>
      </c>
      <c r="AC192" s="2">
        <v>1.20219343807548E-3</v>
      </c>
      <c r="AD192" s="2">
        <v>0.99327057600021296</v>
      </c>
    </row>
    <row r="193" spans="1:30" x14ac:dyDescent="0.35">
      <c r="A193" s="2">
        <v>356</v>
      </c>
      <c r="B193" s="11">
        <v>1.80512026418E-4</v>
      </c>
      <c r="C193" s="2">
        <v>3.0162513721734199E-3</v>
      </c>
      <c r="D193" s="2">
        <v>0.98157095909118597</v>
      </c>
      <c r="E193" s="11">
        <v>2.12203536648303E-4</v>
      </c>
      <c r="F193" s="2">
        <v>4.4549615122377803E-3</v>
      </c>
      <c r="G193" s="2">
        <v>0.94641196727752597</v>
      </c>
      <c r="H193" s="11">
        <v>3.2047177228378098E-5</v>
      </c>
      <c r="I193" s="2">
        <v>5.8171921409666495E-4</v>
      </c>
      <c r="J193" s="2">
        <v>0.97652238607406605</v>
      </c>
      <c r="K193" s="5">
        <v>276</v>
      </c>
      <c r="L193" s="11">
        <v>1.3119621144141999E-4</v>
      </c>
      <c r="M193" s="2">
        <v>2.5388177018612602E-3</v>
      </c>
      <c r="N193" s="2">
        <v>0.99350714683532704</v>
      </c>
      <c r="O193" s="11">
        <v>1.2581187183968701E-4</v>
      </c>
      <c r="P193" s="2">
        <v>3.4248649608343801E-3</v>
      </c>
      <c r="Q193" s="2">
        <v>0.98539435863494795</v>
      </c>
      <c r="R193" s="11">
        <v>2.46619565587025E-5</v>
      </c>
      <c r="S193" s="2">
        <v>5.0228368490934296E-4</v>
      </c>
      <c r="T193" s="2">
        <v>0.99119597673416104</v>
      </c>
      <c r="U193" s="5">
        <v>216</v>
      </c>
      <c r="V193" s="11">
        <v>1.3003435917198601E-2</v>
      </c>
      <c r="W193" s="2">
        <v>1.63310877978801E-2</v>
      </c>
      <c r="X193" s="2">
        <v>0.98085057735443104</v>
      </c>
      <c r="Y193" s="11">
        <v>4.8912420868873499E-2</v>
      </c>
      <c r="Z193" s="2">
        <v>5.3153470158576903E-2</v>
      </c>
      <c r="AA193" s="2">
        <v>0.92267149686813299</v>
      </c>
      <c r="AB193" s="11">
        <v>4.2257312685251201E-2</v>
      </c>
      <c r="AC193" s="2">
        <v>2.2319031879305801E-2</v>
      </c>
      <c r="AD193" s="2">
        <v>0.95897907018661499</v>
      </c>
    </row>
    <row r="194" spans="1:30" x14ac:dyDescent="0.35">
      <c r="A194" s="2">
        <v>359</v>
      </c>
      <c r="B194" s="11">
        <v>8.9772092178463903E-4</v>
      </c>
      <c r="C194" s="2">
        <v>6.3396911136806003E-3</v>
      </c>
      <c r="D194" s="2">
        <v>0.99252283573150601</v>
      </c>
      <c r="E194" s="11">
        <v>1.16542796604335E-3</v>
      </c>
      <c r="F194" s="2">
        <v>1.0063664056360701E-2</v>
      </c>
      <c r="G194" s="2">
        <v>0.98477017879485995</v>
      </c>
      <c r="H194" s="11">
        <v>2.42746493313461E-4</v>
      </c>
      <c r="I194" s="2">
        <v>1.6252000350505101E-3</v>
      </c>
      <c r="J194" s="2">
        <v>0.98969280719757002</v>
      </c>
      <c r="K194" s="5">
        <v>278</v>
      </c>
      <c r="L194" s="11">
        <v>6.15467433817684E-4</v>
      </c>
      <c r="M194" s="2">
        <v>5.2187638357281598E-3</v>
      </c>
      <c r="N194" s="2">
        <v>0.994831562042236</v>
      </c>
      <c r="O194" s="11">
        <v>7.36777321435511E-4</v>
      </c>
      <c r="P194" s="2">
        <v>7.9772062599658897E-3</v>
      </c>
      <c r="Q194" s="2">
        <v>0.990037441253662</v>
      </c>
      <c r="R194" s="11">
        <v>1.4125266170594801E-4</v>
      </c>
      <c r="S194" s="2">
        <v>1.2629810953512701E-3</v>
      </c>
      <c r="T194" s="2">
        <v>0.99177122116088801</v>
      </c>
      <c r="U194" s="5">
        <v>217</v>
      </c>
      <c r="V194" s="11">
        <v>7.7367638004943696E-4</v>
      </c>
      <c r="W194" s="2">
        <v>5.7663288898765997E-3</v>
      </c>
      <c r="X194" s="2">
        <v>0.99867898225784302</v>
      </c>
      <c r="Y194" s="11">
        <v>1.91730144433677E-3</v>
      </c>
      <c r="Z194" s="2">
        <v>1.3039088807999999E-2</v>
      </c>
      <c r="AA194" s="2">
        <v>0.99604600667953402</v>
      </c>
      <c r="AB194" s="11">
        <v>1.6865421785041601E-3</v>
      </c>
      <c r="AC194" s="2">
        <v>3.2631901558488599E-3</v>
      </c>
      <c r="AD194" s="2">
        <v>0.99233412742614702</v>
      </c>
    </row>
    <row r="195" spans="1:30" x14ac:dyDescent="0.35">
      <c r="A195" s="2">
        <v>360</v>
      </c>
      <c r="B195" s="11">
        <v>1.6237545059993801E-4</v>
      </c>
      <c r="C195" s="2">
        <v>2.7600873727351401E-3</v>
      </c>
      <c r="D195" s="2">
        <v>0.98795169591903598</v>
      </c>
      <c r="E195" s="11">
        <v>1.2691399024333799E-4</v>
      </c>
      <c r="F195" s="2">
        <v>3.4152085427194799E-3</v>
      </c>
      <c r="G195" s="2">
        <v>0.97061896324157704</v>
      </c>
      <c r="H195" s="11">
        <v>2.2299380361801E-5</v>
      </c>
      <c r="I195" s="2">
        <v>4.8139211139641702E-4</v>
      </c>
      <c r="J195" s="2">
        <v>0.98970741033553999</v>
      </c>
      <c r="K195" s="5">
        <v>279</v>
      </c>
      <c r="L195" s="11">
        <v>2.2771870717406199E-3</v>
      </c>
      <c r="M195" s="2">
        <v>9.9869910627603496E-3</v>
      </c>
      <c r="N195" s="2">
        <v>0.99516224861144997</v>
      </c>
      <c r="O195" s="11">
        <v>2.94963805936276E-3</v>
      </c>
      <c r="P195" s="2">
        <v>1.5860753133892999E-2</v>
      </c>
      <c r="Q195" s="2">
        <v>0.99093490839004505</v>
      </c>
      <c r="R195" s="11">
        <v>5.6141853565350099E-4</v>
      </c>
      <c r="S195" s="2">
        <v>2.52210721373558E-3</v>
      </c>
      <c r="T195" s="2">
        <v>0.99191498756408603</v>
      </c>
      <c r="U195" s="5">
        <v>218</v>
      </c>
      <c r="V195" s="11">
        <v>1.52996194083243E-3</v>
      </c>
      <c r="W195" s="2">
        <v>7.0057907141745004E-3</v>
      </c>
      <c r="X195" s="2">
        <v>0.99858725070953303</v>
      </c>
      <c r="Y195" s="11">
        <v>2.6962968986481402E-3</v>
      </c>
      <c r="Z195" s="2">
        <v>1.4966221526265099E-2</v>
      </c>
      <c r="AA195" s="2">
        <v>0.99785691499710005</v>
      </c>
      <c r="AB195" s="11">
        <v>3.50608467124402E-3</v>
      </c>
      <c r="AC195" s="2">
        <v>4.76251821964979E-3</v>
      </c>
      <c r="AD195" s="2">
        <v>0.99805015325546198</v>
      </c>
    </row>
    <row r="196" spans="1:30" x14ac:dyDescent="0.35">
      <c r="A196" s="2">
        <v>361</v>
      </c>
      <c r="B196" s="11">
        <v>6.0287280939519405E-4</v>
      </c>
      <c r="C196" s="2">
        <v>4.8501864075660697E-3</v>
      </c>
      <c r="D196" s="2">
        <v>0.98864811658859197</v>
      </c>
      <c r="E196" s="11">
        <v>3.6762593663297501E-4</v>
      </c>
      <c r="F196" s="2">
        <v>5.2562146447598899E-3</v>
      </c>
      <c r="G196" s="2">
        <v>0.98501127958297696</v>
      </c>
      <c r="H196" s="11">
        <v>4.71083876618649E-5</v>
      </c>
      <c r="I196" s="2">
        <v>6.6759163746610197E-4</v>
      </c>
      <c r="J196" s="2">
        <v>0.99392688274383501</v>
      </c>
      <c r="K196" s="5">
        <v>280</v>
      </c>
      <c r="L196" s="11">
        <v>8.3482605987228399E-5</v>
      </c>
      <c r="M196" s="2">
        <v>2.0151503849774599E-3</v>
      </c>
      <c r="N196" s="2">
        <v>0.97016113996505704</v>
      </c>
      <c r="O196" s="11">
        <v>1.13746616989374E-4</v>
      </c>
      <c r="P196" s="2">
        <v>3.2633480150252498E-3</v>
      </c>
      <c r="Q196" s="2">
        <v>0.96172231435775701</v>
      </c>
      <c r="R196" s="11">
        <v>2.20836445805616E-5</v>
      </c>
      <c r="S196" s="2">
        <v>4.86064935103058E-4</v>
      </c>
      <c r="T196" s="2">
        <v>0.97805517911911</v>
      </c>
      <c r="U196" s="5">
        <v>219</v>
      </c>
      <c r="V196" s="11">
        <v>4.7868317924439898E-3</v>
      </c>
      <c r="W196" s="2">
        <v>1.06308665126562E-2</v>
      </c>
      <c r="X196" s="2">
        <v>0.99780786037445002</v>
      </c>
      <c r="Y196" s="11">
        <v>7.4291089549660596E-3</v>
      </c>
      <c r="Z196" s="2">
        <v>2.4017769843339899E-2</v>
      </c>
      <c r="AA196" s="2">
        <v>0.99691075086593595</v>
      </c>
      <c r="AB196" s="11">
        <v>1.76161006093025E-2</v>
      </c>
      <c r="AC196" s="2">
        <v>1.0038492269814001E-2</v>
      </c>
      <c r="AD196" s="2">
        <v>0.99755996465682895</v>
      </c>
    </row>
    <row r="197" spans="1:30" x14ac:dyDescent="0.35">
      <c r="A197" s="2">
        <v>363</v>
      </c>
      <c r="B197" s="11">
        <v>1.9572929013520401E-3</v>
      </c>
      <c r="C197" s="2">
        <v>9.17253363877534E-3</v>
      </c>
      <c r="D197" s="2">
        <v>0.99404680728912298</v>
      </c>
      <c r="E197" s="11">
        <v>1.42860505729913E-3</v>
      </c>
      <c r="F197" s="2">
        <v>1.0721459984779301E-2</v>
      </c>
      <c r="G197" s="2">
        <v>0.99048578739166204</v>
      </c>
      <c r="H197" s="11">
        <v>1.8557612202130201E-4</v>
      </c>
      <c r="I197" s="2">
        <v>1.3950131833553299E-3</v>
      </c>
      <c r="J197" s="2">
        <v>0.99527335166931097</v>
      </c>
      <c r="K197" s="5">
        <v>281</v>
      </c>
      <c r="L197" s="11">
        <v>2.2624083794653399E-4</v>
      </c>
      <c r="M197" s="2">
        <v>3.2504713162779799E-3</v>
      </c>
      <c r="N197" s="2">
        <v>0.99287885427474898</v>
      </c>
      <c r="O197" s="11">
        <v>2.00225404114462E-4</v>
      </c>
      <c r="P197" s="2">
        <v>4.1457265615463196E-3</v>
      </c>
      <c r="Q197" s="2">
        <v>0.987834513187408</v>
      </c>
      <c r="R197" s="11">
        <v>2.81136453850194E-5</v>
      </c>
      <c r="S197" s="2">
        <v>5.3761195158585895E-4</v>
      </c>
      <c r="T197" s="2">
        <v>0.99291300773620605</v>
      </c>
      <c r="U197" s="5">
        <v>220</v>
      </c>
      <c r="V197" s="11">
        <v>1.47599552292376E-4</v>
      </c>
      <c r="W197" s="2">
        <v>2.70981504581868E-3</v>
      </c>
      <c r="X197" s="2">
        <v>0.98561877012252797</v>
      </c>
      <c r="Y197" s="11">
        <v>1.40764997922815E-4</v>
      </c>
      <c r="Z197" s="2">
        <v>3.6786342971026802E-3</v>
      </c>
      <c r="AA197" s="2">
        <v>0.96825104951858498</v>
      </c>
      <c r="AB197" s="11">
        <v>3.25202854583039E-5</v>
      </c>
      <c r="AC197" s="2">
        <v>6.1028805794194297E-4</v>
      </c>
      <c r="AD197" s="2">
        <v>0.97361415624618497</v>
      </c>
    </row>
    <row r="198" spans="1:30" x14ac:dyDescent="0.35">
      <c r="A198" s="2">
        <v>369</v>
      </c>
      <c r="B198" s="11">
        <v>3.6863092100247697E-4</v>
      </c>
      <c r="C198" s="2">
        <v>4.1603990830481E-3</v>
      </c>
      <c r="D198" s="2">
        <v>0.99153649806976296</v>
      </c>
      <c r="E198" s="11">
        <v>3.3098741550929801E-4</v>
      </c>
      <c r="F198" s="2">
        <v>5.4326429963111799E-3</v>
      </c>
      <c r="G198" s="2">
        <v>0.98462116718292203</v>
      </c>
      <c r="H198" s="11">
        <v>4.3807602196466103E-5</v>
      </c>
      <c r="I198" s="2">
        <v>6.93143927492201E-4</v>
      </c>
      <c r="J198" s="2">
        <v>0.992537021636962</v>
      </c>
      <c r="K198" s="5">
        <v>283</v>
      </c>
      <c r="L198" s="11">
        <v>7.5686827767640298E-4</v>
      </c>
      <c r="M198" s="2">
        <v>5.6346124038100199E-3</v>
      </c>
      <c r="N198" s="2">
        <v>0.99412834644317605</v>
      </c>
      <c r="O198" s="11">
        <v>8.1746239447966196E-4</v>
      </c>
      <c r="P198" s="2">
        <v>8.1019420176744392E-3</v>
      </c>
      <c r="Q198" s="2">
        <v>0.99083888530731201</v>
      </c>
      <c r="R198" s="11">
        <v>9.6276256954297396E-5</v>
      </c>
      <c r="S198" s="2">
        <v>1.00830500014126E-3</v>
      </c>
      <c r="T198" s="2">
        <v>0.99482047557830799</v>
      </c>
      <c r="U198" s="5">
        <v>221</v>
      </c>
      <c r="V198" s="11">
        <v>3.8461273652501399E-4</v>
      </c>
      <c r="W198" s="2">
        <v>4.2605446651577897E-3</v>
      </c>
      <c r="X198" s="2">
        <v>0.99024075269699097</v>
      </c>
      <c r="Y198" s="11">
        <v>3.4550053533166598E-4</v>
      </c>
      <c r="Z198" s="2">
        <v>5.5724801495671203E-3</v>
      </c>
      <c r="AA198" s="2">
        <v>0.98302149772643999</v>
      </c>
      <c r="AB198" s="11">
        <v>4.8822370445122902E-5</v>
      </c>
      <c r="AC198" s="2">
        <v>6.8187533179298E-4</v>
      </c>
      <c r="AD198" s="2">
        <v>0.99061763286590498</v>
      </c>
    </row>
    <row r="199" spans="1:30" x14ac:dyDescent="0.35">
      <c r="A199" s="2">
        <v>371</v>
      </c>
      <c r="B199" s="11">
        <v>1.1633423855528201E-3</v>
      </c>
      <c r="C199" s="2">
        <v>6.6029313020408101E-3</v>
      </c>
      <c r="D199" s="2">
        <v>0.99106448888778598</v>
      </c>
      <c r="E199" s="11">
        <v>1.1827484704554001E-3</v>
      </c>
      <c r="F199" s="2">
        <v>9.4222472980618407E-3</v>
      </c>
      <c r="G199" s="2">
        <v>0.98725914955139105</v>
      </c>
      <c r="H199" s="11">
        <v>1.26318162074312E-4</v>
      </c>
      <c r="I199" s="2">
        <v>1.17416610009968E-3</v>
      </c>
      <c r="J199" s="2">
        <v>0.99354082345962502</v>
      </c>
      <c r="K199" s="5">
        <v>284</v>
      </c>
      <c r="L199" s="11">
        <v>1.81448311195708E-4</v>
      </c>
      <c r="M199" s="2">
        <v>2.9477281495928699E-3</v>
      </c>
      <c r="N199" s="2">
        <v>0.98981064558029097</v>
      </c>
      <c r="O199" s="11">
        <v>1.9277894170954799E-4</v>
      </c>
      <c r="P199" s="2">
        <v>4.1642016731202602E-3</v>
      </c>
      <c r="Q199" s="2">
        <v>0.98367965221404996</v>
      </c>
      <c r="R199" s="11">
        <v>3.1627118005417199E-5</v>
      </c>
      <c r="S199" s="2">
        <v>5.9390102978795702E-4</v>
      </c>
      <c r="T199" s="2">
        <v>0.99061524868011397</v>
      </c>
      <c r="U199" s="5">
        <v>222</v>
      </c>
      <c r="V199" s="11">
        <v>8.4140669787302602E-4</v>
      </c>
      <c r="W199" s="2">
        <v>5.6336247362196402E-3</v>
      </c>
      <c r="X199" s="2">
        <v>0.98852717876434304</v>
      </c>
      <c r="Y199" s="11">
        <v>6.1061634914949504E-4</v>
      </c>
      <c r="Z199" s="2">
        <v>6.8101184442639299E-3</v>
      </c>
      <c r="AA199" s="2">
        <v>0.98196470737457198</v>
      </c>
      <c r="AB199" s="11">
        <v>6.5480424382258207E-5</v>
      </c>
      <c r="AC199" s="2">
        <v>7.9257064498960896E-4</v>
      </c>
      <c r="AD199" s="2">
        <v>0.991158306598663</v>
      </c>
    </row>
    <row r="200" spans="1:30" x14ac:dyDescent="0.35">
      <c r="A200" s="2">
        <v>373</v>
      </c>
      <c r="B200" s="11">
        <v>3.8443648372776801E-4</v>
      </c>
      <c r="C200" s="2">
        <v>4.3674777261912797E-3</v>
      </c>
      <c r="D200" s="2">
        <v>0.98577123880386297</v>
      </c>
      <c r="E200" s="11">
        <v>4.0338450344279398E-4</v>
      </c>
      <c r="F200" s="2">
        <v>5.94803737476468E-3</v>
      </c>
      <c r="G200" s="2">
        <v>0.97286599874496404</v>
      </c>
      <c r="H200" s="11">
        <v>6.8275279772933505E-5</v>
      </c>
      <c r="I200" s="2">
        <v>8.3024759078398304E-4</v>
      </c>
      <c r="J200" s="2">
        <v>0.98567432165145796</v>
      </c>
      <c r="K200" s="5">
        <v>285</v>
      </c>
      <c r="L200" s="11">
        <v>2.6179186534136501E-4</v>
      </c>
      <c r="M200" s="2">
        <v>3.4999884665012299E-3</v>
      </c>
      <c r="N200" s="2">
        <v>0.98988133668899503</v>
      </c>
      <c r="O200" s="11">
        <v>2.3544154828414299E-4</v>
      </c>
      <c r="P200" s="2">
        <v>4.6002971939742496E-3</v>
      </c>
      <c r="Q200" s="2">
        <v>0.97932952642440796</v>
      </c>
      <c r="R200" s="11">
        <v>3.1137707992456799E-5</v>
      </c>
      <c r="S200" s="2">
        <v>5.8039196301251596E-4</v>
      </c>
      <c r="T200" s="2">
        <v>0.98936027288436801</v>
      </c>
      <c r="U200" s="5">
        <v>223</v>
      </c>
      <c r="V200" s="11">
        <v>2.2221808321774002E-3</v>
      </c>
      <c r="W200" s="2">
        <v>9.7834924235939893E-3</v>
      </c>
      <c r="X200" s="2">
        <v>0.99154281616210904</v>
      </c>
      <c r="Y200" s="11">
        <v>1.6288692131638501E-3</v>
      </c>
      <c r="Z200" s="2">
        <v>1.1879450641572401E-2</v>
      </c>
      <c r="AA200" s="2">
        <v>0.98683887720107999</v>
      </c>
      <c r="AB200" s="11">
        <v>2.35136321862228E-4</v>
      </c>
      <c r="AC200" s="2">
        <v>1.49845308624207E-3</v>
      </c>
      <c r="AD200" s="2">
        <v>0.99160456657409601</v>
      </c>
    </row>
    <row r="201" spans="1:30" x14ac:dyDescent="0.35">
      <c r="A201" s="2">
        <v>375</v>
      </c>
      <c r="B201" s="11">
        <v>8.58647108543664E-4</v>
      </c>
      <c r="C201" s="2">
        <v>6.3445866107940596E-3</v>
      </c>
      <c r="D201" s="2">
        <v>0.987146615982055</v>
      </c>
      <c r="E201" s="11">
        <v>8.3010911475867E-4</v>
      </c>
      <c r="F201" s="2">
        <v>8.5369385778903892E-3</v>
      </c>
      <c r="G201" s="2">
        <v>0.97669500112533503</v>
      </c>
      <c r="H201" s="11">
        <v>1.51418877067044E-4</v>
      </c>
      <c r="I201" s="2">
        <v>1.2852032668888499E-3</v>
      </c>
      <c r="J201" s="2">
        <v>0.98574864864349299</v>
      </c>
      <c r="K201" s="5">
        <v>287</v>
      </c>
      <c r="L201" s="11">
        <v>6.1627780087292097E-4</v>
      </c>
      <c r="M201" s="2">
        <v>5.1915533840656202E-3</v>
      </c>
      <c r="N201" s="2">
        <v>0.991807520389556</v>
      </c>
      <c r="O201" s="11">
        <v>6.5686163725331404E-4</v>
      </c>
      <c r="P201" s="2">
        <v>7.2622648440301401E-3</v>
      </c>
      <c r="Q201" s="2">
        <v>0.98407989740371704</v>
      </c>
      <c r="R201" s="11">
        <v>8.59293504618108E-5</v>
      </c>
      <c r="S201" s="2">
        <v>9.8364776931703091E-4</v>
      </c>
      <c r="T201" s="2">
        <v>0.98935139179229703</v>
      </c>
      <c r="U201" s="5">
        <v>224</v>
      </c>
      <c r="V201" s="11">
        <v>2.68904655240476E-3</v>
      </c>
      <c r="W201" s="2">
        <v>6.2164799310266902E-3</v>
      </c>
      <c r="X201" s="2">
        <v>0.95748579502105702</v>
      </c>
      <c r="Y201" s="11">
        <v>4.0529821999371E-3</v>
      </c>
      <c r="Z201" s="2">
        <v>1.0774902068078501E-2</v>
      </c>
      <c r="AA201" s="2">
        <v>0.93271875381469704</v>
      </c>
      <c r="AB201" s="11">
        <v>3.1393626704812001E-4</v>
      </c>
      <c r="AC201" s="2">
        <v>1.0868089739233199E-3</v>
      </c>
      <c r="AD201" s="2">
        <v>0.97377192974090498</v>
      </c>
    </row>
    <row r="202" spans="1:30" x14ac:dyDescent="0.35">
      <c r="A202" s="2">
        <v>377</v>
      </c>
      <c r="B202" s="11">
        <v>1.3973149470984901E-3</v>
      </c>
      <c r="C202" s="2">
        <v>7.4538625776767696E-3</v>
      </c>
      <c r="D202" s="2">
        <v>0.99686533212661699</v>
      </c>
      <c r="E202" s="11">
        <v>2.6156173553317699E-3</v>
      </c>
      <c r="F202" s="2">
        <v>1.54335964471101E-2</v>
      </c>
      <c r="G202" s="2">
        <v>0.99267810583114602</v>
      </c>
      <c r="H202" s="11">
        <v>1.96396699175238E-3</v>
      </c>
      <c r="I202" s="2">
        <v>3.7566768005490299E-3</v>
      </c>
      <c r="J202" s="2">
        <v>0.99319642782211304</v>
      </c>
      <c r="K202" s="5">
        <v>288</v>
      </c>
      <c r="L202" s="11">
        <v>6.8523739464581004E-3</v>
      </c>
      <c r="M202" s="2">
        <v>1.15429377183318E-2</v>
      </c>
      <c r="N202" s="2">
        <v>0.99512511491775502</v>
      </c>
      <c r="O202" s="11">
        <v>9.7797587513923593E-3</v>
      </c>
      <c r="P202" s="2">
        <v>2.7281554415822001E-2</v>
      </c>
      <c r="Q202" s="2">
        <v>0.99393194913864102</v>
      </c>
      <c r="R202" s="11">
        <v>2.57690884172916E-2</v>
      </c>
      <c r="S202" s="2">
        <v>1.3163791038095901E-2</v>
      </c>
      <c r="T202" s="2">
        <v>0.995563864707946</v>
      </c>
      <c r="U202" s="5">
        <v>225</v>
      </c>
      <c r="V202" s="11">
        <v>3.29439062625169E-4</v>
      </c>
      <c r="W202" s="2">
        <v>3.8414795417338601E-3</v>
      </c>
      <c r="X202" s="2">
        <v>0.995255947113037</v>
      </c>
      <c r="Y202" s="11">
        <v>3.4863539622165198E-4</v>
      </c>
      <c r="Z202" s="2">
        <v>5.4867123253643504E-3</v>
      </c>
      <c r="AA202" s="2">
        <v>0.99141961336135798</v>
      </c>
      <c r="AB202" s="11">
        <v>1.1273020209045999E-4</v>
      </c>
      <c r="AC202" s="2">
        <v>8.4367993986234004E-4</v>
      </c>
      <c r="AD202" s="2">
        <v>0.99168586730956998</v>
      </c>
    </row>
    <row r="203" spans="1:30" x14ac:dyDescent="0.35">
      <c r="A203" s="2">
        <v>379</v>
      </c>
      <c r="B203" s="11">
        <v>4.0967557579278903E-3</v>
      </c>
      <c r="C203" s="2">
        <v>1.1344545520842001E-2</v>
      </c>
      <c r="D203" s="2">
        <v>0.99789941310882502</v>
      </c>
      <c r="E203" s="11">
        <v>5.5968970991670999E-3</v>
      </c>
      <c r="F203" s="2">
        <v>2.32917387038469E-2</v>
      </c>
      <c r="G203" s="2">
        <v>0.99720793962478604</v>
      </c>
      <c r="H203" s="11">
        <v>1.1854685842990801E-2</v>
      </c>
      <c r="I203" s="2">
        <v>8.1567764282226493E-3</v>
      </c>
      <c r="J203" s="2">
        <v>0.99729251861572199</v>
      </c>
      <c r="K203" s="5">
        <v>290</v>
      </c>
      <c r="L203" s="11">
        <v>7.7836617128923503E-4</v>
      </c>
      <c r="M203" s="2">
        <v>5.90801052749156E-3</v>
      </c>
      <c r="N203" s="2">
        <v>0.99895620346069303</v>
      </c>
      <c r="O203" s="11">
        <v>1.7745920922607101E-3</v>
      </c>
      <c r="P203" s="2">
        <v>1.22158927842974E-2</v>
      </c>
      <c r="Q203" s="2">
        <v>0.99806255102157504</v>
      </c>
      <c r="R203" s="11">
        <v>1.3165737036615599E-3</v>
      </c>
      <c r="S203" s="2">
        <v>3.5813539288938002E-3</v>
      </c>
      <c r="T203" s="2">
        <v>0.99769020080566395</v>
      </c>
      <c r="U203" s="5">
        <v>226</v>
      </c>
      <c r="V203" s="11">
        <v>5.3987751016393304E-4</v>
      </c>
      <c r="W203" s="2">
        <v>4.8677334561943999E-3</v>
      </c>
      <c r="X203" s="2">
        <v>0.99726772308349598</v>
      </c>
      <c r="Y203" s="11">
        <v>7.7673222403973298E-4</v>
      </c>
      <c r="Z203" s="2">
        <v>8.2700243219733204E-3</v>
      </c>
      <c r="AA203" s="2">
        <v>0.99517732858657804</v>
      </c>
      <c r="AB203" s="11">
        <v>1.6109235002659199E-4</v>
      </c>
      <c r="AC203" s="2">
        <v>1.27188779879361E-3</v>
      </c>
      <c r="AD203" s="2">
        <v>0.99569600820541304</v>
      </c>
    </row>
    <row r="204" spans="1:30" x14ac:dyDescent="0.35">
      <c r="A204" s="2">
        <v>380</v>
      </c>
      <c r="B204" s="11">
        <v>1.12500332761555E-4</v>
      </c>
      <c r="C204" s="2">
        <v>2.3392499424517098E-3</v>
      </c>
      <c r="D204" s="2">
        <v>0.97423177957534701</v>
      </c>
      <c r="E204" s="11">
        <v>1.11092660517897E-4</v>
      </c>
      <c r="F204" s="2">
        <v>3.2208021730184499E-3</v>
      </c>
      <c r="G204" s="2">
        <v>0.94816541671752896</v>
      </c>
      <c r="H204" s="11">
        <v>2.01644161279546E-5</v>
      </c>
      <c r="I204" s="2">
        <v>4.5674486318603098E-4</v>
      </c>
      <c r="J204" s="2">
        <v>0.98245096206664995</v>
      </c>
      <c r="K204" s="5">
        <v>292</v>
      </c>
      <c r="L204" s="11">
        <v>8.2827202277257998E-5</v>
      </c>
      <c r="M204" s="2">
        <v>1.9415741553529999E-3</v>
      </c>
      <c r="N204" s="2">
        <v>0.96931910514831499</v>
      </c>
      <c r="O204" s="11">
        <v>1.4475945499725599E-4</v>
      </c>
      <c r="P204" s="2">
        <v>3.6509663332253599E-3</v>
      </c>
      <c r="Q204" s="2">
        <v>0.96503424644470204</v>
      </c>
      <c r="R204" s="11">
        <v>2.2538066332344799E-5</v>
      </c>
      <c r="S204" s="2">
        <v>5.1261164480820298E-4</v>
      </c>
      <c r="T204" s="2">
        <v>0.98707890510559004</v>
      </c>
      <c r="U204" s="5">
        <v>228</v>
      </c>
      <c r="V204" s="11">
        <v>2.7177223819307902E-4</v>
      </c>
      <c r="W204" s="2">
        <v>3.4527415409684099E-3</v>
      </c>
      <c r="X204" s="2">
        <v>0.98405778408050504</v>
      </c>
      <c r="Y204" s="11">
        <v>2.4510553339496201E-4</v>
      </c>
      <c r="Z204" s="2">
        <v>4.63729305192828E-3</v>
      </c>
      <c r="AA204" s="2">
        <v>0.97691917419433505</v>
      </c>
      <c r="AB204" s="11">
        <v>5.7116412790492102E-5</v>
      </c>
      <c r="AC204" s="2">
        <v>7.9378741793334397E-4</v>
      </c>
      <c r="AD204" s="2">
        <v>0.98279255628585804</v>
      </c>
    </row>
    <row r="205" spans="1:30" x14ac:dyDescent="0.35">
      <c r="A205" s="2">
        <v>381</v>
      </c>
      <c r="B205" s="11">
        <v>5.9169175801798701E-4</v>
      </c>
      <c r="C205" s="2">
        <v>5.0870697014033699E-3</v>
      </c>
      <c r="D205" s="2">
        <v>0.99208295345306396</v>
      </c>
      <c r="E205" s="11">
        <v>5.8585614897310701E-4</v>
      </c>
      <c r="F205" s="2">
        <v>7.0862774737179201E-3</v>
      </c>
      <c r="G205" s="2">
        <v>0.98642969131469704</v>
      </c>
      <c r="H205" s="11">
        <v>7.3936171247623807E-5</v>
      </c>
      <c r="I205" s="2">
        <v>9.0526707936078299E-4</v>
      </c>
      <c r="J205" s="2">
        <v>0.99247980117797796</v>
      </c>
      <c r="K205" s="5">
        <v>293</v>
      </c>
      <c r="L205" s="11">
        <v>3.9688762626610599E-4</v>
      </c>
      <c r="M205" s="2">
        <v>4.4041899964213302E-3</v>
      </c>
      <c r="N205" s="2">
        <v>0.99393242597579901</v>
      </c>
      <c r="O205" s="11">
        <v>5.5925454944372101E-4</v>
      </c>
      <c r="P205" s="2">
        <v>7.07847671583294E-3</v>
      </c>
      <c r="Q205" s="2">
        <v>0.986011862754821</v>
      </c>
      <c r="R205" s="11">
        <v>1.2889737263321801E-4</v>
      </c>
      <c r="S205" s="2">
        <v>1.2028925120830499E-3</v>
      </c>
      <c r="T205" s="2">
        <v>0.98732745647430398</v>
      </c>
      <c r="U205" s="5">
        <v>229</v>
      </c>
      <c r="V205" s="11">
        <v>2.4600353208370501E-4</v>
      </c>
      <c r="W205" s="2">
        <v>3.5112388432025901E-3</v>
      </c>
      <c r="X205" s="2">
        <v>0.98933649063110296</v>
      </c>
      <c r="Y205" s="11">
        <v>2.3643003078177501E-4</v>
      </c>
      <c r="Z205" s="2">
        <v>4.6204407699406104E-3</v>
      </c>
      <c r="AA205" s="2">
        <v>0.97730815410614003</v>
      </c>
      <c r="AB205" s="11">
        <v>5.0910100981127403E-5</v>
      </c>
      <c r="AC205" s="2">
        <v>7.5096735963597796E-4</v>
      </c>
      <c r="AD205" s="2">
        <v>0.98492652177810602</v>
      </c>
    </row>
    <row r="206" spans="1:30" x14ac:dyDescent="0.35">
      <c r="A206" s="2">
        <v>382</v>
      </c>
      <c r="B206" s="11">
        <v>6.5902434289455403E-4</v>
      </c>
      <c r="C206" s="2">
        <v>5.2811410278081799E-3</v>
      </c>
      <c r="D206" s="2">
        <v>0.99465352296829201</v>
      </c>
      <c r="E206" s="11">
        <v>7.3213607538491401E-4</v>
      </c>
      <c r="F206" s="2">
        <v>7.8758355230093002E-3</v>
      </c>
      <c r="G206" s="2">
        <v>0.99057763814926103</v>
      </c>
      <c r="H206" s="11">
        <v>1.12606227048672E-4</v>
      </c>
      <c r="I206" s="2">
        <v>1.1212502140551799E-3</v>
      </c>
      <c r="J206" s="2">
        <v>0.99386912584304798</v>
      </c>
      <c r="K206" s="5">
        <v>294</v>
      </c>
      <c r="L206" s="11">
        <v>7.26893602404743E-4</v>
      </c>
      <c r="M206" s="2">
        <v>5.6863599456846697E-3</v>
      </c>
      <c r="N206" s="2">
        <v>0.99399882555007901</v>
      </c>
      <c r="O206" s="11">
        <v>9.8402879666537003E-4</v>
      </c>
      <c r="P206" s="2">
        <v>9.1511318460106798E-3</v>
      </c>
      <c r="Q206" s="2">
        <v>0.98714447021484297</v>
      </c>
      <c r="R206" s="11">
        <v>2.2513173462357299E-4</v>
      </c>
      <c r="S206" s="2">
        <v>1.57909735571593E-3</v>
      </c>
      <c r="T206" s="2">
        <v>0.98948836326599099</v>
      </c>
      <c r="U206" s="5">
        <v>230</v>
      </c>
      <c r="V206" s="11">
        <v>5.9429078828543403E-4</v>
      </c>
      <c r="W206" s="2">
        <v>5.2191060967743397E-3</v>
      </c>
      <c r="X206" s="2">
        <v>0.98790323734283403</v>
      </c>
      <c r="Y206" s="11">
        <v>5.3842581110075105E-4</v>
      </c>
      <c r="Z206" s="2">
        <v>6.76900800317525E-3</v>
      </c>
      <c r="AA206" s="2">
        <v>0.98033601045608498</v>
      </c>
      <c r="AB206" s="11">
        <v>9.3681010184809498E-5</v>
      </c>
      <c r="AC206" s="2">
        <v>1.00822513923048E-3</v>
      </c>
      <c r="AD206" s="2">
        <v>0.98893415927886896</v>
      </c>
    </row>
    <row r="207" spans="1:30" x14ac:dyDescent="0.35">
      <c r="A207" s="2">
        <v>384</v>
      </c>
      <c r="B207" s="11">
        <v>1.3934666640125199E-4</v>
      </c>
      <c r="C207" s="2">
        <v>2.5712123606353998E-3</v>
      </c>
      <c r="D207" s="2">
        <v>0.98002004623412997</v>
      </c>
      <c r="E207" s="11">
        <v>1.02216901723295E-4</v>
      </c>
      <c r="F207" s="2">
        <v>3.0636936426162698E-3</v>
      </c>
      <c r="G207" s="2">
        <v>0.95401370525360096</v>
      </c>
      <c r="H207" s="11">
        <v>1.92170609807362E-5</v>
      </c>
      <c r="I207" s="2">
        <v>4.6561079216189601E-4</v>
      </c>
      <c r="J207" s="2">
        <v>0.98373365402221602</v>
      </c>
      <c r="K207" s="5">
        <v>295</v>
      </c>
      <c r="L207" s="11">
        <v>1.1160502908751299E-3</v>
      </c>
      <c r="M207" s="2">
        <v>6.8988543935120097E-3</v>
      </c>
      <c r="N207" s="2">
        <v>0.99173313379287698</v>
      </c>
      <c r="O207" s="11">
        <v>1.6009232494979999E-3</v>
      </c>
      <c r="P207" s="2">
        <v>1.1452671140432301E-2</v>
      </c>
      <c r="Q207" s="2">
        <v>0.98304015398025502</v>
      </c>
      <c r="R207" s="11">
        <v>2.8438941808417402E-4</v>
      </c>
      <c r="S207" s="2">
        <v>1.76426325924694E-3</v>
      </c>
      <c r="T207" s="2">
        <v>0.98865926265716497</v>
      </c>
      <c r="U207" s="5">
        <v>231</v>
      </c>
      <c r="V207" s="11">
        <v>8.5818220395594803E-4</v>
      </c>
      <c r="W207" s="2">
        <v>6.1514950357377503E-3</v>
      </c>
      <c r="X207" s="2">
        <v>0.988272905349731</v>
      </c>
      <c r="Y207" s="11">
        <v>7.7536248136311704E-4</v>
      </c>
      <c r="Z207" s="2">
        <v>7.9907514154911007E-3</v>
      </c>
      <c r="AA207" s="2">
        <v>0.979070544242858</v>
      </c>
      <c r="AB207" s="11">
        <v>1.3465408119372999E-4</v>
      </c>
      <c r="AC207" s="2">
        <v>1.2153779389336701E-3</v>
      </c>
      <c r="AD207" s="2">
        <v>0.98653805255889804</v>
      </c>
    </row>
    <row r="208" spans="1:30" x14ac:dyDescent="0.35">
      <c r="A208" s="2">
        <v>387</v>
      </c>
      <c r="B208" s="11">
        <v>7.7211047755554297E-4</v>
      </c>
      <c r="C208" s="2">
        <v>5.2966452203690997E-3</v>
      </c>
      <c r="D208" s="2">
        <v>0.99039703607559204</v>
      </c>
      <c r="E208" s="11">
        <v>5.9927289839833899E-4</v>
      </c>
      <c r="F208" s="2">
        <v>6.9329617545008599E-3</v>
      </c>
      <c r="G208" s="2">
        <v>0.98464512825012196</v>
      </c>
      <c r="H208" s="11">
        <v>9.1287045506760397E-5</v>
      </c>
      <c r="I208" s="2">
        <v>1.0184609564021199E-3</v>
      </c>
      <c r="J208" s="2">
        <v>0.99089819192886297</v>
      </c>
      <c r="K208" s="5">
        <v>296</v>
      </c>
      <c r="L208" s="11">
        <v>7.9120858572423404E-5</v>
      </c>
      <c r="M208" s="2">
        <v>1.93044752813875E-3</v>
      </c>
      <c r="N208" s="2">
        <v>0.973890781402587</v>
      </c>
      <c r="O208" s="11">
        <v>6.8104069214314195E-5</v>
      </c>
      <c r="P208" s="2">
        <v>2.5156675837934E-3</v>
      </c>
      <c r="Q208" s="2">
        <v>0.949826300144195</v>
      </c>
      <c r="R208" s="11">
        <v>1.6476727978442701E-5</v>
      </c>
      <c r="S208" s="2">
        <v>4.2585554183460702E-4</v>
      </c>
      <c r="T208" s="2">
        <v>0.97909194231033303</v>
      </c>
      <c r="U208" s="5">
        <v>232</v>
      </c>
      <c r="V208" s="11">
        <v>1.56908019562251E-4</v>
      </c>
      <c r="W208" s="2">
        <v>2.7017006650566998E-3</v>
      </c>
      <c r="X208" s="2">
        <v>0.98623329401016202</v>
      </c>
      <c r="Y208" s="11">
        <v>2.36840613069944E-4</v>
      </c>
      <c r="Z208" s="2">
        <v>4.6247723512351504E-3</v>
      </c>
      <c r="AA208" s="2">
        <v>0.982826948165893</v>
      </c>
      <c r="AB208" s="11">
        <v>4.5442524424288402E-5</v>
      </c>
      <c r="AC208" s="2">
        <v>7.06552062183618E-4</v>
      </c>
      <c r="AD208" s="2">
        <v>0.99012225866317705</v>
      </c>
    </row>
    <row r="209" spans="1:30" x14ac:dyDescent="0.35">
      <c r="A209" s="2">
        <v>389</v>
      </c>
      <c r="B209" s="11">
        <v>1.01966387592256E-3</v>
      </c>
      <c r="C209" s="2">
        <v>5.9114145115017804E-3</v>
      </c>
      <c r="D209" s="2">
        <v>0.99411040544509799</v>
      </c>
      <c r="E209" s="11">
        <v>1.0618104133754899E-3</v>
      </c>
      <c r="F209" s="2">
        <v>9.0200426056981E-3</v>
      </c>
      <c r="G209" s="2">
        <v>0.99332839250564497</v>
      </c>
      <c r="H209" s="11">
        <v>1.23269521282054E-4</v>
      </c>
      <c r="I209" s="2">
        <v>1.1565618915483299E-3</v>
      </c>
      <c r="J209" s="2">
        <v>0.99591720104217496</v>
      </c>
      <c r="K209" s="5">
        <v>298</v>
      </c>
      <c r="L209" s="11">
        <v>4.0221650851890401E-4</v>
      </c>
      <c r="M209" s="2">
        <v>4.0786620229482599E-3</v>
      </c>
      <c r="N209" s="2">
        <v>0.99459254741668701</v>
      </c>
      <c r="O209" s="11">
        <v>3.12153599224984E-4</v>
      </c>
      <c r="P209" s="2">
        <v>5.2566332742571796E-3</v>
      </c>
      <c r="Q209" s="2">
        <v>0.99016481637954701</v>
      </c>
      <c r="R209" s="11">
        <v>6.8724744778592099E-5</v>
      </c>
      <c r="S209" s="2">
        <v>8.3468854427337603E-4</v>
      </c>
      <c r="T209" s="2">
        <v>0.99406743049621504</v>
      </c>
      <c r="U209" s="5">
        <v>233</v>
      </c>
      <c r="V209" s="11">
        <v>3.6135117989033401E-4</v>
      </c>
      <c r="W209" s="2">
        <v>3.9621461182832701E-3</v>
      </c>
      <c r="X209" s="2">
        <v>0.99343419075012196</v>
      </c>
      <c r="Y209" s="11">
        <v>3.40893166139721E-4</v>
      </c>
      <c r="Z209" s="2">
        <v>5.4601691663265202E-3</v>
      </c>
      <c r="AA209" s="2">
        <v>0.988378465175628</v>
      </c>
      <c r="AB209" s="11">
        <v>5.71849705011118E-5</v>
      </c>
      <c r="AC209" s="2">
        <v>7.8335579019039804E-4</v>
      </c>
      <c r="AD209" s="2">
        <v>0.99312502145767201</v>
      </c>
    </row>
    <row r="210" spans="1:30" x14ac:dyDescent="0.35">
      <c r="A210" s="2">
        <v>390</v>
      </c>
      <c r="B210" s="11">
        <v>1.2930377852171601E-3</v>
      </c>
      <c r="C210" s="2">
        <v>7.3619224131107304E-3</v>
      </c>
      <c r="D210" s="2">
        <v>0.99523210525512695</v>
      </c>
      <c r="E210" s="11">
        <v>1.5548223163932499E-3</v>
      </c>
      <c r="F210" s="2">
        <v>1.14137334749102E-2</v>
      </c>
      <c r="G210" s="2">
        <v>0.99383229017257602</v>
      </c>
      <c r="H210" s="11">
        <v>1.8833078502211701E-4</v>
      </c>
      <c r="I210" s="2">
        <v>1.4276304282248001E-3</v>
      </c>
      <c r="J210" s="2">
        <v>0.99663531780242898</v>
      </c>
      <c r="K210" s="5">
        <v>299</v>
      </c>
      <c r="L210" s="11">
        <v>5.42758731171488E-4</v>
      </c>
      <c r="M210" s="2">
        <v>4.7580739483237197E-3</v>
      </c>
      <c r="N210" s="2">
        <v>0.99345684051513605</v>
      </c>
      <c r="O210" s="11">
        <v>4.5742047950625398E-4</v>
      </c>
      <c r="P210" s="2">
        <v>6.2597682699561102E-3</v>
      </c>
      <c r="Q210" s="2">
        <v>0.98784977197647095</v>
      </c>
      <c r="R210" s="11">
        <v>8.2008577010128606E-5</v>
      </c>
      <c r="S210" s="2">
        <v>9.2429225333034895E-4</v>
      </c>
      <c r="T210" s="2">
        <v>0.99350124597549405</v>
      </c>
      <c r="U210" s="5">
        <v>234</v>
      </c>
      <c r="V210" s="11">
        <v>7.8569690231233803E-4</v>
      </c>
      <c r="W210" s="2">
        <v>5.4067047312855703E-3</v>
      </c>
      <c r="X210" s="2">
        <v>0.99276971817016602</v>
      </c>
      <c r="Y210" s="11">
        <v>7.9096434637904102E-4</v>
      </c>
      <c r="Z210" s="2">
        <v>8.0789662897586805E-3</v>
      </c>
      <c r="AA210" s="2">
        <v>0.98847246170043901</v>
      </c>
      <c r="AB210" s="11">
        <v>1.21311742987018E-4</v>
      </c>
      <c r="AC210" s="2">
        <v>1.1410182341933201E-3</v>
      </c>
      <c r="AD210" s="2">
        <v>0.99274647235870295</v>
      </c>
    </row>
    <row r="211" spans="1:30" x14ac:dyDescent="0.35">
      <c r="A211" s="2">
        <v>391</v>
      </c>
      <c r="B211" s="11">
        <v>6.0841054655611498E-3</v>
      </c>
      <c r="C211" s="2">
        <v>1.5049977228045399E-2</v>
      </c>
      <c r="D211" s="2">
        <v>0.99467539787292403</v>
      </c>
      <c r="E211" s="11">
        <v>6.8701435811817603E-3</v>
      </c>
      <c r="F211" s="2">
        <v>2.31325067579746E-2</v>
      </c>
      <c r="G211" s="2">
        <v>0.99377274513244596</v>
      </c>
      <c r="H211" s="11">
        <v>9.3792565166950204E-4</v>
      </c>
      <c r="I211" s="2">
        <v>3.1522857025265598E-3</v>
      </c>
      <c r="J211" s="2">
        <v>0.99545949697494496</v>
      </c>
      <c r="K211" s="5">
        <v>300</v>
      </c>
      <c r="L211" s="11">
        <v>1.82791336555965E-4</v>
      </c>
      <c r="M211" s="2">
        <v>3.0515375547111E-3</v>
      </c>
      <c r="N211" s="2">
        <v>0.99131029844284002</v>
      </c>
      <c r="O211" s="11">
        <v>2.1883581939618999E-4</v>
      </c>
      <c r="P211" s="2">
        <v>4.6507669612765304E-3</v>
      </c>
      <c r="Q211" s="2">
        <v>0.97883933782577504</v>
      </c>
      <c r="R211" s="11">
        <v>9.1664056526497006E-5</v>
      </c>
      <c r="S211" s="2">
        <v>7.0241850335150903E-4</v>
      </c>
      <c r="T211" s="2">
        <v>0.98694360256195002</v>
      </c>
      <c r="U211" s="5">
        <v>235</v>
      </c>
      <c r="V211" s="11">
        <v>9.3949458096176299E-4</v>
      </c>
      <c r="W211" s="2">
        <v>6.1906361952423997E-3</v>
      </c>
      <c r="X211" s="2">
        <v>0.99284082651138295</v>
      </c>
      <c r="Y211" s="11">
        <v>9.8585232626646692E-4</v>
      </c>
      <c r="Z211" s="2">
        <v>9.2496536672115309E-3</v>
      </c>
      <c r="AA211" s="2">
        <v>0.98877298831939697</v>
      </c>
      <c r="AB211" s="11">
        <v>1.60298630362376E-4</v>
      </c>
      <c r="AC211" s="2">
        <v>1.34221743792295E-3</v>
      </c>
      <c r="AD211" s="2">
        <v>0.99217236042022705</v>
      </c>
    </row>
    <row r="212" spans="1:30" x14ac:dyDescent="0.35">
      <c r="A212" s="2">
        <v>394</v>
      </c>
      <c r="B212" s="11">
        <v>1.0004290379583801E-3</v>
      </c>
      <c r="C212" s="2">
        <v>5.76512096449732E-3</v>
      </c>
      <c r="D212" s="2">
        <v>0.99862068891525202</v>
      </c>
      <c r="E212" s="11">
        <v>1.6672805650159699E-3</v>
      </c>
      <c r="F212" s="2">
        <v>1.2061595916748E-2</v>
      </c>
      <c r="G212" s="2">
        <v>0.99779695272445601</v>
      </c>
      <c r="H212" s="11">
        <v>1.66836066637188E-3</v>
      </c>
      <c r="I212" s="2">
        <v>2.9861682560294802E-3</v>
      </c>
      <c r="J212" s="2">
        <v>0.99671548604965199</v>
      </c>
      <c r="K212" s="5">
        <v>301</v>
      </c>
      <c r="L212" s="11">
        <v>5.7432270841672995E-4</v>
      </c>
      <c r="M212" s="2">
        <v>5.1330141723155897E-3</v>
      </c>
      <c r="N212" s="2">
        <v>0.99656361341476396</v>
      </c>
      <c r="O212" s="11">
        <v>6.9190538488328403E-4</v>
      </c>
      <c r="P212" s="2">
        <v>7.7720601111650398E-3</v>
      </c>
      <c r="Q212" s="2">
        <v>0.99528115987777699</v>
      </c>
      <c r="R212" s="11">
        <v>1.16383620479609E-4</v>
      </c>
      <c r="S212" s="2">
        <v>1.1424755211919501E-3</v>
      </c>
      <c r="T212" s="2">
        <v>0.99623900651931696</v>
      </c>
      <c r="U212" s="5">
        <v>236</v>
      </c>
      <c r="V212" s="11">
        <v>4.1619926923885898E-4</v>
      </c>
      <c r="W212" s="2">
        <v>4.1608922183513598E-3</v>
      </c>
      <c r="X212" s="2">
        <v>0.94502615928649902</v>
      </c>
      <c r="Y212" s="11">
        <v>8.2075904356315699E-4</v>
      </c>
      <c r="Z212" s="2">
        <v>8.3055077120661701E-3</v>
      </c>
      <c r="AA212" s="2">
        <v>0.95140391588211004</v>
      </c>
      <c r="AB212" s="11">
        <v>2.64426722424104E-4</v>
      </c>
      <c r="AC212" s="2">
        <v>1.32468109950423E-3</v>
      </c>
      <c r="AD212" s="2">
        <v>0.97838610410690297</v>
      </c>
    </row>
    <row r="213" spans="1:30" x14ac:dyDescent="0.35">
      <c r="A213" s="2">
        <v>395</v>
      </c>
      <c r="B213" s="11">
        <v>2.44439230300486E-3</v>
      </c>
      <c r="C213" s="2">
        <v>7.4359057471156103E-3</v>
      </c>
      <c r="D213" s="2">
        <v>0.99835276603698697</v>
      </c>
      <c r="E213" s="11">
        <v>3.0996720306575298E-3</v>
      </c>
      <c r="F213" s="2">
        <v>1.6020124778151498E-2</v>
      </c>
      <c r="G213" s="2">
        <v>0.99786537885665805</v>
      </c>
      <c r="H213" s="11">
        <v>6.5059685148298697E-3</v>
      </c>
      <c r="I213" s="2">
        <v>5.9447488747537101E-3</v>
      </c>
      <c r="J213" s="2">
        <v>0.997228503227233</v>
      </c>
      <c r="K213" s="5">
        <v>302</v>
      </c>
      <c r="L213" s="11">
        <v>1.6240710392594301E-3</v>
      </c>
      <c r="M213" s="2">
        <v>8.2134939730167302E-3</v>
      </c>
      <c r="N213" s="2">
        <v>0.99404990673065097</v>
      </c>
      <c r="O213" s="11">
        <v>2.0795888267457398E-3</v>
      </c>
      <c r="P213" s="2">
        <v>1.25629743561148E-2</v>
      </c>
      <c r="Q213" s="2">
        <v>0.99224925041198697</v>
      </c>
      <c r="R213" s="11">
        <v>3.51245893398299E-4</v>
      </c>
      <c r="S213" s="2">
        <v>1.9534742459654799E-3</v>
      </c>
      <c r="T213" s="2">
        <v>0.99349349737167303</v>
      </c>
      <c r="U213" s="5">
        <v>237</v>
      </c>
      <c r="V213" s="11">
        <v>6.9044850533828096E-4</v>
      </c>
      <c r="W213" s="2">
        <v>4.7899503260850898E-3</v>
      </c>
      <c r="X213" s="2">
        <v>0.99534541368484497</v>
      </c>
      <c r="Y213" s="11">
        <v>6.6529324976727301E-4</v>
      </c>
      <c r="Z213" s="2">
        <v>6.8215169012546496E-3</v>
      </c>
      <c r="AA213" s="2">
        <v>0.99413526058196999</v>
      </c>
      <c r="AB213" s="11">
        <v>9.8357129900250503E-5</v>
      </c>
      <c r="AC213" s="2">
        <v>9.4685255317017404E-4</v>
      </c>
      <c r="AD213" s="2">
        <v>0.99595630168914795</v>
      </c>
    </row>
    <row r="214" spans="1:30" x14ac:dyDescent="0.35">
      <c r="A214" s="2">
        <v>396</v>
      </c>
      <c r="B214" s="11">
        <v>2.6552236522547901E-4</v>
      </c>
      <c r="C214" s="2">
        <v>3.4451109822839499E-3</v>
      </c>
      <c r="D214" s="2">
        <v>0.983284771442413</v>
      </c>
      <c r="E214" s="11">
        <v>2.6046030689030799E-4</v>
      </c>
      <c r="F214" s="2">
        <v>4.7616898082196704E-3</v>
      </c>
      <c r="G214" s="2">
        <v>0.97561430931091297</v>
      </c>
      <c r="H214" s="11">
        <v>3.7096950109116699E-5</v>
      </c>
      <c r="I214" s="2">
        <v>6.6082959529012398E-4</v>
      </c>
      <c r="J214" s="2">
        <v>0.98686963319778398</v>
      </c>
      <c r="K214" s="5">
        <v>303</v>
      </c>
      <c r="L214" s="11">
        <v>1.9671348854899402E-3</v>
      </c>
      <c r="M214" s="2">
        <v>8.9060533791780402E-3</v>
      </c>
      <c r="N214" s="2">
        <v>0.99375611543655396</v>
      </c>
      <c r="O214" s="11">
        <v>2.43437918834388E-3</v>
      </c>
      <c r="P214" s="2">
        <v>1.3877436518669101E-2</v>
      </c>
      <c r="Q214" s="2">
        <v>0.99244898557662897</v>
      </c>
      <c r="R214" s="11">
        <v>5.4835499031469204E-4</v>
      </c>
      <c r="S214" s="2">
        <v>2.2558202035725099E-3</v>
      </c>
      <c r="T214" s="2">
        <v>0.99369198083877497</v>
      </c>
      <c r="U214" s="5">
        <v>238</v>
      </c>
      <c r="V214" s="11">
        <v>8.4528716979548303E-4</v>
      </c>
      <c r="W214" s="2">
        <v>5.7703093625605098E-3</v>
      </c>
      <c r="X214" s="2">
        <v>0.99666225910186701</v>
      </c>
      <c r="Y214" s="11">
        <v>1.35215697810053E-3</v>
      </c>
      <c r="Z214" s="2">
        <v>1.0325198993086799E-2</v>
      </c>
      <c r="AA214" s="2">
        <v>0.99410384893417303</v>
      </c>
      <c r="AB214" s="11">
        <v>2.5608556461520401E-4</v>
      </c>
      <c r="AC214" s="2">
        <v>1.6286501195281701E-3</v>
      </c>
      <c r="AD214" s="2">
        <v>0.99453413486480702</v>
      </c>
    </row>
    <row r="215" spans="1:30" x14ac:dyDescent="0.35">
      <c r="A215" s="2">
        <v>399</v>
      </c>
      <c r="B215" s="11">
        <v>9.4739033374935302E-4</v>
      </c>
      <c r="C215" s="2">
        <v>6.4248219132423401E-3</v>
      </c>
      <c r="D215" s="2">
        <v>0.98621934652328402</v>
      </c>
      <c r="E215" s="11">
        <v>8.1829720875248302E-4</v>
      </c>
      <c r="F215" s="2">
        <v>8.17741453647613E-3</v>
      </c>
      <c r="G215" s="2">
        <v>0.97888302803039495</v>
      </c>
      <c r="H215" s="11">
        <v>1.1992009967798299E-4</v>
      </c>
      <c r="I215" s="2">
        <v>1.1629991931840699E-3</v>
      </c>
      <c r="J215" s="2">
        <v>0.98688322305679299</v>
      </c>
      <c r="K215" s="5">
        <v>304</v>
      </c>
      <c r="L215" s="11">
        <v>1.49420302477665E-4</v>
      </c>
      <c r="M215" s="2">
        <v>2.6725905481725901E-3</v>
      </c>
      <c r="N215" s="2">
        <v>0.98736596107482899</v>
      </c>
      <c r="O215" s="11">
        <v>1.5078292926773399E-4</v>
      </c>
      <c r="P215" s="2">
        <v>3.7162411026656602E-3</v>
      </c>
      <c r="Q215" s="2">
        <v>0.97293221950530995</v>
      </c>
      <c r="R215" s="11">
        <v>2.6322555640945201E-5</v>
      </c>
      <c r="S215" s="2">
        <v>5.14285988174378E-4</v>
      </c>
      <c r="T215" s="2">
        <v>0.98615139722824097</v>
      </c>
      <c r="U215" s="5">
        <v>239</v>
      </c>
      <c r="V215" s="11">
        <v>1.3774487888440401E-3</v>
      </c>
      <c r="W215" s="2">
        <v>7.1019241586327501E-3</v>
      </c>
      <c r="X215" s="2">
        <v>0.99561679363250699</v>
      </c>
      <c r="Y215" s="11">
        <v>2.2859813179820698E-3</v>
      </c>
      <c r="Z215" s="2">
        <v>1.2743855826556599E-2</v>
      </c>
      <c r="AA215" s="2">
        <v>0.99242764711380005</v>
      </c>
      <c r="AB215" s="11">
        <v>5.1281193736940601E-4</v>
      </c>
      <c r="AC215" s="2">
        <v>1.9747044425457699E-3</v>
      </c>
      <c r="AD215" s="2">
        <v>0.99434280395507801</v>
      </c>
    </row>
    <row r="216" spans="1:30" x14ac:dyDescent="0.35">
      <c r="A216" s="2">
        <v>402</v>
      </c>
      <c r="B216" s="11">
        <v>1.16187462117522E-3</v>
      </c>
      <c r="C216" s="2">
        <v>6.7346040159463796E-3</v>
      </c>
      <c r="D216" s="2">
        <v>0.99007606506347601</v>
      </c>
      <c r="E216" s="11">
        <v>9.0662180446088303E-4</v>
      </c>
      <c r="F216" s="2">
        <v>8.4511823952197994E-3</v>
      </c>
      <c r="G216" s="2">
        <v>0.987956762313842</v>
      </c>
      <c r="H216" s="11">
        <v>1.15572111099027E-4</v>
      </c>
      <c r="I216" s="2">
        <v>1.0833579581230801E-3</v>
      </c>
      <c r="J216" s="2">
        <v>0.99401903152465798</v>
      </c>
      <c r="K216" s="5">
        <v>306</v>
      </c>
      <c r="L216" s="11">
        <v>6.0332339489832499E-4</v>
      </c>
      <c r="M216" s="2">
        <v>5.2994876168668201E-3</v>
      </c>
      <c r="N216" s="2">
        <v>0.99087077379226596</v>
      </c>
      <c r="O216" s="11">
        <v>5.5974134011194099E-4</v>
      </c>
      <c r="P216" s="2">
        <v>6.9697331637144002E-3</v>
      </c>
      <c r="Q216" s="2">
        <v>0.98390573263168302</v>
      </c>
      <c r="R216" s="11">
        <v>9.4829316367395195E-5</v>
      </c>
      <c r="S216" s="2">
        <v>1.02659163530915E-3</v>
      </c>
      <c r="T216" s="2">
        <v>0.99007606506347601</v>
      </c>
      <c r="U216" s="5">
        <v>240</v>
      </c>
      <c r="V216" s="11">
        <v>9.2259273515082896E-5</v>
      </c>
      <c r="W216" s="2">
        <v>2.1021957509219599E-3</v>
      </c>
      <c r="X216" s="2">
        <v>0.96797388792037897</v>
      </c>
      <c r="Y216" s="11">
        <v>1.06587023765314E-4</v>
      </c>
      <c r="Z216" s="2">
        <v>2.9470857698470302E-3</v>
      </c>
      <c r="AA216" s="2">
        <v>0.92825520038604703</v>
      </c>
      <c r="AB216" s="11">
        <v>2.0726754883071401E-5</v>
      </c>
      <c r="AC216" s="2">
        <v>4.6122825006023001E-4</v>
      </c>
      <c r="AD216" s="2">
        <v>0.97673004865646296</v>
      </c>
    </row>
    <row r="217" spans="1:30" x14ac:dyDescent="0.35">
      <c r="A217" s="2">
        <v>406</v>
      </c>
      <c r="B217" s="11">
        <v>6.2427605735138004E-4</v>
      </c>
      <c r="C217" s="2">
        <v>5.0576590001583099E-3</v>
      </c>
      <c r="D217" s="2">
        <v>0.99111723899841297</v>
      </c>
      <c r="E217" s="11">
        <v>5.5482448078691905E-4</v>
      </c>
      <c r="F217" s="2">
        <v>6.84763956815004E-3</v>
      </c>
      <c r="G217" s="2">
        <v>0.98273408412933305</v>
      </c>
      <c r="H217" s="11">
        <v>6.6106978920288303E-5</v>
      </c>
      <c r="I217" s="2">
        <v>8.5602171020582297E-4</v>
      </c>
      <c r="J217" s="2">
        <v>0.99213659763336104</v>
      </c>
      <c r="K217" s="5">
        <v>307</v>
      </c>
      <c r="L217" s="11">
        <v>2.4661831557750702E-3</v>
      </c>
      <c r="M217" s="2">
        <v>1.06580359861254E-2</v>
      </c>
      <c r="N217" s="2">
        <v>0.99047166109085005</v>
      </c>
      <c r="O217" s="11">
        <v>2.6038654614239901E-3</v>
      </c>
      <c r="P217" s="2">
        <v>1.5168742276728099E-2</v>
      </c>
      <c r="Q217" s="2">
        <v>0.98153001070022505</v>
      </c>
      <c r="R217" s="11">
        <v>4.4907574192620798E-4</v>
      </c>
      <c r="S217" s="2">
        <v>2.2011522669345101E-3</v>
      </c>
      <c r="T217" s="2">
        <v>0.98808372020721402</v>
      </c>
      <c r="U217" s="5">
        <v>241</v>
      </c>
      <c r="V217" s="11">
        <v>5.6125549599528302E-4</v>
      </c>
      <c r="W217" s="2">
        <v>5.2300025708973399E-3</v>
      </c>
      <c r="X217" s="2">
        <v>0.98781371116638095</v>
      </c>
      <c r="Y217" s="11">
        <v>5.9376109857112104E-4</v>
      </c>
      <c r="Z217" s="2">
        <v>7.2635333053767603E-3</v>
      </c>
      <c r="AA217" s="2">
        <v>0.97200483083724898</v>
      </c>
      <c r="AB217" s="11">
        <v>1.0577225475571999E-4</v>
      </c>
      <c r="AC217" s="2">
        <v>1.0700129205361E-3</v>
      </c>
      <c r="AD217" s="2">
        <v>0.98176002502441395</v>
      </c>
    </row>
    <row r="218" spans="1:30" x14ac:dyDescent="0.35">
      <c r="A218" s="2">
        <v>407</v>
      </c>
      <c r="B218" s="11">
        <v>5.6153140030801296E-4</v>
      </c>
      <c r="C218" s="2">
        <v>4.9580237828195E-3</v>
      </c>
      <c r="D218" s="2">
        <v>0.99304658174514704</v>
      </c>
      <c r="E218" s="11">
        <v>5.7366141118109205E-4</v>
      </c>
      <c r="F218" s="2">
        <v>7.16626178473234E-3</v>
      </c>
      <c r="G218" s="2">
        <v>0.98502629995346003</v>
      </c>
      <c r="H218" s="11">
        <v>9.9469980341382298E-5</v>
      </c>
      <c r="I218" s="2">
        <v>1.0638842359185199E-3</v>
      </c>
      <c r="J218" s="2">
        <v>0.99029892683029097</v>
      </c>
      <c r="K218" s="5">
        <v>308</v>
      </c>
      <c r="L218" s="11">
        <v>4.9540238251211101E-5</v>
      </c>
      <c r="M218" s="2">
        <v>1.52505852747708E-3</v>
      </c>
      <c r="N218" s="2">
        <v>0.97085756063461304</v>
      </c>
      <c r="O218" s="11">
        <v>5.8769299357663799E-5</v>
      </c>
      <c r="P218" s="2">
        <v>2.3291644174605599E-3</v>
      </c>
      <c r="Q218" s="2">
        <v>0.95869094133376997</v>
      </c>
      <c r="R218" s="11">
        <v>1.21419434435665E-5</v>
      </c>
      <c r="S218" s="2">
        <v>3.6549338256008901E-4</v>
      </c>
      <c r="T218" s="2">
        <v>0.98337942361831598</v>
      </c>
      <c r="U218" s="5">
        <v>242</v>
      </c>
      <c r="V218" s="11">
        <v>7.5072975596412995E-4</v>
      </c>
      <c r="W218" s="2">
        <v>6.0049956664442999E-3</v>
      </c>
      <c r="X218" s="2">
        <v>0.98924052715301503</v>
      </c>
      <c r="Y218" s="11">
        <v>8.0513156717643098E-4</v>
      </c>
      <c r="Z218" s="2">
        <v>8.4227761253714492E-3</v>
      </c>
      <c r="AA218" s="2">
        <v>0.97558128833770696</v>
      </c>
      <c r="AB218" s="11">
        <v>1.53558488818816E-4</v>
      </c>
      <c r="AC218" s="2">
        <v>1.2998454039916301E-3</v>
      </c>
      <c r="AD218" s="2">
        <v>0.98326671123504605</v>
      </c>
    </row>
    <row r="219" spans="1:30" x14ac:dyDescent="0.35">
      <c r="A219" s="2">
        <v>410</v>
      </c>
      <c r="B219" s="11">
        <v>1.19498220738023E-3</v>
      </c>
      <c r="C219" s="2">
        <v>7.3668509721755903E-3</v>
      </c>
      <c r="D219" s="2">
        <v>0.99565458297729403</v>
      </c>
      <c r="E219" s="11">
        <v>1.7113221110776E-3</v>
      </c>
      <c r="F219" s="2">
        <v>1.20470197871327E-2</v>
      </c>
      <c r="G219" s="2">
        <v>0.99250006675720204</v>
      </c>
      <c r="H219" s="11">
        <v>2.5771153741516102E-4</v>
      </c>
      <c r="I219" s="2">
        <v>1.65541458409279E-3</v>
      </c>
      <c r="J219" s="2">
        <v>0.99616652727126997</v>
      </c>
      <c r="K219" s="5">
        <v>309</v>
      </c>
      <c r="L219" s="11">
        <v>1.83869749889709E-4</v>
      </c>
      <c r="M219" s="2">
        <v>2.8965258970856602E-3</v>
      </c>
      <c r="N219" s="2">
        <v>0.98938602209091098</v>
      </c>
      <c r="O219" s="11">
        <v>1.4359438500832701E-4</v>
      </c>
      <c r="P219" s="2">
        <v>3.6025890149176099E-3</v>
      </c>
      <c r="Q219" s="2">
        <v>0.97953808307647705</v>
      </c>
      <c r="R219" s="11">
        <v>2.8004622436128499E-5</v>
      </c>
      <c r="S219" s="2">
        <v>5.0559052033349796E-4</v>
      </c>
      <c r="T219" s="2">
        <v>0.99222445487975997</v>
      </c>
      <c r="U219" s="5">
        <v>243</v>
      </c>
      <c r="V219" s="11">
        <v>6.9995719240978295E-4</v>
      </c>
      <c r="W219" s="2">
        <v>5.8179451152682296E-3</v>
      </c>
      <c r="X219" s="2">
        <v>0.99071991443634</v>
      </c>
      <c r="Y219" s="11">
        <v>8.3002721657976497E-4</v>
      </c>
      <c r="Z219" s="2">
        <v>8.5392221808433498E-3</v>
      </c>
      <c r="AA219" s="2">
        <v>0.97866624593734697</v>
      </c>
      <c r="AB219" s="11">
        <v>1.83375683263875E-4</v>
      </c>
      <c r="AC219" s="2">
        <v>1.4314558357000301E-3</v>
      </c>
      <c r="AD219" s="2">
        <v>0.9820556640625</v>
      </c>
    </row>
    <row r="220" spans="1:30" x14ac:dyDescent="0.35">
      <c r="A220" s="2">
        <v>412</v>
      </c>
      <c r="B220" s="11">
        <v>1.5347389853559399E-4</v>
      </c>
      <c r="C220" s="2">
        <v>2.7962066233158099E-3</v>
      </c>
      <c r="D220" s="2">
        <v>0.984727382659912</v>
      </c>
      <c r="E220" s="11">
        <v>1.83567724889144E-4</v>
      </c>
      <c r="F220" s="2">
        <v>4.2442004196345797E-3</v>
      </c>
      <c r="G220" s="2">
        <v>0.96096050739288297</v>
      </c>
      <c r="H220" s="11">
        <v>3.0274071832536699E-5</v>
      </c>
      <c r="I220" s="2">
        <v>6.0018996009603099E-4</v>
      </c>
      <c r="J220" s="2">
        <v>0.98196673393249501</v>
      </c>
      <c r="K220" s="5">
        <v>310</v>
      </c>
      <c r="L220" s="11">
        <v>5.0127954455092495E-4</v>
      </c>
      <c r="M220" s="2">
        <v>4.4420822523534298E-3</v>
      </c>
      <c r="N220" s="2">
        <v>0.99032199382781905</v>
      </c>
      <c r="O220" s="11">
        <v>3.9549000211991299E-4</v>
      </c>
      <c r="P220" s="2">
        <v>5.59028470888733E-3</v>
      </c>
      <c r="Q220" s="2">
        <v>0.98510515689849798</v>
      </c>
      <c r="R220" s="11">
        <v>5.4255771829048097E-5</v>
      </c>
      <c r="S220" s="2">
        <v>7.4548227712511995E-4</v>
      </c>
      <c r="T220" s="2">
        <v>0.99314165115356401</v>
      </c>
      <c r="U220" s="5">
        <v>244</v>
      </c>
      <c r="V220" s="11">
        <v>1.18442367238458E-4</v>
      </c>
      <c r="W220" s="2">
        <v>2.39373045042157E-3</v>
      </c>
      <c r="X220" s="2">
        <v>0.986100673675537</v>
      </c>
      <c r="Y220" s="11">
        <v>1.3615738134831101E-4</v>
      </c>
      <c r="Z220" s="2">
        <v>3.54539207182824E-3</v>
      </c>
      <c r="AA220" s="2">
        <v>0.96409261226653997</v>
      </c>
      <c r="AB220" s="11">
        <v>2.8717078748741099E-5</v>
      </c>
      <c r="AC220" s="2">
        <v>5.3848949028178995E-4</v>
      </c>
      <c r="AD220" s="2">
        <v>0.97918897867202703</v>
      </c>
    </row>
    <row r="221" spans="1:30" x14ac:dyDescent="0.35">
      <c r="A221" s="2">
        <v>415</v>
      </c>
      <c r="B221" s="11">
        <v>1.10834196675568E-3</v>
      </c>
      <c r="C221" s="2">
        <v>7.0797530934214497E-3</v>
      </c>
      <c r="D221" s="2">
        <v>0.99227225780487005</v>
      </c>
      <c r="E221" s="11">
        <v>1.3587811263278101E-3</v>
      </c>
      <c r="F221" s="2">
        <v>1.05523439124226E-2</v>
      </c>
      <c r="G221" s="2">
        <v>0.98755615949630704</v>
      </c>
      <c r="H221" s="11">
        <v>1.7367357213515699E-4</v>
      </c>
      <c r="I221" s="2">
        <v>1.38698040973395E-3</v>
      </c>
      <c r="J221" s="2">
        <v>0.99306195974349898</v>
      </c>
      <c r="K221" s="5">
        <v>311</v>
      </c>
      <c r="L221" s="11">
        <v>4.5333430171012803E-4</v>
      </c>
      <c r="M221" s="2">
        <v>4.5923464931547598E-3</v>
      </c>
      <c r="N221" s="2">
        <v>0.99271082878112704</v>
      </c>
      <c r="O221" s="11">
        <v>4.2709836270660102E-4</v>
      </c>
      <c r="P221" s="2">
        <v>6.2408186495304099E-3</v>
      </c>
      <c r="Q221" s="2">
        <v>0.98653644323348999</v>
      </c>
      <c r="R221" s="11">
        <v>6.9808716943953105E-5</v>
      </c>
      <c r="S221" s="2">
        <v>8.7807100499048797E-4</v>
      </c>
      <c r="T221" s="2">
        <v>0.99275320768356301</v>
      </c>
      <c r="U221" s="5">
        <v>246</v>
      </c>
      <c r="V221" s="11">
        <v>4.3833773816004298E-4</v>
      </c>
      <c r="W221" s="2">
        <v>4.5826705172657897E-3</v>
      </c>
      <c r="X221" s="2">
        <v>0.99502497911453203</v>
      </c>
      <c r="Y221" s="11">
        <v>5.1331514259800304E-4</v>
      </c>
      <c r="Z221" s="2">
        <v>6.7937765270471503E-3</v>
      </c>
      <c r="AA221" s="2">
        <v>0.99298095703125</v>
      </c>
      <c r="AB221" s="11">
        <v>7.3582239565439495E-5</v>
      </c>
      <c r="AC221" s="2">
        <v>8.8340096408501202E-4</v>
      </c>
      <c r="AD221" s="2">
        <v>0.99541324377059903</v>
      </c>
    </row>
    <row r="222" spans="1:30" x14ac:dyDescent="0.35">
      <c r="A222" s="2">
        <v>421</v>
      </c>
      <c r="B222" s="11">
        <v>2.7076341211795801E-4</v>
      </c>
      <c r="C222" s="2">
        <v>3.6168189253658E-3</v>
      </c>
      <c r="D222" s="2">
        <v>0.99067699909210205</v>
      </c>
      <c r="E222" s="11">
        <v>2.7343828696757501E-4</v>
      </c>
      <c r="F222" s="2">
        <v>4.92467125877738E-3</v>
      </c>
      <c r="G222" s="2">
        <v>0.98253071308135898</v>
      </c>
      <c r="H222" s="11">
        <v>4.4456028263084502E-5</v>
      </c>
      <c r="I222" s="2">
        <v>6.8218342494219498E-4</v>
      </c>
      <c r="J222" s="2">
        <v>0.99070388078689497</v>
      </c>
      <c r="K222" s="5">
        <v>313</v>
      </c>
      <c r="L222" s="11">
        <v>3.37556062731891E-4</v>
      </c>
      <c r="M222" s="2">
        <v>4.1492432355880703E-3</v>
      </c>
      <c r="N222" s="2">
        <v>0.99204349517822199</v>
      </c>
      <c r="O222" s="11">
        <v>3.4446033532731203E-4</v>
      </c>
      <c r="P222" s="2">
        <v>5.6384173221886097E-3</v>
      </c>
      <c r="Q222" s="2">
        <v>0.98403781652450495</v>
      </c>
      <c r="R222" s="11">
        <v>6.8220448156353005E-5</v>
      </c>
      <c r="S222" s="2">
        <v>8.5833546472713297E-4</v>
      </c>
      <c r="T222" s="2">
        <v>0.98649793863296498</v>
      </c>
      <c r="U222" s="5">
        <v>247</v>
      </c>
      <c r="V222" s="11">
        <v>7.1715679951012102E-4</v>
      </c>
      <c r="W222" s="2">
        <v>5.2790646441280798E-3</v>
      </c>
      <c r="X222" s="2">
        <v>0.99525099992751997</v>
      </c>
      <c r="Y222" s="11">
        <v>8.8272523134946801E-4</v>
      </c>
      <c r="Z222" s="2">
        <v>8.1479838117957098E-3</v>
      </c>
      <c r="AA222" s="2">
        <v>0.99156653881072998</v>
      </c>
      <c r="AB222" s="11">
        <v>1.1801436630776101E-4</v>
      </c>
      <c r="AC222" s="2">
        <v>1.0909824632108201E-3</v>
      </c>
      <c r="AD222" s="2">
        <v>0.994617819786071</v>
      </c>
    </row>
    <row r="223" spans="1:30" x14ac:dyDescent="0.35">
      <c r="A223" s="2">
        <v>422</v>
      </c>
      <c r="B223" s="11">
        <v>5.9252209030091697E-4</v>
      </c>
      <c r="C223" s="2">
        <v>5.0867786630988104E-3</v>
      </c>
      <c r="D223" s="2">
        <v>0.99326050281524603</v>
      </c>
      <c r="E223" s="11">
        <v>5.5530626559630004E-4</v>
      </c>
      <c r="F223" s="2">
        <v>7.02262902632355E-3</v>
      </c>
      <c r="G223" s="2">
        <v>0.989471435546875</v>
      </c>
      <c r="H223" s="11">
        <v>9.1146110207773704E-5</v>
      </c>
      <c r="I223" s="2">
        <v>9.7402103710919597E-4</v>
      </c>
      <c r="J223" s="2">
        <v>0.99480187892913796</v>
      </c>
      <c r="K223" s="5">
        <v>314</v>
      </c>
      <c r="L223" s="11">
        <v>9.9105364643037297E-4</v>
      </c>
      <c r="M223" s="2">
        <v>6.5633794292807501E-3</v>
      </c>
      <c r="N223" s="2">
        <v>0.98940408229827803</v>
      </c>
      <c r="O223" s="11">
        <v>9.1511110076680704E-4</v>
      </c>
      <c r="P223" s="2">
        <v>8.7880501523613895E-3</v>
      </c>
      <c r="Q223" s="2">
        <v>0.98531126976013095</v>
      </c>
      <c r="R223" s="11">
        <v>1.4923779235687099E-4</v>
      </c>
      <c r="S223" s="2">
        <v>1.2855677632614901E-3</v>
      </c>
      <c r="T223" s="2">
        <v>0.98940014839172297</v>
      </c>
      <c r="U223" s="5">
        <v>249</v>
      </c>
      <c r="V223" s="11">
        <v>8.1792852142825701E-4</v>
      </c>
      <c r="W223" s="2">
        <v>6.2486473470926198E-3</v>
      </c>
      <c r="X223" s="2">
        <v>0.99751299619674605</v>
      </c>
      <c r="Y223" s="11">
        <v>1.58551149070262E-3</v>
      </c>
      <c r="Z223" s="2">
        <v>1.1827527545392499E-2</v>
      </c>
      <c r="AA223" s="2">
        <v>0.99441093206405595</v>
      </c>
      <c r="AB223" s="11">
        <v>5.8757606893777804E-4</v>
      </c>
      <c r="AC223" s="2">
        <v>2.3270370438694902E-3</v>
      </c>
      <c r="AD223" s="2">
        <v>0.99298971891403198</v>
      </c>
    </row>
    <row r="224" spans="1:30" x14ac:dyDescent="0.35">
      <c r="A224" s="2">
        <v>423</v>
      </c>
      <c r="B224" s="11">
        <v>1.05014303699135E-3</v>
      </c>
      <c r="C224" s="2">
        <v>6.61956937983632E-3</v>
      </c>
      <c r="D224" s="2">
        <v>0.99085491895675604</v>
      </c>
      <c r="E224" s="11">
        <v>1.4726629015058201E-3</v>
      </c>
      <c r="F224" s="2">
        <v>1.07540776953101E-2</v>
      </c>
      <c r="G224" s="2">
        <v>0.98202961683273304</v>
      </c>
      <c r="H224" s="11">
        <v>1.6121438238769699E-4</v>
      </c>
      <c r="I224" s="2">
        <v>1.31955894175916E-3</v>
      </c>
      <c r="J224" s="2">
        <v>0.99125480651855402</v>
      </c>
      <c r="K224" s="5">
        <v>315</v>
      </c>
      <c r="L224" s="11">
        <v>8.0712261842563705E-4</v>
      </c>
      <c r="M224" s="2">
        <v>6.1293873004615298E-3</v>
      </c>
      <c r="N224" s="2">
        <v>0.99290627241134599</v>
      </c>
      <c r="O224" s="11">
        <v>9.7338727209717003E-4</v>
      </c>
      <c r="P224" s="2">
        <v>9.3808853998780199E-3</v>
      </c>
      <c r="Q224" s="2">
        <v>0.98822480440139704</v>
      </c>
      <c r="R224" s="11">
        <v>1.9371966482140099E-4</v>
      </c>
      <c r="S224" s="2">
        <v>1.49946857709437E-3</v>
      </c>
      <c r="T224" s="2">
        <v>0.98939287662506104</v>
      </c>
      <c r="U224" s="5">
        <v>250</v>
      </c>
      <c r="V224" s="11">
        <v>1.27629819326102E-3</v>
      </c>
      <c r="W224" s="2">
        <v>6.8805166520178301E-3</v>
      </c>
      <c r="X224" s="2">
        <v>0.99732667207717896</v>
      </c>
      <c r="Y224" s="11">
        <v>1.7574998782947601E-3</v>
      </c>
      <c r="Z224" s="2">
        <v>1.1609391309320901E-2</v>
      </c>
      <c r="AA224" s="2">
        <v>0.99658495187759399</v>
      </c>
      <c r="AB224" s="11">
        <v>1.66941934730857E-3</v>
      </c>
      <c r="AC224" s="2">
        <v>2.42331996560096E-3</v>
      </c>
      <c r="AD224" s="2">
        <v>0.99407231807708696</v>
      </c>
    </row>
    <row r="225" spans="1:30" x14ac:dyDescent="0.35">
      <c r="A225" s="2">
        <v>425</v>
      </c>
      <c r="B225" s="11">
        <v>6.2475504819303697E-4</v>
      </c>
      <c r="C225" s="2">
        <v>4.9129854887723897E-3</v>
      </c>
      <c r="D225" s="2">
        <v>0.99565833806991499</v>
      </c>
      <c r="E225" s="11">
        <v>7.4546784162521297E-4</v>
      </c>
      <c r="F225" s="2">
        <v>8.4137013182043995E-3</v>
      </c>
      <c r="G225" s="2">
        <v>0.99162775278091397</v>
      </c>
      <c r="H225" s="11">
        <v>5.1164248725399299E-4</v>
      </c>
      <c r="I225" s="2">
        <v>1.53198186308145E-3</v>
      </c>
      <c r="J225" s="2">
        <v>0.99080157279968195</v>
      </c>
      <c r="K225" s="5">
        <v>316</v>
      </c>
      <c r="L225" s="11">
        <v>1.06498162494972E-4</v>
      </c>
      <c r="M225" s="2">
        <v>2.2217538207769299E-3</v>
      </c>
      <c r="N225" s="2">
        <v>0.98090410232543901</v>
      </c>
      <c r="O225" s="11">
        <v>1.42005577799864E-4</v>
      </c>
      <c r="P225" s="2">
        <v>3.5588208120316202E-3</v>
      </c>
      <c r="Q225" s="2">
        <v>0.973330438137054</v>
      </c>
      <c r="R225" s="11">
        <v>1.9001230612047901E-5</v>
      </c>
      <c r="S225" s="2">
        <v>4.6874640975147399E-4</v>
      </c>
      <c r="T225" s="2">
        <v>0.99012756347656194</v>
      </c>
      <c r="U225" s="5">
        <v>251</v>
      </c>
      <c r="V225" s="11">
        <v>7.6586995273828498E-3</v>
      </c>
      <c r="W225" s="2">
        <v>1.5636492520570699E-2</v>
      </c>
      <c r="X225" s="2">
        <v>0.99600100517272905</v>
      </c>
      <c r="Y225" s="11">
        <v>1.12155806273221E-2</v>
      </c>
      <c r="Z225" s="2">
        <v>2.8836181387305201E-2</v>
      </c>
      <c r="AA225" s="2">
        <v>0.994820415973663</v>
      </c>
      <c r="AB225" s="11">
        <v>1.8185257911682101E-2</v>
      </c>
      <c r="AC225" s="2">
        <v>7.6472563669085503E-3</v>
      </c>
      <c r="AD225" s="2">
        <v>0.99086445569991999</v>
      </c>
    </row>
    <row r="226" spans="1:30" x14ac:dyDescent="0.35">
      <c r="A226" s="2">
        <v>427</v>
      </c>
      <c r="B226" s="11">
        <v>1.46379950456321E-3</v>
      </c>
      <c r="C226" s="2">
        <v>7.2146519087255001E-3</v>
      </c>
      <c r="D226" s="2">
        <v>0.99657458066940297</v>
      </c>
      <c r="E226" s="11">
        <v>2.0463983528315999E-3</v>
      </c>
      <c r="F226" s="2">
        <v>1.3211594894528301E-2</v>
      </c>
      <c r="G226" s="2">
        <v>0.99566864967346103</v>
      </c>
      <c r="H226" s="11">
        <v>1.5680459327995699E-3</v>
      </c>
      <c r="I226" s="2">
        <v>2.7289218269288501E-3</v>
      </c>
      <c r="J226" s="2">
        <v>0.99419450759887695</v>
      </c>
      <c r="K226" s="5">
        <v>317</v>
      </c>
      <c r="L226" s="11">
        <v>4.23887628130614E-4</v>
      </c>
      <c r="M226" s="2">
        <v>4.48779948055744E-3</v>
      </c>
      <c r="N226" s="2">
        <v>0.98522585630416804</v>
      </c>
      <c r="O226" s="11">
        <v>3.3700923086143998E-4</v>
      </c>
      <c r="P226" s="2">
        <v>5.4111857898533301E-3</v>
      </c>
      <c r="Q226" s="2">
        <v>0.97768622636795</v>
      </c>
      <c r="R226" s="11">
        <v>3.7604520912282101E-5</v>
      </c>
      <c r="S226" s="2">
        <v>6.0788221890106797E-4</v>
      </c>
      <c r="T226" s="2">
        <v>0.99288463592529297</v>
      </c>
      <c r="U226" s="5">
        <v>252</v>
      </c>
      <c r="V226" s="11">
        <v>6.1891383666079397E-5</v>
      </c>
      <c r="W226" s="2">
        <v>1.6782467719167399E-3</v>
      </c>
      <c r="X226" s="2">
        <v>0.96528005599975497</v>
      </c>
      <c r="Y226" s="11">
        <v>7.2131515480577905E-5</v>
      </c>
      <c r="Z226" s="2">
        <v>2.5404416956007398E-3</v>
      </c>
      <c r="AA226" s="2">
        <v>0.951288402080535</v>
      </c>
      <c r="AB226" s="11">
        <v>2.24827490455936E-5</v>
      </c>
      <c r="AC226" s="2">
        <v>4.9743539420887795E-4</v>
      </c>
      <c r="AD226" s="2">
        <v>0.9783296585083</v>
      </c>
    </row>
    <row r="227" spans="1:30" x14ac:dyDescent="0.35">
      <c r="A227" s="2">
        <v>430</v>
      </c>
      <c r="B227" s="11">
        <v>6.1827042372897202E-4</v>
      </c>
      <c r="C227" s="2">
        <v>4.8040226101875297E-3</v>
      </c>
      <c r="D227" s="2">
        <v>0.99060082435607899</v>
      </c>
      <c r="E227" s="11">
        <v>4.6180305071175098E-4</v>
      </c>
      <c r="F227" s="2">
        <v>6.2096631154417896E-3</v>
      </c>
      <c r="G227" s="2">
        <v>0.98386496305465698</v>
      </c>
      <c r="H227" s="11">
        <v>9.2970920377410894E-5</v>
      </c>
      <c r="I227" s="2">
        <v>1.00122764706611E-3</v>
      </c>
      <c r="J227" s="2">
        <v>0.98988783359527499</v>
      </c>
      <c r="K227" s="5">
        <v>318</v>
      </c>
      <c r="L227" s="11">
        <v>4.4737389544024998E-4</v>
      </c>
      <c r="M227" s="2">
        <v>4.6403724700212401E-3</v>
      </c>
      <c r="N227" s="2">
        <v>0.99211758375167802</v>
      </c>
      <c r="O227" s="11">
        <v>4.1112507460638799E-4</v>
      </c>
      <c r="P227" s="2">
        <v>6.0486570000648499E-3</v>
      </c>
      <c r="Q227" s="2">
        <v>0.98780214786529497</v>
      </c>
      <c r="R227" s="11">
        <v>5.30050929228309E-5</v>
      </c>
      <c r="S227" s="2">
        <v>7.36798101570457E-4</v>
      </c>
      <c r="T227" s="2">
        <v>0.99483317136764504</v>
      </c>
      <c r="U227" s="5">
        <v>253</v>
      </c>
      <c r="V227" s="11">
        <v>2.4772511096671202E-4</v>
      </c>
      <c r="W227" s="2">
        <v>3.4037006553262398E-3</v>
      </c>
      <c r="X227" s="2">
        <v>0.98636734485626198</v>
      </c>
      <c r="Y227" s="11">
        <v>2.16875210753642E-4</v>
      </c>
      <c r="Z227" s="2">
        <v>4.4316551648080297E-3</v>
      </c>
      <c r="AA227" s="2">
        <v>0.97498846054077104</v>
      </c>
      <c r="AB227" s="11">
        <v>4.5550765207735801E-5</v>
      </c>
      <c r="AC227" s="2">
        <v>6.4634863520041097E-4</v>
      </c>
      <c r="AD227" s="2">
        <v>0.98663944005966098</v>
      </c>
    </row>
    <row r="228" spans="1:30" x14ac:dyDescent="0.35">
      <c r="A228" s="2">
        <v>435</v>
      </c>
      <c r="B228" s="11">
        <v>6.0289638349786401E-4</v>
      </c>
      <c r="C228" s="2">
        <v>5.1932772621512396E-3</v>
      </c>
      <c r="D228" s="2">
        <v>0.99408763647079401</v>
      </c>
      <c r="E228" s="11">
        <v>6.9382920628413504E-4</v>
      </c>
      <c r="F228" s="2">
        <v>7.8903781250119192E-3</v>
      </c>
      <c r="G228" s="2">
        <v>0.98966234922409002</v>
      </c>
      <c r="H228" s="11">
        <v>1.2001107097603299E-4</v>
      </c>
      <c r="I228" s="2">
        <v>1.1328622931614501E-3</v>
      </c>
      <c r="J228" s="2">
        <v>0.99448758363723699</v>
      </c>
      <c r="K228" s="5">
        <v>319</v>
      </c>
      <c r="L228" s="11">
        <v>1.0288446210324699E-3</v>
      </c>
      <c r="M228" s="2">
        <v>6.6030197776854004E-3</v>
      </c>
      <c r="N228" s="2">
        <v>0.98500370979309004</v>
      </c>
      <c r="O228" s="11">
        <v>7.6566589996218595E-4</v>
      </c>
      <c r="P228" s="2">
        <v>7.8447498381137796E-3</v>
      </c>
      <c r="Q228" s="2">
        <v>0.981220722198486</v>
      </c>
      <c r="R228" s="11">
        <v>7.73650244809687E-5</v>
      </c>
      <c r="S228" s="2">
        <v>8.9269608724862305E-4</v>
      </c>
      <c r="T228" s="2">
        <v>0.99207496643066395</v>
      </c>
      <c r="U228" s="5">
        <v>254</v>
      </c>
      <c r="V228" s="11">
        <v>5.9818080626428095E-4</v>
      </c>
      <c r="W228" s="2">
        <v>5.1888502202927997E-3</v>
      </c>
      <c r="X228" s="2">
        <v>0.98808050155639604</v>
      </c>
      <c r="Y228" s="11">
        <v>5.03557093907147E-4</v>
      </c>
      <c r="Z228" s="2">
        <v>6.5693017095327299E-3</v>
      </c>
      <c r="AA228" s="2">
        <v>0.98148864507675104</v>
      </c>
      <c r="AB228" s="11">
        <v>8.0307530879508704E-5</v>
      </c>
      <c r="AC228" s="2">
        <v>8.8364921975880796E-4</v>
      </c>
      <c r="AD228" s="2">
        <v>0.99144351482391302</v>
      </c>
    </row>
    <row r="229" spans="1:30" x14ac:dyDescent="0.35">
      <c r="A229" s="2">
        <v>436</v>
      </c>
      <c r="B229" s="11">
        <v>6.6951695771422197E-5</v>
      </c>
      <c r="C229" s="2">
        <v>1.7823183443397199E-3</v>
      </c>
      <c r="D229" s="2">
        <v>0.97282636165618896</v>
      </c>
      <c r="E229" s="11">
        <v>7.0064990723039901E-5</v>
      </c>
      <c r="F229" s="2">
        <v>2.5390905793756199E-3</v>
      </c>
      <c r="G229" s="2">
        <v>0.944813251495361</v>
      </c>
      <c r="H229" s="11">
        <v>1.4058964552532401E-5</v>
      </c>
      <c r="I229" s="2">
        <v>3.9266506792046103E-4</v>
      </c>
      <c r="J229" s="2">
        <v>0.98280274868011397</v>
      </c>
      <c r="K229" s="5">
        <v>322</v>
      </c>
      <c r="L229" s="11">
        <v>9.7720709163695509E-4</v>
      </c>
      <c r="M229" s="2">
        <v>6.3739800825715004E-3</v>
      </c>
      <c r="N229" s="2">
        <v>0.995924592018127</v>
      </c>
      <c r="O229" s="11">
        <v>1.2427965411916299E-3</v>
      </c>
      <c r="P229" s="2">
        <v>1.04532558470964E-2</v>
      </c>
      <c r="Q229" s="2">
        <v>0.99381858110427801</v>
      </c>
      <c r="R229" s="11">
        <v>2.64830392552539E-4</v>
      </c>
      <c r="S229" s="2">
        <v>1.7428227001801101E-3</v>
      </c>
      <c r="T229" s="2">
        <v>0.99432522058486905</v>
      </c>
      <c r="U229" s="5">
        <v>255</v>
      </c>
      <c r="V229" s="11">
        <v>6.9564022123813597E-4</v>
      </c>
      <c r="W229" s="2">
        <v>5.4490151815116397E-3</v>
      </c>
      <c r="X229" s="2">
        <v>0.98989737033843905</v>
      </c>
      <c r="Y229" s="11">
        <v>6.4119324088096597E-4</v>
      </c>
      <c r="Z229" s="2">
        <v>7.2316103614866699E-3</v>
      </c>
      <c r="AA229" s="2">
        <v>0.98289322853088301</v>
      </c>
      <c r="AB229" s="11">
        <v>1.01157907920423E-4</v>
      </c>
      <c r="AC229" s="2">
        <v>9.8937388975173192E-4</v>
      </c>
      <c r="AD229" s="2">
        <v>0.99126416444778398</v>
      </c>
    </row>
    <row r="230" spans="1:30" x14ac:dyDescent="0.35">
      <c r="A230" s="2">
        <v>437</v>
      </c>
      <c r="B230" s="11">
        <v>3.5541655961424101E-4</v>
      </c>
      <c r="C230" s="2">
        <v>4.02436405420303E-3</v>
      </c>
      <c r="D230" s="2">
        <v>0.98962825536727905</v>
      </c>
      <c r="E230" s="11">
        <v>2.9695095145143498E-4</v>
      </c>
      <c r="F230" s="2">
        <v>5.1989029161632E-3</v>
      </c>
      <c r="G230" s="2">
        <v>0.98147547245025601</v>
      </c>
      <c r="H230" s="11">
        <v>5.8217246987623999E-5</v>
      </c>
      <c r="I230" s="2">
        <v>7.7016418799757903E-4</v>
      </c>
      <c r="J230" s="2">
        <v>0.991105437278747</v>
      </c>
      <c r="K230" s="5">
        <v>323</v>
      </c>
      <c r="L230" s="11">
        <v>1.2517250142991499E-3</v>
      </c>
      <c r="M230" s="2">
        <v>7.37295346334576E-3</v>
      </c>
      <c r="N230" s="2">
        <v>0.99524563550949097</v>
      </c>
      <c r="O230" s="11">
        <v>1.88287138007581E-3</v>
      </c>
      <c r="P230" s="2">
        <v>1.2757022865116501E-2</v>
      </c>
      <c r="Q230" s="2">
        <v>0.99317324161529497</v>
      </c>
      <c r="R230" s="11">
        <v>3.7590038846246898E-4</v>
      </c>
      <c r="S230" s="2">
        <v>1.93036021664738E-3</v>
      </c>
      <c r="T230" s="2">
        <v>0.99465411901473999</v>
      </c>
      <c r="U230" s="5">
        <v>258</v>
      </c>
      <c r="V230" s="11">
        <v>4.3792527867481102E-4</v>
      </c>
      <c r="W230" s="2">
        <v>4.2879139073193004E-3</v>
      </c>
      <c r="X230" s="2">
        <v>0.99540460109710605</v>
      </c>
      <c r="Y230" s="11">
        <v>4.46509133325889E-4</v>
      </c>
      <c r="Z230" s="2">
        <v>6.2342472374439196E-3</v>
      </c>
      <c r="AA230" s="2">
        <v>0.99232721328735296</v>
      </c>
      <c r="AB230" s="11">
        <v>1.01533798442687E-4</v>
      </c>
      <c r="AC230" s="2">
        <v>1.0293457889929401E-3</v>
      </c>
      <c r="AD230" s="2">
        <v>0.99356007575988703</v>
      </c>
    </row>
    <row r="231" spans="1:30" x14ac:dyDescent="0.35">
      <c r="A231" s="2">
        <v>442</v>
      </c>
      <c r="B231" s="11">
        <v>1.0757672134786801E-3</v>
      </c>
      <c r="C231" s="2">
        <v>6.4879399724304598E-3</v>
      </c>
      <c r="D231" s="2">
        <v>0.995536208152771</v>
      </c>
      <c r="E231" s="11">
        <v>1.43289368133991E-3</v>
      </c>
      <c r="F231" s="2">
        <v>1.09226079657673E-2</v>
      </c>
      <c r="G231" s="2">
        <v>0.99333024024963301</v>
      </c>
      <c r="H231" s="11">
        <v>2.6961072580888802E-4</v>
      </c>
      <c r="I231" s="2">
        <v>1.73083902336657E-3</v>
      </c>
      <c r="J231" s="2">
        <v>0.99473911523818903</v>
      </c>
      <c r="K231" s="5">
        <v>324</v>
      </c>
      <c r="L231" s="11">
        <v>5.2151252748444601E-4</v>
      </c>
      <c r="M231" s="2">
        <v>4.3673412874341002E-3</v>
      </c>
      <c r="N231" s="2">
        <v>0.97860872745513905</v>
      </c>
      <c r="O231" s="11">
        <v>9.3013467267155604E-4</v>
      </c>
      <c r="P231" s="2">
        <v>9.1813746839761699E-3</v>
      </c>
      <c r="Q231" s="2">
        <v>0.97014415264129605</v>
      </c>
      <c r="R231" s="11">
        <v>1.0649209143593901E-3</v>
      </c>
      <c r="S231" s="2">
        <v>2.1301757078617798E-3</v>
      </c>
      <c r="T231" s="2">
        <v>0.98287004232406605</v>
      </c>
      <c r="U231" s="5">
        <v>259</v>
      </c>
      <c r="V231" s="11">
        <v>4.8808462452143398E-4</v>
      </c>
      <c r="W231" s="2">
        <v>4.6496232971548999E-3</v>
      </c>
      <c r="X231" s="2">
        <v>0.99537861347198398</v>
      </c>
      <c r="Y231" s="11">
        <v>5.7603378081694202E-4</v>
      </c>
      <c r="Z231" s="2">
        <v>7.3455437086522501E-3</v>
      </c>
      <c r="AA231" s="2">
        <v>0.99271517992019598</v>
      </c>
      <c r="AB231" s="11">
        <v>1.12878944491967E-4</v>
      </c>
      <c r="AC231" s="2">
        <v>1.0799508308991701E-3</v>
      </c>
      <c r="AD231" s="2">
        <v>0.99439710378646795</v>
      </c>
    </row>
    <row r="232" spans="1:30" x14ac:dyDescent="0.35">
      <c r="A232" s="2">
        <v>447</v>
      </c>
      <c r="B232" s="11">
        <v>2.0419098436832402E-3</v>
      </c>
      <c r="C232" s="2">
        <v>9.7119985148310592E-3</v>
      </c>
      <c r="D232" s="2">
        <v>0.99496042728423995</v>
      </c>
      <c r="E232" s="11">
        <v>2.07368843257427E-3</v>
      </c>
      <c r="F232" s="2">
        <v>1.3667942956089901E-2</v>
      </c>
      <c r="G232" s="2">
        <v>0.99306654930114702</v>
      </c>
      <c r="H232" s="11">
        <v>3.4620016231201502E-4</v>
      </c>
      <c r="I232" s="2">
        <v>1.9218017114326299E-3</v>
      </c>
      <c r="J232" s="2">
        <v>0.99516302347183205</v>
      </c>
      <c r="K232" s="5">
        <v>325</v>
      </c>
      <c r="L232" s="11">
        <v>5.2326952572911902E-4</v>
      </c>
      <c r="M232" s="2">
        <v>4.8875738866627199E-3</v>
      </c>
      <c r="N232" s="2">
        <v>0.99794387817382801</v>
      </c>
      <c r="O232" s="11">
        <v>8.4735197015106602E-4</v>
      </c>
      <c r="P232" s="2">
        <v>8.78123473376035E-3</v>
      </c>
      <c r="Q232" s="2">
        <v>0.99609160423278797</v>
      </c>
      <c r="R232" s="11">
        <v>1.9983160018455199E-4</v>
      </c>
      <c r="S232" s="2">
        <v>1.48861273191869E-3</v>
      </c>
      <c r="T232" s="2">
        <v>0.99565178155899003</v>
      </c>
      <c r="U232" s="5">
        <v>260</v>
      </c>
      <c r="V232" s="11">
        <v>3.8980826502665801E-4</v>
      </c>
      <c r="W232" s="2">
        <v>4.00890177115798E-3</v>
      </c>
      <c r="X232" s="2">
        <v>0.987351775169372</v>
      </c>
      <c r="Y232" s="11">
        <v>7.4561010114848603E-4</v>
      </c>
      <c r="Z232" s="2">
        <v>7.9242829233407905E-3</v>
      </c>
      <c r="AA232" s="2">
        <v>0.98667651414871205</v>
      </c>
      <c r="AB232" s="11">
        <v>2.9382572392933E-4</v>
      </c>
      <c r="AC232" s="2">
        <v>1.3830963289365101E-3</v>
      </c>
      <c r="AD232" s="2">
        <v>0.98792189359664895</v>
      </c>
    </row>
    <row r="233" spans="1:30" x14ac:dyDescent="0.35">
      <c r="A233" s="2">
        <v>449</v>
      </c>
      <c r="B233" s="11">
        <v>1.9155001791659699E-4</v>
      </c>
      <c r="C233" s="2">
        <v>3.0023299623280699E-3</v>
      </c>
      <c r="D233" s="2">
        <v>0.976426541805267</v>
      </c>
      <c r="E233" s="11">
        <v>2.08860612474381E-4</v>
      </c>
      <c r="F233" s="2">
        <v>4.3464633636176499E-3</v>
      </c>
      <c r="G233" s="2">
        <v>0.94626808166503895</v>
      </c>
      <c r="H233" s="11">
        <v>3.3652093406999402E-5</v>
      </c>
      <c r="I233" s="2">
        <v>5.6913314620032896E-4</v>
      </c>
      <c r="J233" s="2">
        <v>0.981026470661163</v>
      </c>
      <c r="K233" s="5">
        <v>326</v>
      </c>
      <c r="L233" s="11">
        <v>1.30598340183496E-3</v>
      </c>
      <c r="M233" s="2">
        <v>6.93110050633549E-3</v>
      </c>
      <c r="N233" s="2">
        <v>0.99762564897537198</v>
      </c>
      <c r="O233" s="11">
        <v>1.71362026594579E-3</v>
      </c>
      <c r="P233" s="2">
        <v>1.16499224677681E-2</v>
      </c>
      <c r="Q233" s="2">
        <v>0.99669188261032104</v>
      </c>
      <c r="R233" s="11">
        <v>4.3210876174271101E-4</v>
      </c>
      <c r="S233" s="2">
        <v>1.8867407925426899E-3</v>
      </c>
      <c r="T233" s="2">
        <v>0.99659258127212502</v>
      </c>
      <c r="U233" s="5">
        <v>261</v>
      </c>
      <c r="V233" s="11">
        <v>6.6022883402183598E-4</v>
      </c>
      <c r="W233" s="2">
        <v>5.0265472382307001E-3</v>
      </c>
      <c r="X233" s="2">
        <v>0.99441969394683805</v>
      </c>
      <c r="Y233" s="11">
        <v>6.9559231633320397E-4</v>
      </c>
      <c r="Z233" s="2">
        <v>7.4386177584528897E-3</v>
      </c>
      <c r="AA233" s="2">
        <v>0.99203836917877197</v>
      </c>
      <c r="AB233" s="11">
        <v>1.89525977475568E-4</v>
      </c>
      <c r="AC233" s="2">
        <v>1.0690951021388099E-3</v>
      </c>
      <c r="AD233" s="2">
        <v>0.993444204330444</v>
      </c>
    </row>
    <row r="234" spans="1:30" x14ac:dyDescent="0.35">
      <c r="A234" s="2">
        <v>450</v>
      </c>
      <c r="B234" s="11">
        <v>4.4851520215161101E-4</v>
      </c>
      <c r="C234" s="2">
        <v>4.50186152011156E-3</v>
      </c>
      <c r="D234" s="2">
        <v>0.98283690214157104</v>
      </c>
      <c r="E234" s="11">
        <v>4.6042085159569897E-4</v>
      </c>
      <c r="F234" s="2">
        <v>6.3733160495757996E-3</v>
      </c>
      <c r="G234" s="2">
        <v>0.962951779365539</v>
      </c>
      <c r="H234" s="11">
        <v>8.9922141341958195E-5</v>
      </c>
      <c r="I234" s="2">
        <v>8.9244102127850001E-4</v>
      </c>
      <c r="J234" s="2">
        <v>0.98592281341552701</v>
      </c>
      <c r="K234" s="5">
        <v>327</v>
      </c>
      <c r="L234" s="11">
        <v>1.68504158500581E-3</v>
      </c>
      <c r="M234" s="2">
        <v>7.5896419584751103E-3</v>
      </c>
      <c r="N234" s="2">
        <v>0.997225642204284</v>
      </c>
      <c r="O234" s="11">
        <v>2.30901967734098E-3</v>
      </c>
      <c r="P234" s="2">
        <v>1.3266005553305101E-2</v>
      </c>
      <c r="Q234" s="2">
        <v>0.99652040004730202</v>
      </c>
      <c r="R234" s="11">
        <v>1.1967936297878599E-3</v>
      </c>
      <c r="S234" s="2">
        <v>2.57504894398152E-3</v>
      </c>
      <c r="T234" s="2">
        <v>0.99520593881607</v>
      </c>
      <c r="U234" s="5">
        <v>262</v>
      </c>
      <c r="V234" s="11">
        <v>8.10351746622473E-4</v>
      </c>
      <c r="W234" s="2">
        <v>5.8371233753859997E-3</v>
      </c>
      <c r="X234" s="2">
        <v>0.99672824144363403</v>
      </c>
      <c r="Y234" s="11">
        <v>1.28715205937623E-3</v>
      </c>
      <c r="Z234" s="2">
        <v>1.0150688700377899E-2</v>
      </c>
      <c r="AA234" s="2">
        <v>0.99417448043823198</v>
      </c>
      <c r="AB234" s="11">
        <v>2.4966409546323099E-4</v>
      </c>
      <c r="AC234" s="2">
        <v>1.49680336471647E-3</v>
      </c>
      <c r="AD234" s="2">
        <v>0.99507117271423295</v>
      </c>
    </row>
    <row r="235" spans="1:30" x14ac:dyDescent="0.35">
      <c r="A235" s="2">
        <v>451</v>
      </c>
      <c r="B235" s="11">
        <v>5.8565370272844997E-4</v>
      </c>
      <c r="C235" s="2">
        <v>5.0712535157799703E-3</v>
      </c>
      <c r="D235" s="2">
        <v>0.98204284906387296</v>
      </c>
      <c r="E235" s="11">
        <v>6.1258906498551304E-4</v>
      </c>
      <c r="F235" s="2">
        <v>7.3658488690853102E-3</v>
      </c>
      <c r="G235" s="2">
        <v>0.96130686998367298</v>
      </c>
      <c r="H235" s="11">
        <v>1.2932046956848299E-4</v>
      </c>
      <c r="I235" s="2">
        <v>1.0799114825204E-3</v>
      </c>
      <c r="J235" s="2">
        <v>0.98321717977523804</v>
      </c>
      <c r="K235" s="5">
        <v>329</v>
      </c>
      <c r="L235" s="11">
        <v>4.72388433991E-4</v>
      </c>
      <c r="M235" s="2">
        <v>4.34610666707158E-3</v>
      </c>
      <c r="N235" s="2">
        <v>0.99068278074264504</v>
      </c>
      <c r="O235" s="11">
        <v>4.0356299723498502E-4</v>
      </c>
      <c r="P235" s="2">
        <v>5.6848074309527796E-3</v>
      </c>
      <c r="Q235" s="2">
        <v>0.98379874229431097</v>
      </c>
      <c r="R235" s="11">
        <v>5.63625108043197E-5</v>
      </c>
      <c r="S235" s="2">
        <v>7.29263701941818E-4</v>
      </c>
      <c r="T235" s="2">
        <v>0.99316775798797596</v>
      </c>
      <c r="U235" s="5">
        <v>263</v>
      </c>
      <c r="V235" s="11">
        <v>1.91196775995194E-3</v>
      </c>
      <c r="W235" s="2">
        <v>8.2454504445195198E-3</v>
      </c>
      <c r="X235" s="2">
        <v>0.99509388208389205</v>
      </c>
      <c r="Y235" s="11">
        <v>2.6590349152684199E-3</v>
      </c>
      <c r="Z235" s="2">
        <v>1.3788376003503799E-2</v>
      </c>
      <c r="AA235" s="2">
        <v>0.99203151464462203</v>
      </c>
      <c r="AB235" s="11">
        <v>5.7490036124363498E-4</v>
      </c>
      <c r="AC235" s="2">
        <v>1.9495205488055901E-3</v>
      </c>
      <c r="AD235" s="2">
        <v>0.99365890026092496</v>
      </c>
    </row>
    <row r="236" spans="1:30" x14ac:dyDescent="0.35">
      <c r="A236" s="2">
        <v>452</v>
      </c>
      <c r="B236" s="11">
        <v>2.5048595853149799E-4</v>
      </c>
      <c r="C236" s="2">
        <v>3.40189482085406E-3</v>
      </c>
      <c r="D236" s="2">
        <v>0.99295103549957198</v>
      </c>
      <c r="E236" s="11">
        <v>5.0586613360792398E-4</v>
      </c>
      <c r="F236" s="2">
        <v>6.6330041736364304E-3</v>
      </c>
      <c r="G236" s="2">
        <v>0.98998975753784102</v>
      </c>
      <c r="H236" s="11">
        <v>1.4017401554156E-4</v>
      </c>
      <c r="I236" s="2">
        <v>1.1844686232507201E-3</v>
      </c>
      <c r="J236" s="2">
        <v>0.99404692649841297</v>
      </c>
      <c r="K236" s="5">
        <v>331</v>
      </c>
      <c r="L236" s="11">
        <v>7.6822953997179801E-4</v>
      </c>
      <c r="M236" s="2">
        <v>5.5732382461428599E-3</v>
      </c>
      <c r="N236" s="2">
        <v>0.99157810211181596</v>
      </c>
      <c r="O236" s="11">
        <v>7.53217551391571E-4</v>
      </c>
      <c r="P236" s="2">
        <v>7.6573085971176598E-3</v>
      </c>
      <c r="Q236" s="2">
        <v>0.98613339662551802</v>
      </c>
      <c r="R236" s="11">
        <v>1.12242152681574E-4</v>
      </c>
      <c r="S236" s="2">
        <v>1.0687736794352501E-3</v>
      </c>
      <c r="T236" s="2">
        <v>0.99215292930603005</v>
      </c>
      <c r="U236" s="5">
        <v>264</v>
      </c>
      <c r="V236" s="11">
        <v>7.8126176958903603E-5</v>
      </c>
      <c r="W236" s="2">
        <v>1.9895900040864901E-3</v>
      </c>
      <c r="X236" s="2">
        <v>0.93107169866561801</v>
      </c>
      <c r="Y236" s="11">
        <v>1.2264311953913399E-4</v>
      </c>
      <c r="Z236" s="2">
        <v>3.5181890707463E-3</v>
      </c>
      <c r="AA236" s="2">
        <v>0.89759802818298295</v>
      </c>
      <c r="AB236" s="11">
        <v>2.7772719477070401E-5</v>
      </c>
      <c r="AC236" s="2">
        <v>5.7892134645953699E-4</v>
      </c>
      <c r="AD236" s="2">
        <v>0.95275366306304898</v>
      </c>
    </row>
    <row r="237" spans="1:30" x14ac:dyDescent="0.35">
      <c r="A237" s="2">
        <v>453</v>
      </c>
      <c r="B237" s="11">
        <v>2.74373625870794E-4</v>
      </c>
      <c r="C237" s="2">
        <v>3.6383627448230899E-3</v>
      </c>
      <c r="D237" s="2">
        <v>0.99376451969146695</v>
      </c>
      <c r="E237" s="11">
        <v>3.0032155336812101E-4</v>
      </c>
      <c r="F237" s="2">
        <v>5.2833091467618899E-3</v>
      </c>
      <c r="G237" s="2">
        <v>0.98803025484085005</v>
      </c>
      <c r="H237" s="11">
        <v>5.1927803724538501E-5</v>
      </c>
      <c r="I237" s="2">
        <v>7.8149174805730505E-4</v>
      </c>
      <c r="J237" s="2">
        <v>0.99280148744583097</v>
      </c>
      <c r="K237" s="5">
        <v>334</v>
      </c>
      <c r="L237" s="11">
        <v>1.45993696060031E-3</v>
      </c>
      <c r="M237" s="2">
        <v>6.7796329967677498E-3</v>
      </c>
      <c r="N237" s="2">
        <v>0.99509090185165405</v>
      </c>
      <c r="O237" s="11">
        <v>1.6961145447567101E-3</v>
      </c>
      <c r="P237" s="2">
        <v>1.05869267135858E-2</v>
      </c>
      <c r="Q237" s="2">
        <v>0.99429458379745395</v>
      </c>
      <c r="R237" s="11">
        <v>2.46422365307807E-4</v>
      </c>
      <c r="S237" s="2">
        <v>1.4637609710916801E-3</v>
      </c>
      <c r="T237" s="2">
        <v>0.99534302949905396</v>
      </c>
      <c r="U237" s="5">
        <v>265</v>
      </c>
      <c r="V237" s="11">
        <v>2.2758654085919201E-4</v>
      </c>
      <c r="W237" s="2">
        <v>3.3086929470300601E-3</v>
      </c>
      <c r="X237" s="2">
        <v>0.99195116758346502</v>
      </c>
      <c r="Y237" s="11">
        <v>2.3488081933464801E-4</v>
      </c>
      <c r="Z237" s="2">
        <v>4.64089587330818E-3</v>
      </c>
      <c r="AA237" s="2">
        <v>0.98359465599060003</v>
      </c>
      <c r="AB237" s="11">
        <v>4.1427065298193998E-5</v>
      </c>
      <c r="AC237" s="2">
        <v>6.46883621811866E-4</v>
      </c>
      <c r="AD237" s="2">
        <v>0.98984849452972401</v>
      </c>
    </row>
    <row r="238" spans="1:30" x14ac:dyDescent="0.35">
      <c r="A238" s="2">
        <v>454</v>
      </c>
      <c r="B238" s="11">
        <v>4.9299944657832297E-4</v>
      </c>
      <c r="C238" s="2">
        <v>4.9880663864314504E-3</v>
      </c>
      <c r="D238" s="2">
        <v>0.995019972324371</v>
      </c>
      <c r="E238" s="11">
        <v>7.1380479494109696E-4</v>
      </c>
      <c r="F238" s="2">
        <v>8.1578623503446492E-3</v>
      </c>
      <c r="G238" s="2">
        <v>0.99180150032043402</v>
      </c>
      <c r="H238" s="11">
        <v>1.3047935499343999E-4</v>
      </c>
      <c r="I238" s="2">
        <v>1.18665734771639E-3</v>
      </c>
      <c r="J238" s="2">
        <v>0.99486666917800903</v>
      </c>
      <c r="K238" s="5">
        <v>335</v>
      </c>
      <c r="L238" s="11">
        <v>6.6115311346948103E-3</v>
      </c>
      <c r="M238" s="2">
        <v>1.5997488051652901E-2</v>
      </c>
      <c r="N238" s="2">
        <v>0.99439936876296997</v>
      </c>
      <c r="O238" s="11">
        <v>9.3836113810539194E-3</v>
      </c>
      <c r="P238" s="2">
        <v>2.6371007785201E-2</v>
      </c>
      <c r="Q238" s="2">
        <v>0.99201148748397805</v>
      </c>
      <c r="R238" s="11">
        <v>1.4524633297696701E-3</v>
      </c>
      <c r="S238" s="2">
        <v>3.3513579983264199E-3</v>
      </c>
      <c r="T238" s="2">
        <v>0.99388772249221802</v>
      </c>
      <c r="U238" s="5">
        <v>267</v>
      </c>
      <c r="V238" s="11">
        <v>4.04858263209462E-4</v>
      </c>
      <c r="W238" s="2">
        <v>4.2168814688920897E-3</v>
      </c>
      <c r="X238" s="2">
        <v>0.992711782455444</v>
      </c>
      <c r="Y238" s="11">
        <v>4.1061965748667701E-4</v>
      </c>
      <c r="Z238" s="2">
        <v>6.0579753480851598E-3</v>
      </c>
      <c r="AA238" s="2">
        <v>0.98743170499801602</v>
      </c>
      <c r="AB238" s="11">
        <v>6.2067672843113501E-5</v>
      </c>
      <c r="AC238" s="2">
        <v>7.9839391401037498E-4</v>
      </c>
      <c r="AD238" s="2">
        <v>0.99182361364364602</v>
      </c>
    </row>
    <row r="239" spans="1:30" x14ac:dyDescent="0.35">
      <c r="A239" s="2">
        <v>455</v>
      </c>
      <c r="B239" s="11">
        <v>4.9570016562938603E-4</v>
      </c>
      <c r="C239" s="2">
        <v>4.7930520959198397E-3</v>
      </c>
      <c r="D239" s="2">
        <v>0.995325326919555</v>
      </c>
      <c r="E239" s="11">
        <v>7.9839956015348402E-4</v>
      </c>
      <c r="F239" s="2">
        <v>8.4801632910966804E-3</v>
      </c>
      <c r="G239" s="2">
        <v>0.992869913578033</v>
      </c>
      <c r="H239" s="11">
        <v>1.5057434211485001E-4</v>
      </c>
      <c r="I239" s="2">
        <v>1.2811735505238099E-3</v>
      </c>
      <c r="J239" s="2">
        <v>0.99607497453689497</v>
      </c>
      <c r="K239" s="5">
        <v>336</v>
      </c>
      <c r="L239" s="11">
        <v>7.8473400208167705E-5</v>
      </c>
      <c r="M239" s="2">
        <v>1.9604060798883399E-3</v>
      </c>
      <c r="N239" s="2">
        <v>0.97083866596221902</v>
      </c>
      <c r="O239" s="11">
        <v>1.0643630230333601E-4</v>
      </c>
      <c r="P239" s="2">
        <v>3.1414018012583199E-3</v>
      </c>
      <c r="Q239" s="2">
        <v>0.96350741386413497</v>
      </c>
      <c r="R239" s="11">
        <v>1.97315603145398E-5</v>
      </c>
      <c r="S239" s="2">
        <v>4.6650311560370001E-4</v>
      </c>
      <c r="T239" s="2">
        <v>0.98405462503433205</v>
      </c>
      <c r="U239" s="5">
        <v>268</v>
      </c>
      <c r="V239" s="11">
        <v>7.9511655494570697E-3</v>
      </c>
      <c r="W239" s="2">
        <v>1.2034284882247399E-2</v>
      </c>
      <c r="X239" s="2">
        <v>0.99119025468826205</v>
      </c>
      <c r="Y239" s="11">
        <v>9.7848093137145008E-3</v>
      </c>
      <c r="Z239" s="2">
        <v>2.7496613562106999E-2</v>
      </c>
      <c r="AA239" s="2">
        <v>0.98437857627868597</v>
      </c>
      <c r="AB239" s="11">
        <v>1.7441971227526599E-2</v>
      </c>
      <c r="AC239" s="2">
        <v>1.02889742702245E-2</v>
      </c>
      <c r="AD239" s="2">
        <v>0.99510550498962402</v>
      </c>
    </row>
    <row r="240" spans="1:30" x14ac:dyDescent="0.35">
      <c r="A240" s="2">
        <v>457</v>
      </c>
      <c r="B240" s="11">
        <v>1.3659258547704599E-4</v>
      </c>
      <c r="C240" s="2">
        <v>2.5080775376409201E-3</v>
      </c>
      <c r="D240" s="2">
        <v>0.98998486995696999</v>
      </c>
      <c r="E240" s="11">
        <v>1.18208779895212E-4</v>
      </c>
      <c r="F240" s="2">
        <v>3.3381271641701399E-3</v>
      </c>
      <c r="G240" s="2">
        <v>0.97638303041458097</v>
      </c>
      <c r="H240" s="11">
        <v>2.3891612727311399E-5</v>
      </c>
      <c r="I240" s="2">
        <v>5.02128037624061E-4</v>
      </c>
      <c r="J240" s="2">
        <v>0.99124372005462602</v>
      </c>
      <c r="K240" s="5">
        <v>337</v>
      </c>
      <c r="L240" s="11">
        <v>3.2350840047001801E-4</v>
      </c>
      <c r="M240" s="2">
        <v>3.8929509464651299E-3</v>
      </c>
      <c r="N240" s="2">
        <v>0.98738026618957497</v>
      </c>
      <c r="O240" s="11">
        <v>3.6700919736176702E-4</v>
      </c>
      <c r="P240" s="2">
        <v>5.8084391057491302E-3</v>
      </c>
      <c r="Q240" s="2">
        <v>0.97216469049453702</v>
      </c>
      <c r="R240" s="11">
        <v>5.31979530933313E-5</v>
      </c>
      <c r="S240" s="2">
        <v>7.5604656012728799E-4</v>
      </c>
      <c r="T240" s="2">
        <v>0.987457275390625</v>
      </c>
      <c r="U240" s="5">
        <v>269</v>
      </c>
      <c r="V240" s="11">
        <v>1.1078328825533299E-3</v>
      </c>
      <c r="W240" s="2">
        <v>6.6432994790375198E-3</v>
      </c>
      <c r="X240" s="2">
        <v>0.99745732545852595</v>
      </c>
      <c r="Y240" s="11">
        <v>3.2587209716439199E-3</v>
      </c>
      <c r="Z240" s="2">
        <v>1.63019280880689E-2</v>
      </c>
      <c r="AA240" s="2">
        <v>0.992245733737945</v>
      </c>
      <c r="AB240" s="11">
        <v>2.3410120047628801E-3</v>
      </c>
      <c r="AC240" s="2">
        <v>4.16608061641454E-3</v>
      </c>
      <c r="AD240" s="2">
        <v>0.98869317770004195</v>
      </c>
    </row>
    <row r="241" spans="1:30" x14ac:dyDescent="0.35">
      <c r="A241" s="2">
        <v>458</v>
      </c>
      <c r="B241" s="11">
        <v>1.73532069311477E-4</v>
      </c>
      <c r="C241" s="2">
        <v>2.77928030118346E-3</v>
      </c>
      <c r="D241" s="2">
        <v>0.99340915679931596</v>
      </c>
      <c r="E241" s="11">
        <v>1.4709727838635401E-4</v>
      </c>
      <c r="F241" s="2">
        <v>3.6929040215909399E-3</v>
      </c>
      <c r="G241" s="2">
        <v>0.98680174350738503</v>
      </c>
      <c r="H241" s="11">
        <v>3.1987216061679599E-5</v>
      </c>
      <c r="I241" s="2">
        <v>5.6729331845417597E-4</v>
      </c>
      <c r="J241" s="2">
        <v>0.99432182312011697</v>
      </c>
      <c r="K241" s="5">
        <v>339</v>
      </c>
      <c r="L241" s="11">
        <v>8.9188286801800099E-4</v>
      </c>
      <c r="M241" s="2">
        <v>6.27227593213319E-3</v>
      </c>
      <c r="N241" s="2">
        <v>0.99019485712051303</v>
      </c>
      <c r="O241" s="11">
        <v>1.3099911157041699E-3</v>
      </c>
      <c r="P241" s="2">
        <v>1.0557312518358199E-2</v>
      </c>
      <c r="Q241" s="2">
        <v>0.97899472713470403</v>
      </c>
      <c r="R241" s="11">
        <v>2.50473414780572E-4</v>
      </c>
      <c r="S241" s="2">
        <v>1.67182914447039E-3</v>
      </c>
      <c r="T241" s="2">
        <v>0.98598837852478005</v>
      </c>
      <c r="U241" s="5">
        <v>270</v>
      </c>
      <c r="V241" s="11">
        <v>9.6670165657997099E-4</v>
      </c>
      <c r="W241" s="2">
        <v>5.8769388124346698E-3</v>
      </c>
      <c r="X241" s="2">
        <v>0.999028921127319</v>
      </c>
      <c r="Y241" s="11">
        <v>1.93533732090145E-3</v>
      </c>
      <c r="Z241" s="2">
        <v>1.3019656762480699E-2</v>
      </c>
      <c r="AA241" s="2">
        <v>0.99824452400207497</v>
      </c>
      <c r="AB241" s="11">
        <v>2.4422465357929399E-3</v>
      </c>
      <c r="AC241" s="2">
        <v>3.8949009031057301E-3</v>
      </c>
      <c r="AD241" s="2">
        <v>0.99783062934875399</v>
      </c>
    </row>
    <row r="242" spans="1:30" x14ac:dyDescent="0.35">
      <c r="A242" s="2">
        <v>459</v>
      </c>
      <c r="B242" s="11">
        <v>2.07700140890665E-4</v>
      </c>
      <c r="C242" s="2">
        <v>3.02809942513704E-3</v>
      </c>
      <c r="D242" s="2">
        <v>0.99327737092971802</v>
      </c>
      <c r="E242" s="11">
        <v>1.8628060934133801E-4</v>
      </c>
      <c r="F242" s="2">
        <v>4.1191135533154002E-3</v>
      </c>
      <c r="G242" s="2">
        <v>0.986522316932678</v>
      </c>
      <c r="H242" s="11">
        <v>4.2591305827954703E-5</v>
      </c>
      <c r="I242" s="2">
        <v>6.3496024813503005E-4</v>
      </c>
      <c r="J242" s="2">
        <v>0.99460983276367099</v>
      </c>
      <c r="K242" s="5">
        <v>344</v>
      </c>
      <c r="L242" s="11">
        <v>3.4095917362719698E-4</v>
      </c>
      <c r="M242" s="2">
        <v>4.0241540409624499E-3</v>
      </c>
      <c r="N242" s="2">
        <v>0.98401039838790805</v>
      </c>
      <c r="O242" s="11">
        <v>5.9765262994915204E-4</v>
      </c>
      <c r="P242" s="2">
        <v>7.4008936062455099E-3</v>
      </c>
      <c r="Q242" s="2">
        <v>0.98541474342346103</v>
      </c>
      <c r="R242" s="11">
        <v>2.1315437334123999E-4</v>
      </c>
      <c r="S242" s="2">
        <v>9.6587504958733895E-4</v>
      </c>
      <c r="T242" s="2">
        <v>0.99261361360549905</v>
      </c>
      <c r="U242" s="5">
        <v>272</v>
      </c>
      <c r="V242" s="11">
        <v>1.03240832686424E-4</v>
      </c>
      <c r="W242" s="2">
        <v>2.2765272296965101E-3</v>
      </c>
      <c r="X242" s="2">
        <v>0.98300570249557495</v>
      </c>
      <c r="Y242" s="11">
        <v>1.16038143460173E-4</v>
      </c>
      <c r="Z242" s="2">
        <v>3.2436545006930802E-3</v>
      </c>
      <c r="AA242" s="2">
        <v>0.95774239301681496</v>
      </c>
      <c r="AB242" s="11">
        <v>2.1994468625052802E-5</v>
      </c>
      <c r="AC242" s="2">
        <v>4.7986063873395302E-4</v>
      </c>
      <c r="AD242" s="2">
        <v>0.97564661502838101</v>
      </c>
    </row>
    <row r="243" spans="1:30" x14ac:dyDescent="0.35">
      <c r="A243" s="2">
        <v>460</v>
      </c>
      <c r="B243" s="11">
        <v>5.8138783060712699E-5</v>
      </c>
      <c r="C243" s="2">
        <v>1.6227284213528E-3</v>
      </c>
      <c r="D243" s="2">
        <v>0.96244853734970004</v>
      </c>
      <c r="E243" s="11">
        <v>1.09226006316021E-4</v>
      </c>
      <c r="F243" s="2">
        <v>3.06553859263658E-3</v>
      </c>
      <c r="G243" s="2">
        <v>0.94977170228958097</v>
      </c>
      <c r="H243" s="11">
        <v>2.1062027371954098E-5</v>
      </c>
      <c r="I243" s="2">
        <v>4.8312713624909498E-4</v>
      </c>
      <c r="J243" s="2">
        <v>0.97968888282775801</v>
      </c>
      <c r="K243" s="5">
        <v>347</v>
      </c>
      <c r="L243" s="11">
        <v>1.3261707499623201E-3</v>
      </c>
      <c r="M243" s="2">
        <v>7.2635705582797501E-3</v>
      </c>
      <c r="N243" s="2">
        <v>0.99556136131286599</v>
      </c>
      <c r="O243" s="11">
        <v>1.7755435546859999E-3</v>
      </c>
      <c r="P243" s="2">
        <v>1.2288320809602699E-2</v>
      </c>
      <c r="Q243" s="2">
        <v>0.99302887916564897</v>
      </c>
      <c r="R243" s="11">
        <v>3.0647905077785199E-4</v>
      </c>
      <c r="S243" s="2">
        <v>1.7513775965198801E-3</v>
      </c>
      <c r="T243" s="2">
        <v>0.99550926685333196</v>
      </c>
      <c r="U243" s="5">
        <v>274</v>
      </c>
      <c r="V243" s="11">
        <v>4.4770655222237099E-4</v>
      </c>
      <c r="W243" s="2">
        <v>4.4455602765083304E-3</v>
      </c>
      <c r="X243" s="2">
        <v>0.992961466312408</v>
      </c>
      <c r="Y243" s="11">
        <v>4.3440298759378401E-4</v>
      </c>
      <c r="Z243" s="2">
        <v>6.0123968869447699E-3</v>
      </c>
      <c r="AA243" s="2">
        <v>0.98747515678405695</v>
      </c>
      <c r="AB243" s="11">
        <v>6.3188796048052595E-5</v>
      </c>
      <c r="AC243" s="2">
        <v>7.6796131907030897E-4</v>
      </c>
      <c r="AD243" s="2">
        <v>0.99286222457885698</v>
      </c>
    </row>
    <row r="244" spans="1:30" x14ac:dyDescent="0.35">
      <c r="A244" s="2">
        <v>461</v>
      </c>
      <c r="B244" s="11">
        <v>1.88372112461365E-4</v>
      </c>
      <c r="C244" s="2">
        <v>3.03986202925443E-3</v>
      </c>
      <c r="D244" s="2">
        <v>0.99227207899093595</v>
      </c>
      <c r="E244" s="11">
        <v>1.803422201192E-4</v>
      </c>
      <c r="F244" s="2">
        <v>4.00591641664505E-3</v>
      </c>
      <c r="G244" s="2">
        <v>0.98740381002426103</v>
      </c>
      <c r="H244" s="11">
        <v>2.8856107746833001E-5</v>
      </c>
      <c r="I244" s="2">
        <v>5.4420885862782598E-4</v>
      </c>
      <c r="J244" s="2">
        <v>0.99348002672195401</v>
      </c>
      <c r="K244" s="5">
        <v>348</v>
      </c>
      <c r="L244" s="11">
        <v>5.2032606618013199E-5</v>
      </c>
      <c r="M244" s="2">
        <v>1.53662520460784E-3</v>
      </c>
      <c r="N244" s="2">
        <v>0.96675747632980302</v>
      </c>
      <c r="O244" s="11">
        <v>6.2060549680609202E-5</v>
      </c>
      <c r="P244" s="2">
        <v>2.3688722867518598E-3</v>
      </c>
      <c r="Q244" s="2">
        <v>0.95831513404846103</v>
      </c>
      <c r="R244" s="11">
        <v>1.36333937916788E-5</v>
      </c>
      <c r="S244" s="2">
        <v>3.8395394221879499E-4</v>
      </c>
      <c r="T244" s="2">
        <v>0.98140764236450195</v>
      </c>
      <c r="U244" s="5">
        <v>275</v>
      </c>
      <c r="V244" s="11">
        <v>5.9899338521063295E-4</v>
      </c>
      <c r="W244" s="2">
        <v>5.23960124701261E-3</v>
      </c>
      <c r="X244" s="2">
        <v>0.99213397502899103</v>
      </c>
      <c r="Y244" s="11">
        <v>6.3656072597950697E-4</v>
      </c>
      <c r="Z244" s="2">
        <v>7.4127153493463898E-3</v>
      </c>
      <c r="AA244" s="2">
        <v>0.98484271764755205</v>
      </c>
      <c r="AB244" s="11">
        <v>8.3161590737290599E-5</v>
      </c>
      <c r="AC244" s="2">
        <v>9.3576719518750895E-4</v>
      </c>
      <c r="AD244" s="2">
        <v>0.99180102348327603</v>
      </c>
    </row>
    <row r="245" spans="1:30" x14ac:dyDescent="0.35">
      <c r="A245" s="2">
        <v>462</v>
      </c>
      <c r="B245" s="11">
        <v>2.2499180340673701E-4</v>
      </c>
      <c r="C245" s="2">
        <v>3.2116761431097902E-3</v>
      </c>
      <c r="D245" s="2">
        <v>0.99446320533752397</v>
      </c>
      <c r="E245" s="11">
        <v>2.41485555307008E-4</v>
      </c>
      <c r="F245" s="2">
        <v>4.5949057675897997E-3</v>
      </c>
      <c r="G245" s="2">
        <v>0.99132132530212402</v>
      </c>
      <c r="H245" s="11">
        <v>4.4892643927596503E-5</v>
      </c>
      <c r="I245" s="2">
        <v>7.0478272391483101E-4</v>
      </c>
      <c r="J245" s="2">
        <v>0.99428945779800404</v>
      </c>
      <c r="K245" s="5">
        <v>349</v>
      </c>
      <c r="L245" s="11">
        <v>4.0990233537741E-4</v>
      </c>
      <c r="M245" s="2">
        <v>4.0775956586003304E-3</v>
      </c>
      <c r="N245" s="2">
        <v>0.99066489934921198</v>
      </c>
      <c r="O245" s="11">
        <v>2.74672667728737E-4</v>
      </c>
      <c r="P245" s="2">
        <v>4.8532830551266601E-3</v>
      </c>
      <c r="Q245" s="2">
        <v>0.98253268003463701</v>
      </c>
      <c r="R245" s="11">
        <v>4.6784876758465503E-5</v>
      </c>
      <c r="S245" s="2">
        <v>6.6100247204303698E-4</v>
      </c>
      <c r="T245" s="2">
        <v>0.99334645271301203</v>
      </c>
      <c r="U245" s="5">
        <v>276</v>
      </c>
      <c r="V245" s="11">
        <v>1.6931936261244099E-4</v>
      </c>
      <c r="W245" s="2">
        <v>2.8153099119663199E-3</v>
      </c>
      <c r="X245" s="2">
        <v>0.99202466011047297</v>
      </c>
      <c r="Y245" s="11">
        <v>1.6773375682532701E-4</v>
      </c>
      <c r="Z245" s="2">
        <v>3.8267308846116001E-3</v>
      </c>
      <c r="AA245" s="2">
        <v>0.98173159360885598</v>
      </c>
      <c r="AB245" s="11">
        <v>3.02875705529004E-5</v>
      </c>
      <c r="AC245" s="2">
        <v>5.6276976829394698E-4</v>
      </c>
      <c r="AD245" s="2">
        <v>0.98788708448410001</v>
      </c>
    </row>
    <row r="246" spans="1:30" x14ac:dyDescent="0.35">
      <c r="A246" s="2">
        <v>463</v>
      </c>
      <c r="B246" s="11">
        <v>3.8322355248965301E-4</v>
      </c>
      <c r="C246" s="2">
        <v>3.8976436480879701E-3</v>
      </c>
      <c r="D246" s="2">
        <v>0.99304574728011996</v>
      </c>
      <c r="E246" s="11">
        <v>4.2054004734382001E-4</v>
      </c>
      <c r="F246" s="2">
        <v>5.6663090363144797E-3</v>
      </c>
      <c r="G246" s="2">
        <v>0.98931992053985596</v>
      </c>
      <c r="H246" s="11">
        <v>6.1314371123444194E-5</v>
      </c>
      <c r="I246" s="2">
        <v>8.0922088818624605E-4</v>
      </c>
      <c r="J246" s="2">
        <v>0.993646681308746</v>
      </c>
      <c r="K246" s="5">
        <v>350</v>
      </c>
      <c r="L246" s="11">
        <v>6.9781148340553002E-4</v>
      </c>
      <c r="M246" s="2">
        <v>5.1249549724161599E-3</v>
      </c>
      <c r="N246" s="2">
        <v>0.99115657806396396</v>
      </c>
      <c r="O246" s="11">
        <v>4.6859958092681999E-4</v>
      </c>
      <c r="P246" s="2">
        <v>5.9944163076579501E-3</v>
      </c>
      <c r="Q246" s="2">
        <v>0.985884249210357</v>
      </c>
      <c r="R246" s="11">
        <v>6.5769978391472196E-5</v>
      </c>
      <c r="S246" s="2">
        <v>7.8800704795867205E-4</v>
      </c>
      <c r="T246" s="2">
        <v>0.99410772323608398</v>
      </c>
      <c r="U246" s="5">
        <v>277</v>
      </c>
      <c r="V246" s="11">
        <v>4.3210273724980598E-4</v>
      </c>
      <c r="W246" s="2">
        <v>4.16761916130781E-3</v>
      </c>
      <c r="X246" s="2">
        <v>0.995125412940979</v>
      </c>
      <c r="Y246" s="11">
        <v>4.72307874588295E-4</v>
      </c>
      <c r="Z246" s="2">
        <v>6.2983422540128196E-3</v>
      </c>
      <c r="AA246" s="2">
        <v>0.99065774679183904</v>
      </c>
      <c r="AB246" s="11">
        <v>7.91253332863561E-5</v>
      </c>
      <c r="AC246" s="2">
        <v>9.3712221132591302E-4</v>
      </c>
      <c r="AD246" s="2">
        <v>0.99372780323028498</v>
      </c>
    </row>
    <row r="247" spans="1:30" x14ac:dyDescent="0.35">
      <c r="A247" s="2">
        <v>464</v>
      </c>
      <c r="B247" s="11">
        <v>6.9096167862880894E-5</v>
      </c>
      <c r="C247" s="2">
        <v>1.8171466654166499E-3</v>
      </c>
      <c r="D247" s="2">
        <v>0.95710700750350897</v>
      </c>
      <c r="E247" s="11">
        <v>7.2550028562545695E-5</v>
      </c>
      <c r="F247" s="2">
        <v>2.58185504935681E-3</v>
      </c>
      <c r="G247" s="2">
        <v>0.91376703977584794</v>
      </c>
      <c r="H247" s="11">
        <v>1.6126747141242901E-5</v>
      </c>
      <c r="I247" s="2">
        <v>4.1398117900825999E-4</v>
      </c>
      <c r="J247" s="2">
        <v>0.98000800609588601</v>
      </c>
      <c r="K247" s="5">
        <v>353</v>
      </c>
      <c r="L247" s="11">
        <v>1.04961905162781E-3</v>
      </c>
      <c r="M247" s="2">
        <v>6.9834119640290702E-3</v>
      </c>
      <c r="N247" s="2">
        <v>0.99317061901092496</v>
      </c>
      <c r="O247" s="11">
        <v>1.8109226366505001E-3</v>
      </c>
      <c r="P247" s="2">
        <v>1.2804134748875999E-2</v>
      </c>
      <c r="Q247" s="2">
        <v>0.98137372732162398</v>
      </c>
      <c r="R247" s="11">
        <v>4.1138855158351302E-4</v>
      </c>
      <c r="S247" s="2">
        <v>2.21496564336121E-3</v>
      </c>
      <c r="T247" s="2">
        <v>0.98421025276184004</v>
      </c>
      <c r="U247" s="5">
        <v>279</v>
      </c>
      <c r="V247" s="11">
        <v>2.3202844895422398E-3</v>
      </c>
      <c r="W247" s="2">
        <v>1.00175468251109E-2</v>
      </c>
      <c r="X247" s="2">
        <v>0.99507027864456099</v>
      </c>
      <c r="Y247" s="11">
        <v>2.6324193459004099E-3</v>
      </c>
      <c r="Z247" s="2">
        <v>1.4982067979872201E-2</v>
      </c>
      <c r="AA247" s="2">
        <v>0.99167507886886597</v>
      </c>
      <c r="AB247" s="11">
        <v>4.6979193575680202E-4</v>
      </c>
      <c r="AC247" s="2">
        <v>2.3156651295721501E-3</v>
      </c>
      <c r="AD247" s="2">
        <v>0.99353343248367298</v>
      </c>
    </row>
    <row r="248" spans="1:30" x14ac:dyDescent="0.35">
      <c r="A248" s="2">
        <v>466</v>
      </c>
      <c r="B248" s="11">
        <v>3.6680657649412702E-4</v>
      </c>
      <c r="C248" s="2">
        <v>4.0172641165554497E-3</v>
      </c>
      <c r="D248" s="2">
        <v>0.98816734552383401</v>
      </c>
      <c r="E248" s="11">
        <v>3.2384393853135402E-4</v>
      </c>
      <c r="F248" s="2">
        <v>5.3486470133066099E-3</v>
      </c>
      <c r="G248" s="2">
        <v>0.977758347988128</v>
      </c>
      <c r="H248" s="11">
        <v>4.6632405428681502E-5</v>
      </c>
      <c r="I248" s="2">
        <v>7.0705532561987595E-4</v>
      </c>
      <c r="J248" s="2">
        <v>0.98951512575149503</v>
      </c>
      <c r="K248" s="5">
        <v>354</v>
      </c>
      <c r="L248" s="11">
        <v>2.3866859264671798E-3</v>
      </c>
      <c r="M248" s="2">
        <v>9.5799658447503992E-3</v>
      </c>
      <c r="N248" s="2">
        <v>0.99095726013183505</v>
      </c>
      <c r="O248" s="11">
        <v>3.6745008546859E-3</v>
      </c>
      <c r="P248" s="2">
        <v>1.7134837806224799E-2</v>
      </c>
      <c r="Q248" s="2">
        <v>0.98201721906661898</v>
      </c>
      <c r="R248" s="11">
        <v>8.28567892313003E-4</v>
      </c>
      <c r="S248" s="2">
        <v>3.0694180168211399E-3</v>
      </c>
      <c r="T248" s="2">
        <v>0.98459863662719704</v>
      </c>
      <c r="U248" s="5">
        <v>280</v>
      </c>
      <c r="V248" s="11">
        <v>7.7404416515491903E-5</v>
      </c>
      <c r="W248" s="2">
        <v>1.87031039968132E-3</v>
      </c>
      <c r="X248" s="2">
        <v>0.97027772665023804</v>
      </c>
      <c r="Y248" s="11">
        <v>1.01341516710817E-4</v>
      </c>
      <c r="Z248" s="2">
        <v>3.0297075863927598E-3</v>
      </c>
      <c r="AA248" s="2">
        <v>0.96255755424499501</v>
      </c>
      <c r="AB248" s="11">
        <v>3.2519175874767798E-5</v>
      </c>
      <c r="AC248" s="2">
        <v>5.9566402342170401E-4</v>
      </c>
      <c r="AD248" s="2">
        <v>0.97248834371566695</v>
      </c>
    </row>
    <row r="249" spans="1:30" x14ac:dyDescent="0.35">
      <c r="A249" s="2">
        <v>467</v>
      </c>
      <c r="B249" s="11">
        <v>4.23169665737077E-4</v>
      </c>
      <c r="C249" s="2">
        <v>4.3638302013277999E-3</v>
      </c>
      <c r="D249" s="2">
        <v>0.98747724294662398</v>
      </c>
      <c r="E249" s="11">
        <v>3.6187903606332801E-4</v>
      </c>
      <c r="F249" s="2">
        <v>5.6130914017558098E-3</v>
      </c>
      <c r="G249" s="2">
        <v>0.97891157865524203</v>
      </c>
      <c r="H249" s="11">
        <v>5.3544412367045798E-5</v>
      </c>
      <c r="I249" s="2">
        <v>7.7487149974331195E-4</v>
      </c>
      <c r="J249" s="2">
        <v>0.98859989643096902</v>
      </c>
      <c r="K249" s="5">
        <v>355</v>
      </c>
      <c r="L249" s="11">
        <v>1.5566692454740401E-3</v>
      </c>
      <c r="M249" s="2">
        <v>7.9040834680199606E-3</v>
      </c>
      <c r="N249" s="2">
        <v>0.99480807781219405</v>
      </c>
      <c r="O249" s="11">
        <v>2.8711764607578499E-3</v>
      </c>
      <c r="P249" s="2">
        <v>1.51215512305498E-2</v>
      </c>
      <c r="Q249" s="2">
        <v>0.98774093389511097</v>
      </c>
      <c r="R249" s="11">
        <v>8.2696339813992305E-4</v>
      </c>
      <c r="S249" s="2">
        <v>2.9738596640527201E-3</v>
      </c>
      <c r="T249" s="2">
        <v>0.987823605537414</v>
      </c>
      <c r="U249" s="5">
        <v>281</v>
      </c>
      <c r="V249" s="11">
        <v>2.6573031209409199E-4</v>
      </c>
      <c r="W249" s="2">
        <v>3.5309933591634E-3</v>
      </c>
      <c r="X249" s="2">
        <v>0.99178272485732999</v>
      </c>
      <c r="Y249" s="11">
        <v>2.5973745505325399E-4</v>
      </c>
      <c r="Z249" s="2">
        <v>4.7991322353482203E-3</v>
      </c>
      <c r="AA249" s="2">
        <v>0.98465996980667103</v>
      </c>
      <c r="AB249" s="11">
        <v>3.42121202265843E-5</v>
      </c>
      <c r="AC249" s="2">
        <v>5.9349363436922398E-4</v>
      </c>
      <c r="AD249" s="2">
        <v>0.990864157676696</v>
      </c>
    </row>
    <row r="250" spans="1:30" x14ac:dyDescent="0.35">
      <c r="A250" s="2">
        <v>469</v>
      </c>
      <c r="B250" s="11">
        <v>5.77690196223557E-4</v>
      </c>
      <c r="C250" s="2">
        <v>5.1884553395211697E-3</v>
      </c>
      <c r="D250" s="2">
        <v>0.99592375755310003</v>
      </c>
      <c r="E250" s="11">
        <v>9.8796223755925894E-4</v>
      </c>
      <c r="F250" s="2">
        <v>9.5337033271789499E-3</v>
      </c>
      <c r="G250" s="2">
        <v>0.99210959672927801</v>
      </c>
      <c r="H250" s="11">
        <v>2.7699547354131899E-4</v>
      </c>
      <c r="I250" s="2">
        <v>1.4443529071286299E-3</v>
      </c>
      <c r="J250" s="2">
        <v>0.993644118309021</v>
      </c>
      <c r="K250" s="5">
        <v>356</v>
      </c>
      <c r="L250" s="11">
        <v>1.4476873911917199E-4</v>
      </c>
      <c r="M250" s="2">
        <v>2.7479669079184502E-3</v>
      </c>
      <c r="N250" s="2">
        <v>0.98484432697296098</v>
      </c>
      <c r="O250" s="11">
        <v>1.67824182426556E-4</v>
      </c>
      <c r="P250" s="2">
        <v>3.9877449162304401E-3</v>
      </c>
      <c r="Q250" s="2">
        <v>0.96015107631683305</v>
      </c>
      <c r="R250" s="11">
        <v>2.6799627448781299E-5</v>
      </c>
      <c r="S250" s="2">
        <v>5.26819203514605E-4</v>
      </c>
      <c r="T250" s="2">
        <v>0.98193097114562899</v>
      </c>
      <c r="U250" s="5">
        <v>282</v>
      </c>
      <c r="V250" s="11">
        <v>7.7153567690402204E-4</v>
      </c>
      <c r="W250" s="2">
        <v>6.0063507407903602E-3</v>
      </c>
      <c r="X250" s="2">
        <v>0.99213975667953402</v>
      </c>
      <c r="Y250" s="11">
        <v>9.8155054729431803E-4</v>
      </c>
      <c r="Z250" s="2">
        <v>9.1677457094192505E-3</v>
      </c>
      <c r="AA250" s="2">
        <v>0.985462665557861</v>
      </c>
      <c r="AB250" s="11">
        <v>9.3022485089022598E-5</v>
      </c>
      <c r="AC250" s="2">
        <v>9.93134570308029E-4</v>
      </c>
      <c r="AD250" s="2">
        <v>0.99273926019668501</v>
      </c>
    </row>
    <row r="251" spans="1:30" x14ac:dyDescent="0.35">
      <c r="A251" s="2">
        <v>470</v>
      </c>
      <c r="B251" s="11">
        <v>9.8105124197900295E-4</v>
      </c>
      <c r="C251" s="2">
        <v>6.1976318247616204E-3</v>
      </c>
      <c r="D251" s="2">
        <v>0.99616676568984897</v>
      </c>
      <c r="E251" s="11">
        <v>1.22132711112499E-3</v>
      </c>
      <c r="F251" s="2">
        <v>1.06083564460277E-2</v>
      </c>
      <c r="G251" s="2">
        <v>0.99472850561141901</v>
      </c>
      <c r="H251" s="11">
        <v>6.5133057069033298E-4</v>
      </c>
      <c r="I251" s="2">
        <v>1.7468098085373601E-3</v>
      </c>
      <c r="J251" s="2">
        <v>0.99478375911712602</v>
      </c>
      <c r="K251" s="5">
        <v>357</v>
      </c>
      <c r="L251" s="11">
        <v>5.0314463442191395E-4</v>
      </c>
      <c r="M251" s="2">
        <v>4.7125699929892999E-3</v>
      </c>
      <c r="N251" s="2">
        <v>0.99350696802139205</v>
      </c>
      <c r="O251" s="11">
        <v>6.0464645503088799E-4</v>
      </c>
      <c r="P251" s="2">
        <v>7.2888974100351299E-3</v>
      </c>
      <c r="Q251" s="2">
        <v>0.98458617925643899</v>
      </c>
      <c r="R251" s="11">
        <v>1.2848241021856601E-4</v>
      </c>
      <c r="S251" s="2">
        <v>1.1904699495062199E-3</v>
      </c>
      <c r="T251" s="2">
        <v>0.98988968133926303</v>
      </c>
      <c r="U251" s="5">
        <v>283</v>
      </c>
      <c r="V251" s="11">
        <v>9.2428008792921901E-4</v>
      </c>
      <c r="W251" s="2">
        <v>6.4448607154190497E-3</v>
      </c>
      <c r="X251" s="2">
        <v>0.99304586648940996</v>
      </c>
      <c r="Y251" s="11">
        <v>9.89086460322141E-4</v>
      </c>
      <c r="Z251" s="2">
        <v>9.1418903321027704E-3</v>
      </c>
      <c r="AA251" s="2">
        <v>0.98928189277648904</v>
      </c>
      <c r="AB251" s="11">
        <v>1.19069271022453E-4</v>
      </c>
      <c r="AC251" s="2">
        <v>1.1426937999203799E-3</v>
      </c>
      <c r="AD251" s="2">
        <v>0.99305695295333796</v>
      </c>
    </row>
    <row r="252" spans="1:30" x14ac:dyDescent="0.35">
      <c r="A252" s="2">
        <v>472</v>
      </c>
      <c r="B252" s="11">
        <v>9.6656629466451705E-5</v>
      </c>
      <c r="C252" s="2">
        <v>2.1391175687313002E-3</v>
      </c>
      <c r="D252" s="2">
        <v>0.98838621377944902</v>
      </c>
      <c r="E252" s="11">
        <v>9.9959506769664504E-5</v>
      </c>
      <c r="F252" s="2">
        <v>3.0939225107431399E-3</v>
      </c>
      <c r="G252" s="2">
        <v>0.97192573547363204</v>
      </c>
      <c r="H252" s="11">
        <v>2.3175502064987001E-5</v>
      </c>
      <c r="I252" s="2">
        <v>5.3064560052007404E-4</v>
      </c>
      <c r="J252" s="2">
        <v>0.98339104652404696</v>
      </c>
      <c r="K252" s="5">
        <v>360</v>
      </c>
      <c r="L252" s="11">
        <v>1.4600424037780599E-4</v>
      </c>
      <c r="M252" s="2">
        <v>2.5712666101753699E-3</v>
      </c>
      <c r="N252" s="2">
        <v>0.988941550254821</v>
      </c>
      <c r="O252" s="11">
        <v>1.0805910278577301E-4</v>
      </c>
      <c r="P252" s="2">
        <v>3.14158573746681E-3</v>
      </c>
      <c r="Q252" s="2">
        <v>0.97570443153381303</v>
      </c>
      <c r="R252" s="11">
        <v>1.8610349798109301E-5</v>
      </c>
      <c r="S252" s="2">
        <v>4.2591555393300902E-4</v>
      </c>
      <c r="T252" s="2">
        <v>0.991685271263122</v>
      </c>
      <c r="U252" s="5">
        <v>284</v>
      </c>
      <c r="V252" s="11">
        <v>2.8024439234286498E-4</v>
      </c>
      <c r="W252" s="2">
        <v>3.9586527273058796E-3</v>
      </c>
      <c r="X252" s="2">
        <v>0.98304218053817705</v>
      </c>
      <c r="Y252" s="11">
        <v>3.5209290217608203E-4</v>
      </c>
      <c r="Z252" s="2">
        <v>6.0521629638969898E-3</v>
      </c>
      <c r="AA252" s="2">
        <v>0.97394871711730902</v>
      </c>
      <c r="AB252" s="11">
        <v>4.2024788854178001E-5</v>
      </c>
      <c r="AC252" s="2">
        <v>7.1138248313218301E-4</v>
      </c>
      <c r="AD252" s="2">
        <v>0.98547965288162198</v>
      </c>
    </row>
    <row r="253" spans="1:30" x14ac:dyDescent="0.35">
      <c r="A253" s="2">
        <v>473</v>
      </c>
      <c r="B253" s="11">
        <v>2.9787805397063402E-4</v>
      </c>
      <c r="C253" s="2">
        <v>3.6317408084869298E-3</v>
      </c>
      <c r="D253" s="2">
        <v>0.99208605289459195</v>
      </c>
      <c r="E253" s="11">
        <v>2.83862958895042E-4</v>
      </c>
      <c r="F253" s="2">
        <v>5.0123212859034504E-3</v>
      </c>
      <c r="G253" s="2">
        <v>0.98665535449981601</v>
      </c>
      <c r="H253" s="11">
        <v>4.4587450247490697E-5</v>
      </c>
      <c r="I253" s="2">
        <v>6.6953542409464695E-4</v>
      </c>
      <c r="J253" s="2">
        <v>0.99375659227371205</v>
      </c>
      <c r="K253" s="5">
        <v>361</v>
      </c>
      <c r="L253" s="11">
        <v>5.73968107346445E-4</v>
      </c>
      <c r="M253" s="2">
        <v>4.6106805093586401E-3</v>
      </c>
      <c r="N253" s="2">
        <v>0.98912703990936202</v>
      </c>
      <c r="O253" s="11">
        <v>3.4626355045475001E-4</v>
      </c>
      <c r="P253" s="2">
        <v>5.0318767316639397E-3</v>
      </c>
      <c r="Q253" s="2">
        <v>0.98604089021682695</v>
      </c>
      <c r="R253" s="11">
        <v>4.2230607505189201E-5</v>
      </c>
      <c r="S253" s="2">
        <v>6.2701053684577302E-4</v>
      </c>
      <c r="T253" s="2">
        <v>0.99452197551727295</v>
      </c>
      <c r="U253" s="5">
        <v>285</v>
      </c>
      <c r="V253" s="11">
        <v>3.3986702328547797E-4</v>
      </c>
      <c r="W253" s="2">
        <v>4.0261163376271699E-3</v>
      </c>
      <c r="X253" s="2">
        <v>0.98731392621993996</v>
      </c>
      <c r="Y253" s="11">
        <v>3.3911256468854801E-4</v>
      </c>
      <c r="Z253" s="2">
        <v>5.5785058066248798E-3</v>
      </c>
      <c r="AA253" s="2">
        <v>0.97472196817398005</v>
      </c>
      <c r="AB253" s="11">
        <v>4.0500679460819797E-5</v>
      </c>
      <c r="AC253" s="2">
        <v>6.81168283335864E-4</v>
      </c>
      <c r="AD253" s="2">
        <v>0.98402369022369296</v>
      </c>
    </row>
    <row r="254" spans="1:30" x14ac:dyDescent="0.35">
      <c r="A254" s="2">
        <v>474</v>
      </c>
      <c r="B254" s="11">
        <v>3.2288208603858899E-4</v>
      </c>
      <c r="C254" s="2">
        <v>3.83647810667753E-3</v>
      </c>
      <c r="D254" s="2">
        <v>0.99403059482574396</v>
      </c>
      <c r="E254" s="11">
        <v>3.5168032627552699E-4</v>
      </c>
      <c r="F254" s="2">
        <v>5.4728593677282299E-3</v>
      </c>
      <c r="G254" s="2">
        <v>0.98962831497192305</v>
      </c>
      <c r="H254" s="11">
        <v>5.5543856433359899E-5</v>
      </c>
      <c r="I254" s="2">
        <v>7.4933806899934996E-4</v>
      </c>
      <c r="J254" s="2">
        <v>0.99399441480636597</v>
      </c>
      <c r="K254" s="5">
        <v>363</v>
      </c>
      <c r="L254" s="11">
        <v>1.4349442208185701E-3</v>
      </c>
      <c r="M254" s="2">
        <v>7.6574380509555296E-3</v>
      </c>
      <c r="N254" s="2">
        <v>0.99580430984497004</v>
      </c>
      <c r="O254" s="11">
        <v>1.1781018693E-3</v>
      </c>
      <c r="P254" s="2">
        <v>9.6329702064394899E-3</v>
      </c>
      <c r="Q254" s="2">
        <v>0.99244171380996704</v>
      </c>
      <c r="R254" s="11">
        <v>1.8709625874180301E-4</v>
      </c>
      <c r="S254" s="2">
        <v>1.39214948285371E-3</v>
      </c>
      <c r="T254" s="2">
        <v>0.99549800157546997</v>
      </c>
      <c r="U254" s="5">
        <v>286</v>
      </c>
      <c r="V254" s="11">
        <v>4.79969632579013E-4</v>
      </c>
      <c r="W254" s="2">
        <v>4.8797861672937801E-3</v>
      </c>
      <c r="X254" s="2">
        <v>0.99195551872253396</v>
      </c>
      <c r="Y254" s="11">
        <v>5.3667725296690995E-4</v>
      </c>
      <c r="Z254" s="2">
        <v>6.9656316190957997E-3</v>
      </c>
      <c r="AA254" s="2">
        <v>0.98387920856475797</v>
      </c>
      <c r="AB254" s="11">
        <v>6.6465094278100797E-5</v>
      </c>
      <c r="AC254" s="2">
        <v>8.6213514441624197E-4</v>
      </c>
      <c r="AD254" s="2">
        <v>0.98965650796890203</v>
      </c>
    </row>
    <row r="255" spans="1:30" x14ac:dyDescent="0.35">
      <c r="A255" s="2">
        <v>475</v>
      </c>
      <c r="B255" s="11">
        <v>1.00081716664135E-3</v>
      </c>
      <c r="C255" s="2">
        <v>6.58753747120499E-3</v>
      </c>
      <c r="D255" s="2">
        <v>0.99553996324539096</v>
      </c>
      <c r="E255" s="11">
        <v>8.8116899132728501E-4</v>
      </c>
      <c r="F255" s="2">
        <v>8.8652400299906696E-3</v>
      </c>
      <c r="G255" s="2">
        <v>0.99322307109832697</v>
      </c>
      <c r="H255" s="11">
        <v>1.89273181604221E-4</v>
      </c>
      <c r="I255" s="2">
        <v>1.41165440436452E-3</v>
      </c>
      <c r="J255" s="2">
        <v>0.99396705627441395</v>
      </c>
      <c r="K255" s="5">
        <v>364</v>
      </c>
      <c r="L255" s="11">
        <v>6.1510108935180997E-5</v>
      </c>
      <c r="M255" s="2">
        <v>1.7407786799594699E-3</v>
      </c>
      <c r="N255" s="2">
        <v>0.96693241596221902</v>
      </c>
      <c r="O255" s="11">
        <v>7.6734955655410804E-5</v>
      </c>
      <c r="P255" s="2">
        <v>2.68594524823129E-3</v>
      </c>
      <c r="Q255" s="2">
        <v>0.95219177007675104</v>
      </c>
      <c r="R255" s="11">
        <v>1.7024553017108701E-5</v>
      </c>
      <c r="S255" s="2">
        <v>4.4044991955161003E-4</v>
      </c>
      <c r="T255" s="2">
        <v>0.97975283861160201</v>
      </c>
      <c r="U255" s="5">
        <v>287</v>
      </c>
      <c r="V255" s="11">
        <v>8.8761351071298101E-4</v>
      </c>
      <c r="W255" s="2">
        <v>6.4280088990926699E-3</v>
      </c>
      <c r="X255" s="2">
        <v>0.98865592479705799</v>
      </c>
      <c r="Y255" s="11">
        <v>8.7414239533245498E-4</v>
      </c>
      <c r="Z255" s="2">
        <v>8.5468813776969892E-3</v>
      </c>
      <c r="AA255" s="2">
        <v>0.98051148653030396</v>
      </c>
      <c r="AB255" s="11">
        <v>1.00388206192292E-4</v>
      </c>
      <c r="AC255" s="2">
        <v>1.0630128672346399E-3</v>
      </c>
      <c r="AD255" s="2">
        <v>0.98759675025939897</v>
      </c>
    </row>
    <row r="256" spans="1:30" x14ac:dyDescent="0.35">
      <c r="A256" s="2">
        <v>478</v>
      </c>
      <c r="B256" s="11">
        <v>4.9898715224116997E-4</v>
      </c>
      <c r="C256" s="2">
        <v>4.6233059838414097E-3</v>
      </c>
      <c r="D256" s="2">
        <v>0.99517703056335405</v>
      </c>
      <c r="E256" s="11">
        <v>5.5288407020270803E-4</v>
      </c>
      <c r="F256" s="2">
        <v>6.8795597180724101E-3</v>
      </c>
      <c r="G256" s="2">
        <v>0.993355453014373</v>
      </c>
      <c r="H256" s="11">
        <v>7.5146970630157698E-5</v>
      </c>
      <c r="I256" s="2">
        <v>9.0091978199779901E-4</v>
      </c>
      <c r="J256" s="2">
        <v>0.99670612812042203</v>
      </c>
      <c r="K256" s="5">
        <v>365</v>
      </c>
      <c r="L256" s="11">
        <v>2.0364439114928199E-4</v>
      </c>
      <c r="M256" s="2">
        <v>2.9825817327946398E-3</v>
      </c>
      <c r="N256" s="2">
        <v>0.98858875036239602</v>
      </c>
      <c r="O256" s="11">
        <v>1.8507296044845099E-4</v>
      </c>
      <c r="P256" s="2">
        <v>4.1043516248464498E-3</v>
      </c>
      <c r="Q256" s="2">
        <v>0.97268259525298995</v>
      </c>
      <c r="R256" s="11">
        <v>3.7027504731668098E-5</v>
      </c>
      <c r="S256" s="2">
        <v>6.3177372794598298E-4</v>
      </c>
      <c r="T256" s="2">
        <v>0.98533093929290705</v>
      </c>
      <c r="U256" s="5">
        <v>288</v>
      </c>
      <c r="V256" s="11">
        <v>6.4052329398691602E-3</v>
      </c>
      <c r="W256" s="2">
        <v>1.21502131223678E-2</v>
      </c>
      <c r="X256" s="2">
        <v>0.99523061513900701</v>
      </c>
      <c r="Y256" s="11">
        <v>1.0791052132844901E-2</v>
      </c>
      <c r="Z256" s="2">
        <v>2.84939762204885E-2</v>
      </c>
      <c r="AA256" s="2">
        <v>0.99327087402343694</v>
      </c>
      <c r="AB256" s="11">
        <v>2.5290993973612699E-2</v>
      </c>
      <c r="AC256" s="2">
        <v>1.2734740041196299E-2</v>
      </c>
      <c r="AD256" s="2">
        <v>0.99588137865066495</v>
      </c>
    </row>
    <row r="257" spans="1:30" x14ac:dyDescent="0.35">
      <c r="A257" s="2">
        <v>479</v>
      </c>
      <c r="B257" s="11">
        <v>7.8164896694943298E-4</v>
      </c>
      <c r="C257" s="2">
        <v>5.6158686056733097E-3</v>
      </c>
      <c r="D257" s="2">
        <v>0.99448019266128496</v>
      </c>
      <c r="E257" s="11">
        <v>8.7523408001288696E-4</v>
      </c>
      <c r="F257" s="2">
        <v>8.4330141544342006E-3</v>
      </c>
      <c r="G257" s="2">
        <v>0.99310904741287198</v>
      </c>
      <c r="H257" s="11">
        <v>1.1225378693779901E-4</v>
      </c>
      <c r="I257" s="2">
        <v>1.11129903234541E-3</v>
      </c>
      <c r="J257" s="2">
        <v>0.99676984548568703</v>
      </c>
      <c r="K257" s="5">
        <v>368</v>
      </c>
      <c r="L257" s="11">
        <v>3.2883894164115098E-4</v>
      </c>
      <c r="M257" s="2">
        <v>3.5467655397951599E-3</v>
      </c>
      <c r="N257" s="2">
        <v>0.99153214693069402</v>
      </c>
      <c r="O257" s="11">
        <v>3.6513546365313199E-4</v>
      </c>
      <c r="P257" s="2">
        <v>5.2886577323079101E-3</v>
      </c>
      <c r="Q257" s="2">
        <v>0.98887550830840998</v>
      </c>
      <c r="R257" s="11">
        <v>4.5188786316430101E-5</v>
      </c>
      <c r="S257" s="2">
        <v>7.0699839852750301E-4</v>
      </c>
      <c r="T257" s="2">
        <v>0.99356573820114102</v>
      </c>
      <c r="U257" s="5">
        <v>290</v>
      </c>
      <c r="V257" s="11">
        <v>8.0900639295578003E-4</v>
      </c>
      <c r="W257" s="2">
        <v>5.9004323557019199E-3</v>
      </c>
      <c r="X257" s="2">
        <v>0.99893224239349299</v>
      </c>
      <c r="Y257" s="11">
        <v>1.9030135590582999E-3</v>
      </c>
      <c r="Z257" s="2">
        <v>1.2927898205816701E-2</v>
      </c>
      <c r="AA257" s="2">
        <v>0.99787575006484897</v>
      </c>
      <c r="AB257" s="11">
        <v>1.7368919216096399E-3</v>
      </c>
      <c r="AC257" s="2">
        <v>3.5143618006259199E-3</v>
      </c>
      <c r="AD257" s="2">
        <v>0.99773567914962702</v>
      </c>
    </row>
    <row r="258" spans="1:30" x14ac:dyDescent="0.35">
      <c r="A258" s="2">
        <v>480</v>
      </c>
      <c r="B258" s="11">
        <v>1.79575130459852E-4</v>
      </c>
      <c r="C258" s="2">
        <v>2.72704241797328E-3</v>
      </c>
      <c r="D258" s="2">
        <v>0.98515063524246205</v>
      </c>
      <c r="E258" s="11">
        <v>1.2591735867317701E-4</v>
      </c>
      <c r="F258" s="2">
        <v>3.3601722680032201E-3</v>
      </c>
      <c r="G258" s="2">
        <v>0.97676587104797297</v>
      </c>
      <c r="H258" s="11">
        <v>2.4209550247178399E-5</v>
      </c>
      <c r="I258" s="2">
        <v>5.1518622785806602E-4</v>
      </c>
      <c r="J258" s="2">
        <v>0.98943138122558505</v>
      </c>
      <c r="K258" s="5">
        <v>369</v>
      </c>
      <c r="L258" s="11">
        <v>3.4789080382324701E-4</v>
      </c>
      <c r="M258" s="2">
        <v>3.8464141543954602E-3</v>
      </c>
      <c r="N258" s="2">
        <v>0.99239867925643899</v>
      </c>
      <c r="O258" s="11">
        <v>2.8082838980481001E-4</v>
      </c>
      <c r="P258" s="2">
        <v>4.8509333282709096E-3</v>
      </c>
      <c r="Q258" s="2">
        <v>0.98749971389770497</v>
      </c>
      <c r="R258" s="11">
        <v>4.0804221498547102E-5</v>
      </c>
      <c r="S258" s="2">
        <v>6.4081733580678701E-4</v>
      </c>
      <c r="T258" s="2">
        <v>0.99285924434661799</v>
      </c>
      <c r="U258" s="5">
        <v>291</v>
      </c>
      <c r="V258" s="11">
        <v>2.7911614160984698E-3</v>
      </c>
      <c r="W258" s="2">
        <v>7.8362645581364597E-3</v>
      </c>
      <c r="X258" s="2">
        <v>0.99857723712921098</v>
      </c>
      <c r="Y258" s="11">
        <v>3.7739083636552E-3</v>
      </c>
      <c r="Z258" s="2">
        <v>1.8058791756629899E-2</v>
      </c>
      <c r="AA258" s="2">
        <v>0.99804985523223799</v>
      </c>
      <c r="AB258" s="11">
        <v>9.2640370130538906E-3</v>
      </c>
      <c r="AC258" s="2">
        <v>6.9496142677962702E-3</v>
      </c>
      <c r="AD258" s="2">
        <v>0.99762940406799305</v>
      </c>
    </row>
    <row r="259" spans="1:30" x14ac:dyDescent="0.35">
      <c r="A259" s="2">
        <v>481</v>
      </c>
      <c r="B259" s="11">
        <v>1.4281537733040701E-4</v>
      </c>
      <c r="C259" s="2">
        <v>2.59390077553689E-3</v>
      </c>
      <c r="D259" s="2">
        <v>0.98834532499313299</v>
      </c>
      <c r="E259" s="11">
        <v>1.1951453780056901E-4</v>
      </c>
      <c r="F259" s="2">
        <v>3.3628605306148499E-3</v>
      </c>
      <c r="G259" s="2">
        <v>0.97501856088638295</v>
      </c>
      <c r="H259" s="11">
        <v>1.9718689145520299E-5</v>
      </c>
      <c r="I259" s="2">
        <v>4.65625926153734E-4</v>
      </c>
      <c r="J259" s="2">
        <v>0.99180924892425504</v>
      </c>
      <c r="K259" s="5">
        <v>370</v>
      </c>
      <c r="L259" s="11">
        <v>7.3960545705631299E-4</v>
      </c>
      <c r="M259" s="2">
        <v>5.26866968721151E-3</v>
      </c>
      <c r="N259" s="2">
        <v>0.99377554655074996</v>
      </c>
      <c r="O259" s="11">
        <v>7.8501744428649501E-4</v>
      </c>
      <c r="P259" s="2">
        <v>7.6844329014420501E-3</v>
      </c>
      <c r="Q259" s="2">
        <v>0.98865967988967896</v>
      </c>
      <c r="R259" s="11">
        <v>9.6129486337304102E-5</v>
      </c>
      <c r="S259" s="2">
        <v>9.8841579165309603E-4</v>
      </c>
      <c r="T259" s="2">
        <v>0.99441879987716597</v>
      </c>
      <c r="U259" s="5">
        <v>292</v>
      </c>
      <c r="V259" s="11">
        <v>8.5584499174728895E-5</v>
      </c>
      <c r="W259" s="2">
        <v>1.98953272774815E-3</v>
      </c>
      <c r="X259" s="2">
        <v>0.96654182672500599</v>
      </c>
      <c r="Y259" s="11">
        <v>1.5674703172408001E-4</v>
      </c>
      <c r="Z259" s="2">
        <v>3.7979816552251499E-3</v>
      </c>
      <c r="AA259" s="2">
        <v>0.96291309595107999</v>
      </c>
      <c r="AB259" s="11">
        <v>3.2155756343854503E-5</v>
      </c>
      <c r="AC259" s="2">
        <v>5.8511155657470205E-4</v>
      </c>
      <c r="AD259" s="2">
        <v>0.98316055536270097</v>
      </c>
    </row>
    <row r="260" spans="1:30" x14ac:dyDescent="0.35">
      <c r="A260" s="2">
        <v>482</v>
      </c>
      <c r="B260" s="11">
        <v>2.36850028159096E-4</v>
      </c>
      <c r="C260" s="2">
        <v>3.3564427867531698E-3</v>
      </c>
      <c r="D260" s="2">
        <v>0.99029898643493597</v>
      </c>
      <c r="E260" s="11">
        <v>2.2075291781220501E-4</v>
      </c>
      <c r="F260" s="2">
        <v>4.6046897768974304E-3</v>
      </c>
      <c r="G260" s="2">
        <v>0.98196858167648304</v>
      </c>
      <c r="H260" s="11">
        <v>2.8094094886910099E-5</v>
      </c>
      <c r="I260" s="2">
        <v>5.50567056052386E-4</v>
      </c>
      <c r="J260" s="2">
        <v>0.992892205715179</v>
      </c>
      <c r="K260" s="5">
        <v>372</v>
      </c>
      <c r="L260" s="11">
        <v>1.0457097232574499E-4</v>
      </c>
      <c r="M260" s="2">
        <v>2.2932279389351602E-3</v>
      </c>
      <c r="N260" s="2">
        <v>0.97784757614135698</v>
      </c>
      <c r="O260" s="11">
        <v>1.2615145533345599E-4</v>
      </c>
      <c r="P260" s="2">
        <v>3.4214705228805499E-3</v>
      </c>
      <c r="Q260" s="2">
        <v>0.97155809402465798</v>
      </c>
      <c r="R260" s="11">
        <v>1.99627738766139E-5</v>
      </c>
      <c r="S260" s="2">
        <v>4.8003738629631698E-4</v>
      </c>
      <c r="T260" s="2">
        <v>0.98893558979034402</v>
      </c>
      <c r="U260" s="5">
        <v>293</v>
      </c>
      <c r="V260" s="11">
        <v>4.7633348731324001E-4</v>
      </c>
      <c r="W260" s="2">
        <v>4.81228483840823E-3</v>
      </c>
      <c r="X260" s="2">
        <v>0.99290680885314897</v>
      </c>
      <c r="Y260" s="11">
        <v>6.2961800722405304E-4</v>
      </c>
      <c r="Z260" s="2">
        <v>7.4558886699378404E-3</v>
      </c>
      <c r="AA260" s="2">
        <v>0.98469728231429998</v>
      </c>
      <c r="AB260" s="11">
        <v>1.55807923874817E-4</v>
      </c>
      <c r="AC260" s="2">
        <v>1.3118202332407199E-3</v>
      </c>
      <c r="AD260" s="2">
        <v>0.98544067144393899</v>
      </c>
    </row>
    <row r="261" spans="1:30" x14ac:dyDescent="0.35">
      <c r="A261" s="2">
        <v>483</v>
      </c>
      <c r="B261" s="11">
        <v>2.5488817482255399E-4</v>
      </c>
      <c r="C261" s="2">
        <v>3.4403719473630099E-3</v>
      </c>
      <c r="D261" s="2">
        <v>0.99254971742630005</v>
      </c>
      <c r="E261" s="11">
        <v>2.0165386376902399E-4</v>
      </c>
      <c r="F261" s="2">
        <v>4.2663398198783398E-3</v>
      </c>
      <c r="G261" s="2">
        <v>0.98765778541564897</v>
      </c>
      <c r="H261" s="11">
        <v>3.3773023460525999E-5</v>
      </c>
      <c r="I261" s="2">
        <v>5.8678013738244696E-4</v>
      </c>
      <c r="J261" s="2">
        <v>0.99411058425903298</v>
      </c>
      <c r="K261" s="5">
        <v>373</v>
      </c>
      <c r="L261" s="11">
        <v>3.10532050207257E-4</v>
      </c>
      <c r="M261" s="2">
        <v>3.9130211807787401E-3</v>
      </c>
      <c r="N261" s="2">
        <v>0.98838686943054199</v>
      </c>
      <c r="O261" s="11">
        <v>3.5480383667163502E-4</v>
      </c>
      <c r="P261" s="2">
        <v>5.5840052664279903E-3</v>
      </c>
      <c r="Q261" s="2">
        <v>0.97575122117996205</v>
      </c>
      <c r="R261" s="11">
        <v>6.7800443503074294E-5</v>
      </c>
      <c r="S261" s="2">
        <v>8.44071386381983E-4</v>
      </c>
      <c r="T261" s="2">
        <v>0.98442375659942605</v>
      </c>
      <c r="U261" s="5">
        <v>294</v>
      </c>
      <c r="V261" s="11">
        <v>9.4388477737083999E-4</v>
      </c>
      <c r="W261" s="2">
        <v>6.4687239937484204E-3</v>
      </c>
      <c r="X261" s="2">
        <v>0.99227488040923995</v>
      </c>
      <c r="Y261" s="11">
        <v>1.1982235591858599E-3</v>
      </c>
      <c r="Z261" s="2">
        <v>1.00221410393714E-2</v>
      </c>
      <c r="AA261" s="2">
        <v>0.98494833707809404</v>
      </c>
      <c r="AB261" s="11">
        <v>2.9874304891563898E-4</v>
      </c>
      <c r="AC261" s="2">
        <v>1.7912738258019001E-3</v>
      </c>
      <c r="AD261" s="2">
        <v>0.98667275905609098</v>
      </c>
    </row>
    <row r="262" spans="1:30" x14ac:dyDescent="0.35">
      <c r="A262" s="2">
        <v>484</v>
      </c>
      <c r="B262" s="11">
        <v>1.3911073619965399E-4</v>
      </c>
      <c r="C262" s="2">
        <v>2.5320479180663798E-3</v>
      </c>
      <c r="D262" s="2">
        <v>0.97199290990829401</v>
      </c>
      <c r="E262" s="11">
        <v>2.29301425861194E-4</v>
      </c>
      <c r="F262" s="2">
        <v>4.4732079841196502E-3</v>
      </c>
      <c r="G262" s="2">
        <v>0.96197450160980202</v>
      </c>
      <c r="H262" s="11">
        <v>3.63992257916834E-5</v>
      </c>
      <c r="I262" s="2">
        <v>6.3739158213138504E-4</v>
      </c>
      <c r="J262" s="2">
        <v>0.98567289113998402</v>
      </c>
      <c r="K262" s="5">
        <v>375</v>
      </c>
      <c r="L262" s="11">
        <v>8.1722153117880203E-4</v>
      </c>
      <c r="M262" s="2">
        <v>6.0799946077167901E-3</v>
      </c>
      <c r="N262" s="2">
        <v>0.98780828714370705</v>
      </c>
      <c r="O262" s="11">
        <v>8.1113207852467797E-4</v>
      </c>
      <c r="P262" s="2">
        <v>8.3797546103596601E-3</v>
      </c>
      <c r="Q262" s="2">
        <v>0.97713482379913297</v>
      </c>
      <c r="R262" s="11">
        <v>1.46873600897379E-4</v>
      </c>
      <c r="S262" s="2">
        <v>1.26454804558306E-3</v>
      </c>
      <c r="T262" s="2">
        <v>0.985415458679199</v>
      </c>
      <c r="U262" s="5">
        <v>295</v>
      </c>
      <c r="V262" s="11">
        <v>1.3118676142767E-3</v>
      </c>
      <c r="W262" s="2">
        <v>7.4426182545721496E-3</v>
      </c>
      <c r="X262" s="2">
        <v>0.99052953720092696</v>
      </c>
      <c r="Y262" s="11">
        <v>1.79104541894048E-3</v>
      </c>
      <c r="Z262" s="2">
        <v>1.2107071466743899E-2</v>
      </c>
      <c r="AA262" s="2">
        <v>0.98174786567687899</v>
      </c>
      <c r="AB262" s="11">
        <v>3.6477120011113497E-4</v>
      </c>
      <c r="AC262" s="2">
        <v>1.9738164264708701E-3</v>
      </c>
      <c r="AD262" s="2">
        <v>0.98614090681076005</v>
      </c>
    </row>
    <row r="263" spans="1:30" x14ac:dyDescent="0.35">
      <c r="A263" s="2">
        <v>485</v>
      </c>
      <c r="B263" s="11">
        <v>1.48624007124453E-4</v>
      </c>
      <c r="C263" s="2">
        <v>2.6607236359268401E-3</v>
      </c>
      <c r="D263" s="2">
        <v>0.99316060543060303</v>
      </c>
      <c r="E263" s="11">
        <v>1.4393081073649201E-4</v>
      </c>
      <c r="F263" s="2">
        <v>3.6216678563505398E-3</v>
      </c>
      <c r="G263" s="2">
        <v>0.98766541481018</v>
      </c>
      <c r="H263" s="11">
        <v>2.52689351327717E-5</v>
      </c>
      <c r="I263" s="2">
        <v>5.2349671022966504E-4</v>
      </c>
      <c r="J263" s="2">
        <v>0.99291509389877297</v>
      </c>
      <c r="K263" s="5">
        <v>376</v>
      </c>
      <c r="L263" s="11">
        <v>8.3522824570536596E-3</v>
      </c>
      <c r="M263" s="2">
        <v>1.2646794319152801E-2</v>
      </c>
      <c r="N263" s="2">
        <v>0.98916333913803101</v>
      </c>
      <c r="O263" s="11">
        <v>1.6872465610504098E-2</v>
      </c>
      <c r="P263" s="2">
        <v>3.49860377609729E-2</v>
      </c>
      <c r="Q263" s="2">
        <v>0.98262351751327504</v>
      </c>
      <c r="R263" s="11">
        <v>3.17514687776565E-2</v>
      </c>
      <c r="S263" s="2">
        <v>1.6211934387683799E-2</v>
      </c>
      <c r="T263" s="2">
        <v>0.99048286676406805</v>
      </c>
      <c r="U263" s="5">
        <v>296</v>
      </c>
      <c r="V263" s="11">
        <v>1.3107006088830501E-4</v>
      </c>
      <c r="W263" s="2">
        <v>2.2876209113746799E-3</v>
      </c>
      <c r="X263" s="2">
        <v>0.96551203727722101</v>
      </c>
      <c r="Y263" s="11">
        <v>1.1000252561643699E-4</v>
      </c>
      <c r="Z263" s="2">
        <v>2.85855680704116E-3</v>
      </c>
      <c r="AA263" s="2">
        <v>0.93608766794204701</v>
      </c>
      <c r="AB263" s="11">
        <v>2.0266230421839201E-5</v>
      </c>
      <c r="AC263" s="2">
        <v>4.4533677282743102E-4</v>
      </c>
      <c r="AD263" s="2">
        <v>0.97772318124771096</v>
      </c>
    </row>
    <row r="264" spans="1:30" x14ac:dyDescent="0.35">
      <c r="A264" s="2">
        <v>488</v>
      </c>
      <c r="B264" s="11">
        <v>9.12420509848743E-5</v>
      </c>
      <c r="C264" s="2">
        <v>2.0129000768065401E-3</v>
      </c>
      <c r="D264" s="2">
        <v>0.93739247322082497</v>
      </c>
      <c r="E264" s="11">
        <v>8.4418723417911597E-5</v>
      </c>
      <c r="F264" s="2">
        <v>2.7462237048894102E-3</v>
      </c>
      <c r="G264" s="2">
        <v>0.92965584993362405</v>
      </c>
      <c r="H264" s="11">
        <v>1.99607784452382E-5</v>
      </c>
      <c r="I264" s="2">
        <v>4.6411188668571402E-4</v>
      </c>
      <c r="J264" s="2">
        <v>0.97958689928054798</v>
      </c>
      <c r="K264" s="5">
        <v>377</v>
      </c>
      <c r="L264" s="11">
        <v>1.0117077035829401E-3</v>
      </c>
      <c r="M264" s="2">
        <v>6.0361130163073496E-3</v>
      </c>
      <c r="N264" s="2">
        <v>0.99760746955871504</v>
      </c>
      <c r="O264" s="11">
        <v>2.6078387163579399E-3</v>
      </c>
      <c r="P264" s="2">
        <v>1.4660231769084899E-2</v>
      </c>
      <c r="Q264" s="2">
        <v>0.99246579408645597</v>
      </c>
      <c r="R264" s="11">
        <v>1.96923408657312E-3</v>
      </c>
      <c r="S264" s="2">
        <v>3.9855642244219702E-3</v>
      </c>
      <c r="T264" s="2">
        <v>0.99129885435104304</v>
      </c>
      <c r="U264" s="5">
        <v>297</v>
      </c>
      <c r="V264" s="11">
        <v>3.10647155856713E-4</v>
      </c>
      <c r="W264" s="2">
        <v>3.7305741570889902E-3</v>
      </c>
      <c r="X264" s="2">
        <v>0.99320375919341997</v>
      </c>
      <c r="Y264" s="11">
        <v>2.7048488846048702E-4</v>
      </c>
      <c r="Z264" s="2">
        <v>4.9010375514626503E-3</v>
      </c>
      <c r="AA264" s="2">
        <v>0.98641389608383101</v>
      </c>
      <c r="AB264" s="11">
        <v>6.4850202761590399E-5</v>
      </c>
      <c r="AC264" s="2">
        <v>8.0491334665566596E-4</v>
      </c>
      <c r="AD264" s="2">
        <v>0.99102276563644398</v>
      </c>
    </row>
    <row r="265" spans="1:30" x14ac:dyDescent="0.35">
      <c r="A265" s="2">
        <v>489</v>
      </c>
      <c r="B265" s="11">
        <v>2.4416489759459999E-4</v>
      </c>
      <c r="C265" s="2">
        <v>3.4917134325951299E-3</v>
      </c>
      <c r="D265" s="2">
        <v>0.98595023155212402</v>
      </c>
      <c r="E265" s="11">
        <v>1.76612491486594E-4</v>
      </c>
      <c r="F265" s="2">
        <v>3.9833053015172403E-3</v>
      </c>
      <c r="G265" s="2">
        <v>0.97633570432662897</v>
      </c>
      <c r="H265" s="11">
        <v>2.48766300501301E-5</v>
      </c>
      <c r="I265" s="2">
        <v>4.9605802632868203E-4</v>
      </c>
      <c r="J265" s="2">
        <v>0.991180539131164</v>
      </c>
      <c r="K265" s="5">
        <v>378</v>
      </c>
      <c r="L265" s="11">
        <v>9.6363021293655005E-4</v>
      </c>
      <c r="M265" s="2">
        <v>6.72683864831924E-3</v>
      </c>
      <c r="N265" s="2">
        <v>0.998793244361877</v>
      </c>
      <c r="O265" s="11">
        <v>2.0255101844668302E-3</v>
      </c>
      <c r="P265" s="2">
        <v>1.33959809318184E-2</v>
      </c>
      <c r="Q265" s="2">
        <v>0.99785459041595403</v>
      </c>
      <c r="R265" s="11">
        <v>1.21344614308327E-3</v>
      </c>
      <c r="S265" s="2">
        <v>3.24951508082449E-3</v>
      </c>
      <c r="T265" s="2">
        <v>0.99843299388885498</v>
      </c>
      <c r="U265" s="5">
        <v>298</v>
      </c>
      <c r="V265" s="11">
        <v>4.44391305791214E-4</v>
      </c>
      <c r="W265" s="2">
        <v>4.3898727744817699E-3</v>
      </c>
      <c r="X265" s="2">
        <v>0.99395602941512995</v>
      </c>
      <c r="Y265" s="11">
        <v>3.8047460839152298E-4</v>
      </c>
      <c r="Z265" s="2">
        <v>5.7888017036020704E-3</v>
      </c>
      <c r="AA265" s="2">
        <v>0.98827505111694303</v>
      </c>
      <c r="AB265" s="11">
        <v>9.3932219897396795E-5</v>
      </c>
      <c r="AC265" s="2">
        <v>9.87141393125057E-4</v>
      </c>
      <c r="AD265" s="2">
        <v>0.99127715826034501</v>
      </c>
    </row>
    <row r="266" spans="1:30" x14ac:dyDescent="0.35">
      <c r="A266" s="2">
        <v>491</v>
      </c>
      <c r="B266" s="11">
        <v>3.1341926660388703E-4</v>
      </c>
      <c r="C266" s="2">
        <v>3.7188213318586302E-3</v>
      </c>
      <c r="D266" s="2">
        <v>0.98990863561630205</v>
      </c>
      <c r="E266" s="11">
        <v>2.7307157870382E-4</v>
      </c>
      <c r="F266" s="2">
        <v>4.7895917668938602E-3</v>
      </c>
      <c r="G266" s="2">
        <v>0.98303091526031405</v>
      </c>
      <c r="H266" s="11">
        <v>3.8932830648263903E-5</v>
      </c>
      <c r="I266" s="2">
        <v>6.4097344875335596E-4</v>
      </c>
      <c r="J266" s="2">
        <v>0.99240374565124501</v>
      </c>
      <c r="K266" s="5">
        <v>379</v>
      </c>
      <c r="L266" s="11">
        <v>3.0016158707439899E-3</v>
      </c>
      <c r="M266" s="2">
        <v>9.3719307333230903E-3</v>
      </c>
      <c r="N266" s="2">
        <v>0.99824184179305997</v>
      </c>
      <c r="O266" s="11">
        <v>6.8648131564259503E-3</v>
      </c>
      <c r="P266" s="2">
        <v>2.3359172046184502E-2</v>
      </c>
      <c r="Q266" s="2">
        <v>0.99634218215942305</v>
      </c>
      <c r="R266" s="11">
        <v>1.01641863584518E-2</v>
      </c>
      <c r="S266" s="2">
        <v>8.70731007307767E-3</v>
      </c>
      <c r="T266" s="2">
        <v>0.99686747789382901</v>
      </c>
      <c r="U266" s="5">
        <v>299</v>
      </c>
      <c r="V266" s="11">
        <v>6.6132453503087098E-4</v>
      </c>
      <c r="W266" s="2">
        <v>5.3013130091130699E-3</v>
      </c>
      <c r="X266" s="2">
        <v>0.99220031499862604</v>
      </c>
      <c r="Y266" s="11">
        <v>5.7356670731678605E-4</v>
      </c>
      <c r="Z266" s="2">
        <v>7.03042792156338E-3</v>
      </c>
      <c r="AA266" s="2">
        <v>0.98523527383804299</v>
      </c>
      <c r="AB266" s="11">
        <v>1.05917737528216E-4</v>
      </c>
      <c r="AC266" s="2">
        <v>1.04791100602597E-3</v>
      </c>
      <c r="AD266" s="2">
        <v>0.99175614118576005</v>
      </c>
    </row>
    <row r="267" spans="1:30" x14ac:dyDescent="0.35">
      <c r="A267" s="2">
        <v>492</v>
      </c>
      <c r="B267" s="11">
        <v>6.5986998379230499E-5</v>
      </c>
      <c r="C267" s="2">
        <v>1.80560618173331E-3</v>
      </c>
      <c r="D267" s="2">
        <v>0.96861886978149403</v>
      </c>
      <c r="E267" s="11">
        <v>8.1032900197897106E-5</v>
      </c>
      <c r="F267" s="2">
        <v>2.7415782678872299E-3</v>
      </c>
      <c r="G267" s="2">
        <v>0.9367316365242</v>
      </c>
      <c r="H267" s="11">
        <v>2.0221639715600701E-5</v>
      </c>
      <c r="I267" s="2">
        <v>4.7696250840090199E-4</v>
      </c>
      <c r="J267" s="2">
        <v>0.97844731807708696</v>
      </c>
      <c r="K267" s="5">
        <v>380</v>
      </c>
      <c r="L267" s="11">
        <v>8.5636704170610701E-5</v>
      </c>
      <c r="M267" s="2">
        <v>2.0846063271164799E-3</v>
      </c>
      <c r="N267" s="2">
        <v>0.97885286808013905</v>
      </c>
      <c r="O267" s="11">
        <v>9.2192189185880097E-5</v>
      </c>
      <c r="P267" s="2">
        <v>2.9077739454805799E-3</v>
      </c>
      <c r="Q267" s="2">
        <v>0.955699563026428</v>
      </c>
      <c r="R267" s="11">
        <v>1.67842372320592E-5</v>
      </c>
      <c r="S267" s="2">
        <v>4.25073987571522E-4</v>
      </c>
      <c r="T267" s="2">
        <v>0.985426425933837</v>
      </c>
      <c r="U267" s="5">
        <v>300</v>
      </c>
      <c r="V267" s="11">
        <v>2.5712378555908799E-4</v>
      </c>
      <c r="W267" s="2">
        <v>3.24111897498369E-3</v>
      </c>
      <c r="X267" s="2">
        <v>0.98884904384613004</v>
      </c>
      <c r="Y267" s="11">
        <v>3.58171790139749E-4</v>
      </c>
      <c r="Z267" s="2">
        <v>5.1625478081405102E-3</v>
      </c>
      <c r="AA267" s="2">
        <v>0.96983110904693604</v>
      </c>
      <c r="AB267" s="11">
        <v>3.9650939288549098E-4</v>
      </c>
      <c r="AC267" s="2">
        <v>9.6478563500568195E-4</v>
      </c>
      <c r="AD267" s="2">
        <v>0.97968745231628396</v>
      </c>
    </row>
    <row r="268" spans="1:30" x14ac:dyDescent="0.35">
      <c r="A268" s="2">
        <v>493</v>
      </c>
      <c r="B268" s="11">
        <v>2.3014233738649601E-4</v>
      </c>
      <c r="C268" s="2">
        <v>3.3599091693758899E-3</v>
      </c>
      <c r="D268" s="2">
        <v>0.99203842878341597</v>
      </c>
      <c r="E268" s="11">
        <v>2.4865899467840699E-4</v>
      </c>
      <c r="F268" s="2">
        <v>4.7629815526306603E-3</v>
      </c>
      <c r="G268" s="2">
        <v>0.98572659492492598</v>
      </c>
      <c r="H268" s="11">
        <v>4.5025703002465801E-5</v>
      </c>
      <c r="I268" s="2">
        <v>7.4987841071560903E-4</v>
      </c>
      <c r="J268" s="2">
        <v>0.98896181583404497</v>
      </c>
      <c r="K268" s="5">
        <v>381</v>
      </c>
      <c r="L268" s="11">
        <v>5.6925247190520102E-4</v>
      </c>
      <c r="M268" s="2">
        <v>4.9684876576066E-3</v>
      </c>
      <c r="N268" s="2">
        <v>0.99254596233367898</v>
      </c>
      <c r="O268" s="11">
        <v>5.5563001660630096E-4</v>
      </c>
      <c r="P268" s="2">
        <v>6.8468293175101202E-3</v>
      </c>
      <c r="Q268" s="2">
        <v>0.98701274394989003</v>
      </c>
      <c r="R268" s="11">
        <v>7.5639334681909504E-5</v>
      </c>
      <c r="S268" s="2">
        <v>9.0788793750107202E-4</v>
      </c>
      <c r="T268" s="2">
        <v>0.99238210916519098</v>
      </c>
      <c r="U268" s="5">
        <v>301</v>
      </c>
      <c r="V268" s="11">
        <v>6.2381231691688299E-4</v>
      </c>
      <c r="W268" s="2">
        <v>5.3873928263783403E-3</v>
      </c>
      <c r="X268" s="2">
        <v>0.99637258052825906</v>
      </c>
      <c r="Y268" s="11">
        <v>7.4954144656658097E-4</v>
      </c>
      <c r="Z268" s="2">
        <v>8.1491898745298299E-3</v>
      </c>
      <c r="AA268" s="2">
        <v>0.994956374168396</v>
      </c>
      <c r="AB268" s="11">
        <v>1.8889339116867599E-4</v>
      </c>
      <c r="AC268" s="2">
        <v>1.1557859834283499E-3</v>
      </c>
      <c r="AD268" s="2">
        <v>0.99533444643020597</v>
      </c>
    </row>
    <row r="269" spans="1:30" x14ac:dyDescent="0.35">
      <c r="A269" s="2">
        <v>496</v>
      </c>
      <c r="B269" s="11">
        <v>7.0901573053561097E-5</v>
      </c>
      <c r="C269" s="2">
        <v>1.83220440521836E-3</v>
      </c>
      <c r="D269" s="2">
        <v>0.97653150558471602</v>
      </c>
      <c r="E269" s="11">
        <v>6.3729698013048605E-5</v>
      </c>
      <c r="F269" s="2">
        <v>2.4469571653753502E-3</v>
      </c>
      <c r="G269" s="2">
        <v>0.95032131671905495</v>
      </c>
      <c r="H269" s="11">
        <v>1.3138122085365401E-5</v>
      </c>
      <c r="I269" s="2">
        <v>3.8208538899198099E-4</v>
      </c>
      <c r="J269" s="2">
        <v>0.98278975486755304</v>
      </c>
      <c r="K269" s="5">
        <v>382</v>
      </c>
      <c r="L269" s="11">
        <v>6.5519718918949301E-4</v>
      </c>
      <c r="M269" s="2">
        <v>5.2278409712016496E-3</v>
      </c>
      <c r="N269" s="2">
        <v>0.99466377496719305</v>
      </c>
      <c r="O269" s="11">
        <v>7.7553995652124199E-4</v>
      </c>
      <c r="P269" s="2">
        <v>8.0489758402109094E-3</v>
      </c>
      <c r="Q269" s="2">
        <v>0.99006110429763705</v>
      </c>
      <c r="R269" s="11">
        <v>1.2575766595546099E-4</v>
      </c>
      <c r="S269" s="2">
        <v>1.18091260083019E-3</v>
      </c>
      <c r="T269" s="2">
        <v>0.99280142784118597</v>
      </c>
      <c r="U269" s="5">
        <v>302</v>
      </c>
      <c r="V269" s="11">
        <v>1.51697464752942E-3</v>
      </c>
      <c r="W269" s="2">
        <v>7.8589608892798406E-3</v>
      </c>
      <c r="X269" s="2">
        <v>0.99434709548950195</v>
      </c>
      <c r="Y269" s="11">
        <v>1.96699681691825E-3</v>
      </c>
      <c r="Z269" s="2">
        <v>1.2292893603444099E-2</v>
      </c>
      <c r="AA269" s="2">
        <v>0.99232113361358598</v>
      </c>
      <c r="AB269" s="11">
        <v>4.2812386527657498E-4</v>
      </c>
      <c r="AC269" s="2">
        <v>1.7055199714377501E-3</v>
      </c>
      <c r="AD269" s="2">
        <v>0.99441087245941095</v>
      </c>
    </row>
    <row r="270" spans="1:30" x14ac:dyDescent="0.35">
      <c r="A270" s="2">
        <v>497</v>
      </c>
      <c r="B270" s="11">
        <v>2.0646359189413401E-4</v>
      </c>
      <c r="C270" s="2">
        <v>3.1064080540090799E-3</v>
      </c>
      <c r="D270" s="2">
        <v>0.99161094427108698</v>
      </c>
      <c r="E270" s="11">
        <v>1.5035095566418E-4</v>
      </c>
      <c r="F270" s="2">
        <v>3.6951994989067299E-3</v>
      </c>
      <c r="G270" s="2">
        <v>0.98427945375442505</v>
      </c>
      <c r="H270" s="11">
        <v>2.4014238078961999E-5</v>
      </c>
      <c r="I270" s="2">
        <v>4.9683806719258395E-4</v>
      </c>
      <c r="J270" s="2">
        <v>0.99431401491165095</v>
      </c>
      <c r="K270" s="5">
        <v>384</v>
      </c>
      <c r="L270" s="11">
        <v>9.0853471192531206E-5</v>
      </c>
      <c r="M270" s="2">
        <v>2.0455184858292298E-3</v>
      </c>
      <c r="N270" s="2">
        <v>0.986516892910003</v>
      </c>
      <c r="O270" s="11">
        <v>7.6901240390725407E-5</v>
      </c>
      <c r="P270" s="2">
        <v>2.6777258608490198E-3</v>
      </c>
      <c r="Q270" s="2">
        <v>0.96621119976043701</v>
      </c>
      <c r="R270" s="11">
        <v>1.7380842109560001E-5</v>
      </c>
      <c r="S270" s="2">
        <v>4.2256320011802001E-4</v>
      </c>
      <c r="T270" s="2">
        <v>0.98704749345779397</v>
      </c>
      <c r="U270" s="5">
        <v>303</v>
      </c>
      <c r="V270" s="11">
        <v>2.0514563657343301E-3</v>
      </c>
      <c r="W270" s="2">
        <v>9.18745808303356E-3</v>
      </c>
      <c r="X270" s="2">
        <v>0.99385422468185403</v>
      </c>
      <c r="Y270" s="11">
        <v>2.5290853809565301E-3</v>
      </c>
      <c r="Z270" s="2">
        <v>1.42773743718862E-2</v>
      </c>
      <c r="AA270" s="2">
        <v>0.99193865060806197</v>
      </c>
      <c r="AB270" s="11">
        <v>9.7424472915008599E-4</v>
      </c>
      <c r="AC270" s="2">
        <v>2.12348904460668E-3</v>
      </c>
      <c r="AD270" s="2">
        <v>0.99355697631835904</v>
      </c>
    </row>
    <row r="271" spans="1:30" x14ac:dyDescent="0.35">
      <c r="A271" s="2">
        <v>498</v>
      </c>
      <c r="B271" s="11">
        <v>2.6907201390713399E-4</v>
      </c>
      <c r="C271" s="2">
        <v>3.4342783037573099E-3</v>
      </c>
      <c r="D271" s="2">
        <v>0.99226218461990301</v>
      </c>
      <c r="E271" s="11">
        <v>1.8875193200074101E-4</v>
      </c>
      <c r="F271" s="2">
        <v>4.1494485922157704E-3</v>
      </c>
      <c r="G271" s="2">
        <v>0.98631405830383301</v>
      </c>
      <c r="H271" s="11">
        <v>3.3277206966886297E-5</v>
      </c>
      <c r="I271" s="2">
        <v>5.8521493338048404E-4</v>
      </c>
      <c r="J271" s="2">
        <v>0.99348425865173295</v>
      </c>
      <c r="K271" s="5">
        <v>386</v>
      </c>
      <c r="L271" s="11">
        <v>3.2980536343529799E-4</v>
      </c>
      <c r="M271" s="2">
        <v>3.6898092366755E-3</v>
      </c>
      <c r="N271" s="2">
        <v>0.99446684122085505</v>
      </c>
      <c r="O271" s="11">
        <v>2.8218564693816001E-4</v>
      </c>
      <c r="P271" s="2">
        <v>4.84831444919109E-3</v>
      </c>
      <c r="Q271" s="2">
        <v>0.990908622741699</v>
      </c>
      <c r="R271" s="11">
        <v>4.6903587644919699E-5</v>
      </c>
      <c r="S271" s="2">
        <v>6.8242487031966404E-4</v>
      </c>
      <c r="T271" s="2">
        <v>0.99547612667083696</v>
      </c>
      <c r="U271" s="5">
        <v>304</v>
      </c>
      <c r="V271" s="11">
        <v>1.8366577569395301E-4</v>
      </c>
      <c r="W271" s="2">
        <v>2.9380223713815199E-3</v>
      </c>
      <c r="X271" s="2">
        <v>0.98517447710037198</v>
      </c>
      <c r="Y271" s="11">
        <v>1.8320692470297201E-4</v>
      </c>
      <c r="Z271" s="2">
        <v>4.0831957012414898E-3</v>
      </c>
      <c r="AA271" s="2">
        <v>0.96799075603485096</v>
      </c>
      <c r="AB271" s="11">
        <v>4.30932304880116E-5</v>
      </c>
      <c r="AC271" s="2">
        <v>6.7166262306272897E-4</v>
      </c>
      <c r="AD271" s="2">
        <v>0.97349780797958296</v>
      </c>
    </row>
    <row r="272" spans="1:30" x14ac:dyDescent="0.35">
      <c r="A272" s="2">
        <v>499</v>
      </c>
      <c r="B272" s="11">
        <v>3.4925926593132301E-4</v>
      </c>
      <c r="C272" s="2">
        <v>3.8838526234030702E-3</v>
      </c>
      <c r="D272" s="2">
        <v>0.99144828319549505</v>
      </c>
      <c r="E272" s="11">
        <v>2.2463714412879199E-4</v>
      </c>
      <c r="F272" s="2">
        <v>4.5032403431832704E-3</v>
      </c>
      <c r="G272" s="2">
        <v>0.98726165294647195</v>
      </c>
      <c r="H272" s="11">
        <v>3.7450867239385803E-5</v>
      </c>
      <c r="I272" s="2">
        <v>6.2045664526522105E-4</v>
      </c>
      <c r="J272" s="2">
        <v>0.99432241916656405</v>
      </c>
      <c r="K272" s="5">
        <v>387</v>
      </c>
      <c r="L272" s="11">
        <v>8.4109138697385701E-4</v>
      </c>
      <c r="M272" s="2">
        <v>5.5044377222657204E-3</v>
      </c>
      <c r="N272" s="2">
        <v>0.98963713645935003</v>
      </c>
      <c r="O272" s="11">
        <v>6.1533512780442801E-4</v>
      </c>
      <c r="P272" s="2">
        <v>6.8903206847608003E-3</v>
      </c>
      <c r="Q272" s="2">
        <v>0.98471713066100997</v>
      </c>
      <c r="R272" s="11">
        <v>7.5788062531501001E-5</v>
      </c>
      <c r="S272" s="2">
        <v>8.7797152809798696E-4</v>
      </c>
      <c r="T272" s="2">
        <v>0.993194699287414</v>
      </c>
      <c r="U272" s="5">
        <v>305</v>
      </c>
      <c r="V272" s="11">
        <v>5.7504180585965503E-4</v>
      </c>
      <c r="W272" s="2">
        <v>5.01628452911973E-3</v>
      </c>
      <c r="X272" s="2">
        <v>0.98895174264907804</v>
      </c>
      <c r="Y272" s="11">
        <v>4.9876060802489497E-4</v>
      </c>
      <c r="Z272" s="2">
        <v>6.5036336891353104E-3</v>
      </c>
      <c r="AA272" s="2">
        <v>0.98148250579833896</v>
      </c>
      <c r="AB272" s="11">
        <v>1.01401994470506E-4</v>
      </c>
      <c r="AC272" s="2">
        <v>1.0443002684041799E-3</v>
      </c>
      <c r="AD272" s="2">
        <v>0.98501688241958596</v>
      </c>
    </row>
    <row r="273" spans="1:30" x14ac:dyDescent="0.35">
      <c r="A273" s="2">
        <v>500</v>
      </c>
      <c r="B273" s="11">
        <v>1.9842938054352999E-3</v>
      </c>
      <c r="C273" s="2">
        <v>7.8095030039548796E-3</v>
      </c>
      <c r="D273" s="2">
        <v>0.99329358339309604</v>
      </c>
      <c r="E273" s="11">
        <v>6.3364664092659898E-3</v>
      </c>
      <c r="F273" s="2">
        <v>2.2067837417125698E-2</v>
      </c>
      <c r="G273" s="2">
        <v>0.97846359014511097</v>
      </c>
      <c r="H273" s="11">
        <v>7.1832900866866103E-3</v>
      </c>
      <c r="I273" s="2">
        <v>8.4640933200716903E-3</v>
      </c>
      <c r="J273" s="2">
        <v>0.99215388298034601</v>
      </c>
      <c r="K273" s="5">
        <v>388</v>
      </c>
      <c r="L273" s="11">
        <v>3.1589227728545601E-4</v>
      </c>
      <c r="M273" s="2">
        <v>3.8040010258555399E-3</v>
      </c>
      <c r="N273" s="2">
        <v>0.99228954315185502</v>
      </c>
      <c r="O273" s="11">
        <v>3.5301467869430699E-4</v>
      </c>
      <c r="P273" s="2">
        <v>5.8334418572485404E-3</v>
      </c>
      <c r="Q273" s="2">
        <v>0.98310315608978205</v>
      </c>
      <c r="R273" s="11">
        <v>1.1062989506172E-4</v>
      </c>
      <c r="S273" s="2">
        <v>8.8891573250293699E-4</v>
      </c>
      <c r="T273" s="2">
        <v>0.98467957973480202</v>
      </c>
      <c r="U273" s="5">
        <v>306</v>
      </c>
      <c r="V273" s="11">
        <v>6.4812967320904103E-4</v>
      </c>
      <c r="W273" s="2">
        <v>5.4759359918534704E-3</v>
      </c>
      <c r="X273" s="2">
        <v>0.989790380001068</v>
      </c>
      <c r="Y273" s="11">
        <v>6.2345468904823E-4</v>
      </c>
      <c r="Z273" s="2">
        <v>7.4151926673948704E-3</v>
      </c>
      <c r="AA273" s="2">
        <v>0.98243421316146795</v>
      </c>
      <c r="AB273" s="11">
        <v>1.2604451330844299E-4</v>
      </c>
      <c r="AC273" s="2">
        <v>1.1817100457847101E-3</v>
      </c>
      <c r="AD273" s="2">
        <v>0.98638379573821999</v>
      </c>
    </row>
    <row r="274" spans="1:30" x14ac:dyDescent="0.35">
      <c r="A274" s="2">
        <v>503</v>
      </c>
      <c r="B274" s="11">
        <v>7.6232771389186304E-3</v>
      </c>
      <c r="C274" s="2">
        <v>1.4807920902967399E-2</v>
      </c>
      <c r="D274" s="2">
        <v>0.99811106920242298</v>
      </c>
      <c r="E274" s="11">
        <v>1.73003878444433E-2</v>
      </c>
      <c r="F274" s="2">
        <v>3.6497373133897698E-2</v>
      </c>
      <c r="G274" s="2">
        <v>0.99663847684860196</v>
      </c>
      <c r="H274" s="11">
        <v>2.5337098166346501E-2</v>
      </c>
      <c r="I274" s="2">
        <v>1.4472329057752999E-2</v>
      </c>
      <c r="J274" s="2">
        <v>0.998046875</v>
      </c>
      <c r="K274" s="5">
        <v>389</v>
      </c>
      <c r="L274" s="11">
        <v>1.0030012344941399E-3</v>
      </c>
      <c r="M274" s="2">
        <v>6.0333921574056096E-3</v>
      </c>
      <c r="N274" s="2">
        <v>0.99441874027252197</v>
      </c>
      <c r="O274" s="11">
        <v>1.01496512070298E-3</v>
      </c>
      <c r="P274" s="2">
        <v>8.7036117911338806E-3</v>
      </c>
      <c r="Q274" s="2">
        <v>0.99374407529830899</v>
      </c>
      <c r="R274" s="11">
        <v>1.0977369674947101E-4</v>
      </c>
      <c r="S274" s="2">
        <v>1.0732080554589601E-3</v>
      </c>
      <c r="T274" s="2">
        <v>0.99633038043975797</v>
      </c>
      <c r="U274" s="5">
        <v>307</v>
      </c>
      <c r="V274" s="11">
        <v>2.9250367078930101E-3</v>
      </c>
      <c r="W274" s="2">
        <v>1.1583093553781501E-2</v>
      </c>
      <c r="X274" s="2">
        <v>0.98869377374649003</v>
      </c>
      <c r="Y274" s="11">
        <v>2.9459272045642098E-3</v>
      </c>
      <c r="Z274" s="2">
        <v>1.6092345118522599E-2</v>
      </c>
      <c r="AA274" s="2">
        <v>0.97970139980316095</v>
      </c>
      <c r="AB274" s="11">
        <v>5.8963376795873003E-4</v>
      </c>
      <c r="AC274" s="2">
        <v>2.4692423176020301E-3</v>
      </c>
      <c r="AD274" s="2">
        <v>0.98453211784362704</v>
      </c>
    </row>
    <row r="275" spans="1:30" x14ac:dyDescent="0.35">
      <c r="A275" s="2">
        <v>505</v>
      </c>
      <c r="B275" s="11">
        <v>1.3550186122301901E-4</v>
      </c>
      <c r="C275" s="2">
        <v>2.62029957957565E-3</v>
      </c>
      <c r="D275" s="2">
        <v>0.98816835880279497</v>
      </c>
      <c r="E275" s="11">
        <v>1.2394218356348501E-4</v>
      </c>
      <c r="F275" s="2">
        <v>3.41650797054171E-3</v>
      </c>
      <c r="G275" s="2">
        <v>0.97801679372787398</v>
      </c>
      <c r="H275" s="11">
        <v>2.3229975340654999E-5</v>
      </c>
      <c r="I275" s="2">
        <v>4.7427794197574198E-4</v>
      </c>
      <c r="J275" s="2">
        <v>0.99207508563995295</v>
      </c>
      <c r="K275" s="5">
        <v>390</v>
      </c>
      <c r="L275" s="11">
        <v>9.8078988958150105E-4</v>
      </c>
      <c r="M275" s="2">
        <v>5.9774178080260702E-3</v>
      </c>
      <c r="N275" s="2">
        <v>0.99634832143783503</v>
      </c>
      <c r="O275" s="11">
        <v>1.2184124207124101E-3</v>
      </c>
      <c r="P275" s="2">
        <v>9.4258310273289594E-3</v>
      </c>
      <c r="Q275" s="2">
        <v>0.99529856443405096</v>
      </c>
      <c r="R275" s="11">
        <v>1.88745252671651E-4</v>
      </c>
      <c r="S275" s="2">
        <v>1.31365144625306E-3</v>
      </c>
      <c r="T275" s="2">
        <v>0.996937215328216</v>
      </c>
      <c r="U275" s="5">
        <v>308</v>
      </c>
      <c r="V275" s="11">
        <v>5.2116658480372199E-5</v>
      </c>
      <c r="W275" s="2">
        <v>1.5342491678893501E-3</v>
      </c>
      <c r="X275" s="2">
        <v>0.96990084648132302</v>
      </c>
      <c r="Y275" s="11">
        <v>6.6434840846341103E-5</v>
      </c>
      <c r="Z275" s="2">
        <v>2.41862353868782E-3</v>
      </c>
      <c r="AA275" s="2">
        <v>0.95478302240371704</v>
      </c>
      <c r="AB275" s="11">
        <v>1.70644925674423E-5</v>
      </c>
      <c r="AC275" s="2">
        <v>4.3367201578803301E-4</v>
      </c>
      <c r="AD275" s="2">
        <v>0.97896152734756403</v>
      </c>
    </row>
    <row r="276" spans="1:30" x14ac:dyDescent="0.35">
      <c r="A276" s="2">
        <v>506</v>
      </c>
      <c r="B276" s="11">
        <v>2.5773880770429898E-4</v>
      </c>
      <c r="C276" s="2">
        <v>3.4755114465951898E-3</v>
      </c>
      <c r="D276" s="2">
        <v>0.99348008632659901</v>
      </c>
      <c r="E276" s="11">
        <v>2.6318040909245599E-4</v>
      </c>
      <c r="F276" s="2">
        <v>4.8123663291335097E-3</v>
      </c>
      <c r="G276" s="2">
        <v>0.98920917510986295</v>
      </c>
      <c r="H276" s="11">
        <v>4.2180101445410401E-5</v>
      </c>
      <c r="I276" s="2">
        <v>6.7237165058031602E-4</v>
      </c>
      <c r="J276" s="2">
        <v>0.99390625953674305</v>
      </c>
      <c r="K276" s="5">
        <v>391</v>
      </c>
      <c r="L276" s="11">
        <v>3.1157115008682E-3</v>
      </c>
      <c r="M276" s="2">
        <v>1.0720612481236401E-2</v>
      </c>
      <c r="N276" s="2">
        <v>0.99729973077774003</v>
      </c>
      <c r="O276" s="11">
        <v>3.8256898988038301E-3</v>
      </c>
      <c r="P276" s="2">
        <v>1.7198683694004999E-2</v>
      </c>
      <c r="Q276" s="2">
        <v>0.99642813205718905</v>
      </c>
      <c r="R276" s="11">
        <v>9.6685026073828296E-4</v>
      </c>
      <c r="S276" s="2">
        <v>2.5555677711963602E-3</v>
      </c>
      <c r="T276" s="2">
        <v>0.99648046493530196</v>
      </c>
      <c r="U276" s="5">
        <v>309</v>
      </c>
      <c r="V276" s="11">
        <v>1.9407084619160701E-4</v>
      </c>
      <c r="W276" s="2">
        <v>2.9645443428307698E-3</v>
      </c>
      <c r="X276" s="2">
        <v>0.98874574899673395</v>
      </c>
      <c r="Y276" s="11">
        <v>1.60348674398846E-4</v>
      </c>
      <c r="Z276" s="2">
        <v>3.7884807679802101E-3</v>
      </c>
      <c r="AA276" s="2">
        <v>0.97719639539718595</v>
      </c>
      <c r="AB276" s="11">
        <v>3.2240604923572303E-5</v>
      </c>
      <c r="AC276" s="2">
        <v>5.5223767412826397E-4</v>
      </c>
      <c r="AD276" s="2">
        <v>0.990584015846252</v>
      </c>
    </row>
    <row r="277" spans="1:30" x14ac:dyDescent="0.35">
      <c r="A277" s="2">
        <v>507</v>
      </c>
      <c r="B277" s="11">
        <v>4.0081341285258499E-4</v>
      </c>
      <c r="C277" s="2">
        <v>4.1088573634624403E-3</v>
      </c>
      <c r="D277" s="2">
        <v>0.99313890933990401</v>
      </c>
      <c r="E277" s="11">
        <v>4.3257771176285998E-4</v>
      </c>
      <c r="F277" s="2">
        <v>5.9218090027570698E-3</v>
      </c>
      <c r="G277" s="2">
        <v>0.98878574371337802</v>
      </c>
      <c r="H277" s="11">
        <v>6.0741676861653098E-5</v>
      </c>
      <c r="I277" s="2">
        <v>8.1688439240679101E-4</v>
      </c>
      <c r="J277" s="2">
        <v>0.99348622560501099</v>
      </c>
      <c r="K277" s="5">
        <v>393</v>
      </c>
      <c r="L277" s="11">
        <v>3.3210057299584098E-3</v>
      </c>
      <c r="M277" s="2">
        <v>7.4782269075512799E-3</v>
      </c>
      <c r="N277" s="2">
        <v>0.99604046344757002</v>
      </c>
      <c r="O277" s="11">
        <v>4.5176325365900898E-3</v>
      </c>
      <c r="P277" s="2">
        <v>1.9175283610820701E-2</v>
      </c>
      <c r="Q277" s="2">
        <v>0.986741602420806</v>
      </c>
      <c r="R277" s="11">
        <v>8.3859991282224603E-3</v>
      </c>
      <c r="S277" s="2">
        <v>7.3441090062260602E-3</v>
      </c>
      <c r="T277" s="2">
        <v>0.99407267570495605</v>
      </c>
      <c r="U277" s="5">
        <v>310</v>
      </c>
      <c r="V277" s="11">
        <v>5.6911050342023297E-4</v>
      </c>
      <c r="W277" s="2">
        <v>4.7554834745824302E-3</v>
      </c>
      <c r="X277" s="2">
        <v>0.98974204063415505</v>
      </c>
      <c r="Y277" s="11">
        <v>4.4107268331572403E-4</v>
      </c>
      <c r="Z277" s="2">
        <v>5.9392824769020003E-3</v>
      </c>
      <c r="AA277" s="2">
        <v>0.98395121097564697</v>
      </c>
      <c r="AB277" s="11">
        <v>6.5340136643499095E-5</v>
      </c>
      <c r="AC277" s="2">
        <v>8.0832053208723599E-4</v>
      </c>
      <c r="AD277" s="2">
        <v>0.99165099859237604</v>
      </c>
    </row>
    <row r="278" spans="1:30" x14ac:dyDescent="0.35">
      <c r="A278" s="2">
        <v>508</v>
      </c>
      <c r="B278" s="11">
        <v>2.8171014855615703E-4</v>
      </c>
      <c r="C278" s="2">
        <v>3.4563227090984501E-3</v>
      </c>
      <c r="D278" s="2">
        <v>0.99253952503204301</v>
      </c>
      <c r="E278" s="11">
        <v>4.6053822734393098E-4</v>
      </c>
      <c r="F278" s="2">
        <v>6.2575265765190098E-3</v>
      </c>
      <c r="G278" s="2">
        <v>0.99078792333602905</v>
      </c>
      <c r="H278" s="11">
        <v>1.16067443741485E-4</v>
      </c>
      <c r="I278" s="2">
        <v>1.0767807252705E-3</v>
      </c>
      <c r="J278" s="2">
        <v>0.99416911602020197</v>
      </c>
      <c r="K278" s="5">
        <v>394</v>
      </c>
      <c r="L278" s="11">
        <v>9.924044134095309E-4</v>
      </c>
      <c r="M278" s="2">
        <v>6.8023866042494696E-3</v>
      </c>
      <c r="N278" s="2">
        <v>0.99857777357101396</v>
      </c>
      <c r="O278" s="11">
        <v>1.89711770508438E-3</v>
      </c>
      <c r="P278" s="2">
        <v>1.29745667800307E-2</v>
      </c>
      <c r="Q278" s="2">
        <v>0.99726563692092896</v>
      </c>
      <c r="R278" s="11">
        <v>7.2453758912160895E-4</v>
      </c>
      <c r="S278" s="2">
        <v>2.6986016891896699E-3</v>
      </c>
      <c r="T278" s="2">
        <v>0.99757927656173695</v>
      </c>
      <c r="U278" s="5">
        <v>312</v>
      </c>
      <c r="V278" s="11">
        <v>4.3083544005639802E-4</v>
      </c>
      <c r="W278" s="2">
        <v>4.1133612394332799E-3</v>
      </c>
      <c r="X278" s="2">
        <v>0.98786711692810003</v>
      </c>
      <c r="Y278" s="11">
        <v>4.7613485367037302E-4</v>
      </c>
      <c r="Z278" s="2">
        <v>6.1969724483787996E-3</v>
      </c>
      <c r="AA278" s="2">
        <v>0.98348402976989702</v>
      </c>
      <c r="AB278" s="11">
        <v>1.02609650639351E-4</v>
      </c>
      <c r="AC278" s="2">
        <v>1.0859475005417999E-3</v>
      </c>
      <c r="AD278" s="2">
        <v>0.98402333259582497</v>
      </c>
    </row>
    <row r="279" spans="1:30" x14ac:dyDescent="0.35">
      <c r="A279" s="2">
        <v>510</v>
      </c>
      <c r="B279" s="11">
        <v>3.9884715806692801E-4</v>
      </c>
      <c r="C279" s="2">
        <v>4.3430207297205899E-3</v>
      </c>
      <c r="D279" s="2">
        <v>0.99575054645538297</v>
      </c>
      <c r="E279" s="11">
        <v>5.4195744451135397E-4</v>
      </c>
      <c r="F279" s="2">
        <v>6.9932732731103897E-3</v>
      </c>
      <c r="G279" s="2">
        <v>0.99337089061737005</v>
      </c>
      <c r="H279" s="11">
        <v>1.04133549029938E-4</v>
      </c>
      <c r="I279" s="2">
        <v>1.0829885723069299E-3</v>
      </c>
      <c r="J279" s="2">
        <v>0.99575054645538297</v>
      </c>
      <c r="K279" s="5">
        <v>395</v>
      </c>
      <c r="L279" s="11">
        <v>2.6960982941091E-3</v>
      </c>
      <c r="M279" s="2">
        <v>9.2364754527807201E-3</v>
      </c>
      <c r="N279" s="2">
        <v>0.998033046722412</v>
      </c>
      <c r="O279" s="11">
        <v>3.8539259694516598E-3</v>
      </c>
      <c r="P279" s="2">
        <v>1.84674803167581E-2</v>
      </c>
      <c r="Q279" s="2">
        <v>0.99743020534515303</v>
      </c>
      <c r="R279" s="11">
        <v>5.4577444680035097E-3</v>
      </c>
      <c r="S279" s="2">
        <v>6.0777650214731598E-3</v>
      </c>
      <c r="T279" s="2">
        <v>0.997286736965179</v>
      </c>
      <c r="U279" s="5">
        <v>313</v>
      </c>
      <c r="V279" s="11">
        <v>3.3292084117420001E-4</v>
      </c>
      <c r="W279" s="2">
        <v>4.1087870486080603E-3</v>
      </c>
      <c r="X279" s="2">
        <v>0.99166399240493697</v>
      </c>
      <c r="Y279" s="11">
        <v>3.7880349555052801E-4</v>
      </c>
      <c r="Z279" s="2">
        <v>5.9572793543338698E-3</v>
      </c>
      <c r="AA279" s="2">
        <v>0.98226982355117798</v>
      </c>
      <c r="AB279" s="11">
        <v>9.2039954324718497E-5</v>
      </c>
      <c r="AC279" s="2">
        <v>1.0246594902127901E-3</v>
      </c>
      <c r="AD279" s="2">
        <v>0.98064720630645696</v>
      </c>
    </row>
    <row r="280" spans="1:30" x14ac:dyDescent="0.35">
      <c r="A280" s="2">
        <v>512</v>
      </c>
      <c r="B280" s="11">
        <v>1.03083853900898E-4</v>
      </c>
      <c r="C280" s="2">
        <v>2.2496243473142299E-3</v>
      </c>
      <c r="D280" s="2">
        <v>0.97856169939041104</v>
      </c>
      <c r="E280" s="11">
        <v>1.7688634397927601E-4</v>
      </c>
      <c r="F280" s="2">
        <v>3.9579807780682997E-3</v>
      </c>
      <c r="G280" s="2">
        <v>0.97259885072708097</v>
      </c>
      <c r="H280" s="11">
        <v>3.0743216484552202E-5</v>
      </c>
      <c r="I280" s="2">
        <v>5.9573171893134702E-4</v>
      </c>
      <c r="J280" s="2">
        <v>0.98758912086486805</v>
      </c>
      <c r="K280" s="5">
        <v>396</v>
      </c>
      <c r="L280" s="11">
        <v>2.6308873202651701E-4</v>
      </c>
      <c r="M280" s="2">
        <v>3.4142204094678098E-3</v>
      </c>
      <c r="N280" s="2">
        <v>0.98389911651611295</v>
      </c>
      <c r="O280" s="11">
        <v>2.48626573011279E-4</v>
      </c>
      <c r="P280" s="2">
        <v>4.5825117267668204E-3</v>
      </c>
      <c r="Q280" s="2">
        <v>0.97841799259185702</v>
      </c>
      <c r="R280" s="11">
        <v>3.5556375223677599E-5</v>
      </c>
      <c r="S280" s="2">
        <v>6.1143469065427704E-4</v>
      </c>
      <c r="T280" s="2">
        <v>0.98886048793792702</v>
      </c>
      <c r="U280" s="5">
        <v>314</v>
      </c>
      <c r="V280" s="11">
        <v>1.1377037735655899E-3</v>
      </c>
      <c r="W280" s="2">
        <v>6.9701494649052603E-3</v>
      </c>
      <c r="X280" s="2">
        <v>0.98798352479934604</v>
      </c>
      <c r="Y280" s="11">
        <v>1.0313711827620801E-3</v>
      </c>
      <c r="Z280" s="2">
        <v>9.3039330095052702E-3</v>
      </c>
      <c r="AA280" s="2">
        <v>0.98360586166381803</v>
      </c>
      <c r="AB280" s="11">
        <v>1.9547356350812999E-4</v>
      </c>
      <c r="AC280" s="2">
        <v>1.5070891240611601E-3</v>
      </c>
      <c r="AD280" s="2">
        <v>0.98470211029052701</v>
      </c>
    </row>
    <row r="281" spans="1:30" x14ac:dyDescent="0.35">
      <c r="A281" s="2">
        <v>513</v>
      </c>
      <c r="B281" s="11">
        <v>1.3925664825364901E-4</v>
      </c>
      <c r="C281" s="2">
        <v>2.5945350062102001E-3</v>
      </c>
      <c r="D281" s="2">
        <v>0.99348390102386397</v>
      </c>
      <c r="E281" s="11">
        <v>1.6809436783660201E-4</v>
      </c>
      <c r="F281" s="2">
        <v>4.0187872946262299E-3</v>
      </c>
      <c r="G281" s="2">
        <v>0.98594886064529397</v>
      </c>
      <c r="H281" s="11">
        <v>2.8523796572699201E-5</v>
      </c>
      <c r="I281" s="2">
        <v>5.7114596711471601E-4</v>
      </c>
      <c r="J281" s="2">
        <v>0.99256169795989901</v>
      </c>
      <c r="K281" s="5">
        <v>397</v>
      </c>
      <c r="L281" s="11">
        <v>2.60902306763455E-4</v>
      </c>
      <c r="M281" s="2">
        <v>3.5502093378454399E-3</v>
      </c>
      <c r="N281" s="2">
        <v>0.98900556564330999</v>
      </c>
      <c r="O281" s="11">
        <v>2.15971784200519E-4</v>
      </c>
      <c r="P281" s="2">
        <v>4.3934043496847101E-3</v>
      </c>
      <c r="Q281" s="2">
        <v>0.98041188716888406</v>
      </c>
      <c r="R281" s="11">
        <v>2.8225527785252698E-5</v>
      </c>
      <c r="S281" s="2">
        <v>5.2003201562911196E-4</v>
      </c>
      <c r="T281" s="2">
        <v>0.99258476495742798</v>
      </c>
      <c r="U281" s="5">
        <v>315</v>
      </c>
      <c r="V281" s="11">
        <v>7.5120647670701103E-4</v>
      </c>
      <c r="W281" s="2">
        <v>5.9351832605898302E-3</v>
      </c>
      <c r="X281" s="2">
        <v>0.99314022064208896</v>
      </c>
      <c r="Y281" s="11">
        <v>9.3390012625604803E-4</v>
      </c>
      <c r="Z281" s="2">
        <v>9.2378752306103706E-3</v>
      </c>
      <c r="AA281" s="2">
        <v>0.98845690488815297</v>
      </c>
      <c r="AB281" s="11">
        <v>2.0642213348764899E-4</v>
      </c>
      <c r="AC281" s="2">
        <v>1.5372532652691E-3</v>
      </c>
      <c r="AD281" s="2">
        <v>0.98840653896331698</v>
      </c>
    </row>
    <row r="282" spans="1:30" x14ac:dyDescent="0.35">
      <c r="A282" s="2">
        <v>514</v>
      </c>
      <c r="B282" s="11">
        <v>3.0735958716832101E-4</v>
      </c>
      <c r="C282" s="2">
        <v>3.7827573250979098E-3</v>
      </c>
      <c r="D282" s="2">
        <v>0.99235051870346003</v>
      </c>
      <c r="E282" s="11">
        <v>3.1824514735490002E-4</v>
      </c>
      <c r="F282" s="2">
        <v>5.3320783190429202E-3</v>
      </c>
      <c r="G282" s="2">
        <v>0.98826891183853105</v>
      </c>
      <c r="H282" s="11">
        <v>4.8697762395022403E-5</v>
      </c>
      <c r="I282" s="2">
        <v>7.3100789450109005E-4</v>
      </c>
      <c r="J282" s="2">
        <v>0.99453902244567804</v>
      </c>
      <c r="K282" s="5">
        <v>398</v>
      </c>
      <c r="L282" s="11">
        <v>4.2740625212900303E-4</v>
      </c>
      <c r="M282" s="2">
        <v>4.3949959799647297E-3</v>
      </c>
      <c r="N282" s="2">
        <v>0.99241924285888605</v>
      </c>
      <c r="O282" s="11">
        <v>3.5034277243539599E-4</v>
      </c>
      <c r="P282" s="2">
        <v>5.4443269036710202E-3</v>
      </c>
      <c r="Q282" s="2">
        <v>0.98830312490463201</v>
      </c>
      <c r="R282" s="11">
        <v>4.6157732867868597E-5</v>
      </c>
      <c r="S282" s="2">
        <v>6.7585334181785497E-4</v>
      </c>
      <c r="T282" s="2">
        <v>0.99405074119567804</v>
      </c>
      <c r="U282" s="5">
        <v>316</v>
      </c>
      <c r="V282" s="11">
        <v>1.08796586573589E-4</v>
      </c>
      <c r="W282" s="2">
        <v>2.1941177546977901E-3</v>
      </c>
      <c r="X282" s="2">
        <v>0.98094487190246504</v>
      </c>
      <c r="Y282" s="11">
        <v>1.4788162661716301E-4</v>
      </c>
      <c r="Z282" s="2">
        <v>3.5899812355637498E-3</v>
      </c>
      <c r="AA282" s="2">
        <v>0.97256243228912298</v>
      </c>
      <c r="AB282" s="11">
        <v>2.8603304599528201E-5</v>
      </c>
      <c r="AC282" s="2">
        <v>5.6496547767892404E-4</v>
      </c>
      <c r="AD282" s="2">
        <v>0.98327612876892001</v>
      </c>
    </row>
    <row r="283" spans="1:30" x14ac:dyDescent="0.35">
      <c r="A283" s="2">
        <v>515</v>
      </c>
      <c r="B283" s="11">
        <v>2.6578700635582198E-4</v>
      </c>
      <c r="C283" s="2">
        <v>3.57008795253932E-3</v>
      </c>
      <c r="D283" s="2">
        <v>0.99461537599563599</v>
      </c>
      <c r="E283" s="11">
        <v>3.15126788336783E-4</v>
      </c>
      <c r="F283" s="2">
        <v>5.3747850470244798E-3</v>
      </c>
      <c r="G283" s="2">
        <v>0.99107402563095004</v>
      </c>
      <c r="H283" s="11">
        <v>6.5283726144116304E-5</v>
      </c>
      <c r="I283" s="2">
        <v>8.3001953316852396E-4</v>
      </c>
      <c r="J283" s="2">
        <v>0.99504870176315297</v>
      </c>
      <c r="K283" s="5">
        <v>399</v>
      </c>
      <c r="L283" s="11">
        <v>9.5223035896196896E-4</v>
      </c>
      <c r="M283" s="2">
        <v>6.3033108599483897E-3</v>
      </c>
      <c r="N283" s="2">
        <v>0.986608266830444</v>
      </c>
      <c r="O283" s="11">
        <v>7.6224876102060004E-4</v>
      </c>
      <c r="P283" s="2">
        <v>7.6252552680671198E-3</v>
      </c>
      <c r="Q283" s="2">
        <v>0.98149663209915095</v>
      </c>
      <c r="R283" s="11">
        <v>7.6762560638599098E-5</v>
      </c>
      <c r="S283" s="2">
        <v>8.6154713062569499E-4</v>
      </c>
      <c r="T283" s="2">
        <v>0.99247193336486805</v>
      </c>
      <c r="U283" s="5">
        <v>318</v>
      </c>
      <c r="V283" s="11">
        <v>5.2967370720580199E-4</v>
      </c>
      <c r="W283" s="2">
        <v>4.7818864695727799E-3</v>
      </c>
      <c r="X283" s="2">
        <v>0.99125868082046498</v>
      </c>
      <c r="Y283" s="11">
        <v>4.5281118946149902E-4</v>
      </c>
      <c r="Z283" s="2">
        <v>6.0866633430123303E-3</v>
      </c>
      <c r="AA283" s="2">
        <v>0.98701047897338801</v>
      </c>
      <c r="AB283" s="11">
        <v>6.7109860538039302E-5</v>
      </c>
      <c r="AC283" s="2">
        <v>8.3411310333758495E-4</v>
      </c>
      <c r="AD283" s="2">
        <v>0.99258083105087203</v>
      </c>
    </row>
    <row r="284" spans="1:30" x14ac:dyDescent="0.35">
      <c r="A284" s="2">
        <v>516</v>
      </c>
      <c r="B284" s="11">
        <v>1.43951794598251E-3</v>
      </c>
      <c r="C284" s="2">
        <v>6.6386773250996997E-3</v>
      </c>
      <c r="D284" s="2">
        <v>0.914259493350982</v>
      </c>
      <c r="E284" s="11">
        <v>2.8322723228484301E-3</v>
      </c>
      <c r="F284" s="2">
        <v>1.4995518140494799E-2</v>
      </c>
      <c r="G284" s="2">
        <v>0.922951519489288</v>
      </c>
      <c r="H284" s="11">
        <v>1.8751245224848301E-3</v>
      </c>
      <c r="I284" s="2">
        <v>3.66138131357729E-3</v>
      </c>
      <c r="J284" s="2">
        <v>0.96195042133331299</v>
      </c>
      <c r="K284" s="5">
        <v>402</v>
      </c>
      <c r="L284" s="11">
        <v>1.1342273792251899E-3</v>
      </c>
      <c r="M284" s="2">
        <v>6.4592598937451796E-3</v>
      </c>
      <c r="N284" s="2">
        <v>0.99081116914749101</v>
      </c>
      <c r="O284" s="11">
        <v>8.7336869910359296E-4</v>
      </c>
      <c r="P284" s="2">
        <v>7.9014599323272705E-3</v>
      </c>
      <c r="Q284" s="2">
        <v>0.98916435241699197</v>
      </c>
      <c r="R284" s="11">
        <v>1.06690429674927E-4</v>
      </c>
      <c r="S284" s="2">
        <v>1.0297072585672099E-3</v>
      </c>
      <c r="T284" s="2">
        <v>0.99449509382247903</v>
      </c>
      <c r="U284" s="5">
        <v>319</v>
      </c>
      <c r="V284" s="11">
        <v>1.12612277735024E-3</v>
      </c>
      <c r="W284" s="2">
        <v>6.8367281928658399E-3</v>
      </c>
      <c r="X284" s="2">
        <v>0.98379218578338601</v>
      </c>
      <c r="Y284" s="11">
        <v>8.3672098116949201E-4</v>
      </c>
      <c r="Z284" s="2">
        <v>8.1169810146093299E-3</v>
      </c>
      <c r="AA284" s="2">
        <v>0.97996491193771296</v>
      </c>
      <c r="AB284" s="11">
        <v>9.5346578746102696E-5</v>
      </c>
      <c r="AC284" s="2">
        <v>9.6507370471954302E-4</v>
      </c>
      <c r="AD284" s="2">
        <v>0.99029397964477495</v>
      </c>
    </row>
    <row r="285" spans="1:30" x14ac:dyDescent="0.35">
      <c r="A285" s="2">
        <v>517</v>
      </c>
      <c r="B285" s="11">
        <v>5.2714813500642701E-4</v>
      </c>
      <c r="C285" s="2">
        <v>5.1233712583780202E-3</v>
      </c>
      <c r="D285" s="2">
        <v>0.99490797519683805</v>
      </c>
      <c r="E285" s="11">
        <v>6.9671380333602396E-4</v>
      </c>
      <c r="F285" s="2">
        <v>8.1629762426018698E-3</v>
      </c>
      <c r="G285" s="2">
        <v>0.99186581373214699</v>
      </c>
      <c r="H285" s="11">
        <v>1.27143357531167E-4</v>
      </c>
      <c r="I285" s="2">
        <v>9.9135376513004303E-4</v>
      </c>
      <c r="J285" s="2">
        <v>0.99497586488723699</v>
      </c>
      <c r="K285" s="5">
        <v>404</v>
      </c>
      <c r="L285" s="11">
        <v>5.5486656492576003E-5</v>
      </c>
      <c r="M285" s="2">
        <v>1.55380938667804E-3</v>
      </c>
      <c r="N285" s="2">
        <v>0.968003809452056</v>
      </c>
      <c r="O285" s="11">
        <v>7.4119641794823097E-5</v>
      </c>
      <c r="P285" s="2">
        <v>2.58899852633476E-3</v>
      </c>
      <c r="Q285" s="2">
        <v>0.955907642841339</v>
      </c>
      <c r="R285" s="11">
        <v>1.32435525301843E-5</v>
      </c>
      <c r="S285" s="2">
        <v>3.8504967233166099E-4</v>
      </c>
      <c r="T285" s="2">
        <v>0.98418229818344105</v>
      </c>
      <c r="U285" s="5">
        <v>320</v>
      </c>
      <c r="V285" s="11">
        <v>2.23443319555372E-4</v>
      </c>
      <c r="W285" s="2">
        <v>3.1728281173855001E-3</v>
      </c>
      <c r="X285" s="2">
        <v>0.96143728494644098</v>
      </c>
      <c r="Y285" s="11">
        <v>3.5576906520873297E-4</v>
      </c>
      <c r="Z285" s="2">
        <v>5.5404412560164902E-3</v>
      </c>
      <c r="AA285" s="2">
        <v>0.97739809751510598</v>
      </c>
      <c r="AB285" s="11">
        <v>9.2297639639582404E-5</v>
      </c>
      <c r="AC285" s="2">
        <v>9.3790289247408498E-4</v>
      </c>
      <c r="AD285" s="2">
        <v>0.98730885982513406</v>
      </c>
    </row>
    <row r="286" spans="1:30" x14ac:dyDescent="0.35">
      <c r="A286" s="2">
        <v>518</v>
      </c>
      <c r="B286" s="11">
        <v>1.1214109836146201E-3</v>
      </c>
      <c r="C286" s="2">
        <v>7.2109056636690998E-3</v>
      </c>
      <c r="D286" s="2">
        <v>0.99408954381942705</v>
      </c>
      <c r="E286" s="11">
        <v>1.5585932414978699E-3</v>
      </c>
      <c r="F286" s="2">
        <v>1.22722536325454E-2</v>
      </c>
      <c r="G286" s="2">
        <v>0.99312329292297297</v>
      </c>
      <c r="H286" s="11">
        <v>3.2167564495466601E-4</v>
      </c>
      <c r="I286" s="2">
        <v>1.4473192859441001E-3</v>
      </c>
      <c r="J286" s="2">
        <v>0.996246337890625</v>
      </c>
      <c r="K286" s="5">
        <v>405</v>
      </c>
      <c r="L286" s="11">
        <v>3.01160180242732E-4</v>
      </c>
      <c r="M286" s="2">
        <v>3.6561775486916299E-3</v>
      </c>
      <c r="N286" s="2">
        <v>0.99258077144622803</v>
      </c>
      <c r="O286" s="11">
        <v>2.7208719984628201E-4</v>
      </c>
      <c r="P286" s="2">
        <v>4.8588425852358298E-3</v>
      </c>
      <c r="Q286" s="2">
        <v>0.98411518335342396</v>
      </c>
      <c r="R286" s="11">
        <v>4.1799296013778001E-5</v>
      </c>
      <c r="S286" s="2">
        <v>6.5683678258210399E-4</v>
      </c>
      <c r="T286" s="2">
        <v>0.99267780780792203</v>
      </c>
      <c r="U286" s="5">
        <v>322</v>
      </c>
      <c r="V286" s="11">
        <v>1.0625689756125201E-3</v>
      </c>
      <c r="W286" s="2">
        <v>6.6430065780877998E-3</v>
      </c>
      <c r="X286" s="2">
        <v>0.99532449245452803</v>
      </c>
      <c r="Y286" s="11">
        <v>1.40103290323168E-3</v>
      </c>
      <c r="Z286" s="2">
        <v>1.1011105030775001E-2</v>
      </c>
      <c r="AA286" s="2">
        <v>0.99300688505172696</v>
      </c>
      <c r="AB286" s="11">
        <v>3.4766344469971901E-4</v>
      </c>
      <c r="AC286" s="2">
        <v>1.9659877289086498E-3</v>
      </c>
      <c r="AD286" s="2">
        <v>0.99275004863739003</v>
      </c>
    </row>
    <row r="287" spans="1:30" x14ac:dyDescent="0.35">
      <c r="A287" s="2">
        <v>519</v>
      </c>
      <c r="B287" s="11">
        <v>1.40293664298951E-3</v>
      </c>
      <c r="C287" s="2">
        <v>7.1624326519668102E-3</v>
      </c>
      <c r="D287" s="2">
        <v>0.99499189853668202</v>
      </c>
      <c r="E287" s="11">
        <v>1.64888857398182E-3</v>
      </c>
      <c r="F287" s="2">
        <v>1.23478816822171E-2</v>
      </c>
      <c r="G287" s="2">
        <v>0.99432343244552601</v>
      </c>
      <c r="H287" s="11">
        <v>1.31036934908479E-3</v>
      </c>
      <c r="I287" s="2">
        <v>2.2671811748296001E-3</v>
      </c>
      <c r="J287" s="2">
        <v>0.99411481618881203</v>
      </c>
      <c r="K287" s="5">
        <v>406</v>
      </c>
      <c r="L287" s="11">
        <v>5.4474745411425796E-4</v>
      </c>
      <c r="M287" s="2">
        <v>4.7403527423739399E-3</v>
      </c>
      <c r="N287" s="2">
        <v>0.99228578805923395</v>
      </c>
      <c r="O287" s="11">
        <v>4.6698111691512102E-4</v>
      </c>
      <c r="P287" s="2">
        <v>6.2376530840992902E-3</v>
      </c>
      <c r="Q287" s="2">
        <v>0.98561108112335205</v>
      </c>
      <c r="R287" s="11">
        <v>5.9781392337754301E-5</v>
      </c>
      <c r="S287" s="2">
        <v>7.9572299728170005E-4</v>
      </c>
      <c r="T287" s="2">
        <v>0.99349397420883101</v>
      </c>
      <c r="U287" s="5">
        <v>323</v>
      </c>
      <c r="V287" s="11">
        <v>1.3293664669618E-3</v>
      </c>
      <c r="W287" s="2">
        <v>7.6400884427130196E-3</v>
      </c>
      <c r="X287" s="2">
        <v>0.99481183290481501</v>
      </c>
      <c r="Y287" s="11">
        <v>2.0044224802404599E-3</v>
      </c>
      <c r="Z287" s="2">
        <v>1.3159424066543499E-2</v>
      </c>
      <c r="AA287" s="2">
        <v>0.99261456727981501</v>
      </c>
      <c r="AB287" s="11">
        <v>4.7457474283874002E-4</v>
      </c>
      <c r="AC287" s="2">
        <v>2.1854876540601201E-3</v>
      </c>
      <c r="AD287" s="2">
        <v>0.99317926168441695</v>
      </c>
    </row>
    <row r="288" spans="1:30" x14ac:dyDescent="0.35">
      <c r="A288" s="2">
        <v>520</v>
      </c>
      <c r="B288" s="11">
        <v>5.5021682783262797E-5</v>
      </c>
      <c r="C288" s="2">
        <v>1.6186668071895801E-3</v>
      </c>
      <c r="D288" s="2">
        <v>0.96949720382690396</v>
      </c>
      <c r="E288" s="11">
        <v>5.8941343013430001E-5</v>
      </c>
      <c r="F288" s="2">
        <v>2.3692129179835298E-3</v>
      </c>
      <c r="G288" s="2">
        <v>0.93720573186874301</v>
      </c>
      <c r="H288" s="11">
        <v>1.42060671350918E-5</v>
      </c>
      <c r="I288" s="2">
        <v>4.0963792707770998E-4</v>
      </c>
      <c r="J288" s="2">
        <v>0.97600281238555897</v>
      </c>
      <c r="K288" s="5">
        <v>407</v>
      </c>
      <c r="L288" s="11">
        <v>5.5800064001232299E-4</v>
      </c>
      <c r="M288" s="2">
        <v>4.9049900844693097E-3</v>
      </c>
      <c r="N288" s="2">
        <v>0.99332648515701205</v>
      </c>
      <c r="O288" s="11">
        <v>5.4174376418813998E-4</v>
      </c>
      <c r="P288" s="2">
        <v>6.8262428976595402E-3</v>
      </c>
      <c r="Q288" s="2">
        <v>0.98681551218032804</v>
      </c>
      <c r="R288" s="11">
        <v>8.2507256593089497E-5</v>
      </c>
      <c r="S288" s="2">
        <v>9.3936937628313899E-4</v>
      </c>
      <c r="T288" s="2">
        <v>0.99259728193283003</v>
      </c>
      <c r="U288" s="5">
        <v>324</v>
      </c>
      <c r="V288" s="11">
        <v>1.37686938978731E-3</v>
      </c>
      <c r="W288" s="2">
        <v>5.6379004381596999E-3</v>
      </c>
      <c r="X288" s="2">
        <v>0.96775162220001198</v>
      </c>
      <c r="Y288" s="11">
        <v>2.1939699072390699E-3</v>
      </c>
      <c r="Z288" s="2">
        <v>1.2594531290233101E-2</v>
      </c>
      <c r="AA288" s="2">
        <v>0.94840902090072599</v>
      </c>
      <c r="AB288" s="11">
        <v>3.7978924810886301E-3</v>
      </c>
      <c r="AC288" s="2">
        <v>3.5106698051095E-3</v>
      </c>
      <c r="AD288" s="2">
        <v>0.96971797943115201</v>
      </c>
    </row>
    <row r="289" spans="1:30" x14ac:dyDescent="0.35">
      <c r="A289" s="2">
        <v>521</v>
      </c>
      <c r="B289" s="11">
        <v>2.1707675477955401E-4</v>
      </c>
      <c r="C289" s="2">
        <v>3.108641365543E-3</v>
      </c>
      <c r="D289" s="2">
        <v>0.98991084098815896</v>
      </c>
      <c r="E289" s="11">
        <v>1.4971347991377099E-4</v>
      </c>
      <c r="F289" s="2">
        <v>3.7262905389070498E-3</v>
      </c>
      <c r="G289" s="2">
        <v>0.98157399892806996</v>
      </c>
      <c r="H289" s="11">
        <v>2.9068582080071701E-5</v>
      </c>
      <c r="I289" s="2">
        <v>5.668704980053E-4</v>
      </c>
      <c r="J289" s="2">
        <v>0.99131298065185502</v>
      </c>
      <c r="K289" s="5">
        <v>408</v>
      </c>
      <c r="L289" s="11">
        <v>1.1891323083546E-4</v>
      </c>
      <c r="M289" s="2">
        <v>2.5056123267859199E-3</v>
      </c>
      <c r="N289" s="2">
        <v>0.98420834541320801</v>
      </c>
      <c r="O289" s="11">
        <v>1.9274686928838399E-4</v>
      </c>
      <c r="P289" s="2">
        <v>4.2285746894776804E-3</v>
      </c>
      <c r="Q289" s="2">
        <v>0.96977281570434504</v>
      </c>
      <c r="R289" s="11">
        <v>1.43891928019002E-4</v>
      </c>
      <c r="S289" s="2">
        <v>7.9049990745261301E-4</v>
      </c>
      <c r="T289" s="2">
        <v>0.98565965890884399</v>
      </c>
      <c r="U289" s="5">
        <v>325</v>
      </c>
      <c r="V289" s="11">
        <v>5.5024801986292005E-4</v>
      </c>
      <c r="W289" s="2">
        <v>5.0994013436138604E-3</v>
      </c>
      <c r="X289" s="2">
        <v>0.99782729148864702</v>
      </c>
      <c r="Y289" s="11">
        <v>8.5896218661218795E-4</v>
      </c>
      <c r="Z289" s="2">
        <v>8.9899161830544402E-3</v>
      </c>
      <c r="AA289" s="2">
        <v>0.99603950977325395</v>
      </c>
      <c r="AB289" s="11">
        <v>4.6265224227681702E-4</v>
      </c>
      <c r="AC289" s="2">
        <v>1.63037306629121E-3</v>
      </c>
      <c r="AD289" s="2">
        <v>0.99447077512741</v>
      </c>
    </row>
    <row r="290" spans="1:30" x14ac:dyDescent="0.35">
      <c r="A290" s="2">
        <v>522</v>
      </c>
      <c r="B290" s="11">
        <v>2.9809368425048801E-4</v>
      </c>
      <c r="C290" s="2">
        <v>3.66895482875406E-3</v>
      </c>
      <c r="D290" s="2">
        <v>0.99026912450790405</v>
      </c>
      <c r="E290" s="11">
        <v>2.1564948838204099E-4</v>
      </c>
      <c r="F290" s="2">
        <v>4.3760458938777403E-3</v>
      </c>
      <c r="G290" s="2">
        <v>0.984882712364196</v>
      </c>
      <c r="H290" s="11">
        <v>3.7793590308865498E-5</v>
      </c>
      <c r="I290" s="2">
        <v>6.30813359748572E-4</v>
      </c>
      <c r="J290" s="2">
        <v>0.99384027719497603</v>
      </c>
      <c r="K290" s="5">
        <v>409</v>
      </c>
      <c r="L290" s="11">
        <v>6.5694219665601795E-4</v>
      </c>
      <c r="M290" s="2">
        <v>5.4963552393019199E-3</v>
      </c>
      <c r="N290" s="2">
        <v>0.99570703506469704</v>
      </c>
      <c r="O290" s="11">
        <v>1.1294770520180401E-3</v>
      </c>
      <c r="P290" s="2">
        <v>9.7319753840565595E-3</v>
      </c>
      <c r="Q290" s="2">
        <v>0.99098116159438998</v>
      </c>
      <c r="R290" s="11">
        <v>2.4653732543811202E-4</v>
      </c>
      <c r="S290" s="2">
        <v>1.74955942202359E-3</v>
      </c>
      <c r="T290" s="2">
        <v>0.98910647630691495</v>
      </c>
      <c r="U290" s="5">
        <v>326</v>
      </c>
      <c r="V290" s="11">
        <v>1.30306824576109E-3</v>
      </c>
      <c r="W290" s="2">
        <v>7.4499803595244798E-3</v>
      </c>
      <c r="X290" s="2">
        <v>0.99729269742965698</v>
      </c>
      <c r="Y290" s="11">
        <v>1.88548082951456E-3</v>
      </c>
      <c r="Z290" s="2">
        <v>1.25692216679453E-2</v>
      </c>
      <c r="AA290" s="2">
        <v>0.99608939886093095</v>
      </c>
      <c r="AB290" s="11">
        <v>1.0461598867550399E-3</v>
      </c>
      <c r="AC290" s="2">
        <v>2.2646167781203898E-3</v>
      </c>
      <c r="AD290" s="2">
        <v>0.99473345279693604</v>
      </c>
    </row>
    <row r="291" spans="1:30" x14ac:dyDescent="0.35">
      <c r="A291" s="2">
        <v>523</v>
      </c>
      <c r="B291" s="11">
        <v>4.4607059680856699E-4</v>
      </c>
      <c r="C291" s="2">
        <v>4.4003385119140096E-3</v>
      </c>
      <c r="D291" s="2">
        <v>0.98795443773269598</v>
      </c>
      <c r="E291" s="11">
        <v>3.1816036789677999E-4</v>
      </c>
      <c r="F291" s="2">
        <v>5.2825650200247704E-3</v>
      </c>
      <c r="G291" s="2">
        <v>0.981489598751068</v>
      </c>
      <c r="H291" s="11">
        <v>4.89252379338722E-5</v>
      </c>
      <c r="I291" s="2">
        <v>6.8096240283921296E-4</v>
      </c>
      <c r="J291" s="2">
        <v>0.99381285905838002</v>
      </c>
      <c r="K291" s="5">
        <v>410</v>
      </c>
      <c r="L291" s="11">
        <v>1.2223448138684E-3</v>
      </c>
      <c r="M291" s="2">
        <v>7.23742693662643E-3</v>
      </c>
      <c r="N291" s="2">
        <v>0.99561506509780795</v>
      </c>
      <c r="O291" s="11">
        <v>1.89349695574492E-3</v>
      </c>
      <c r="P291" s="2">
        <v>1.24367401003837E-2</v>
      </c>
      <c r="Q291" s="2">
        <v>0.99158430099487305</v>
      </c>
      <c r="R291" s="11">
        <v>3.7797531695105097E-4</v>
      </c>
      <c r="S291" s="2">
        <v>1.9955029711127199E-3</v>
      </c>
      <c r="T291" s="2">
        <v>0.99376219511032104</v>
      </c>
      <c r="U291" s="5">
        <v>327</v>
      </c>
      <c r="V291" s="11">
        <v>2.7629076503217199E-3</v>
      </c>
      <c r="W291" s="2">
        <v>9.4977878034114803E-3</v>
      </c>
      <c r="X291" s="2">
        <v>0.99578994512557895</v>
      </c>
      <c r="Y291" s="11">
        <v>4.2014261707663501E-3</v>
      </c>
      <c r="Z291" s="2">
        <v>1.6989899799227701E-2</v>
      </c>
      <c r="AA291" s="2">
        <v>0.99403381347656194</v>
      </c>
      <c r="AB291" s="11">
        <v>3.2473127357661698E-3</v>
      </c>
      <c r="AC291" s="2">
        <v>3.7366813048720299E-3</v>
      </c>
      <c r="AD291" s="2">
        <v>0.99140304327011097</v>
      </c>
    </row>
    <row r="292" spans="1:30" x14ac:dyDescent="0.35">
      <c r="A292" s="2">
        <v>524</v>
      </c>
      <c r="B292" s="11">
        <v>8.3587648987304406E-5</v>
      </c>
      <c r="C292" s="2">
        <v>2.0320564508438102E-3</v>
      </c>
      <c r="D292" s="2">
        <v>0.98273420333862305</v>
      </c>
      <c r="E292" s="11">
        <v>8.7070751760620597E-5</v>
      </c>
      <c r="F292" s="2">
        <v>2.9296439606696298E-3</v>
      </c>
      <c r="G292" s="2">
        <v>0.95733410120010298</v>
      </c>
      <c r="H292" s="11">
        <v>1.74639990291325E-5</v>
      </c>
      <c r="I292" s="2">
        <v>4.53132292022928E-4</v>
      </c>
      <c r="J292" s="2">
        <v>0.98217737674713101</v>
      </c>
      <c r="K292" s="5">
        <v>411</v>
      </c>
      <c r="L292" s="11">
        <v>9.5021782908588604E-4</v>
      </c>
      <c r="M292" s="2">
        <v>6.8309912458062103E-3</v>
      </c>
      <c r="N292" s="2">
        <v>0.99635332822799605</v>
      </c>
      <c r="O292" s="11">
        <v>1.85270118527114E-3</v>
      </c>
      <c r="P292" s="2">
        <v>1.29625229164958E-2</v>
      </c>
      <c r="Q292" s="2">
        <v>0.993086457252502</v>
      </c>
      <c r="R292" s="11">
        <v>4.8866029828786796E-4</v>
      </c>
      <c r="S292" s="2">
        <v>2.2308172192424501E-3</v>
      </c>
      <c r="T292" s="2">
        <v>0.99279379844665505</v>
      </c>
      <c r="U292" s="5">
        <v>328</v>
      </c>
      <c r="V292" s="11">
        <v>1.5128850645851301E-4</v>
      </c>
      <c r="W292" s="2">
        <v>2.7102776803076198E-3</v>
      </c>
      <c r="X292" s="2">
        <v>0.97945785522460904</v>
      </c>
      <c r="Y292" s="11">
        <v>1.2635385792236699E-4</v>
      </c>
      <c r="Z292" s="2">
        <v>3.4059523604810199E-3</v>
      </c>
      <c r="AA292" s="2">
        <v>0.95371359586715698</v>
      </c>
      <c r="AB292" s="11">
        <v>2.92758941213833E-5</v>
      </c>
      <c r="AC292" s="2">
        <v>5.50898374058306E-4</v>
      </c>
      <c r="AD292" s="2">
        <v>0.975078165531158</v>
      </c>
    </row>
    <row r="293" spans="1:30" x14ac:dyDescent="0.35">
      <c r="A293" s="2">
        <v>525</v>
      </c>
      <c r="B293" s="11">
        <v>2.3921371030155499E-4</v>
      </c>
      <c r="C293" s="2">
        <v>3.3375809434801301E-3</v>
      </c>
      <c r="D293" s="2">
        <v>0.99344879388809204</v>
      </c>
      <c r="E293" s="11">
        <v>2.6283622719347401E-4</v>
      </c>
      <c r="F293" s="2">
        <v>4.98645240440964E-3</v>
      </c>
      <c r="G293" s="2">
        <v>0.98672473430633501</v>
      </c>
      <c r="H293" s="11">
        <v>4.4345499190967503E-5</v>
      </c>
      <c r="I293" s="2">
        <v>6.9440319202840296E-4</v>
      </c>
      <c r="J293" s="2">
        <v>0.99343466758728005</v>
      </c>
      <c r="K293" s="5">
        <v>413</v>
      </c>
      <c r="L293" s="11">
        <v>6.5384717890992696E-4</v>
      </c>
      <c r="M293" s="2">
        <v>5.3447494283318502E-3</v>
      </c>
      <c r="N293" s="2">
        <v>0.99138158559799106</v>
      </c>
      <c r="O293" s="11">
        <v>6.5960682695731499E-4</v>
      </c>
      <c r="P293" s="2">
        <v>7.3228185065090604E-3</v>
      </c>
      <c r="Q293" s="2">
        <v>0.98731434345245295</v>
      </c>
      <c r="R293" s="11">
        <v>6.5442785853519995E-5</v>
      </c>
      <c r="S293" s="2">
        <v>8.2733441377058604E-4</v>
      </c>
      <c r="T293" s="2">
        <v>0.99447351694107</v>
      </c>
      <c r="U293" s="5">
        <v>329</v>
      </c>
      <c r="V293" s="11">
        <v>4.9916986608877702E-4</v>
      </c>
      <c r="W293" s="2">
        <v>4.4821919873356802E-3</v>
      </c>
      <c r="X293" s="2">
        <v>0.99035012722015303</v>
      </c>
      <c r="Y293" s="11">
        <v>4.10194654250517E-4</v>
      </c>
      <c r="Z293" s="2">
        <v>5.7771601714193804E-3</v>
      </c>
      <c r="AA293" s="2">
        <v>0.98306405544280995</v>
      </c>
      <c r="AB293" s="11">
        <v>5.7936034863814698E-5</v>
      </c>
      <c r="AC293" s="2">
        <v>7.2083924897015095E-4</v>
      </c>
      <c r="AD293" s="2">
        <v>0.99299854040145796</v>
      </c>
    </row>
    <row r="294" spans="1:30" x14ac:dyDescent="0.35">
      <c r="A294" s="2">
        <v>526</v>
      </c>
      <c r="B294" s="11">
        <v>3.4664216218516198E-4</v>
      </c>
      <c r="C294" s="2">
        <v>3.9388006553053804E-3</v>
      </c>
      <c r="D294" s="2">
        <v>0.99387288093566895</v>
      </c>
      <c r="E294" s="11">
        <v>3.7513452116399998E-4</v>
      </c>
      <c r="F294" s="2">
        <v>5.8763814158737599E-3</v>
      </c>
      <c r="G294" s="2">
        <v>0.98844301700591997</v>
      </c>
      <c r="H294" s="11">
        <v>7.3585892096161802E-5</v>
      </c>
      <c r="I294" s="2">
        <v>8.9714687783270998E-4</v>
      </c>
      <c r="J294" s="2">
        <v>0.99258863925933805</v>
      </c>
      <c r="K294" s="5">
        <v>414</v>
      </c>
      <c r="L294" s="11">
        <v>4.9622775986790603E-4</v>
      </c>
      <c r="M294" s="2">
        <v>4.8715905286371699E-3</v>
      </c>
      <c r="N294" s="2">
        <v>0.99542254209518399</v>
      </c>
      <c r="O294" s="11">
        <v>5.8366579469293302E-4</v>
      </c>
      <c r="P294" s="2">
        <v>7.2161951102316301E-3</v>
      </c>
      <c r="Q294" s="2">
        <v>0.99300122261047297</v>
      </c>
      <c r="R294" s="11">
        <v>8.3114398876205005E-5</v>
      </c>
      <c r="S294" s="2">
        <v>9.5816515386104497E-4</v>
      </c>
      <c r="T294" s="2">
        <v>0.99583631753921498</v>
      </c>
      <c r="U294" s="5">
        <v>330</v>
      </c>
      <c r="V294" s="11">
        <v>7.7690265607088804E-4</v>
      </c>
      <c r="W294" s="2">
        <v>5.6671248748898497E-3</v>
      </c>
      <c r="X294" s="2">
        <v>0.98793059587478604</v>
      </c>
      <c r="Y294" s="11">
        <v>6.3785444945096905E-4</v>
      </c>
      <c r="Z294" s="2">
        <v>7.2184186428785298E-3</v>
      </c>
      <c r="AA294" s="2">
        <v>0.98212850093841497</v>
      </c>
      <c r="AB294" s="11">
        <v>7.7097567555028905E-5</v>
      </c>
      <c r="AC294" s="2">
        <v>8.5489853518083605E-4</v>
      </c>
      <c r="AD294" s="2">
        <v>0.99275982379913297</v>
      </c>
    </row>
    <row r="295" spans="1:30" x14ac:dyDescent="0.35">
      <c r="A295" s="2">
        <v>527</v>
      </c>
      <c r="B295" s="11">
        <v>4.5186749775893899E-4</v>
      </c>
      <c r="C295" s="2">
        <v>4.5599183067679397E-3</v>
      </c>
      <c r="D295" s="2">
        <v>0.99309712648391701</v>
      </c>
      <c r="E295" s="11">
        <v>4.97250235639512E-4</v>
      </c>
      <c r="F295" s="2">
        <v>6.83235423639416E-3</v>
      </c>
      <c r="G295" s="2">
        <v>0.98777848482131902</v>
      </c>
      <c r="H295" s="11">
        <v>8.68674833327531E-5</v>
      </c>
      <c r="I295" s="2">
        <v>9.9169171880930597E-4</v>
      </c>
      <c r="J295" s="2">
        <v>0.99223130941390902</v>
      </c>
      <c r="K295" s="5">
        <v>416</v>
      </c>
      <c r="L295" s="11">
        <v>1.5954634000081501E-4</v>
      </c>
      <c r="M295" s="2">
        <v>2.6589364279061499E-3</v>
      </c>
      <c r="N295" s="2">
        <v>0.98546004295349099</v>
      </c>
      <c r="O295" s="11">
        <v>1.26950544654391E-4</v>
      </c>
      <c r="P295" s="2">
        <v>3.3928258344530999E-3</v>
      </c>
      <c r="Q295" s="2">
        <v>0.97096019983291604</v>
      </c>
      <c r="R295" s="11">
        <v>2.29250199481612E-5</v>
      </c>
      <c r="S295" s="2">
        <v>4.7793047269806201E-4</v>
      </c>
      <c r="T295" s="2">
        <v>0.98811918497085505</v>
      </c>
      <c r="U295" s="5">
        <v>332</v>
      </c>
      <c r="V295" s="11">
        <v>3.4619655343703899E-4</v>
      </c>
      <c r="W295" s="2">
        <v>4.0806443430483298E-3</v>
      </c>
      <c r="X295" s="2">
        <v>0.99242407083511297</v>
      </c>
      <c r="Y295" s="11">
        <v>4.7722601448185699E-4</v>
      </c>
      <c r="Z295" s="2">
        <v>6.67710835114121E-3</v>
      </c>
      <c r="AA295" s="2">
        <v>0.98105883598327603</v>
      </c>
      <c r="AB295" s="11">
        <v>1.8999213352799399E-4</v>
      </c>
      <c r="AC295" s="2">
        <v>1.02352607063949E-3</v>
      </c>
      <c r="AD295" s="2">
        <v>0.98038321733474698</v>
      </c>
    </row>
    <row r="296" spans="1:30" x14ac:dyDescent="0.35">
      <c r="A296" s="2">
        <v>528</v>
      </c>
      <c r="B296" s="11">
        <v>8.3591381553560495E-5</v>
      </c>
      <c r="C296" s="2">
        <v>2.0549453329294898E-3</v>
      </c>
      <c r="D296" s="2">
        <v>0.98407930135726895</v>
      </c>
      <c r="E296" s="11">
        <v>7.7282762504182702E-5</v>
      </c>
      <c r="F296" s="2">
        <v>2.7437719982117401E-3</v>
      </c>
      <c r="G296" s="2">
        <v>0.96617192029953003</v>
      </c>
      <c r="H296" s="11">
        <v>1.6070925994426899E-5</v>
      </c>
      <c r="I296" s="2">
        <v>4.0434661787003197E-4</v>
      </c>
      <c r="J296" s="2">
        <v>0.98722243309020996</v>
      </c>
      <c r="K296" s="5">
        <v>419</v>
      </c>
      <c r="L296" s="11">
        <v>1.1896743671968499E-3</v>
      </c>
      <c r="M296" s="2">
        <v>7.3034428060054701E-3</v>
      </c>
      <c r="N296" s="2">
        <v>0.99461847543716397</v>
      </c>
      <c r="O296" s="11">
        <v>1.2303582625463601E-3</v>
      </c>
      <c r="P296" s="2">
        <v>1.0484330356121001E-2</v>
      </c>
      <c r="Q296" s="2">
        <v>0.99026554822921697</v>
      </c>
      <c r="R296" s="11">
        <v>2.2470821568276701E-4</v>
      </c>
      <c r="S296" s="2">
        <v>1.56608724500983E-3</v>
      </c>
      <c r="T296" s="2">
        <v>0.99333864450454701</v>
      </c>
      <c r="U296" s="5">
        <v>333</v>
      </c>
      <c r="V296" s="11">
        <v>7.2281545726582397E-4</v>
      </c>
      <c r="W296" s="2">
        <v>5.4076975211501104E-3</v>
      </c>
      <c r="X296" s="2">
        <v>0.99654990434646595</v>
      </c>
      <c r="Y296" s="11">
        <v>9.2672940809279604E-4</v>
      </c>
      <c r="Z296" s="2">
        <v>8.9754462242126395E-3</v>
      </c>
      <c r="AA296" s="2">
        <v>0.99509936571121205</v>
      </c>
      <c r="AB296" s="11">
        <v>1.7937258235178801E-4</v>
      </c>
      <c r="AC296" s="2">
        <v>1.26793701201677E-3</v>
      </c>
      <c r="AD296" s="2">
        <v>0.99433517456054599</v>
      </c>
    </row>
    <row r="297" spans="1:30" x14ac:dyDescent="0.35">
      <c r="A297" s="2">
        <v>530</v>
      </c>
      <c r="B297" s="11">
        <v>2.17742592212744E-4</v>
      </c>
      <c r="C297" s="2">
        <v>3.1386835034936601E-3</v>
      </c>
      <c r="D297" s="2">
        <v>0.99309927225112904</v>
      </c>
      <c r="E297" s="11">
        <v>1.9443055498413701E-4</v>
      </c>
      <c r="F297" s="2">
        <v>4.1862553916871504E-3</v>
      </c>
      <c r="G297" s="2">
        <v>0.98723882436752297</v>
      </c>
      <c r="H297" s="11">
        <v>3.8745249185012599E-5</v>
      </c>
      <c r="I297" s="2">
        <v>6.35680567938834E-4</v>
      </c>
      <c r="J297" s="2">
        <v>0.99255239963531405</v>
      </c>
      <c r="K297" s="5">
        <v>420</v>
      </c>
      <c r="L297" s="11">
        <v>8.1615078670438298E-5</v>
      </c>
      <c r="M297" s="2">
        <v>1.9956189207732599E-3</v>
      </c>
      <c r="N297" s="2">
        <v>0.96893155574798495</v>
      </c>
      <c r="O297" s="11">
        <v>9.6357529400847798E-5</v>
      </c>
      <c r="P297" s="2">
        <v>2.9893557075410999E-3</v>
      </c>
      <c r="Q297" s="2">
        <v>0.96643871068954401</v>
      </c>
      <c r="R297" s="11">
        <v>2.04702973860548E-5</v>
      </c>
      <c r="S297" s="2">
        <v>4.5938533730804899E-4</v>
      </c>
      <c r="T297" s="2">
        <v>0.98280769586563099</v>
      </c>
      <c r="U297" s="5">
        <v>334</v>
      </c>
      <c r="V297" s="11">
        <v>2.2935701999813301E-3</v>
      </c>
      <c r="W297" s="2">
        <v>8.5080843418836594E-3</v>
      </c>
      <c r="X297" s="2">
        <v>0.992684006690979</v>
      </c>
      <c r="Y297" s="11">
        <v>2.47086770832538E-3</v>
      </c>
      <c r="Z297" s="2">
        <v>1.29860918968915E-2</v>
      </c>
      <c r="AA297" s="2">
        <v>0.99157863855361905</v>
      </c>
      <c r="AB297" s="11">
        <v>4.1688734199851703E-4</v>
      </c>
      <c r="AC297" s="2">
        <v>1.69121741782873E-3</v>
      </c>
      <c r="AD297" s="2">
        <v>0.99301844835281305</v>
      </c>
    </row>
    <row r="298" spans="1:30" x14ac:dyDescent="0.35">
      <c r="A298" s="2">
        <v>531</v>
      </c>
      <c r="B298" s="11">
        <v>6.4431608188897295E-4</v>
      </c>
      <c r="C298" s="2">
        <v>5.3872140124440098E-3</v>
      </c>
      <c r="D298" s="2">
        <v>0.99521899223327603</v>
      </c>
      <c r="E298" s="11">
        <v>5.4312485735863404E-4</v>
      </c>
      <c r="F298" s="2">
        <v>6.9849025458097397E-3</v>
      </c>
      <c r="G298" s="2">
        <v>0.99087005853652899</v>
      </c>
      <c r="H298" s="11">
        <v>9.8074197012465407E-5</v>
      </c>
      <c r="I298" s="2">
        <v>1.0186621220782399E-3</v>
      </c>
      <c r="J298" s="2">
        <v>0.99400347471237105</v>
      </c>
      <c r="K298" s="5">
        <v>421</v>
      </c>
      <c r="L298" s="11">
        <v>2.4060836585704199E-4</v>
      </c>
      <c r="M298" s="2">
        <v>3.3287347760051402E-3</v>
      </c>
      <c r="N298" s="2">
        <v>0.99182701110839799</v>
      </c>
      <c r="O298" s="11">
        <v>2.32740101637318E-4</v>
      </c>
      <c r="P298" s="2">
        <v>4.4396873563528E-3</v>
      </c>
      <c r="Q298" s="2">
        <v>0.98471492528915405</v>
      </c>
      <c r="R298" s="11">
        <v>4.0475988498655998E-5</v>
      </c>
      <c r="S298" s="2">
        <v>6.3176674302667303E-4</v>
      </c>
      <c r="T298" s="2">
        <v>0.991679787635803</v>
      </c>
      <c r="U298" s="5">
        <v>335</v>
      </c>
      <c r="V298" s="11">
        <v>2.3791948333382598E-3</v>
      </c>
      <c r="W298" s="2">
        <v>9.5624588429927809E-3</v>
      </c>
      <c r="X298" s="2">
        <v>0.99767488241195601</v>
      </c>
      <c r="Y298" s="11">
        <v>4.4772601686417996E-3</v>
      </c>
      <c r="Z298" s="2">
        <v>1.8078049644827801E-2</v>
      </c>
      <c r="AA298" s="2">
        <v>0.99582058191299405</v>
      </c>
      <c r="AB298" s="11">
        <v>2.5783437304198699E-3</v>
      </c>
      <c r="AC298" s="2">
        <v>3.12416418455541E-3</v>
      </c>
      <c r="AD298" s="2">
        <v>0.99383771419525102</v>
      </c>
    </row>
    <row r="299" spans="1:30" x14ac:dyDescent="0.35">
      <c r="A299" s="2">
        <v>532</v>
      </c>
      <c r="B299" s="11">
        <v>6.3385302200913397E-4</v>
      </c>
      <c r="C299" s="2">
        <v>3.0376724898815099E-3</v>
      </c>
      <c r="D299" s="2">
        <v>0.96464169025421098</v>
      </c>
      <c r="E299" s="11">
        <v>4.2475404916331102E-4</v>
      </c>
      <c r="F299" s="2">
        <v>6.0628522187471303E-3</v>
      </c>
      <c r="G299" s="2">
        <v>0.96127080917358398</v>
      </c>
      <c r="H299" s="11">
        <v>1.0860420297831199E-3</v>
      </c>
      <c r="I299" s="2">
        <v>1.5673973830416701E-3</v>
      </c>
      <c r="J299" s="2">
        <v>0.97120821475982599</v>
      </c>
      <c r="K299" s="5">
        <v>422</v>
      </c>
      <c r="L299" s="11">
        <v>5.8819656260311604E-4</v>
      </c>
      <c r="M299" s="2">
        <v>4.9995854496955802E-3</v>
      </c>
      <c r="N299" s="2">
        <v>0.99322342872619596</v>
      </c>
      <c r="O299" s="11">
        <v>5.0760491285473097E-4</v>
      </c>
      <c r="P299" s="2">
        <v>6.5648281015455697E-3</v>
      </c>
      <c r="Q299" s="2">
        <v>0.99043107032775801</v>
      </c>
      <c r="R299" s="11">
        <v>7.9931676737032804E-5</v>
      </c>
      <c r="S299" s="2">
        <v>8.7628612527623697E-4</v>
      </c>
      <c r="T299" s="2">
        <v>0.99558001756668002</v>
      </c>
      <c r="U299" s="5">
        <v>336</v>
      </c>
      <c r="V299" s="11">
        <v>8.5771884187124602E-5</v>
      </c>
      <c r="W299" s="2">
        <v>1.92582141607999E-3</v>
      </c>
      <c r="X299" s="2">
        <v>0.96985721588134699</v>
      </c>
      <c r="Y299" s="11">
        <v>1.2639460328500699E-4</v>
      </c>
      <c r="Z299" s="2">
        <v>3.3325024414807502E-3</v>
      </c>
      <c r="AA299" s="2">
        <v>0.95636296272277799</v>
      </c>
      <c r="AB299" s="11">
        <v>2.7414831492933401E-5</v>
      </c>
      <c r="AC299" s="2">
        <v>5.4007890867069299E-4</v>
      </c>
      <c r="AD299" s="2">
        <v>0.97939950227737405</v>
      </c>
    </row>
    <row r="300" spans="1:30" x14ac:dyDescent="0.35">
      <c r="A300" s="2">
        <v>533</v>
      </c>
      <c r="B300" s="11">
        <v>4.42807038780301E-4</v>
      </c>
      <c r="C300" s="2">
        <v>3.8917185738682699E-3</v>
      </c>
      <c r="D300" s="2">
        <v>0.99378424882888705</v>
      </c>
      <c r="E300" s="11">
        <v>4.5833573676645702E-4</v>
      </c>
      <c r="F300" s="2">
        <v>6.0801412910222999E-3</v>
      </c>
      <c r="G300" s="2">
        <v>0.98655980825424106</v>
      </c>
      <c r="H300" s="11">
        <v>6.3825113466009498E-4</v>
      </c>
      <c r="I300" s="2">
        <v>1.5192747814580701E-3</v>
      </c>
      <c r="J300" s="2">
        <v>0.98697650432586603</v>
      </c>
      <c r="K300" s="5">
        <v>423</v>
      </c>
      <c r="L300" s="11">
        <v>9.4096380053088004E-4</v>
      </c>
      <c r="M300" s="2">
        <v>6.2025394290685602E-3</v>
      </c>
      <c r="N300" s="2">
        <v>0.99148702621459905</v>
      </c>
      <c r="O300" s="11">
        <v>1.31578871514648E-3</v>
      </c>
      <c r="P300" s="2">
        <v>1.0064567439258E-2</v>
      </c>
      <c r="Q300" s="2">
        <v>0.98374170064926103</v>
      </c>
      <c r="R300" s="11">
        <v>1.3253249926492499E-4</v>
      </c>
      <c r="S300" s="2">
        <v>1.1881660902872599E-3</v>
      </c>
      <c r="T300" s="2">
        <v>0.99292600154876698</v>
      </c>
      <c r="U300" s="5">
        <v>337</v>
      </c>
      <c r="V300" s="11">
        <v>3.9900335832498903E-4</v>
      </c>
      <c r="W300" s="2">
        <v>4.3127839453518304E-3</v>
      </c>
      <c r="X300" s="2">
        <v>0.98482149839401201</v>
      </c>
      <c r="Y300" s="11">
        <v>4.4593878556042899E-4</v>
      </c>
      <c r="Z300" s="2">
        <v>6.3591673970222404E-3</v>
      </c>
      <c r="AA300" s="2">
        <v>0.96709156036376898</v>
      </c>
      <c r="AB300" s="11">
        <v>7.0732246967963807E-5</v>
      </c>
      <c r="AC300" s="2">
        <v>8.6832151282578696E-4</v>
      </c>
      <c r="AD300" s="2">
        <v>0.98453605175018299</v>
      </c>
    </row>
    <row r="301" spans="1:30" x14ac:dyDescent="0.35">
      <c r="A301" s="2">
        <v>534</v>
      </c>
      <c r="B301" s="11">
        <v>5.9648352907970504E-4</v>
      </c>
      <c r="C301" s="2">
        <v>5.3767357021570197E-3</v>
      </c>
      <c r="D301" s="2">
        <v>0.99651008844375599</v>
      </c>
      <c r="E301" s="11">
        <v>1.046669553034E-3</v>
      </c>
      <c r="F301" s="2">
        <v>9.9392225965857506E-3</v>
      </c>
      <c r="G301" s="2">
        <v>0.99431902170181197</v>
      </c>
      <c r="H301" s="11">
        <v>2.36691455938853E-4</v>
      </c>
      <c r="I301" s="2">
        <v>1.3273028889670901E-3</v>
      </c>
      <c r="J301" s="2">
        <v>0.99573063850402799</v>
      </c>
      <c r="K301" s="5">
        <v>426</v>
      </c>
      <c r="L301" s="11">
        <v>8.1046699779108102E-4</v>
      </c>
      <c r="M301" s="2">
        <v>6.0314917936921102E-3</v>
      </c>
      <c r="N301" s="2">
        <v>0.99757647514343195</v>
      </c>
      <c r="O301" s="11">
        <v>1.2438263511285099E-3</v>
      </c>
      <c r="P301" s="2">
        <v>1.04295751079916E-2</v>
      </c>
      <c r="Q301" s="2">
        <v>0.99605411291122403</v>
      </c>
      <c r="R301" s="11">
        <v>2.7047650655731499E-4</v>
      </c>
      <c r="S301" s="2">
        <v>1.56245240941643E-3</v>
      </c>
      <c r="T301" s="2">
        <v>0.99701261520385698</v>
      </c>
      <c r="U301" s="5">
        <v>338</v>
      </c>
      <c r="V301" s="11">
        <v>9.6607703017070803E-4</v>
      </c>
      <c r="W301" s="2">
        <v>6.5037296153604898E-3</v>
      </c>
      <c r="X301" s="2">
        <v>0.98755866289138705</v>
      </c>
      <c r="Y301" s="11">
        <v>1.18191516958177E-3</v>
      </c>
      <c r="Z301" s="2">
        <v>1.0055601596832201E-2</v>
      </c>
      <c r="AA301" s="2">
        <v>0.97373527288436801</v>
      </c>
      <c r="AB301" s="11">
        <v>2.0688946824520799E-4</v>
      </c>
      <c r="AC301" s="2">
        <v>1.4877289067953799E-3</v>
      </c>
      <c r="AD301" s="2">
        <v>0.98565095663070601</v>
      </c>
    </row>
    <row r="302" spans="1:30" x14ac:dyDescent="0.35">
      <c r="A302" s="2">
        <v>536</v>
      </c>
      <c r="B302" s="11">
        <v>1.2590063852257999E-4</v>
      </c>
      <c r="C302" s="2">
        <v>2.48096720315516E-3</v>
      </c>
      <c r="D302" s="2">
        <v>0.98446625471115101</v>
      </c>
      <c r="E302" s="11">
        <v>1.33214809466153E-4</v>
      </c>
      <c r="F302" s="2">
        <v>3.5109794698655601E-3</v>
      </c>
      <c r="G302" s="2">
        <v>0.97672677040100098</v>
      </c>
      <c r="H302" s="11">
        <v>2.48786363954423E-5</v>
      </c>
      <c r="I302" s="2">
        <v>5.2658026106655598E-4</v>
      </c>
      <c r="J302" s="2">
        <v>0.98863554000854403</v>
      </c>
      <c r="K302" s="5">
        <v>427</v>
      </c>
      <c r="L302" s="11">
        <v>1.1145416647195801E-3</v>
      </c>
      <c r="M302" s="2">
        <v>6.7077963612973603E-3</v>
      </c>
      <c r="N302" s="2">
        <v>0.99719023704528797</v>
      </c>
      <c r="O302" s="11">
        <v>2.1311342716217002E-3</v>
      </c>
      <c r="P302" s="2">
        <v>1.34969623759388E-2</v>
      </c>
      <c r="Q302" s="2">
        <v>0.99554914236068703</v>
      </c>
      <c r="R302" s="11">
        <v>1.0613752529025E-3</v>
      </c>
      <c r="S302" s="2">
        <v>2.4181418120861001E-3</v>
      </c>
      <c r="T302" s="2">
        <v>0.99494266510009699</v>
      </c>
      <c r="U302" s="5">
        <v>339</v>
      </c>
      <c r="V302" s="11">
        <v>1.1855282355099899E-3</v>
      </c>
      <c r="W302" s="2">
        <v>7.1011651307344402E-3</v>
      </c>
      <c r="X302" s="2">
        <v>0.987360179424285</v>
      </c>
      <c r="Y302" s="11">
        <v>1.7201262526214099E-3</v>
      </c>
      <c r="Z302" s="2">
        <v>1.1921145953238E-2</v>
      </c>
      <c r="AA302" s="2">
        <v>0.97348195314407304</v>
      </c>
      <c r="AB302" s="11">
        <v>2.8611809830181301E-4</v>
      </c>
      <c r="AC302" s="2">
        <v>1.76029640715569E-3</v>
      </c>
      <c r="AD302" s="2">
        <v>0.98471701145172097</v>
      </c>
    </row>
    <row r="303" spans="1:30" x14ac:dyDescent="0.35">
      <c r="A303" s="2">
        <v>537</v>
      </c>
      <c r="B303" s="11">
        <v>1.3684091391041799E-4</v>
      </c>
      <c r="C303" s="2">
        <v>2.5954521261155601E-3</v>
      </c>
      <c r="D303" s="2">
        <v>0.98787778615951505</v>
      </c>
      <c r="E303" s="11">
        <v>1.2322723341640001E-4</v>
      </c>
      <c r="F303" s="2">
        <v>3.3974323887377899E-3</v>
      </c>
      <c r="G303" s="2">
        <v>0.97588741779327304</v>
      </c>
      <c r="H303" s="11">
        <v>2.1338171791285198E-5</v>
      </c>
      <c r="I303" s="2">
        <v>4.5891836634836999E-4</v>
      </c>
      <c r="J303" s="2">
        <v>0.99076592922210605</v>
      </c>
      <c r="K303" s="5">
        <v>428</v>
      </c>
      <c r="L303" s="11">
        <v>1.03144826425705E-4</v>
      </c>
      <c r="M303" s="2">
        <v>2.1976451389491502E-3</v>
      </c>
      <c r="N303" s="2">
        <v>0.97810614109039296</v>
      </c>
      <c r="O303" s="11">
        <v>1.31429624161683E-4</v>
      </c>
      <c r="P303" s="2">
        <v>3.4255604259669698E-3</v>
      </c>
      <c r="Q303" s="2">
        <v>0.971122026443481</v>
      </c>
      <c r="R303" s="11">
        <v>2.2132164303911799E-5</v>
      </c>
      <c r="S303" s="2">
        <v>4.9711239989846901E-4</v>
      </c>
      <c r="T303" s="2">
        <v>0.98732334375381403</v>
      </c>
      <c r="U303" s="5">
        <v>340</v>
      </c>
      <c r="V303" s="11">
        <v>2.16849162825383E-4</v>
      </c>
      <c r="W303" s="2">
        <v>3.1793126836419101E-3</v>
      </c>
      <c r="X303" s="2">
        <v>0.98512858152389504</v>
      </c>
      <c r="Y303" s="11">
        <v>2.4043438315857199E-4</v>
      </c>
      <c r="Z303" s="2">
        <v>4.7881868667900502E-3</v>
      </c>
      <c r="AA303" s="2">
        <v>0.97792404890060403</v>
      </c>
      <c r="AB303" s="11">
        <v>3.8441165088442997E-5</v>
      </c>
      <c r="AC303" s="2">
        <v>6.0331157874315901E-4</v>
      </c>
      <c r="AD303" s="2">
        <v>0.98983472585678101</v>
      </c>
    </row>
    <row r="304" spans="1:30" x14ac:dyDescent="0.35">
      <c r="A304" s="2">
        <v>538</v>
      </c>
      <c r="B304" s="11">
        <v>2.4746888084337099E-4</v>
      </c>
      <c r="C304" s="2">
        <v>3.44742275774478E-3</v>
      </c>
      <c r="D304" s="2">
        <v>0.98980879783630304</v>
      </c>
      <c r="E304" s="11">
        <v>2.0434570615179799E-4</v>
      </c>
      <c r="F304" s="2">
        <v>4.37611574307084E-3</v>
      </c>
      <c r="G304" s="2">
        <v>0.98366504907607999</v>
      </c>
      <c r="H304" s="11">
        <v>3.1899795430945199E-5</v>
      </c>
      <c r="I304" s="2">
        <v>5.6357146240770795E-4</v>
      </c>
      <c r="J304" s="2">
        <v>0.99333506822586004</v>
      </c>
      <c r="K304" s="5">
        <v>429</v>
      </c>
      <c r="L304" s="11">
        <v>2.8520607156679002E-4</v>
      </c>
      <c r="M304" s="2">
        <v>3.4866763744503199E-3</v>
      </c>
      <c r="N304" s="2">
        <v>0.99186515808105402</v>
      </c>
      <c r="O304" s="11">
        <v>1.99176996829919E-4</v>
      </c>
      <c r="P304" s="2">
        <v>4.10050293430686E-3</v>
      </c>
      <c r="Q304" s="2">
        <v>0.98524862527847201</v>
      </c>
      <c r="R304" s="11">
        <v>4.2398674850119203E-5</v>
      </c>
      <c r="S304" s="2">
        <v>6.0461345128714995E-4</v>
      </c>
      <c r="T304" s="2">
        <v>0.99335587024688698</v>
      </c>
      <c r="U304" s="5">
        <v>341</v>
      </c>
      <c r="V304" s="11">
        <v>3.3122466993518098E-4</v>
      </c>
      <c r="W304" s="2">
        <v>3.9449767209589403E-3</v>
      </c>
      <c r="X304" s="2">
        <v>0.98557692766189497</v>
      </c>
      <c r="Y304" s="11">
        <v>2.54665821557864E-4</v>
      </c>
      <c r="Z304" s="2">
        <v>4.6598352491855604E-3</v>
      </c>
      <c r="AA304" s="2">
        <v>0.97592049837112405</v>
      </c>
      <c r="AB304" s="11">
        <v>3.3357475331285901E-5</v>
      </c>
      <c r="AC304" s="2">
        <v>5.8143836213275703E-4</v>
      </c>
      <c r="AD304" s="2">
        <v>0.99097806215286199</v>
      </c>
    </row>
    <row r="305" spans="1:30" x14ac:dyDescent="0.35">
      <c r="A305" s="2">
        <v>541</v>
      </c>
      <c r="B305" s="11">
        <v>1.9100011559203199E-4</v>
      </c>
      <c r="C305" s="2">
        <v>3.0368496663868401E-3</v>
      </c>
      <c r="D305" s="2">
        <v>0.99216407537460305</v>
      </c>
      <c r="E305" s="11">
        <v>1.9861949840560501E-4</v>
      </c>
      <c r="F305" s="2">
        <v>4.1878391057252797E-3</v>
      </c>
      <c r="G305" s="2">
        <v>0.98489362001419001</v>
      </c>
      <c r="H305" s="11">
        <v>2.9000197173445401E-5</v>
      </c>
      <c r="I305" s="2">
        <v>5.7246029609814199E-4</v>
      </c>
      <c r="J305" s="2">
        <v>0.99177670478820801</v>
      </c>
      <c r="K305" s="5">
        <v>430</v>
      </c>
      <c r="L305" s="11">
        <v>5.5621459614485502E-4</v>
      </c>
      <c r="M305" s="2">
        <v>4.48517315089702E-3</v>
      </c>
      <c r="N305" s="2">
        <v>0.991693615913391</v>
      </c>
      <c r="O305" s="11">
        <v>4.11368877394124E-4</v>
      </c>
      <c r="P305" s="2">
        <v>5.7401331141591003E-3</v>
      </c>
      <c r="Q305" s="2">
        <v>0.98570084571838301</v>
      </c>
      <c r="R305" s="11">
        <v>7.0103815232869197E-5</v>
      </c>
      <c r="S305" s="2">
        <v>8.1276055425405502E-4</v>
      </c>
      <c r="T305" s="2">
        <v>0.99333429336547796</v>
      </c>
      <c r="U305" s="5">
        <v>342</v>
      </c>
      <c r="V305" s="11">
        <v>3.7861356395296698E-4</v>
      </c>
      <c r="W305" s="2">
        <v>4.2035207152366603E-3</v>
      </c>
      <c r="X305" s="2">
        <v>0.99226552248001099</v>
      </c>
      <c r="Y305" s="11">
        <v>3.5244322498328902E-4</v>
      </c>
      <c r="Z305" s="2">
        <v>5.5904635228216596E-3</v>
      </c>
      <c r="AA305" s="2">
        <v>0.98645365238189697</v>
      </c>
      <c r="AB305" s="11">
        <v>5.9751408116426299E-5</v>
      </c>
      <c r="AC305" s="2">
        <v>7.8854837920516697E-4</v>
      </c>
      <c r="AD305" s="2">
        <v>0.99228614568710305</v>
      </c>
    </row>
    <row r="306" spans="1:30" x14ac:dyDescent="0.35">
      <c r="A306" s="2">
        <v>543</v>
      </c>
      <c r="B306" s="11">
        <v>3.3982752938754802E-4</v>
      </c>
      <c r="C306" s="2">
        <v>4.0247566066682304E-3</v>
      </c>
      <c r="D306" s="2">
        <v>0.99380397796630804</v>
      </c>
      <c r="E306" s="11">
        <v>3.95725423004478E-4</v>
      </c>
      <c r="F306" s="2">
        <v>6.0022105462849097E-3</v>
      </c>
      <c r="G306" s="2">
        <v>0.98919248580932595</v>
      </c>
      <c r="H306" s="11">
        <v>7.3534225521143499E-5</v>
      </c>
      <c r="I306" s="2">
        <v>9.4236817676573905E-4</v>
      </c>
      <c r="J306" s="2">
        <v>0.99168610572814897</v>
      </c>
      <c r="K306" s="5">
        <v>432</v>
      </c>
      <c r="L306" s="11">
        <v>5.4958552937023301E-5</v>
      </c>
      <c r="M306" s="2">
        <v>1.5976198483258399E-3</v>
      </c>
      <c r="N306" s="2">
        <v>0.97329860925674405</v>
      </c>
      <c r="O306" s="11">
        <v>8.6058505985420197E-5</v>
      </c>
      <c r="P306" s="2">
        <v>2.75680772028863E-3</v>
      </c>
      <c r="Q306" s="2">
        <v>0.97344970703125</v>
      </c>
      <c r="R306" s="11">
        <v>1.4564837329089599E-5</v>
      </c>
      <c r="S306" s="2">
        <v>4.0236243512481402E-4</v>
      </c>
      <c r="T306" s="2">
        <v>0.99073535203933705</v>
      </c>
      <c r="U306" s="5">
        <v>343</v>
      </c>
      <c r="V306" s="11">
        <v>6.1010872013866901E-4</v>
      </c>
      <c r="W306" s="2">
        <v>5.1830988377332601E-3</v>
      </c>
      <c r="X306" s="2">
        <v>0.98980808258056596</v>
      </c>
      <c r="Y306" s="11">
        <v>5.4422655375674302E-4</v>
      </c>
      <c r="Z306" s="2">
        <v>6.8301949650049201E-3</v>
      </c>
      <c r="AA306" s="2">
        <v>0.98440796136856001</v>
      </c>
      <c r="AB306" s="11">
        <v>7.83090290497057E-5</v>
      </c>
      <c r="AC306" s="2">
        <v>8.9993001893162695E-4</v>
      </c>
      <c r="AD306" s="2">
        <v>0.99144911766052202</v>
      </c>
    </row>
    <row r="307" spans="1:30" x14ac:dyDescent="0.35">
      <c r="A307" s="2">
        <v>544</v>
      </c>
      <c r="B307" s="11">
        <v>1.91610160982236E-4</v>
      </c>
      <c r="C307" s="2">
        <v>2.86556361243128E-3</v>
      </c>
      <c r="D307" s="2">
        <v>0.95476597547531095</v>
      </c>
      <c r="E307" s="11">
        <v>3.91292880522087E-4</v>
      </c>
      <c r="F307" s="2">
        <v>5.9179393574595399E-3</v>
      </c>
      <c r="G307" s="2">
        <v>0.95660364627838101</v>
      </c>
      <c r="H307" s="11">
        <v>9.3377842858899303E-5</v>
      </c>
      <c r="I307" s="2">
        <v>9.7667449153959708E-4</v>
      </c>
      <c r="J307" s="2">
        <v>0.98168414831161499</v>
      </c>
      <c r="K307" s="5">
        <v>433</v>
      </c>
      <c r="L307" s="11">
        <v>2.28769582463428E-4</v>
      </c>
      <c r="M307" s="2">
        <v>3.2549363095313302E-3</v>
      </c>
      <c r="N307" s="2">
        <v>0.99537158012390103</v>
      </c>
      <c r="O307" s="11">
        <v>2.4762217071838601E-4</v>
      </c>
      <c r="P307" s="2">
        <v>4.7027128748595697E-3</v>
      </c>
      <c r="Q307" s="2">
        <v>0.99132603406906095</v>
      </c>
      <c r="R307" s="11">
        <v>5.5423079174943201E-5</v>
      </c>
      <c r="S307" s="2">
        <v>7.6792255276814103E-4</v>
      </c>
      <c r="T307" s="2">
        <v>0.99372601509094205</v>
      </c>
      <c r="U307" s="5">
        <v>345</v>
      </c>
      <c r="V307" s="11">
        <v>6.3321058405563203E-4</v>
      </c>
      <c r="W307" s="2">
        <v>5.0845276564359604E-3</v>
      </c>
      <c r="X307" s="2">
        <v>0.99493646621704102</v>
      </c>
      <c r="Y307" s="11">
        <v>6.3629355281591405E-4</v>
      </c>
      <c r="Z307" s="2">
        <v>7.3684123344719401E-3</v>
      </c>
      <c r="AA307" s="2">
        <v>0.99183166027069003</v>
      </c>
      <c r="AB307" s="11">
        <v>1.31099441205151E-4</v>
      </c>
      <c r="AC307" s="2">
        <v>1.21458084322512E-3</v>
      </c>
      <c r="AD307" s="2">
        <v>0.99191147089004505</v>
      </c>
    </row>
    <row r="308" spans="1:30" x14ac:dyDescent="0.35">
      <c r="A308" s="2">
        <v>546</v>
      </c>
      <c r="B308" s="11">
        <v>4.4761691242456398E-4</v>
      </c>
      <c r="C308" s="2">
        <v>4.4064680114388396E-3</v>
      </c>
      <c r="D308" s="2">
        <v>0.99594724178314198</v>
      </c>
      <c r="E308" s="11">
        <v>5.6622416013851697E-4</v>
      </c>
      <c r="F308" s="2">
        <v>7.0520979352295399E-3</v>
      </c>
      <c r="G308" s="2">
        <v>0.99456131458282404</v>
      </c>
      <c r="H308" s="11">
        <v>8.5291554569266696E-5</v>
      </c>
      <c r="I308" s="2">
        <v>9.5803948352113301E-4</v>
      </c>
      <c r="J308" s="2">
        <v>0.99699479341506902</v>
      </c>
      <c r="K308" s="5">
        <v>435</v>
      </c>
      <c r="L308" s="11">
        <v>5.6408217642456196E-4</v>
      </c>
      <c r="M308" s="2">
        <v>4.9482444301247597E-3</v>
      </c>
      <c r="N308" s="2">
        <v>0.99467509984970004</v>
      </c>
      <c r="O308" s="11">
        <v>6.4991461113095197E-4</v>
      </c>
      <c r="P308" s="2">
        <v>7.5036673806607697E-3</v>
      </c>
      <c r="Q308" s="2">
        <v>0.99069333076476995</v>
      </c>
      <c r="R308" s="11">
        <v>1.24703146866522E-4</v>
      </c>
      <c r="S308" s="2">
        <v>1.1693353299051499E-3</v>
      </c>
      <c r="T308" s="2">
        <v>0.993830025196075</v>
      </c>
      <c r="U308" s="5">
        <v>346</v>
      </c>
      <c r="V308" s="11">
        <v>1.09231460373848E-3</v>
      </c>
      <c r="W308" s="2">
        <v>6.1826817691326098E-3</v>
      </c>
      <c r="X308" s="2">
        <v>0.99526625871658303</v>
      </c>
      <c r="Y308" s="11">
        <v>1.28686870448291E-3</v>
      </c>
      <c r="Z308" s="2">
        <v>1.0109945200383601E-2</v>
      </c>
      <c r="AA308" s="2">
        <v>0.99320727586746205</v>
      </c>
      <c r="AB308" s="11">
        <v>2.92881566565483E-4</v>
      </c>
      <c r="AC308" s="2">
        <v>1.8615345470607201E-3</v>
      </c>
      <c r="AD308" s="2">
        <v>0.99236047267913796</v>
      </c>
    </row>
    <row r="309" spans="1:30" x14ac:dyDescent="0.35">
      <c r="A309" s="2">
        <v>547</v>
      </c>
      <c r="B309" s="11">
        <v>4.8728458932600899E-4</v>
      </c>
      <c r="C309" s="2">
        <v>4.5722052454948399E-3</v>
      </c>
      <c r="D309" s="2">
        <v>0.99638837575912398</v>
      </c>
      <c r="E309" s="11">
        <v>7.7817903365939801E-4</v>
      </c>
      <c r="F309" s="2">
        <v>8.1466669216752E-3</v>
      </c>
      <c r="G309" s="2">
        <v>0.99394607543945301</v>
      </c>
      <c r="H309" s="11">
        <v>1.2476922711357401E-4</v>
      </c>
      <c r="I309" s="2">
        <v>1.1747868265956599E-3</v>
      </c>
      <c r="J309" s="2">
        <v>0.99692702293395996</v>
      </c>
      <c r="K309" s="5">
        <v>436</v>
      </c>
      <c r="L309" s="11">
        <v>5.6446671806043E-5</v>
      </c>
      <c r="M309" s="2">
        <v>1.68490840587764E-3</v>
      </c>
      <c r="N309" s="2">
        <v>0.97400200366973799</v>
      </c>
      <c r="O309" s="11">
        <v>6.2657862144988003E-5</v>
      </c>
      <c r="P309" s="2">
        <v>2.3799706250429101E-3</v>
      </c>
      <c r="Q309" s="2">
        <v>0.94758892059326105</v>
      </c>
      <c r="R309" s="11">
        <v>1.2475758921936999E-5</v>
      </c>
      <c r="S309" s="2">
        <v>3.5945954732596798E-4</v>
      </c>
      <c r="T309" s="2">
        <v>0.98407697677612305</v>
      </c>
      <c r="U309" s="5">
        <v>347</v>
      </c>
      <c r="V309" s="11">
        <v>9.2611747095361298E-4</v>
      </c>
      <c r="W309" s="2">
        <v>6.3726757653057497E-3</v>
      </c>
      <c r="X309" s="2">
        <v>0.996576368808746</v>
      </c>
      <c r="Y309" s="11">
        <v>1.4593865489587101E-3</v>
      </c>
      <c r="Z309" s="2">
        <v>1.1165183037519399E-2</v>
      </c>
      <c r="AA309" s="2">
        <v>0.99380582571029596</v>
      </c>
      <c r="AB309" s="11">
        <v>3.76448791939765E-4</v>
      </c>
      <c r="AC309" s="2">
        <v>2.0078292582183998E-3</v>
      </c>
      <c r="AD309" s="2">
        <v>0.99395912885665805</v>
      </c>
    </row>
    <row r="310" spans="1:30" x14ac:dyDescent="0.35">
      <c r="A310" s="2">
        <v>548</v>
      </c>
      <c r="B310" s="11">
        <v>7.2750597610138302E-5</v>
      </c>
      <c r="C310" s="2">
        <v>1.9310413626953901E-3</v>
      </c>
      <c r="D310" s="2">
        <v>0.96126163005828802</v>
      </c>
      <c r="E310" s="11">
        <v>8.5314604802988402E-5</v>
      </c>
      <c r="F310" s="2">
        <v>2.7908524498343398E-3</v>
      </c>
      <c r="G310" s="2">
        <v>0.92183095216751099</v>
      </c>
      <c r="H310" s="11">
        <v>1.55631878442363E-5</v>
      </c>
      <c r="I310" s="2">
        <v>4.0489935781806702E-4</v>
      </c>
      <c r="J310" s="2">
        <v>0.98007929325103704</v>
      </c>
      <c r="K310" s="5">
        <v>438</v>
      </c>
      <c r="L310" s="11">
        <v>4.06681501772254E-4</v>
      </c>
      <c r="M310" s="2">
        <v>4.3236217461526298E-3</v>
      </c>
      <c r="N310" s="2">
        <v>0.991640925407409</v>
      </c>
      <c r="O310" s="11">
        <v>3.6485941382124998E-4</v>
      </c>
      <c r="P310" s="2">
        <v>5.6939478963613501E-3</v>
      </c>
      <c r="Q310" s="2">
        <v>0.98635703325271595</v>
      </c>
      <c r="R310" s="11">
        <v>8.2517930422909504E-5</v>
      </c>
      <c r="S310" s="2">
        <v>9.2419341672211799E-4</v>
      </c>
      <c r="T310" s="2">
        <v>0.99139165878295898</v>
      </c>
      <c r="U310" s="5">
        <v>348</v>
      </c>
      <c r="V310" s="11">
        <v>6.0142891015857397E-5</v>
      </c>
      <c r="W310" s="2">
        <v>1.62817712407559E-3</v>
      </c>
      <c r="X310" s="2">
        <v>0.96008056402206399</v>
      </c>
      <c r="Y310" s="11">
        <v>7.1905713411979296E-5</v>
      </c>
      <c r="Z310" s="2">
        <v>2.53519508987665E-3</v>
      </c>
      <c r="AA310" s="2">
        <v>0.95239013433456399</v>
      </c>
      <c r="AB310" s="11">
        <v>1.8945756892208E-5</v>
      </c>
      <c r="AC310" s="2">
        <v>4.4701423030346599E-4</v>
      </c>
      <c r="AD310" s="2">
        <v>0.97809225320815996</v>
      </c>
    </row>
    <row r="311" spans="1:30" x14ac:dyDescent="0.35">
      <c r="A311" s="2">
        <v>549</v>
      </c>
      <c r="B311" s="11">
        <v>3.0301191145554098E-4</v>
      </c>
      <c r="C311" s="2">
        <v>3.8761487230658501E-3</v>
      </c>
      <c r="D311" s="2">
        <v>0.99049866199493397</v>
      </c>
      <c r="E311" s="11">
        <v>3.0370056629180897E-4</v>
      </c>
      <c r="F311" s="2">
        <v>5.31501322984695E-3</v>
      </c>
      <c r="G311" s="2">
        <v>0.98474919795989901</v>
      </c>
      <c r="H311" s="11">
        <v>3.5075172490905903E-5</v>
      </c>
      <c r="I311" s="2">
        <v>5.9094437165185798E-4</v>
      </c>
      <c r="J311" s="2">
        <v>0.99436616897582997</v>
      </c>
      <c r="K311" s="5">
        <v>439</v>
      </c>
      <c r="L311" s="11">
        <v>3.5502237733453501E-4</v>
      </c>
      <c r="M311" s="2">
        <v>4.0752473287284296E-3</v>
      </c>
      <c r="N311" s="2">
        <v>0.993616223335266</v>
      </c>
      <c r="O311" s="11">
        <v>3.9556378033012098E-4</v>
      </c>
      <c r="P311" s="2">
        <v>6.0089747421443402E-3</v>
      </c>
      <c r="Q311" s="2">
        <v>0.98708146810531605</v>
      </c>
      <c r="R311" s="11">
        <v>8.5963416495360393E-5</v>
      </c>
      <c r="S311" s="2">
        <v>9.4187573995441198E-4</v>
      </c>
      <c r="T311" s="2">
        <v>0.99233573675155595</v>
      </c>
      <c r="U311" s="5">
        <v>349</v>
      </c>
      <c r="V311" s="11">
        <v>4.10950771765783E-4</v>
      </c>
      <c r="W311" s="2">
        <v>4.1786246001720402E-3</v>
      </c>
      <c r="X311" s="2">
        <v>0.99024510383605902</v>
      </c>
      <c r="Y311" s="11">
        <v>3.0282657826319299E-4</v>
      </c>
      <c r="Z311" s="2">
        <v>5.0771762616932297E-3</v>
      </c>
      <c r="AA311" s="2">
        <v>0.98154920339584295</v>
      </c>
      <c r="AB311" s="11">
        <v>4.6970675612101297E-5</v>
      </c>
      <c r="AC311" s="2">
        <v>6.6072132904082504E-4</v>
      </c>
      <c r="AD311" s="2">
        <v>0.99340921640396096</v>
      </c>
    </row>
    <row r="312" spans="1:30" x14ac:dyDescent="0.35">
      <c r="A312" s="2">
        <v>550</v>
      </c>
      <c r="B312" s="11">
        <v>3.8254048558883298E-4</v>
      </c>
      <c r="C312" s="2">
        <v>4.3329750187695E-3</v>
      </c>
      <c r="D312" s="2">
        <v>0.99248486757278398</v>
      </c>
      <c r="E312" s="11">
        <v>4.0900995372794498E-4</v>
      </c>
      <c r="F312" s="2">
        <v>6.2025594525039196E-3</v>
      </c>
      <c r="G312" s="2">
        <v>0.98782664537429798</v>
      </c>
      <c r="H312" s="11">
        <v>5.8222227380611002E-5</v>
      </c>
      <c r="I312" s="2">
        <v>7.6686806278303201E-4</v>
      </c>
      <c r="J312" s="2">
        <v>0.99362218379974299</v>
      </c>
      <c r="K312" s="5">
        <v>440</v>
      </c>
      <c r="L312" s="11">
        <v>1.70763159985654E-4</v>
      </c>
      <c r="M312" s="2">
        <v>2.9229167848825398E-3</v>
      </c>
      <c r="N312" s="2">
        <v>0.99225002527236905</v>
      </c>
      <c r="O312" s="11">
        <v>2.12009137612767E-4</v>
      </c>
      <c r="P312" s="2">
        <v>4.5579317957162796E-3</v>
      </c>
      <c r="Q312" s="2">
        <v>0.97826248407363803</v>
      </c>
      <c r="R312" s="11">
        <v>9.3590759206563194E-5</v>
      </c>
      <c r="S312" s="2">
        <v>6.8988546263426499E-4</v>
      </c>
      <c r="T312" s="2">
        <v>0.98882287740707397</v>
      </c>
      <c r="U312" s="5">
        <v>350</v>
      </c>
      <c r="V312" s="11">
        <v>7.6251151040196397E-4</v>
      </c>
      <c r="W312" s="2">
        <v>5.3585111163556498E-3</v>
      </c>
      <c r="X312" s="2">
        <v>0.99068760871887196</v>
      </c>
      <c r="Y312" s="11">
        <v>5.0495023606345003E-4</v>
      </c>
      <c r="Z312" s="2">
        <v>6.2098116613924503E-3</v>
      </c>
      <c r="AA312" s="2">
        <v>0.98524248600006104</v>
      </c>
      <c r="AB312" s="11">
        <v>7.0796268119011007E-5</v>
      </c>
      <c r="AC312" s="2">
        <v>8.1418472109362396E-4</v>
      </c>
      <c r="AD312" s="2">
        <v>0.99352389574050903</v>
      </c>
    </row>
    <row r="313" spans="1:30" x14ac:dyDescent="0.35">
      <c r="A313" s="2">
        <v>551</v>
      </c>
      <c r="B313" s="11">
        <v>3.4248040174134E-4</v>
      </c>
      <c r="C313" s="2">
        <v>3.9043219294399001E-3</v>
      </c>
      <c r="D313" s="2">
        <v>0.99400502443313599</v>
      </c>
      <c r="E313" s="11">
        <v>4.2660802137106597E-4</v>
      </c>
      <c r="F313" s="2">
        <v>6.1609838157892201E-3</v>
      </c>
      <c r="G313" s="2">
        <v>0.98981148004531805</v>
      </c>
      <c r="H313" s="11">
        <v>6.2427454395219602E-5</v>
      </c>
      <c r="I313" s="2">
        <v>8.1962236436083902E-4</v>
      </c>
      <c r="J313" s="2">
        <v>0.99436038732528598</v>
      </c>
      <c r="K313" s="5">
        <v>441</v>
      </c>
      <c r="L313" s="11">
        <v>8.2420260878279805E-4</v>
      </c>
      <c r="M313" s="2">
        <v>5.8021224103867999E-3</v>
      </c>
      <c r="N313" s="2">
        <v>0.99573272466659501</v>
      </c>
      <c r="O313" s="11">
        <v>1.0027256794273799E-3</v>
      </c>
      <c r="P313" s="2">
        <v>8.9361611753702094E-3</v>
      </c>
      <c r="Q313" s="2">
        <v>0.99253726005554199</v>
      </c>
      <c r="R313" s="11">
        <v>1.30305998027324E-4</v>
      </c>
      <c r="S313" s="2">
        <v>1.18307722732424E-3</v>
      </c>
      <c r="T313" s="2">
        <v>0.995602786540985</v>
      </c>
      <c r="U313" s="5">
        <v>352</v>
      </c>
      <c r="V313" s="11">
        <v>2.6277091819792899E-4</v>
      </c>
      <c r="W313" s="2">
        <v>3.6427979357540599E-3</v>
      </c>
      <c r="X313" s="2">
        <v>0.96962004899978604</v>
      </c>
      <c r="Y313" s="11">
        <v>3.6303029628470502E-4</v>
      </c>
      <c r="Z313" s="2">
        <v>5.6611001491546596E-3</v>
      </c>
      <c r="AA313" s="2">
        <v>0.93712562322616499</v>
      </c>
      <c r="AB313" s="11">
        <v>1.4972589269746E-4</v>
      </c>
      <c r="AC313" s="2">
        <v>8.6342380382120598E-4</v>
      </c>
      <c r="AD313" s="2">
        <v>0.98001682758331299</v>
      </c>
    </row>
    <row r="314" spans="1:30" x14ac:dyDescent="0.35">
      <c r="A314" s="2">
        <v>552</v>
      </c>
      <c r="B314" s="11">
        <v>8.2392551121301895E-5</v>
      </c>
      <c r="C314" s="2">
        <v>2.0951759070158E-3</v>
      </c>
      <c r="D314" s="2">
        <v>0.97490084171295099</v>
      </c>
      <c r="E314" s="11">
        <v>8.0395933764521005E-5</v>
      </c>
      <c r="F314" s="2">
        <v>2.7965430635958901E-3</v>
      </c>
      <c r="G314" s="2">
        <v>0.949271380901336</v>
      </c>
      <c r="H314" s="11">
        <v>1.73935368366073E-5</v>
      </c>
      <c r="I314" s="2">
        <v>4.3147793621756098E-4</v>
      </c>
      <c r="J314" s="2">
        <v>0.98190724849700906</v>
      </c>
      <c r="K314" s="5">
        <v>445</v>
      </c>
      <c r="L314" s="11">
        <v>4.39395138528198E-4</v>
      </c>
      <c r="M314" s="2">
        <v>4.3383738957345399E-3</v>
      </c>
      <c r="N314" s="2">
        <v>0.99414956569671598</v>
      </c>
      <c r="O314" s="11">
        <v>4.1362820775248099E-4</v>
      </c>
      <c r="P314" s="2">
        <v>5.8219530619680803E-3</v>
      </c>
      <c r="Q314" s="2">
        <v>0.99100440740585305</v>
      </c>
      <c r="R314" s="11">
        <v>5.6290242355316803E-5</v>
      </c>
      <c r="S314" s="2">
        <v>7.7922584023326603E-4</v>
      </c>
      <c r="T314" s="2">
        <v>0.99482548236846902</v>
      </c>
      <c r="U314" s="5">
        <v>353</v>
      </c>
      <c r="V314" s="11">
        <v>1.13659293856471E-3</v>
      </c>
      <c r="W314" s="2">
        <v>7.2691831737756703E-3</v>
      </c>
      <c r="X314" s="2">
        <v>0.99258124828338601</v>
      </c>
      <c r="Y314" s="11">
        <v>1.9674962386488901E-3</v>
      </c>
      <c r="Z314" s="2">
        <v>1.3534887693822301E-2</v>
      </c>
      <c r="AA314" s="2">
        <v>0.98038816452026301</v>
      </c>
      <c r="AB314" s="11">
        <v>5.0735613331198595E-4</v>
      </c>
      <c r="AC314" s="2">
        <v>2.33921268954873E-3</v>
      </c>
      <c r="AD314" s="2">
        <v>0.98210263252258301</v>
      </c>
    </row>
    <row r="315" spans="1:30" x14ac:dyDescent="0.35">
      <c r="A315" s="2">
        <v>553</v>
      </c>
      <c r="B315" s="11">
        <v>2.08763929549604E-4</v>
      </c>
      <c r="C315" s="2">
        <v>3.1917272135615301E-3</v>
      </c>
      <c r="D315" s="2">
        <v>0.99043190479278498</v>
      </c>
      <c r="E315" s="11">
        <v>2.11020538699813E-4</v>
      </c>
      <c r="F315" s="2">
        <v>4.3627801351249201E-3</v>
      </c>
      <c r="G315" s="2">
        <v>0.97901755571365301</v>
      </c>
      <c r="H315" s="11">
        <v>3.80213386961258E-5</v>
      </c>
      <c r="I315" s="2">
        <v>6.3179869903251496E-4</v>
      </c>
      <c r="J315" s="2">
        <v>0.990950167179107</v>
      </c>
      <c r="K315" s="5">
        <v>447</v>
      </c>
      <c r="L315" s="11">
        <v>2.8952900320291502E-3</v>
      </c>
      <c r="M315" s="2">
        <v>1.0714371688663901E-2</v>
      </c>
      <c r="N315" s="2">
        <v>0.99381589889526301</v>
      </c>
      <c r="O315" s="11">
        <v>2.9189113993197601E-3</v>
      </c>
      <c r="P315" s="2">
        <v>1.5300266444683E-2</v>
      </c>
      <c r="Q315" s="2">
        <v>0.99116325378417902</v>
      </c>
      <c r="R315" s="11">
        <v>4.45202167611569E-4</v>
      </c>
      <c r="S315" s="2">
        <v>2.21960502676665E-3</v>
      </c>
      <c r="T315" s="2">
        <v>0.99362474679946899</v>
      </c>
      <c r="U315" s="5">
        <v>354</v>
      </c>
      <c r="V315" s="11">
        <v>2.7336115017533298E-3</v>
      </c>
      <c r="W315" s="2">
        <v>1.0618445463478499E-2</v>
      </c>
      <c r="X315" s="2">
        <v>0.98957043886184604</v>
      </c>
      <c r="Y315" s="11">
        <v>4.0706694126129098E-3</v>
      </c>
      <c r="Z315" s="2">
        <v>1.8496982753276801E-2</v>
      </c>
      <c r="AA315" s="2">
        <v>0.98095214366912797</v>
      </c>
      <c r="AB315" s="11">
        <v>9.15956741664558E-4</v>
      </c>
      <c r="AC315" s="2">
        <v>3.1596031039953201E-3</v>
      </c>
      <c r="AD315" s="2">
        <v>0.983692467212677</v>
      </c>
    </row>
    <row r="316" spans="1:30" x14ac:dyDescent="0.35">
      <c r="A316" s="2">
        <v>554</v>
      </c>
      <c r="B316" s="11">
        <v>3.2621776335872699E-4</v>
      </c>
      <c r="C316" s="2">
        <v>3.8704429753124701E-3</v>
      </c>
      <c r="D316" s="2">
        <v>0.98992592096328702</v>
      </c>
      <c r="E316" s="11">
        <v>2.9831958818249399E-4</v>
      </c>
      <c r="F316" s="2">
        <v>5.0780964083969498E-3</v>
      </c>
      <c r="G316" s="2">
        <v>0.98066532611846902</v>
      </c>
      <c r="H316" s="11">
        <v>5.1684724894585E-5</v>
      </c>
      <c r="I316" s="2">
        <v>7.4070267146453196E-4</v>
      </c>
      <c r="J316" s="2">
        <v>0.99068278074264504</v>
      </c>
      <c r="K316" s="5">
        <v>448</v>
      </c>
      <c r="L316" s="11">
        <v>1.97669636690989E-4</v>
      </c>
      <c r="M316" s="2">
        <v>2.4525264743715499E-3</v>
      </c>
      <c r="N316" s="2">
        <v>0.95778620243072499</v>
      </c>
      <c r="O316" s="11">
        <v>1.6046424570958999E-4</v>
      </c>
      <c r="P316" s="2">
        <v>3.3766312990337602E-3</v>
      </c>
      <c r="Q316" s="2">
        <v>0.92943602800369196</v>
      </c>
      <c r="R316" s="11">
        <v>1.8687784177018299E-5</v>
      </c>
      <c r="S316" s="2">
        <v>4.4018172775395198E-4</v>
      </c>
      <c r="T316" s="2">
        <v>0.97520506381988503</v>
      </c>
      <c r="U316" s="5">
        <v>355</v>
      </c>
      <c r="V316" s="11">
        <v>1.68732658494263E-3</v>
      </c>
      <c r="W316" s="2">
        <v>8.4929363802075299E-3</v>
      </c>
      <c r="X316" s="2">
        <v>0.99383580684661799</v>
      </c>
      <c r="Y316" s="11">
        <v>3.0572472605854199E-3</v>
      </c>
      <c r="Z316" s="2">
        <v>1.59745477139949E-2</v>
      </c>
      <c r="AA316" s="2">
        <v>0.98720723390579201</v>
      </c>
      <c r="AB316" s="11">
        <v>1.0909603442996699E-3</v>
      </c>
      <c r="AC316" s="2">
        <v>3.1210384331643499E-3</v>
      </c>
      <c r="AD316" s="2">
        <v>0.98699492216110196</v>
      </c>
    </row>
    <row r="317" spans="1:30" x14ac:dyDescent="0.35">
      <c r="A317" s="2">
        <v>555</v>
      </c>
      <c r="B317" s="11">
        <v>3.0259517370723101E-4</v>
      </c>
      <c r="C317" s="2">
        <v>3.74741153791546E-3</v>
      </c>
      <c r="D317" s="2">
        <v>0.992018163204193</v>
      </c>
      <c r="E317" s="11">
        <v>3.2573196222074297E-4</v>
      </c>
      <c r="F317" s="2">
        <v>5.3598331287503199E-3</v>
      </c>
      <c r="G317" s="2">
        <v>0.98327142000198298</v>
      </c>
      <c r="H317" s="11">
        <v>6.0906211729161401E-5</v>
      </c>
      <c r="I317" s="2">
        <v>8.1692769890651096E-4</v>
      </c>
      <c r="J317" s="2">
        <v>0.99122256040573098</v>
      </c>
      <c r="K317" s="5">
        <v>449</v>
      </c>
      <c r="L317" s="11">
        <v>1.82390620466321E-4</v>
      </c>
      <c r="M317" s="2">
        <v>2.94710975140333E-3</v>
      </c>
      <c r="N317" s="2">
        <v>0.97774612903594904</v>
      </c>
      <c r="O317" s="11">
        <v>1.9546288240235299E-4</v>
      </c>
      <c r="P317" s="2">
        <v>4.1725258342921699E-3</v>
      </c>
      <c r="Q317" s="2">
        <v>0.94966179132461503</v>
      </c>
      <c r="R317" s="11">
        <v>3.3688462281133898E-5</v>
      </c>
      <c r="S317" s="2">
        <v>5.5641529615968401E-4</v>
      </c>
      <c r="T317" s="2">
        <v>0.98157095909118597</v>
      </c>
      <c r="U317" s="5">
        <v>356</v>
      </c>
      <c r="V317" s="11">
        <v>1.92354898899793E-4</v>
      </c>
      <c r="W317" s="2">
        <v>3.0985190533101498E-3</v>
      </c>
      <c r="X317" s="2">
        <v>0.98235416412353505</v>
      </c>
      <c r="Y317" s="11">
        <v>1.98648966033943E-4</v>
      </c>
      <c r="Z317" s="2">
        <v>4.2392392642795996E-3</v>
      </c>
      <c r="AA317" s="2">
        <v>0.95568621158599798</v>
      </c>
      <c r="AB317" s="11">
        <v>3.1887102522887201E-5</v>
      </c>
      <c r="AC317" s="2">
        <v>5.6452403077855695E-4</v>
      </c>
      <c r="AD317" s="2">
        <v>0.98039489984512296</v>
      </c>
    </row>
    <row r="318" spans="1:30" x14ac:dyDescent="0.35">
      <c r="A318" s="2">
        <v>556</v>
      </c>
      <c r="B318" s="11">
        <v>1.2986022920813401E-4</v>
      </c>
      <c r="C318" s="2">
        <v>2.5497016031295E-3</v>
      </c>
      <c r="D318" s="2">
        <v>0.98625451326370195</v>
      </c>
      <c r="E318" s="11">
        <v>1.4952101628295999E-4</v>
      </c>
      <c r="F318" s="2">
        <v>3.7966212257742799E-3</v>
      </c>
      <c r="G318" s="2">
        <v>0.96745872497558505</v>
      </c>
      <c r="H318" s="11">
        <v>2.5328430638182902E-5</v>
      </c>
      <c r="I318" s="2">
        <v>5.4165656911209204E-4</v>
      </c>
      <c r="J318" s="2">
        <v>0.98693317174911499</v>
      </c>
      <c r="K318" s="5">
        <v>450</v>
      </c>
      <c r="L318" s="11">
        <v>4.5270562986843201E-4</v>
      </c>
      <c r="M318" s="2">
        <v>4.5424234122037801E-3</v>
      </c>
      <c r="N318" s="2">
        <v>0.98297905921936002</v>
      </c>
      <c r="O318" s="11">
        <v>4.5823276741430098E-4</v>
      </c>
      <c r="P318" s="2">
        <v>6.2985615804791398E-3</v>
      </c>
      <c r="Q318" s="2">
        <v>0.96212309598922696</v>
      </c>
      <c r="R318" s="11">
        <v>9.6067647973541103E-5</v>
      </c>
      <c r="S318" s="2">
        <v>9.4169349176809105E-4</v>
      </c>
      <c r="T318" s="2">
        <v>0.98405987024307195</v>
      </c>
      <c r="U318" s="5">
        <v>357</v>
      </c>
      <c r="V318" s="11">
        <v>6.0269579989835598E-4</v>
      </c>
      <c r="W318" s="2">
        <v>5.1660975441336597E-3</v>
      </c>
      <c r="X318" s="2">
        <v>0.99219202995300204</v>
      </c>
      <c r="Y318" s="11">
        <v>7.7491445699706598E-4</v>
      </c>
      <c r="Z318" s="2">
        <v>8.2232886925339699E-3</v>
      </c>
      <c r="AA318" s="2">
        <v>0.98064613342285101</v>
      </c>
      <c r="AB318" s="11">
        <v>1.6044986841734499E-4</v>
      </c>
      <c r="AC318" s="2">
        <v>1.34247308596968E-3</v>
      </c>
      <c r="AD318" s="2">
        <v>0.98684006929397505</v>
      </c>
    </row>
    <row r="319" spans="1:30" x14ac:dyDescent="0.35">
      <c r="A319" s="2">
        <v>557</v>
      </c>
      <c r="B319" s="11">
        <v>3.8130796747282099E-4</v>
      </c>
      <c r="C319" s="2">
        <v>4.2381212115287703E-3</v>
      </c>
      <c r="D319" s="2">
        <v>0.99017840623855502</v>
      </c>
      <c r="E319" s="11">
        <v>4.0237107896246E-4</v>
      </c>
      <c r="F319" s="2">
        <v>6.0331625863909704E-3</v>
      </c>
      <c r="G319" s="2">
        <v>0.98340606689453103</v>
      </c>
      <c r="H319" s="11">
        <v>6.3565945310983793E-5</v>
      </c>
      <c r="I319" s="2">
        <v>8.1990024773404002E-4</v>
      </c>
      <c r="J319" s="2">
        <v>0.99234223365783603</v>
      </c>
      <c r="K319" s="5">
        <v>451</v>
      </c>
      <c r="L319" s="11">
        <v>5.5824394803494204E-4</v>
      </c>
      <c r="M319" s="2">
        <v>4.9843173474073401E-3</v>
      </c>
      <c r="N319" s="2">
        <v>0.98265862464904696</v>
      </c>
      <c r="O319" s="11">
        <v>5.91910094954073E-4</v>
      </c>
      <c r="P319" s="2">
        <v>7.1957693435251704E-3</v>
      </c>
      <c r="Q319" s="2">
        <v>0.96260267496108998</v>
      </c>
      <c r="R319" s="11">
        <v>1.23089819680899E-4</v>
      </c>
      <c r="S319" s="2">
        <v>1.06263312045484E-3</v>
      </c>
      <c r="T319" s="2">
        <v>0.98487937450408902</v>
      </c>
      <c r="U319" s="5">
        <v>358</v>
      </c>
      <c r="V319" s="11">
        <v>1.0141858365386701E-3</v>
      </c>
      <c r="W319" s="2">
        <v>6.4571052789688102E-3</v>
      </c>
      <c r="X319" s="2">
        <v>0.98987287282943703</v>
      </c>
      <c r="Y319" s="11">
        <v>1.21325068175792E-3</v>
      </c>
      <c r="Z319" s="2">
        <v>1.00200520828366E-2</v>
      </c>
      <c r="AA319" s="2">
        <v>0.98150229454040505</v>
      </c>
      <c r="AB319" s="11">
        <v>2.22027956624515E-4</v>
      </c>
      <c r="AC319" s="2">
        <v>1.56558887101709E-3</v>
      </c>
      <c r="AD319" s="2">
        <v>0.988148152828216</v>
      </c>
    </row>
    <row r="320" spans="1:30" x14ac:dyDescent="0.35">
      <c r="A320" s="2">
        <v>558</v>
      </c>
      <c r="B320" s="11">
        <v>3.3564944169483998E-4</v>
      </c>
      <c r="C320" s="2">
        <v>3.9786859415471502E-3</v>
      </c>
      <c r="D320" s="2">
        <v>0.993455290794372</v>
      </c>
      <c r="E320" s="11">
        <v>4.3790912604890699E-4</v>
      </c>
      <c r="F320" s="2">
        <v>6.3441474922001301E-3</v>
      </c>
      <c r="G320" s="2">
        <v>0.98785805702209395</v>
      </c>
      <c r="H320" s="11">
        <v>8.7672524387016798E-5</v>
      </c>
      <c r="I320" s="2">
        <v>9.8860857542604208E-4</v>
      </c>
      <c r="J320" s="2">
        <v>0.99243521690368597</v>
      </c>
      <c r="K320" s="5">
        <v>452</v>
      </c>
      <c r="L320" s="11">
        <v>2.2530709975399001E-4</v>
      </c>
      <c r="M320" s="2">
        <v>3.23028326965868E-3</v>
      </c>
      <c r="N320" s="2">
        <v>0.99325305223464899</v>
      </c>
      <c r="O320" s="11">
        <v>4.4993558549322101E-4</v>
      </c>
      <c r="P320" s="2">
        <v>6.2533854506909804E-3</v>
      </c>
      <c r="Q320" s="2">
        <v>0.99114441871643</v>
      </c>
      <c r="R320" s="11">
        <v>2.20527945202775E-4</v>
      </c>
      <c r="S320" s="2">
        <v>1.0614638449624101E-3</v>
      </c>
      <c r="T320" s="2">
        <v>0.99474757909774703</v>
      </c>
      <c r="U320" s="5">
        <v>359</v>
      </c>
      <c r="V320" s="11">
        <v>1.1337258620187599E-3</v>
      </c>
      <c r="W320" s="2">
        <v>7.0304377004504204E-3</v>
      </c>
      <c r="X320" s="2">
        <v>0.99158060550689697</v>
      </c>
      <c r="Y320" s="11">
        <v>1.5508844517171301E-3</v>
      </c>
      <c r="Z320" s="2">
        <v>1.14787984639406E-2</v>
      </c>
      <c r="AA320" s="2">
        <v>0.98112612962722701</v>
      </c>
      <c r="AB320" s="11">
        <v>2.8627505525946601E-4</v>
      </c>
      <c r="AC320" s="2">
        <v>1.7700771568343E-3</v>
      </c>
      <c r="AD320" s="2">
        <v>0.98734205961227395</v>
      </c>
    </row>
    <row r="321" spans="1:30" x14ac:dyDescent="0.35">
      <c r="A321" s="2">
        <v>559</v>
      </c>
      <c r="B321" s="11">
        <v>7.8338693128898696E-4</v>
      </c>
      <c r="C321" s="2">
        <v>5.88662689551711E-3</v>
      </c>
      <c r="D321" s="2">
        <v>0.99579840898513705</v>
      </c>
      <c r="E321" s="11">
        <v>1.0716285323724101E-3</v>
      </c>
      <c r="F321" s="2">
        <v>9.9221076816320402E-3</v>
      </c>
      <c r="G321" s="2">
        <v>0.99121272563934304</v>
      </c>
      <c r="H321" s="11">
        <v>2.8487583040259703E-4</v>
      </c>
      <c r="I321" s="2">
        <v>1.72793702222406E-3</v>
      </c>
      <c r="J321" s="2">
        <v>0.99274486303329401</v>
      </c>
      <c r="K321" s="5">
        <v>453</v>
      </c>
      <c r="L321" s="11">
        <v>2.4703462258912601E-4</v>
      </c>
      <c r="M321" s="2">
        <v>3.4974142909049901E-3</v>
      </c>
      <c r="N321" s="2">
        <v>0.99407607316970803</v>
      </c>
      <c r="O321" s="11">
        <v>2.8345821192487998E-4</v>
      </c>
      <c r="P321" s="2">
        <v>5.1676891744136802E-3</v>
      </c>
      <c r="Q321" s="2">
        <v>0.98882043361663796</v>
      </c>
      <c r="R321" s="11">
        <v>6.85000486555509E-5</v>
      </c>
      <c r="S321" s="2">
        <v>8.1316364230588003E-4</v>
      </c>
      <c r="T321" s="2">
        <v>0.99020439386367798</v>
      </c>
      <c r="U321" s="5">
        <v>360</v>
      </c>
      <c r="V321" s="11">
        <v>1.6102835070341801E-4</v>
      </c>
      <c r="W321" s="2">
        <v>2.7292948216199801E-3</v>
      </c>
      <c r="X321" s="2">
        <v>0.98782134056091297</v>
      </c>
      <c r="Y321" s="11">
        <v>1.2655180762521901E-4</v>
      </c>
      <c r="Z321" s="2">
        <v>3.3850583713501601E-3</v>
      </c>
      <c r="AA321" s="2">
        <v>0.97271275520324696</v>
      </c>
      <c r="AB321" s="11">
        <v>2.4105986085487499E-5</v>
      </c>
      <c r="AC321" s="2">
        <v>4.76126675494015E-4</v>
      </c>
      <c r="AD321" s="2">
        <v>0.98990648984909002</v>
      </c>
    </row>
    <row r="322" spans="1:30" x14ac:dyDescent="0.35">
      <c r="A322" s="2">
        <v>561</v>
      </c>
      <c r="B322" s="11">
        <v>1.65339763043448E-4</v>
      </c>
      <c r="C322" s="2">
        <v>2.8876531869172998E-3</v>
      </c>
      <c r="D322" s="2">
        <v>0.97935754060745195</v>
      </c>
      <c r="E322" s="11">
        <v>1.40355885378085E-4</v>
      </c>
      <c r="F322" s="2">
        <v>3.6027501337230201E-3</v>
      </c>
      <c r="G322" s="2">
        <v>0.95738297700881902</v>
      </c>
      <c r="H322" s="11">
        <v>2.1674746676580899E-5</v>
      </c>
      <c r="I322" s="2">
        <v>4.7809249372221502E-4</v>
      </c>
      <c r="J322" s="2">
        <v>0.98762321472167902</v>
      </c>
      <c r="K322" s="5">
        <v>454</v>
      </c>
      <c r="L322" s="11">
        <v>5.0243269652128198E-4</v>
      </c>
      <c r="M322" s="2">
        <v>4.9581197090446897E-3</v>
      </c>
      <c r="N322" s="2">
        <v>0.99508768320083596</v>
      </c>
      <c r="O322" s="11">
        <v>7.0256553590297699E-4</v>
      </c>
      <c r="P322" s="2">
        <v>8.0019347369670799E-3</v>
      </c>
      <c r="Q322" s="2">
        <v>0.99150484800338701</v>
      </c>
      <c r="R322" s="11">
        <v>1.40514006488956E-4</v>
      </c>
      <c r="S322" s="2">
        <v>1.20868778321892E-3</v>
      </c>
      <c r="T322" s="2">
        <v>0.99453806877136197</v>
      </c>
      <c r="U322" s="5">
        <v>361</v>
      </c>
      <c r="V322" s="11">
        <v>5.9029262047261E-4</v>
      </c>
      <c r="W322" s="2">
        <v>4.6660550870001299E-3</v>
      </c>
      <c r="X322" s="2">
        <v>0.98899132013320901</v>
      </c>
      <c r="Y322" s="11">
        <v>3.6794849438592699E-4</v>
      </c>
      <c r="Z322" s="2">
        <v>5.2008037455379902E-3</v>
      </c>
      <c r="AA322" s="2">
        <v>0.98539412021636896</v>
      </c>
      <c r="AB322" s="11">
        <v>4.8027930461103002E-5</v>
      </c>
      <c r="AC322" s="2">
        <v>6.5816281130537304E-4</v>
      </c>
      <c r="AD322" s="2">
        <v>0.993854939937591</v>
      </c>
    </row>
    <row r="323" spans="1:30" x14ac:dyDescent="0.35">
      <c r="A323" s="2">
        <v>562</v>
      </c>
      <c r="B323" s="11">
        <v>2.9524095589295003E-4</v>
      </c>
      <c r="C323" s="2">
        <v>3.8486267440020999E-3</v>
      </c>
      <c r="D323" s="2">
        <v>0.98652136325836104</v>
      </c>
      <c r="E323" s="11">
        <v>2.6560996775515302E-4</v>
      </c>
      <c r="F323" s="2">
        <v>4.9612843431532296E-3</v>
      </c>
      <c r="G323" s="2">
        <v>0.97302931547164895</v>
      </c>
      <c r="H323" s="11">
        <v>4.5919619878986803E-5</v>
      </c>
      <c r="I323" s="2">
        <v>7.0509669603779901E-4</v>
      </c>
      <c r="J323" s="2">
        <v>0.98785859346389704</v>
      </c>
      <c r="K323" s="5">
        <v>455</v>
      </c>
      <c r="L323" s="11">
        <v>4.85451164422556E-4</v>
      </c>
      <c r="M323" s="2">
        <v>4.8016384243965097E-3</v>
      </c>
      <c r="N323" s="2">
        <v>0.99553209543228105</v>
      </c>
      <c r="O323" s="11">
        <v>8.0083322245627598E-4</v>
      </c>
      <c r="P323" s="2">
        <v>8.5663190111517906E-3</v>
      </c>
      <c r="Q323" s="2">
        <v>0.99258261919021595</v>
      </c>
      <c r="R323" s="11">
        <v>2.0795376622117999E-4</v>
      </c>
      <c r="S323" s="2">
        <v>1.2829734478145801E-3</v>
      </c>
      <c r="T323" s="2">
        <v>0.99583959579467696</v>
      </c>
      <c r="U323" s="5">
        <v>362</v>
      </c>
      <c r="V323" s="11">
        <v>5.5842497386038303E-4</v>
      </c>
      <c r="W323" s="2">
        <v>4.6064653433859296E-3</v>
      </c>
      <c r="X323" s="2">
        <v>0.99298322200775102</v>
      </c>
      <c r="Y323" s="11">
        <v>4.1962921386584602E-4</v>
      </c>
      <c r="Z323" s="2">
        <v>5.4707615636289102E-3</v>
      </c>
      <c r="AA323" s="2">
        <v>0.98918271064758301</v>
      </c>
      <c r="AB323" s="11">
        <v>6.0289206885499798E-5</v>
      </c>
      <c r="AC323" s="2">
        <v>7.4132031295448498E-4</v>
      </c>
      <c r="AD323" s="2">
        <v>0.99494552612304599</v>
      </c>
    </row>
    <row r="324" spans="1:30" x14ac:dyDescent="0.35">
      <c r="A324" s="2">
        <v>563</v>
      </c>
      <c r="B324" s="11">
        <v>3.5327006480656499E-4</v>
      </c>
      <c r="C324" s="2">
        <v>4.0824697352945796E-3</v>
      </c>
      <c r="D324" s="2">
        <v>0.98648023605346602</v>
      </c>
      <c r="E324" s="11">
        <v>3.4209122532047299E-4</v>
      </c>
      <c r="F324" s="2">
        <v>5.5562593042850399E-3</v>
      </c>
      <c r="G324" s="2">
        <v>0.976004838943481</v>
      </c>
      <c r="H324" s="11">
        <v>5.8157434978056699E-5</v>
      </c>
      <c r="I324" s="2">
        <v>7.8644260065630002E-4</v>
      </c>
      <c r="J324" s="2">
        <v>0.98886156082153298</v>
      </c>
      <c r="K324" s="5">
        <v>456</v>
      </c>
      <c r="L324" s="11">
        <v>6.73417380312457E-5</v>
      </c>
      <c r="M324" s="2">
        <v>1.7377485055476401E-3</v>
      </c>
      <c r="N324" s="2">
        <v>0.98108065128326405</v>
      </c>
      <c r="O324" s="11">
        <v>7.8551813203375705E-5</v>
      </c>
      <c r="P324" s="2">
        <v>2.6727814693003802E-3</v>
      </c>
      <c r="Q324" s="2">
        <v>0.96657180786132801</v>
      </c>
      <c r="R324" s="11">
        <v>1.6045509255491099E-5</v>
      </c>
      <c r="S324" s="2">
        <v>4.08292980864644E-4</v>
      </c>
      <c r="T324" s="2">
        <v>0.98782682418823198</v>
      </c>
      <c r="U324" s="5">
        <v>364</v>
      </c>
      <c r="V324" s="11">
        <v>7.9026656749192598E-5</v>
      </c>
      <c r="W324" s="2">
        <v>1.7680305754765801E-3</v>
      </c>
      <c r="X324" s="2">
        <v>0.96424657106399503</v>
      </c>
      <c r="Y324" s="11">
        <v>9.8431490187067498E-5</v>
      </c>
      <c r="Z324" s="2">
        <v>2.7477298863232101E-3</v>
      </c>
      <c r="AA324" s="2">
        <v>0.94529616832733099</v>
      </c>
      <c r="AB324" s="11">
        <v>1.9274237274657901E-5</v>
      </c>
      <c r="AC324" s="2">
        <v>4.6321059926413E-4</v>
      </c>
      <c r="AD324" s="2">
        <v>0.97643119096755904</v>
      </c>
    </row>
    <row r="325" spans="1:30" x14ac:dyDescent="0.35">
      <c r="A325" s="2">
        <v>564</v>
      </c>
      <c r="B325" s="11">
        <v>2.3528381716459898E-3</v>
      </c>
      <c r="C325" s="2">
        <v>8.2012293860316207E-3</v>
      </c>
      <c r="D325" s="2">
        <v>0.99712145328521695</v>
      </c>
      <c r="E325" s="11">
        <v>5.2969036623835503E-3</v>
      </c>
      <c r="F325" s="2">
        <v>1.9800135865807499E-2</v>
      </c>
      <c r="G325" s="2">
        <v>0.99581885337829501</v>
      </c>
      <c r="H325" s="11">
        <v>8.6130900308489799E-3</v>
      </c>
      <c r="I325" s="2">
        <v>7.8437170013785293E-3</v>
      </c>
      <c r="J325" s="2">
        <v>0.99801462888717596</v>
      </c>
      <c r="K325" s="5">
        <v>457</v>
      </c>
      <c r="L325" s="11">
        <v>1.17370625957846E-4</v>
      </c>
      <c r="M325" s="2">
        <v>2.3085104767233099E-3</v>
      </c>
      <c r="N325" s="2">
        <v>0.99138146638870195</v>
      </c>
      <c r="O325" s="11">
        <v>1.00841702078469E-4</v>
      </c>
      <c r="P325" s="2">
        <v>3.0624032951891401E-3</v>
      </c>
      <c r="Q325" s="2">
        <v>0.980169057846069</v>
      </c>
      <c r="R325" s="11">
        <v>2.08298843062948E-5</v>
      </c>
      <c r="S325" s="2">
        <v>4.6077600563876298E-4</v>
      </c>
      <c r="T325" s="2">
        <v>0.99268889427185003</v>
      </c>
      <c r="U325" s="5">
        <v>365</v>
      </c>
      <c r="V325" s="11">
        <v>2.0343324285931801E-4</v>
      </c>
      <c r="W325" s="2">
        <v>2.9797784518450499E-3</v>
      </c>
      <c r="X325" s="2">
        <v>0.98858124017715399</v>
      </c>
      <c r="Y325" s="11">
        <v>1.7992036009672999E-4</v>
      </c>
      <c r="Z325" s="2">
        <v>4.0193861350417102E-3</v>
      </c>
      <c r="AA325" s="2">
        <v>0.97400033473968495</v>
      </c>
      <c r="AB325" s="11">
        <v>3.3179916499648203E-5</v>
      </c>
      <c r="AC325" s="2">
        <v>5.6104612303897695E-4</v>
      </c>
      <c r="AD325" s="2">
        <v>0.98847049474716098</v>
      </c>
    </row>
    <row r="326" spans="1:30" x14ac:dyDescent="0.35">
      <c r="A326" s="2">
        <v>567</v>
      </c>
      <c r="B326" s="11">
        <v>1.7477822257205801E-3</v>
      </c>
      <c r="C326" s="2">
        <v>7.5003094971179901E-3</v>
      </c>
      <c r="D326" s="2">
        <v>0.99747425317764205</v>
      </c>
      <c r="E326" s="11">
        <v>4.1249073110520796E-3</v>
      </c>
      <c r="F326" s="2">
        <v>1.8478453159332199E-2</v>
      </c>
      <c r="G326" s="2">
        <v>0.99545067548751798</v>
      </c>
      <c r="H326" s="11">
        <v>4.5480695553123899E-3</v>
      </c>
      <c r="I326" s="2">
        <v>6.0206302441656503E-3</v>
      </c>
      <c r="J326" s="2">
        <v>0.99737042188644398</v>
      </c>
      <c r="K326" s="5">
        <v>458</v>
      </c>
      <c r="L326" s="11">
        <v>1.5112037362996399E-4</v>
      </c>
      <c r="M326" s="2">
        <v>2.6421719230711399E-3</v>
      </c>
      <c r="N326" s="2">
        <v>0.99409586191177302</v>
      </c>
      <c r="O326" s="11">
        <v>1.2902391608804399E-4</v>
      </c>
      <c r="P326" s="2">
        <v>3.43479262664914E-3</v>
      </c>
      <c r="Q326" s="2">
        <v>0.98862832784652699</v>
      </c>
      <c r="R326" s="11">
        <v>2.7506181140779501E-5</v>
      </c>
      <c r="S326" s="2">
        <v>5.2779930410906597E-4</v>
      </c>
      <c r="T326" s="2">
        <v>0.99498569965362504</v>
      </c>
      <c r="U326" s="5">
        <v>366</v>
      </c>
      <c r="V326" s="11">
        <v>4.6706353896297498E-4</v>
      </c>
      <c r="W326" s="2">
        <v>4.4754873961210199E-3</v>
      </c>
      <c r="X326" s="2">
        <v>0.99091756343841497</v>
      </c>
      <c r="Y326" s="11">
        <v>4.1345777572132598E-4</v>
      </c>
      <c r="Z326" s="2">
        <v>6.0538053512573199E-3</v>
      </c>
      <c r="AA326" s="2">
        <v>0.98278105258941595</v>
      </c>
      <c r="AB326" s="11">
        <v>6.35573305771686E-5</v>
      </c>
      <c r="AC326" s="2">
        <v>8.0352451186627095E-4</v>
      </c>
      <c r="AD326" s="2">
        <v>0.99199640750884999</v>
      </c>
    </row>
    <row r="327" spans="1:30" x14ac:dyDescent="0.35">
      <c r="A327" s="2">
        <v>569</v>
      </c>
      <c r="B327" s="11">
        <v>1.4818973431829301E-4</v>
      </c>
      <c r="C327" s="2">
        <v>2.6478422805666902E-3</v>
      </c>
      <c r="D327" s="2">
        <v>0.98718750476837103</v>
      </c>
      <c r="E327" s="11">
        <v>1.4413944154512099E-4</v>
      </c>
      <c r="F327" s="2">
        <v>3.5952930338680701E-3</v>
      </c>
      <c r="G327" s="2">
        <v>0.97343325614929199</v>
      </c>
      <c r="H327" s="11">
        <v>2.5494280635029999E-5</v>
      </c>
      <c r="I327" s="2">
        <v>5.1682314369827498E-4</v>
      </c>
      <c r="J327" s="2">
        <v>0.98898154497146595</v>
      </c>
      <c r="K327" s="5">
        <v>459</v>
      </c>
      <c r="L327" s="11">
        <v>2.1336728241294601E-4</v>
      </c>
      <c r="M327" s="2">
        <v>3.0695467721670801E-3</v>
      </c>
      <c r="N327" s="2">
        <v>0.99306952953338601</v>
      </c>
      <c r="O327" s="11">
        <v>1.8703905516304E-4</v>
      </c>
      <c r="P327" s="2">
        <v>4.0597580373287201E-3</v>
      </c>
      <c r="Q327" s="2">
        <v>0.98719704151153498</v>
      </c>
      <c r="R327" s="11">
        <v>3.8176094676600701E-5</v>
      </c>
      <c r="S327" s="2">
        <v>5.9887493262067405E-4</v>
      </c>
      <c r="T327" s="2">
        <v>0.99484086036682096</v>
      </c>
      <c r="U327" s="5">
        <v>369</v>
      </c>
      <c r="V327" s="11">
        <v>3.6248465767130201E-4</v>
      </c>
      <c r="W327" s="2">
        <v>3.9865234866738302E-3</v>
      </c>
      <c r="X327" s="2">
        <v>0.99180608987808205</v>
      </c>
      <c r="Y327" s="11">
        <v>2.94714875053614E-4</v>
      </c>
      <c r="Z327" s="2">
        <v>5.03476569429039E-3</v>
      </c>
      <c r="AA327" s="2">
        <v>0.98678070306777899</v>
      </c>
      <c r="AB327" s="11">
        <v>4.1970655729528503E-5</v>
      </c>
      <c r="AC327" s="2">
        <v>6.3847756246104804E-4</v>
      </c>
      <c r="AD327" s="2">
        <v>0.99339073896408003</v>
      </c>
    </row>
    <row r="328" spans="1:30" x14ac:dyDescent="0.35">
      <c r="A328" s="2">
        <v>571</v>
      </c>
      <c r="B328" s="11">
        <v>2.48073047259822E-4</v>
      </c>
      <c r="C328" s="2">
        <v>3.3535170368850201E-3</v>
      </c>
      <c r="D328" s="2">
        <v>0.99115657806396396</v>
      </c>
      <c r="E328" s="11">
        <v>2.3681008315179399E-4</v>
      </c>
      <c r="F328" s="2">
        <v>4.5213047415018004E-3</v>
      </c>
      <c r="G328" s="2">
        <v>0.98373603820800704</v>
      </c>
      <c r="H328" s="11">
        <v>3.65720661648083E-5</v>
      </c>
      <c r="I328" s="2">
        <v>6.2802160391583995E-4</v>
      </c>
      <c r="J328" s="2">
        <v>0.99253195524215698</v>
      </c>
      <c r="K328" s="5">
        <v>460</v>
      </c>
      <c r="L328" s="11">
        <v>4.8936923121800599E-5</v>
      </c>
      <c r="M328" s="2">
        <v>1.51140603702515E-3</v>
      </c>
      <c r="N328" s="2">
        <v>0.96436631679534901</v>
      </c>
      <c r="O328" s="11">
        <v>9.58757955231703E-5</v>
      </c>
      <c r="P328" s="2">
        <v>2.8695685323327702E-3</v>
      </c>
      <c r="Q328" s="2">
        <v>0.95333540439605702</v>
      </c>
      <c r="R328" s="11">
        <v>2.138933086826E-5</v>
      </c>
      <c r="S328" s="2">
        <v>4.65731805888935E-4</v>
      </c>
      <c r="T328" s="2">
        <v>0.98032915592193604</v>
      </c>
      <c r="U328" s="5">
        <v>370</v>
      </c>
      <c r="V328" s="11">
        <v>7.4263208080083099E-4</v>
      </c>
      <c r="W328" s="2">
        <v>5.4176785051822602E-3</v>
      </c>
      <c r="X328" s="2">
        <v>0.99350708723068204</v>
      </c>
      <c r="Y328" s="11">
        <v>7.9874286893755198E-4</v>
      </c>
      <c r="Z328" s="2">
        <v>7.8831920400261792E-3</v>
      </c>
      <c r="AA328" s="2">
        <v>0.98830747604370095</v>
      </c>
      <c r="AB328" s="11">
        <v>9.5901603344827796E-5</v>
      </c>
      <c r="AC328" s="2">
        <v>9.8174670711159706E-4</v>
      </c>
      <c r="AD328" s="2">
        <v>0.99441295862197798</v>
      </c>
    </row>
    <row r="329" spans="1:30" x14ac:dyDescent="0.35">
      <c r="A329" s="2">
        <v>572</v>
      </c>
      <c r="B329" s="11">
        <v>8.7780623289290802E-5</v>
      </c>
      <c r="C329" s="2">
        <v>1.9519041525200001E-3</v>
      </c>
      <c r="D329" s="2">
        <v>0.96048879623412997</v>
      </c>
      <c r="E329" s="11">
        <v>9.7494943474884995E-5</v>
      </c>
      <c r="F329" s="2">
        <v>2.89794034324586E-3</v>
      </c>
      <c r="G329" s="2">
        <v>0.95702630281448298</v>
      </c>
      <c r="H329" s="11">
        <v>1.9308823539176902E-5</v>
      </c>
      <c r="I329" s="2">
        <v>4.55141096608713E-4</v>
      </c>
      <c r="J329" s="2">
        <v>0.98627090454101496</v>
      </c>
      <c r="K329" s="5">
        <v>461</v>
      </c>
      <c r="L329" s="11">
        <v>1.7379685596097201E-4</v>
      </c>
      <c r="M329" s="2">
        <v>2.8438360895961501E-3</v>
      </c>
      <c r="N329" s="2">
        <v>0.993219673633575</v>
      </c>
      <c r="O329" s="11">
        <v>1.5936362615320799E-4</v>
      </c>
      <c r="P329" s="2">
        <v>3.73247964307665E-3</v>
      </c>
      <c r="Q329" s="2">
        <v>0.988600373268127</v>
      </c>
      <c r="R329" s="11">
        <v>2.9726510547334301E-5</v>
      </c>
      <c r="S329" s="2">
        <v>5.5121222976595098E-4</v>
      </c>
      <c r="T329" s="2">
        <v>0.99254143238067605</v>
      </c>
      <c r="U329" s="5">
        <v>371</v>
      </c>
      <c r="V329" s="11">
        <v>1.18083949200809E-3</v>
      </c>
      <c r="W329" s="2">
        <v>6.4519951120018898E-3</v>
      </c>
      <c r="X329" s="2">
        <v>0.99138599634170499</v>
      </c>
      <c r="Y329" s="11">
        <v>1.16751005407422E-3</v>
      </c>
      <c r="Z329" s="2">
        <v>9.0251443907618505E-3</v>
      </c>
      <c r="AA329" s="2">
        <v>0.98820585012435902</v>
      </c>
      <c r="AB329" s="11">
        <v>1.2165670341346399E-4</v>
      </c>
      <c r="AC329" s="2">
        <v>1.1128586484119201E-3</v>
      </c>
      <c r="AD329" s="2">
        <v>0.99402916431427002</v>
      </c>
    </row>
    <row r="330" spans="1:30" x14ac:dyDescent="0.35">
      <c r="A330" s="2">
        <v>573</v>
      </c>
      <c r="B330" s="11">
        <v>1.8442767031956399E-4</v>
      </c>
      <c r="C330" s="2">
        <v>2.97194230370223E-3</v>
      </c>
      <c r="D330" s="2">
        <v>0.99288862943649203</v>
      </c>
      <c r="E330" s="11">
        <v>2.0347845565993301E-4</v>
      </c>
      <c r="F330" s="2">
        <v>4.34731319546699E-3</v>
      </c>
      <c r="G330" s="2">
        <v>0.98495912551879805</v>
      </c>
      <c r="H330" s="11">
        <v>3.5048888094024699E-5</v>
      </c>
      <c r="I330" s="2">
        <v>6.1093951808288596E-4</v>
      </c>
      <c r="J330" s="2">
        <v>0.99338847398757901</v>
      </c>
      <c r="K330" s="5">
        <v>462</v>
      </c>
      <c r="L330" s="11">
        <v>2.2807827917858901E-4</v>
      </c>
      <c r="M330" s="2">
        <v>3.2494978513568601E-3</v>
      </c>
      <c r="N330" s="2">
        <v>0.99448025226592995</v>
      </c>
      <c r="O330" s="11">
        <v>2.32265127124264E-4</v>
      </c>
      <c r="P330" s="2">
        <v>4.4412137940526E-3</v>
      </c>
      <c r="Q330" s="2">
        <v>0.99194419384002597</v>
      </c>
      <c r="R330" s="11">
        <v>3.46236301993485E-5</v>
      </c>
      <c r="S330" s="2">
        <v>6.0778838815167503E-4</v>
      </c>
      <c r="T330" s="2">
        <v>0.99559867382049505</v>
      </c>
      <c r="U330" s="5">
        <v>372</v>
      </c>
      <c r="V330" s="11">
        <v>1.1145717144245201E-4</v>
      </c>
      <c r="W330" s="2">
        <v>2.3381705395877301E-3</v>
      </c>
      <c r="X330" s="2">
        <v>0.97675913572311401</v>
      </c>
      <c r="Y330" s="11">
        <v>1.38923947815783E-4</v>
      </c>
      <c r="Z330" s="2">
        <v>3.5595465451478902E-3</v>
      </c>
      <c r="AA330" s="2">
        <v>0.96888393163680997</v>
      </c>
      <c r="AB330" s="11">
        <v>2.7816600777441598E-5</v>
      </c>
      <c r="AC330" s="2">
        <v>5.5137689923867497E-4</v>
      </c>
      <c r="AD330" s="2">
        <v>0.98426491022109897</v>
      </c>
    </row>
    <row r="331" spans="1:30" x14ac:dyDescent="0.35">
      <c r="A331" s="2">
        <v>574</v>
      </c>
      <c r="B331" s="11">
        <v>3.3793994225561603E-4</v>
      </c>
      <c r="C331" s="2">
        <v>3.9165201596915696E-3</v>
      </c>
      <c r="D331" s="2">
        <v>0.99251085519790605</v>
      </c>
      <c r="E331" s="11">
        <v>3.79725242964923E-4</v>
      </c>
      <c r="F331" s="2">
        <v>5.8618336915969797E-3</v>
      </c>
      <c r="G331" s="2">
        <v>0.98591607809066695</v>
      </c>
      <c r="H331" s="11">
        <v>7.4314739322289797E-5</v>
      </c>
      <c r="I331" s="2">
        <v>8.9350529015064196E-4</v>
      </c>
      <c r="J331" s="2">
        <v>0.99254870414733798</v>
      </c>
      <c r="K331" s="5">
        <v>464</v>
      </c>
      <c r="L331" s="11">
        <v>5.0588449084898403E-5</v>
      </c>
      <c r="M331" s="2">
        <v>1.5484129544347501E-3</v>
      </c>
      <c r="N331" s="2">
        <v>0.96921253204345703</v>
      </c>
      <c r="O331" s="11">
        <v>5.30712823092471E-5</v>
      </c>
      <c r="P331" s="2">
        <v>2.2122017107903901E-3</v>
      </c>
      <c r="Q331" s="2">
        <v>0.93751138448715199</v>
      </c>
      <c r="R331" s="11">
        <v>1.4331017155200201E-5</v>
      </c>
      <c r="S331" s="2">
        <v>3.88187443604692E-4</v>
      </c>
      <c r="T331" s="2">
        <v>0.97811627388000399</v>
      </c>
      <c r="U331" s="5">
        <v>373</v>
      </c>
      <c r="V331" s="11">
        <v>3.8266048068180599E-4</v>
      </c>
      <c r="W331" s="2">
        <v>4.41607506945729E-3</v>
      </c>
      <c r="X331" s="2">
        <v>0.98618417978286699</v>
      </c>
      <c r="Y331" s="11">
        <v>3.95347131416201E-4</v>
      </c>
      <c r="Z331" s="2">
        <v>5.96702983602881E-3</v>
      </c>
      <c r="AA331" s="2">
        <v>0.97389972209930398</v>
      </c>
      <c r="AB331" s="11">
        <v>8.0846875789575197E-5</v>
      </c>
      <c r="AC331" s="2">
        <v>9.13733791094273E-4</v>
      </c>
      <c r="AD331" s="2">
        <v>0.98080027103423995</v>
      </c>
    </row>
    <row r="332" spans="1:30" x14ac:dyDescent="0.35">
      <c r="A332" s="2">
        <v>576</v>
      </c>
      <c r="B332" s="11">
        <v>5.0865168304881E-5</v>
      </c>
      <c r="C332" s="2">
        <v>1.5280608786270001E-3</v>
      </c>
      <c r="D332" s="2">
        <v>0.96928036212921098</v>
      </c>
      <c r="E332" s="11">
        <v>5.67379684071056E-5</v>
      </c>
      <c r="F332" s="2">
        <v>2.29927990585565E-3</v>
      </c>
      <c r="G332" s="2">
        <v>0.93696266412734897</v>
      </c>
      <c r="H332" s="11">
        <v>1.5210963283607199E-5</v>
      </c>
      <c r="I332" s="2">
        <v>4.3653583270497598E-4</v>
      </c>
      <c r="J332" s="2">
        <v>0.97420841455459595</v>
      </c>
      <c r="K332" s="5">
        <v>465</v>
      </c>
      <c r="L332" s="11">
        <v>2.5364061002619499E-4</v>
      </c>
      <c r="M332" s="2">
        <v>3.3064065501093799E-3</v>
      </c>
      <c r="N332" s="2">
        <v>0.98824918270110995</v>
      </c>
      <c r="O332" s="11">
        <v>1.9596351194195401E-4</v>
      </c>
      <c r="P332" s="2">
        <v>4.2262799106538296E-3</v>
      </c>
      <c r="Q332" s="2">
        <v>0.97717231512069702</v>
      </c>
      <c r="R332" s="11">
        <v>3.0645609513157897E-5</v>
      </c>
      <c r="S332" s="2">
        <v>5.4764054948464003E-4</v>
      </c>
      <c r="T332" s="2">
        <v>0.98971116542816095</v>
      </c>
      <c r="U332" s="5">
        <v>375</v>
      </c>
      <c r="V332" s="11">
        <v>8.3619053475558704E-4</v>
      </c>
      <c r="W332" s="2">
        <v>6.1614895239472302E-3</v>
      </c>
      <c r="X332" s="2">
        <v>0.98758560419082597</v>
      </c>
      <c r="Y332" s="11">
        <v>8.45173723064363E-4</v>
      </c>
      <c r="Z332" s="2">
        <v>8.5718370974063804E-3</v>
      </c>
      <c r="AA332" s="2">
        <v>0.97676575183868397</v>
      </c>
      <c r="AB332" s="11">
        <v>1.55282585183158E-4</v>
      </c>
      <c r="AC332" s="2">
        <v>1.2984724016860099E-3</v>
      </c>
      <c r="AD332" s="2">
        <v>0.983989477157592</v>
      </c>
    </row>
    <row r="333" spans="1:30" x14ac:dyDescent="0.35">
      <c r="A333" s="2">
        <v>577</v>
      </c>
      <c r="B333" s="11">
        <v>1.6493676230311299E-4</v>
      </c>
      <c r="C333" s="2">
        <v>2.7292098384350499E-3</v>
      </c>
      <c r="D333" s="2">
        <v>0.99127250909805298</v>
      </c>
      <c r="E333" s="11">
        <v>1.41355878440663E-4</v>
      </c>
      <c r="F333" s="2">
        <v>3.6204918287694402E-3</v>
      </c>
      <c r="G333" s="2">
        <v>0.97994178533553999</v>
      </c>
      <c r="H333" s="11">
        <v>2.5185241611325101E-5</v>
      </c>
      <c r="I333" s="2">
        <v>5.1239051390439196E-4</v>
      </c>
      <c r="J333" s="2">
        <v>0.99252551794052102</v>
      </c>
      <c r="K333" s="5">
        <v>466</v>
      </c>
      <c r="L333" s="11">
        <v>2.8569603455252902E-4</v>
      </c>
      <c r="M333" s="2">
        <v>3.5664122551679598E-3</v>
      </c>
      <c r="N333" s="2">
        <v>0.99056017398834195</v>
      </c>
      <c r="O333" s="11">
        <v>2.5814902619458702E-4</v>
      </c>
      <c r="P333" s="2">
        <v>4.8709441907703798E-3</v>
      </c>
      <c r="Q333" s="2">
        <v>0.98241424560546797</v>
      </c>
      <c r="R333" s="11">
        <v>4.2015632061520503E-5</v>
      </c>
      <c r="S333" s="2">
        <v>6.6930678440257896E-4</v>
      </c>
      <c r="T333" s="2">
        <v>0.99009263515472401</v>
      </c>
      <c r="U333" s="5">
        <v>376</v>
      </c>
      <c r="V333" s="11">
        <v>4.3078204616904198E-3</v>
      </c>
      <c r="W333" s="2">
        <v>9.4134220853447897E-3</v>
      </c>
      <c r="X333" s="2">
        <v>0.99467068910598699</v>
      </c>
      <c r="Y333" s="11">
        <v>8.5328724235296197E-3</v>
      </c>
      <c r="Z333" s="2">
        <v>2.5205258280038799E-2</v>
      </c>
      <c r="AA333" s="2">
        <v>0.99189037084579401</v>
      </c>
      <c r="AB333" s="11">
        <v>1.5187611803412399E-2</v>
      </c>
      <c r="AC333" s="2">
        <v>1.07172206044197E-2</v>
      </c>
      <c r="AD333" s="2">
        <v>0.99639749526977495</v>
      </c>
    </row>
    <row r="334" spans="1:30" x14ac:dyDescent="0.35">
      <c r="A334" s="2">
        <v>578</v>
      </c>
      <c r="B334" s="11">
        <v>1.7609065980650401E-4</v>
      </c>
      <c r="C334" s="2">
        <v>2.7589499950408901E-3</v>
      </c>
      <c r="D334" s="2">
        <v>0.99406492710113503</v>
      </c>
      <c r="E334" s="11">
        <v>1.4529701729770701E-4</v>
      </c>
      <c r="F334" s="2">
        <v>3.6892630159854798E-3</v>
      </c>
      <c r="G334" s="2">
        <v>0.98778057098388605</v>
      </c>
      <c r="H334" s="11">
        <v>4.0294562495546402E-5</v>
      </c>
      <c r="I334" s="2">
        <v>5.7980400742962902E-4</v>
      </c>
      <c r="J334" s="2">
        <v>0.99530148506164495</v>
      </c>
      <c r="K334" s="5">
        <v>467</v>
      </c>
      <c r="L334" s="11">
        <v>3.2478137291036497E-4</v>
      </c>
      <c r="M334" s="2">
        <v>3.8690119981765699E-3</v>
      </c>
      <c r="N334" s="2">
        <v>0.99001944065093905</v>
      </c>
      <c r="O334" s="11">
        <v>3.07582813547924E-4</v>
      </c>
      <c r="P334" s="2">
        <v>5.2342400886118403E-3</v>
      </c>
      <c r="Q334" s="2">
        <v>0.98223328590393</v>
      </c>
      <c r="R334" s="11">
        <v>4.8185753257712302E-5</v>
      </c>
      <c r="S334" s="2">
        <v>7.4686389416456201E-4</v>
      </c>
      <c r="T334" s="2">
        <v>0.98895084857940596</v>
      </c>
      <c r="U334" s="5">
        <v>377</v>
      </c>
      <c r="V334" s="11">
        <v>1.20366248302161E-3</v>
      </c>
      <c r="W334" s="2">
        <v>6.8435482680797499E-3</v>
      </c>
      <c r="X334" s="2">
        <v>0.99731826782226496</v>
      </c>
      <c r="Y334" s="11">
        <v>2.98042083159089E-3</v>
      </c>
      <c r="Z334" s="2">
        <v>1.5792300924658699E-2</v>
      </c>
      <c r="AA334" s="2">
        <v>0.99155932664871205</v>
      </c>
      <c r="AB334" s="11">
        <v>2.5470966938883001E-3</v>
      </c>
      <c r="AC334" s="2">
        <v>4.4192457571625701E-3</v>
      </c>
      <c r="AD334" s="2">
        <v>0.99040758609771695</v>
      </c>
    </row>
    <row r="335" spans="1:30" x14ac:dyDescent="0.35">
      <c r="A335" s="2">
        <v>583</v>
      </c>
      <c r="B335" s="11">
        <v>8.82048916537314E-4</v>
      </c>
      <c r="C335" s="2">
        <v>5.5921059101819897E-3</v>
      </c>
      <c r="D335" s="2">
        <v>0.99441659450530995</v>
      </c>
      <c r="E335" s="11">
        <v>1.1229149531573001E-3</v>
      </c>
      <c r="F335" s="2">
        <v>9.3036824837327003E-3</v>
      </c>
      <c r="G335" s="2">
        <v>0.99241936206817605</v>
      </c>
      <c r="H335" s="11">
        <v>1.73769556568004E-4</v>
      </c>
      <c r="I335" s="2">
        <v>1.3347908388823199E-3</v>
      </c>
      <c r="J335" s="2">
        <v>0.99632555246353105</v>
      </c>
      <c r="K335" s="5">
        <v>468</v>
      </c>
      <c r="L335" s="11">
        <v>5.2000675350427595E-4</v>
      </c>
      <c r="M335" s="2">
        <v>4.4763078913092596E-3</v>
      </c>
      <c r="N335" s="2">
        <v>0.97718846797943104</v>
      </c>
      <c r="O335" s="11">
        <v>9.7841781098395499E-4</v>
      </c>
      <c r="P335" s="2">
        <v>8.98906495422124E-3</v>
      </c>
      <c r="Q335" s="2">
        <v>0.951282799243927</v>
      </c>
      <c r="R335" s="11">
        <v>1.51858932804316E-3</v>
      </c>
      <c r="S335" s="2">
        <v>2.3549238685518499E-3</v>
      </c>
      <c r="T335" s="2">
        <v>0.97134858369827204</v>
      </c>
      <c r="U335" s="5">
        <v>378</v>
      </c>
      <c r="V335" s="11">
        <v>1.05940643697977E-3</v>
      </c>
      <c r="W335" s="2">
        <v>6.8394700065255096E-3</v>
      </c>
      <c r="X335" s="2">
        <v>0.99876397848129195</v>
      </c>
      <c r="Y335" s="11">
        <v>2.0990299526601999E-3</v>
      </c>
      <c r="Z335" s="2">
        <v>1.3707136735319999E-2</v>
      </c>
      <c r="AA335" s="2">
        <v>0.99768263101577703</v>
      </c>
      <c r="AB335" s="11">
        <v>1.7647453350946301E-3</v>
      </c>
      <c r="AC335" s="2">
        <v>3.78492381423711E-3</v>
      </c>
      <c r="AD335" s="2">
        <v>0.99791580438613803</v>
      </c>
    </row>
    <row r="336" spans="1:30" x14ac:dyDescent="0.35">
      <c r="A336" s="2">
        <v>584</v>
      </c>
      <c r="B336" s="11">
        <v>1.63752381922677E-4</v>
      </c>
      <c r="C336" s="2">
        <v>2.8393059037625699E-3</v>
      </c>
      <c r="D336" s="2">
        <v>0.98373228311538696</v>
      </c>
      <c r="E336" s="11">
        <v>1.4477121294476E-4</v>
      </c>
      <c r="F336" s="2">
        <v>3.6256085149943798E-3</v>
      </c>
      <c r="G336" s="2">
        <v>0.96199035644531194</v>
      </c>
      <c r="H336" s="11">
        <v>2.3354761651717099E-5</v>
      </c>
      <c r="I336" s="2">
        <v>5.1904795691370899E-4</v>
      </c>
      <c r="J336" s="2">
        <v>0.98543465137481601</v>
      </c>
      <c r="K336" s="5">
        <v>469</v>
      </c>
      <c r="L336" s="11">
        <v>4.4457512558437803E-4</v>
      </c>
      <c r="M336" s="2">
        <v>4.5100282877683596E-3</v>
      </c>
      <c r="N336" s="2">
        <v>0.99645781517028797</v>
      </c>
      <c r="O336" s="11">
        <v>9.0971362078562303E-4</v>
      </c>
      <c r="P336" s="2">
        <v>9.0478761121630599E-3</v>
      </c>
      <c r="Q336" s="2">
        <v>0.99192148447036699</v>
      </c>
      <c r="R336" s="11">
        <v>2.56570143392309E-4</v>
      </c>
      <c r="S336" s="2">
        <v>1.4626090414822099E-3</v>
      </c>
      <c r="T336" s="2">
        <v>0.99374306201934803</v>
      </c>
      <c r="U336" s="5">
        <v>379</v>
      </c>
      <c r="V336" s="11">
        <v>3.0270090792328102E-3</v>
      </c>
      <c r="W336" s="2">
        <v>8.7058506906032493E-3</v>
      </c>
      <c r="X336" s="2">
        <v>0.99840390682220403</v>
      </c>
      <c r="Y336" s="11">
        <v>5.0690909847617097E-3</v>
      </c>
      <c r="Z336" s="2">
        <v>2.0213158801197999E-2</v>
      </c>
      <c r="AA336" s="2">
        <v>0.99735230207443204</v>
      </c>
      <c r="AB336" s="11">
        <v>1.0306238196790199E-2</v>
      </c>
      <c r="AC336" s="2">
        <v>8.0642420798540098E-3</v>
      </c>
      <c r="AD336" s="2">
        <v>0.99739414453506403</v>
      </c>
    </row>
    <row r="337" spans="1:30" x14ac:dyDescent="0.35">
      <c r="A337" s="2">
        <v>586</v>
      </c>
      <c r="B337" s="11">
        <v>5.0589675083756403E-4</v>
      </c>
      <c r="C337" s="2">
        <v>4.7601885162293902E-3</v>
      </c>
      <c r="D337" s="2">
        <v>0.99119073152542103</v>
      </c>
      <c r="E337" s="11">
        <v>5.3591409232467402E-4</v>
      </c>
      <c r="F337" s="2">
        <v>6.9428957067430002E-3</v>
      </c>
      <c r="G337" s="2">
        <v>0.98500925302505404</v>
      </c>
      <c r="H337" s="11">
        <v>5.8396217355038903E-5</v>
      </c>
      <c r="I337" s="2">
        <v>7.8909768490120703E-4</v>
      </c>
      <c r="J337" s="2">
        <v>0.99381387233734098</v>
      </c>
      <c r="K337" s="5">
        <v>470</v>
      </c>
      <c r="L337" s="11">
        <v>9.0490601724013599E-4</v>
      </c>
      <c r="M337" s="2">
        <v>6.12496212124824E-3</v>
      </c>
      <c r="N337" s="2">
        <v>0.99610674381256104</v>
      </c>
      <c r="O337" s="11">
        <v>1.2432705843821101E-3</v>
      </c>
      <c r="P337" s="2">
        <v>1.06554301455616E-2</v>
      </c>
      <c r="Q337" s="2">
        <v>0.99410510063171298</v>
      </c>
      <c r="R337" s="11">
        <v>6.3815637258812698E-4</v>
      </c>
      <c r="S337" s="2">
        <v>1.7176994588226E-3</v>
      </c>
      <c r="T337" s="2">
        <v>0.99469918012618996</v>
      </c>
      <c r="U337" s="5">
        <v>380</v>
      </c>
      <c r="V337" s="11">
        <v>1.2999725004192401E-4</v>
      </c>
      <c r="W337" s="2">
        <v>2.4139652960002401E-3</v>
      </c>
      <c r="X337" s="2">
        <v>0.97235709428787198</v>
      </c>
      <c r="Y337" s="11">
        <v>1.5142904885578901E-4</v>
      </c>
      <c r="Z337" s="2">
        <v>3.3662251662462902E-3</v>
      </c>
      <c r="AA337" s="2">
        <v>0.93849009275436401</v>
      </c>
      <c r="AB337" s="11">
        <v>2.3659295038669299E-5</v>
      </c>
      <c r="AC337" s="2">
        <v>5.1242427434772199E-4</v>
      </c>
      <c r="AD337" s="2">
        <v>0.97766834497451705</v>
      </c>
    </row>
    <row r="338" spans="1:30" x14ac:dyDescent="0.35">
      <c r="A338" s="2">
        <v>589</v>
      </c>
      <c r="B338" s="11">
        <v>2.1713867317885101E-4</v>
      </c>
      <c r="C338" s="2">
        <v>3.11748008243739E-3</v>
      </c>
      <c r="D338" s="2">
        <v>0.99360382556915205</v>
      </c>
      <c r="E338" s="11">
        <v>2.1882401779294E-4</v>
      </c>
      <c r="F338" s="2">
        <v>4.3995953164994699E-3</v>
      </c>
      <c r="G338" s="2">
        <v>0.98776358366012496</v>
      </c>
      <c r="H338" s="11">
        <v>4.4829484977526502E-5</v>
      </c>
      <c r="I338" s="2">
        <v>6.6102796699851697E-4</v>
      </c>
      <c r="J338" s="2">
        <v>0.99230378866195601</v>
      </c>
      <c r="K338" s="5">
        <v>471</v>
      </c>
      <c r="L338" s="11">
        <v>9.2880718875676296E-4</v>
      </c>
      <c r="M338" s="2">
        <v>5.7456940412521302E-3</v>
      </c>
      <c r="N338" s="2">
        <v>0.99678802490234297</v>
      </c>
      <c r="O338" s="11">
        <v>1.36294274125248E-3</v>
      </c>
      <c r="P338" s="2">
        <v>1.1146678589284399E-2</v>
      </c>
      <c r="Q338" s="2">
        <v>0.99538099765777499</v>
      </c>
      <c r="R338" s="11">
        <v>2.3045574780553501E-3</v>
      </c>
      <c r="S338" s="2">
        <v>2.60420655831694E-3</v>
      </c>
      <c r="T338" s="2">
        <v>0.99286192655563299</v>
      </c>
      <c r="U338" s="5">
        <v>381</v>
      </c>
      <c r="V338" s="11">
        <v>6.1281939269974795E-4</v>
      </c>
      <c r="W338" s="2">
        <v>5.2015678957104596E-3</v>
      </c>
      <c r="X338" s="2">
        <v>0.99175626039505005</v>
      </c>
      <c r="Y338" s="11">
        <v>5.9710920322686401E-4</v>
      </c>
      <c r="Z338" s="2">
        <v>7.0792902261018701E-3</v>
      </c>
      <c r="AA338" s="2">
        <v>0.98604321479797297</v>
      </c>
      <c r="AB338" s="11">
        <v>8.2082391600124497E-5</v>
      </c>
      <c r="AC338" s="2">
        <v>9.3578768428414995E-4</v>
      </c>
      <c r="AD338" s="2">
        <v>0.99122577905654896</v>
      </c>
    </row>
    <row r="339" spans="1:30" x14ac:dyDescent="0.35">
      <c r="A339" s="2">
        <v>590</v>
      </c>
      <c r="B339" s="11">
        <v>3.03734937915578E-4</v>
      </c>
      <c r="C339" s="2">
        <v>3.7939525209367202E-3</v>
      </c>
      <c r="D339" s="2">
        <v>0.99687206745147705</v>
      </c>
      <c r="E339" s="11">
        <v>4.51035739388316E-4</v>
      </c>
      <c r="F339" s="2">
        <v>6.3610905781388196E-3</v>
      </c>
      <c r="G339" s="2">
        <v>0.99439638853073098</v>
      </c>
      <c r="H339" s="11">
        <v>8.3286511653568596E-5</v>
      </c>
      <c r="I339" s="2">
        <v>9.7378145437687603E-4</v>
      </c>
      <c r="J339" s="2">
        <v>0.99597394466400102</v>
      </c>
      <c r="K339" s="5">
        <v>472</v>
      </c>
      <c r="L339" s="11">
        <v>9.7160402219742496E-5</v>
      </c>
      <c r="M339" s="2">
        <v>2.0892678294330801E-3</v>
      </c>
      <c r="N339" s="2">
        <v>0.98883002996444702</v>
      </c>
      <c r="O339" s="11">
        <v>8.5046624008100399E-5</v>
      </c>
      <c r="P339" s="2">
        <v>2.7872098144143798E-3</v>
      </c>
      <c r="Q339" s="2">
        <v>0.97706127166748002</v>
      </c>
      <c r="R339" s="11">
        <v>1.68229307746514E-5</v>
      </c>
      <c r="S339" s="2">
        <v>4.0430721128359399E-4</v>
      </c>
      <c r="T339" s="2">
        <v>0.98993158340454102</v>
      </c>
      <c r="U339" s="5">
        <v>383</v>
      </c>
      <c r="V339" s="11">
        <v>8.2234886940568599E-4</v>
      </c>
      <c r="W339" s="2">
        <v>6.0016075149178496E-3</v>
      </c>
      <c r="X339" s="2">
        <v>0.99366033077239901</v>
      </c>
      <c r="Y339" s="11">
        <v>1.0627394076436699E-3</v>
      </c>
      <c r="Z339" s="2">
        <v>9.4762165099382401E-3</v>
      </c>
      <c r="AA339" s="2">
        <v>0.98793655633926303</v>
      </c>
      <c r="AB339" s="11">
        <v>1.70559593243524E-4</v>
      </c>
      <c r="AC339" s="2">
        <v>1.37075828388333E-3</v>
      </c>
      <c r="AD339" s="2">
        <v>0.99167686700820901</v>
      </c>
    </row>
    <row r="340" spans="1:30" x14ac:dyDescent="0.35">
      <c r="A340" s="2">
        <v>591</v>
      </c>
      <c r="B340" s="11">
        <v>8.3795288810506398E-4</v>
      </c>
      <c r="C340" s="2">
        <v>5.6026261299848496E-3</v>
      </c>
      <c r="D340" s="2">
        <v>0.99267435073852495</v>
      </c>
      <c r="E340" s="11">
        <v>1.02161057293415E-3</v>
      </c>
      <c r="F340" s="2">
        <v>8.8385809212922998E-3</v>
      </c>
      <c r="G340" s="2">
        <v>0.99098366498947099</v>
      </c>
      <c r="H340" s="11">
        <v>1.33290319354273E-4</v>
      </c>
      <c r="I340" s="2">
        <v>1.21216347906738E-3</v>
      </c>
      <c r="J340" s="2">
        <v>0.99562698602676303</v>
      </c>
      <c r="K340" s="5">
        <v>473</v>
      </c>
      <c r="L340" s="11">
        <v>2.9089560848660702E-4</v>
      </c>
      <c r="M340" s="2">
        <v>3.5602131392806699E-3</v>
      </c>
      <c r="N340" s="2">
        <v>0.99236762523651101</v>
      </c>
      <c r="O340" s="11">
        <v>2.5806578923948098E-4</v>
      </c>
      <c r="P340" s="2">
        <v>4.7483649104833603E-3</v>
      </c>
      <c r="Q340" s="2">
        <v>0.98780250549316395</v>
      </c>
      <c r="R340" s="11">
        <v>3.91651556128636E-5</v>
      </c>
      <c r="S340" s="2">
        <v>6.1956152785569397E-4</v>
      </c>
      <c r="T340" s="2">
        <v>0.99463331699371305</v>
      </c>
      <c r="U340" s="5">
        <v>384</v>
      </c>
      <c r="V340" s="11">
        <v>1.00405864941421E-4</v>
      </c>
      <c r="W340" s="2">
        <v>2.1656232420354999E-3</v>
      </c>
      <c r="X340" s="2">
        <v>0.98588603734970004</v>
      </c>
      <c r="Y340" s="11">
        <v>8.9206965640187196E-5</v>
      </c>
      <c r="Z340" s="2">
        <v>2.8679047245532201E-3</v>
      </c>
      <c r="AA340" s="2">
        <v>0.96243923902511597</v>
      </c>
      <c r="AB340" s="11">
        <v>2.1336050849640701E-5</v>
      </c>
      <c r="AC340" s="2">
        <v>4.5865401625633202E-4</v>
      </c>
      <c r="AD340" s="2">
        <v>0.98535239696502597</v>
      </c>
    </row>
    <row r="341" spans="1:30" x14ac:dyDescent="0.35">
      <c r="A341" s="2">
        <v>592</v>
      </c>
      <c r="B341" s="11">
        <v>1.68794067576527E-4</v>
      </c>
      <c r="C341" s="2">
        <v>2.7836814988404499E-3</v>
      </c>
      <c r="D341" s="2">
        <v>0.99024355411529497</v>
      </c>
      <c r="E341" s="11">
        <v>2.2377670393325299E-4</v>
      </c>
      <c r="F341" s="2">
        <v>4.4862888753414102E-3</v>
      </c>
      <c r="G341" s="2">
        <v>0.98383915424346902</v>
      </c>
      <c r="H341" s="11">
        <v>3.6409492167876999E-5</v>
      </c>
      <c r="I341" s="2">
        <v>6.2720529967918905E-4</v>
      </c>
      <c r="J341" s="2">
        <v>0.992495477199554</v>
      </c>
      <c r="K341" s="5">
        <v>474</v>
      </c>
      <c r="L341" s="11">
        <v>2.9317178996279798E-4</v>
      </c>
      <c r="M341" s="2">
        <v>3.6414472851902199E-3</v>
      </c>
      <c r="N341" s="2">
        <v>0.994406938552856</v>
      </c>
      <c r="O341" s="11">
        <v>3.1090868287719699E-4</v>
      </c>
      <c r="P341" s="2">
        <v>5.1536047831177703E-3</v>
      </c>
      <c r="Q341" s="2">
        <v>0.99072700738906805</v>
      </c>
      <c r="R341" s="11">
        <v>4.8030131438281299E-5</v>
      </c>
      <c r="S341" s="2">
        <v>7.0686964318156199E-4</v>
      </c>
      <c r="T341" s="2">
        <v>0.99474793672561601</v>
      </c>
      <c r="U341" s="5">
        <v>385</v>
      </c>
      <c r="V341" s="11">
        <v>4.55713277915492E-4</v>
      </c>
      <c r="W341" s="2">
        <v>4.07188246026635E-3</v>
      </c>
      <c r="X341" s="2">
        <v>0.99079072475433305</v>
      </c>
      <c r="Y341" s="11">
        <v>2.8212179313413799E-4</v>
      </c>
      <c r="Z341" s="2">
        <v>4.7271200455725098E-3</v>
      </c>
      <c r="AA341" s="2">
        <v>0.98763257265090898</v>
      </c>
      <c r="AB341" s="11">
        <v>3.5807468520943001E-5</v>
      </c>
      <c r="AC341" s="2">
        <v>6.0065393336117203E-4</v>
      </c>
      <c r="AD341" s="2">
        <v>0.99430060386657704</v>
      </c>
    </row>
    <row r="342" spans="1:30" x14ac:dyDescent="0.35">
      <c r="A342" s="2">
        <v>593</v>
      </c>
      <c r="B342" s="11">
        <v>1.8473387171979899E-4</v>
      </c>
      <c r="C342" s="2">
        <v>3.0127391219139099E-3</v>
      </c>
      <c r="D342" s="2">
        <v>0.99040764570236195</v>
      </c>
      <c r="E342" s="11">
        <v>1.8602539785206299E-4</v>
      </c>
      <c r="F342" s="2">
        <v>4.0645790286362102E-3</v>
      </c>
      <c r="G342" s="2">
        <v>0.98182475566864003</v>
      </c>
      <c r="H342" s="11">
        <v>2.6279351004632098E-5</v>
      </c>
      <c r="I342" s="2">
        <v>5.3537596249952901E-4</v>
      </c>
      <c r="J342" s="2">
        <v>0.99189478158950795</v>
      </c>
      <c r="K342" s="5">
        <v>476</v>
      </c>
      <c r="L342" s="11">
        <v>8.2064630987588303E-5</v>
      </c>
      <c r="M342" s="2">
        <v>1.9528438569977799E-3</v>
      </c>
      <c r="N342" s="2">
        <v>0.975838482379913</v>
      </c>
      <c r="O342" s="11">
        <v>1.5728810103610101E-4</v>
      </c>
      <c r="P342" s="2">
        <v>3.5953042097389698E-3</v>
      </c>
      <c r="Q342" s="2">
        <v>0.96905905008315996</v>
      </c>
      <c r="R342" s="11">
        <v>2.5463307974860002E-4</v>
      </c>
      <c r="S342" s="2">
        <v>6.08089088927954E-4</v>
      </c>
      <c r="T342" s="2">
        <v>0.98235046863555897</v>
      </c>
      <c r="U342" s="5">
        <v>387</v>
      </c>
      <c r="V342" s="11">
        <v>8.3421962335705703E-4</v>
      </c>
      <c r="W342" s="2">
        <v>5.47757605090737E-3</v>
      </c>
      <c r="X342" s="2">
        <v>0.99008625745773304</v>
      </c>
      <c r="Y342" s="11">
        <v>6.2129844445735205E-4</v>
      </c>
      <c r="Z342" s="2">
        <v>6.9308029487729003E-3</v>
      </c>
      <c r="AA342" s="2">
        <v>0.98548394441604603</v>
      </c>
      <c r="AB342" s="11">
        <v>8.1087651778943796E-5</v>
      </c>
      <c r="AC342" s="2">
        <v>9.2830363428220099E-4</v>
      </c>
      <c r="AD342" s="2">
        <v>0.99223327636718694</v>
      </c>
    </row>
    <row r="343" spans="1:30" x14ac:dyDescent="0.35">
      <c r="A343" s="2">
        <v>598</v>
      </c>
      <c r="B343" s="11">
        <v>6.7523919278755697E-4</v>
      </c>
      <c r="C343" s="2">
        <v>5.3945239633321701E-3</v>
      </c>
      <c r="D343" s="2">
        <v>0.99622452259063698</v>
      </c>
      <c r="E343" s="11">
        <v>9.7275071311742002E-4</v>
      </c>
      <c r="F343" s="2">
        <v>9.33804735541343E-3</v>
      </c>
      <c r="G343" s="2">
        <v>0.99474960565567005</v>
      </c>
      <c r="H343" s="11">
        <v>2.5507310056127602E-4</v>
      </c>
      <c r="I343" s="2">
        <v>1.34571455419063E-3</v>
      </c>
      <c r="J343" s="2">
        <v>0.996562600135803</v>
      </c>
      <c r="K343" s="5">
        <v>478</v>
      </c>
      <c r="L343" s="11">
        <v>4.4503383105620698E-4</v>
      </c>
      <c r="M343" s="2">
        <v>4.2158551514148703E-3</v>
      </c>
      <c r="N343" s="2">
        <v>0.995583295822143</v>
      </c>
      <c r="O343" s="11">
        <v>4.5828302972949998E-4</v>
      </c>
      <c r="P343" s="2">
        <v>6.1551202088594402E-3</v>
      </c>
      <c r="Q343" s="2">
        <v>0.99438369274139404</v>
      </c>
      <c r="R343" s="11">
        <v>8.09106859378516E-5</v>
      </c>
      <c r="S343" s="2">
        <v>8.9589314302429503E-4</v>
      </c>
      <c r="T343" s="2">
        <v>0.99685716629028298</v>
      </c>
      <c r="U343" s="5">
        <v>388</v>
      </c>
      <c r="V343" s="11">
        <v>3.59956640750169E-4</v>
      </c>
      <c r="W343" s="2">
        <v>4.1303969919681497E-3</v>
      </c>
      <c r="X343" s="2">
        <v>0.99161547422409002</v>
      </c>
      <c r="Y343" s="11">
        <v>4.0665184496901902E-4</v>
      </c>
      <c r="Z343" s="2">
        <v>6.1559779569506602E-3</v>
      </c>
      <c r="AA343" s="2">
        <v>0.98098295927047696</v>
      </c>
      <c r="AB343" s="11">
        <v>9.1824098490178504E-5</v>
      </c>
      <c r="AC343" s="2">
        <v>8.8871479965746403E-4</v>
      </c>
      <c r="AD343" s="2">
        <v>0.98573631048202504</v>
      </c>
    </row>
    <row r="344" spans="1:30" x14ac:dyDescent="0.35">
      <c r="A344" s="2">
        <v>599</v>
      </c>
      <c r="B344" s="11">
        <v>9.3693082453682997E-4</v>
      </c>
      <c r="C344" s="2">
        <v>5.6357248686253998E-3</v>
      </c>
      <c r="D344" s="2">
        <v>0.99634146690368597</v>
      </c>
      <c r="E344" s="11">
        <v>1.09403359238058E-3</v>
      </c>
      <c r="F344" s="2">
        <v>9.8711010068654997E-3</v>
      </c>
      <c r="G344" s="2">
        <v>0.99557697772979703</v>
      </c>
      <c r="H344" s="11">
        <v>1.16689503192901E-3</v>
      </c>
      <c r="I344" s="2">
        <v>2.2240430116653399E-3</v>
      </c>
      <c r="J344" s="2">
        <v>0.99402356147766102</v>
      </c>
      <c r="K344" s="5">
        <v>479</v>
      </c>
      <c r="L344" s="11">
        <v>6.5389496739953702E-4</v>
      </c>
      <c r="M344" s="2">
        <v>5.0779860466718604E-3</v>
      </c>
      <c r="N344" s="2">
        <v>0.99502432346343905</v>
      </c>
      <c r="O344" s="11">
        <v>7.2857987834140604E-4</v>
      </c>
      <c r="P344" s="2">
        <v>7.7288849279284399E-3</v>
      </c>
      <c r="Q344" s="2">
        <v>0.99401003122329701</v>
      </c>
      <c r="R344" s="11">
        <v>1.67198828421533E-4</v>
      </c>
      <c r="S344" s="2">
        <v>1.13223784137517E-3</v>
      </c>
      <c r="T344" s="2">
        <v>0.99642568826675404</v>
      </c>
      <c r="U344" s="5">
        <v>389</v>
      </c>
      <c r="V344" s="11">
        <v>1.1711735278367901E-3</v>
      </c>
      <c r="W344" s="2">
        <v>6.4566526561975401E-3</v>
      </c>
      <c r="X344" s="2">
        <v>0.99356460571288996</v>
      </c>
      <c r="Y344" s="11">
        <v>1.22784485574811E-3</v>
      </c>
      <c r="Z344" s="2">
        <v>9.6549941226840002E-3</v>
      </c>
      <c r="AA344" s="2">
        <v>0.99240553379058805</v>
      </c>
      <c r="AB344" s="11">
        <v>1.4046074647922001E-4</v>
      </c>
      <c r="AC344" s="2">
        <v>1.21811940334737E-3</v>
      </c>
      <c r="AD344" s="2">
        <v>0.99540555477142301</v>
      </c>
    </row>
    <row r="345" spans="1:30" x14ac:dyDescent="0.35">
      <c r="A345" s="2">
        <v>601</v>
      </c>
      <c r="B345" s="11">
        <v>1.79480746737681E-4</v>
      </c>
      <c r="C345" s="2">
        <v>2.9025394469499501E-3</v>
      </c>
      <c r="D345" s="2">
        <v>0.98851197957992498</v>
      </c>
      <c r="E345" s="11">
        <v>1.5126900689210699E-4</v>
      </c>
      <c r="F345" s="2">
        <v>3.6961310543119899E-3</v>
      </c>
      <c r="G345" s="2">
        <v>0.97824943065643299</v>
      </c>
      <c r="H345" s="11">
        <v>2.97930819215253E-5</v>
      </c>
      <c r="I345" s="2">
        <v>5.4957723477855303E-4</v>
      </c>
      <c r="J345" s="2">
        <v>0.98910748958587602</v>
      </c>
      <c r="K345" s="5">
        <v>481</v>
      </c>
      <c r="L345" s="11">
        <v>1.16221657663118E-4</v>
      </c>
      <c r="M345" s="2">
        <v>2.2988435812294401E-3</v>
      </c>
      <c r="N345" s="2">
        <v>0.99036270380020097</v>
      </c>
      <c r="O345" s="11">
        <v>9.9571443570312099E-5</v>
      </c>
      <c r="P345" s="2">
        <v>3.0268297996371902E-3</v>
      </c>
      <c r="Q345" s="2">
        <v>0.97819316387176503</v>
      </c>
      <c r="R345" s="11">
        <v>2.0179415514576201E-5</v>
      </c>
      <c r="S345" s="2">
        <v>4.3903611367568298E-4</v>
      </c>
      <c r="T345" s="2">
        <v>0.99222964048385598</v>
      </c>
      <c r="U345" s="5">
        <v>390</v>
      </c>
      <c r="V345" s="11">
        <v>1.3685137964785099E-3</v>
      </c>
      <c r="W345" s="2">
        <v>7.1667553856968802E-3</v>
      </c>
      <c r="X345" s="2">
        <v>0.99497741460800104</v>
      </c>
      <c r="Y345" s="11">
        <v>1.71496882103383E-3</v>
      </c>
      <c r="Z345" s="2">
        <v>1.1271367780864201E-2</v>
      </c>
      <c r="AA345" s="2">
        <v>0.99323832988739003</v>
      </c>
      <c r="AB345" s="11">
        <v>2.6631003129295999E-4</v>
      </c>
      <c r="AC345" s="2">
        <v>1.5930877998471199E-3</v>
      </c>
      <c r="AD345" s="2">
        <v>0.99562376737594604</v>
      </c>
    </row>
    <row r="346" spans="1:30" x14ac:dyDescent="0.35">
      <c r="A346" s="2">
        <v>604</v>
      </c>
      <c r="B346" s="11">
        <v>6.6827793489210294E-5</v>
      </c>
      <c r="C346" s="2">
        <v>1.73746526706963E-3</v>
      </c>
      <c r="D346" s="2">
        <v>0.96907716989517201</v>
      </c>
      <c r="E346" s="11">
        <v>7.7384647738654099E-5</v>
      </c>
      <c r="F346" s="2">
        <v>2.5967014953493998E-3</v>
      </c>
      <c r="G346" s="2">
        <v>0.94450104236602705</v>
      </c>
      <c r="H346" s="11">
        <v>1.9514180166879601E-5</v>
      </c>
      <c r="I346" s="2">
        <v>4.4870105921290799E-4</v>
      </c>
      <c r="J346" s="2">
        <v>0.97805732488632202</v>
      </c>
      <c r="K346" s="5">
        <v>482</v>
      </c>
      <c r="L346" s="11">
        <v>1.9700007396750101E-4</v>
      </c>
      <c r="M346" s="2">
        <v>2.98586837016046E-3</v>
      </c>
      <c r="N346" s="2">
        <v>0.99232035875320401</v>
      </c>
      <c r="O346" s="11">
        <v>1.78102403879165E-4</v>
      </c>
      <c r="P346" s="2">
        <v>4.04009502381086E-3</v>
      </c>
      <c r="Q346" s="2">
        <v>0.98499608039855902</v>
      </c>
      <c r="R346" s="11">
        <v>2.8444008421502002E-5</v>
      </c>
      <c r="S346" s="2">
        <v>5.4206443019211195E-4</v>
      </c>
      <c r="T346" s="2">
        <v>0.99267536401748602</v>
      </c>
      <c r="U346" s="5">
        <v>391</v>
      </c>
      <c r="V346" s="11">
        <v>8.0902222543954797E-3</v>
      </c>
      <c r="W346" s="2">
        <v>1.67882926762104E-2</v>
      </c>
      <c r="X346" s="2">
        <v>0.99326497316360396</v>
      </c>
      <c r="Y346" s="11">
        <v>8.8541898876428604E-3</v>
      </c>
      <c r="Z346" s="2">
        <v>2.5508528575301101E-2</v>
      </c>
      <c r="AA346" s="2">
        <v>0.99212133884429898</v>
      </c>
      <c r="AB346" s="11">
        <v>1.47942604962736E-3</v>
      </c>
      <c r="AC346" s="2">
        <v>3.4648941364139301E-3</v>
      </c>
      <c r="AD346" s="2">
        <v>0.99429738521575906</v>
      </c>
    </row>
    <row r="347" spans="1:30" x14ac:dyDescent="0.35">
      <c r="A347" s="2">
        <v>608</v>
      </c>
      <c r="B347" s="11">
        <v>7.3240305937360904E-5</v>
      </c>
      <c r="C347" s="2">
        <v>1.90600694622844E-3</v>
      </c>
      <c r="D347" s="2">
        <v>0.97620999813079801</v>
      </c>
      <c r="E347" s="11">
        <v>7.3539718869142194E-5</v>
      </c>
      <c r="F347" s="2">
        <v>2.64212419278919E-3</v>
      </c>
      <c r="G347" s="2">
        <v>0.94912391901016202</v>
      </c>
      <c r="H347" s="11">
        <v>1.3541896805690999E-5</v>
      </c>
      <c r="I347" s="2">
        <v>3.8740248419344398E-4</v>
      </c>
      <c r="J347" s="2">
        <v>0.98366445302963201</v>
      </c>
      <c r="K347" s="5">
        <v>483</v>
      </c>
      <c r="L347" s="11">
        <v>2.3541301197838E-4</v>
      </c>
      <c r="M347" s="2">
        <v>3.1907139346003502E-3</v>
      </c>
      <c r="N347" s="2">
        <v>0.99355977773666304</v>
      </c>
      <c r="O347" s="11">
        <v>1.94771215319633E-4</v>
      </c>
      <c r="P347" s="2">
        <v>4.0946919471025398E-3</v>
      </c>
      <c r="Q347" s="2">
        <v>0.98832803964614802</v>
      </c>
      <c r="R347" s="11">
        <v>3.3428750612074502E-5</v>
      </c>
      <c r="S347" s="2">
        <v>5.7574204402044405E-4</v>
      </c>
      <c r="T347" s="2">
        <v>0.99407517910003595</v>
      </c>
      <c r="U347" s="5">
        <v>393</v>
      </c>
      <c r="V347" s="11">
        <v>2.0646699704229801E-3</v>
      </c>
      <c r="W347" s="2">
        <v>6.6649406217038597E-3</v>
      </c>
      <c r="X347" s="2">
        <v>0.99722045660018899</v>
      </c>
      <c r="Y347" s="11">
        <v>3.5702656023204301E-3</v>
      </c>
      <c r="Z347" s="2">
        <v>1.7021046951413099E-2</v>
      </c>
      <c r="AA347" s="2">
        <v>0.98996275663375799</v>
      </c>
      <c r="AB347" s="11">
        <v>6.0977623797953103E-3</v>
      </c>
      <c r="AC347" s="2">
        <v>6.2986994162201803E-3</v>
      </c>
      <c r="AD347" s="2">
        <v>0.99546521902084295</v>
      </c>
    </row>
    <row r="348" spans="1:30" x14ac:dyDescent="0.35">
      <c r="A348" s="2">
        <v>609</v>
      </c>
      <c r="B348" s="11">
        <v>2.4770578602328799E-4</v>
      </c>
      <c r="C348" s="2">
        <v>3.47945583052933E-3</v>
      </c>
      <c r="D348" s="2">
        <v>0.98741316795349099</v>
      </c>
      <c r="E348" s="11">
        <v>2.1264801034703799E-4</v>
      </c>
      <c r="F348" s="2">
        <v>4.44223638623952E-3</v>
      </c>
      <c r="G348" s="2">
        <v>0.97774893045425404</v>
      </c>
      <c r="H348" s="11">
        <v>2.7623678761301501E-5</v>
      </c>
      <c r="I348" s="2">
        <v>5.51179400645196E-4</v>
      </c>
      <c r="J348" s="2">
        <v>0.99163174629211404</v>
      </c>
      <c r="K348" s="5">
        <v>484</v>
      </c>
      <c r="L348" s="11">
        <v>1.0728289635153401E-4</v>
      </c>
      <c r="M348" s="2">
        <v>2.2419763263314902E-3</v>
      </c>
      <c r="N348" s="2">
        <v>0.978049457073211</v>
      </c>
      <c r="O348" s="11">
        <v>1.9850283570121901E-4</v>
      </c>
      <c r="P348" s="2">
        <v>4.1704955510795099E-3</v>
      </c>
      <c r="Q348" s="2">
        <v>0.96622550487518299</v>
      </c>
      <c r="R348" s="11">
        <v>3.1949275580700399E-5</v>
      </c>
      <c r="S348" s="2">
        <v>5.8561482001095999E-4</v>
      </c>
      <c r="T348" s="2">
        <v>0.98786020278930597</v>
      </c>
      <c r="U348" s="5">
        <v>394</v>
      </c>
      <c r="V348" s="11">
        <v>8.0772984074428602E-4</v>
      </c>
      <c r="W348" s="2">
        <v>6.00874563679099E-3</v>
      </c>
      <c r="X348" s="2">
        <v>0.9988654255867</v>
      </c>
      <c r="Y348" s="11">
        <v>1.68217567261308E-3</v>
      </c>
      <c r="Z348" s="2">
        <v>1.2156614102423101E-2</v>
      </c>
      <c r="AA348" s="2">
        <v>0.99743729829788197</v>
      </c>
      <c r="AB348" s="11">
        <v>1.3780967565253301E-3</v>
      </c>
      <c r="AC348" s="2">
        <v>2.7921725995838599E-3</v>
      </c>
      <c r="AD348" s="2">
        <v>0.99688321352005005</v>
      </c>
    </row>
    <row r="349" spans="1:30" x14ac:dyDescent="0.35">
      <c r="A349" s="2">
        <v>610</v>
      </c>
      <c r="B349" s="11">
        <v>3.6659577745012901E-4</v>
      </c>
      <c r="C349" s="2">
        <v>4.19895350933074E-3</v>
      </c>
      <c r="D349" s="2">
        <v>0.98789215087890603</v>
      </c>
      <c r="E349" s="11">
        <v>2.8857591678388401E-4</v>
      </c>
      <c r="F349" s="2">
        <v>5.1237884908914497E-3</v>
      </c>
      <c r="G349" s="2">
        <v>0.98062473535537698</v>
      </c>
      <c r="H349" s="11">
        <v>4.0848637581802898E-5</v>
      </c>
      <c r="I349" s="2">
        <v>6.4548745285719601E-4</v>
      </c>
      <c r="J349" s="2">
        <v>0.99249607324600198</v>
      </c>
      <c r="K349" s="5">
        <v>485</v>
      </c>
      <c r="L349" s="11">
        <v>1.2332211190368899E-4</v>
      </c>
      <c r="M349" s="2">
        <v>2.4349722079932599E-3</v>
      </c>
      <c r="N349" s="2">
        <v>0.99421614408492998</v>
      </c>
      <c r="O349" s="11">
        <v>1.2082291505066599E-4</v>
      </c>
      <c r="P349" s="2">
        <v>3.34283174015581E-3</v>
      </c>
      <c r="Q349" s="2">
        <v>0.98946881294250399</v>
      </c>
      <c r="R349" s="11">
        <v>2.3243521354743202E-5</v>
      </c>
      <c r="S349" s="2">
        <v>4.8776777111925098E-4</v>
      </c>
      <c r="T349" s="2">
        <v>0.99355590343475297</v>
      </c>
      <c r="U349" s="5">
        <v>395</v>
      </c>
      <c r="V349" s="11">
        <v>2.2260465193539801E-3</v>
      </c>
      <c r="W349" s="2">
        <v>7.7089536935091001E-3</v>
      </c>
      <c r="X349" s="2">
        <v>0.99834173917770297</v>
      </c>
      <c r="Y349" s="11">
        <v>3.77347599714994E-3</v>
      </c>
      <c r="Z349" s="2">
        <v>1.7853911966085399E-2</v>
      </c>
      <c r="AA349" s="2">
        <v>0.99733519554138095</v>
      </c>
      <c r="AB349" s="11">
        <v>7.1208500303328003E-3</v>
      </c>
      <c r="AC349" s="2">
        <v>6.4722141250967901E-3</v>
      </c>
      <c r="AD349" s="2">
        <v>0.99668592214584295</v>
      </c>
    </row>
    <row r="350" spans="1:30" x14ac:dyDescent="0.35">
      <c r="A350" s="2">
        <v>611</v>
      </c>
      <c r="B350" s="11">
        <v>3.1503534410148799E-4</v>
      </c>
      <c r="C350" s="2">
        <v>3.8401545025408199E-3</v>
      </c>
      <c r="D350" s="2">
        <v>0.99123805761337203</v>
      </c>
      <c r="E350" s="11">
        <v>2.9668610659427897E-4</v>
      </c>
      <c r="F350" s="2">
        <v>5.1899217069149E-3</v>
      </c>
      <c r="G350" s="2">
        <v>0.983093380928039</v>
      </c>
      <c r="H350" s="11">
        <v>4.4258897105464698E-5</v>
      </c>
      <c r="I350" s="2">
        <v>6.9176644319668401E-4</v>
      </c>
      <c r="J350" s="2">
        <v>0.99245285987854004</v>
      </c>
      <c r="K350" s="5">
        <v>488</v>
      </c>
      <c r="L350" s="11">
        <v>4.8656409489922198E-5</v>
      </c>
      <c r="M350" s="2">
        <v>1.4539543772116299E-3</v>
      </c>
      <c r="N350" s="2">
        <v>0.96335083246231001</v>
      </c>
      <c r="O350" s="11">
        <v>6.1894061218481497E-5</v>
      </c>
      <c r="P350" s="2">
        <v>2.31441296637058E-3</v>
      </c>
      <c r="Q350" s="2">
        <v>0.94476646184921198</v>
      </c>
      <c r="R350" s="11">
        <v>1.6320362192345698E-5</v>
      </c>
      <c r="S350" s="2">
        <v>4.09392756409943E-4</v>
      </c>
      <c r="T350" s="2">
        <v>0.98286074399948098</v>
      </c>
      <c r="U350" s="5">
        <v>396</v>
      </c>
      <c r="V350" s="11">
        <v>2.69896991085261E-4</v>
      </c>
      <c r="W350" s="2">
        <v>3.5661444999277501E-3</v>
      </c>
      <c r="X350" s="2">
        <v>0.98241835832595803</v>
      </c>
      <c r="Y350" s="11">
        <v>2.7122852043248702E-4</v>
      </c>
      <c r="Z350" s="2">
        <v>4.9479077570140301E-3</v>
      </c>
      <c r="AA350" s="2">
        <v>0.975785732269287</v>
      </c>
      <c r="AB350" s="11">
        <v>4.24604986619669E-5</v>
      </c>
      <c r="AC350" s="2">
        <v>6.9540692493319501E-4</v>
      </c>
      <c r="AD350" s="2">
        <v>0.98601770401000899</v>
      </c>
    </row>
    <row r="351" spans="1:30" x14ac:dyDescent="0.35">
      <c r="A351" s="2">
        <v>615</v>
      </c>
      <c r="B351" s="11">
        <v>1.2000837596133299E-3</v>
      </c>
      <c r="C351" s="2">
        <v>7.3557826690375796E-3</v>
      </c>
      <c r="D351" s="2">
        <v>0.99733060598373402</v>
      </c>
      <c r="E351" s="11">
        <v>1.9340513972565499E-3</v>
      </c>
      <c r="F351" s="2">
        <v>1.29194073379039E-2</v>
      </c>
      <c r="G351" s="2">
        <v>0.99544209241866999</v>
      </c>
      <c r="H351" s="11">
        <v>3.2992736669257202E-4</v>
      </c>
      <c r="I351" s="2">
        <v>1.8219110788777399E-3</v>
      </c>
      <c r="J351" s="2">
        <v>0.99706172943115201</v>
      </c>
      <c r="K351" s="5">
        <v>489</v>
      </c>
      <c r="L351" s="11">
        <v>1.6652674821671001E-4</v>
      </c>
      <c r="M351" s="2">
        <v>2.8343051671981799E-3</v>
      </c>
      <c r="N351" s="2">
        <v>0.98983711004257202</v>
      </c>
      <c r="O351" s="11">
        <v>1.3573316391557401E-4</v>
      </c>
      <c r="P351" s="2">
        <v>3.4581818617880301E-3</v>
      </c>
      <c r="Q351" s="2">
        <v>0.98148256540298395</v>
      </c>
      <c r="R351" s="11">
        <v>2.5158258722512901E-5</v>
      </c>
      <c r="S351" s="2">
        <v>4.8990704817697395E-4</v>
      </c>
      <c r="T351" s="2">
        <v>0.99077671766281095</v>
      </c>
      <c r="U351" s="5">
        <v>397</v>
      </c>
      <c r="V351" s="11">
        <v>2.5752457440830702E-4</v>
      </c>
      <c r="W351" s="2">
        <v>3.48156271502375E-3</v>
      </c>
      <c r="X351" s="2">
        <v>0.989904224872589</v>
      </c>
      <c r="Y351" s="11">
        <v>1.99991729459725E-4</v>
      </c>
      <c r="Z351" s="2">
        <v>4.2445086874067697E-3</v>
      </c>
      <c r="AA351" s="2">
        <v>0.98156946897506703</v>
      </c>
      <c r="AB351" s="11">
        <v>3.17996054945979E-5</v>
      </c>
      <c r="AC351" s="2">
        <v>5.7555513922125101E-4</v>
      </c>
      <c r="AD351" s="2">
        <v>0.99063485860824496</v>
      </c>
    </row>
    <row r="352" spans="1:30" x14ac:dyDescent="0.35">
      <c r="A352" s="2">
        <v>617</v>
      </c>
      <c r="B352" s="11">
        <v>1.3342258171178401E-4</v>
      </c>
      <c r="C352" s="2">
        <v>2.49265832826495E-3</v>
      </c>
      <c r="D352" s="2">
        <v>0.98941749334335305</v>
      </c>
      <c r="E352" s="11">
        <v>1.2587656965479201E-4</v>
      </c>
      <c r="F352" s="2">
        <v>3.4249210730195002E-3</v>
      </c>
      <c r="G352" s="2">
        <v>0.97779369354248002</v>
      </c>
      <c r="H352" s="11">
        <v>2.6405008611618501E-5</v>
      </c>
      <c r="I352" s="2">
        <v>5.5691954912617803E-4</v>
      </c>
      <c r="J352" s="2">
        <v>0.98858392238616899</v>
      </c>
      <c r="K352" s="5">
        <v>490</v>
      </c>
      <c r="L352" s="11">
        <v>2.0895569468848399E-4</v>
      </c>
      <c r="M352" s="2">
        <v>3.1320049893110899E-3</v>
      </c>
      <c r="N352" s="2">
        <v>0.99198645353317205</v>
      </c>
      <c r="O352" s="11">
        <v>1.71195439179427E-4</v>
      </c>
      <c r="P352" s="2">
        <v>3.8783214986324302E-3</v>
      </c>
      <c r="Q352" s="2">
        <v>0.98683804273605302</v>
      </c>
      <c r="R352" s="11">
        <v>3.0567622161470299E-5</v>
      </c>
      <c r="S352" s="2">
        <v>5.3313974058255499E-4</v>
      </c>
      <c r="T352" s="2">
        <v>0.99397641420364302</v>
      </c>
      <c r="U352" s="5">
        <v>398</v>
      </c>
      <c r="V352" s="11">
        <v>3.21118452120572E-4</v>
      </c>
      <c r="W352" s="2">
        <v>3.8011097349226401E-3</v>
      </c>
      <c r="X352" s="2">
        <v>0.99388217926025302</v>
      </c>
      <c r="Y352" s="11">
        <v>3.1583095551468399E-4</v>
      </c>
      <c r="Z352" s="2">
        <v>5.2089705131947899E-3</v>
      </c>
      <c r="AA352" s="2">
        <v>0.98889607191085804</v>
      </c>
      <c r="AB352" s="11">
        <v>5.3733525419374901E-5</v>
      </c>
      <c r="AC352" s="2">
        <v>7.4092968134209503E-4</v>
      </c>
      <c r="AD352" s="2">
        <v>0.99275153875350897</v>
      </c>
    </row>
    <row r="353" spans="1:30" x14ac:dyDescent="0.35">
      <c r="A353" s="2">
        <v>618</v>
      </c>
      <c r="B353" s="11">
        <v>2.2723559231963001E-4</v>
      </c>
      <c r="C353" s="2">
        <v>3.2249246723949901E-3</v>
      </c>
      <c r="D353" s="2">
        <v>0.99453949928283603</v>
      </c>
      <c r="E353" s="11">
        <v>2.2776903642807099E-4</v>
      </c>
      <c r="F353" s="2">
        <v>4.5615090057253803E-3</v>
      </c>
      <c r="G353" s="2">
        <v>0.98947304487228305</v>
      </c>
      <c r="H353" s="11">
        <v>4.5272350689628998E-5</v>
      </c>
      <c r="I353" s="2">
        <v>6.5600348170846701E-4</v>
      </c>
      <c r="J353" s="2">
        <v>0.99474054574966397</v>
      </c>
      <c r="K353" s="5">
        <v>493</v>
      </c>
      <c r="L353" s="11">
        <v>2.5564161478541699E-4</v>
      </c>
      <c r="M353" s="2">
        <v>3.5361172631382899E-3</v>
      </c>
      <c r="N353" s="2">
        <v>0.99128907918929998</v>
      </c>
      <c r="O353" s="11">
        <v>2.8313728398643402E-4</v>
      </c>
      <c r="P353" s="2">
        <v>5.0671058706939203E-3</v>
      </c>
      <c r="Q353" s="2">
        <v>0.98366135358810403</v>
      </c>
      <c r="R353" s="11">
        <v>4.0668313886271702E-5</v>
      </c>
      <c r="S353" s="2">
        <v>6.9664453621953704E-4</v>
      </c>
      <c r="T353" s="2">
        <v>0.99021750688552801</v>
      </c>
      <c r="U353" s="5">
        <v>399</v>
      </c>
      <c r="V353" s="11">
        <v>9.4123475719243201E-4</v>
      </c>
      <c r="W353" s="2">
        <v>6.3802031800150802E-3</v>
      </c>
      <c r="X353" s="2">
        <v>0.98688197135925204</v>
      </c>
      <c r="Y353" s="11">
        <v>8.0722983693703998E-4</v>
      </c>
      <c r="Z353" s="2">
        <v>8.0116055905818905E-3</v>
      </c>
      <c r="AA353" s="2">
        <v>0.98017525672912598</v>
      </c>
      <c r="AB353" s="11">
        <v>9.9774537375196801E-5</v>
      </c>
      <c r="AC353" s="2">
        <v>1.02077203337103E-3</v>
      </c>
      <c r="AD353" s="2">
        <v>0.98961877822875899</v>
      </c>
    </row>
    <row r="354" spans="1:30" x14ac:dyDescent="0.35">
      <c r="A354" s="2">
        <v>619</v>
      </c>
      <c r="B354" s="11">
        <v>2.6735878782346801E-4</v>
      </c>
      <c r="C354" s="2">
        <v>3.5057431086897798E-3</v>
      </c>
      <c r="D354" s="2">
        <v>0.99472659826278598</v>
      </c>
      <c r="E354" s="11">
        <v>2.7469068299978901E-4</v>
      </c>
      <c r="F354" s="2">
        <v>4.9752644263207904E-3</v>
      </c>
      <c r="G354" s="2">
        <v>0.99114602804183904</v>
      </c>
      <c r="H354" s="11">
        <v>5.9360692830523401E-5</v>
      </c>
      <c r="I354" s="2">
        <v>7.4472342384979096E-4</v>
      </c>
      <c r="J354" s="2">
        <v>0.99529701471328702</v>
      </c>
      <c r="K354" s="5">
        <v>494</v>
      </c>
      <c r="L354" s="11">
        <v>3.7537564639933402E-4</v>
      </c>
      <c r="M354" s="2">
        <v>4.1361516341566996E-3</v>
      </c>
      <c r="N354" s="2">
        <v>0.99127870798110895</v>
      </c>
      <c r="O354" s="11">
        <v>4.9731426406651703E-4</v>
      </c>
      <c r="P354" s="2">
        <v>6.6028884612023796E-3</v>
      </c>
      <c r="Q354" s="2">
        <v>0.98330336809158303</v>
      </c>
      <c r="R354" s="11">
        <v>8.1538484664633802E-5</v>
      </c>
      <c r="S354" s="2">
        <v>9.54859482590109E-4</v>
      </c>
      <c r="T354" s="2">
        <v>0.991044402122497</v>
      </c>
      <c r="U354" s="5">
        <v>400</v>
      </c>
      <c r="V354" s="11">
        <v>1.46700942423194E-4</v>
      </c>
      <c r="W354" s="2">
        <v>2.5820611044764501E-3</v>
      </c>
      <c r="X354" s="2">
        <v>0.98781281709670998</v>
      </c>
      <c r="Y354" s="11">
        <v>1.9963375234510701E-4</v>
      </c>
      <c r="Z354" s="2">
        <v>4.0951874107122404E-3</v>
      </c>
      <c r="AA354" s="2">
        <v>0.985484719276428</v>
      </c>
      <c r="AB354" s="11">
        <v>3.0340539524331601E-5</v>
      </c>
      <c r="AC354" s="2">
        <v>5.7183881290256901E-4</v>
      </c>
      <c r="AD354" s="2">
        <v>0.99229347705840998</v>
      </c>
    </row>
    <row r="355" spans="1:30" x14ac:dyDescent="0.35">
      <c r="A355" s="2">
        <v>622</v>
      </c>
      <c r="B355" s="11">
        <v>3.4474846324883401E-4</v>
      </c>
      <c r="C355" s="2">
        <v>3.9822910912334902E-3</v>
      </c>
      <c r="D355" s="2">
        <v>0.99660575389862005</v>
      </c>
      <c r="E355" s="11">
        <v>5.3187424782663497E-4</v>
      </c>
      <c r="F355" s="2">
        <v>6.8979156203567904E-3</v>
      </c>
      <c r="G355" s="2">
        <v>0.99346238374710005</v>
      </c>
      <c r="H355" s="11">
        <v>1.06507992313709E-4</v>
      </c>
      <c r="I355" s="2">
        <v>1.0833487613126601E-3</v>
      </c>
      <c r="J355" s="2">
        <v>0.99572354555130005</v>
      </c>
      <c r="K355" s="5">
        <v>495</v>
      </c>
      <c r="L355" s="11">
        <v>3.5326601937413199E-4</v>
      </c>
      <c r="M355" s="2">
        <v>4.0256604552268904E-3</v>
      </c>
      <c r="N355" s="2">
        <v>0.99359047412872303</v>
      </c>
      <c r="O355" s="11">
        <v>4.3477793224155897E-4</v>
      </c>
      <c r="P355" s="2">
        <v>6.1810128390788997E-3</v>
      </c>
      <c r="Q355" s="2">
        <v>0.98845446109771695</v>
      </c>
      <c r="R355" s="11">
        <v>7.6903765148017501E-5</v>
      </c>
      <c r="S355" s="2">
        <v>9.4708026153966698E-4</v>
      </c>
      <c r="T355" s="2">
        <v>0.99258315563201904</v>
      </c>
      <c r="U355" s="5">
        <v>401</v>
      </c>
      <c r="V355" s="11">
        <v>3.3313574385829199E-4</v>
      </c>
      <c r="W355" s="2">
        <v>3.8684573955833899E-3</v>
      </c>
      <c r="X355" s="2">
        <v>0.99461448192596402</v>
      </c>
      <c r="Y355" s="11">
        <v>3.0195742147043299E-4</v>
      </c>
      <c r="Z355" s="2">
        <v>5.1215747371315904E-3</v>
      </c>
      <c r="AA355" s="2">
        <v>0.99000257253646795</v>
      </c>
      <c r="AB355" s="11">
        <v>6.5993626776616993E-5</v>
      </c>
      <c r="AC355" s="2">
        <v>8.2823925185948599E-4</v>
      </c>
      <c r="AD355" s="2">
        <v>0.99173361063003496</v>
      </c>
    </row>
    <row r="356" spans="1:30" x14ac:dyDescent="0.35">
      <c r="A356" s="2">
        <v>623</v>
      </c>
      <c r="B356" s="11">
        <v>5.6265486637130304E-4</v>
      </c>
      <c r="C356" s="2">
        <v>4.6840813010930998E-3</v>
      </c>
      <c r="D356" s="2">
        <v>0.99523836374282804</v>
      </c>
      <c r="E356" s="11">
        <v>9.49426728766411E-4</v>
      </c>
      <c r="F356" s="2">
        <v>9.0061910450458492E-3</v>
      </c>
      <c r="G356" s="2">
        <v>0.99160826206207198</v>
      </c>
      <c r="H356" s="11">
        <v>2.4956380366347698E-4</v>
      </c>
      <c r="I356" s="2">
        <v>1.5128315426409199E-3</v>
      </c>
      <c r="J356" s="2">
        <v>0.99424070119857699</v>
      </c>
      <c r="K356" s="5">
        <v>496</v>
      </c>
      <c r="L356" s="11">
        <v>6.2125873228069395E-5</v>
      </c>
      <c r="M356" s="2">
        <v>1.7255034763365899E-3</v>
      </c>
      <c r="N356" s="2">
        <v>0.98013323545455899</v>
      </c>
      <c r="O356" s="11">
        <v>5.5222801165655201E-5</v>
      </c>
      <c r="P356" s="2">
        <v>2.2539151832461301E-3</v>
      </c>
      <c r="Q356" s="2">
        <v>0.95939636230468694</v>
      </c>
      <c r="R356" s="11">
        <v>1.20147105917567E-5</v>
      </c>
      <c r="S356" s="2">
        <v>3.6150324740447099E-4</v>
      </c>
      <c r="T356" s="2">
        <v>0.984194695949554</v>
      </c>
      <c r="U356" s="5">
        <v>402</v>
      </c>
      <c r="V356" s="11">
        <v>1.2099496088922E-3</v>
      </c>
      <c r="W356" s="2">
        <v>6.62616919726133E-3</v>
      </c>
      <c r="X356" s="2">
        <v>0.99052327871322599</v>
      </c>
      <c r="Y356" s="11">
        <v>9.4236462609842398E-4</v>
      </c>
      <c r="Z356" s="2">
        <v>8.2875592634081806E-3</v>
      </c>
      <c r="AA356" s="2">
        <v>0.98804873228073098</v>
      </c>
      <c r="AB356" s="11">
        <v>1.33929366711527E-4</v>
      </c>
      <c r="AC356" s="2">
        <v>1.1619245633482901E-3</v>
      </c>
      <c r="AD356" s="2">
        <v>0.99280166625976496</v>
      </c>
    </row>
    <row r="357" spans="1:30" x14ac:dyDescent="0.35">
      <c r="A357" s="2">
        <v>624</v>
      </c>
      <c r="B357" s="11">
        <v>7.7601725934073302E-5</v>
      </c>
      <c r="C357" s="2">
        <v>1.8973959377035401E-3</v>
      </c>
      <c r="D357" s="2">
        <v>0.97720438241958596</v>
      </c>
      <c r="E357" s="11">
        <v>9.4167051429394605E-5</v>
      </c>
      <c r="F357" s="2">
        <v>2.8672188054770201E-3</v>
      </c>
      <c r="G357" s="2">
        <v>0.96649742126464799</v>
      </c>
      <c r="H357" s="11">
        <v>1.6992074961308298E-5</v>
      </c>
      <c r="I357" s="2">
        <v>4.2319050407968402E-4</v>
      </c>
      <c r="J357" s="2">
        <v>0.98847407102584794</v>
      </c>
      <c r="K357" s="5">
        <v>499</v>
      </c>
      <c r="L357" s="11">
        <v>3.8011959986761202E-4</v>
      </c>
      <c r="M357" s="2">
        <v>3.9569707587361301E-3</v>
      </c>
      <c r="N357" s="2">
        <v>0.99082428216934204</v>
      </c>
      <c r="O357" s="11">
        <v>2.4091095838230101E-4</v>
      </c>
      <c r="P357" s="2">
        <v>4.5313020236790102E-3</v>
      </c>
      <c r="Q357" s="2">
        <v>0.98752540349960305</v>
      </c>
      <c r="R357" s="11">
        <v>3.6713612644234598E-5</v>
      </c>
      <c r="S357" s="2">
        <v>6.1691808514296998E-4</v>
      </c>
      <c r="T357" s="2">
        <v>0.99453216791152899</v>
      </c>
      <c r="U357" s="5">
        <v>404</v>
      </c>
      <c r="V357" s="11">
        <v>7.8989287430886098E-5</v>
      </c>
      <c r="W357" s="2">
        <v>1.77564192563295E-3</v>
      </c>
      <c r="X357" s="2">
        <v>0.96238493919372503</v>
      </c>
      <c r="Y357" s="11">
        <v>9.1115449322387495E-5</v>
      </c>
      <c r="Z357" s="2">
        <v>2.6674019172787601E-3</v>
      </c>
      <c r="AA357" s="2">
        <v>0.95323669910430897</v>
      </c>
      <c r="AB357" s="11">
        <v>1.6065769159467799E-5</v>
      </c>
      <c r="AC357" s="2">
        <v>4.1675893589854202E-4</v>
      </c>
      <c r="AD357" s="2">
        <v>0.98273110389709395</v>
      </c>
    </row>
    <row r="358" spans="1:30" x14ac:dyDescent="0.35">
      <c r="A358" s="2">
        <v>626</v>
      </c>
      <c r="B358" s="11">
        <v>2.24394854740239E-4</v>
      </c>
      <c r="C358" s="2">
        <v>3.1743205618113201E-3</v>
      </c>
      <c r="D358" s="2">
        <v>0.99149346351623502</v>
      </c>
      <c r="E358" s="11">
        <v>1.74791945028118E-4</v>
      </c>
      <c r="F358" s="2">
        <v>3.9969454519450604E-3</v>
      </c>
      <c r="G358" s="2">
        <v>0.984227955341339</v>
      </c>
      <c r="H358" s="11">
        <v>3.9843609556555701E-5</v>
      </c>
      <c r="I358" s="2">
        <v>6.15655852016061E-4</v>
      </c>
      <c r="J358" s="2">
        <v>0.99357873201370195</v>
      </c>
      <c r="K358" s="5">
        <v>500</v>
      </c>
      <c r="L358" s="11">
        <v>1.6034634318202699E-3</v>
      </c>
      <c r="M358" s="2">
        <v>6.6490569151937901E-3</v>
      </c>
      <c r="N358" s="2">
        <v>0.99505382776260298</v>
      </c>
      <c r="O358" s="11">
        <v>4.2997272685170104E-3</v>
      </c>
      <c r="P358" s="2">
        <v>1.8396366387605601E-2</v>
      </c>
      <c r="Q358" s="2">
        <v>0.98484861850738503</v>
      </c>
      <c r="R358" s="11">
        <v>5.7412330061197203E-3</v>
      </c>
      <c r="S358" s="2">
        <v>6.7008337937295402E-3</v>
      </c>
      <c r="T358" s="2">
        <v>0.99565058946609497</v>
      </c>
      <c r="U358" s="5">
        <v>405</v>
      </c>
      <c r="V358" s="11">
        <v>3.4803291782736702E-4</v>
      </c>
      <c r="W358" s="2">
        <v>3.91907384619116E-3</v>
      </c>
      <c r="X358" s="2">
        <v>0.991288661956787</v>
      </c>
      <c r="Y358" s="11">
        <v>3.0260850326158101E-4</v>
      </c>
      <c r="Z358" s="2">
        <v>5.1092235371470399E-3</v>
      </c>
      <c r="AA358" s="2">
        <v>0.98250579833984297</v>
      </c>
      <c r="AB358" s="11">
        <v>4.5416032662615099E-5</v>
      </c>
      <c r="AC358" s="2">
        <v>6.8871333496644995E-4</v>
      </c>
      <c r="AD358" s="2">
        <v>0.99174571037292403</v>
      </c>
    </row>
    <row r="359" spans="1:30" x14ac:dyDescent="0.35">
      <c r="A359" s="2">
        <v>629</v>
      </c>
      <c r="B359" s="11">
        <v>2.6866333791986102E-4</v>
      </c>
      <c r="C359" s="2">
        <v>3.7117414176463998E-3</v>
      </c>
      <c r="D359" s="2">
        <v>0.98898714780807495</v>
      </c>
      <c r="E359" s="11">
        <v>2.9883475508540798E-4</v>
      </c>
      <c r="F359" s="2">
        <v>5.3567858412861798E-3</v>
      </c>
      <c r="G359" s="2">
        <v>0.98006212711334195</v>
      </c>
      <c r="H359" s="11">
        <v>5.6974862673086998E-5</v>
      </c>
      <c r="I359" s="2">
        <v>8.2924187881872004E-4</v>
      </c>
      <c r="J359" s="2">
        <v>0.98710936307907104</v>
      </c>
      <c r="K359" s="5">
        <v>501</v>
      </c>
      <c r="L359" s="11">
        <v>8.5362809477373903E-4</v>
      </c>
      <c r="M359" s="2">
        <v>6.2271459028124801E-3</v>
      </c>
      <c r="N359" s="2">
        <v>0.99640822410583496</v>
      </c>
      <c r="O359" s="11">
        <v>2.6554479263722801E-3</v>
      </c>
      <c r="P359" s="2">
        <v>1.5271155163645699E-2</v>
      </c>
      <c r="Q359" s="2">
        <v>0.99025434255599898</v>
      </c>
      <c r="R359" s="11">
        <v>1.09372660517692E-3</v>
      </c>
      <c r="S359" s="2">
        <v>3.2100684475153598E-3</v>
      </c>
      <c r="T359" s="2">
        <v>0.99179798364639205</v>
      </c>
      <c r="U359" s="5">
        <v>406</v>
      </c>
      <c r="V359" s="11">
        <v>6.6761847119778395E-4</v>
      </c>
      <c r="W359" s="2">
        <v>5.2357004024088296E-3</v>
      </c>
      <c r="X359" s="2">
        <v>0.99043154716491699</v>
      </c>
      <c r="Y359" s="11">
        <v>5.8055273257195895E-4</v>
      </c>
      <c r="Z359" s="2">
        <v>6.9599696435034197E-3</v>
      </c>
      <c r="AA359" s="2">
        <v>0.98232567310333196</v>
      </c>
      <c r="AB359" s="11">
        <v>6.8209534219931798E-5</v>
      </c>
      <c r="AC359" s="2">
        <v>8.5339025827124704E-4</v>
      </c>
      <c r="AD359" s="2">
        <v>0.99215054512023904</v>
      </c>
    </row>
    <row r="360" spans="1:30" x14ac:dyDescent="0.35">
      <c r="A360" s="2">
        <v>630</v>
      </c>
      <c r="B360" s="11">
        <v>4.1053880704566798E-4</v>
      </c>
      <c r="C360" s="2">
        <v>4.3021459132432903E-3</v>
      </c>
      <c r="D360" s="2">
        <v>0.98942524194717396</v>
      </c>
      <c r="E360" s="11">
        <v>5.1156687550246705E-4</v>
      </c>
      <c r="F360" s="2">
        <v>6.6161709837615403E-3</v>
      </c>
      <c r="G360" s="2">
        <v>0.98310106992721502</v>
      </c>
      <c r="H360" s="11">
        <v>8.69526120368391E-5</v>
      </c>
      <c r="I360" s="2">
        <v>1.01773638743907E-3</v>
      </c>
      <c r="J360" s="2">
        <v>0.98818039894104004</v>
      </c>
      <c r="K360" s="5">
        <v>503</v>
      </c>
      <c r="L360" s="11">
        <v>8.1636365503072704E-3</v>
      </c>
      <c r="M360" s="2">
        <v>1.53047135099768E-2</v>
      </c>
      <c r="N360" s="2">
        <v>0.99803435802459695</v>
      </c>
      <c r="O360" s="11">
        <v>1.7936525866389198E-2</v>
      </c>
      <c r="P360" s="2">
        <v>3.7754517048597301E-2</v>
      </c>
      <c r="Q360" s="2">
        <v>0.99669367074966397</v>
      </c>
      <c r="R360" s="11">
        <v>2.74106711149215E-2</v>
      </c>
      <c r="S360" s="2">
        <v>1.46150048822164E-2</v>
      </c>
      <c r="T360" s="2">
        <v>0.99805480241775502</v>
      </c>
      <c r="U360" s="5">
        <v>407</v>
      </c>
      <c r="V360" s="11">
        <v>6.2819372396916097E-4</v>
      </c>
      <c r="W360" s="2">
        <v>5.2336426451802202E-3</v>
      </c>
      <c r="X360" s="2">
        <v>0.992176294326782</v>
      </c>
      <c r="Y360" s="11">
        <v>6.2769209034740903E-4</v>
      </c>
      <c r="Z360" s="2">
        <v>7.3757921345531897E-3</v>
      </c>
      <c r="AA360" s="2">
        <v>0.984447240829467</v>
      </c>
      <c r="AB360" s="11">
        <v>9.4205715868156403E-5</v>
      </c>
      <c r="AC360" s="2">
        <v>1.0149989975616299E-3</v>
      </c>
      <c r="AD360" s="2">
        <v>0.99113899469375599</v>
      </c>
    </row>
    <row r="361" spans="1:30" x14ac:dyDescent="0.35">
      <c r="A361" s="2">
        <v>633</v>
      </c>
      <c r="B361" s="11">
        <v>3.1469023087993199E-4</v>
      </c>
      <c r="C361" s="2">
        <v>3.7868323270231399E-3</v>
      </c>
      <c r="D361" s="2">
        <v>0.99501270055770796</v>
      </c>
      <c r="E361" s="11">
        <v>4.6323402784764702E-4</v>
      </c>
      <c r="F361" s="2">
        <v>6.4629600383341304E-3</v>
      </c>
      <c r="G361" s="2">
        <v>0.98996478319168002</v>
      </c>
      <c r="H361" s="11">
        <v>1.07966683572158E-4</v>
      </c>
      <c r="I361" s="2">
        <v>1.09876366332173E-3</v>
      </c>
      <c r="J361" s="2">
        <v>0.99241274595260598</v>
      </c>
      <c r="K361" s="5">
        <v>504</v>
      </c>
      <c r="L361" s="11">
        <v>4.5061318814987303E-5</v>
      </c>
      <c r="M361" s="2">
        <v>1.43503095023334E-3</v>
      </c>
      <c r="N361" s="2">
        <v>0.97402989864349299</v>
      </c>
      <c r="O361" s="11">
        <v>6.1541162722278305E-5</v>
      </c>
      <c r="P361" s="2">
        <v>2.35513038933277E-3</v>
      </c>
      <c r="Q361" s="2">
        <v>0.96211266517639105</v>
      </c>
      <c r="R361" s="11">
        <v>1.7135807865997698E-5</v>
      </c>
      <c r="S361" s="2">
        <v>4.0552773862145798E-4</v>
      </c>
      <c r="T361" s="2">
        <v>0.98240000009536699</v>
      </c>
      <c r="U361" s="5">
        <v>408</v>
      </c>
      <c r="V361" s="11">
        <v>1.7164526798296701E-4</v>
      </c>
      <c r="W361" s="2">
        <v>2.84654577262699E-3</v>
      </c>
      <c r="X361" s="2">
        <v>0.97917711734771695</v>
      </c>
      <c r="Y361" s="11">
        <v>2.4835317162796801E-4</v>
      </c>
      <c r="Z361" s="2">
        <v>4.5011173933744396E-3</v>
      </c>
      <c r="AA361" s="2">
        <v>0.96432828903198198</v>
      </c>
      <c r="AB361" s="11">
        <v>1.36444345116615E-4</v>
      </c>
      <c r="AC361" s="2">
        <v>8.3209341391921E-4</v>
      </c>
      <c r="AD361" s="2">
        <v>0.98262631893157903</v>
      </c>
    </row>
    <row r="362" spans="1:30" x14ac:dyDescent="0.35">
      <c r="A362" s="2">
        <v>635</v>
      </c>
      <c r="B362" s="11">
        <v>5.4657628061249798E-4</v>
      </c>
      <c r="C362" s="2">
        <v>5.0006890669465004E-3</v>
      </c>
      <c r="D362" s="2">
        <v>0.99479734897613503</v>
      </c>
      <c r="E362" s="11">
        <v>1.0697758989408599E-3</v>
      </c>
      <c r="F362" s="2">
        <v>9.8401717841625196E-3</v>
      </c>
      <c r="G362" s="2">
        <v>0.99006026983261097</v>
      </c>
      <c r="H362" s="11">
        <v>2.4002492136787599E-4</v>
      </c>
      <c r="I362" s="2">
        <v>1.6314631793648E-3</v>
      </c>
      <c r="J362" s="2">
        <v>0.99394261837005604</v>
      </c>
      <c r="K362" s="5">
        <v>505</v>
      </c>
      <c r="L362" s="11">
        <v>1.2211276043672101E-4</v>
      </c>
      <c r="M362" s="2">
        <v>2.4055168032646101E-3</v>
      </c>
      <c r="N362" s="2">
        <v>0.990406394004821</v>
      </c>
      <c r="O362" s="11">
        <v>1.1486759467516E-4</v>
      </c>
      <c r="P362" s="2">
        <v>3.26550705358386E-3</v>
      </c>
      <c r="Q362" s="2">
        <v>0.98151665925979603</v>
      </c>
      <c r="R362" s="11">
        <v>2.3074346245266399E-5</v>
      </c>
      <c r="S362" s="2">
        <v>4.6814023517072201E-4</v>
      </c>
      <c r="T362" s="2">
        <v>0.99207353591918901</v>
      </c>
      <c r="U362" s="5">
        <v>409</v>
      </c>
      <c r="V362" s="11">
        <v>6.88361935317516E-4</v>
      </c>
      <c r="W362" s="2">
        <v>5.54507737979292E-3</v>
      </c>
      <c r="X362" s="2">
        <v>0.99556052684783902</v>
      </c>
      <c r="Y362" s="11">
        <v>1.08573236502707E-3</v>
      </c>
      <c r="Z362" s="2">
        <v>9.4464914873242291E-3</v>
      </c>
      <c r="AA362" s="2">
        <v>0.99148219823837203</v>
      </c>
      <c r="AB362" s="11">
        <v>2.23569586523808E-4</v>
      </c>
      <c r="AC362" s="2">
        <v>1.6118398634716799E-3</v>
      </c>
      <c r="AD362" s="2">
        <v>0.99123901128768899</v>
      </c>
    </row>
    <row r="363" spans="1:30" x14ac:dyDescent="0.35">
      <c r="A363" s="2">
        <v>636</v>
      </c>
      <c r="B363" s="11">
        <v>9.2029062216170105E-5</v>
      </c>
      <c r="C363" s="2">
        <v>2.0554843358695498E-3</v>
      </c>
      <c r="D363" s="2">
        <v>0.98437488079071001</v>
      </c>
      <c r="E363" s="11">
        <v>9.8401789728086401E-5</v>
      </c>
      <c r="F363" s="2">
        <v>3.11523489654064E-3</v>
      </c>
      <c r="G363" s="2">
        <v>0.95763987302780096</v>
      </c>
      <c r="H363" s="11">
        <v>2.6228792194160599E-5</v>
      </c>
      <c r="I363" s="2">
        <v>5.7839590590447101E-4</v>
      </c>
      <c r="J363" s="2">
        <v>0.97626096010208097</v>
      </c>
      <c r="K363" s="5">
        <v>506</v>
      </c>
      <c r="L363" s="11">
        <v>2.0849308930337399E-4</v>
      </c>
      <c r="M363" s="2">
        <v>3.0982194002717699E-3</v>
      </c>
      <c r="N363" s="2">
        <v>0.99440443515777499</v>
      </c>
      <c r="O363" s="11">
        <v>2.0399894856382099E-4</v>
      </c>
      <c r="P363" s="2">
        <v>4.1909879073500599E-3</v>
      </c>
      <c r="Q363" s="2">
        <v>0.99166935682296697</v>
      </c>
      <c r="R363" s="11">
        <v>3.6426088627194898E-5</v>
      </c>
      <c r="S363" s="2">
        <v>5.9106288244947704E-4</v>
      </c>
      <c r="T363" s="2">
        <v>0.99533170461654596</v>
      </c>
      <c r="U363" s="5">
        <v>410</v>
      </c>
      <c r="V363" s="11">
        <v>1.1968910694122299E-3</v>
      </c>
      <c r="W363" s="2">
        <v>7.1369200013577903E-3</v>
      </c>
      <c r="X363" s="2">
        <v>0.99565935134887695</v>
      </c>
      <c r="Y363" s="11">
        <v>1.8930363003164499E-3</v>
      </c>
      <c r="Z363" s="2">
        <v>1.2427825480699499E-2</v>
      </c>
      <c r="AA363" s="2">
        <v>0.99173468351364102</v>
      </c>
      <c r="AB363" s="11">
        <v>3.4314687945879898E-4</v>
      </c>
      <c r="AC363" s="2">
        <v>1.8182188505306801E-3</v>
      </c>
      <c r="AD363" s="2">
        <v>0.99492609500884999</v>
      </c>
    </row>
    <row r="364" spans="1:30" x14ac:dyDescent="0.35">
      <c r="A364" s="2">
        <v>637</v>
      </c>
      <c r="B364" s="11">
        <v>2.5690149050205903E-4</v>
      </c>
      <c r="C364" s="2">
        <v>3.5452102310955498E-3</v>
      </c>
      <c r="D364" s="2">
        <v>0.99213159084320002</v>
      </c>
      <c r="E364" s="11">
        <v>3.0197828891686998E-4</v>
      </c>
      <c r="F364" s="2">
        <v>5.2250712178647501E-3</v>
      </c>
      <c r="G364" s="2">
        <v>0.98553091287612904</v>
      </c>
      <c r="H364" s="11">
        <v>6.4946063503157293E-5</v>
      </c>
      <c r="I364" s="2">
        <v>9.0137973893433798E-4</v>
      </c>
      <c r="J364" s="2">
        <v>0.98809170722961404</v>
      </c>
      <c r="K364" s="5">
        <v>507</v>
      </c>
      <c r="L364" s="11">
        <v>2.7626552036963398E-4</v>
      </c>
      <c r="M364" s="2">
        <v>3.41600365936756E-3</v>
      </c>
      <c r="N364" s="2">
        <v>0.99487340450286799</v>
      </c>
      <c r="O364" s="11">
        <v>2.8716685483232103E-4</v>
      </c>
      <c r="P364" s="2">
        <v>4.8053972423076604E-3</v>
      </c>
      <c r="Q364" s="2">
        <v>0.99214428663253695</v>
      </c>
      <c r="R364" s="11">
        <v>4.46099547843914E-5</v>
      </c>
      <c r="S364" s="2">
        <v>6.7502073943614895E-4</v>
      </c>
      <c r="T364" s="2">
        <v>0.99521774053573597</v>
      </c>
      <c r="U364" s="5">
        <v>411</v>
      </c>
      <c r="V364" s="11">
        <v>8.9743954595178301E-4</v>
      </c>
      <c r="W364" s="2">
        <v>6.4928918145596903E-3</v>
      </c>
      <c r="X364" s="2">
        <v>0.99650621414184504</v>
      </c>
      <c r="Y364" s="11">
        <v>1.73467549029737E-3</v>
      </c>
      <c r="Z364" s="2">
        <v>1.22300339862704E-2</v>
      </c>
      <c r="AA364" s="2">
        <v>0.99367213249206499</v>
      </c>
      <c r="AB364" s="11">
        <v>5.2067742217332103E-4</v>
      </c>
      <c r="AC364" s="2">
        <v>2.0406693220138502E-3</v>
      </c>
      <c r="AD364" s="2">
        <v>0.99371254444122303</v>
      </c>
    </row>
    <row r="365" spans="1:30" x14ac:dyDescent="0.35">
      <c r="A365" s="2">
        <v>638</v>
      </c>
      <c r="B365" s="11">
        <v>5.2754138596355904E-4</v>
      </c>
      <c r="C365" s="2">
        <v>4.6591563150286596E-3</v>
      </c>
      <c r="D365" s="2">
        <v>0.99019962549209595</v>
      </c>
      <c r="E365" s="11">
        <v>4.8894877545535499E-4</v>
      </c>
      <c r="F365" s="2">
        <v>6.3546686433255603E-3</v>
      </c>
      <c r="G365" s="2">
        <v>0.98588180541992099</v>
      </c>
      <c r="H365" s="11">
        <v>1.05289276689291E-4</v>
      </c>
      <c r="I365" s="2">
        <v>1.09422265086323E-3</v>
      </c>
      <c r="J365" s="2">
        <v>0.98875612020492498</v>
      </c>
      <c r="K365" s="5">
        <v>508</v>
      </c>
      <c r="L365" s="11">
        <v>2.1937256678938801E-4</v>
      </c>
      <c r="M365" s="2">
        <v>3.1533960718661499E-3</v>
      </c>
      <c r="N365" s="2">
        <v>0.99402701854705799</v>
      </c>
      <c r="O365" s="11">
        <v>3.7568845436908299E-4</v>
      </c>
      <c r="P365" s="2">
        <v>5.6336638517677697E-3</v>
      </c>
      <c r="Q365" s="2">
        <v>0.99235999584197998</v>
      </c>
      <c r="R365" s="11">
        <v>3.0792236793786201E-4</v>
      </c>
      <c r="S365" s="2">
        <v>9.9913589656352997E-4</v>
      </c>
      <c r="T365" s="2">
        <v>0.99463623762130704</v>
      </c>
      <c r="U365" s="5">
        <v>413</v>
      </c>
      <c r="V365" s="11">
        <v>7.72860716097056E-4</v>
      </c>
      <c r="W365" s="2">
        <v>5.7326029054820503E-3</v>
      </c>
      <c r="X365" s="2">
        <v>0.99081152677536</v>
      </c>
      <c r="Y365" s="11">
        <v>7.2393193840980497E-4</v>
      </c>
      <c r="Z365" s="2">
        <v>7.5988979078829202E-3</v>
      </c>
      <c r="AA365" s="2">
        <v>0.98665225505828802</v>
      </c>
      <c r="AB365" s="11">
        <v>7.9799516242928803E-5</v>
      </c>
      <c r="AC365" s="2">
        <v>9.0512423776090102E-4</v>
      </c>
      <c r="AD365" s="2">
        <v>0.993413686752319</v>
      </c>
    </row>
    <row r="366" spans="1:30" x14ac:dyDescent="0.35">
      <c r="A366" s="2">
        <v>640</v>
      </c>
      <c r="B366" s="11">
        <v>1.12533249193802E-4</v>
      </c>
      <c r="C366" s="2">
        <v>2.38632061518728E-3</v>
      </c>
      <c r="D366" s="2">
        <v>0.97738832235336304</v>
      </c>
      <c r="E366" s="11">
        <v>9.1672540293075104E-5</v>
      </c>
      <c r="F366" s="2">
        <v>2.9179330449551301E-3</v>
      </c>
      <c r="G366" s="2">
        <v>0.95621228218078602</v>
      </c>
      <c r="H366" s="11">
        <v>1.51808580994838E-5</v>
      </c>
      <c r="I366" s="2">
        <v>3.9714798913337198E-4</v>
      </c>
      <c r="J366" s="2">
        <v>0.98767739534377996</v>
      </c>
      <c r="K366" s="5">
        <v>509</v>
      </c>
      <c r="L366" s="11">
        <v>1.9527223776094599E-4</v>
      </c>
      <c r="M366" s="2">
        <v>2.9212655499577501E-3</v>
      </c>
      <c r="N366" s="2">
        <v>0.99532026052474898</v>
      </c>
      <c r="O366" s="11">
        <v>2.0565977320075E-4</v>
      </c>
      <c r="P366" s="2">
        <v>4.3673370964825101E-3</v>
      </c>
      <c r="Q366" s="2">
        <v>0.99177443981170599</v>
      </c>
      <c r="R366" s="11">
        <v>5.0164999265689403E-5</v>
      </c>
      <c r="S366" s="2">
        <v>6.1866629403084495E-4</v>
      </c>
      <c r="T366" s="2">
        <v>0.99522340297698897</v>
      </c>
      <c r="U366" s="5">
        <v>414</v>
      </c>
      <c r="V366" s="11">
        <v>5.74649660848081E-4</v>
      </c>
      <c r="W366" s="2">
        <v>5.2162199281156002E-3</v>
      </c>
      <c r="X366" s="2">
        <v>0.99498575925827004</v>
      </c>
      <c r="Y366" s="11">
        <v>6.8072084104642196E-4</v>
      </c>
      <c r="Z366" s="2">
        <v>7.7865337952971398E-3</v>
      </c>
      <c r="AA366" s="2">
        <v>0.99216377735137895</v>
      </c>
      <c r="AB366" s="11">
        <v>1.0710773494793099E-4</v>
      </c>
      <c r="AC366" s="2">
        <v>1.07497419230639E-3</v>
      </c>
      <c r="AD366" s="2">
        <v>0.9945650100708</v>
      </c>
    </row>
    <row r="367" spans="1:30" x14ac:dyDescent="0.35">
      <c r="A367" s="2">
        <v>641</v>
      </c>
      <c r="B367" s="11">
        <v>2.6109386817552101E-4</v>
      </c>
      <c r="C367" s="2">
        <v>3.4371942747384301E-3</v>
      </c>
      <c r="D367" s="2">
        <v>0.98625898361205999</v>
      </c>
      <c r="E367" s="11">
        <v>2.14028812479227E-4</v>
      </c>
      <c r="F367" s="2">
        <v>4.3924511410295903E-3</v>
      </c>
      <c r="G367" s="2">
        <v>0.97569364309310902</v>
      </c>
      <c r="H367" s="11">
        <v>2.8222599212313E-5</v>
      </c>
      <c r="I367" s="2">
        <v>5.3575553465634498E-4</v>
      </c>
      <c r="J367" s="2">
        <v>0.99056321382522505</v>
      </c>
      <c r="K367" s="5">
        <v>511</v>
      </c>
      <c r="L367" s="11">
        <v>6.3687964575365099E-4</v>
      </c>
      <c r="M367" s="2">
        <v>4.9713063053786703E-3</v>
      </c>
      <c r="N367" s="2">
        <v>0.99515950679778997</v>
      </c>
      <c r="O367" s="11">
        <v>8.0593663733452504E-4</v>
      </c>
      <c r="P367" s="2">
        <v>8.1440415233373607E-3</v>
      </c>
      <c r="Q367" s="2">
        <v>0.99302047491073597</v>
      </c>
      <c r="R367" s="11">
        <v>2.2067678219173101E-4</v>
      </c>
      <c r="S367" s="2">
        <v>1.3071923749521301E-3</v>
      </c>
      <c r="T367" s="2">
        <v>0.995472252368927</v>
      </c>
      <c r="U367" s="5">
        <v>416</v>
      </c>
      <c r="V367" s="11">
        <v>1.83217984158545E-4</v>
      </c>
      <c r="W367" s="2">
        <v>2.9516159556806001E-3</v>
      </c>
      <c r="X367" s="2">
        <v>0.98207962512969904</v>
      </c>
      <c r="Y367" s="11">
        <v>1.7690553795546201E-4</v>
      </c>
      <c r="Z367" s="2">
        <v>4.0404330939054402E-3</v>
      </c>
      <c r="AA367" s="2">
        <v>0.95781505107879605</v>
      </c>
      <c r="AB367" s="11">
        <v>3.8281574234133498E-5</v>
      </c>
      <c r="AC367" s="2">
        <v>6.3790014246478601E-4</v>
      </c>
      <c r="AD367" s="2">
        <v>0.97319245338439897</v>
      </c>
    </row>
    <row r="368" spans="1:30" x14ac:dyDescent="0.35">
      <c r="A368" s="2">
        <v>642</v>
      </c>
      <c r="B368" s="11">
        <v>2.31761412578634E-4</v>
      </c>
      <c r="C368" s="2">
        <v>3.3479323610663401E-3</v>
      </c>
      <c r="D368" s="2">
        <v>0.99015283584594704</v>
      </c>
      <c r="E368" s="11">
        <v>2.2307528706733099E-4</v>
      </c>
      <c r="F368" s="2">
        <v>4.5352042652666499E-3</v>
      </c>
      <c r="G368" s="2">
        <v>0.98214477300643899</v>
      </c>
      <c r="H368" s="11">
        <v>3.3587060897843899E-5</v>
      </c>
      <c r="I368" s="2">
        <v>5.8369227917864897E-4</v>
      </c>
      <c r="J368" s="2">
        <v>0.99285191297531095</v>
      </c>
      <c r="K368" s="5">
        <v>512</v>
      </c>
      <c r="L368" s="11">
        <v>9.2587586550507694E-5</v>
      </c>
      <c r="M368" s="2">
        <v>2.102040220052E-3</v>
      </c>
      <c r="N368" s="2">
        <v>0.98074537515640203</v>
      </c>
      <c r="O368" s="11">
        <v>1.5705867554061101E-4</v>
      </c>
      <c r="P368" s="2">
        <v>3.75938578508794E-3</v>
      </c>
      <c r="Q368" s="2">
        <v>0.97497642040252597</v>
      </c>
      <c r="R368" s="11">
        <v>2.6473400794202401E-5</v>
      </c>
      <c r="S368" s="2">
        <v>5.4434908088296598E-4</v>
      </c>
      <c r="T368" s="2">
        <v>0.98771822452545099</v>
      </c>
      <c r="U368" s="5">
        <v>417</v>
      </c>
      <c r="V368" s="11">
        <v>3.95835028029978E-4</v>
      </c>
      <c r="W368" s="2">
        <v>4.2847255244851104E-3</v>
      </c>
      <c r="X368" s="2">
        <v>0.99122023582458496</v>
      </c>
      <c r="Y368" s="11">
        <v>3.36128257913514E-4</v>
      </c>
      <c r="Z368" s="2">
        <v>5.5556870065629404E-3</v>
      </c>
      <c r="AA368" s="2">
        <v>0.98483186960220304</v>
      </c>
      <c r="AB368" s="11">
        <v>7.1016213041730198E-5</v>
      </c>
      <c r="AC368" s="2">
        <v>8.5083855083212202E-4</v>
      </c>
      <c r="AD368" s="2">
        <v>0.99117439985275202</v>
      </c>
    </row>
    <row r="369" spans="1:30" x14ac:dyDescent="0.35">
      <c r="A369" s="2">
        <v>643</v>
      </c>
      <c r="B369" s="11">
        <v>6.7477207630872705E-4</v>
      </c>
      <c r="C369" s="2">
        <v>5.4348860867321396E-3</v>
      </c>
      <c r="D369" s="2">
        <v>0.99435031414031905</v>
      </c>
      <c r="E369" s="11">
        <v>5.4998521227389498E-4</v>
      </c>
      <c r="F369" s="2">
        <v>6.90510822460055E-3</v>
      </c>
      <c r="G369" s="2">
        <v>0.98918974399566595</v>
      </c>
      <c r="H369" s="11">
        <v>1.06462968687992E-4</v>
      </c>
      <c r="I369" s="2">
        <v>1.00315525196492E-3</v>
      </c>
      <c r="J369" s="2">
        <v>0.99345105886459295</v>
      </c>
      <c r="K369" s="5">
        <v>513</v>
      </c>
      <c r="L369" s="11">
        <v>1.4583126176148599E-4</v>
      </c>
      <c r="M369" s="2">
        <v>2.6197889819741201E-3</v>
      </c>
      <c r="N369" s="2">
        <v>0.99338936805725098</v>
      </c>
      <c r="O369" s="11">
        <v>1.5856868412811301E-4</v>
      </c>
      <c r="P369" s="2">
        <v>3.80853610113263E-3</v>
      </c>
      <c r="Q369" s="2">
        <v>0.98716020584106401</v>
      </c>
      <c r="R369" s="11">
        <v>2.5132318114628998E-5</v>
      </c>
      <c r="S369" s="2">
        <v>5.0287588965147701E-4</v>
      </c>
      <c r="T369" s="2">
        <v>0.99402785301208496</v>
      </c>
      <c r="U369" s="5">
        <v>418</v>
      </c>
      <c r="V369" s="11">
        <v>5.1048560999333804E-4</v>
      </c>
      <c r="W369" s="2">
        <v>4.7952774912118903E-3</v>
      </c>
      <c r="X369" s="2">
        <v>0.991396784782409</v>
      </c>
      <c r="Y369" s="11">
        <v>4.6312381164170802E-4</v>
      </c>
      <c r="Z369" s="2">
        <v>6.48869480937719E-3</v>
      </c>
      <c r="AA369" s="2">
        <v>0.98654383420944203</v>
      </c>
      <c r="AB369" s="11">
        <v>8.9664594270288904E-5</v>
      </c>
      <c r="AC369" s="2">
        <v>9.9146005231887102E-4</v>
      </c>
      <c r="AD369" s="2">
        <v>0.99028670787811202</v>
      </c>
    </row>
    <row r="370" spans="1:30" x14ac:dyDescent="0.35">
      <c r="A370" s="2">
        <v>645</v>
      </c>
      <c r="B370" s="11">
        <v>1.4573204680345901E-4</v>
      </c>
      <c r="C370" s="2">
        <v>2.6830071583390201E-3</v>
      </c>
      <c r="D370" s="2">
        <v>0.98144435882568304</v>
      </c>
      <c r="E370" s="11">
        <v>1.6807323845569001E-4</v>
      </c>
      <c r="F370" s="2">
        <v>3.8749354425817702E-3</v>
      </c>
      <c r="G370" s="2">
        <v>0.95628738403320301</v>
      </c>
      <c r="H370" s="11">
        <v>2.9803912184434001E-5</v>
      </c>
      <c r="I370" s="2">
        <v>5.5860227439552502E-4</v>
      </c>
      <c r="J370" s="2">
        <v>0.97929924726486195</v>
      </c>
      <c r="K370" s="5">
        <v>514</v>
      </c>
      <c r="L370" s="11">
        <v>2.7869283803738599E-4</v>
      </c>
      <c r="M370" s="2">
        <v>3.5815890878438902E-3</v>
      </c>
      <c r="N370" s="2">
        <v>0.99330222606658902</v>
      </c>
      <c r="O370" s="11">
        <v>2.8417640714906102E-4</v>
      </c>
      <c r="P370" s="2">
        <v>5.0211991183459698E-3</v>
      </c>
      <c r="Q370" s="2">
        <v>0.989790558815002</v>
      </c>
      <c r="R370" s="11">
        <v>4.4423661165637801E-5</v>
      </c>
      <c r="S370" s="2">
        <v>6.8530853604897803E-4</v>
      </c>
      <c r="T370" s="2">
        <v>0.99492722749710005</v>
      </c>
      <c r="U370" s="5">
        <v>419</v>
      </c>
      <c r="V370" s="11">
        <v>1.46641896571964E-3</v>
      </c>
      <c r="W370" s="2">
        <v>8.1515526399016294E-3</v>
      </c>
      <c r="X370" s="2">
        <v>0.99289882183074896</v>
      </c>
      <c r="Y370" s="11">
        <v>1.64122052956372E-3</v>
      </c>
      <c r="Z370" s="2">
        <v>1.21529540047049E-2</v>
      </c>
      <c r="AA370" s="2">
        <v>0.98712491989135698</v>
      </c>
      <c r="AB370" s="11">
        <v>3.3659327891655201E-4</v>
      </c>
      <c r="AC370" s="2">
        <v>1.92801712546497E-3</v>
      </c>
      <c r="AD370" s="2">
        <v>0.98921525478363004</v>
      </c>
    </row>
    <row r="371" spans="1:30" x14ac:dyDescent="0.35">
      <c r="A371" s="2">
        <v>646</v>
      </c>
      <c r="B371" s="11">
        <v>3.1144177773967299E-4</v>
      </c>
      <c r="C371" s="2">
        <v>3.9050073828548102E-3</v>
      </c>
      <c r="D371" s="2">
        <v>0.98627328872680597</v>
      </c>
      <c r="E371" s="11">
        <v>3.5857135662808998E-4</v>
      </c>
      <c r="F371" s="2">
        <v>5.68598741665482E-3</v>
      </c>
      <c r="G371" s="2">
        <v>0.96900552511215199</v>
      </c>
      <c r="H371" s="11">
        <v>6.0561604186659598E-5</v>
      </c>
      <c r="I371" s="2">
        <v>7.9676980385556795E-4</v>
      </c>
      <c r="J371" s="2">
        <v>0.98507899045944203</v>
      </c>
      <c r="K371" s="5">
        <v>515</v>
      </c>
      <c r="L371" s="11">
        <v>2.5087333051487798E-4</v>
      </c>
      <c r="M371" s="2">
        <v>3.43698775395751E-3</v>
      </c>
      <c r="N371" s="2">
        <v>0.99521952867507901</v>
      </c>
      <c r="O371" s="11">
        <v>2.7464231243357003E-4</v>
      </c>
      <c r="P371" s="2">
        <v>5.0590322352945796E-3</v>
      </c>
      <c r="Q371" s="2">
        <v>0.992342829704284</v>
      </c>
      <c r="R371" s="11">
        <v>5.5957130825845498E-5</v>
      </c>
      <c r="S371" s="2">
        <v>7.5592135544866302E-4</v>
      </c>
      <c r="T371" s="2">
        <v>0.99577516317367498</v>
      </c>
      <c r="U371" s="5">
        <v>420</v>
      </c>
      <c r="V371" s="11">
        <v>1.44096629810519E-4</v>
      </c>
      <c r="W371" s="2">
        <v>2.7892468497157001E-3</v>
      </c>
      <c r="X371" s="2">
        <v>0.93811672925949097</v>
      </c>
      <c r="Y371" s="11">
        <v>1.8088809156324701E-4</v>
      </c>
      <c r="Z371" s="2">
        <v>4.3246489949524403E-3</v>
      </c>
      <c r="AA371" s="2">
        <v>0.93493074178695601</v>
      </c>
      <c r="AB371" s="11">
        <v>3.4288561437278898E-5</v>
      </c>
      <c r="AC371" s="2">
        <v>6.1191152781247995E-4</v>
      </c>
      <c r="AD371" s="2">
        <v>0.96965622901916504</v>
      </c>
    </row>
    <row r="372" spans="1:30" x14ac:dyDescent="0.35">
      <c r="A372" s="2">
        <v>647</v>
      </c>
      <c r="B372" s="11">
        <v>4.1884891106746999E-4</v>
      </c>
      <c r="C372" s="2">
        <v>4.3814759701490402E-3</v>
      </c>
      <c r="D372" s="2">
        <v>0.98573368787765503</v>
      </c>
      <c r="E372" s="11">
        <v>4.7308616922236898E-4</v>
      </c>
      <c r="F372" s="2">
        <v>6.5191104076802696E-3</v>
      </c>
      <c r="G372" s="2">
        <v>0.96803510189056396</v>
      </c>
      <c r="H372" s="11">
        <v>8.5200401372276206E-5</v>
      </c>
      <c r="I372" s="2">
        <v>9.4098155386745897E-4</v>
      </c>
      <c r="J372" s="2">
        <v>0.98344546556472701</v>
      </c>
      <c r="K372" s="5">
        <v>516</v>
      </c>
      <c r="L372" s="11">
        <v>1.2176589807495399E-3</v>
      </c>
      <c r="M372" s="2">
        <v>5.8035929687321099E-3</v>
      </c>
      <c r="N372" s="2">
        <v>0.93681943416595403</v>
      </c>
      <c r="O372" s="11">
        <v>2.6335979346185901E-3</v>
      </c>
      <c r="P372" s="2">
        <v>1.4445109292864799E-2</v>
      </c>
      <c r="Q372" s="2">
        <v>0.92905145883560103</v>
      </c>
      <c r="R372" s="11">
        <v>3.3015352673828602E-3</v>
      </c>
      <c r="S372" s="2">
        <v>3.50664788857102E-3</v>
      </c>
      <c r="T372" s="2">
        <v>0.96463978290557795</v>
      </c>
      <c r="U372" s="5">
        <v>421</v>
      </c>
      <c r="V372" s="11">
        <v>2.61277426034212E-4</v>
      </c>
      <c r="W372" s="2">
        <v>3.5095023922622199E-3</v>
      </c>
      <c r="X372" s="2">
        <v>0.99104481935501099</v>
      </c>
      <c r="Y372" s="11">
        <v>2.6642586453817698E-4</v>
      </c>
      <c r="Z372" s="2">
        <v>4.7610001638531598E-3</v>
      </c>
      <c r="AA372" s="2">
        <v>0.98306995630264205</v>
      </c>
      <c r="AB372" s="11">
        <v>6.1562866903841496E-5</v>
      </c>
      <c r="AC372" s="2">
        <v>8.0835592234507203E-4</v>
      </c>
      <c r="AD372" s="2">
        <v>0.98516440391540505</v>
      </c>
    </row>
    <row r="373" spans="1:30" x14ac:dyDescent="0.35">
      <c r="A373" s="2">
        <v>648</v>
      </c>
      <c r="B373" s="11">
        <v>1.8546565843280399E-4</v>
      </c>
      <c r="C373" s="2">
        <v>2.99036409705877E-3</v>
      </c>
      <c r="D373" s="2">
        <v>0.98996287584304798</v>
      </c>
      <c r="E373" s="11">
        <v>1.9055326993111499E-4</v>
      </c>
      <c r="F373" s="2">
        <v>4.09717625007033E-3</v>
      </c>
      <c r="G373" s="2">
        <v>0.98645484447479204</v>
      </c>
      <c r="H373" s="11">
        <v>3.8238875276874697E-5</v>
      </c>
      <c r="I373" s="2">
        <v>6.5210630418732697E-4</v>
      </c>
      <c r="J373" s="2">
        <v>0.991823971271514</v>
      </c>
      <c r="K373" s="5">
        <v>517</v>
      </c>
      <c r="L373" s="11">
        <v>3.7082735798321599E-4</v>
      </c>
      <c r="M373" s="2">
        <v>3.8829445838928201E-3</v>
      </c>
      <c r="N373" s="2">
        <v>0.996348917484283</v>
      </c>
      <c r="O373" s="11">
        <v>4.6375804231502099E-4</v>
      </c>
      <c r="P373" s="2">
        <v>6.2850047834217496E-3</v>
      </c>
      <c r="Q373" s="2">
        <v>0.99441701173782304</v>
      </c>
      <c r="R373" s="11">
        <v>2.0269872038625099E-4</v>
      </c>
      <c r="S373" s="2">
        <v>1.0131730232387701E-3</v>
      </c>
      <c r="T373" s="2">
        <v>0.99478191137313798</v>
      </c>
      <c r="U373" s="5">
        <v>422</v>
      </c>
      <c r="V373" s="11">
        <v>6.3966191373765404E-4</v>
      </c>
      <c r="W373" s="2">
        <v>5.3264098241925196E-3</v>
      </c>
      <c r="X373" s="2">
        <v>0.99277198314666704</v>
      </c>
      <c r="Y373" s="11">
        <v>5.9157819487154397E-4</v>
      </c>
      <c r="Z373" s="2">
        <v>7.0734308101236803E-3</v>
      </c>
      <c r="AA373" s="2">
        <v>0.98943495750427202</v>
      </c>
      <c r="AB373" s="11">
        <v>1.05808445368893E-4</v>
      </c>
      <c r="AC373" s="2">
        <v>1.0403480846434799E-3</v>
      </c>
      <c r="AD373" s="2">
        <v>0.99407345056533802</v>
      </c>
    </row>
    <row r="374" spans="1:30" x14ac:dyDescent="0.35">
      <c r="A374" s="2">
        <v>649</v>
      </c>
      <c r="B374" s="11">
        <v>1.71183142811059E-4</v>
      </c>
      <c r="C374" s="2">
        <v>2.93755438178777E-3</v>
      </c>
      <c r="D374" s="2">
        <v>0.99068593978881803</v>
      </c>
      <c r="E374" s="11">
        <v>1.5714498294983E-4</v>
      </c>
      <c r="F374" s="2">
        <v>3.8061900995671701E-3</v>
      </c>
      <c r="G374" s="2">
        <v>0.98400568962097101</v>
      </c>
      <c r="H374" s="11">
        <v>2.8408971047610901E-5</v>
      </c>
      <c r="I374" s="2">
        <v>5.5608461843803503E-4</v>
      </c>
      <c r="J374" s="2">
        <v>0.98992323875427202</v>
      </c>
      <c r="K374" s="5">
        <v>518</v>
      </c>
      <c r="L374" s="11">
        <v>7.7712506754323797E-4</v>
      </c>
      <c r="M374" s="2">
        <v>5.5128782987594596E-3</v>
      </c>
      <c r="N374" s="2">
        <v>0.995902299880981</v>
      </c>
      <c r="O374" s="11">
        <v>9.786015143617979E-4</v>
      </c>
      <c r="P374" s="2">
        <v>9.2380996793508495E-3</v>
      </c>
      <c r="Q374" s="2">
        <v>0.99532049894332797</v>
      </c>
      <c r="R374" s="11">
        <v>4.1741339373402297E-4</v>
      </c>
      <c r="S374" s="2">
        <v>1.4198627322912201E-3</v>
      </c>
      <c r="T374" s="2">
        <v>0.99623298645019498</v>
      </c>
      <c r="U374" s="5">
        <v>423</v>
      </c>
      <c r="V374" s="11">
        <v>9.5880887238308701E-4</v>
      </c>
      <c r="W374" s="2">
        <v>6.3986601307988097E-3</v>
      </c>
      <c r="X374" s="2">
        <v>0.99102252721786499</v>
      </c>
      <c r="Y374" s="11">
        <v>1.34628801606595E-3</v>
      </c>
      <c r="Z374" s="2">
        <v>1.02555444464087E-2</v>
      </c>
      <c r="AA374" s="2">
        <v>0.98340737819671598</v>
      </c>
      <c r="AB374" s="11">
        <v>1.5990990505088099E-4</v>
      </c>
      <c r="AC374" s="2">
        <v>1.3128278078511301E-3</v>
      </c>
      <c r="AD374" s="2">
        <v>0.99163228273391701</v>
      </c>
    </row>
    <row r="375" spans="1:30" x14ac:dyDescent="0.35">
      <c r="A375" s="2">
        <v>651</v>
      </c>
      <c r="B375" s="11">
        <v>4.0242652175948002E-4</v>
      </c>
      <c r="C375" s="2">
        <v>4.2005921714007802E-3</v>
      </c>
      <c r="D375" s="2">
        <v>0.99302446842193604</v>
      </c>
      <c r="E375" s="11">
        <v>4.3262820690870198E-4</v>
      </c>
      <c r="F375" s="2">
        <v>6.0928231105208397E-3</v>
      </c>
      <c r="G375" s="2">
        <v>0.98813921213150002</v>
      </c>
      <c r="H375" s="11">
        <v>6.2024089857004502E-5</v>
      </c>
      <c r="I375" s="2">
        <v>8.3762494614347805E-4</v>
      </c>
      <c r="J375" s="2">
        <v>0.99344784021377497</v>
      </c>
      <c r="K375" s="5">
        <v>519</v>
      </c>
      <c r="L375" s="11">
        <v>1.17365678306669E-3</v>
      </c>
      <c r="M375" s="2">
        <v>6.2844185158610301E-3</v>
      </c>
      <c r="N375" s="2">
        <v>0.99590319395065297</v>
      </c>
      <c r="O375" s="11">
        <v>1.43610907252877E-3</v>
      </c>
      <c r="P375" s="2">
        <v>1.07699250802397E-2</v>
      </c>
      <c r="Q375" s="2">
        <v>0.99502265453338601</v>
      </c>
      <c r="R375" s="11">
        <v>1.4560299459844799E-3</v>
      </c>
      <c r="S375" s="2">
        <v>2.1524187177419602E-3</v>
      </c>
      <c r="T375" s="2">
        <v>0.99436843395233099</v>
      </c>
      <c r="U375" s="5">
        <v>424</v>
      </c>
      <c r="V375" s="11">
        <v>1.12035998608917E-3</v>
      </c>
      <c r="W375" s="2">
        <v>5.8622602373361501E-3</v>
      </c>
      <c r="X375" s="2">
        <v>0.99307209253311102</v>
      </c>
      <c r="Y375" s="11">
        <v>2.0440295338630598E-3</v>
      </c>
      <c r="Z375" s="2">
        <v>1.2395313940942201E-2</v>
      </c>
      <c r="AA375" s="2">
        <v>0.99047982692718495</v>
      </c>
      <c r="AB375" s="11">
        <v>3.5489271394908398E-3</v>
      </c>
      <c r="AC375" s="2">
        <v>3.71631584130227E-3</v>
      </c>
      <c r="AD375" s="2">
        <v>0.98757159709930398</v>
      </c>
    </row>
    <row r="376" spans="1:30" x14ac:dyDescent="0.35">
      <c r="A376" s="2">
        <v>653</v>
      </c>
      <c r="B376" s="11">
        <v>2.7703813975676802E-4</v>
      </c>
      <c r="C376" s="2">
        <v>3.6126512568444001E-3</v>
      </c>
      <c r="D376" s="2">
        <v>0.994412541389465</v>
      </c>
      <c r="E376" s="11">
        <v>3.4195909393019898E-4</v>
      </c>
      <c r="F376" s="2">
        <v>5.5243428796529701E-3</v>
      </c>
      <c r="G376" s="2">
        <v>0.98996561765670699</v>
      </c>
      <c r="H376" s="11">
        <v>5.9691090427804698E-5</v>
      </c>
      <c r="I376" s="2">
        <v>8.4785855142399604E-4</v>
      </c>
      <c r="J376" s="2">
        <v>0.99174594879150302</v>
      </c>
      <c r="K376" s="5">
        <v>520</v>
      </c>
      <c r="L376" s="11">
        <v>4.0057369915302802E-5</v>
      </c>
      <c r="M376" s="2">
        <v>1.39641552232205E-3</v>
      </c>
      <c r="N376" s="2">
        <v>0.97395563125610296</v>
      </c>
      <c r="O376" s="11">
        <v>3.9733316953061101E-5</v>
      </c>
      <c r="P376" s="2">
        <v>1.90482230391353E-3</v>
      </c>
      <c r="Q376" s="2">
        <v>0.94773095846176103</v>
      </c>
      <c r="R376" s="11">
        <v>1.09785923996241E-5</v>
      </c>
      <c r="S376" s="2">
        <v>3.4087928361259401E-4</v>
      </c>
      <c r="T376" s="2">
        <v>0.98326438665390004</v>
      </c>
      <c r="U376" s="5">
        <v>425</v>
      </c>
      <c r="V376" s="11">
        <v>7.0533197140321103E-4</v>
      </c>
      <c r="W376" s="2">
        <v>5.6303604505956104E-3</v>
      </c>
      <c r="X376" s="2">
        <v>0.99532359838485696</v>
      </c>
      <c r="Y376" s="11">
        <v>8.72906239237636E-4</v>
      </c>
      <c r="Z376" s="2">
        <v>8.8849533349275502E-3</v>
      </c>
      <c r="AA376" s="2">
        <v>0.99108630418777399</v>
      </c>
      <c r="AB376" s="11">
        <v>7.5889268191531301E-4</v>
      </c>
      <c r="AC376" s="2">
        <v>1.8728139111772099E-3</v>
      </c>
      <c r="AD376" s="2">
        <v>0.986686050891876</v>
      </c>
    </row>
    <row r="377" spans="1:30" x14ac:dyDescent="0.35">
      <c r="A377" s="2">
        <v>654</v>
      </c>
      <c r="B377" s="11">
        <v>4.1370303370058499E-4</v>
      </c>
      <c r="C377" s="2">
        <v>4.2732697911560501E-3</v>
      </c>
      <c r="D377" s="2">
        <v>0.99557721614837602</v>
      </c>
      <c r="E377" s="11">
        <v>6.5662706037983298E-4</v>
      </c>
      <c r="F377" s="2">
        <v>7.5850193388760003E-3</v>
      </c>
      <c r="G377" s="2">
        <v>0.99246257543563798</v>
      </c>
      <c r="H377" s="11">
        <v>7.8298573498614105E-5</v>
      </c>
      <c r="I377" s="2">
        <v>9.3650812050327604E-4</v>
      </c>
      <c r="J377" s="2">
        <v>0.99670565128326405</v>
      </c>
      <c r="K377" s="5">
        <v>521</v>
      </c>
      <c r="L377" s="11">
        <v>1.75186083652079E-4</v>
      </c>
      <c r="M377" s="2">
        <v>2.7774798218160798E-3</v>
      </c>
      <c r="N377" s="2">
        <v>0.99152201414108199</v>
      </c>
      <c r="O377" s="11">
        <v>1.2707083078566901E-4</v>
      </c>
      <c r="P377" s="2">
        <v>3.3738978672772598E-3</v>
      </c>
      <c r="Q377" s="2">
        <v>0.98415201902389504</v>
      </c>
      <c r="R377" s="11">
        <v>2.4617522285552601E-5</v>
      </c>
      <c r="S377" s="2">
        <v>4.8849551239982204E-4</v>
      </c>
      <c r="T377" s="2">
        <v>0.99350064992904596</v>
      </c>
      <c r="U377" s="5">
        <v>426</v>
      </c>
      <c r="V377" s="11">
        <v>1.00663909688591E-3</v>
      </c>
      <c r="W377" s="2">
        <v>6.5180086530745003E-3</v>
      </c>
      <c r="X377" s="2">
        <v>0.99713933467864901</v>
      </c>
      <c r="Y377" s="11">
        <v>1.40341452788561E-3</v>
      </c>
      <c r="Z377" s="2">
        <v>1.09077515080571E-2</v>
      </c>
      <c r="AA377" s="2">
        <v>0.99570512771606401</v>
      </c>
      <c r="AB377" s="11">
        <v>5.1748409168794697E-4</v>
      </c>
      <c r="AC377" s="2">
        <v>1.7427186248824E-3</v>
      </c>
      <c r="AD377" s="2">
        <v>0.99575829505920399</v>
      </c>
    </row>
    <row r="378" spans="1:30" x14ac:dyDescent="0.35">
      <c r="A378" s="2">
        <v>656</v>
      </c>
      <c r="B378" s="11">
        <v>4.6282617404358401E-5</v>
      </c>
      <c r="C378" s="2">
        <v>1.4304992510005799E-3</v>
      </c>
      <c r="D378" s="2">
        <v>0.95841670036315896</v>
      </c>
      <c r="E378" s="11">
        <v>6.8761830334551605E-5</v>
      </c>
      <c r="F378" s="2">
        <v>2.456980291754E-3</v>
      </c>
      <c r="G378" s="2">
        <v>0.93707609176635698</v>
      </c>
      <c r="H378" s="11">
        <v>1.8439128325553601E-5</v>
      </c>
      <c r="I378" s="2">
        <v>4.4256498222239299E-4</v>
      </c>
      <c r="J378" s="2">
        <v>0.97918295860290505</v>
      </c>
      <c r="K378" s="5">
        <v>522</v>
      </c>
      <c r="L378" s="11">
        <v>2.3107072047423501E-4</v>
      </c>
      <c r="M378" s="2">
        <v>3.1661847606301299E-3</v>
      </c>
      <c r="N378" s="2">
        <v>0.99246865510940496</v>
      </c>
      <c r="O378" s="11">
        <v>1.64228593348525E-4</v>
      </c>
      <c r="P378" s="2">
        <v>3.8219345733523299E-3</v>
      </c>
      <c r="Q378" s="2">
        <v>0.98772555589675903</v>
      </c>
      <c r="R378" s="11">
        <v>3.4461412724340301E-5</v>
      </c>
      <c r="S378" s="2">
        <v>5.78000384848564E-4</v>
      </c>
      <c r="T378" s="2">
        <v>0.99467784166336004</v>
      </c>
      <c r="U378" s="5">
        <v>427</v>
      </c>
      <c r="V378" s="11">
        <v>1.49718485772609E-3</v>
      </c>
      <c r="W378" s="2">
        <v>7.4676643125712802E-3</v>
      </c>
      <c r="X378" s="2">
        <v>0.99642050266265803</v>
      </c>
      <c r="Y378" s="11">
        <v>2.6465654373168902E-3</v>
      </c>
      <c r="Z378" s="2">
        <v>1.4612603001296499E-2</v>
      </c>
      <c r="AA378" s="2">
        <v>0.994612276554107</v>
      </c>
      <c r="AB378" s="11">
        <v>2.4154493585228898E-3</v>
      </c>
      <c r="AC378" s="2">
        <v>3.0332941096276001E-3</v>
      </c>
      <c r="AD378" s="2">
        <v>0.99297171831130904</v>
      </c>
    </row>
    <row r="379" spans="1:30" x14ac:dyDescent="0.35">
      <c r="A379" s="2">
        <v>657</v>
      </c>
      <c r="B379" s="11">
        <v>1.8077192362397901E-4</v>
      </c>
      <c r="C379" s="2">
        <v>2.8984514065086798E-3</v>
      </c>
      <c r="D379" s="2">
        <v>0.98807001113891602</v>
      </c>
      <c r="E379" s="11">
        <v>1.4923283015377801E-4</v>
      </c>
      <c r="F379" s="2">
        <v>3.6810110323131002E-3</v>
      </c>
      <c r="G379" s="2">
        <v>0.97721558809280396</v>
      </c>
      <c r="H379" s="11">
        <v>2.4319066142197698E-5</v>
      </c>
      <c r="I379" s="2">
        <v>5.1574461394920902E-4</v>
      </c>
      <c r="J379" s="2">
        <v>0.99075180292129505</v>
      </c>
      <c r="K379" s="5">
        <v>523</v>
      </c>
      <c r="L379" s="11">
        <v>4.1813455754891E-4</v>
      </c>
      <c r="M379" s="2">
        <v>4.1349385865032603E-3</v>
      </c>
      <c r="N379" s="2">
        <v>0.98886895179748502</v>
      </c>
      <c r="O379" s="11">
        <v>2.7793453773483601E-4</v>
      </c>
      <c r="P379" s="2">
        <v>4.78851469233632E-3</v>
      </c>
      <c r="Q379" s="2">
        <v>0.98377346992492598</v>
      </c>
      <c r="R379" s="11">
        <v>4.4467866246122799E-5</v>
      </c>
      <c r="S379" s="2">
        <v>6.4377300441265095E-4</v>
      </c>
      <c r="T379" s="2">
        <v>0.99422967433929399</v>
      </c>
      <c r="U379" s="5">
        <v>428</v>
      </c>
      <c r="V379" s="11">
        <v>1.16014132800046E-4</v>
      </c>
      <c r="W379" s="2">
        <v>2.2440357133746099E-3</v>
      </c>
      <c r="X379" s="2">
        <v>0.97816383838653498</v>
      </c>
      <c r="Y379" s="11">
        <v>1.4614344399888001E-4</v>
      </c>
      <c r="Z379" s="2">
        <v>3.56096215546131E-3</v>
      </c>
      <c r="AA379" s="2">
        <v>0.96668428182601895</v>
      </c>
      <c r="AB379" s="11">
        <v>3.6262925277696902E-5</v>
      </c>
      <c r="AC379" s="2">
        <v>6.3866423442959699E-4</v>
      </c>
      <c r="AD379" s="2">
        <v>0.97346585988998402</v>
      </c>
    </row>
    <row r="380" spans="1:30" x14ac:dyDescent="0.35">
      <c r="A380" s="2">
        <v>658</v>
      </c>
      <c r="B380" s="11">
        <v>2.57237057667225E-4</v>
      </c>
      <c r="C380" s="2">
        <v>3.3999220468103799E-3</v>
      </c>
      <c r="D380" s="2">
        <v>0.99005639553070002</v>
      </c>
      <c r="E380" s="11">
        <v>2.04371361178345E-4</v>
      </c>
      <c r="F380" s="2">
        <v>4.2996113188564699E-3</v>
      </c>
      <c r="G380" s="2">
        <v>0.98252332210540705</v>
      </c>
      <c r="H380" s="11">
        <v>3.2101776014314897E-5</v>
      </c>
      <c r="I380" s="2">
        <v>5.71687764022499E-4</v>
      </c>
      <c r="J380" s="2">
        <v>0.99291604757308904</v>
      </c>
      <c r="K380" s="5">
        <v>524</v>
      </c>
      <c r="L380" s="11">
        <v>6.9172623625490801E-5</v>
      </c>
      <c r="M380" s="2">
        <v>1.8672159640118399E-3</v>
      </c>
      <c r="N380" s="2">
        <v>0.98573458194732599</v>
      </c>
      <c r="O380" s="11">
        <v>6.8487017415463897E-5</v>
      </c>
      <c r="P380" s="2">
        <v>2.5601845700293701E-3</v>
      </c>
      <c r="Q380" s="2">
        <v>0.96655350923538197</v>
      </c>
      <c r="R380" s="11">
        <v>1.3597125871456199E-5</v>
      </c>
      <c r="S380" s="2">
        <v>3.7238080403767499E-4</v>
      </c>
      <c r="T380" s="2">
        <v>0.98763155937194802</v>
      </c>
      <c r="U380" s="5">
        <v>429</v>
      </c>
      <c r="V380" s="11">
        <v>4.0035939309746E-4</v>
      </c>
      <c r="W380" s="2">
        <v>4.2761908844113298E-3</v>
      </c>
      <c r="X380" s="2">
        <v>0.98757767677307096</v>
      </c>
      <c r="Y380" s="11">
        <v>3.1883452902547999E-4</v>
      </c>
      <c r="Z380" s="2">
        <v>5.3461641073226903E-3</v>
      </c>
      <c r="AA380" s="2">
        <v>0.97662049531936601</v>
      </c>
      <c r="AB380" s="11">
        <v>5.1992916269227801E-5</v>
      </c>
      <c r="AC380" s="2">
        <v>6.82203972246497E-4</v>
      </c>
      <c r="AD380" s="2">
        <v>0.99045372009277299</v>
      </c>
    </row>
    <row r="381" spans="1:30" x14ac:dyDescent="0.35">
      <c r="A381" s="2">
        <v>659</v>
      </c>
      <c r="B381" s="11">
        <v>3.06375644868239E-4</v>
      </c>
      <c r="C381" s="2">
        <v>3.7125921808183102E-3</v>
      </c>
      <c r="D381" s="2">
        <v>0.98963385820388705</v>
      </c>
      <c r="E381" s="11">
        <v>2.6470012380741499E-4</v>
      </c>
      <c r="F381" s="2">
        <v>4.8980149440467297E-3</v>
      </c>
      <c r="G381" s="2">
        <v>0.98218029737472501</v>
      </c>
      <c r="H381" s="11">
        <v>3.7267134757712402E-5</v>
      </c>
      <c r="I381" s="2">
        <v>6.3761166529729897E-4</v>
      </c>
      <c r="J381" s="2">
        <v>0.99156528711318903</v>
      </c>
      <c r="K381" s="5">
        <v>526</v>
      </c>
      <c r="L381" s="11">
        <v>3.1321228016167798E-4</v>
      </c>
      <c r="M381" s="2">
        <v>3.7465202622115599E-3</v>
      </c>
      <c r="N381" s="2">
        <v>0.99440294504165605</v>
      </c>
      <c r="O381" s="11">
        <v>3.3041794085875099E-4</v>
      </c>
      <c r="P381" s="2">
        <v>5.4038413800299098E-3</v>
      </c>
      <c r="Q381" s="2">
        <v>0.99025309085845903</v>
      </c>
      <c r="R381" s="11">
        <v>5.9694255469366901E-5</v>
      </c>
      <c r="S381" s="2">
        <v>7.8296562423929496E-4</v>
      </c>
      <c r="T381" s="2">
        <v>0.99475681781768799</v>
      </c>
      <c r="U381" s="5">
        <v>430</v>
      </c>
      <c r="V381" s="11">
        <v>6.1010714853182403E-4</v>
      </c>
      <c r="W381" s="2">
        <v>5.0103906542062699E-3</v>
      </c>
      <c r="X381" s="2">
        <v>0.98997265100479104</v>
      </c>
      <c r="Y381" s="11">
        <v>5.09061675984412E-4</v>
      </c>
      <c r="Z381" s="2">
        <v>6.6837565973401E-3</v>
      </c>
      <c r="AA381" s="2">
        <v>0.98156380653381303</v>
      </c>
      <c r="AB381" s="11">
        <v>7.8134813520591706E-5</v>
      </c>
      <c r="AC381" s="2">
        <v>8.5335405310615897E-4</v>
      </c>
      <c r="AD381" s="2">
        <v>0.99211019277572599</v>
      </c>
    </row>
    <row r="382" spans="1:30" x14ac:dyDescent="0.35">
      <c r="A382" s="2">
        <v>660</v>
      </c>
      <c r="B382" s="11">
        <v>6.7274755565449595E-5</v>
      </c>
      <c r="C382" s="2">
        <v>1.7520722467452201E-3</v>
      </c>
      <c r="D382" s="2">
        <v>0.97079581022262496</v>
      </c>
      <c r="E382" s="11">
        <v>7.3034592787735096E-5</v>
      </c>
      <c r="F382" s="2">
        <v>2.5137977208942101E-3</v>
      </c>
      <c r="G382" s="2">
        <v>0.94106876850128096</v>
      </c>
      <c r="H382" s="11">
        <v>1.5390529370051798E-5</v>
      </c>
      <c r="I382" s="2">
        <v>3.9704708615317897E-4</v>
      </c>
      <c r="J382" s="2">
        <v>0.98170405626296997</v>
      </c>
      <c r="K382" s="5">
        <v>527</v>
      </c>
      <c r="L382" s="11">
        <v>4.6732428018003702E-4</v>
      </c>
      <c r="M382" s="2">
        <v>4.6220831573009404E-3</v>
      </c>
      <c r="N382" s="2">
        <v>0.992850661277771</v>
      </c>
      <c r="O382" s="11">
        <v>4.4589085155166599E-4</v>
      </c>
      <c r="P382" s="2">
        <v>6.34124549105763E-3</v>
      </c>
      <c r="Q382" s="2">
        <v>0.98948973417282104</v>
      </c>
      <c r="R382" s="11">
        <v>7.6541742600966204E-5</v>
      </c>
      <c r="S382" s="2">
        <v>9.0746738715097297E-4</v>
      </c>
      <c r="T382" s="2">
        <v>0.99388301372527998</v>
      </c>
      <c r="U382" s="5">
        <v>431</v>
      </c>
      <c r="V382" s="11">
        <v>7.67381454352289E-4</v>
      </c>
      <c r="W382" s="2">
        <v>5.7289917021989796E-3</v>
      </c>
      <c r="X382" s="2">
        <v>0.98881286382675104</v>
      </c>
      <c r="Y382" s="11">
        <v>6.5900053596123999E-4</v>
      </c>
      <c r="Z382" s="2">
        <v>7.4521093629300499E-3</v>
      </c>
      <c r="AA382" s="2">
        <v>0.98175472021102905</v>
      </c>
      <c r="AB382" s="11">
        <v>9.0394096332602203E-5</v>
      </c>
      <c r="AC382" s="2">
        <v>9.5322611741721598E-4</v>
      </c>
      <c r="AD382" s="2">
        <v>0.99195945262908902</v>
      </c>
    </row>
    <row r="383" spans="1:30" x14ac:dyDescent="0.35">
      <c r="A383" s="2">
        <v>661</v>
      </c>
      <c r="B383" s="11">
        <v>1.99146015802398E-4</v>
      </c>
      <c r="C383" s="2">
        <v>3.0831678304821201E-3</v>
      </c>
      <c r="D383" s="2">
        <v>0.99266767501830999</v>
      </c>
      <c r="E383" s="11">
        <v>2.05908392672427E-4</v>
      </c>
      <c r="F383" s="2">
        <v>4.2842403054237296E-3</v>
      </c>
      <c r="G383" s="2">
        <v>0.98780786991119296</v>
      </c>
      <c r="H383" s="11">
        <v>3.0600695026805597E-5</v>
      </c>
      <c r="I383" s="2">
        <v>5.8620789786800699E-4</v>
      </c>
      <c r="J383" s="2">
        <v>0.99430167675018299</v>
      </c>
      <c r="K383" s="5">
        <v>529</v>
      </c>
      <c r="L383" s="11">
        <v>1.6239086107816501E-4</v>
      </c>
      <c r="M383" s="2">
        <v>2.8007680084556302E-3</v>
      </c>
      <c r="N383" s="2">
        <v>0.99271005392074496</v>
      </c>
      <c r="O383" s="11">
        <v>1.4169138739816801E-4</v>
      </c>
      <c r="P383" s="2">
        <v>3.6169316153973302E-3</v>
      </c>
      <c r="Q383" s="2">
        <v>0.98569482564926103</v>
      </c>
      <c r="R383" s="11">
        <v>2.6476122002350099E-5</v>
      </c>
      <c r="S383" s="2">
        <v>5.2437960403039997E-4</v>
      </c>
      <c r="T383" s="2">
        <v>0.99243551492690996</v>
      </c>
      <c r="U383" s="5">
        <v>432</v>
      </c>
      <c r="V383" s="11">
        <v>7.9891062341630405E-5</v>
      </c>
      <c r="W383" s="2">
        <v>1.79668830242007E-3</v>
      </c>
      <c r="X383" s="2">
        <v>0.96506083011627197</v>
      </c>
      <c r="Y383" s="11">
        <v>1.1265784269198699E-4</v>
      </c>
      <c r="Z383" s="2">
        <v>2.99344467930495E-3</v>
      </c>
      <c r="AA383" s="2">
        <v>0.96793109178543002</v>
      </c>
      <c r="AB383" s="11">
        <v>2.2348973288899199E-5</v>
      </c>
      <c r="AC383" s="2">
        <v>4.9277470679953597E-4</v>
      </c>
      <c r="AD383" s="2">
        <v>0.985343337059021</v>
      </c>
    </row>
    <row r="384" spans="1:30" x14ac:dyDescent="0.35">
      <c r="A384" s="2">
        <v>662</v>
      </c>
      <c r="B384" s="11">
        <v>3.10940435156226E-4</v>
      </c>
      <c r="C384" s="2">
        <v>3.7915871944278401E-3</v>
      </c>
      <c r="D384" s="2">
        <v>0.99369770288467396</v>
      </c>
      <c r="E384" s="11">
        <v>3.0276490724645501E-4</v>
      </c>
      <c r="F384" s="2">
        <v>5.1623024046420999E-3</v>
      </c>
      <c r="G384" s="2">
        <v>0.99037671089172297</v>
      </c>
      <c r="H384" s="11">
        <v>4.2932813812512898E-5</v>
      </c>
      <c r="I384" s="2">
        <v>6.7566172219812805E-4</v>
      </c>
      <c r="J384" s="2">
        <v>0.99549740552902199</v>
      </c>
      <c r="K384" s="5">
        <v>530</v>
      </c>
      <c r="L384" s="11">
        <v>1.9833598344121101E-4</v>
      </c>
      <c r="M384" s="2">
        <v>3.0182660557329598E-3</v>
      </c>
      <c r="N384" s="2">
        <v>0.993788182735443</v>
      </c>
      <c r="O384" s="11">
        <v>1.7191862571053199E-4</v>
      </c>
      <c r="P384" s="2">
        <v>3.9711482822894998E-3</v>
      </c>
      <c r="Q384" s="2">
        <v>0.98830473423004095</v>
      </c>
      <c r="R384" s="11">
        <v>3.22940359183121E-5</v>
      </c>
      <c r="S384" s="2">
        <v>5.7981821009889202E-4</v>
      </c>
      <c r="T384" s="2">
        <v>0.99331682920455899</v>
      </c>
      <c r="U384" s="5">
        <v>433</v>
      </c>
      <c r="V384" s="11">
        <v>2.3101465194486E-4</v>
      </c>
      <c r="W384" s="2">
        <v>3.2586790621280601E-3</v>
      </c>
      <c r="X384" s="2">
        <v>0.99546569585800104</v>
      </c>
      <c r="Y384" s="11">
        <v>2.6639178395271301E-4</v>
      </c>
      <c r="Z384" s="2">
        <v>4.8734452575445097E-3</v>
      </c>
      <c r="AA384" s="2">
        <v>0.990639328956604</v>
      </c>
      <c r="AB384" s="11">
        <v>7.4732881330419305E-5</v>
      </c>
      <c r="AC384" s="2">
        <v>9.0689596254378503E-4</v>
      </c>
      <c r="AD384" s="2">
        <v>0.99069005250930697</v>
      </c>
    </row>
    <row r="385" spans="1:30" x14ac:dyDescent="0.35">
      <c r="A385" s="2">
        <v>664</v>
      </c>
      <c r="B385" s="11">
        <v>3.1590764410793699E-3</v>
      </c>
      <c r="C385" s="2">
        <v>8.56219884008169E-3</v>
      </c>
      <c r="D385" s="2">
        <v>0.99167746305465698</v>
      </c>
      <c r="E385" s="11">
        <v>9.4461217522621103E-3</v>
      </c>
      <c r="F385" s="2">
        <v>2.5886710733175201E-2</v>
      </c>
      <c r="G385" s="2">
        <v>0.97327321767806996</v>
      </c>
      <c r="H385" s="11">
        <v>1.26072512939572E-2</v>
      </c>
      <c r="I385" s="2">
        <v>1.10753066837787E-2</v>
      </c>
      <c r="J385" s="2">
        <v>0.98950451612472501</v>
      </c>
      <c r="K385" s="5">
        <v>532</v>
      </c>
      <c r="L385" s="11">
        <v>2.9055617051199003E-4</v>
      </c>
      <c r="M385" s="2">
        <v>2.798578934744E-3</v>
      </c>
      <c r="N385" s="2">
        <v>0.97122889757156305</v>
      </c>
      <c r="O385" s="11">
        <v>3.6744456156156898E-4</v>
      </c>
      <c r="P385" s="2">
        <v>5.7784821838140401E-3</v>
      </c>
      <c r="Q385" s="2">
        <v>0.96632117033004705</v>
      </c>
      <c r="R385" s="11">
        <v>1.0919662890955799E-3</v>
      </c>
      <c r="S385" s="2">
        <v>1.4535306254401801E-3</v>
      </c>
      <c r="T385" s="2">
        <v>0.97372317314147905</v>
      </c>
      <c r="U385" s="5">
        <v>434</v>
      </c>
      <c r="V385" s="11">
        <v>5.4764887318015099E-4</v>
      </c>
      <c r="W385" s="2">
        <v>4.7504836693406096E-3</v>
      </c>
      <c r="X385" s="2">
        <v>0.99408441781997603</v>
      </c>
      <c r="Y385" s="11">
        <v>5.6770903756841995E-4</v>
      </c>
      <c r="Z385" s="2">
        <v>6.9546201266348301E-3</v>
      </c>
      <c r="AA385" s="2">
        <v>0.99043226242065396</v>
      </c>
      <c r="AB385" s="11">
        <v>1.03247330116573E-4</v>
      </c>
      <c r="AC385" s="2">
        <v>1.05434621218591E-3</v>
      </c>
      <c r="AD385" s="2">
        <v>0.99315989017486495</v>
      </c>
    </row>
    <row r="386" spans="1:30" x14ac:dyDescent="0.35">
      <c r="A386" s="2">
        <v>665</v>
      </c>
      <c r="B386" s="11">
        <v>9.9277577828615904E-4</v>
      </c>
      <c r="C386" s="2">
        <v>5.9340423904359297E-3</v>
      </c>
      <c r="D386" s="2">
        <v>0.99632418155670099</v>
      </c>
      <c r="E386" s="11">
        <v>1.7144331941380999E-3</v>
      </c>
      <c r="F386" s="2">
        <v>1.19633413851261E-2</v>
      </c>
      <c r="G386" s="2">
        <v>0.99339491128921498</v>
      </c>
      <c r="H386" s="11">
        <v>1.8019211711362E-3</v>
      </c>
      <c r="I386" s="2">
        <v>2.8071901760995301E-3</v>
      </c>
      <c r="J386" s="2">
        <v>0.99078357219696001</v>
      </c>
      <c r="K386" s="5">
        <v>533</v>
      </c>
      <c r="L386" s="11">
        <v>2.2709170298185199E-4</v>
      </c>
      <c r="M386" s="2">
        <v>3.2182058785110699E-3</v>
      </c>
      <c r="N386" s="2">
        <v>0.99537342786788896</v>
      </c>
      <c r="O386" s="11">
        <v>3.4463134943507601E-4</v>
      </c>
      <c r="P386" s="2">
        <v>5.5783228017389696E-3</v>
      </c>
      <c r="Q386" s="2">
        <v>0.98951405286788896</v>
      </c>
      <c r="R386" s="11">
        <v>4.5330947614274897E-4</v>
      </c>
      <c r="S386" s="2">
        <v>1.2818104587495301E-3</v>
      </c>
      <c r="T386" s="2">
        <v>0.98915874958038297</v>
      </c>
      <c r="U386" s="5">
        <v>436</v>
      </c>
      <c r="V386" s="11">
        <v>6.8488268880173496E-5</v>
      </c>
      <c r="W386" s="2">
        <v>1.80612958502024E-3</v>
      </c>
      <c r="X386" s="2">
        <v>0.96948677301406805</v>
      </c>
      <c r="Y386" s="11">
        <v>9.1440335381776094E-5</v>
      </c>
      <c r="Z386" s="2">
        <v>2.8535567689687001E-3</v>
      </c>
      <c r="AA386" s="2">
        <v>0.92295199632644598</v>
      </c>
      <c r="AB386" s="11">
        <v>2.5938739781850001E-5</v>
      </c>
      <c r="AC386" s="2">
        <v>5.3604383720085003E-4</v>
      </c>
      <c r="AD386" s="2">
        <v>0.95778000354766801</v>
      </c>
    </row>
    <row r="387" spans="1:30" x14ac:dyDescent="0.35">
      <c r="A387" s="2">
        <v>667</v>
      </c>
      <c r="B387" s="11">
        <v>2.5518694892525599E-3</v>
      </c>
      <c r="C387" s="2">
        <v>7.6585863716900297E-3</v>
      </c>
      <c r="D387" s="2">
        <v>0.99814271926879805</v>
      </c>
      <c r="E387" s="11">
        <v>5.3825774230062901E-3</v>
      </c>
      <c r="F387" s="2">
        <v>1.9675238057971001E-2</v>
      </c>
      <c r="G387" s="2">
        <v>0.996263086795806</v>
      </c>
      <c r="H387" s="11">
        <v>1.0091481730341899E-2</v>
      </c>
      <c r="I387" s="2">
        <v>9.4154411926865508E-3</v>
      </c>
      <c r="J387" s="2">
        <v>0.99658000469207697</v>
      </c>
      <c r="K387" s="5">
        <v>534</v>
      </c>
      <c r="L387" s="11">
        <v>4.32543165516108E-4</v>
      </c>
      <c r="M387" s="2">
        <v>4.5201973989605904E-3</v>
      </c>
      <c r="N387" s="2">
        <v>0.99727517366409302</v>
      </c>
      <c r="O387" s="11">
        <v>6.9967901799827803E-4</v>
      </c>
      <c r="P387" s="2">
        <v>8.1177307292819006E-3</v>
      </c>
      <c r="Q387" s="2">
        <v>0.99583435058593694</v>
      </c>
      <c r="R387" s="11">
        <v>1.8283528333995399E-4</v>
      </c>
      <c r="S387" s="2">
        <v>1.18011340964585E-3</v>
      </c>
      <c r="T387" s="2">
        <v>0.99667942523956299</v>
      </c>
      <c r="U387" s="5">
        <v>437</v>
      </c>
      <c r="V387" s="11">
        <v>2.9424930107779801E-4</v>
      </c>
      <c r="W387" s="2">
        <v>3.62057914026081E-3</v>
      </c>
      <c r="X387" s="2">
        <v>0.99164056777954102</v>
      </c>
      <c r="Y387" s="11">
        <v>2.6615904062055003E-4</v>
      </c>
      <c r="Z387" s="2">
        <v>4.9077267758548199E-3</v>
      </c>
      <c r="AA387" s="2">
        <v>0.98295050859451205</v>
      </c>
      <c r="AB387" s="11">
        <v>7.2522518166806495E-5</v>
      </c>
      <c r="AC387" s="2">
        <v>8.7601528503000704E-4</v>
      </c>
      <c r="AD387" s="2">
        <v>0.98737174272537198</v>
      </c>
    </row>
    <row r="388" spans="1:30" x14ac:dyDescent="0.35">
      <c r="A388" s="2">
        <v>668</v>
      </c>
      <c r="B388" s="11">
        <v>7.7543634688481594E-5</v>
      </c>
      <c r="C388" s="2">
        <v>1.9512282451614701E-3</v>
      </c>
      <c r="D388" s="2">
        <v>0.98397320508956898</v>
      </c>
      <c r="E388" s="11">
        <v>7.7841468737460605E-5</v>
      </c>
      <c r="F388" s="2">
        <v>2.73333908990025E-3</v>
      </c>
      <c r="G388" s="2">
        <v>0.96385478973388605</v>
      </c>
      <c r="H388" s="11">
        <v>1.9492215869831798E-5</v>
      </c>
      <c r="I388" s="2">
        <v>4.8797146882861798E-4</v>
      </c>
      <c r="J388" s="2">
        <v>0.98021245002746504</v>
      </c>
      <c r="K388" s="5">
        <v>535</v>
      </c>
      <c r="L388" s="11">
        <v>8.5376150673255303E-4</v>
      </c>
      <c r="M388" s="2">
        <v>5.9093916788697199E-3</v>
      </c>
      <c r="N388" s="2">
        <v>0.99660342931747403</v>
      </c>
      <c r="O388" s="11">
        <v>1.42498384229838E-3</v>
      </c>
      <c r="P388" s="2">
        <v>1.1200470849871601E-2</v>
      </c>
      <c r="Q388" s="2">
        <v>0.99490249156951904</v>
      </c>
      <c r="R388" s="11">
        <v>9.4256998272612604E-4</v>
      </c>
      <c r="S388" s="2">
        <v>2.1645016968250201E-3</v>
      </c>
      <c r="T388" s="2">
        <v>0.99401360750198298</v>
      </c>
      <c r="U388" s="5">
        <v>438</v>
      </c>
      <c r="V388" s="11">
        <v>4.7618016833439399E-4</v>
      </c>
      <c r="W388" s="2">
        <v>4.68554813414812E-3</v>
      </c>
      <c r="X388" s="2">
        <v>0.99027669429778997</v>
      </c>
      <c r="Y388" s="11">
        <v>4.1864364175125902E-4</v>
      </c>
      <c r="Z388" s="2">
        <v>6.0593937523663001E-3</v>
      </c>
      <c r="AA388" s="2">
        <v>0.98453795909881503</v>
      </c>
      <c r="AB388" s="11">
        <v>1.01829762570559E-4</v>
      </c>
      <c r="AC388" s="2">
        <v>1.0263588046655E-3</v>
      </c>
      <c r="AD388" s="2">
        <v>0.9889497756958</v>
      </c>
    </row>
    <row r="389" spans="1:30" x14ac:dyDescent="0.35">
      <c r="A389" s="2">
        <v>669</v>
      </c>
      <c r="B389" s="11">
        <v>1.71645748196169E-4</v>
      </c>
      <c r="C389" s="2">
        <v>2.8598220087587799E-3</v>
      </c>
      <c r="D389" s="2">
        <v>0.99046009778976396</v>
      </c>
      <c r="E389" s="11">
        <v>1.57820584718137E-4</v>
      </c>
      <c r="F389" s="2">
        <v>3.7583992816507799E-3</v>
      </c>
      <c r="G389" s="2">
        <v>0.981997370719909</v>
      </c>
      <c r="H389" s="11">
        <v>2.5825816919677799E-5</v>
      </c>
      <c r="I389" s="2">
        <v>5.2278459770604903E-4</v>
      </c>
      <c r="J389" s="2">
        <v>0.99274891614913896</v>
      </c>
      <c r="K389" s="5">
        <v>536</v>
      </c>
      <c r="L389" s="11">
        <v>1.13842106657102E-4</v>
      </c>
      <c r="M389" s="2">
        <v>2.3653996177017602E-3</v>
      </c>
      <c r="N389" s="2">
        <v>0.98560762405395497</v>
      </c>
      <c r="O389" s="11">
        <v>1.2168172543169899E-4</v>
      </c>
      <c r="P389" s="2">
        <v>3.3309385180473302E-3</v>
      </c>
      <c r="Q389" s="2">
        <v>0.97881144285202004</v>
      </c>
      <c r="R389" s="11">
        <v>2.0238998331478699E-5</v>
      </c>
      <c r="S389" s="2">
        <v>4.5335479080677E-4</v>
      </c>
      <c r="T389" s="2">
        <v>0.99085497856140103</v>
      </c>
      <c r="U389" s="5">
        <v>440</v>
      </c>
      <c r="V389" s="11">
        <v>2.6153013459406701E-4</v>
      </c>
      <c r="W389" s="2">
        <v>3.1208188738673899E-3</v>
      </c>
      <c r="X389" s="2">
        <v>0.98992747068405096</v>
      </c>
      <c r="Y389" s="11">
        <v>3.3894352964125498E-4</v>
      </c>
      <c r="Z389" s="2">
        <v>4.74127242341637E-3</v>
      </c>
      <c r="AA389" s="2">
        <v>0.97226929664611805</v>
      </c>
      <c r="AB389" s="11">
        <v>1.9482692005112699E-4</v>
      </c>
      <c r="AC389" s="2">
        <v>8.3115510642528501E-4</v>
      </c>
      <c r="AD389" s="2">
        <v>0.98451405763626099</v>
      </c>
    </row>
    <row r="390" spans="1:30" x14ac:dyDescent="0.35">
      <c r="A390" s="2">
        <v>670</v>
      </c>
      <c r="B390" s="11">
        <v>3.4044831409118999E-4</v>
      </c>
      <c r="C390" s="2">
        <v>3.6921512801200099E-3</v>
      </c>
      <c r="D390" s="2">
        <v>0.98803675174713101</v>
      </c>
      <c r="E390" s="11">
        <v>2.3609037452843E-4</v>
      </c>
      <c r="F390" s="2">
        <v>4.5041237026453001E-3</v>
      </c>
      <c r="G390" s="2">
        <v>0.98132854700088501</v>
      </c>
      <c r="H390" s="11">
        <v>3.41104278049897E-5</v>
      </c>
      <c r="I390" s="2">
        <v>5.8826786698773503E-4</v>
      </c>
      <c r="J390" s="2">
        <v>0.99166756868362405</v>
      </c>
      <c r="K390" s="5">
        <v>537</v>
      </c>
      <c r="L390" s="11">
        <v>1.36611241032369E-4</v>
      </c>
      <c r="M390" s="2">
        <v>2.56645446643233E-3</v>
      </c>
      <c r="N390" s="2">
        <v>0.98747485876083296</v>
      </c>
      <c r="O390" s="11">
        <v>1.1779302440118E-4</v>
      </c>
      <c r="P390" s="2">
        <v>3.29820602200925E-3</v>
      </c>
      <c r="Q390" s="2">
        <v>0.97744172811508101</v>
      </c>
      <c r="R390" s="11">
        <v>1.99149399122688E-5</v>
      </c>
      <c r="S390" s="2">
        <v>4.36550966696813E-4</v>
      </c>
      <c r="T390" s="2">
        <v>0.99143785238265902</v>
      </c>
      <c r="U390" s="5">
        <v>441</v>
      </c>
      <c r="V390" s="11">
        <v>8.6725922301411596E-4</v>
      </c>
      <c r="W390" s="2">
        <v>5.9965183027088599E-3</v>
      </c>
      <c r="X390" s="2">
        <v>0.99531626701354903</v>
      </c>
      <c r="Y390" s="11">
        <v>1.0418912861496199E-3</v>
      </c>
      <c r="Z390" s="2">
        <v>9.2029860243201204E-3</v>
      </c>
      <c r="AA390" s="2">
        <v>0.99212890863418501</v>
      </c>
      <c r="AB390" s="11">
        <v>1.7578016559127699E-4</v>
      </c>
      <c r="AC390" s="2">
        <v>1.2839168775826599E-3</v>
      </c>
      <c r="AD390" s="2">
        <v>0.99472284317016602</v>
      </c>
    </row>
    <row r="391" spans="1:30" x14ac:dyDescent="0.35">
      <c r="A391" s="2">
        <v>671</v>
      </c>
      <c r="B391" s="11">
        <v>8.9860649313777598E-4</v>
      </c>
      <c r="C391" s="2">
        <v>6.0961474664509296E-3</v>
      </c>
      <c r="D391" s="2">
        <v>0.99268472194671598</v>
      </c>
      <c r="E391" s="11">
        <v>5.6619342649355498E-4</v>
      </c>
      <c r="F391" s="2">
        <v>6.9710579700767899E-3</v>
      </c>
      <c r="G391" s="2">
        <v>0.98943746089935303</v>
      </c>
      <c r="H391" s="11">
        <v>8.8165812485385605E-5</v>
      </c>
      <c r="I391" s="2">
        <v>9.2677288921549895E-4</v>
      </c>
      <c r="J391" s="2">
        <v>0.99456214904785101</v>
      </c>
      <c r="K391" s="5">
        <v>538</v>
      </c>
      <c r="L391" s="11">
        <v>2.5910203112289299E-4</v>
      </c>
      <c r="M391" s="2">
        <v>3.46116139553487E-3</v>
      </c>
      <c r="N391" s="2">
        <v>0.98967045545578003</v>
      </c>
      <c r="O391" s="11">
        <v>2.15343650779686E-4</v>
      </c>
      <c r="P391" s="2">
        <v>4.3844273313879897E-3</v>
      </c>
      <c r="Q391" s="2">
        <v>0.98385399580001798</v>
      </c>
      <c r="R391" s="11">
        <v>2.9570739570772201E-5</v>
      </c>
      <c r="S391" s="2">
        <v>5.5542204063385703E-4</v>
      </c>
      <c r="T391" s="2">
        <v>0.99292415380477905</v>
      </c>
      <c r="U391" s="5">
        <v>442</v>
      </c>
      <c r="V391" s="11">
        <v>1.28390605095773E-3</v>
      </c>
      <c r="W391" s="2">
        <v>6.8293735384941101E-3</v>
      </c>
      <c r="X391" s="2">
        <v>0.99509286880493097</v>
      </c>
      <c r="Y391" s="11">
        <v>1.6862232005223599E-3</v>
      </c>
      <c r="Z391" s="2">
        <v>1.12284990027546E-2</v>
      </c>
      <c r="AA391" s="2">
        <v>0.99264019727706898</v>
      </c>
      <c r="AB391" s="11">
        <v>3.4294437500648201E-4</v>
      </c>
      <c r="AC391" s="2">
        <v>1.6720547573640899E-3</v>
      </c>
      <c r="AD391" s="2">
        <v>0.99459528923034601</v>
      </c>
    </row>
    <row r="392" spans="1:30" x14ac:dyDescent="0.35">
      <c r="A392" s="2">
        <v>672</v>
      </c>
      <c r="B392" s="11">
        <v>4.2251113336533303E-4</v>
      </c>
      <c r="C392" s="2">
        <v>2.9896111227571899E-3</v>
      </c>
      <c r="D392" s="2">
        <v>0.97994863986968905</v>
      </c>
      <c r="E392" s="11">
        <v>5.4952624486759305E-4</v>
      </c>
      <c r="F392" s="2">
        <v>5.3498693741857997E-3</v>
      </c>
      <c r="G392" s="2">
        <v>0.96845734119415205</v>
      </c>
      <c r="H392" s="11">
        <v>3.30850161844864E-4</v>
      </c>
      <c r="I392" s="2">
        <v>1.0682389838621001E-3</v>
      </c>
      <c r="J392" s="2">
        <v>0.97274518013000399</v>
      </c>
      <c r="K392" s="5">
        <v>540</v>
      </c>
      <c r="L392" s="11">
        <v>9.7862313850782798E-5</v>
      </c>
      <c r="M392" s="2">
        <v>2.1693417802453002E-3</v>
      </c>
      <c r="N392" s="2">
        <v>0.98224478960037198</v>
      </c>
      <c r="O392" s="11">
        <v>1.6785402840469E-4</v>
      </c>
      <c r="P392" s="2">
        <v>3.9143306203186503E-3</v>
      </c>
      <c r="Q392" s="2">
        <v>0.97173756361007602</v>
      </c>
      <c r="R392" s="11">
        <v>3.0915027309674702E-5</v>
      </c>
      <c r="S392" s="2">
        <v>6.0025905258953495E-4</v>
      </c>
      <c r="T392" s="2">
        <v>0.98396134376525801</v>
      </c>
      <c r="U392" s="5">
        <v>445</v>
      </c>
      <c r="V392" s="11">
        <v>5.98770624492317E-4</v>
      </c>
      <c r="W392" s="2">
        <v>5.0758225843310304E-3</v>
      </c>
      <c r="X392" s="2">
        <v>0.99247068166732699</v>
      </c>
      <c r="Y392" s="11">
        <v>5.7055219076573805E-4</v>
      </c>
      <c r="Z392" s="2">
        <v>6.87800953164696E-3</v>
      </c>
      <c r="AA392" s="2">
        <v>0.98801183700561501</v>
      </c>
      <c r="AB392" s="11">
        <v>7.6758260547649102E-5</v>
      </c>
      <c r="AC392" s="2">
        <v>9.1301661450415795E-4</v>
      </c>
      <c r="AD392" s="2">
        <v>0.99308747053146296</v>
      </c>
    </row>
    <row r="393" spans="1:30" x14ac:dyDescent="0.35">
      <c r="A393" s="2">
        <v>673</v>
      </c>
      <c r="B393" s="11">
        <v>1.85250712092965E-4</v>
      </c>
      <c r="C393" s="2">
        <v>2.9046714771538899E-3</v>
      </c>
      <c r="D393" s="2">
        <v>0.99368155002593905</v>
      </c>
      <c r="E393" s="11">
        <v>2.26166885113343E-4</v>
      </c>
      <c r="F393" s="2">
        <v>4.6365577727556203E-3</v>
      </c>
      <c r="G393" s="2">
        <v>0.98557835817337003</v>
      </c>
      <c r="H393" s="11">
        <v>7.0972026151139194E-5</v>
      </c>
      <c r="I393" s="2">
        <v>8.2811893662437797E-4</v>
      </c>
      <c r="J393" s="2">
        <v>0.98539006710052401</v>
      </c>
      <c r="K393" s="5">
        <v>541</v>
      </c>
      <c r="L393" s="11">
        <v>1.6956156468950201E-4</v>
      </c>
      <c r="M393" s="2">
        <v>2.8466866351664001E-3</v>
      </c>
      <c r="N393" s="2">
        <v>0.99294918775558405</v>
      </c>
      <c r="O393" s="11">
        <v>1.7273223784286499E-4</v>
      </c>
      <c r="P393" s="2">
        <v>3.9370865561067997E-3</v>
      </c>
      <c r="Q393" s="2">
        <v>0.98635721206664995</v>
      </c>
      <c r="R393" s="11">
        <v>2.6385263481643E-5</v>
      </c>
      <c r="S393" s="2">
        <v>5.1812152378261003E-4</v>
      </c>
      <c r="T393" s="2">
        <v>0.99285197257995605</v>
      </c>
      <c r="U393" s="5">
        <v>446</v>
      </c>
      <c r="V393" s="11">
        <v>4.7504817484877998E-4</v>
      </c>
      <c r="W393" s="2">
        <v>4.5723295770585502E-3</v>
      </c>
      <c r="X393" s="2">
        <v>0.99513590335845903</v>
      </c>
      <c r="Y393" s="11">
        <v>6.3861184753477498E-4</v>
      </c>
      <c r="Z393" s="2">
        <v>7.5872684828937002E-3</v>
      </c>
      <c r="AA393" s="2">
        <v>0.99027562141418402</v>
      </c>
      <c r="AB393" s="11">
        <v>9.0243098384235E-5</v>
      </c>
      <c r="AC393" s="2">
        <v>9.8859553690999703E-4</v>
      </c>
      <c r="AD393" s="2">
        <v>0.99478691816329901</v>
      </c>
    </row>
    <row r="394" spans="1:30" x14ac:dyDescent="0.35">
      <c r="A394" s="2">
        <v>674</v>
      </c>
      <c r="B394" s="11">
        <v>2.8550918796099701E-4</v>
      </c>
      <c r="C394" s="2">
        <v>3.7772729992866499E-3</v>
      </c>
      <c r="D394" s="2">
        <v>0.99662935733795099</v>
      </c>
      <c r="E394" s="11">
        <v>5.0263496814295595E-4</v>
      </c>
      <c r="F394" s="2">
        <v>6.79726479575037E-3</v>
      </c>
      <c r="G394" s="2">
        <v>0.99293285608291604</v>
      </c>
      <c r="H394" s="11">
        <v>1.0831162217073101E-4</v>
      </c>
      <c r="I394" s="2">
        <v>1.1584918247535801E-3</v>
      </c>
      <c r="J394" s="2">
        <v>0.99341773986816395</v>
      </c>
      <c r="K394" s="5">
        <v>542</v>
      </c>
      <c r="L394" s="11">
        <v>2.2706530580762701E-4</v>
      </c>
      <c r="M394" s="2">
        <v>3.2841924112290101E-3</v>
      </c>
      <c r="N394" s="2">
        <v>0.99492883682250899</v>
      </c>
      <c r="O394" s="11">
        <v>2.5350990472361402E-4</v>
      </c>
      <c r="P394" s="2">
        <v>4.8081441782414896E-3</v>
      </c>
      <c r="Q394" s="2">
        <v>0.99069613218307495</v>
      </c>
      <c r="R394" s="11">
        <v>4.99620764458086E-5</v>
      </c>
      <c r="S394" s="2">
        <v>7.2405667742714199E-4</v>
      </c>
      <c r="T394" s="2">
        <v>0.99346721172332697</v>
      </c>
      <c r="U394" s="5">
        <v>447</v>
      </c>
      <c r="V394" s="11">
        <v>3.3533331006765301E-3</v>
      </c>
      <c r="W394" s="2">
        <v>1.1703745462000301E-2</v>
      </c>
      <c r="X394" s="2">
        <v>0.99314916133880604</v>
      </c>
      <c r="Y394" s="11">
        <v>3.2668279018253001E-3</v>
      </c>
      <c r="Z394" s="2">
        <v>1.6322188079357099E-2</v>
      </c>
      <c r="AA394" s="2">
        <v>0.99027073383331299</v>
      </c>
      <c r="AB394" s="11">
        <v>4.5553440577350503E-4</v>
      </c>
      <c r="AC394" s="2">
        <v>2.1916043478995501E-3</v>
      </c>
      <c r="AD394" s="2">
        <v>0.99362128973007202</v>
      </c>
    </row>
    <row r="395" spans="1:30" x14ac:dyDescent="0.35">
      <c r="A395" s="2">
        <v>675</v>
      </c>
      <c r="B395" s="11">
        <v>5.2688963478431095E-4</v>
      </c>
      <c r="C395" s="2">
        <v>4.9322312697768203E-3</v>
      </c>
      <c r="D395" s="2">
        <v>0.99530172348022405</v>
      </c>
      <c r="E395" s="11">
        <v>8.5145217599347201E-4</v>
      </c>
      <c r="F395" s="2">
        <v>8.4757795557379705E-3</v>
      </c>
      <c r="G395" s="2">
        <v>0.99161505699157704</v>
      </c>
      <c r="H395" s="11">
        <v>1.6478699399158299E-4</v>
      </c>
      <c r="I395" s="2">
        <v>1.3708740007132201E-3</v>
      </c>
      <c r="J395" s="2">
        <v>0.99397742748260498</v>
      </c>
      <c r="K395" s="5">
        <v>544</v>
      </c>
      <c r="L395" s="11">
        <v>1.7242036119569001E-4</v>
      </c>
      <c r="M395" s="2">
        <v>2.81691481359303E-3</v>
      </c>
      <c r="N395" s="2">
        <v>0.95803803205490101</v>
      </c>
      <c r="O395" s="11">
        <v>3.5315958666615101E-4</v>
      </c>
      <c r="P395" s="2">
        <v>5.6304242461919698E-3</v>
      </c>
      <c r="Q395" s="2">
        <v>0.95950686931610096</v>
      </c>
      <c r="R395" s="11">
        <v>1.8088222714141E-4</v>
      </c>
      <c r="S395" s="2">
        <v>9.0869888663291899E-4</v>
      </c>
      <c r="T395" s="2">
        <v>0.98381084203720004</v>
      </c>
      <c r="U395" s="5">
        <v>448</v>
      </c>
      <c r="V395" s="11">
        <v>2.1357489458750901E-4</v>
      </c>
      <c r="W395" s="2">
        <v>2.4726775009185002E-3</v>
      </c>
      <c r="X395" s="2">
        <v>0.95600247383117598</v>
      </c>
      <c r="Y395" s="11">
        <v>1.6682852583471599E-4</v>
      </c>
      <c r="Z395" s="2">
        <v>3.30755370669066E-3</v>
      </c>
      <c r="AA395" s="2">
        <v>0.92668157815933205</v>
      </c>
      <c r="AB395" s="11">
        <v>1.96121200133347E-5</v>
      </c>
      <c r="AC395" s="2">
        <v>4.3873328831978099E-4</v>
      </c>
      <c r="AD395" s="2">
        <v>0.97527217864990201</v>
      </c>
    </row>
    <row r="396" spans="1:30" x14ac:dyDescent="0.35">
      <c r="A396" s="2">
        <v>677</v>
      </c>
      <c r="B396" s="11">
        <v>1.2068542855558901E-4</v>
      </c>
      <c r="C396" s="2">
        <v>2.4566226638853498E-3</v>
      </c>
      <c r="D396" s="2">
        <v>0.98738169670104903</v>
      </c>
      <c r="E396" s="11">
        <v>1.1682564218062899E-4</v>
      </c>
      <c r="F396" s="2">
        <v>3.3679886255413198E-3</v>
      </c>
      <c r="G396" s="2">
        <v>0.97303402423858598</v>
      </c>
      <c r="H396" s="11">
        <v>2.2156389604788199E-5</v>
      </c>
      <c r="I396" s="2">
        <v>5.0098827341571396E-4</v>
      </c>
      <c r="J396" s="2">
        <v>0.98863285779953003</v>
      </c>
      <c r="K396" s="5">
        <v>546</v>
      </c>
      <c r="L396" s="11">
        <v>3.65904212230816E-4</v>
      </c>
      <c r="M396" s="2">
        <v>3.9304676465690101E-3</v>
      </c>
      <c r="N396" s="2">
        <v>0.99668800830840998</v>
      </c>
      <c r="O396" s="11">
        <v>4.11337736295536E-4</v>
      </c>
      <c r="P396" s="2">
        <v>5.9655988588929098E-3</v>
      </c>
      <c r="Q396" s="2">
        <v>0.995918869972229</v>
      </c>
      <c r="R396" s="11">
        <v>9.9681383289862397E-5</v>
      </c>
      <c r="S396" s="2">
        <v>9.3274883693084099E-4</v>
      </c>
      <c r="T396" s="2">
        <v>0.99718445539474398</v>
      </c>
      <c r="U396" s="5">
        <v>449</v>
      </c>
      <c r="V396" s="11">
        <v>2.18690300243906E-4</v>
      </c>
      <c r="W396" s="2">
        <v>3.1995344907045299E-3</v>
      </c>
      <c r="X396" s="2">
        <v>0.97400331497192305</v>
      </c>
      <c r="Y396" s="11">
        <v>2.3551612684968799E-4</v>
      </c>
      <c r="Z396" s="2">
        <v>4.5540663413703398E-3</v>
      </c>
      <c r="AA396" s="2">
        <v>0.94068139791488603</v>
      </c>
      <c r="AB396" s="11">
        <v>4.0520630136597902E-5</v>
      </c>
      <c r="AC396" s="2">
        <v>6.3421699451282599E-4</v>
      </c>
      <c r="AD396" s="2">
        <v>0.97457492351531905</v>
      </c>
    </row>
    <row r="397" spans="1:30" x14ac:dyDescent="0.35">
      <c r="A397" s="2">
        <v>678</v>
      </c>
      <c r="B397" s="11">
        <v>2.4803419364616199E-4</v>
      </c>
      <c r="C397" s="2">
        <v>3.4375321120023701E-3</v>
      </c>
      <c r="D397" s="2">
        <v>0.98873639106750399</v>
      </c>
      <c r="E397" s="11">
        <v>2.4729687720537099E-4</v>
      </c>
      <c r="F397" s="2">
        <v>4.84877685084939E-3</v>
      </c>
      <c r="G397" s="2">
        <v>0.97747987508773804</v>
      </c>
      <c r="H397" s="11">
        <v>3.9152255340013599E-5</v>
      </c>
      <c r="I397" s="2">
        <v>6.6948932362720305E-4</v>
      </c>
      <c r="J397" s="2">
        <v>0.98952084779739302</v>
      </c>
      <c r="K397" s="5">
        <v>547</v>
      </c>
      <c r="L397" s="11">
        <v>6.01624371483922E-4</v>
      </c>
      <c r="M397" s="2">
        <v>4.79166908189654E-3</v>
      </c>
      <c r="N397" s="2">
        <v>0.995866298675537</v>
      </c>
      <c r="O397" s="11">
        <v>8.0631300806999196E-4</v>
      </c>
      <c r="P397" s="2">
        <v>7.9605001956224407E-3</v>
      </c>
      <c r="Q397" s="2">
        <v>0.99399340152740401</v>
      </c>
      <c r="R397" s="11">
        <v>2.2793658718001E-4</v>
      </c>
      <c r="S397" s="2">
        <v>1.1816377518698499E-3</v>
      </c>
      <c r="T397" s="2">
        <v>0.99642908573150601</v>
      </c>
      <c r="U397" s="5">
        <v>450</v>
      </c>
      <c r="V397" s="11">
        <v>5.2803644211962797E-4</v>
      </c>
      <c r="W397" s="2">
        <v>4.9170437268912697E-3</v>
      </c>
      <c r="X397" s="2">
        <v>0.98021477460861195</v>
      </c>
      <c r="Y397" s="11">
        <v>5.2661314839497198E-4</v>
      </c>
      <c r="Z397" s="2">
        <v>6.7319083027541603E-3</v>
      </c>
      <c r="AA397" s="2">
        <v>0.95738786458969105</v>
      </c>
      <c r="AB397" s="11">
        <v>1.0793788533192099E-4</v>
      </c>
      <c r="AC397" s="2">
        <v>1.0042864596471099E-3</v>
      </c>
      <c r="AD397" s="2">
        <v>0.981437087059021</v>
      </c>
    </row>
    <row r="398" spans="1:30" x14ac:dyDescent="0.35">
      <c r="A398" s="2">
        <v>679</v>
      </c>
      <c r="B398" s="11">
        <v>3.7438535946421298E-4</v>
      </c>
      <c r="C398" s="2">
        <v>4.1352086700498997E-3</v>
      </c>
      <c r="D398" s="2">
        <v>0.98837435245513905</v>
      </c>
      <c r="E398" s="11">
        <v>3.6174597335047998E-4</v>
      </c>
      <c r="F398" s="2">
        <v>5.8010811917483798E-3</v>
      </c>
      <c r="G398" s="2">
        <v>0.97670716047286898</v>
      </c>
      <c r="H398" s="11">
        <v>5.1053841161774397E-5</v>
      </c>
      <c r="I398" s="2">
        <v>7.5224490137770696E-4</v>
      </c>
      <c r="J398" s="2">
        <v>0.989327073097229</v>
      </c>
      <c r="K398" s="5">
        <v>548</v>
      </c>
      <c r="L398" s="11">
        <v>5.6456861784681603E-5</v>
      </c>
      <c r="M398" s="2">
        <v>1.7119068652391399E-3</v>
      </c>
      <c r="N398" s="2">
        <v>0.97179019451141302</v>
      </c>
      <c r="O398" s="11">
        <v>6.1208535043988296E-5</v>
      </c>
      <c r="P398" s="2">
        <v>2.3136299569159698E-3</v>
      </c>
      <c r="Q398" s="2">
        <v>0.94851285219192505</v>
      </c>
      <c r="R398" s="11">
        <v>1.3864921129425E-5</v>
      </c>
      <c r="S398" s="2">
        <v>3.7865040940232499E-4</v>
      </c>
      <c r="T398" s="2">
        <v>0.981947541236877</v>
      </c>
      <c r="U398" s="5">
        <v>451</v>
      </c>
      <c r="V398" s="11">
        <v>6.5226200968027104E-4</v>
      </c>
      <c r="W398" s="2">
        <v>5.4188962094485699E-3</v>
      </c>
      <c r="X398" s="2">
        <v>0.97987961769104004</v>
      </c>
      <c r="Y398" s="11">
        <v>6.5702415304258401E-4</v>
      </c>
      <c r="Z398" s="2">
        <v>7.5741759501397601E-3</v>
      </c>
      <c r="AA398" s="2">
        <v>0.95848596096038796</v>
      </c>
      <c r="AB398" s="11">
        <v>1.3681853306479701E-4</v>
      </c>
      <c r="AC398" s="2">
        <v>1.12694548442959E-3</v>
      </c>
      <c r="AD398" s="2">
        <v>0.98284119367599398</v>
      </c>
    </row>
    <row r="399" spans="1:30" x14ac:dyDescent="0.35">
      <c r="A399" s="2">
        <v>682</v>
      </c>
      <c r="B399" s="11">
        <v>3.3059646375477298E-4</v>
      </c>
      <c r="C399" s="2">
        <v>3.8365588989108801E-3</v>
      </c>
      <c r="D399" s="2">
        <v>0.99268484115600497</v>
      </c>
      <c r="E399" s="11">
        <v>3.60197853296995E-4</v>
      </c>
      <c r="F399" s="2">
        <v>5.7077370584011E-3</v>
      </c>
      <c r="G399" s="2">
        <v>0.98652386665344205</v>
      </c>
      <c r="H399" s="11">
        <v>5.5941938626347103E-5</v>
      </c>
      <c r="I399" s="2">
        <v>7.9371873289346695E-4</v>
      </c>
      <c r="J399" s="2">
        <v>0.99343919754028298</v>
      </c>
      <c r="K399" s="5">
        <v>549</v>
      </c>
      <c r="L399" s="11">
        <v>1.8627857207320601E-4</v>
      </c>
      <c r="M399" s="2">
        <v>2.88838730193674E-3</v>
      </c>
      <c r="N399" s="2">
        <v>0.99441939592361395</v>
      </c>
      <c r="O399" s="11">
        <v>1.8206468666903599E-4</v>
      </c>
      <c r="P399" s="2">
        <v>3.9754165336489599E-3</v>
      </c>
      <c r="Q399" s="2">
        <v>0.99081271886825495</v>
      </c>
      <c r="R399" s="11">
        <v>3.0658986361231601E-5</v>
      </c>
      <c r="S399" s="2">
        <v>5.4869957966729999E-4</v>
      </c>
      <c r="T399" s="2">
        <v>0.99495881795883101</v>
      </c>
      <c r="U399" s="5">
        <v>452</v>
      </c>
      <c r="V399" s="11">
        <v>2.4178906460292599E-4</v>
      </c>
      <c r="W399" s="2">
        <v>3.2653184607624999E-3</v>
      </c>
      <c r="X399" s="2">
        <v>0.99313420057296697</v>
      </c>
      <c r="Y399" s="11">
        <v>4.8970594070851803E-4</v>
      </c>
      <c r="Z399" s="2">
        <v>6.3607380725443302E-3</v>
      </c>
      <c r="AA399" s="2">
        <v>0.99078577756881703</v>
      </c>
      <c r="AB399" s="11">
        <v>2.4309569562319601E-4</v>
      </c>
      <c r="AC399" s="2">
        <v>1.25290371943265E-3</v>
      </c>
      <c r="AD399" s="2">
        <v>0.99260258674621504</v>
      </c>
    </row>
    <row r="400" spans="1:30" x14ac:dyDescent="0.35">
      <c r="A400" s="2">
        <v>683</v>
      </c>
      <c r="B400" s="11">
        <v>3.7669509765692001E-4</v>
      </c>
      <c r="C400" s="2">
        <v>4.03680279850959E-3</v>
      </c>
      <c r="D400" s="2">
        <v>0.99341684579849199</v>
      </c>
      <c r="E400" s="11">
        <v>4.1266327025368799E-4</v>
      </c>
      <c r="F400" s="2">
        <v>6.10554590821266E-3</v>
      </c>
      <c r="G400" s="2">
        <v>0.98872178792953402</v>
      </c>
      <c r="H400" s="11">
        <v>6.7528453655540902E-5</v>
      </c>
      <c r="I400" s="2">
        <v>8.7268475908786004E-4</v>
      </c>
      <c r="J400" s="2">
        <v>0.99371045827865601</v>
      </c>
      <c r="K400" s="5">
        <v>550</v>
      </c>
      <c r="L400" s="11">
        <v>2.6048769359476799E-4</v>
      </c>
      <c r="M400" s="2">
        <v>3.4610168077051601E-3</v>
      </c>
      <c r="N400" s="2">
        <v>0.99493002891540505</v>
      </c>
      <c r="O400" s="11">
        <v>2.6749153039418101E-4</v>
      </c>
      <c r="P400" s="2">
        <v>4.8304619267582798E-3</v>
      </c>
      <c r="Q400" s="2">
        <v>0.99215090274810702</v>
      </c>
      <c r="R400" s="11">
        <v>4.6447363274637603E-5</v>
      </c>
      <c r="S400" s="2">
        <v>6.8278354592621305E-4</v>
      </c>
      <c r="T400" s="2">
        <v>0.99460035562515203</v>
      </c>
      <c r="U400" s="5">
        <v>453</v>
      </c>
      <c r="V400" s="11">
        <v>2.1005520829930899E-4</v>
      </c>
      <c r="W400" s="2">
        <v>3.18955210968852E-3</v>
      </c>
      <c r="X400" s="2">
        <v>0.99490201473235995</v>
      </c>
      <c r="Y400" s="11">
        <v>2.7569959638640198E-4</v>
      </c>
      <c r="Z400" s="2">
        <v>4.9940655007958403E-3</v>
      </c>
      <c r="AA400" s="2">
        <v>0.98914545774459794</v>
      </c>
      <c r="AB400" s="11">
        <v>1.17986244731582E-4</v>
      </c>
      <c r="AC400" s="2">
        <v>8.8172330288216396E-4</v>
      </c>
      <c r="AD400" s="2">
        <v>0.98897635936737005</v>
      </c>
    </row>
    <row r="401" spans="1:30" x14ac:dyDescent="0.35">
      <c r="A401" s="2">
        <v>685</v>
      </c>
      <c r="B401" s="11">
        <v>3.4552495344541902E-4</v>
      </c>
      <c r="C401" s="2">
        <v>3.9148596115410302E-3</v>
      </c>
      <c r="D401" s="2">
        <v>0.99427998065948398</v>
      </c>
      <c r="E401" s="11">
        <v>4.4640936539508402E-4</v>
      </c>
      <c r="F401" s="2">
        <v>6.2157548964023503E-3</v>
      </c>
      <c r="G401" s="2">
        <v>0.99014174938201904</v>
      </c>
      <c r="H401" s="11">
        <v>6.8575587647501298E-5</v>
      </c>
      <c r="I401" s="2">
        <v>9.25622065551579E-4</v>
      </c>
      <c r="J401" s="2">
        <v>0.99294567108154297</v>
      </c>
      <c r="K401" s="5">
        <v>552</v>
      </c>
      <c r="L401" s="11">
        <v>6.3519531977362904E-5</v>
      </c>
      <c r="M401" s="2">
        <v>1.81333383079618E-3</v>
      </c>
      <c r="N401" s="2">
        <v>0.97909599542617798</v>
      </c>
      <c r="O401" s="11">
        <v>6.8716610257979401E-5</v>
      </c>
      <c r="P401" s="2">
        <v>2.4994586128741498E-3</v>
      </c>
      <c r="Q401" s="2">
        <v>0.951466023921966</v>
      </c>
      <c r="R401" s="11">
        <v>1.50052292156033E-5</v>
      </c>
      <c r="S401" s="2">
        <v>3.98787233280017E-4</v>
      </c>
      <c r="T401" s="2">
        <v>0.97874778509140004</v>
      </c>
      <c r="U401" s="5">
        <v>454</v>
      </c>
      <c r="V401" s="11">
        <v>4.55442641396075E-4</v>
      </c>
      <c r="W401" s="2">
        <v>4.6516889706253997E-3</v>
      </c>
      <c r="X401" s="2">
        <v>0.99544233083724898</v>
      </c>
      <c r="Y401" s="11">
        <v>6.94859307259321E-4</v>
      </c>
      <c r="Z401" s="2">
        <v>7.7228508889675097E-3</v>
      </c>
      <c r="AA401" s="2">
        <v>0.99192577600479104</v>
      </c>
      <c r="AB401" s="11">
        <v>1.73758715391159E-4</v>
      </c>
      <c r="AC401" s="2">
        <v>1.2558480957522899E-3</v>
      </c>
      <c r="AD401" s="2">
        <v>0.99386638402938798</v>
      </c>
    </row>
    <row r="402" spans="1:30" x14ac:dyDescent="0.35">
      <c r="A402" s="2">
        <v>686</v>
      </c>
      <c r="B402" s="11">
        <v>3.63909231964498E-4</v>
      </c>
      <c r="C402" s="2">
        <v>4.0830420330166799E-3</v>
      </c>
      <c r="D402" s="2">
        <v>0.99628955125808705</v>
      </c>
      <c r="E402" s="11">
        <v>6.04232540354132E-4</v>
      </c>
      <c r="F402" s="2">
        <v>7.2834347374737202E-3</v>
      </c>
      <c r="G402" s="2">
        <v>0.99366217851638705</v>
      </c>
      <c r="H402" s="11">
        <v>9.6949210274033194E-5</v>
      </c>
      <c r="I402" s="2">
        <v>1.05036667082458E-3</v>
      </c>
      <c r="J402" s="2">
        <v>0.99636822938919001</v>
      </c>
      <c r="K402" s="5">
        <v>553</v>
      </c>
      <c r="L402" s="11">
        <v>2.0068130106665099E-4</v>
      </c>
      <c r="M402" s="2">
        <v>3.19203082472085E-3</v>
      </c>
      <c r="N402" s="2">
        <v>0.99041795730590798</v>
      </c>
      <c r="O402" s="11">
        <v>1.85704513569362E-4</v>
      </c>
      <c r="P402" s="2">
        <v>4.0980614721775003E-3</v>
      </c>
      <c r="Q402" s="2">
        <v>0.980446457862854</v>
      </c>
      <c r="R402" s="11">
        <v>3.4644966945052099E-5</v>
      </c>
      <c r="S402" s="2">
        <v>6.0506904264911998E-4</v>
      </c>
      <c r="T402" s="2">
        <v>0.99006891250610296</v>
      </c>
      <c r="U402" s="5">
        <v>455</v>
      </c>
      <c r="V402" s="11">
        <v>5.0363218178972602E-4</v>
      </c>
      <c r="W402" s="2">
        <v>4.7388467937707901E-3</v>
      </c>
      <c r="X402" s="2">
        <v>0.99576014280319203</v>
      </c>
      <c r="Y402" s="11">
        <v>8.5688033141195698E-4</v>
      </c>
      <c r="Z402" s="2">
        <v>8.4145246073603595E-3</v>
      </c>
      <c r="AA402" s="2">
        <v>0.99258375167846602</v>
      </c>
      <c r="AB402" s="11">
        <v>3.4040200989693398E-4</v>
      </c>
      <c r="AC402" s="2">
        <v>1.2912845704704499E-3</v>
      </c>
      <c r="AD402" s="2">
        <v>0.99529540538787797</v>
      </c>
    </row>
    <row r="403" spans="1:30" x14ac:dyDescent="0.35">
      <c r="A403" s="2">
        <v>688</v>
      </c>
      <c r="B403" s="11">
        <v>4.3255888158455403E-5</v>
      </c>
      <c r="C403" s="2">
        <v>1.48145575076341E-3</v>
      </c>
      <c r="D403" s="2">
        <v>0.96999621391296298</v>
      </c>
      <c r="E403" s="11">
        <v>5.2153245633235201E-5</v>
      </c>
      <c r="F403" s="2">
        <v>2.2136222105473202E-3</v>
      </c>
      <c r="G403" s="2">
        <v>0.93962591886520297</v>
      </c>
      <c r="H403" s="11">
        <v>1.1726096090569599E-5</v>
      </c>
      <c r="I403" s="2">
        <v>3.5261077573522898E-4</v>
      </c>
      <c r="J403" s="2">
        <v>0.98256629705428999</v>
      </c>
      <c r="K403" s="5">
        <v>554</v>
      </c>
      <c r="L403" s="11">
        <v>2.65907146967947E-4</v>
      </c>
      <c r="M403" s="2">
        <v>3.5565134603530099E-3</v>
      </c>
      <c r="N403" s="2">
        <v>0.99111437797546298</v>
      </c>
      <c r="O403" s="11">
        <v>2.29998957365751E-4</v>
      </c>
      <c r="P403" s="2">
        <v>4.5691644772887204E-3</v>
      </c>
      <c r="Q403" s="2">
        <v>0.98364764451980502</v>
      </c>
      <c r="R403" s="11">
        <v>4.4478412746684599E-5</v>
      </c>
      <c r="S403" s="2">
        <v>6.8794388789683505E-4</v>
      </c>
      <c r="T403" s="2">
        <v>0.99088579416275002</v>
      </c>
      <c r="U403" s="5">
        <v>456</v>
      </c>
      <c r="V403" s="11">
        <v>8.5139268776401796E-5</v>
      </c>
      <c r="W403" s="2">
        <v>1.92143896128982E-3</v>
      </c>
      <c r="X403" s="2">
        <v>0.97754442691802901</v>
      </c>
      <c r="Y403" s="11">
        <v>9.9025477538816604E-5</v>
      </c>
      <c r="Z403" s="2">
        <v>2.9122063424438199E-3</v>
      </c>
      <c r="AA403" s="2">
        <v>0.96253228187561002</v>
      </c>
      <c r="AB403" s="11">
        <v>2.1350653696572401E-5</v>
      </c>
      <c r="AC403" s="2">
        <v>4.6739727258682202E-4</v>
      </c>
      <c r="AD403" s="2">
        <v>0.98487228155136097</v>
      </c>
    </row>
    <row r="404" spans="1:30" x14ac:dyDescent="0.35">
      <c r="A404" s="2">
        <v>689</v>
      </c>
      <c r="B404" s="11">
        <v>2.6273058028891601E-4</v>
      </c>
      <c r="C404" s="2">
        <v>3.6008539609611E-3</v>
      </c>
      <c r="D404" s="2">
        <v>0.98660093545913696</v>
      </c>
      <c r="E404" s="11">
        <v>2.7483110898174302E-4</v>
      </c>
      <c r="F404" s="2">
        <v>5.0885723903775198E-3</v>
      </c>
      <c r="G404" s="2">
        <v>0.96870326995849598</v>
      </c>
      <c r="H404" s="11">
        <v>4.0539653127780103E-5</v>
      </c>
      <c r="I404" s="2">
        <v>6.5875588916242101E-4</v>
      </c>
      <c r="J404" s="2">
        <v>0.98581969738006503</v>
      </c>
      <c r="K404" s="5">
        <v>555</v>
      </c>
      <c r="L404" s="11">
        <v>2.3854566097725099E-4</v>
      </c>
      <c r="M404" s="2">
        <v>3.4175410401076E-3</v>
      </c>
      <c r="N404" s="2">
        <v>0.99286246299743597</v>
      </c>
      <c r="O404" s="11">
        <v>2.5714267394505398E-4</v>
      </c>
      <c r="P404" s="2">
        <v>4.8615424893796401E-3</v>
      </c>
      <c r="Q404" s="2">
        <v>0.98572802543640103</v>
      </c>
      <c r="R404" s="11">
        <v>4.5798809878760901E-5</v>
      </c>
      <c r="S404" s="2">
        <v>7.1097986074164499E-4</v>
      </c>
      <c r="T404" s="2">
        <v>0.99253863096237105</v>
      </c>
      <c r="U404" s="5">
        <v>457</v>
      </c>
      <c r="V404" s="11">
        <v>1.39604264404624E-4</v>
      </c>
      <c r="W404" s="2">
        <v>2.5104882661253201E-3</v>
      </c>
      <c r="X404" s="2">
        <v>0.99003475904464699</v>
      </c>
      <c r="Y404" s="11">
        <v>1.17151881568133E-4</v>
      </c>
      <c r="Z404" s="2">
        <v>3.3023958094418001E-3</v>
      </c>
      <c r="AA404" s="2">
        <v>0.97780632972717196</v>
      </c>
      <c r="AB404" s="11">
        <v>2.3894142941571701E-5</v>
      </c>
      <c r="AC404" s="2">
        <v>4.8582488670945102E-4</v>
      </c>
      <c r="AD404" s="2">
        <v>0.99149906635284402</v>
      </c>
    </row>
    <row r="405" spans="1:30" x14ac:dyDescent="0.35">
      <c r="A405" s="2">
        <v>690</v>
      </c>
      <c r="B405" s="11">
        <v>3.2578670652583198E-4</v>
      </c>
      <c r="C405" s="2">
        <v>4.01149643585085E-3</v>
      </c>
      <c r="D405" s="2">
        <v>0.988983154296875</v>
      </c>
      <c r="E405" s="11">
        <v>3.5339960595592802E-4</v>
      </c>
      <c r="F405" s="2">
        <v>5.6960727088153302E-3</v>
      </c>
      <c r="G405" s="2">
        <v>0.97450464963912897</v>
      </c>
      <c r="H405" s="11">
        <v>5.44094036740716E-5</v>
      </c>
      <c r="I405" s="2">
        <v>7.6697452459484295E-4</v>
      </c>
      <c r="J405" s="2">
        <v>0.98715323209762496</v>
      </c>
      <c r="K405" s="5">
        <v>556</v>
      </c>
      <c r="L405" s="11">
        <v>1.4169359928928299E-4</v>
      </c>
      <c r="M405" s="2">
        <v>2.6379234623163899E-3</v>
      </c>
      <c r="N405" s="2">
        <v>0.98497325181961004</v>
      </c>
      <c r="O405" s="11">
        <v>1.4477981312665999E-4</v>
      </c>
      <c r="P405" s="2">
        <v>3.6345135886222098E-3</v>
      </c>
      <c r="Q405" s="2">
        <v>0.96746927499771096</v>
      </c>
      <c r="R405" s="11">
        <v>2.72472407232271E-5</v>
      </c>
      <c r="S405" s="2">
        <v>5.1899178652092804E-4</v>
      </c>
      <c r="T405" s="2">
        <v>0.98588079214096003</v>
      </c>
      <c r="U405" s="5">
        <v>458</v>
      </c>
      <c r="V405" s="11">
        <v>1.57261805725283E-4</v>
      </c>
      <c r="W405" s="2">
        <v>2.64133210293948E-3</v>
      </c>
      <c r="X405" s="2">
        <v>0.99408698081970204</v>
      </c>
      <c r="Y405" s="11">
        <v>1.3831695832777701E-4</v>
      </c>
      <c r="Z405" s="2">
        <v>3.55992326512932E-3</v>
      </c>
      <c r="AA405" s="2">
        <v>0.98820066452026301</v>
      </c>
      <c r="AB405" s="11">
        <v>3.0351526220329099E-5</v>
      </c>
      <c r="AC405" s="2">
        <v>5.3051265422254801E-4</v>
      </c>
      <c r="AD405" s="2">
        <v>0.99467200040817205</v>
      </c>
    </row>
    <row r="406" spans="1:30" x14ac:dyDescent="0.35">
      <c r="A406" s="2">
        <v>692</v>
      </c>
      <c r="B406" s="11">
        <v>7.5536605436354794E-5</v>
      </c>
      <c r="C406" s="2">
        <v>1.8902833107858801E-3</v>
      </c>
      <c r="D406" s="2">
        <v>0.98226547241210904</v>
      </c>
      <c r="E406" s="11">
        <v>8.1046149716712494E-5</v>
      </c>
      <c r="F406" s="2">
        <v>2.76948465034365E-3</v>
      </c>
      <c r="G406" s="2">
        <v>0.95609968900680498</v>
      </c>
      <c r="H406" s="11">
        <v>2.1512063540285399E-5</v>
      </c>
      <c r="I406" s="2">
        <v>4.9969751853495804E-4</v>
      </c>
      <c r="J406" s="2">
        <v>0.97458302974700906</v>
      </c>
      <c r="K406" s="5">
        <v>557</v>
      </c>
      <c r="L406" s="11">
        <v>4.16563503677025E-4</v>
      </c>
      <c r="M406" s="2">
        <v>4.5087696053087703E-3</v>
      </c>
      <c r="N406" s="2">
        <v>0.98932349681854204</v>
      </c>
      <c r="O406" s="11">
        <v>4.3084012577310199E-4</v>
      </c>
      <c r="P406" s="2">
        <v>6.2702340073883499E-3</v>
      </c>
      <c r="Q406" s="2">
        <v>0.98191571235656705</v>
      </c>
      <c r="R406" s="11">
        <v>7.2798960900399793E-5</v>
      </c>
      <c r="S406" s="2">
        <v>9.0547912986948999E-4</v>
      </c>
      <c r="T406" s="2">
        <v>0.98924028873443604</v>
      </c>
      <c r="U406" s="5">
        <v>459</v>
      </c>
      <c r="V406" s="11">
        <v>2.2779134451411599E-4</v>
      </c>
      <c r="W406" s="2">
        <v>3.1279714312404299E-3</v>
      </c>
      <c r="X406" s="2">
        <v>0.99282312393188399</v>
      </c>
      <c r="Y406" s="11">
        <v>1.97361878235824E-4</v>
      </c>
      <c r="Z406" s="2">
        <v>4.1278959251940198E-3</v>
      </c>
      <c r="AA406" s="2">
        <v>0.98673832416534402</v>
      </c>
      <c r="AB406" s="11">
        <v>4.1901370423147401E-5</v>
      </c>
      <c r="AC406" s="2">
        <v>5.9549417346715895E-4</v>
      </c>
      <c r="AD406" s="2">
        <v>0.99505037069320601</v>
      </c>
    </row>
    <row r="407" spans="1:30" x14ac:dyDescent="0.35">
      <c r="A407" s="2">
        <v>694</v>
      </c>
      <c r="B407" s="11">
        <v>1.9135100592393401E-4</v>
      </c>
      <c r="C407" s="2">
        <v>3.0270640272647099E-3</v>
      </c>
      <c r="D407" s="2">
        <v>0.99542129039764404</v>
      </c>
      <c r="E407" s="11">
        <v>2.2936414461582899E-4</v>
      </c>
      <c r="F407" s="2">
        <v>4.56152530387043E-3</v>
      </c>
      <c r="G407" s="2">
        <v>0.992667555809021</v>
      </c>
      <c r="H407" s="11">
        <v>4.33311215601861E-5</v>
      </c>
      <c r="I407" s="2">
        <v>6.7560112802311702E-4</v>
      </c>
      <c r="J407" s="2">
        <v>0.99584168195724398</v>
      </c>
      <c r="K407" s="5">
        <v>558</v>
      </c>
      <c r="L407" s="11">
        <v>3.8978277007117802E-4</v>
      </c>
      <c r="M407" s="2">
        <v>4.3800380080938296E-3</v>
      </c>
      <c r="N407" s="2">
        <v>0.99202466011047297</v>
      </c>
      <c r="O407" s="11">
        <v>5.2915519336238503E-4</v>
      </c>
      <c r="P407" s="2">
        <v>7.02396128326654E-3</v>
      </c>
      <c r="Q407" s="2">
        <v>0.98468697071075395</v>
      </c>
      <c r="R407" s="11">
        <v>1.1314794392092101E-4</v>
      </c>
      <c r="S407" s="2">
        <v>1.1424882104620301E-3</v>
      </c>
      <c r="T407" s="2">
        <v>0.98850399255752497</v>
      </c>
      <c r="U407" s="5">
        <v>460</v>
      </c>
      <c r="V407" s="11">
        <v>7.5694697443395799E-5</v>
      </c>
      <c r="W407" s="2">
        <v>1.9849964883178399E-3</v>
      </c>
      <c r="X407" s="2">
        <v>0.93385702371597201</v>
      </c>
      <c r="Y407" s="11">
        <v>1.33998182718642E-4</v>
      </c>
      <c r="Z407" s="2">
        <v>3.4722376149147701E-3</v>
      </c>
      <c r="AA407" s="2">
        <v>0.92662513256072998</v>
      </c>
      <c r="AB407" s="11">
        <v>3.5040538932662403E-5</v>
      </c>
      <c r="AC407" s="2">
        <v>6.4366980222985105E-4</v>
      </c>
      <c r="AD407" s="2">
        <v>0.95607388019561701</v>
      </c>
    </row>
    <row r="408" spans="1:30" x14ac:dyDescent="0.35">
      <c r="A408" s="2">
        <v>695</v>
      </c>
      <c r="B408" s="11">
        <v>3.1600822694599601E-4</v>
      </c>
      <c r="C408" s="2">
        <v>3.6205383948981701E-3</v>
      </c>
      <c r="D408" s="2">
        <v>0.99463695287704401</v>
      </c>
      <c r="E408" s="11">
        <v>3.9194943383336002E-4</v>
      </c>
      <c r="F408" s="2">
        <v>5.66150480881333E-3</v>
      </c>
      <c r="G408" s="2">
        <v>0.99021840095519997</v>
      </c>
      <c r="H408" s="11">
        <v>7.4710202170535895E-5</v>
      </c>
      <c r="I408" s="2">
        <v>9.0158224338665605E-4</v>
      </c>
      <c r="J408" s="2">
        <v>0.99383890628814697</v>
      </c>
      <c r="K408" s="5">
        <v>559</v>
      </c>
      <c r="L408" s="11">
        <v>9.04838147107511E-4</v>
      </c>
      <c r="M408" s="2">
        <v>6.6265435889363202E-3</v>
      </c>
      <c r="N408" s="2">
        <v>0.99484729766845703</v>
      </c>
      <c r="O408" s="11">
        <v>1.27942149993032E-3</v>
      </c>
      <c r="P408" s="2">
        <v>1.08052818104624E-2</v>
      </c>
      <c r="Q408" s="2">
        <v>0.99000120162963801</v>
      </c>
      <c r="R408" s="11">
        <v>2.9377473401837002E-4</v>
      </c>
      <c r="S408" s="2">
        <v>1.7869557486847E-3</v>
      </c>
      <c r="T408" s="2">
        <v>0.99229979515075595</v>
      </c>
      <c r="U408" s="5">
        <v>461</v>
      </c>
      <c r="V408" s="11">
        <v>1.73246226040646E-4</v>
      </c>
      <c r="W408" s="2">
        <v>2.8475746512412999E-3</v>
      </c>
      <c r="X408" s="2">
        <v>0.99313008785247803</v>
      </c>
      <c r="Y408" s="11">
        <v>1.83444135473109E-4</v>
      </c>
      <c r="Z408" s="2">
        <v>3.9913817308843101E-3</v>
      </c>
      <c r="AA408" s="2">
        <v>0.98716974258422796</v>
      </c>
      <c r="AB408" s="11">
        <v>3.9560927689308301E-5</v>
      </c>
      <c r="AC408" s="2">
        <v>6.5204646671190804E-4</v>
      </c>
      <c r="AD408" s="2">
        <v>0.98937362432479803</v>
      </c>
    </row>
    <row r="409" spans="1:30" x14ac:dyDescent="0.35">
      <c r="A409" s="2">
        <v>696</v>
      </c>
      <c r="B409" s="11">
        <v>4.7193645150400698E-4</v>
      </c>
      <c r="C409" s="2">
        <v>4.0252041071653297E-3</v>
      </c>
      <c r="D409" s="2">
        <v>0.98911297321319502</v>
      </c>
      <c r="E409" s="11">
        <v>5.7468120940029599E-4</v>
      </c>
      <c r="F409" s="2">
        <v>6.82230712845921E-3</v>
      </c>
      <c r="G409" s="2">
        <v>0.974800825119018</v>
      </c>
      <c r="H409" s="11">
        <v>8.4180885460227695E-4</v>
      </c>
      <c r="I409" s="2">
        <v>1.7533994978293701E-3</v>
      </c>
      <c r="J409" s="2">
        <v>0.98241931200027399</v>
      </c>
      <c r="K409" s="5">
        <v>560</v>
      </c>
      <c r="L409" s="11">
        <v>4.2911036871373599E-5</v>
      </c>
      <c r="M409" s="2">
        <v>1.41928042285144E-3</v>
      </c>
      <c r="N409" s="2">
        <v>0.966344773769378</v>
      </c>
      <c r="O409" s="11">
        <v>5.5784519645385397E-5</v>
      </c>
      <c r="P409" s="2">
        <v>2.24030902609229E-3</v>
      </c>
      <c r="Q409" s="2">
        <v>0.94625496864318803</v>
      </c>
      <c r="R409" s="11">
        <v>1.48804456330253E-5</v>
      </c>
      <c r="S409" s="2">
        <v>3.8378449971787599E-4</v>
      </c>
      <c r="T409" s="2">
        <v>0.98136681318283003</v>
      </c>
      <c r="U409" s="5">
        <v>462</v>
      </c>
      <c r="V409" s="11">
        <v>2.28576638619415E-4</v>
      </c>
      <c r="W409" s="2">
        <v>3.2092879991978398E-3</v>
      </c>
      <c r="X409" s="2">
        <v>0.99461072683334295</v>
      </c>
      <c r="Y409" s="11">
        <v>2.50963727012276E-4</v>
      </c>
      <c r="Z409" s="2">
        <v>4.6174298040568803E-3</v>
      </c>
      <c r="AA409" s="2">
        <v>0.99134039878845204</v>
      </c>
      <c r="AB409" s="11">
        <v>4.1767412767512697E-5</v>
      </c>
      <c r="AC409" s="2">
        <v>6.6585571039467996E-4</v>
      </c>
      <c r="AD409" s="2">
        <v>0.99421477317810003</v>
      </c>
    </row>
    <row r="410" spans="1:30" x14ac:dyDescent="0.35">
      <c r="A410" s="2">
        <v>697</v>
      </c>
      <c r="B410" s="11">
        <v>3.7272373447194598E-4</v>
      </c>
      <c r="C410" s="2">
        <v>4.0250229649245704E-3</v>
      </c>
      <c r="D410" s="2">
        <v>0.99755704402923495</v>
      </c>
      <c r="E410" s="11">
        <v>7.2281953180208802E-4</v>
      </c>
      <c r="F410" s="2">
        <v>7.8630903735756805E-3</v>
      </c>
      <c r="G410" s="2">
        <v>0.99555802345275801</v>
      </c>
      <c r="H410" s="11">
        <v>1.57183414557948E-4</v>
      </c>
      <c r="I410" s="2">
        <v>1.0084345703944501E-3</v>
      </c>
      <c r="J410" s="2">
        <v>0.99694961309432895</v>
      </c>
      <c r="K410" s="5">
        <v>561</v>
      </c>
      <c r="L410" s="11">
        <v>1.28002968267537E-4</v>
      </c>
      <c r="M410" s="2">
        <v>2.49631307087838E-3</v>
      </c>
      <c r="N410" s="2">
        <v>0.98374938964843694</v>
      </c>
      <c r="O410" s="11">
        <v>1.0882561764447E-4</v>
      </c>
      <c r="P410" s="2">
        <v>3.17799067124724E-3</v>
      </c>
      <c r="Q410" s="2">
        <v>0.96713554859161299</v>
      </c>
      <c r="R410" s="11">
        <v>2.1488689526449801E-5</v>
      </c>
      <c r="S410" s="2">
        <v>4.6238265349529602E-4</v>
      </c>
      <c r="T410" s="2">
        <v>0.98763954639434803</v>
      </c>
      <c r="U410" s="5">
        <v>463</v>
      </c>
      <c r="V410" s="11">
        <v>4.1558078373782299E-4</v>
      </c>
      <c r="W410" s="2">
        <v>4.0048197843134403E-3</v>
      </c>
      <c r="X410" s="2">
        <v>0.99272608757018999</v>
      </c>
      <c r="Y410" s="11">
        <v>4.69487975351512E-4</v>
      </c>
      <c r="Z410" s="2">
        <v>5.9171235188841802E-3</v>
      </c>
      <c r="AA410" s="2">
        <v>0.98836475610732999</v>
      </c>
      <c r="AB410" s="11">
        <v>6.4354644564445994E-5</v>
      </c>
      <c r="AC410" s="2">
        <v>8.1507262075319799E-4</v>
      </c>
      <c r="AD410" s="2">
        <v>0.99245274066925004</v>
      </c>
    </row>
    <row r="411" spans="1:30" x14ac:dyDescent="0.35">
      <c r="A411" s="2">
        <v>699</v>
      </c>
      <c r="B411" s="11">
        <v>4.1540102101862396E-3</v>
      </c>
      <c r="C411" s="2">
        <v>1.0248236358165699E-2</v>
      </c>
      <c r="D411" s="2">
        <v>0.99598205089569003</v>
      </c>
      <c r="E411" s="11">
        <v>4.3221716769039596E-3</v>
      </c>
      <c r="F411" s="2">
        <v>1.90925393253564E-2</v>
      </c>
      <c r="G411" s="2">
        <v>0.99535560607910101</v>
      </c>
      <c r="H411" s="11">
        <v>7.2802640497684401E-3</v>
      </c>
      <c r="I411" s="2">
        <v>5.2247676067054202E-3</v>
      </c>
      <c r="J411" s="2">
        <v>0.99256646633148105</v>
      </c>
      <c r="K411" s="5">
        <v>562</v>
      </c>
      <c r="L411" s="11">
        <v>2.6388835976831599E-4</v>
      </c>
      <c r="M411" s="2">
        <v>3.58249037526547E-3</v>
      </c>
      <c r="N411" s="2">
        <v>0.98780268430709794</v>
      </c>
      <c r="O411" s="11">
        <v>2.2491237905342099E-4</v>
      </c>
      <c r="P411" s="2">
        <v>4.52628079801797E-3</v>
      </c>
      <c r="Q411" s="2">
        <v>0.97700047492980902</v>
      </c>
      <c r="R411" s="11">
        <v>4.48539976787287E-5</v>
      </c>
      <c r="S411" s="2">
        <v>6.8477360764518304E-4</v>
      </c>
      <c r="T411" s="2">
        <v>0.98817068338394098</v>
      </c>
      <c r="U411" s="5">
        <v>464</v>
      </c>
      <c r="V411" s="11">
        <v>5.8600471675163101E-5</v>
      </c>
      <c r="W411" s="2">
        <v>1.6823798650875601E-3</v>
      </c>
      <c r="X411" s="2">
        <v>0.96306145191192605</v>
      </c>
      <c r="Y411" s="11">
        <v>6.4515515987295603E-5</v>
      </c>
      <c r="Z411" s="2">
        <v>2.4144316557794801E-3</v>
      </c>
      <c r="AA411" s="2">
        <v>0.92658418416976895</v>
      </c>
      <c r="AB411" s="11">
        <v>1.63166623678989E-5</v>
      </c>
      <c r="AC411" s="2">
        <v>4.0114927105605602E-4</v>
      </c>
      <c r="AD411" s="2">
        <v>0.97914129495620705</v>
      </c>
    </row>
    <row r="412" spans="1:30" x14ac:dyDescent="0.35">
      <c r="A412" s="2">
        <v>702</v>
      </c>
      <c r="B412" s="11">
        <v>2.8771860525012E-4</v>
      </c>
      <c r="C412" s="2">
        <v>3.6997932475060199E-3</v>
      </c>
      <c r="D412" s="2">
        <v>0.98621237277984597</v>
      </c>
      <c r="E412" s="11">
        <v>2.5611466844566101E-4</v>
      </c>
      <c r="F412" s="2">
        <v>4.9732038751244502E-3</v>
      </c>
      <c r="G412" s="2">
        <v>0.97751754522323597</v>
      </c>
      <c r="H412" s="11">
        <v>4.0731247281655601E-5</v>
      </c>
      <c r="I412" s="2">
        <v>6.9411174627020901E-4</v>
      </c>
      <c r="J412" s="2">
        <v>0.98973321914672796</v>
      </c>
      <c r="K412" s="5">
        <v>563</v>
      </c>
      <c r="L412" s="11">
        <v>3.4162020892836099E-4</v>
      </c>
      <c r="M412" s="2">
        <v>3.96486464887857E-3</v>
      </c>
      <c r="N412" s="2">
        <v>0.98692876100540095</v>
      </c>
      <c r="O412" s="11">
        <v>3.1334714731201502E-4</v>
      </c>
      <c r="P412" s="2">
        <v>5.2573415450751703E-3</v>
      </c>
      <c r="Q412" s="2">
        <v>0.97808676958084095</v>
      </c>
      <c r="R412" s="11">
        <v>5.4822539823362597E-5</v>
      </c>
      <c r="S412" s="2">
        <v>7.5702439062297301E-4</v>
      </c>
      <c r="T412" s="2">
        <v>0.98902273178100497</v>
      </c>
      <c r="U412" s="5">
        <v>465</v>
      </c>
      <c r="V412" s="11">
        <v>2.08548677619546E-4</v>
      </c>
      <c r="W412" s="2">
        <v>3.0254630837589498E-3</v>
      </c>
      <c r="X412" s="2">
        <v>0.98949742317199696</v>
      </c>
      <c r="Y412" s="11">
        <v>1.9008295203093399E-4</v>
      </c>
      <c r="Z412" s="2">
        <v>4.1813212446868402E-3</v>
      </c>
      <c r="AA412" s="2">
        <v>0.97684746980667103</v>
      </c>
      <c r="AB412" s="11">
        <v>3.5580942494561801E-5</v>
      </c>
      <c r="AC412" s="2">
        <v>6.1120372265577295E-4</v>
      </c>
      <c r="AD412" s="2">
        <v>0.98738294839858998</v>
      </c>
    </row>
    <row r="413" spans="1:30" x14ac:dyDescent="0.35">
      <c r="A413" s="2">
        <v>703</v>
      </c>
      <c r="B413" s="11">
        <v>2.8222711989655999E-4</v>
      </c>
      <c r="C413" s="2">
        <v>3.7041951436549399E-3</v>
      </c>
      <c r="D413" s="2">
        <v>0.98950701951980502</v>
      </c>
      <c r="E413" s="11">
        <v>2.8995831962674802E-4</v>
      </c>
      <c r="F413" s="2">
        <v>5.24197053164243E-3</v>
      </c>
      <c r="G413" s="2">
        <v>0.98133218288421598</v>
      </c>
      <c r="H413" s="11">
        <v>4.5147553464630598E-5</v>
      </c>
      <c r="I413" s="2">
        <v>7.1579468203708497E-4</v>
      </c>
      <c r="J413" s="2">
        <v>0.991418957710266</v>
      </c>
      <c r="K413" s="5">
        <v>564</v>
      </c>
      <c r="L413" s="11">
        <v>4.5738830231130097E-3</v>
      </c>
      <c r="M413" s="2">
        <v>1.0747449472546499E-2</v>
      </c>
      <c r="N413" s="2">
        <v>0.99478113651275601</v>
      </c>
      <c r="O413" s="11">
        <v>8.3801392465829797E-3</v>
      </c>
      <c r="P413" s="2">
        <v>2.4815287441015198E-2</v>
      </c>
      <c r="Q413" s="2">
        <v>0.99323040246963501</v>
      </c>
      <c r="R413" s="11">
        <v>1.53554836288094E-2</v>
      </c>
      <c r="S413" s="2">
        <v>1.0425941087305501E-2</v>
      </c>
      <c r="T413" s="2">
        <v>0.99647259712219205</v>
      </c>
      <c r="U413" s="5">
        <v>466</v>
      </c>
      <c r="V413" s="11">
        <v>3.7979631451889802E-4</v>
      </c>
      <c r="W413" s="2">
        <v>4.0390472859144202E-3</v>
      </c>
      <c r="X413" s="2">
        <v>0.98795598745346003</v>
      </c>
      <c r="Y413" s="11">
        <v>3.3060868736356399E-4</v>
      </c>
      <c r="Z413" s="2">
        <v>5.4028569720685404E-3</v>
      </c>
      <c r="AA413" s="2">
        <v>0.97788274288177401</v>
      </c>
      <c r="AB413" s="11">
        <v>5.3752246458316202E-5</v>
      </c>
      <c r="AC413" s="2">
        <v>7.64308788347989E-4</v>
      </c>
      <c r="AD413" s="2">
        <v>0.98704969882964999</v>
      </c>
    </row>
    <row r="414" spans="1:30" x14ac:dyDescent="0.35">
      <c r="A414" s="2">
        <v>704</v>
      </c>
      <c r="B414" s="11">
        <v>1.4965595619287301E-4</v>
      </c>
      <c r="C414" s="2">
        <v>2.4803830310702298E-3</v>
      </c>
      <c r="D414" s="2">
        <v>0.99201530218124301</v>
      </c>
      <c r="E414" s="11">
        <v>1.7073150957003201E-4</v>
      </c>
      <c r="F414" s="2">
        <v>3.8652382791042302E-3</v>
      </c>
      <c r="G414" s="2">
        <v>0.98758250474929798</v>
      </c>
      <c r="H414" s="11">
        <v>3.6162393371341703E-5</v>
      </c>
      <c r="I414" s="2">
        <v>6.0801737708970904E-4</v>
      </c>
      <c r="J414" s="2">
        <v>0.99305504560470503</v>
      </c>
      <c r="K414" s="5">
        <v>565</v>
      </c>
      <c r="L414" s="11">
        <v>8.6914486018940796E-4</v>
      </c>
      <c r="M414" s="2">
        <v>5.2111907862126801E-3</v>
      </c>
      <c r="N414" s="2">
        <v>0.99608784914016701</v>
      </c>
      <c r="O414" s="11">
        <v>2.1564280614256798E-3</v>
      </c>
      <c r="P414" s="2">
        <v>1.2934923171996999E-2</v>
      </c>
      <c r="Q414" s="2">
        <v>0.98770910501480103</v>
      </c>
      <c r="R414" s="11">
        <v>3.6510808859020398E-3</v>
      </c>
      <c r="S414" s="2">
        <v>5.14441914856433E-3</v>
      </c>
      <c r="T414" s="2">
        <v>0.99275189638137795</v>
      </c>
      <c r="U414" s="5">
        <v>467</v>
      </c>
      <c r="V414" s="11">
        <v>4.6730594476684901E-4</v>
      </c>
      <c r="W414" s="2">
        <v>4.5508411712944499E-3</v>
      </c>
      <c r="X414" s="2">
        <v>0.98653757572173995</v>
      </c>
      <c r="Y414" s="11">
        <v>3.96875955630093E-4</v>
      </c>
      <c r="Z414" s="2">
        <v>5.8880229480564499E-3</v>
      </c>
      <c r="AA414" s="2">
        <v>0.97729164361953702</v>
      </c>
      <c r="AB414" s="11">
        <v>5.88835428061429E-5</v>
      </c>
      <c r="AC414" s="2">
        <v>8.1400544149801103E-4</v>
      </c>
      <c r="AD414" s="2">
        <v>0.98693519830703702</v>
      </c>
    </row>
    <row r="415" spans="1:30" x14ac:dyDescent="0.35">
      <c r="A415" s="2">
        <v>710</v>
      </c>
      <c r="B415" s="11">
        <v>3.27574263792485E-4</v>
      </c>
      <c r="C415" s="2">
        <v>3.89052601531147E-3</v>
      </c>
      <c r="D415" s="2">
        <v>0.99689483642578103</v>
      </c>
      <c r="E415" s="11">
        <v>4.8743819934315898E-4</v>
      </c>
      <c r="F415" s="2">
        <v>6.5817721188068303E-3</v>
      </c>
      <c r="G415" s="2">
        <v>0.994565188884735</v>
      </c>
      <c r="H415" s="11">
        <v>6.7531109380070107E-5</v>
      </c>
      <c r="I415" s="2">
        <v>8.8194001000374501E-4</v>
      </c>
      <c r="J415" s="2">
        <v>0.99713242053985596</v>
      </c>
      <c r="K415" s="5">
        <v>566</v>
      </c>
      <c r="L415" s="11">
        <v>5.8198708575218905E-4</v>
      </c>
      <c r="M415" s="2">
        <v>4.8486781306564799E-3</v>
      </c>
      <c r="N415" s="2">
        <v>0.99826037883758501</v>
      </c>
      <c r="O415" s="11">
        <v>1.26496970187872E-3</v>
      </c>
      <c r="P415" s="2">
        <v>1.02733559906482E-2</v>
      </c>
      <c r="Q415" s="2">
        <v>0.99667149782180697</v>
      </c>
      <c r="R415" s="11">
        <v>7.5863889651372996E-4</v>
      </c>
      <c r="S415" s="2">
        <v>2.4670311249792502E-3</v>
      </c>
      <c r="T415" s="2">
        <v>0.99743551015853804</v>
      </c>
      <c r="U415" s="5">
        <v>468</v>
      </c>
      <c r="V415" s="11">
        <v>6.8185763666406198E-4</v>
      </c>
      <c r="W415" s="2">
        <v>4.7173015773296304E-3</v>
      </c>
      <c r="X415" s="2">
        <v>0.973910152912139</v>
      </c>
      <c r="Y415" s="11">
        <v>1.3061827048659301E-3</v>
      </c>
      <c r="Z415" s="2">
        <v>9.8607502877712198E-3</v>
      </c>
      <c r="AA415" s="2">
        <v>0.94227093458175604</v>
      </c>
      <c r="AB415" s="11">
        <v>2.20863102003932E-3</v>
      </c>
      <c r="AC415" s="2">
        <v>2.64793145470321E-3</v>
      </c>
      <c r="AD415" s="2">
        <v>0.96978080272674505</v>
      </c>
    </row>
    <row r="416" spans="1:30" x14ac:dyDescent="0.35">
      <c r="A416" s="2">
        <v>712</v>
      </c>
      <c r="B416" s="11">
        <v>4.7897505282889997E-5</v>
      </c>
      <c r="C416" s="2">
        <v>1.47913699038326E-3</v>
      </c>
      <c r="D416" s="2">
        <v>0.956801056861877</v>
      </c>
      <c r="E416" s="11">
        <v>6.4768246375024305E-5</v>
      </c>
      <c r="F416" s="2">
        <v>2.4078153073787598E-3</v>
      </c>
      <c r="G416" s="2">
        <v>0.93861001729965199</v>
      </c>
      <c r="H416" s="11">
        <v>1.73229454958345E-5</v>
      </c>
      <c r="I416" s="2">
        <v>4.3274770723655798E-4</v>
      </c>
      <c r="J416" s="2">
        <v>0.97916394472122104</v>
      </c>
      <c r="K416" s="5">
        <v>567</v>
      </c>
      <c r="L416" s="11">
        <v>1.6388677759096E-3</v>
      </c>
      <c r="M416" s="2">
        <v>7.12163420394063E-3</v>
      </c>
      <c r="N416" s="2">
        <v>0.99776721000671298</v>
      </c>
      <c r="O416" s="11">
        <v>4.2507471516728401E-3</v>
      </c>
      <c r="P416" s="2">
        <v>1.8226556479930801E-2</v>
      </c>
      <c r="Q416" s="2">
        <v>0.99530482292175204</v>
      </c>
      <c r="R416" s="11">
        <v>4.9760504625737598E-3</v>
      </c>
      <c r="S416" s="2">
        <v>6.5120374783873497E-3</v>
      </c>
      <c r="T416" s="2">
        <v>0.99689251184463501</v>
      </c>
      <c r="U416" s="5">
        <v>469</v>
      </c>
      <c r="V416" s="11">
        <v>4.5175591367296799E-4</v>
      </c>
      <c r="W416" s="2">
        <v>4.5354203321039599E-3</v>
      </c>
      <c r="X416" s="2">
        <v>0.996027052402496</v>
      </c>
      <c r="Y416" s="11">
        <v>9.6261652652174202E-4</v>
      </c>
      <c r="Z416" s="2">
        <v>9.1376323252916301E-3</v>
      </c>
      <c r="AA416" s="2">
        <v>0.99127620458602905</v>
      </c>
      <c r="AB416" s="11">
        <v>4.44418139522895E-4</v>
      </c>
      <c r="AC416" s="2">
        <v>1.6782528255134799E-3</v>
      </c>
      <c r="AD416" s="2">
        <v>0.992220878601074</v>
      </c>
    </row>
    <row r="417" spans="1:30" x14ac:dyDescent="0.35">
      <c r="A417" s="2">
        <v>713</v>
      </c>
      <c r="B417" s="11">
        <v>1.44911406096071E-4</v>
      </c>
      <c r="C417" s="2">
        <v>2.6858830824494301E-3</v>
      </c>
      <c r="D417" s="2">
        <v>0.98924779891967696</v>
      </c>
      <c r="E417" s="11">
        <v>1.4657991414423999E-4</v>
      </c>
      <c r="F417" s="2">
        <v>3.6687417887151198E-3</v>
      </c>
      <c r="G417" s="2">
        <v>0.97807091474533003</v>
      </c>
      <c r="H417" s="11">
        <v>2.4700091671547802E-5</v>
      </c>
      <c r="I417" s="2">
        <v>5.1201484166085698E-4</v>
      </c>
      <c r="J417" s="2">
        <v>0.99127453565597501</v>
      </c>
      <c r="K417" s="5">
        <v>568</v>
      </c>
      <c r="L417" s="11">
        <v>7.3693161539267694E-5</v>
      </c>
      <c r="M417" s="2">
        <v>1.82208477053791E-3</v>
      </c>
      <c r="N417" s="2">
        <v>0.97451114654541005</v>
      </c>
      <c r="O417" s="11">
        <v>9.9434728326741606E-5</v>
      </c>
      <c r="P417" s="2">
        <v>2.9060973320156301E-3</v>
      </c>
      <c r="Q417" s="2">
        <v>0.95657604932785001</v>
      </c>
      <c r="R417" s="11">
        <v>2.0204999600537101E-5</v>
      </c>
      <c r="S417" s="2">
        <v>4.5803427929058601E-4</v>
      </c>
      <c r="T417" s="2">
        <v>0.984788298606872</v>
      </c>
      <c r="U417" s="5">
        <v>470</v>
      </c>
      <c r="V417" s="11">
        <v>1.0039489716291399E-3</v>
      </c>
      <c r="W417" s="2">
        <v>6.2705720774829301E-3</v>
      </c>
      <c r="X417" s="2">
        <v>0.99538958072662298</v>
      </c>
      <c r="Y417" s="11">
        <v>1.47163355723023E-3</v>
      </c>
      <c r="Z417" s="2">
        <v>1.11687295138835E-2</v>
      </c>
      <c r="AA417" s="2">
        <v>0.99304962158203103</v>
      </c>
      <c r="AB417" s="11">
        <v>1.62978854496032E-3</v>
      </c>
      <c r="AC417" s="2">
        <v>2.1895859390497199E-3</v>
      </c>
      <c r="AD417" s="2">
        <v>0.992453932762146</v>
      </c>
    </row>
    <row r="418" spans="1:30" x14ac:dyDescent="0.35">
      <c r="A418" s="2">
        <v>714</v>
      </c>
      <c r="B418" s="11">
        <v>2.3007798881735601E-4</v>
      </c>
      <c r="C418" s="2">
        <v>3.3244276419281899E-3</v>
      </c>
      <c r="D418" s="2">
        <v>0.98992276191711404</v>
      </c>
      <c r="E418" s="11">
        <v>2.0955379295628499E-4</v>
      </c>
      <c r="F418" s="2">
        <v>4.3451045639812903E-3</v>
      </c>
      <c r="G418" s="2">
        <v>0.98234558105468694</v>
      </c>
      <c r="H418" s="11">
        <v>3.3869422622956302E-5</v>
      </c>
      <c r="I418" s="2">
        <v>5.8417080435901804E-4</v>
      </c>
      <c r="J418" s="2">
        <v>0.99261772632598799</v>
      </c>
      <c r="K418" s="5">
        <v>569</v>
      </c>
      <c r="L418" s="11">
        <v>1.3678077084477899E-4</v>
      </c>
      <c r="M418" s="2">
        <v>2.51982267946004E-3</v>
      </c>
      <c r="N418" s="2">
        <v>0.98797333240509</v>
      </c>
      <c r="O418" s="11">
        <v>1.41447220812551E-4</v>
      </c>
      <c r="P418" s="2">
        <v>3.5202647559344699E-3</v>
      </c>
      <c r="Q418" s="2">
        <v>0.97417593002319303</v>
      </c>
      <c r="R418" s="11">
        <v>2.3512438929174001E-5</v>
      </c>
      <c r="S418" s="2">
        <v>4.8780700308270698E-4</v>
      </c>
      <c r="T418" s="2">
        <v>0.98927128314971902</v>
      </c>
      <c r="U418" s="5">
        <v>471</v>
      </c>
      <c r="V418" s="11">
        <v>1.22663634829223E-3</v>
      </c>
      <c r="W418" s="2">
        <v>6.3485717400908401E-3</v>
      </c>
      <c r="X418" s="2">
        <v>0.99578106403350797</v>
      </c>
      <c r="Y418" s="11">
        <v>2.1563393529504499E-3</v>
      </c>
      <c r="Z418" s="2">
        <v>1.2900149449706E-2</v>
      </c>
      <c r="AA418" s="2">
        <v>0.99304968118667603</v>
      </c>
      <c r="AB418" s="11">
        <v>5.4998639971017803E-3</v>
      </c>
      <c r="AC418" s="2">
        <v>3.6240692716091802E-3</v>
      </c>
      <c r="AD418" s="2">
        <v>0.98963004350662198</v>
      </c>
    </row>
    <row r="419" spans="1:30" x14ac:dyDescent="0.35">
      <c r="A419" s="2">
        <v>715</v>
      </c>
      <c r="B419" s="11">
        <v>2.8073063003830601E-4</v>
      </c>
      <c r="C419" s="2">
        <v>3.43697099015116E-3</v>
      </c>
      <c r="D419" s="2">
        <v>0.99009215831756503</v>
      </c>
      <c r="E419" s="11">
        <v>2.4787470465525898E-4</v>
      </c>
      <c r="F419" s="2">
        <v>4.6454742550849897E-3</v>
      </c>
      <c r="G419" s="2">
        <v>0.982776999473571</v>
      </c>
      <c r="H419" s="11">
        <v>3.7125795643078102E-5</v>
      </c>
      <c r="I419" s="2">
        <v>6.1800866387784405E-4</v>
      </c>
      <c r="J419" s="2">
        <v>0.99298775196075395</v>
      </c>
      <c r="K419" s="5">
        <v>570</v>
      </c>
      <c r="L419" s="11">
        <v>2.05433258088305E-4</v>
      </c>
      <c r="M419" s="2">
        <v>3.1367100309580499E-3</v>
      </c>
      <c r="N419" s="2">
        <v>0.99036335945129395</v>
      </c>
      <c r="O419" s="11">
        <v>1.82706018676981E-4</v>
      </c>
      <c r="P419" s="2">
        <v>4.0534455329179703E-3</v>
      </c>
      <c r="Q419" s="2">
        <v>0.98223423957824696</v>
      </c>
      <c r="R419" s="11">
        <v>2.86592585325706E-5</v>
      </c>
      <c r="S419" s="2">
        <v>5.3934450261294798E-4</v>
      </c>
      <c r="T419" s="2">
        <v>0.99256241321563698</v>
      </c>
      <c r="U419" s="5">
        <v>472</v>
      </c>
      <c r="V419" s="11">
        <v>1.08211446786299E-4</v>
      </c>
      <c r="W419" s="2">
        <v>2.2498313337564399E-3</v>
      </c>
      <c r="X419" s="2">
        <v>0.98786479234695401</v>
      </c>
      <c r="Y419" s="11">
        <v>9.7328906122129397E-5</v>
      </c>
      <c r="Z419" s="2">
        <v>3.0012417118996299E-3</v>
      </c>
      <c r="AA419" s="2">
        <v>0.97414147853851296</v>
      </c>
      <c r="AB419" s="11">
        <v>2.8997963454457901E-5</v>
      </c>
      <c r="AC419" s="2">
        <v>5.4904032731428699E-4</v>
      </c>
      <c r="AD419" s="2">
        <v>0.97706669569015503</v>
      </c>
    </row>
    <row r="420" spans="1:30" x14ac:dyDescent="0.35">
      <c r="A420" s="2">
        <v>716</v>
      </c>
      <c r="B420" s="11">
        <v>3.8263236638158499E-3</v>
      </c>
      <c r="C420" s="2">
        <v>8.5584381595253892E-3</v>
      </c>
      <c r="D420" s="2">
        <v>0.99406135082244795</v>
      </c>
      <c r="E420" s="11">
        <v>6.9267931394279003E-3</v>
      </c>
      <c r="F420" s="2">
        <v>2.2737054154276799E-2</v>
      </c>
      <c r="G420" s="2">
        <v>0.98814195394515902</v>
      </c>
      <c r="H420" s="11">
        <v>1.3589815236628E-2</v>
      </c>
      <c r="I420" s="2">
        <v>9.8716216161847097E-3</v>
      </c>
      <c r="J420" s="2">
        <v>0.99540454149246205</v>
      </c>
      <c r="K420" s="5">
        <v>571</v>
      </c>
      <c r="L420" s="11">
        <v>2.2049130348023E-4</v>
      </c>
      <c r="M420" s="2">
        <v>3.14338551834225E-3</v>
      </c>
      <c r="N420" s="2">
        <v>0.99210602045059204</v>
      </c>
      <c r="O420" s="11">
        <v>2.0492191833909601E-4</v>
      </c>
      <c r="P420" s="2">
        <v>4.1723186150193197E-3</v>
      </c>
      <c r="Q420" s="2">
        <v>0.98568755388259799</v>
      </c>
      <c r="R420" s="11">
        <v>3.1371626391774003E-5</v>
      </c>
      <c r="S420" s="2">
        <v>5.6684360606595798E-4</v>
      </c>
      <c r="T420" s="2">
        <v>0.99406898021697998</v>
      </c>
      <c r="U420" s="5">
        <v>473</v>
      </c>
      <c r="V420" s="11">
        <v>3.30800568917766E-4</v>
      </c>
      <c r="W420" s="2">
        <v>3.80145316012203E-3</v>
      </c>
      <c r="X420" s="2">
        <v>0.99142420291900601</v>
      </c>
      <c r="Y420" s="11">
        <v>2.96553422231227E-4</v>
      </c>
      <c r="Z420" s="2">
        <v>5.1409117877483299E-3</v>
      </c>
      <c r="AA420" s="2">
        <v>0.98603242635726895</v>
      </c>
      <c r="AB420" s="11">
        <v>5.24123024661093E-5</v>
      </c>
      <c r="AC420" s="2">
        <v>6.9544266443699598E-4</v>
      </c>
      <c r="AD420" s="2">
        <v>0.99226921796798695</v>
      </c>
    </row>
    <row r="421" spans="1:30" x14ac:dyDescent="0.35">
      <c r="A421" s="2">
        <v>717</v>
      </c>
      <c r="B421" s="11">
        <v>9.36048571020364E-4</v>
      </c>
      <c r="C421" s="2">
        <v>5.57200470939278E-3</v>
      </c>
      <c r="D421" s="2">
        <v>0.99697530269622803</v>
      </c>
      <c r="E421" s="11">
        <v>1.1995182139798899E-3</v>
      </c>
      <c r="F421" s="2">
        <v>9.9401827901601791E-3</v>
      </c>
      <c r="G421" s="2">
        <v>0.99470579624176003</v>
      </c>
      <c r="H421" s="11">
        <v>1.7983948346227401E-3</v>
      </c>
      <c r="I421" s="2">
        <v>2.6418415363877999E-3</v>
      </c>
      <c r="J421" s="2">
        <v>0.99200975894927901</v>
      </c>
      <c r="K421" s="5">
        <v>572</v>
      </c>
      <c r="L421" s="11">
        <v>4.3449505028547699E-5</v>
      </c>
      <c r="M421" s="2">
        <v>1.4142306754365501E-3</v>
      </c>
      <c r="N421" s="2">
        <v>0.96730965375900202</v>
      </c>
      <c r="O421" s="11">
        <v>7.5835596362594502E-5</v>
      </c>
      <c r="P421" s="2">
        <v>2.5580420624464698E-3</v>
      </c>
      <c r="Q421" s="2">
        <v>0.96143841743469205</v>
      </c>
      <c r="R421" s="11">
        <v>1.43460329127265E-5</v>
      </c>
      <c r="S421" s="2">
        <v>3.89816239476203E-4</v>
      </c>
      <c r="T421" s="2">
        <v>0.98756402730941695</v>
      </c>
      <c r="U421" s="5">
        <v>474</v>
      </c>
      <c r="V421" s="11">
        <v>3.5232622758485301E-4</v>
      </c>
      <c r="W421" s="2">
        <v>4.0299654938280496E-3</v>
      </c>
      <c r="X421" s="2">
        <v>0.99330681562423695</v>
      </c>
      <c r="Y421" s="11">
        <v>3.6478377296589299E-4</v>
      </c>
      <c r="Z421" s="2">
        <v>5.6773247197270298E-3</v>
      </c>
      <c r="AA421" s="2">
        <v>0.98896861076354903</v>
      </c>
      <c r="AB421" s="11">
        <v>6.8618101067840999E-5</v>
      </c>
      <c r="AC421" s="2">
        <v>8.0344494199380203E-4</v>
      </c>
      <c r="AD421" s="2">
        <v>0.99255669116973799</v>
      </c>
    </row>
    <row r="422" spans="1:30" x14ac:dyDescent="0.35">
      <c r="A422" s="2">
        <v>718</v>
      </c>
      <c r="B422" s="11">
        <v>8.1854342715814699E-4</v>
      </c>
      <c r="C422" s="2">
        <v>5.8935396373271899E-3</v>
      </c>
      <c r="D422" s="2">
        <v>0.99839711189269997</v>
      </c>
      <c r="E422" s="11">
        <v>1.83041393756866E-3</v>
      </c>
      <c r="F422" s="2">
        <v>1.27404034137725E-2</v>
      </c>
      <c r="G422" s="2">
        <v>0.99677324295043901</v>
      </c>
      <c r="H422" s="11">
        <v>1.9271482015028501E-3</v>
      </c>
      <c r="I422" s="2">
        <v>3.7815843243151899E-3</v>
      </c>
      <c r="J422" s="2">
        <v>0.99772059917449896</v>
      </c>
      <c r="K422" s="5">
        <v>573</v>
      </c>
      <c r="L422" s="11">
        <v>1.85292563401162E-4</v>
      </c>
      <c r="M422" s="2">
        <v>3.0210497789084898E-3</v>
      </c>
      <c r="N422" s="2">
        <v>0.99272060394287098</v>
      </c>
      <c r="O422" s="11">
        <v>1.8969265511259399E-4</v>
      </c>
      <c r="P422" s="2">
        <v>4.2093498632311804E-3</v>
      </c>
      <c r="Q422" s="2">
        <v>0.98584491014480502</v>
      </c>
      <c r="R422" s="11">
        <v>3.5184450098313303E-5</v>
      </c>
      <c r="S422" s="2">
        <v>6.1335676582530098E-4</v>
      </c>
      <c r="T422" s="2">
        <v>0.99298799037933305</v>
      </c>
      <c r="U422" s="5">
        <v>475</v>
      </c>
      <c r="V422" s="11">
        <v>1.5460039721801799E-3</v>
      </c>
      <c r="W422" s="2">
        <v>8.0813588574528694E-3</v>
      </c>
      <c r="X422" s="2">
        <v>0.99264222383499101</v>
      </c>
      <c r="Y422" s="11">
        <v>1.3116198824718499E-3</v>
      </c>
      <c r="Z422" s="2">
        <v>1.0631736367940899E-2</v>
      </c>
      <c r="AA422" s="2">
        <v>0.99008882045745805</v>
      </c>
      <c r="AB422" s="11">
        <v>2.17317210626788E-4</v>
      </c>
      <c r="AC422" s="2">
        <v>1.3982345117256E-3</v>
      </c>
      <c r="AD422" s="2">
        <v>0.99391895532607999</v>
      </c>
    </row>
    <row r="423" spans="1:30" x14ac:dyDescent="0.35">
      <c r="A423" s="2">
        <v>719</v>
      </c>
      <c r="B423" s="11">
        <v>2.0378252957016199E-3</v>
      </c>
      <c r="C423" s="2">
        <v>7.8797545284032804E-3</v>
      </c>
      <c r="D423" s="2">
        <v>0.99808627367019598</v>
      </c>
      <c r="E423" s="11">
        <v>4.4267545454203996E-3</v>
      </c>
      <c r="F423" s="2">
        <v>1.8380519002676E-2</v>
      </c>
      <c r="G423" s="2">
        <v>0.99648642539978005</v>
      </c>
      <c r="H423" s="11">
        <v>5.6485109962522897E-3</v>
      </c>
      <c r="I423" s="2">
        <v>6.4809978939592804E-3</v>
      </c>
      <c r="J423" s="2">
        <v>0.99803942441940297</v>
      </c>
      <c r="K423" s="5">
        <v>574</v>
      </c>
      <c r="L423" s="11">
        <v>3.2580483821220598E-4</v>
      </c>
      <c r="M423" s="2">
        <v>3.8721871096640799E-3</v>
      </c>
      <c r="N423" s="2">
        <v>0.99267619848251298</v>
      </c>
      <c r="O423" s="11">
        <v>3.4203048562631E-4</v>
      </c>
      <c r="P423" s="2">
        <v>5.5607897229492604E-3</v>
      </c>
      <c r="Q423" s="2">
        <v>0.98713731765747004</v>
      </c>
      <c r="R423" s="11">
        <v>6.2725994212087203E-5</v>
      </c>
      <c r="S423" s="2">
        <v>8.0894230632111398E-4</v>
      </c>
      <c r="T423" s="2">
        <v>0.99382138252258301</v>
      </c>
      <c r="U423" s="5">
        <v>476</v>
      </c>
      <c r="V423" s="11">
        <v>1.8971986719407101E-4</v>
      </c>
      <c r="W423" s="2">
        <v>2.0705284550786001E-3</v>
      </c>
      <c r="X423" s="2">
        <v>0.97027933597564697</v>
      </c>
      <c r="Y423" s="11">
        <v>3.8086023414507497E-4</v>
      </c>
      <c r="Z423" s="2">
        <v>3.6067133769392898E-3</v>
      </c>
      <c r="AA423" s="2">
        <v>0.96103399991989102</v>
      </c>
      <c r="AB423" s="11">
        <v>3.2271668897010299E-4</v>
      </c>
      <c r="AC423" s="2">
        <v>7.6605938374996099E-4</v>
      </c>
      <c r="AD423" s="2">
        <v>0.97661340236663796</v>
      </c>
    </row>
    <row r="424" spans="1:30" x14ac:dyDescent="0.35">
      <c r="A424" s="2">
        <v>720</v>
      </c>
      <c r="B424" s="11">
        <v>6.9807487307116294E-5</v>
      </c>
      <c r="C424" s="2">
        <v>1.8522486789152E-3</v>
      </c>
      <c r="D424" s="2">
        <v>0.97747343778610196</v>
      </c>
      <c r="E424" s="11">
        <v>6.8531327997334301E-5</v>
      </c>
      <c r="F424" s="2">
        <v>2.52955267205834E-3</v>
      </c>
      <c r="G424" s="2">
        <v>0.94871258735656705</v>
      </c>
      <c r="H424" s="11">
        <v>1.37689485200098E-5</v>
      </c>
      <c r="I424" s="2">
        <v>3.8943797699175699E-4</v>
      </c>
      <c r="J424" s="2">
        <v>0.98191863298416104</v>
      </c>
      <c r="K424" s="5">
        <v>575</v>
      </c>
      <c r="L424" s="11">
        <v>3.2109857420437E-4</v>
      </c>
      <c r="M424" s="2">
        <v>3.9502247236669003E-3</v>
      </c>
      <c r="N424" s="2">
        <v>0.99334836006164495</v>
      </c>
      <c r="O424" s="11">
        <v>3.58588120434433E-4</v>
      </c>
      <c r="P424" s="2">
        <v>5.7636387646198203E-3</v>
      </c>
      <c r="Q424" s="2">
        <v>0.98886018991470304</v>
      </c>
      <c r="R424" s="11">
        <v>7.3296694608870894E-5</v>
      </c>
      <c r="S424" s="2">
        <v>8.9026044588536002E-4</v>
      </c>
      <c r="T424" s="2">
        <v>0.993999123573303</v>
      </c>
      <c r="U424" s="5">
        <v>477</v>
      </c>
      <c r="V424" s="11">
        <v>1.8114931299351099E-4</v>
      </c>
      <c r="W424" s="2">
        <v>2.7940447907894802E-3</v>
      </c>
      <c r="X424" s="2">
        <v>0.99415159225463801</v>
      </c>
      <c r="Y424" s="11">
        <v>2.13242528843693E-4</v>
      </c>
      <c r="Z424" s="2">
        <v>4.2313286103308201E-3</v>
      </c>
      <c r="AA424" s="2">
        <v>0.98832648992538397</v>
      </c>
      <c r="AB424" s="11">
        <v>8.9375615061726394E-5</v>
      </c>
      <c r="AC424" s="2">
        <v>7.1997247869148796E-4</v>
      </c>
      <c r="AD424" s="2">
        <v>0.99074834585189797</v>
      </c>
    </row>
    <row r="425" spans="1:30" x14ac:dyDescent="0.35">
      <c r="A425" s="2">
        <v>721</v>
      </c>
      <c r="B425" s="11">
        <v>1.64127079187892E-4</v>
      </c>
      <c r="C425" s="2">
        <v>2.8207697905600002E-3</v>
      </c>
      <c r="D425" s="2">
        <v>0.99164354801177901</v>
      </c>
      <c r="E425" s="11">
        <v>1.6812770627439E-4</v>
      </c>
      <c r="F425" s="2">
        <v>3.9708563126623596E-3</v>
      </c>
      <c r="G425" s="2">
        <v>0.98223847150802601</v>
      </c>
      <c r="H425" s="11">
        <v>3.2514253689441803E-5</v>
      </c>
      <c r="I425" s="2">
        <v>6.0393824242055405E-4</v>
      </c>
      <c r="J425" s="2">
        <v>0.990289986133575</v>
      </c>
      <c r="K425" s="5">
        <v>576</v>
      </c>
      <c r="L425" s="11">
        <v>4.0045080822892399E-5</v>
      </c>
      <c r="M425" s="2">
        <v>1.38252263423055E-3</v>
      </c>
      <c r="N425" s="2">
        <v>0.97038024663925104</v>
      </c>
      <c r="O425" s="11">
        <v>4.32433007517829E-5</v>
      </c>
      <c r="P425" s="2">
        <v>1.9621674437075801E-3</v>
      </c>
      <c r="Q425" s="2">
        <v>0.94498813152313199</v>
      </c>
      <c r="R425" s="11">
        <v>1.0260790077154499E-5</v>
      </c>
      <c r="S425" s="2">
        <v>3.3502184669487102E-4</v>
      </c>
      <c r="T425" s="2">
        <v>0.98391270637512196</v>
      </c>
      <c r="U425" s="5">
        <v>478</v>
      </c>
      <c r="V425" s="11">
        <v>4.2877954547293397E-4</v>
      </c>
      <c r="W425" s="2">
        <v>4.10906272009015E-3</v>
      </c>
      <c r="X425" s="2">
        <v>0.99567103385925204</v>
      </c>
      <c r="Y425" s="11">
        <v>4.41769894678145E-4</v>
      </c>
      <c r="Z425" s="2">
        <v>6.0164006426930402E-3</v>
      </c>
      <c r="AA425" s="2">
        <v>0.99440473318099898</v>
      </c>
      <c r="AB425" s="11">
        <v>9.9369986855890602E-5</v>
      </c>
      <c r="AC425" s="2">
        <v>9.3422475038096298E-4</v>
      </c>
      <c r="AD425" s="2">
        <v>0.99619609117507901</v>
      </c>
    </row>
    <row r="426" spans="1:30" x14ac:dyDescent="0.35">
      <c r="A426" s="2">
        <v>724</v>
      </c>
      <c r="B426" s="11">
        <v>8.6448839283548295E-5</v>
      </c>
      <c r="C426" s="2">
        <v>2.0698350854218002E-3</v>
      </c>
      <c r="D426" s="2">
        <v>0.98967981338500899</v>
      </c>
      <c r="E426" s="11">
        <v>9.7778407507575994E-5</v>
      </c>
      <c r="F426" s="2">
        <v>3.0689826235175098E-3</v>
      </c>
      <c r="G426" s="2">
        <v>0.97431093454360895</v>
      </c>
      <c r="H426" s="11">
        <v>1.8515087504056201E-5</v>
      </c>
      <c r="I426" s="2">
        <v>4.5064860023558102E-4</v>
      </c>
      <c r="J426" s="2">
        <v>0.989360570907592</v>
      </c>
      <c r="K426" s="5">
        <v>577</v>
      </c>
      <c r="L426" s="11">
        <v>1.5779647219460401E-4</v>
      </c>
      <c r="M426" s="2">
        <v>2.6073816698044499E-3</v>
      </c>
      <c r="N426" s="2">
        <v>0.99181276559829701</v>
      </c>
      <c r="O426" s="11">
        <v>1.2394985242281101E-4</v>
      </c>
      <c r="P426" s="2">
        <v>3.33868991583585E-3</v>
      </c>
      <c r="Q426" s="2">
        <v>0.98315781354904097</v>
      </c>
      <c r="R426" s="11">
        <v>2.32075635722139E-5</v>
      </c>
      <c r="S426" s="2">
        <v>4.8523541772738099E-4</v>
      </c>
      <c r="T426" s="2">
        <v>0.99340534210205</v>
      </c>
      <c r="U426" s="5">
        <v>479</v>
      </c>
      <c r="V426" s="11">
        <v>6.80311000905931E-4</v>
      </c>
      <c r="W426" s="2">
        <v>5.0931004807353002E-3</v>
      </c>
      <c r="X426" s="2">
        <v>0.99491578340530396</v>
      </c>
      <c r="Y426" s="11">
        <v>7.6021603308618004E-4</v>
      </c>
      <c r="Z426" s="2">
        <v>7.6841413974761902E-3</v>
      </c>
      <c r="AA426" s="2">
        <v>0.99377924203872603</v>
      </c>
      <c r="AB426" s="11">
        <v>2.26521413424052E-4</v>
      </c>
      <c r="AC426" s="2">
        <v>1.1679159943014301E-3</v>
      </c>
      <c r="AD426" s="2">
        <v>0.99593758583068803</v>
      </c>
    </row>
    <row r="427" spans="1:30" x14ac:dyDescent="0.35">
      <c r="A427" s="2">
        <v>725</v>
      </c>
      <c r="B427" s="11">
        <v>2.1167995873838601E-4</v>
      </c>
      <c r="C427" s="2">
        <v>3.0689288396388201E-3</v>
      </c>
      <c r="D427" s="2">
        <v>0.99433392286300604</v>
      </c>
      <c r="E427" s="11">
        <v>2.3498992959503E-4</v>
      </c>
      <c r="F427" s="2">
        <v>4.6506971120834299E-3</v>
      </c>
      <c r="G427" s="2">
        <v>0.98876047134399403</v>
      </c>
      <c r="H427" s="11">
        <v>4.0817943954607397E-5</v>
      </c>
      <c r="I427" s="2">
        <v>6.64336490444839E-4</v>
      </c>
      <c r="J427" s="2">
        <v>0.99411237239837602</v>
      </c>
      <c r="K427" s="5">
        <v>582</v>
      </c>
      <c r="L427" s="11">
        <v>4.5141633017919898E-4</v>
      </c>
      <c r="M427" s="2">
        <v>4.4160829856991698E-3</v>
      </c>
      <c r="N427" s="2">
        <v>0.99611777067184404</v>
      </c>
      <c r="O427" s="11">
        <v>7.1995303733274297E-4</v>
      </c>
      <c r="P427" s="2">
        <v>7.6931472867727202E-3</v>
      </c>
      <c r="Q427" s="2">
        <v>0.99340456724166804</v>
      </c>
      <c r="R427" s="11">
        <v>1.3990265142638201E-4</v>
      </c>
      <c r="S427" s="2">
        <v>1.12836493644863E-3</v>
      </c>
      <c r="T427" s="2">
        <v>0.996348917484283</v>
      </c>
      <c r="U427" s="5">
        <v>480</v>
      </c>
      <c r="V427" s="11">
        <v>1.64582306751981E-4</v>
      </c>
      <c r="W427" s="2">
        <v>2.6307376101613001E-3</v>
      </c>
      <c r="X427" s="2">
        <v>0.98595309257507302</v>
      </c>
      <c r="Y427" s="11">
        <v>1.1751901183743E-4</v>
      </c>
      <c r="Z427" s="2">
        <v>3.2444391399621898E-3</v>
      </c>
      <c r="AA427" s="2">
        <v>0.97801595926284701</v>
      </c>
      <c r="AB427" s="11">
        <v>2.95342742901993E-5</v>
      </c>
      <c r="AC427" s="2">
        <v>5.2048522047698498E-4</v>
      </c>
      <c r="AD427" s="2">
        <v>0.98756158351898105</v>
      </c>
    </row>
    <row r="428" spans="1:30" x14ac:dyDescent="0.35">
      <c r="A428" s="2">
        <v>727</v>
      </c>
      <c r="B428" s="11">
        <v>6.2129774596542098E-4</v>
      </c>
      <c r="C428" s="2">
        <v>5.2619851194322101E-3</v>
      </c>
      <c r="D428" s="2">
        <v>0.99686002731323198</v>
      </c>
      <c r="E428" s="11">
        <v>7.4243004200980002E-4</v>
      </c>
      <c r="F428" s="2">
        <v>8.1159146502614004E-3</v>
      </c>
      <c r="G428" s="2">
        <v>0.99402469396591098</v>
      </c>
      <c r="H428" s="11">
        <v>1.6172316099982701E-4</v>
      </c>
      <c r="I428" s="2">
        <v>1.32015324197709E-3</v>
      </c>
      <c r="J428" s="2">
        <v>0.99516844749450595</v>
      </c>
      <c r="K428" s="5">
        <v>583</v>
      </c>
      <c r="L428" s="11">
        <v>6.66562875267118E-4</v>
      </c>
      <c r="M428" s="2">
        <v>5.0336420536041199E-3</v>
      </c>
      <c r="N428" s="2">
        <v>0.99570602178573597</v>
      </c>
      <c r="O428" s="11">
        <v>8.4576493827626098E-4</v>
      </c>
      <c r="P428" s="2">
        <v>8.2729458808898908E-3</v>
      </c>
      <c r="Q428" s="2">
        <v>0.99406504631042403</v>
      </c>
      <c r="R428" s="11">
        <v>2.5451456895097998E-4</v>
      </c>
      <c r="S428" s="2">
        <v>1.30352971609681E-3</v>
      </c>
      <c r="T428" s="2">
        <v>0.99610799551010099</v>
      </c>
      <c r="U428" s="5">
        <v>481</v>
      </c>
      <c r="V428" s="11">
        <v>1.02656020317226E-4</v>
      </c>
      <c r="W428" s="2">
        <v>2.1757157519459698E-3</v>
      </c>
      <c r="X428" s="2">
        <v>0.99124634265899603</v>
      </c>
      <c r="Y428" s="11">
        <v>1.00168945209588E-4</v>
      </c>
      <c r="Z428" s="2">
        <v>3.0073560774326298E-3</v>
      </c>
      <c r="AA428" s="2">
        <v>0.97785699367523105</v>
      </c>
      <c r="AB428" s="11">
        <v>2.47158041020156E-5</v>
      </c>
      <c r="AC428" s="2">
        <v>4.7879887279122997E-4</v>
      </c>
      <c r="AD428" s="2">
        <v>0.99060845375061002</v>
      </c>
    </row>
    <row r="429" spans="1:30" x14ac:dyDescent="0.35">
      <c r="A429" s="2">
        <v>729</v>
      </c>
      <c r="B429" s="11">
        <v>1.4309381367638699E-4</v>
      </c>
      <c r="C429" s="2">
        <v>2.6234127581119498E-3</v>
      </c>
      <c r="D429" s="2">
        <v>0.99029195308685303</v>
      </c>
      <c r="E429" s="11">
        <v>1.27109888126142E-4</v>
      </c>
      <c r="F429" s="2">
        <v>3.4077640157192902E-3</v>
      </c>
      <c r="G429" s="2">
        <v>0.98036831617355302</v>
      </c>
      <c r="H429" s="11">
        <v>2.0489063899731199E-5</v>
      </c>
      <c r="I429" s="2">
        <v>4.7219626139849403E-4</v>
      </c>
      <c r="J429" s="2">
        <v>0.99064970016479403</v>
      </c>
      <c r="K429" s="5">
        <v>584</v>
      </c>
      <c r="L429" s="11">
        <v>1.06286352092865E-4</v>
      </c>
      <c r="M429" s="2">
        <v>2.20957235433161E-3</v>
      </c>
      <c r="N429" s="2">
        <v>0.98919486999511697</v>
      </c>
      <c r="O429" s="11">
        <v>1.05817962321452E-4</v>
      </c>
      <c r="P429" s="2">
        <v>3.0269471462816E-3</v>
      </c>
      <c r="Q429" s="2">
        <v>0.97316467761993397</v>
      </c>
      <c r="R429" s="11">
        <v>1.9184806660632599E-5</v>
      </c>
      <c r="S429" s="2">
        <v>4.32895496487617E-4</v>
      </c>
      <c r="T429" s="2">
        <v>0.989718377590179</v>
      </c>
      <c r="U429" s="5">
        <v>482</v>
      </c>
      <c r="V429" s="11">
        <v>2.14237559703178E-4</v>
      </c>
      <c r="W429" s="2">
        <v>3.0938738491386101E-3</v>
      </c>
      <c r="X429" s="2">
        <v>0.991710364818573</v>
      </c>
      <c r="Y429" s="11">
        <v>1.95460888789966E-4</v>
      </c>
      <c r="Z429" s="2">
        <v>4.2156949639320304E-3</v>
      </c>
      <c r="AA429" s="2">
        <v>0.98290514945983798</v>
      </c>
      <c r="AB429" s="11">
        <v>3.4246644645463601E-5</v>
      </c>
      <c r="AC429" s="2">
        <v>5.8781402185559197E-4</v>
      </c>
      <c r="AD429" s="2">
        <v>0.99157804250717096</v>
      </c>
    </row>
    <row r="430" spans="1:30" x14ac:dyDescent="0.35">
      <c r="A430" s="2">
        <v>730</v>
      </c>
      <c r="B430" s="11">
        <v>3.0496530234813598E-4</v>
      </c>
      <c r="C430" s="2">
        <v>3.6927582696080199E-3</v>
      </c>
      <c r="D430" s="2">
        <v>0.99221420288085904</v>
      </c>
      <c r="E430" s="11">
        <v>3.4376297844573801E-4</v>
      </c>
      <c r="F430" s="2">
        <v>5.3929276764392801E-3</v>
      </c>
      <c r="G430" s="2">
        <v>0.98665988445281905</v>
      </c>
      <c r="H430" s="11">
        <v>5.3947816923027797E-5</v>
      </c>
      <c r="I430" s="2">
        <v>7.6105759944766695E-4</v>
      </c>
      <c r="J430" s="2">
        <v>0.99205678701400701</v>
      </c>
      <c r="K430" s="5">
        <v>585</v>
      </c>
      <c r="L430" s="11">
        <v>3.91825044061988E-4</v>
      </c>
      <c r="M430" s="2">
        <v>4.1012344881892204E-3</v>
      </c>
      <c r="N430" s="2">
        <v>0.99064570665359497</v>
      </c>
      <c r="O430" s="11">
        <v>3.4065762883983498E-4</v>
      </c>
      <c r="P430" s="2">
        <v>5.52760669961571E-3</v>
      </c>
      <c r="Q430" s="2">
        <v>0.98437809944152799</v>
      </c>
      <c r="R430" s="11">
        <v>5.5767439334886101E-5</v>
      </c>
      <c r="S430" s="2">
        <v>7.7159015927463705E-4</v>
      </c>
      <c r="T430" s="2">
        <v>0.99132120609283403</v>
      </c>
      <c r="U430" s="5">
        <v>483</v>
      </c>
      <c r="V430" s="11">
        <v>2.4409899197053099E-4</v>
      </c>
      <c r="W430" s="2">
        <v>3.3289613202214202E-3</v>
      </c>
      <c r="X430" s="2">
        <v>0.99318951368331898</v>
      </c>
      <c r="Y430" s="11">
        <v>2.1459395065903601E-4</v>
      </c>
      <c r="Z430" s="2">
        <v>4.3397424742579399E-3</v>
      </c>
      <c r="AA430" s="2">
        <v>0.98654282093048096</v>
      </c>
      <c r="AB430" s="11">
        <v>3.9987513446249E-5</v>
      </c>
      <c r="AC430" s="2">
        <v>6.0927553568035299E-4</v>
      </c>
      <c r="AD430" s="2">
        <v>0.99339205026626498</v>
      </c>
    </row>
    <row r="431" spans="1:30" x14ac:dyDescent="0.35">
      <c r="A431" s="2">
        <v>732</v>
      </c>
      <c r="B431" s="11">
        <v>2.17137858271598E-4</v>
      </c>
      <c r="C431" s="2">
        <v>3.3977862913161499E-3</v>
      </c>
      <c r="D431" s="2">
        <v>0.97652059793472201</v>
      </c>
      <c r="E431" s="11">
        <v>2.0094451610930199E-4</v>
      </c>
      <c r="F431" s="2">
        <v>4.3644974939525101E-3</v>
      </c>
      <c r="G431" s="2">
        <v>0.96459311246871904</v>
      </c>
      <c r="H431" s="11">
        <v>3.7954978324705701E-5</v>
      </c>
      <c r="I431" s="2">
        <v>6.7844399018213099E-4</v>
      </c>
      <c r="J431" s="2">
        <v>0.980463147163391</v>
      </c>
      <c r="K431" s="5">
        <v>586</v>
      </c>
      <c r="L431" s="11">
        <v>4.6858662972226701E-4</v>
      </c>
      <c r="M431" s="2">
        <v>4.3015363626182001E-3</v>
      </c>
      <c r="N431" s="2">
        <v>0.99238842725753695</v>
      </c>
      <c r="O431" s="11">
        <v>4.3111675768159297E-4</v>
      </c>
      <c r="P431" s="2">
        <v>5.9888646937906699E-3</v>
      </c>
      <c r="Q431" s="2">
        <v>0.98809438943862904</v>
      </c>
      <c r="R431" s="11">
        <v>5.9455258451634998E-5</v>
      </c>
      <c r="S431" s="2">
        <v>7.7900814358144999E-4</v>
      </c>
      <c r="T431" s="2">
        <v>0.99394690990447998</v>
      </c>
      <c r="U431" s="5">
        <v>484</v>
      </c>
      <c r="V431" s="11">
        <v>1.21944853162858E-4</v>
      </c>
      <c r="W431" s="2">
        <v>2.33536539599299E-3</v>
      </c>
      <c r="X431" s="2">
        <v>0.97620892524719205</v>
      </c>
      <c r="Y431" s="11">
        <v>2.2602599347010201E-4</v>
      </c>
      <c r="Z431" s="2">
        <v>4.3706507422029903E-3</v>
      </c>
      <c r="AA431" s="2">
        <v>0.96356385946273804</v>
      </c>
      <c r="AB431" s="11">
        <v>3.9138260035542697E-5</v>
      </c>
      <c r="AC431" s="2">
        <v>6.3021772075444395E-4</v>
      </c>
      <c r="AD431" s="2">
        <v>0.98603516817092896</v>
      </c>
    </row>
    <row r="432" spans="1:30" x14ac:dyDescent="0.35">
      <c r="A432" s="2">
        <v>733</v>
      </c>
      <c r="B432" s="11">
        <v>1.3557227794080899E-4</v>
      </c>
      <c r="C432" s="2">
        <v>2.5598250795155699E-3</v>
      </c>
      <c r="D432" s="2">
        <v>0.98876845836639404</v>
      </c>
      <c r="E432" s="11">
        <v>1.2373726349323901E-4</v>
      </c>
      <c r="F432" s="2">
        <v>3.38705163449049E-3</v>
      </c>
      <c r="G432" s="2">
        <v>0.97477644681930498</v>
      </c>
      <c r="H432" s="11">
        <v>2.07283446798101E-5</v>
      </c>
      <c r="I432" s="2">
        <v>4.8191429232247098E-4</v>
      </c>
      <c r="J432" s="2">
        <v>0.98860806226730302</v>
      </c>
      <c r="K432" s="5">
        <v>587</v>
      </c>
      <c r="L432" s="11">
        <v>1.5990991378203E-3</v>
      </c>
      <c r="M432" s="2">
        <v>8.1232255324721302E-3</v>
      </c>
      <c r="N432" s="2">
        <v>0.99250876903533902</v>
      </c>
      <c r="O432" s="11">
        <v>1.4766058884560999E-3</v>
      </c>
      <c r="P432" s="2">
        <v>1.1332665570080201E-2</v>
      </c>
      <c r="Q432" s="2">
        <v>0.98850458860397294</v>
      </c>
      <c r="R432" s="11">
        <v>2.3251581296790299E-4</v>
      </c>
      <c r="S432" s="2">
        <v>1.54861086048185E-3</v>
      </c>
      <c r="T432" s="2">
        <v>0.99340355396270696</v>
      </c>
      <c r="U432" s="5">
        <v>485</v>
      </c>
      <c r="V432" s="11">
        <v>1.4059442037250801E-4</v>
      </c>
      <c r="W432" s="2">
        <v>2.6291082613170099E-3</v>
      </c>
      <c r="X432" s="2">
        <v>0.99376183748245195</v>
      </c>
      <c r="Y432" s="11">
        <v>1.5031943621579501E-4</v>
      </c>
      <c r="Z432" s="2">
        <v>3.7698810920119199E-3</v>
      </c>
      <c r="AA432" s="2">
        <v>0.98756563663482599</v>
      </c>
      <c r="AB432" s="11">
        <v>2.8230613679624999E-5</v>
      </c>
      <c r="AC432" s="2">
        <v>5.7276373263448401E-4</v>
      </c>
      <c r="AD432" s="2">
        <v>0.99060851335525502</v>
      </c>
    </row>
    <row r="433" spans="1:30" x14ac:dyDescent="0.35">
      <c r="A433" s="2">
        <v>735</v>
      </c>
      <c r="B433" s="11">
        <v>2.9952978366054502E-4</v>
      </c>
      <c r="C433" s="2">
        <v>3.8259960711002302E-3</v>
      </c>
      <c r="D433" s="2">
        <v>0.99043673276901201</v>
      </c>
      <c r="E433" s="11">
        <v>2.81219516182318E-4</v>
      </c>
      <c r="F433" s="2">
        <v>5.0894911400973797E-3</v>
      </c>
      <c r="G433" s="2">
        <v>0.98267382383346502</v>
      </c>
      <c r="H433" s="11">
        <v>4.2695417505456101E-5</v>
      </c>
      <c r="I433" s="2">
        <v>7.1566359838470795E-4</v>
      </c>
      <c r="J433" s="2">
        <v>0.98844313621520996</v>
      </c>
      <c r="K433" s="5">
        <v>588</v>
      </c>
      <c r="L433" s="11">
        <v>6.9937166699673899E-5</v>
      </c>
      <c r="M433" s="2">
        <v>1.89467181917279E-3</v>
      </c>
      <c r="N433" s="2">
        <v>0.97717720270156805</v>
      </c>
      <c r="O433" s="11">
        <v>1.1712871491909E-4</v>
      </c>
      <c r="P433" s="2">
        <v>3.3167619258165299E-3</v>
      </c>
      <c r="Q433" s="2">
        <v>0.97147303819656305</v>
      </c>
      <c r="R433" s="11">
        <v>1.45972400787286E-4</v>
      </c>
      <c r="S433" s="2">
        <v>5.8245682157575997E-4</v>
      </c>
      <c r="T433" s="2">
        <v>0.98021572828292802</v>
      </c>
      <c r="U433" s="5">
        <v>486</v>
      </c>
      <c r="V433" s="11">
        <v>2.4360782117582801E-4</v>
      </c>
      <c r="W433" s="2">
        <v>3.34263290278613E-3</v>
      </c>
      <c r="X433" s="2">
        <v>0.99454909563064497</v>
      </c>
      <c r="Y433" s="11">
        <v>2.6804968365467998E-4</v>
      </c>
      <c r="Z433" s="2">
        <v>4.8730466514825804E-3</v>
      </c>
      <c r="AA433" s="2">
        <v>0.99100333452224698</v>
      </c>
      <c r="AB433" s="11">
        <v>4.9219979700865197E-5</v>
      </c>
      <c r="AC433" s="2">
        <v>7.7844929182901903E-4</v>
      </c>
      <c r="AD433" s="2">
        <v>0.992670118808746</v>
      </c>
    </row>
    <row r="434" spans="1:30" x14ac:dyDescent="0.35">
      <c r="A434" s="2">
        <v>736</v>
      </c>
      <c r="B434" s="11">
        <v>4.0754131041467103E-3</v>
      </c>
      <c r="C434" s="2">
        <v>9.1759143397211994E-3</v>
      </c>
      <c r="D434" s="2">
        <v>0.99551469087600697</v>
      </c>
      <c r="E434" s="11">
        <v>8.3697745576500893E-3</v>
      </c>
      <c r="F434" s="2">
        <v>2.4098735302686601E-2</v>
      </c>
      <c r="G434" s="2">
        <v>0.99350148439407304</v>
      </c>
      <c r="H434" s="11">
        <v>2.3987641558051099E-2</v>
      </c>
      <c r="I434" s="2">
        <v>1.23568661510944E-2</v>
      </c>
      <c r="J434" s="2">
        <v>0.99584090709686202</v>
      </c>
      <c r="K434" s="5">
        <v>589</v>
      </c>
      <c r="L434" s="11">
        <v>1.61768402904272E-4</v>
      </c>
      <c r="M434" s="2">
        <v>2.68476223573088E-3</v>
      </c>
      <c r="N434" s="2">
        <v>0.99484372138976995</v>
      </c>
      <c r="O434" s="11">
        <v>1.9164802506565999E-4</v>
      </c>
      <c r="P434" s="2">
        <v>4.1392589919268998E-3</v>
      </c>
      <c r="Q434" s="2">
        <v>0.98910504579544001</v>
      </c>
      <c r="R434" s="11">
        <v>6.3114428485278E-5</v>
      </c>
      <c r="S434" s="2">
        <v>6.4787239534780296E-4</v>
      </c>
      <c r="T434" s="2">
        <v>0.99169623851776101</v>
      </c>
      <c r="U434" s="5">
        <v>487</v>
      </c>
      <c r="V434" s="11">
        <v>2.9505896964110402E-4</v>
      </c>
      <c r="W434" s="2">
        <v>3.6297549959272099E-3</v>
      </c>
      <c r="X434" s="2">
        <v>0.99413979053497303</v>
      </c>
      <c r="Y434" s="11">
        <v>4.0281872497871502E-4</v>
      </c>
      <c r="Z434" s="2">
        <v>5.7969819754362098E-3</v>
      </c>
      <c r="AA434" s="2">
        <v>0.98962557315826405</v>
      </c>
      <c r="AB434" s="11">
        <v>6.4276384364347905E-5</v>
      </c>
      <c r="AC434" s="2">
        <v>8.6495483992621303E-4</v>
      </c>
      <c r="AD434" s="2">
        <v>0.99287849664688099</v>
      </c>
    </row>
    <row r="435" spans="1:30" x14ac:dyDescent="0.35">
      <c r="A435" s="2">
        <v>737</v>
      </c>
      <c r="B435" s="11">
        <v>1.0473680449649601E-3</v>
      </c>
      <c r="C435" s="2">
        <v>5.4797530174255302E-3</v>
      </c>
      <c r="D435" s="2">
        <v>0.99675500392913796</v>
      </c>
      <c r="E435" s="11">
        <v>1.5706080012023399E-3</v>
      </c>
      <c r="F435" s="2">
        <v>1.11887557432055E-2</v>
      </c>
      <c r="G435" s="2">
        <v>0.99148678779601995</v>
      </c>
      <c r="H435" s="11">
        <v>2.9003524687141102E-3</v>
      </c>
      <c r="I435" s="2">
        <v>4.1439924389123899E-3</v>
      </c>
      <c r="J435" s="2">
        <v>0.99420034885406405</v>
      </c>
      <c r="K435" s="5">
        <v>590</v>
      </c>
      <c r="L435" s="11">
        <v>2.8794616810046098E-4</v>
      </c>
      <c r="M435" s="2">
        <v>3.7491058465093301E-3</v>
      </c>
      <c r="N435" s="2">
        <v>0.99692022800445501</v>
      </c>
      <c r="O435" s="11">
        <v>4.4601297122426299E-4</v>
      </c>
      <c r="P435" s="2">
        <v>6.3465344719588696E-3</v>
      </c>
      <c r="Q435" s="2">
        <v>0.99439328908920199</v>
      </c>
      <c r="R435" s="11">
        <v>8.0100428021978506E-5</v>
      </c>
      <c r="S435" s="2">
        <v>9.1062509454786702E-4</v>
      </c>
      <c r="T435" s="2">
        <v>0.99655485153198198</v>
      </c>
      <c r="U435" s="5">
        <v>488</v>
      </c>
      <c r="V435" s="11">
        <v>5.4946012824075202E-5</v>
      </c>
      <c r="W435" s="2">
        <v>1.51767500210553E-3</v>
      </c>
      <c r="X435" s="2">
        <v>0.96254247426986606</v>
      </c>
      <c r="Y435" s="11">
        <v>6.6034648625645705E-5</v>
      </c>
      <c r="Z435" s="2">
        <v>2.3740257602184998E-3</v>
      </c>
      <c r="AA435" s="2">
        <v>0.94429266452789296</v>
      </c>
      <c r="AB435" s="11">
        <v>1.81196210178313E-5</v>
      </c>
      <c r="AC435" s="2">
        <v>4.2507948819547799E-4</v>
      </c>
      <c r="AD435" s="2">
        <v>0.98022013902664096</v>
      </c>
    </row>
    <row r="436" spans="1:30" x14ac:dyDescent="0.35">
      <c r="A436" s="2">
        <v>738</v>
      </c>
      <c r="B436" s="11">
        <v>9.0684770839288798E-4</v>
      </c>
      <c r="C436" s="2">
        <v>5.9592933394014801E-3</v>
      </c>
      <c r="D436" s="2">
        <v>0.99787253141403198</v>
      </c>
      <c r="E436" s="11">
        <v>2.24551558494567E-3</v>
      </c>
      <c r="F436" s="2">
        <v>1.3836381956934899E-2</v>
      </c>
      <c r="G436" s="2">
        <v>0.99500715732574396</v>
      </c>
      <c r="H436" s="11">
        <v>1.4492500340566E-3</v>
      </c>
      <c r="I436" s="2">
        <v>3.4274763893336001E-3</v>
      </c>
      <c r="J436" s="2">
        <v>0.99706608057022095</v>
      </c>
      <c r="K436" s="5">
        <v>591</v>
      </c>
      <c r="L436" s="11">
        <v>8.9551217388361595E-4</v>
      </c>
      <c r="M436" s="2">
        <v>5.7791676372289597E-3</v>
      </c>
      <c r="N436" s="2">
        <v>0.99247860908508301</v>
      </c>
      <c r="O436" s="11">
        <v>1.05700781568884E-3</v>
      </c>
      <c r="P436" s="2">
        <v>8.9689288288354804E-3</v>
      </c>
      <c r="Q436" s="2">
        <v>0.99096721410751298</v>
      </c>
      <c r="R436" s="11">
        <v>1.9645801512524399E-4</v>
      </c>
      <c r="S436" s="2">
        <v>1.2407373869791601E-3</v>
      </c>
      <c r="T436" s="2">
        <v>0.99513185024261397</v>
      </c>
      <c r="U436" s="5">
        <v>489</v>
      </c>
      <c r="V436" s="11">
        <v>1.4446450222749201E-4</v>
      </c>
      <c r="W436" s="2">
        <v>2.6036945637315499E-3</v>
      </c>
      <c r="X436" s="2">
        <v>0.990861356258392</v>
      </c>
      <c r="Y436" s="11">
        <v>1.3787425996270001E-4</v>
      </c>
      <c r="Z436" s="2">
        <v>3.5159890539944098E-3</v>
      </c>
      <c r="AA436" s="2">
        <v>0.98193949460983199</v>
      </c>
      <c r="AB436" s="11">
        <v>2.6132864149985801E-5</v>
      </c>
      <c r="AC436" s="2">
        <v>5.1478238310664795E-4</v>
      </c>
      <c r="AD436" s="2">
        <v>0.98995292186737005</v>
      </c>
    </row>
    <row r="437" spans="1:30" x14ac:dyDescent="0.35">
      <c r="A437" s="2">
        <v>739</v>
      </c>
      <c r="B437" s="11">
        <v>1.4132469659671101E-3</v>
      </c>
      <c r="C437" s="2">
        <v>6.6247875802218897E-3</v>
      </c>
      <c r="D437" s="2">
        <v>0.99849373102188099</v>
      </c>
      <c r="E437" s="11">
        <v>3.44836758449673E-3</v>
      </c>
      <c r="F437" s="2">
        <v>1.6402449458837499E-2</v>
      </c>
      <c r="G437" s="2">
        <v>0.99689084291458097</v>
      </c>
      <c r="H437" s="11">
        <v>5.0733583047985996E-3</v>
      </c>
      <c r="I437" s="2">
        <v>6.1444626189768297E-3</v>
      </c>
      <c r="J437" s="2">
        <v>0.99782574176788297</v>
      </c>
      <c r="K437" s="5">
        <v>592</v>
      </c>
      <c r="L437" s="11">
        <v>1.56269161379896E-4</v>
      </c>
      <c r="M437" s="2">
        <v>2.7363921981304802E-3</v>
      </c>
      <c r="N437" s="2">
        <v>0.99023467302322299</v>
      </c>
      <c r="O437" s="11">
        <v>1.89106998732313E-4</v>
      </c>
      <c r="P437" s="2">
        <v>4.1680247522890498E-3</v>
      </c>
      <c r="Q437" s="2">
        <v>0.98616147041320801</v>
      </c>
      <c r="R437" s="11">
        <v>3.0281951694632799E-5</v>
      </c>
      <c r="S437" s="2">
        <v>5.7013687910512003E-4</v>
      </c>
      <c r="T437" s="2">
        <v>0.99391549825668302</v>
      </c>
      <c r="U437" s="5">
        <v>490</v>
      </c>
      <c r="V437" s="11">
        <v>2.4612553534097899E-4</v>
      </c>
      <c r="W437" s="2">
        <v>3.3540632575750299E-3</v>
      </c>
      <c r="X437" s="2">
        <v>0.99080926179885798</v>
      </c>
      <c r="Y437" s="11">
        <v>2.21489666728302E-4</v>
      </c>
      <c r="Z437" s="2">
        <v>4.39371727406978E-3</v>
      </c>
      <c r="AA437" s="2">
        <v>0.98438698053359897</v>
      </c>
      <c r="AB437" s="11">
        <v>3.5885786928702098E-5</v>
      </c>
      <c r="AC437" s="2">
        <v>6.1619700863957405E-4</v>
      </c>
      <c r="AD437" s="2">
        <v>0.99142622947692804</v>
      </c>
    </row>
    <row r="438" spans="1:30" x14ac:dyDescent="0.35">
      <c r="A438" s="2">
        <v>740</v>
      </c>
      <c r="B438" s="11">
        <v>7.4353338277433E-5</v>
      </c>
      <c r="C438" s="2">
        <v>1.9141756929457101E-3</v>
      </c>
      <c r="D438" s="2">
        <v>0.95512080192565896</v>
      </c>
      <c r="E438" s="11">
        <v>1.3509432028513399E-4</v>
      </c>
      <c r="F438" s="2">
        <v>3.5723268520086999E-3</v>
      </c>
      <c r="G438" s="2">
        <v>0.94444757699966397</v>
      </c>
      <c r="H438" s="11">
        <v>2.6896717827185E-5</v>
      </c>
      <c r="I438" s="2">
        <v>5.7028036098927205E-4</v>
      </c>
      <c r="J438" s="2">
        <v>0.979503273963928</v>
      </c>
      <c r="K438" s="5">
        <v>593</v>
      </c>
      <c r="L438" s="11">
        <v>1.3373966794461001E-4</v>
      </c>
      <c r="M438" s="2">
        <v>2.57407990284264E-3</v>
      </c>
      <c r="N438" s="2">
        <v>0.99245434999465898</v>
      </c>
      <c r="O438" s="11">
        <v>1.5483784954994901E-4</v>
      </c>
      <c r="P438" s="2">
        <v>3.7939043249934899E-3</v>
      </c>
      <c r="Q438" s="2">
        <v>0.983886778354644</v>
      </c>
      <c r="R438" s="11">
        <v>2.52985737461131E-5</v>
      </c>
      <c r="S438" s="2">
        <v>5.2545114886015599E-4</v>
      </c>
      <c r="T438" s="2">
        <v>0.99238628149032504</v>
      </c>
      <c r="U438" s="5">
        <v>491</v>
      </c>
      <c r="V438" s="11">
        <v>2.8489407850429399E-4</v>
      </c>
      <c r="W438" s="2">
        <v>3.5117766819894301E-3</v>
      </c>
      <c r="X438" s="2">
        <v>0.99147880077362005</v>
      </c>
      <c r="Y438" s="11">
        <v>2.7127761859446699E-4</v>
      </c>
      <c r="Z438" s="2">
        <v>4.6989219263195896E-3</v>
      </c>
      <c r="AA438" s="2">
        <v>0.98515027761459295</v>
      </c>
      <c r="AB438" s="11">
        <v>3.8126469007693197E-5</v>
      </c>
      <c r="AC438" s="2">
        <v>6.42940809484571E-4</v>
      </c>
      <c r="AD438" s="2">
        <v>0.991590917110443</v>
      </c>
    </row>
    <row r="439" spans="1:30" x14ac:dyDescent="0.35">
      <c r="A439" s="2">
        <v>741</v>
      </c>
      <c r="B439" s="11">
        <v>2.1999761520419199E-4</v>
      </c>
      <c r="C439" s="2">
        <v>3.3508262131363101E-3</v>
      </c>
      <c r="D439" s="2">
        <v>0.99129164218902499</v>
      </c>
      <c r="E439" s="11">
        <v>3.0734349275007801E-4</v>
      </c>
      <c r="F439" s="2">
        <v>5.3835879079997496E-3</v>
      </c>
      <c r="G439" s="2">
        <v>0.98048228025436401</v>
      </c>
      <c r="H439" s="11">
        <v>5.2255294576752897E-5</v>
      </c>
      <c r="I439" s="2">
        <v>7.7183829853311105E-4</v>
      </c>
      <c r="J439" s="2">
        <v>0.98965239524841297</v>
      </c>
      <c r="K439" s="5">
        <v>594</v>
      </c>
      <c r="L439" s="11">
        <v>2.6427197735756598E-4</v>
      </c>
      <c r="M439" s="2">
        <v>3.5920848604291599E-3</v>
      </c>
      <c r="N439" s="2">
        <v>0.99361723661422696</v>
      </c>
      <c r="O439" s="11">
        <v>3.0153288389556099E-4</v>
      </c>
      <c r="P439" s="2">
        <v>5.1985397003591E-3</v>
      </c>
      <c r="Q439" s="2">
        <v>0.98893022537231401</v>
      </c>
      <c r="R439" s="11">
        <v>4.2344523535575697E-5</v>
      </c>
      <c r="S439" s="2">
        <v>6.8449211539700595E-4</v>
      </c>
      <c r="T439" s="2">
        <v>0.99442428350448597</v>
      </c>
      <c r="U439" s="5">
        <v>492</v>
      </c>
      <c r="V439" s="11">
        <v>7.0137553848326206E-5</v>
      </c>
      <c r="W439" s="2">
        <v>1.85483263339847E-3</v>
      </c>
      <c r="X439" s="2">
        <v>0.96605122089385898</v>
      </c>
      <c r="Y439" s="11">
        <v>9.5851297373883399E-5</v>
      </c>
      <c r="Z439" s="2">
        <v>2.9032859019935101E-3</v>
      </c>
      <c r="AA439" s="2">
        <v>0.91975873708724898</v>
      </c>
      <c r="AB439" s="11">
        <v>2.1452155124279599E-5</v>
      </c>
      <c r="AC439" s="2">
        <v>4.8060363042168298E-4</v>
      </c>
      <c r="AD439" s="2">
        <v>0.97012847661972001</v>
      </c>
    </row>
    <row r="440" spans="1:30" x14ac:dyDescent="0.35">
      <c r="A440" s="2">
        <v>742</v>
      </c>
      <c r="B440" s="11">
        <v>4.1711976518854499E-4</v>
      </c>
      <c r="C440" s="2">
        <v>4.3582990765571499E-3</v>
      </c>
      <c r="D440" s="2">
        <v>0.99146705865859897</v>
      </c>
      <c r="E440" s="11">
        <v>5.5716198403388197E-4</v>
      </c>
      <c r="F440" s="2">
        <v>7.10352137684822E-3</v>
      </c>
      <c r="G440" s="2">
        <v>0.98206543922424305</v>
      </c>
      <c r="H440" s="11">
        <v>9.4093244115356302E-5</v>
      </c>
      <c r="I440" s="2">
        <v>1.0230113985016901E-3</v>
      </c>
      <c r="J440" s="2">
        <v>0.99089437723159701</v>
      </c>
      <c r="K440" s="5">
        <v>595</v>
      </c>
      <c r="L440" s="11">
        <v>3.6587865906767498E-4</v>
      </c>
      <c r="M440" s="2">
        <v>4.0808096528053197E-3</v>
      </c>
      <c r="N440" s="2">
        <v>0.99307674169540405</v>
      </c>
      <c r="O440" s="11">
        <v>3.8893011515028699E-4</v>
      </c>
      <c r="P440" s="2">
        <v>5.83566073328256E-3</v>
      </c>
      <c r="Q440" s="2">
        <v>0.98980581760406405</v>
      </c>
      <c r="R440" s="11">
        <v>5.1395472837611999E-5</v>
      </c>
      <c r="S440" s="2">
        <v>7.5399316847324295E-4</v>
      </c>
      <c r="T440" s="2">
        <v>0.99502301216125399</v>
      </c>
      <c r="U440" s="5">
        <v>493</v>
      </c>
      <c r="V440" s="11">
        <v>2.5968556292355001E-4</v>
      </c>
      <c r="W440" s="2">
        <v>3.6109790671616702E-3</v>
      </c>
      <c r="X440" s="2">
        <v>0.99090993404388406</v>
      </c>
      <c r="Y440" s="11">
        <v>2.6952332700602699E-4</v>
      </c>
      <c r="Z440" s="2">
        <v>4.9866968765854801E-3</v>
      </c>
      <c r="AA440" s="2">
        <v>0.98390299081802302</v>
      </c>
      <c r="AB440" s="11">
        <v>3.3465541491750601E-5</v>
      </c>
      <c r="AC440" s="2">
        <v>5.9862976195290598E-4</v>
      </c>
      <c r="AD440" s="2">
        <v>0.99259918928146296</v>
      </c>
    </row>
    <row r="441" spans="1:30" x14ac:dyDescent="0.35">
      <c r="A441" s="2">
        <v>743</v>
      </c>
      <c r="B441" s="11">
        <v>5.7047937298193498E-4</v>
      </c>
      <c r="C441" s="2">
        <v>5.0442046485841196E-3</v>
      </c>
      <c r="D441" s="2">
        <v>0.98988610506057695</v>
      </c>
      <c r="E441" s="11">
        <v>7.5144914444535895E-4</v>
      </c>
      <c r="F441" s="2">
        <v>8.1725614145398105E-3</v>
      </c>
      <c r="G441" s="2">
        <v>0.98018181324005105</v>
      </c>
      <c r="H441" s="11">
        <v>1.2599804904311801E-4</v>
      </c>
      <c r="I441" s="2">
        <v>1.18331296835094E-3</v>
      </c>
      <c r="J441" s="2">
        <v>0.99018961191177302</v>
      </c>
      <c r="K441" s="5">
        <v>596</v>
      </c>
      <c r="L441" s="11">
        <v>5.9763365425169403E-4</v>
      </c>
      <c r="M441" s="2">
        <v>3.8102918770164199E-3</v>
      </c>
      <c r="N441" s="2">
        <v>0.98743045330047596</v>
      </c>
      <c r="O441" s="11">
        <v>1.0954523459076799E-3</v>
      </c>
      <c r="P441" s="2">
        <v>8.8022965937852807E-3</v>
      </c>
      <c r="Q441" s="2">
        <v>0.98608875274658203</v>
      </c>
      <c r="R441" s="11">
        <v>2.37776082940399E-3</v>
      </c>
      <c r="S441" s="2">
        <v>2.9111029580235399E-3</v>
      </c>
      <c r="T441" s="2">
        <v>0.98338764905929499</v>
      </c>
      <c r="U441" s="5">
        <v>494</v>
      </c>
      <c r="V441" s="11">
        <v>4.05204278649762E-4</v>
      </c>
      <c r="W441" s="2">
        <v>4.4027445837855296E-3</v>
      </c>
      <c r="X441" s="2">
        <v>0.99065274000167802</v>
      </c>
      <c r="Y441" s="11">
        <v>4.8112581134773699E-4</v>
      </c>
      <c r="Z441" s="2">
        <v>6.60795951262116E-3</v>
      </c>
      <c r="AA441" s="2">
        <v>0.98339653015136697</v>
      </c>
      <c r="AB441" s="11">
        <v>6.7991182731930099E-5</v>
      </c>
      <c r="AC441" s="2">
        <v>8.4974296623840896E-4</v>
      </c>
      <c r="AD441" s="2">
        <v>0.99241590499877896</v>
      </c>
    </row>
    <row r="442" spans="1:30" x14ac:dyDescent="0.35">
      <c r="A442" s="2">
        <v>744</v>
      </c>
      <c r="B442" s="11">
        <v>6.9757632445544004E-5</v>
      </c>
      <c r="C442" s="2">
        <v>1.79016089532524E-3</v>
      </c>
      <c r="D442" s="2">
        <v>0.95779359340667702</v>
      </c>
      <c r="E442" s="11">
        <v>6.3926316215656698E-5</v>
      </c>
      <c r="F442" s="2">
        <v>2.4067570921033599E-3</v>
      </c>
      <c r="G442" s="2">
        <v>0.92814451456069902</v>
      </c>
      <c r="H442" s="11">
        <v>1.7954334907699298E-5</v>
      </c>
      <c r="I442" s="2">
        <v>4.5570245129056199E-4</v>
      </c>
      <c r="J442" s="2">
        <v>0.973435938358306</v>
      </c>
      <c r="K442" s="5">
        <v>597</v>
      </c>
      <c r="L442" s="11">
        <v>3.1491776462644301E-4</v>
      </c>
      <c r="M442" s="2">
        <v>3.4818416461348499E-3</v>
      </c>
      <c r="N442" s="2">
        <v>0.99655318260192804</v>
      </c>
      <c r="O442" s="11">
        <v>4.2372240568511101E-4</v>
      </c>
      <c r="P442" s="2">
        <v>5.9403041377663604E-3</v>
      </c>
      <c r="Q442" s="2">
        <v>0.99336701631545998</v>
      </c>
      <c r="R442" s="11">
        <v>2.1065045439172501E-4</v>
      </c>
      <c r="S442" s="2">
        <v>1.0934103047475199E-3</v>
      </c>
      <c r="T442" s="2">
        <v>0.99311852455139105</v>
      </c>
      <c r="U442" s="5">
        <v>495</v>
      </c>
      <c r="V442" s="11">
        <v>4.1395198786631199E-4</v>
      </c>
      <c r="W442" s="2">
        <v>4.4279713183641399E-3</v>
      </c>
      <c r="X442" s="2">
        <v>0.9925177693367</v>
      </c>
      <c r="Y442" s="11">
        <v>4.8147793859243301E-4</v>
      </c>
      <c r="Z442" s="2">
        <v>6.58090133219957E-3</v>
      </c>
      <c r="AA442" s="2">
        <v>0.98698890209197998</v>
      </c>
      <c r="AB442" s="11">
        <v>6.3833358581177795E-5</v>
      </c>
      <c r="AC442" s="2">
        <v>8.2039006520062598E-4</v>
      </c>
      <c r="AD442" s="2">
        <v>0.99411553144454901</v>
      </c>
    </row>
    <row r="443" spans="1:30" x14ac:dyDescent="0.35">
      <c r="A443" s="2">
        <v>747</v>
      </c>
      <c r="B443" s="11">
        <v>2.9244969482533601E-4</v>
      </c>
      <c r="C443" s="2">
        <v>3.6106572952121401E-3</v>
      </c>
      <c r="D443" s="2">
        <v>0.99201869964599598</v>
      </c>
      <c r="E443" s="11">
        <v>2.4722961825318602E-4</v>
      </c>
      <c r="F443" s="2">
        <v>4.7697559930384098E-3</v>
      </c>
      <c r="G443" s="2">
        <v>0.98379224538803101</v>
      </c>
      <c r="H443" s="11">
        <v>5.67942188354209E-5</v>
      </c>
      <c r="I443" s="2">
        <v>7.2730932151898698E-4</v>
      </c>
      <c r="J443" s="2">
        <v>0.99308562278747503</v>
      </c>
      <c r="K443" s="5">
        <v>598</v>
      </c>
      <c r="L443" s="11">
        <v>5.7201518211513703E-4</v>
      </c>
      <c r="M443" s="2">
        <v>4.8347623087465702E-3</v>
      </c>
      <c r="N443" s="2">
        <v>0.99679523706436102</v>
      </c>
      <c r="O443" s="11">
        <v>7.8316306462511399E-4</v>
      </c>
      <c r="P443" s="2">
        <v>8.3140321075916204E-3</v>
      </c>
      <c r="Q443" s="2">
        <v>0.99549841880798295</v>
      </c>
      <c r="R443" s="11">
        <v>2.6433763559907599E-4</v>
      </c>
      <c r="S443" s="2">
        <v>1.34922028519213E-3</v>
      </c>
      <c r="T443" s="2">
        <v>0.99617975950241</v>
      </c>
      <c r="U443" s="5">
        <v>496</v>
      </c>
      <c r="V443" s="11">
        <v>6.8658584496006302E-5</v>
      </c>
      <c r="W443" s="2">
        <v>1.8195364391431199E-3</v>
      </c>
      <c r="X443" s="2">
        <v>0.977641820907592</v>
      </c>
      <c r="Y443" s="11">
        <v>6.8194669438525994E-5</v>
      </c>
      <c r="Z443" s="2">
        <v>2.5024348869919699E-3</v>
      </c>
      <c r="AA443" s="2">
        <v>0.94712495803832997</v>
      </c>
      <c r="AB443" s="11">
        <v>2.1667219698429101E-5</v>
      </c>
      <c r="AC443" s="2">
        <v>4.8123384476639298E-4</v>
      </c>
      <c r="AD443" s="2">
        <v>0.96851223707199097</v>
      </c>
    </row>
    <row r="444" spans="1:30" x14ac:dyDescent="0.35">
      <c r="A444" s="2">
        <v>749</v>
      </c>
      <c r="B444" s="11">
        <v>2.7198813040740701E-4</v>
      </c>
      <c r="C444" s="2">
        <v>3.6141173914074798E-3</v>
      </c>
      <c r="D444" s="2">
        <v>0.99614167213439897</v>
      </c>
      <c r="E444" s="11">
        <v>4.4208380859345198E-4</v>
      </c>
      <c r="F444" s="2">
        <v>6.4139724709093501E-3</v>
      </c>
      <c r="G444" s="2">
        <v>0.99229753017425504</v>
      </c>
      <c r="H444" s="11">
        <v>8.5636944277211997E-5</v>
      </c>
      <c r="I444" s="2">
        <v>1.0402555344626301E-3</v>
      </c>
      <c r="J444" s="2">
        <v>0.99335128068923895</v>
      </c>
      <c r="K444" s="5">
        <v>599</v>
      </c>
      <c r="L444" s="11">
        <v>7.9319166252389496E-4</v>
      </c>
      <c r="M444" s="2">
        <v>5.2302838303148703E-3</v>
      </c>
      <c r="N444" s="2">
        <v>0.99689495563507002</v>
      </c>
      <c r="O444" s="11">
        <v>9.4767811242490996E-4</v>
      </c>
      <c r="P444" s="2">
        <v>9.0284943580627407E-3</v>
      </c>
      <c r="Q444" s="2">
        <v>0.99618560075759799</v>
      </c>
      <c r="R444" s="11">
        <v>1.1368972482159699E-3</v>
      </c>
      <c r="S444" s="2">
        <v>1.9970869179815002E-3</v>
      </c>
      <c r="T444" s="2">
        <v>0.99463957548141402</v>
      </c>
      <c r="U444" s="5">
        <v>497</v>
      </c>
      <c r="V444" s="11">
        <v>1.52603359310887E-4</v>
      </c>
      <c r="W444" s="2">
        <v>2.65811965800821E-3</v>
      </c>
      <c r="X444" s="2">
        <v>0.99337559938430697</v>
      </c>
      <c r="Y444" s="11">
        <v>1.3899574696552E-4</v>
      </c>
      <c r="Z444" s="2">
        <v>3.5387943498790199E-3</v>
      </c>
      <c r="AA444" s="2">
        <v>0.98565477132797197</v>
      </c>
      <c r="AB444" s="11">
        <v>2.8430000384105302E-5</v>
      </c>
      <c r="AC444" s="2">
        <v>5.2182684885337895E-4</v>
      </c>
      <c r="AD444" s="2">
        <v>0.99277949333190896</v>
      </c>
    </row>
    <row r="445" spans="1:30" x14ac:dyDescent="0.35">
      <c r="A445" s="2">
        <v>751</v>
      </c>
      <c r="B445" s="11">
        <v>6.0368800768628695E-4</v>
      </c>
      <c r="C445" s="2">
        <v>5.0005880184471599E-3</v>
      </c>
      <c r="D445" s="2">
        <v>0.99532860517501798</v>
      </c>
      <c r="E445" s="11">
        <v>9.1391662135720199E-4</v>
      </c>
      <c r="F445" s="2">
        <v>9.0076122432947107E-3</v>
      </c>
      <c r="G445" s="2">
        <v>0.99257123470306396</v>
      </c>
      <c r="H445" s="11">
        <v>2.1998793818056499E-4</v>
      </c>
      <c r="I445" s="2">
        <v>1.5847469912841901E-3</v>
      </c>
      <c r="J445" s="2">
        <v>0.99391067028045599</v>
      </c>
      <c r="K445" s="5">
        <v>600</v>
      </c>
      <c r="L445" s="11">
        <v>4.35149668192025E-5</v>
      </c>
      <c r="M445" s="2">
        <v>1.4095773221924901E-3</v>
      </c>
      <c r="N445" s="2">
        <v>0.96141612529754605</v>
      </c>
      <c r="O445" s="11">
        <v>6.1080216255504597E-5</v>
      </c>
      <c r="P445" s="2">
        <v>2.3273075930774199E-3</v>
      </c>
      <c r="Q445" s="2">
        <v>0.94442445039749101</v>
      </c>
      <c r="R445" s="11">
        <v>1.3476255844579999E-5</v>
      </c>
      <c r="S445" s="2">
        <v>3.8221362046897401E-4</v>
      </c>
      <c r="T445" s="2">
        <v>0.98328840732574396</v>
      </c>
      <c r="U445" s="5">
        <v>498</v>
      </c>
      <c r="V445" s="11">
        <v>2.11019345442764E-4</v>
      </c>
      <c r="W445" s="2">
        <v>3.1104686204344E-3</v>
      </c>
      <c r="X445" s="2">
        <v>0.99343502521514804</v>
      </c>
      <c r="Y445" s="11">
        <v>1.84376956894993E-4</v>
      </c>
      <c r="Z445" s="2">
        <v>4.0279105305671596E-3</v>
      </c>
      <c r="AA445" s="2">
        <v>0.98734390735626198</v>
      </c>
      <c r="AB445" s="11">
        <v>3.5004468372790102E-5</v>
      </c>
      <c r="AC445" s="2">
        <v>5.8724009431898496E-4</v>
      </c>
      <c r="AD445" s="2">
        <v>0.99283885955810502</v>
      </c>
    </row>
    <row r="446" spans="1:30" x14ac:dyDescent="0.35">
      <c r="A446" s="2">
        <v>752</v>
      </c>
      <c r="B446" s="11">
        <v>7.9426354204770096E-5</v>
      </c>
      <c r="C446" s="2">
        <v>1.9712701905518701E-3</v>
      </c>
      <c r="D446" s="2">
        <v>0.98428869247436501</v>
      </c>
      <c r="E446" s="11">
        <v>8.3829574577976005E-5</v>
      </c>
      <c r="F446" s="2">
        <v>2.81431502662599E-3</v>
      </c>
      <c r="G446" s="2">
        <v>0.96294820308685303</v>
      </c>
      <c r="H446" s="11">
        <v>1.5703937606303898E-5</v>
      </c>
      <c r="I446" s="2">
        <v>4.0416693082079199E-4</v>
      </c>
      <c r="J446" s="2">
        <v>0.98809438943862904</v>
      </c>
      <c r="K446" s="5">
        <v>601</v>
      </c>
      <c r="L446" s="11">
        <v>1.4144556189421499E-4</v>
      </c>
      <c r="M446" s="2">
        <v>2.5981592480093202E-3</v>
      </c>
      <c r="N446" s="2">
        <v>0.99088180065154996</v>
      </c>
      <c r="O446" s="11">
        <v>1.22628931421786E-4</v>
      </c>
      <c r="P446" s="2">
        <v>3.3560201991349398E-3</v>
      </c>
      <c r="Q446" s="2">
        <v>0.98204582929611195</v>
      </c>
      <c r="R446" s="11">
        <v>2.36129708355292E-5</v>
      </c>
      <c r="S446" s="2">
        <v>4.97382599860429E-4</v>
      </c>
      <c r="T446" s="2">
        <v>0.99142348766326904</v>
      </c>
      <c r="U446" s="5">
        <v>499</v>
      </c>
      <c r="V446" s="11">
        <v>3.8417923497036099E-4</v>
      </c>
      <c r="W446" s="2">
        <v>4.0207458660006497E-3</v>
      </c>
      <c r="X446" s="2">
        <v>0.99068963527679399</v>
      </c>
      <c r="Y446" s="11">
        <v>2.5350661599077198E-4</v>
      </c>
      <c r="Z446" s="2">
        <v>4.6509401872754097E-3</v>
      </c>
      <c r="AA446" s="2">
        <v>0.98694330453872603</v>
      </c>
      <c r="AB446" s="11">
        <v>4.6792541979811998E-5</v>
      </c>
      <c r="AC446" s="2">
        <v>6.7559164017438802E-4</v>
      </c>
      <c r="AD446" s="2">
        <v>0.99306893348693803</v>
      </c>
    </row>
    <row r="447" spans="1:30" x14ac:dyDescent="0.35">
      <c r="A447" s="2">
        <v>753</v>
      </c>
      <c r="B447" s="11">
        <v>2.5357285630889199E-4</v>
      </c>
      <c r="C447" s="2">
        <v>3.4585017710924101E-3</v>
      </c>
      <c r="D447" s="2">
        <v>0.98895913362502996</v>
      </c>
      <c r="E447" s="11">
        <v>2.15549254789948E-4</v>
      </c>
      <c r="F447" s="2">
        <v>4.4186664745211601E-3</v>
      </c>
      <c r="G447" s="2">
        <v>0.98072534799575795</v>
      </c>
      <c r="H447" s="11">
        <v>3.6744921089848497E-5</v>
      </c>
      <c r="I447" s="2">
        <v>6.1712256865575899E-4</v>
      </c>
      <c r="J447" s="2">
        <v>0.99056422710418701</v>
      </c>
      <c r="K447" s="5">
        <v>602</v>
      </c>
      <c r="L447" s="11">
        <v>2.1631711570080299E-4</v>
      </c>
      <c r="M447" s="2">
        <v>3.1001071911305098E-3</v>
      </c>
      <c r="N447" s="2">
        <v>0.99190068244934004</v>
      </c>
      <c r="O447" s="11">
        <v>1.87487064977176E-4</v>
      </c>
      <c r="P447" s="2">
        <v>4.1190325282514E-3</v>
      </c>
      <c r="Q447" s="2">
        <v>0.98560613393783503</v>
      </c>
      <c r="R447" s="11">
        <v>4.3508080125320703E-5</v>
      </c>
      <c r="S447" s="2">
        <v>6.5201270626857801E-4</v>
      </c>
      <c r="T447" s="2">
        <v>0.99188959598541204</v>
      </c>
      <c r="U447" s="5">
        <v>500</v>
      </c>
      <c r="V447" s="11">
        <v>1.4477471122518099E-3</v>
      </c>
      <c r="W447" s="2">
        <v>6.7710722796618904E-3</v>
      </c>
      <c r="X447" s="2">
        <v>0.99508315324783303</v>
      </c>
      <c r="Y447" s="11">
        <v>3.8917781785130501E-3</v>
      </c>
      <c r="Z447" s="2">
        <v>1.7260892316699E-2</v>
      </c>
      <c r="AA447" s="2">
        <v>0.98650175333023005</v>
      </c>
      <c r="AB447" s="11">
        <v>4.7343326732516202E-3</v>
      </c>
      <c r="AC447" s="2">
        <v>5.9344270266592503E-3</v>
      </c>
      <c r="AD447" s="2">
        <v>0.99662047624588002</v>
      </c>
    </row>
    <row r="448" spans="1:30" x14ac:dyDescent="0.35">
      <c r="A448" s="2">
        <v>754</v>
      </c>
      <c r="B448" s="11">
        <v>2.65087495790794E-4</v>
      </c>
      <c r="C448" s="2">
        <v>3.56023921631276E-3</v>
      </c>
      <c r="D448" s="2">
        <v>0.991488337516784</v>
      </c>
      <c r="E448" s="11">
        <v>2.2844252816866999E-4</v>
      </c>
      <c r="F448" s="2">
        <v>4.5685223303735204E-3</v>
      </c>
      <c r="G448" s="2">
        <v>0.98445111513137795</v>
      </c>
      <c r="H448" s="11">
        <v>3.6906676541548202E-5</v>
      </c>
      <c r="I448" s="2">
        <v>6.4344576094299501E-4</v>
      </c>
      <c r="J448" s="2">
        <v>0.99143981933593694</v>
      </c>
      <c r="K448" s="5">
        <v>603</v>
      </c>
      <c r="L448" s="11">
        <v>2.5445359642617399E-4</v>
      </c>
      <c r="M448" s="2">
        <v>3.4220640081912201E-3</v>
      </c>
      <c r="N448" s="2">
        <v>0.99187260866165095</v>
      </c>
      <c r="O448" s="11">
        <v>2.40936526097357E-4</v>
      </c>
      <c r="P448" s="2">
        <v>4.6010003425180903E-3</v>
      </c>
      <c r="Q448" s="2">
        <v>0.98467767238616899</v>
      </c>
      <c r="R448" s="11">
        <v>4.6326189476530999E-5</v>
      </c>
      <c r="S448" s="2">
        <v>6.9392874138429696E-4</v>
      </c>
      <c r="T448" s="2">
        <v>0.99222248792648304</v>
      </c>
      <c r="U448" s="5">
        <v>501</v>
      </c>
      <c r="V448" s="11">
        <v>9.4029592582955902E-4</v>
      </c>
      <c r="W448" s="2">
        <v>6.5725897438824099E-3</v>
      </c>
      <c r="X448" s="2">
        <v>0.99626994132995605</v>
      </c>
      <c r="Y448" s="11">
        <v>2.8873032424598902E-3</v>
      </c>
      <c r="Z448" s="2">
        <v>1.59102845937013E-2</v>
      </c>
      <c r="AA448" s="2">
        <v>0.98943340778350797</v>
      </c>
      <c r="AB448" s="11">
        <v>1.9629274029284698E-3</v>
      </c>
      <c r="AC448" s="2">
        <v>3.7098943721503002E-3</v>
      </c>
      <c r="AD448" s="2">
        <v>0.98899477720260598</v>
      </c>
    </row>
    <row r="449" spans="1:30" x14ac:dyDescent="0.35">
      <c r="A449" s="2">
        <v>756</v>
      </c>
      <c r="B449" s="11">
        <v>5.72631397517398E-5</v>
      </c>
      <c r="C449" s="2">
        <v>1.6693394863978E-3</v>
      </c>
      <c r="D449" s="2">
        <v>0.948186755180358</v>
      </c>
      <c r="E449" s="11">
        <v>7.16643189662136E-5</v>
      </c>
      <c r="F449" s="2">
        <v>2.5481171905994398E-3</v>
      </c>
      <c r="G449" s="2">
        <v>0.93041616678237904</v>
      </c>
      <c r="H449" s="11">
        <v>2.0786605091416199E-5</v>
      </c>
      <c r="I449" s="2">
        <v>4.7800186439417303E-4</v>
      </c>
      <c r="J449" s="2">
        <v>0.97492128610610895</v>
      </c>
      <c r="K449" s="5">
        <v>604</v>
      </c>
      <c r="L449" s="11">
        <v>5.28504569956567E-5</v>
      </c>
      <c r="M449" s="2">
        <v>1.62251794245094E-3</v>
      </c>
      <c r="N449" s="2">
        <v>0.97324240207672097</v>
      </c>
      <c r="O449" s="11">
        <v>6.4499625295866199E-5</v>
      </c>
      <c r="P449" s="2">
        <v>2.38818326033651E-3</v>
      </c>
      <c r="Q449" s="2">
        <v>0.95148897171020497</v>
      </c>
      <c r="R449" s="11">
        <v>1.33655075842398E-5</v>
      </c>
      <c r="S449" s="2">
        <v>3.8633684744127003E-4</v>
      </c>
      <c r="T449" s="2">
        <v>0.98111391067504805</v>
      </c>
      <c r="U449" s="5">
        <v>503</v>
      </c>
      <c r="V449" s="11">
        <v>8.5616484284400905E-3</v>
      </c>
      <c r="W449" s="2">
        <v>1.5202049165964101E-2</v>
      </c>
      <c r="X449" s="2">
        <v>0.99803239107131902</v>
      </c>
      <c r="Y449" s="11">
        <v>1.7790609970688799E-2</v>
      </c>
      <c r="Z449" s="2">
        <v>3.7236884236335699E-2</v>
      </c>
      <c r="AA449" s="2">
        <v>0.99673414230346602</v>
      </c>
      <c r="AB449" s="11">
        <v>2.6802014559507301E-2</v>
      </c>
      <c r="AC449" s="2">
        <v>1.43596110865473E-2</v>
      </c>
      <c r="AD449" s="2">
        <v>0.99806475639343195</v>
      </c>
    </row>
    <row r="450" spans="1:30" x14ac:dyDescent="0.35">
      <c r="A450" s="2">
        <v>761</v>
      </c>
      <c r="B450" s="11">
        <v>1.9977828196715501E-4</v>
      </c>
      <c r="C450" s="2">
        <v>3.16755566745996E-3</v>
      </c>
      <c r="D450" s="2">
        <v>0.98922461271286</v>
      </c>
      <c r="E450" s="11">
        <v>1.7584211309440399E-4</v>
      </c>
      <c r="F450" s="2">
        <v>4.0478059090673897E-3</v>
      </c>
      <c r="G450" s="2">
        <v>0.98045307397842396</v>
      </c>
      <c r="H450" s="11">
        <v>2.3380134734907099E-5</v>
      </c>
      <c r="I450" s="2">
        <v>4.9625732935964996E-4</v>
      </c>
      <c r="J450" s="2">
        <v>0.99146759510040205</v>
      </c>
      <c r="K450" s="5">
        <v>605</v>
      </c>
      <c r="L450" s="11">
        <v>1.8585148791316799E-4</v>
      </c>
      <c r="M450" s="2">
        <v>2.88141099736094E-3</v>
      </c>
      <c r="N450" s="2">
        <v>0.99400293827056796</v>
      </c>
      <c r="O450" s="11">
        <v>1.90967621165327E-4</v>
      </c>
      <c r="P450" s="2">
        <v>4.1165128350257804E-3</v>
      </c>
      <c r="Q450" s="2">
        <v>0.98925060033798196</v>
      </c>
      <c r="R450" s="11">
        <v>2.9713784897467101E-5</v>
      </c>
      <c r="S450" s="2">
        <v>5.6408176897093599E-4</v>
      </c>
      <c r="T450" s="2">
        <v>0.99446409940719604</v>
      </c>
      <c r="U450" s="5">
        <v>504</v>
      </c>
      <c r="V450" s="11">
        <v>5.04293966514524E-5</v>
      </c>
      <c r="W450" s="2">
        <v>1.48285774048417E-3</v>
      </c>
      <c r="X450" s="2">
        <v>0.97049802541732699</v>
      </c>
      <c r="Y450" s="11">
        <v>6.9970599724911099E-5</v>
      </c>
      <c r="Z450" s="2">
        <v>2.4979915469884799E-3</v>
      </c>
      <c r="AA450" s="2">
        <v>0.95693427324295</v>
      </c>
      <c r="AB450" s="11">
        <v>1.9042747226194401E-5</v>
      </c>
      <c r="AC450" s="2">
        <v>4.4010122655890801E-4</v>
      </c>
      <c r="AD450" s="2">
        <v>0.98125404119491499</v>
      </c>
    </row>
    <row r="451" spans="1:30" x14ac:dyDescent="0.35">
      <c r="A451" s="2">
        <v>763</v>
      </c>
      <c r="B451" s="11">
        <v>3.87382402550429E-4</v>
      </c>
      <c r="C451" s="2">
        <v>4.3661808595061302E-3</v>
      </c>
      <c r="D451" s="2">
        <v>0.99180847406387296</v>
      </c>
      <c r="E451" s="11">
        <v>4.5700522605329698E-4</v>
      </c>
      <c r="F451" s="2">
        <v>6.5360940061509601E-3</v>
      </c>
      <c r="G451" s="2">
        <v>0.98663920164108199</v>
      </c>
      <c r="H451" s="11">
        <v>8.1136080552823801E-5</v>
      </c>
      <c r="I451" s="2">
        <v>9.6070754807442405E-4</v>
      </c>
      <c r="J451" s="2">
        <v>0.99122852087020796</v>
      </c>
      <c r="K451" s="5">
        <v>606</v>
      </c>
      <c r="L451" s="11">
        <v>1.97409914107993E-4</v>
      </c>
      <c r="M451" s="2">
        <v>3.09604406356811E-3</v>
      </c>
      <c r="N451" s="2">
        <v>0.99571233987808205</v>
      </c>
      <c r="O451" s="11">
        <v>2.6670610532164498E-4</v>
      </c>
      <c r="P451" s="2">
        <v>4.9208169803023304E-3</v>
      </c>
      <c r="Q451" s="2">
        <v>0.99145424365997303</v>
      </c>
      <c r="R451" s="11">
        <v>4.1494706238154302E-5</v>
      </c>
      <c r="S451" s="2">
        <v>6.59989716950804E-4</v>
      </c>
      <c r="T451" s="2">
        <v>0.99578732252120905</v>
      </c>
      <c r="U451" s="5">
        <v>505</v>
      </c>
      <c r="V451" s="11">
        <v>1.2879649875685499E-4</v>
      </c>
      <c r="W451" s="2">
        <v>2.45426991023123E-3</v>
      </c>
      <c r="X451" s="2">
        <v>0.99012815952301003</v>
      </c>
      <c r="Y451" s="11">
        <v>1.2501847231760599E-4</v>
      </c>
      <c r="Z451" s="2">
        <v>3.3684803638607199E-3</v>
      </c>
      <c r="AA451" s="2">
        <v>0.97968524694442705</v>
      </c>
      <c r="AB451" s="11">
        <v>2.5822930183494399E-5</v>
      </c>
      <c r="AC451" s="2">
        <v>4.9926224164664702E-4</v>
      </c>
      <c r="AD451" s="2">
        <v>0.99152320623397805</v>
      </c>
    </row>
    <row r="452" spans="1:30" x14ac:dyDescent="0.35">
      <c r="A452" s="2">
        <v>765</v>
      </c>
      <c r="B452" s="11">
        <v>2.0618994312826501E-4</v>
      </c>
      <c r="C452" s="2">
        <v>3.1323984730988702E-3</v>
      </c>
      <c r="D452" s="2">
        <v>0.98393219709396296</v>
      </c>
      <c r="E452" s="11">
        <v>1.7392374866176299E-4</v>
      </c>
      <c r="F452" s="2">
        <v>4.0792436338961098E-3</v>
      </c>
      <c r="G452" s="2">
        <v>0.97173446416854803</v>
      </c>
      <c r="H452" s="11">
        <v>2.4455419406876899E-5</v>
      </c>
      <c r="I452" s="2">
        <v>5.0828995881602103E-4</v>
      </c>
      <c r="J452" s="2">
        <v>0.99087971448898304</v>
      </c>
      <c r="K452" s="5">
        <v>607</v>
      </c>
      <c r="L452" s="11">
        <v>2.4558123550377699E-4</v>
      </c>
      <c r="M452" s="2">
        <v>3.3236434683203602E-3</v>
      </c>
      <c r="N452" s="2">
        <v>0.99579370021820002</v>
      </c>
      <c r="O452" s="11">
        <v>2.99483304843306E-4</v>
      </c>
      <c r="P452" s="2">
        <v>5.1385299302637499E-3</v>
      </c>
      <c r="Q452" s="2">
        <v>0.99247288703918402</v>
      </c>
      <c r="R452" s="11">
        <v>4.8437454097438597E-5</v>
      </c>
      <c r="S452" s="2">
        <v>7.2964106220752001E-4</v>
      </c>
      <c r="T452" s="2">
        <v>0.99610596895217896</v>
      </c>
      <c r="U452" s="5">
        <v>506</v>
      </c>
      <c r="V452" s="11">
        <v>2.5740393903106402E-4</v>
      </c>
      <c r="W452" s="2">
        <v>3.4644666593521799E-3</v>
      </c>
      <c r="X452" s="2">
        <v>0.99315547943115201</v>
      </c>
      <c r="Y452" s="11">
        <v>2.7072906959801901E-4</v>
      </c>
      <c r="Z452" s="2">
        <v>4.8442087136209002E-3</v>
      </c>
      <c r="AA452" s="2">
        <v>0.98872882127761796</v>
      </c>
      <c r="AB452" s="11">
        <v>4.7723337047500502E-5</v>
      </c>
      <c r="AC452" s="2">
        <v>7.10389926098287E-4</v>
      </c>
      <c r="AD452" s="2">
        <v>0.99324864149093595</v>
      </c>
    </row>
    <row r="453" spans="1:30" x14ac:dyDescent="0.35">
      <c r="A453" s="2">
        <v>766</v>
      </c>
      <c r="B453" s="11">
        <v>2.3048782895784801E-4</v>
      </c>
      <c r="C453" s="2">
        <v>3.3670142292976301E-3</v>
      </c>
      <c r="D453" s="2">
        <v>0.99035626649856501</v>
      </c>
      <c r="E453" s="11">
        <v>2.15808773646131E-4</v>
      </c>
      <c r="F453" s="2">
        <v>4.51277615502476E-3</v>
      </c>
      <c r="G453" s="2">
        <v>0.98349654674529996</v>
      </c>
      <c r="H453" s="11">
        <v>2.8576312615768899E-5</v>
      </c>
      <c r="I453" s="2">
        <v>5.6187319569289598E-4</v>
      </c>
      <c r="J453" s="2">
        <v>0.99403899908065796</v>
      </c>
      <c r="K453" s="5">
        <v>608</v>
      </c>
      <c r="L453" s="11">
        <v>6.73346658004447E-5</v>
      </c>
      <c r="M453" s="2">
        <v>1.8307443242520001E-3</v>
      </c>
      <c r="N453" s="2">
        <v>0.97843343019485396</v>
      </c>
      <c r="O453" s="11">
        <v>6.5791951783467003E-5</v>
      </c>
      <c r="P453" s="2">
        <v>2.4630848783999599E-3</v>
      </c>
      <c r="Q453" s="2">
        <v>0.95287889242172197</v>
      </c>
      <c r="R453" s="11">
        <v>1.05478638943168E-5</v>
      </c>
      <c r="S453" s="2">
        <v>3.4113595029339102E-4</v>
      </c>
      <c r="T453" s="2">
        <v>0.98525059223175004</v>
      </c>
      <c r="U453" s="5">
        <v>507</v>
      </c>
      <c r="V453" s="11">
        <v>4.0056544821709302E-4</v>
      </c>
      <c r="W453" s="2">
        <v>4.1186441667377897E-3</v>
      </c>
      <c r="X453" s="2">
        <v>0.99267077445983798</v>
      </c>
      <c r="Y453" s="11">
        <v>4.3136862223036501E-4</v>
      </c>
      <c r="Z453" s="2">
        <v>5.8707958087325096E-3</v>
      </c>
      <c r="AA453" s="2">
        <v>0.98842936754226596</v>
      </c>
      <c r="AB453" s="11">
        <v>6.1251201259437894E-5</v>
      </c>
      <c r="AC453" s="2">
        <v>8.0149568384513205E-4</v>
      </c>
      <c r="AD453" s="2">
        <v>0.993871450424194</v>
      </c>
    </row>
    <row r="454" spans="1:30" x14ac:dyDescent="0.35">
      <c r="A454" s="2">
        <v>767</v>
      </c>
      <c r="B454" s="11">
        <v>4.6279074740596099E-4</v>
      </c>
      <c r="C454" s="2">
        <v>4.4790045358240596E-3</v>
      </c>
      <c r="D454" s="2">
        <v>0.98409926891326904</v>
      </c>
      <c r="E454" s="11">
        <v>3.4534215228632E-4</v>
      </c>
      <c r="F454" s="2">
        <v>5.4587824270129204E-3</v>
      </c>
      <c r="G454" s="2">
        <v>0.97815412282943703</v>
      </c>
      <c r="H454" s="11">
        <v>4.1300812881672701E-5</v>
      </c>
      <c r="I454" s="2">
        <v>6.4420670969411698E-4</v>
      </c>
      <c r="J454" s="2">
        <v>0.99291181564330999</v>
      </c>
      <c r="K454" s="5">
        <v>609</v>
      </c>
      <c r="L454" s="11">
        <v>2.0756945013999901E-4</v>
      </c>
      <c r="M454" s="2">
        <v>3.1694278586655799E-3</v>
      </c>
      <c r="N454" s="2">
        <v>0.98947107791900601</v>
      </c>
      <c r="O454" s="11">
        <v>1.97314002434723E-4</v>
      </c>
      <c r="P454" s="2">
        <v>4.2583378963172401E-3</v>
      </c>
      <c r="Q454" s="2">
        <v>0.97832822799682595</v>
      </c>
      <c r="R454" s="11">
        <v>2.5447474399697899E-5</v>
      </c>
      <c r="S454" s="2">
        <v>5.2276666974648801E-4</v>
      </c>
      <c r="T454" s="2">
        <v>0.99191445112228305</v>
      </c>
      <c r="U454" s="5">
        <v>508</v>
      </c>
      <c r="V454" s="11">
        <v>3.0284351669251903E-4</v>
      </c>
      <c r="W454" s="2">
        <v>3.5018976777791899E-3</v>
      </c>
      <c r="X454" s="2">
        <v>0.99282079935073797</v>
      </c>
      <c r="Y454" s="11">
        <v>5.5143370991572705E-4</v>
      </c>
      <c r="Z454" s="2">
        <v>6.3390503637492596E-3</v>
      </c>
      <c r="AA454" s="2">
        <v>0.98988652229309004</v>
      </c>
      <c r="AB454" s="11">
        <v>2.8427885263226899E-4</v>
      </c>
      <c r="AC454" s="2">
        <v>1.0959535138681501E-3</v>
      </c>
      <c r="AD454" s="2">
        <v>0.99329596757888705</v>
      </c>
    </row>
    <row r="455" spans="1:30" x14ac:dyDescent="0.35">
      <c r="A455" s="2">
        <v>770</v>
      </c>
      <c r="B455" s="11">
        <v>5.8279361110180595E-4</v>
      </c>
      <c r="C455" s="2">
        <v>5.2476143464445998E-3</v>
      </c>
      <c r="D455" s="2">
        <v>0.99438232183456399</v>
      </c>
      <c r="E455" s="11">
        <v>7.5920397648587801E-4</v>
      </c>
      <c r="F455" s="2">
        <v>8.4726437926292402E-3</v>
      </c>
      <c r="G455" s="2">
        <v>0.99159967899322499</v>
      </c>
      <c r="H455" s="11">
        <v>1.4638890570495199E-4</v>
      </c>
      <c r="I455" s="2">
        <v>1.2755467323586299E-3</v>
      </c>
      <c r="J455" s="2">
        <v>0.99445521831512396</v>
      </c>
      <c r="K455" s="5">
        <v>610</v>
      </c>
      <c r="L455" s="11">
        <v>3.0680882628075703E-4</v>
      </c>
      <c r="M455" s="2">
        <v>3.8084881380200299E-3</v>
      </c>
      <c r="N455" s="2">
        <v>0.98968118429183904</v>
      </c>
      <c r="O455" s="11">
        <v>2.5598419597372402E-4</v>
      </c>
      <c r="P455" s="2">
        <v>4.7897594049572901E-3</v>
      </c>
      <c r="Q455" s="2">
        <v>0.98170202970504705</v>
      </c>
      <c r="R455" s="11">
        <v>3.7273577618179802E-5</v>
      </c>
      <c r="S455" s="2">
        <v>6.1725155683234301E-4</v>
      </c>
      <c r="T455" s="2">
        <v>0.99276715517044001</v>
      </c>
      <c r="U455" s="5">
        <v>509</v>
      </c>
      <c r="V455" s="11">
        <v>2.2205065761227101E-4</v>
      </c>
      <c r="W455" s="2">
        <v>3.0827098526060499E-3</v>
      </c>
      <c r="X455" s="2">
        <v>0.99504488706588701</v>
      </c>
      <c r="Y455" s="11">
        <v>2.4471784126944802E-4</v>
      </c>
      <c r="Z455" s="2">
        <v>4.6531227417290202E-3</v>
      </c>
      <c r="AA455" s="2">
        <v>0.990589380264282</v>
      </c>
      <c r="AB455" s="11">
        <v>6.9091845944058096E-5</v>
      </c>
      <c r="AC455" s="2">
        <v>6.7660771310329405E-4</v>
      </c>
      <c r="AD455" s="2">
        <v>0.99409788846969604</v>
      </c>
    </row>
    <row r="456" spans="1:30" x14ac:dyDescent="0.35">
      <c r="A456" s="2">
        <v>771</v>
      </c>
      <c r="B456" s="11">
        <v>6.2459614127874298E-4</v>
      </c>
      <c r="C456" s="2">
        <v>5.5371196940541198E-3</v>
      </c>
      <c r="D456" s="2">
        <v>0.99383509159088101</v>
      </c>
      <c r="E456" s="11">
        <v>9.5339096151292302E-4</v>
      </c>
      <c r="F456" s="2">
        <v>9.4763739034533501E-3</v>
      </c>
      <c r="G456" s="2">
        <v>0.99166679382324197</v>
      </c>
      <c r="H456" s="11">
        <v>1.7300865147262801E-4</v>
      </c>
      <c r="I456" s="2">
        <v>1.3813739642500799E-3</v>
      </c>
      <c r="J456" s="2">
        <v>0.99522352218627896</v>
      </c>
      <c r="K456" s="5">
        <v>611</v>
      </c>
      <c r="L456" s="11">
        <v>3.28364054439589E-4</v>
      </c>
      <c r="M456" s="2">
        <v>3.9262464269995603E-3</v>
      </c>
      <c r="N456" s="2">
        <v>0.99093693494796697</v>
      </c>
      <c r="O456" s="11">
        <v>3.11268173390999E-4</v>
      </c>
      <c r="P456" s="2">
        <v>5.3099337965249998E-3</v>
      </c>
      <c r="Q456" s="2">
        <v>0.981201112270355</v>
      </c>
      <c r="R456" s="11">
        <v>4.0148715925170102E-5</v>
      </c>
      <c r="S456" s="2">
        <v>6.5781734883785204E-4</v>
      </c>
      <c r="T456" s="2">
        <v>0.99295705556869496</v>
      </c>
      <c r="U456" s="5">
        <v>511</v>
      </c>
      <c r="V456" s="11">
        <v>6.4297113567590703E-4</v>
      </c>
      <c r="W456" s="2">
        <v>4.9773487262427798E-3</v>
      </c>
      <c r="X456" s="2">
        <v>0.99519115686416604</v>
      </c>
      <c r="Y456" s="11">
        <v>8.9026457862928499E-4</v>
      </c>
      <c r="Z456" s="2">
        <v>8.2854274660348892E-3</v>
      </c>
      <c r="AA456" s="2">
        <v>0.992434442043304</v>
      </c>
      <c r="AB456" s="11">
        <v>2.5933951837941999E-4</v>
      </c>
      <c r="AC456" s="2">
        <v>1.25732971355319E-3</v>
      </c>
      <c r="AD456" s="2">
        <v>0.99551320075988703</v>
      </c>
    </row>
    <row r="457" spans="1:30" x14ac:dyDescent="0.35">
      <c r="A457" s="2">
        <v>773</v>
      </c>
      <c r="B457" s="11">
        <v>4.5466489973477998E-4</v>
      </c>
      <c r="C457" s="2">
        <v>4.48132818564772E-3</v>
      </c>
      <c r="D457" s="2">
        <v>0.99678015708923295</v>
      </c>
      <c r="E457" s="11">
        <v>5.8860634453594598E-4</v>
      </c>
      <c r="F457" s="2">
        <v>7.29629630222916E-3</v>
      </c>
      <c r="G457" s="2">
        <v>0.99458378553390503</v>
      </c>
      <c r="H457" s="11">
        <v>1.5465827891603099E-4</v>
      </c>
      <c r="I457" s="2">
        <v>1.0046979878097701E-3</v>
      </c>
      <c r="J457" s="2">
        <v>0.99607241153716997</v>
      </c>
      <c r="K457" s="5">
        <v>612</v>
      </c>
      <c r="L457" s="11">
        <v>1.2260557559784499E-4</v>
      </c>
      <c r="M457" s="2">
        <v>2.3787918034940902E-3</v>
      </c>
      <c r="N457" s="2">
        <v>0.99342018365859897</v>
      </c>
      <c r="O457" s="11">
        <v>1.18618954729754E-4</v>
      </c>
      <c r="P457" s="2">
        <v>3.3327294513583101E-3</v>
      </c>
      <c r="Q457" s="2">
        <v>0.98606121540069502</v>
      </c>
      <c r="R457" s="11">
        <v>7.6382195402402404E-5</v>
      </c>
      <c r="S457" s="2">
        <v>5.6742707965895501E-4</v>
      </c>
      <c r="T457" s="2">
        <v>0.99081212282180697</v>
      </c>
      <c r="U457" s="5">
        <v>512</v>
      </c>
      <c r="V457" s="11">
        <v>1.1593202361837E-4</v>
      </c>
      <c r="W457" s="2">
        <v>2.3095512297004401E-3</v>
      </c>
      <c r="X457" s="2">
        <v>0.97681862115859897</v>
      </c>
      <c r="Y457" s="11">
        <v>1.9496114691719399E-4</v>
      </c>
      <c r="Z457" s="2">
        <v>4.1657160036265798E-3</v>
      </c>
      <c r="AA457" s="2">
        <v>0.96897840499877896</v>
      </c>
      <c r="AB457" s="11">
        <v>3.1067735108081197E-5</v>
      </c>
      <c r="AC457" s="2">
        <v>5.8237917255610195E-4</v>
      </c>
      <c r="AD457" s="2">
        <v>0.987190842628479</v>
      </c>
    </row>
    <row r="458" spans="1:30" x14ac:dyDescent="0.35">
      <c r="A458" s="2">
        <v>775</v>
      </c>
      <c r="B458" s="11">
        <v>1.1828941060230099E-3</v>
      </c>
      <c r="C458" s="2">
        <v>5.9738275595009301E-3</v>
      </c>
      <c r="D458" s="2">
        <v>0.996124327182769</v>
      </c>
      <c r="E458" s="11">
        <v>1.2139641912654001E-3</v>
      </c>
      <c r="F458" s="2">
        <v>9.9184131249785406E-3</v>
      </c>
      <c r="G458" s="2">
        <v>0.99597781896591098</v>
      </c>
      <c r="H458" s="11">
        <v>1.58512755297124E-3</v>
      </c>
      <c r="I458" s="2">
        <v>2.45133391581475E-3</v>
      </c>
      <c r="J458" s="2">
        <v>0.99343061447143499</v>
      </c>
      <c r="K458" s="5">
        <v>613</v>
      </c>
      <c r="L458" s="11">
        <v>3.90444474760442E-4</v>
      </c>
      <c r="M458" s="2">
        <v>4.0025259368121598E-3</v>
      </c>
      <c r="N458" s="2">
        <v>0.99480187892913796</v>
      </c>
      <c r="O458" s="11">
        <v>4.9453176325187E-4</v>
      </c>
      <c r="P458" s="2">
        <v>6.45091338083148E-3</v>
      </c>
      <c r="Q458" s="2">
        <v>0.99217116832733099</v>
      </c>
      <c r="R458" s="11">
        <v>6.9802459620404894E-5</v>
      </c>
      <c r="S458" s="2">
        <v>8.0027227522805301E-4</v>
      </c>
      <c r="T458" s="2">
        <v>0.99640572071075395</v>
      </c>
      <c r="U458" s="5">
        <v>513</v>
      </c>
      <c r="V458" s="11">
        <v>1.3700537965632899E-4</v>
      </c>
      <c r="W458" s="2">
        <v>2.5265985168516601E-3</v>
      </c>
      <c r="X458" s="2">
        <v>0.99379217624664296</v>
      </c>
      <c r="Y458" s="11">
        <v>1.46184480399824E-4</v>
      </c>
      <c r="Z458" s="2">
        <v>3.6165167111903399E-3</v>
      </c>
      <c r="AA458" s="2">
        <v>0.98801809549331598</v>
      </c>
      <c r="AB458" s="11">
        <v>2.7103302272735099E-5</v>
      </c>
      <c r="AC458" s="2">
        <v>5.0976726925000505E-4</v>
      </c>
      <c r="AD458" s="2">
        <v>0.99396067857742298</v>
      </c>
    </row>
    <row r="459" spans="1:30" x14ac:dyDescent="0.35">
      <c r="A459" s="2">
        <v>776</v>
      </c>
      <c r="B459" s="11">
        <v>7.6463606092147502E-5</v>
      </c>
      <c r="C459" s="2">
        <v>1.88072468154132E-3</v>
      </c>
      <c r="D459" s="2">
        <v>0.98023766279220503</v>
      </c>
      <c r="E459" s="11">
        <v>8.00611232989467E-5</v>
      </c>
      <c r="F459" s="2">
        <v>2.8242128901183601E-3</v>
      </c>
      <c r="G459" s="2">
        <v>0.94669908285140902</v>
      </c>
      <c r="H459" s="11">
        <v>2.2088061086833399E-5</v>
      </c>
      <c r="I459" s="2">
        <v>5.3559558000415499E-4</v>
      </c>
      <c r="J459" s="2">
        <v>0.96567946672439497</v>
      </c>
      <c r="K459" s="5">
        <v>615</v>
      </c>
      <c r="L459" s="11">
        <v>1.51308928616344E-3</v>
      </c>
      <c r="M459" s="2">
        <v>8.1190466880798305E-3</v>
      </c>
      <c r="N459" s="2">
        <v>0.99660384654998702</v>
      </c>
      <c r="O459" s="11">
        <v>2.3979458492249198E-3</v>
      </c>
      <c r="P459" s="2">
        <v>1.41118252649903E-2</v>
      </c>
      <c r="Q459" s="2">
        <v>0.994279325008392</v>
      </c>
      <c r="R459" s="11">
        <v>7.2341092163696798E-4</v>
      </c>
      <c r="S459" s="2">
        <v>1.9266018643975199E-3</v>
      </c>
      <c r="T459" s="2">
        <v>0.99635267257690396</v>
      </c>
      <c r="U459" s="5">
        <v>514</v>
      </c>
      <c r="V459" s="11">
        <v>2.7016381500288801E-4</v>
      </c>
      <c r="W459" s="2">
        <v>3.4393211826682E-3</v>
      </c>
      <c r="X459" s="2">
        <v>0.99359363317489602</v>
      </c>
      <c r="Y459" s="11">
        <v>2.7361328830011102E-4</v>
      </c>
      <c r="Z459" s="2">
        <v>4.8275883309543098E-3</v>
      </c>
      <c r="AA459" s="2">
        <v>0.99021458625793402</v>
      </c>
      <c r="AB459" s="11">
        <v>4.5074204535922002E-5</v>
      </c>
      <c r="AC459" s="2">
        <v>6.6670769592746995E-4</v>
      </c>
      <c r="AD459" s="2">
        <v>0.99556058645248402</v>
      </c>
    </row>
    <row r="460" spans="1:30" x14ac:dyDescent="0.35">
      <c r="A460" s="2">
        <v>777</v>
      </c>
      <c r="B460" s="11">
        <v>2.38739987253211E-4</v>
      </c>
      <c r="C460" s="2">
        <v>3.3393071498721799E-3</v>
      </c>
      <c r="D460" s="2">
        <v>0.98805320262908902</v>
      </c>
      <c r="E460" s="11">
        <v>2.3858284112066001E-4</v>
      </c>
      <c r="F460" s="2">
        <v>4.6955966390669302E-3</v>
      </c>
      <c r="G460" s="2">
        <v>0.97612100839614802</v>
      </c>
      <c r="H460" s="11">
        <v>3.8489823054987903E-5</v>
      </c>
      <c r="I460" s="2">
        <v>6.8077654577791604E-4</v>
      </c>
      <c r="J460" s="2">
        <v>0.98710346221923795</v>
      </c>
      <c r="K460" s="5">
        <v>616</v>
      </c>
      <c r="L460" s="11">
        <v>4.95111344207543E-5</v>
      </c>
      <c r="M460" s="2">
        <v>1.5364598948508501E-3</v>
      </c>
      <c r="N460" s="2">
        <v>0.96877467632293701</v>
      </c>
      <c r="O460" s="11">
        <v>7.7788681664969704E-5</v>
      </c>
      <c r="P460" s="2">
        <v>2.6519095990806801E-3</v>
      </c>
      <c r="Q460" s="2">
        <v>0.95308411121368397</v>
      </c>
      <c r="R460" s="11">
        <v>1.4987042050051901E-5</v>
      </c>
      <c r="S460" s="2">
        <v>3.9848746382631302E-4</v>
      </c>
      <c r="T460" s="2">
        <v>0.98369675874710005</v>
      </c>
      <c r="U460" s="5">
        <v>516</v>
      </c>
      <c r="V460" s="11">
        <v>1.2011770159006099E-3</v>
      </c>
      <c r="W460" s="2">
        <v>6.6100517287850302E-3</v>
      </c>
      <c r="X460" s="2">
        <v>0.91532045602798395</v>
      </c>
      <c r="Y460" s="11">
        <v>3.1942806672304799E-3</v>
      </c>
      <c r="Z460" s="2">
        <v>1.6003742814064002E-2</v>
      </c>
      <c r="AA460" s="2">
        <v>0.91644114255905096</v>
      </c>
      <c r="AB460" s="11">
        <v>3.0855331569910002E-3</v>
      </c>
      <c r="AC460" s="2">
        <v>4.1571152396500102E-3</v>
      </c>
      <c r="AD460" s="2">
        <v>0.95366710424423196</v>
      </c>
    </row>
    <row r="461" spans="1:30" x14ac:dyDescent="0.35">
      <c r="A461" s="2">
        <v>778</v>
      </c>
      <c r="B461" s="11">
        <v>4.3712757178582202E-4</v>
      </c>
      <c r="C461" s="2">
        <v>4.3941065669059701E-3</v>
      </c>
      <c r="D461" s="2">
        <v>0.98576593399047796</v>
      </c>
      <c r="E461" s="11">
        <v>3.2943655969574999E-4</v>
      </c>
      <c r="F461" s="2">
        <v>5.4309479892253798E-3</v>
      </c>
      <c r="G461" s="2">
        <v>0.97897267341613703</v>
      </c>
      <c r="H461" s="11">
        <v>4.7324694605776999E-5</v>
      </c>
      <c r="I461" s="2">
        <v>7.2960002580657601E-4</v>
      </c>
      <c r="J461" s="2">
        <v>0.98813909292221003</v>
      </c>
      <c r="K461" s="5">
        <v>617</v>
      </c>
      <c r="L461" s="11">
        <v>1.3625829888042E-4</v>
      </c>
      <c r="M461" s="2">
        <v>2.5014497805386699E-3</v>
      </c>
      <c r="N461" s="2">
        <v>0.98915284872054998</v>
      </c>
      <c r="O461" s="11">
        <v>1.16656359750777E-4</v>
      </c>
      <c r="P461" s="2">
        <v>3.2727220095694E-3</v>
      </c>
      <c r="Q461" s="2">
        <v>0.97876095771789495</v>
      </c>
      <c r="R461" s="11">
        <v>2.1421168639790199E-5</v>
      </c>
      <c r="S461" s="2">
        <v>4.46958700194954E-4</v>
      </c>
      <c r="T461" s="2">
        <v>0.99278205633163397</v>
      </c>
      <c r="U461" s="5">
        <v>517</v>
      </c>
      <c r="V461" s="11">
        <v>3.3132915268652098E-4</v>
      </c>
      <c r="W461" s="2">
        <v>3.70461144484579E-3</v>
      </c>
      <c r="X461" s="2">
        <v>0.99668848514556796</v>
      </c>
      <c r="Y461" s="11">
        <v>4.2658392339944802E-4</v>
      </c>
      <c r="Z461" s="2">
        <v>5.9670400805771299E-3</v>
      </c>
      <c r="AA461" s="2">
        <v>0.99488538503646795</v>
      </c>
      <c r="AB461" s="11">
        <v>3.20153485517948E-4</v>
      </c>
      <c r="AC461" s="2">
        <v>1.0597172658890399E-3</v>
      </c>
      <c r="AD461" s="2">
        <v>0.99396908283233598</v>
      </c>
    </row>
    <row r="462" spans="1:30" x14ac:dyDescent="0.35">
      <c r="A462" s="2">
        <v>779</v>
      </c>
      <c r="B462" s="11">
        <v>2.5661289691925E-4</v>
      </c>
      <c r="C462" s="2">
        <v>3.4603553358465398E-3</v>
      </c>
      <c r="D462" s="2">
        <v>0.99309939146041804</v>
      </c>
      <c r="E462" s="11">
        <v>2.95531790470704E-4</v>
      </c>
      <c r="F462" s="2">
        <v>5.2778408862650299E-3</v>
      </c>
      <c r="G462" s="2">
        <v>0.98463875055313099</v>
      </c>
      <c r="H462" s="11">
        <v>5.4297339374898002E-5</v>
      </c>
      <c r="I462" s="2">
        <v>7.9774664482101798E-4</v>
      </c>
      <c r="J462" s="2">
        <v>0.99021905660629195</v>
      </c>
      <c r="K462" s="5">
        <v>618</v>
      </c>
      <c r="L462" s="11">
        <v>2.15146821574307E-4</v>
      </c>
      <c r="M462" s="2">
        <v>3.0939620919525602E-3</v>
      </c>
      <c r="N462" s="2">
        <v>0.99503815174102705</v>
      </c>
      <c r="O462" s="11">
        <v>2.0992584177292799E-4</v>
      </c>
      <c r="P462" s="2">
        <v>4.3637645430862904E-3</v>
      </c>
      <c r="Q462" s="2">
        <v>0.99025696516036898</v>
      </c>
      <c r="R462" s="11">
        <v>4.2302981455577497E-5</v>
      </c>
      <c r="S462" s="2">
        <v>6.3850713195279197E-4</v>
      </c>
      <c r="T462" s="2">
        <v>0.99509412050247104</v>
      </c>
      <c r="U462" s="5">
        <v>518</v>
      </c>
      <c r="V462" s="11">
        <v>9.6119818044826302E-4</v>
      </c>
      <c r="W462" s="2">
        <v>6.0287443920969902E-3</v>
      </c>
      <c r="X462" s="2">
        <v>0.99487608671188299</v>
      </c>
      <c r="Y462" s="11">
        <v>1.3320483267307199E-3</v>
      </c>
      <c r="Z462" s="2">
        <v>1.0291442275047301E-2</v>
      </c>
      <c r="AA462" s="2">
        <v>0.99396115541458097</v>
      </c>
      <c r="AB462" s="11">
        <v>7.2621053550392303E-4</v>
      </c>
      <c r="AC462" s="2">
        <v>1.78445829078555E-3</v>
      </c>
      <c r="AD462" s="2">
        <v>0.99328529834747303</v>
      </c>
    </row>
    <row r="463" spans="1:30" x14ac:dyDescent="0.35">
      <c r="A463" s="2">
        <v>780</v>
      </c>
      <c r="B463" s="11">
        <v>1.3943926023785E-4</v>
      </c>
      <c r="C463" s="2">
        <v>2.5987520348280599E-3</v>
      </c>
      <c r="D463" s="2">
        <v>0.99290907382964999</v>
      </c>
      <c r="E463" s="11">
        <v>1.7743585340213001E-4</v>
      </c>
      <c r="F463" s="2">
        <v>4.0877689607441399E-3</v>
      </c>
      <c r="G463" s="2">
        <v>0.981880843639373</v>
      </c>
      <c r="H463" s="11">
        <v>3.6360481317387799E-5</v>
      </c>
      <c r="I463" s="2">
        <v>6.3251436222344604E-4</v>
      </c>
      <c r="J463" s="2">
        <v>0.98930382728576605</v>
      </c>
      <c r="K463" s="5">
        <v>620</v>
      </c>
      <c r="L463" s="11">
        <v>2.27940152399241E-4</v>
      </c>
      <c r="M463" s="2">
        <v>3.1419263686984699E-3</v>
      </c>
      <c r="N463" s="2">
        <v>0.99350345134735096</v>
      </c>
      <c r="O463" s="11">
        <v>3.7195006734691501E-4</v>
      </c>
      <c r="P463" s="2">
        <v>5.6605390273034503E-3</v>
      </c>
      <c r="Q463" s="2">
        <v>0.99189460277557295</v>
      </c>
      <c r="R463" s="11">
        <v>1.40347896376624E-4</v>
      </c>
      <c r="S463" s="2">
        <v>9.5511256949976E-4</v>
      </c>
      <c r="T463" s="2">
        <v>0.99453151226043701</v>
      </c>
      <c r="U463" s="5">
        <v>519</v>
      </c>
      <c r="V463" s="11">
        <v>1.1233000550418999E-3</v>
      </c>
      <c r="W463" s="2">
        <v>6.5195676870643997E-3</v>
      </c>
      <c r="X463" s="2">
        <v>0.99561178684234597</v>
      </c>
      <c r="Y463" s="11">
        <v>1.7460832605138399E-3</v>
      </c>
      <c r="Z463" s="2">
        <v>1.15652820095419E-2</v>
      </c>
      <c r="AA463" s="2">
        <v>0.99395906925201405</v>
      </c>
      <c r="AB463" s="11">
        <v>2.40708468481898E-3</v>
      </c>
      <c r="AC463" s="2">
        <v>2.7083044406026602E-3</v>
      </c>
      <c r="AD463" s="2">
        <v>0.99108189344406095</v>
      </c>
    </row>
    <row r="464" spans="1:30" x14ac:dyDescent="0.35">
      <c r="A464" s="2">
        <v>781</v>
      </c>
      <c r="B464" s="11">
        <v>2.9654044192284302E-4</v>
      </c>
      <c r="C464" s="2">
        <v>3.4539473708719002E-3</v>
      </c>
      <c r="D464" s="2">
        <v>0.996720671653747</v>
      </c>
      <c r="E464" s="11">
        <v>3.5792728886008198E-4</v>
      </c>
      <c r="F464" s="2">
        <v>5.5029247887432497E-3</v>
      </c>
      <c r="G464" s="2">
        <v>0.99522012472152699</v>
      </c>
      <c r="H464" s="11">
        <v>5.0197355449199602E-5</v>
      </c>
      <c r="I464" s="2">
        <v>7.19430739991366E-4</v>
      </c>
      <c r="J464" s="2">
        <v>0.99737489223480202</v>
      </c>
      <c r="K464" s="5">
        <v>621</v>
      </c>
      <c r="L464" s="11">
        <v>2.0938803208991801E-4</v>
      </c>
      <c r="M464" s="2">
        <v>3.1812898814678101E-3</v>
      </c>
      <c r="N464" s="2">
        <v>0.99446719884872403</v>
      </c>
      <c r="O464" s="11">
        <v>2.55345512414351E-4</v>
      </c>
      <c r="P464" s="2">
        <v>4.8181046731770004E-3</v>
      </c>
      <c r="Q464" s="2">
        <v>0.99026995897293002</v>
      </c>
      <c r="R464" s="11">
        <v>7.04052872606553E-5</v>
      </c>
      <c r="S464" s="2">
        <v>7.3165306821465395E-4</v>
      </c>
      <c r="T464" s="2">
        <v>0.99326878786087003</v>
      </c>
      <c r="U464" s="5">
        <v>520</v>
      </c>
      <c r="V464" s="11">
        <v>6.6950575273949599E-5</v>
      </c>
      <c r="W464" s="2">
        <v>1.8152747070416799E-3</v>
      </c>
      <c r="X464" s="2">
        <v>0.95404434204101496</v>
      </c>
      <c r="Y464" s="11">
        <v>7.0185546064749306E-5</v>
      </c>
      <c r="Z464" s="2">
        <v>2.5234099011868199E-3</v>
      </c>
      <c r="AA464" s="2">
        <v>0.90567970275878895</v>
      </c>
      <c r="AB464" s="11">
        <v>1.9018014427274401E-5</v>
      </c>
      <c r="AC464" s="2">
        <v>4.5189348747953702E-4</v>
      </c>
      <c r="AD464" s="2">
        <v>0.96213769912719704</v>
      </c>
    </row>
    <row r="465" spans="1:30" x14ac:dyDescent="0.35">
      <c r="A465" s="2">
        <v>782</v>
      </c>
      <c r="B465" s="11">
        <v>9.6139108063653101E-4</v>
      </c>
      <c r="C465" s="2">
        <v>5.4164319299161399E-3</v>
      </c>
      <c r="D465" s="2">
        <v>0.99346697330474798</v>
      </c>
      <c r="E465" s="11">
        <v>9.6895155729725903E-4</v>
      </c>
      <c r="F465" s="2">
        <v>8.34645610302686E-3</v>
      </c>
      <c r="G465" s="2">
        <v>0.99186813831329301</v>
      </c>
      <c r="H465" s="11">
        <v>1.2758673983626E-4</v>
      </c>
      <c r="I465" s="2">
        <v>1.1067878222092899E-3</v>
      </c>
      <c r="J465" s="2">
        <v>0.99609309434890703</v>
      </c>
      <c r="K465" s="5">
        <v>622</v>
      </c>
      <c r="L465" s="11">
        <v>3.2619704143144098E-4</v>
      </c>
      <c r="M465" s="2">
        <v>3.8617025129496999E-3</v>
      </c>
      <c r="N465" s="2">
        <v>0.99668759107589699</v>
      </c>
      <c r="O465" s="11">
        <v>4.7680936404503801E-4</v>
      </c>
      <c r="P465" s="2">
        <v>6.4602335914969401E-3</v>
      </c>
      <c r="Q465" s="2">
        <v>0.99423652887344305</v>
      </c>
      <c r="R465" s="11">
        <v>9.0219116827938706E-5</v>
      </c>
      <c r="S465" s="2">
        <v>9.7371556330472198E-4</v>
      </c>
      <c r="T465" s="2">
        <v>0.99667608737945501</v>
      </c>
      <c r="U465" s="5">
        <v>521</v>
      </c>
      <c r="V465" s="11">
        <v>2.29605269851163E-4</v>
      </c>
      <c r="W465" s="2">
        <v>3.2317084260284901E-3</v>
      </c>
      <c r="X465" s="2">
        <v>0.988159239292144</v>
      </c>
      <c r="Y465" s="11">
        <v>1.7831087461672699E-4</v>
      </c>
      <c r="Z465" s="2">
        <v>4.0430496446788302E-3</v>
      </c>
      <c r="AA465" s="2">
        <v>0.97735059261321999</v>
      </c>
      <c r="AB465" s="11">
        <v>2.9714452466578199E-5</v>
      </c>
      <c r="AC465" s="2">
        <v>5.4331292631104502E-4</v>
      </c>
      <c r="AD465" s="2">
        <v>0.99081635475158603</v>
      </c>
    </row>
    <row r="466" spans="1:30" x14ac:dyDescent="0.35">
      <c r="A466" s="2">
        <v>783</v>
      </c>
      <c r="B466" s="11">
        <v>1.4816821785643599E-3</v>
      </c>
      <c r="C466" s="2">
        <v>7.63233844190835E-3</v>
      </c>
      <c r="D466" s="2">
        <v>0.99679470062255804</v>
      </c>
      <c r="E466" s="11">
        <v>2.2836951538920398E-3</v>
      </c>
      <c r="F466" s="2">
        <v>1.29864113405346E-2</v>
      </c>
      <c r="G466" s="2">
        <v>0.99497598409652699</v>
      </c>
      <c r="H466" s="11">
        <v>4.4485391117632302E-4</v>
      </c>
      <c r="I466" s="2">
        <v>1.9584426190704099E-3</v>
      </c>
      <c r="J466" s="2">
        <v>0.99595576524734497</v>
      </c>
      <c r="K466" s="5">
        <v>623</v>
      </c>
      <c r="L466" s="11">
        <v>5.3097849013283805E-4</v>
      </c>
      <c r="M466" s="2">
        <v>4.5958808623254299E-3</v>
      </c>
      <c r="N466" s="2">
        <v>0.995377898216247</v>
      </c>
      <c r="O466" s="11">
        <v>8.7011040886864001E-4</v>
      </c>
      <c r="P466" s="2">
        <v>8.5421903058886493E-3</v>
      </c>
      <c r="Q466" s="2">
        <v>0.99240958690643299</v>
      </c>
      <c r="R466" s="11">
        <v>2.5955974706448598E-4</v>
      </c>
      <c r="S466" s="2">
        <v>1.44331797491759E-3</v>
      </c>
      <c r="T466" s="2">
        <v>0.99453204870223999</v>
      </c>
      <c r="U466" s="5">
        <v>522</v>
      </c>
      <c r="V466" s="11">
        <v>3.42313316650688E-4</v>
      </c>
      <c r="W466" s="2">
        <v>3.98147571831941E-3</v>
      </c>
      <c r="X466" s="2">
        <v>0.98809325695037797</v>
      </c>
      <c r="Y466" s="11">
        <v>2.7421789127402002E-4</v>
      </c>
      <c r="Z466" s="2">
        <v>5.0496207550168003E-3</v>
      </c>
      <c r="AA466" s="2">
        <v>0.98005175590515103</v>
      </c>
      <c r="AB466" s="11">
        <v>4.0141309000318802E-5</v>
      </c>
      <c r="AC466" s="2">
        <v>6.1721628298982902E-4</v>
      </c>
      <c r="AD466" s="2">
        <v>0.99339556694030695</v>
      </c>
    </row>
    <row r="467" spans="1:30" x14ac:dyDescent="0.35">
      <c r="A467" s="2">
        <v>785</v>
      </c>
      <c r="B467" s="11">
        <v>1.6105109534692E-4</v>
      </c>
      <c r="C467" s="2">
        <v>2.7894312515854801E-3</v>
      </c>
      <c r="D467" s="2">
        <v>0.98370760679244995</v>
      </c>
      <c r="E467" s="11">
        <v>1.7983143334276901E-4</v>
      </c>
      <c r="F467" s="2">
        <v>4.0980163030326297E-3</v>
      </c>
      <c r="G467" s="2">
        <v>0.96435445547103804</v>
      </c>
      <c r="H467" s="11">
        <v>3.2011012081056799E-5</v>
      </c>
      <c r="I467" s="2">
        <v>5.9584539849311103E-4</v>
      </c>
      <c r="J467" s="2">
        <v>0.98626172542571999</v>
      </c>
      <c r="K467" s="5">
        <v>624</v>
      </c>
      <c r="L467" s="11">
        <v>6.9594883825629895E-5</v>
      </c>
      <c r="M467" s="2">
        <v>1.7482809489592899E-3</v>
      </c>
      <c r="N467" s="2">
        <v>0.97934085130691495</v>
      </c>
      <c r="O467" s="11">
        <v>8.6074527644086602E-5</v>
      </c>
      <c r="P467" s="2">
        <v>2.7401139959692899E-3</v>
      </c>
      <c r="Q467" s="2">
        <v>0.967401564121246</v>
      </c>
      <c r="R467" s="11">
        <v>1.73861626535654E-5</v>
      </c>
      <c r="S467" s="2">
        <v>4.2122372542507898E-4</v>
      </c>
      <c r="T467" s="2">
        <v>0.98619985580444303</v>
      </c>
      <c r="U467" s="5">
        <v>523</v>
      </c>
      <c r="V467" s="11">
        <v>4.3281423859298202E-4</v>
      </c>
      <c r="W467" s="2">
        <v>4.3688360601663503E-3</v>
      </c>
      <c r="X467" s="2">
        <v>0.98738372325897195</v>
      </c>
      <c r="Y467" s="11">
        <v>3.3278888440690902E-4</v>
      </c>
      <c r="Z467" s="2">
        <v>5.4295137524604797E-3</v>
      </c>
      <c r="AA467" s="2">
        <v>0.97978842258453303</v>
      </c>
      <c r="AB467" s="11">
        <v>4.8679983592592098E-5</v>
      </c>
      <c r="AC467" s="2">
        <v>6.5261078998446399E-4</v>
      </c>
      <c r="AD467" s="2">
        <v>0.99373447895050004</v>
      </c>
    </row>
    <row r="468" spans="1:30" x14ac:dyDescent="0.35">
      <c r="A468" s="2">
        <v>788</v>
      </c>
      <c r="B468" s="11">
        <v>1.04404258308932E-4</v>
      </c>
      <c r="C468" s="2">
        <v>2.22333124838769E-3</v>
      </c>
      <c r="D468" s="2">
        <v>0.98644781112670898</v>
      </c>
      <c r="E468" s="11">
        <v>1.11473134893458E-4</v>
      </c>
      <c r="F468" s="2">
        <v>3.1943703070282901E-3</v>
      </c>
      <c r="G468" s="2">
        <v>0.97773110866546598</v>
      </c>
      <c r="H468" s="11">
        <v>1.8728151189861799E-5</v>
      </c>
      <c r="I468" s="2">
        <v>4.44074976257979E-4</v>
      </c>
      <c r="J468" s="2">
        <v>0.99157106876373202</v>
      </c>
      <c r="K468" s="5">
        <v>625</v>
      </c>
      <c r="L468" s="11">
        <v>1.04264807305298E-4</v>
      </c>
      <c r="M468" s="2">
        <v>2.1568476222455502E-3</v>
      </c>
      <c r="N468" s="2">
        <v>0.99246942996978704</v>
      </c>
      <c r="O468" s="11">
        <v>9.3747657956555404E-5</v>
      </c>
      <c r="P468" s="2">
        <v>2.9624614398926401E-3</v>
      </c>
      <c r="Q468" s="2">
        <v>0.98171746730804399</v>
      </c>
      <c r="R468" s="11">
        <v>2.6586951207718798E-5</v>
      </c>
      <c r="S468" s="2">
        <v>4.8045083531178502E-4</v>
      </c>
      <c r="T468" s="2">
        <v>0.99298059940338101</v>
      </c>
      <c r="U468" s="5">
        <v>524</v>
      </c>
      <c r="V468" s="11">
        <v>8.7393163994420306E-5</v>
      </c>
      <c r="W468" s="2">
        <v>2.0670737139880601E-3</v>
      </c>
      <c r="X468" s="2">
        <v>0.98291867971420199</v>
      </c>
      <c r="Y468" s="11">
        <v>8.9840235887095305E-5</v>
      </c>
      <c r="Z468" s="2">
        <v>2.8580909129232099E-3</v>
      </c>
      <c r="AA468" s="2">
        <v>0.95917779207229603</v>
      </c>
      <c r="AB468" s="11">
        <v>1.82678068085806E-5</v>
      </c>
      <c r="AC468" s="2">
        <v>4.3072621338069401E-4</v>
      </c>
      <c r="AD468" s="2">
        <v>0.98284775018692005</v>
      </c>
    </row>
    <row r="469" spans="1:30" x14ac:dyDescent="0.35">
      <c r="A469" s="2">
        <v>791</v>
      </c>
      <c r="B469" s="11">
        <v>2.1627686510328201E-4</v>
      </c>
      <c r="C469" s="2">
        <v>3.2323782797902801E-3</v>
      </c>
      <c r="D469" s="2">
        <v>0.99139600992202703</v>
      </c>
      <c r="E469" s="11">
        <v>2.0504920394159799E-4</v>
      </c>
      <c r="F469" s="2">
        <v>4.3841316364705502E-3</v>
      </c>
      <c r="G469" s="2">
        <v>0.98467087745666504</v>
      </c>
      <c r="H469" s="11">
        <v>3.1406441848957898E-5</v>
      </c>
      <c r="I469" s="2">
        <v>5.7639286387711698E-4</v>
      </c>
      <c r="J469" s="2">
        <v>0.99332296848297097</v>
      </c>
      <c r="K469" s="5">
        <v>626</v>
      </c>
      <c r="L469" s="11">
        <v>1.8829172768164399E-4</v>
      </c>
      <c r="M469" s="2">
        <v>2.9292507097125001E-3</v>
      </c>
      <c r="N469" s="2">
        <v>0.99273258447647095</v>
      </c>
      <c r="O469" s="11">
        <v>1.5418470138683899E-4</v>
      </c>
      <c r="P469" s="2">
        <v>3.7222243845462799E-3</v>
      </c>
      <c r="Q469" s="2">
        <v>0.98599141836166304</v>
      </c>
      <c r="R469" s="11">
        <v>3.4302647691219998E-5</v>
      </c>
      <c r="S469" s="2">
        <v>5.6544755352661003E-4</v>
      </c>
      <c r="T469" s="2">
        <v>0.99433404207229603</v>
      </c>
      <c r="U469" s="5">
        <v>525</v>
      </c>
      <c r="V469" s="11">
        <v>2.3973413044586699E-4</v>
      </c>
      <c r="W469" s="2">
        <v>3.3312027808278799E-3</v>
      </c>
      <c r="X469" s="2">
        <v>0.99353879690170199</v>
      </c>
      <c r="Y469" s="11">
        <v>2.4373490305151701E-4</v>
      </c>
      <c r="Z469" s="2">
        <v>4.7254511155187997E-3</v>
      </c>
      <c r="AA469" s="2">
        <v>0.98809099197387695</v>
      </c>
      <c r="AB469" s="11">
        <v>4.3802596337627599E-5</v>
      </c>
      <c r="AC469" s="2">
        <v>6.8836333230137803E-4</v>
      </c>
      <c r="AD469" s="2">
        <v>0.99311286211013705</v>
      </c>
    </row>
    <row r="470" spans="1:30" x14ac:dyDescent="0.35">
      <c r="A470" s="2">
        <v>793</v>
      </c>
      <c r="B470" s="11">
        <v>3.0451331986114301E-4</v>
      </c>
      <c r="C470" s="2">
        <v>3.81521438248455E-3</v>
      </c>
      <c r="D470" s="2">
        <v>0.99358958005905096</v>
      </c>
      <c r="E470" s="11">
        <v>3.3047492615878501E-4</v>
      </c>
      <c r="F470" s="2">
        <v>5.4786386899650097E-3</v>
      </c>
      <c r="G470" s="2">
        <v>0.98892045021057096</v>
      </c>
      <c r="H470" s="11">
        <v>6.4574414864182404E-5</v>
      </c>
      <c r="I470" s="2">
        <v>8.4250990767031897E-4</v>
      </c>
      <c r="J470" s="2">
        <v>0.99284970760345403</v>
      </c>
      <c r="K470" s="5">
        <v>628</v>
      </c>
      <c r="L470" s="11">
        <v>4.3115302105434198E-5</v>
      </c>
      <c r="M470" s="2">
        <v>1.43691443372517E-3</v>
      </c>
      <c r="N470" s="2">
        <v>0.96641033887863104</v>
      </c>
      <c r="O470" s="11">
        <v>8.3456754509825205E-5</v>
      </c>
      <c r="P470" s="2">
        <v>2.72114248946309E-3</v>
      </c>
      <c r="Q470" s="2">
        <v>0.96153825521469105</v>
      </c>
      <c r="R470" s="11">
        <v>2.3838192646508098E-5</v>
      </c>
      <c r="S470" s="2">
        <v>4.8299564514309097E-4</v>
      </c>
      <c r="T470" s="2">
        <v>0.97922015190124501</v>
      </c>
      <c r="U470" s="5">
        <v>526</v>
      </c>
      <c r="V470" s="11">
        <v>3.3248757245019002E-4</v>
      </c>
      <c r="W470" s="2">
        <v>3.86353349313139E-3</v>
      </c>
      <c r="X470" s="2">
        <v>0.99397057294845503</v>
      </c>
      <c r="Y470" s="11">
        <v>3.33569973008707E-4</v>
      </c>
      <c r="Z470" s="2">
        <v>5.4592578671872598E-3</v>
      </c>
      <c r="AA470" s="2">
        <v>0.99003106355667103</v>
      </c>
      <c r="AB470" s="11">
        <v>5.8925525081576698E-5</v>
      </c>
      <c r="AC470" s="2">
        <v>7.8255176777020097E-4</v>
      </c>
      <c r="AD470" s="2">
        <v>0.99472105503082198</v>
      </c>
    </row>
    <row r="471" spans="1:30" x14ac:dyDescent="0.35">
      <c r="A471" s="2">
        <v>794</v>
      </c>
      <c r="B471" s="11">
        <v>4.0036431164480702E-4</v>
      </c>
      <c r="C471" s="2">
        <v>4.2608883231878203E-3</v>
      </c>
      <c r="D471" s="2">
        <v>0.99520462751388505</v>
      </c>
      <c r="E471" s="11">
        <v>5.5321707623079397E-4</v>
      </c>
      <c r="F471" s="2">
        <v>7.0040761493146402E-3</v>
      </c>
      <c r="G471" s="2">
        <v>0.99322634935378995</v>
      </c>
      <c r="H471" s="11">
        <v>1.03178797871805E-4</v>
      </c>
      <c r="I471" s="2">
        <v>1.0812412947416299E-3</v>
      </c>
      <c r="J471" s="2">
        <v>0.99558955430984497</v>
      </c>
      <c r="K471" s="5">
        <v>629</v>
      </c>
      <c r="L471" s="11">
        <v>2.1897308761253899E-4</v>
      </c>
      <c r="M471" s="2">
        <v>3.2186969183385298E-3</v>
      </c>
      <c r="N471" s="2">
        <v>0.99023294448852495</v>
      </c>
      <c r="O471" s="11">
        <v>2.55658000241965E-4</v>
      </c>
      <c r="P471" s="2">
        <v>4.8259426839649599E-3</v>
      </c>
      <c r="Q471" s="2">
        <v>0.98161405324935902</v>
      </c>
      <c r="R471" s="11">
        <v>5.09056153532583E-5</v>
      </c>
      <c r="S471" s="2">
        <v>7.2721560718491598E-4</v>
      </c>
      <c r="T471" s="2">
        <v>0.99049586057662897</v>
      </c>
      <c r="U471" s="5">
        <v>527</v>
      </c>
      <c r="V471" s="11">
        <v>3.9439342799596402E-4</v>
      </c>
      <c r="W471" s="2">
        <v>4.3156123720109402E-3</v>
      </c>
      <c r="X471" s="2">
        <v>0.99359393119812001</v>
      </c>
      <c r="Y471" s="11">
        <v>4.0901268948800802E-4</v>
      </c>
      <c r="Z471" s="2">
        <v>6.1703594401478698E-3</v>
      </c>
      <c r="AA471" s="2">
        <v>0.99022108316421498</v>
      </c>
      <c r="AB471" s="11">
        <v>7.4639618105720702E-5</v>
      </c>
      <c r="AC471" s="2">
        <v>8.8249752297997399E-4</v>
      </c>
      <c r="AD471" s="2">
        <v>0.99419510364532404</v>
      </c>
    </row>
    <row r="472" spans="1:30" x14ac:dyDescent="0.35">
      <c r="A472" s="2">
        <v>795</v>
      </c>
      <c r="B472" s="11">
        <v>4.48810285888612E-4</v>
      </c>
      <c r="C472" s="2">
        <v>4.4917701743543096E-3</v>
      </c>
      <c r="D472" s="2">
        <v>0.995638668537139</v>
      </c>
      <c r="E472" s="11">
        <v>7.7632814645767201E-4</v>
      </c>
      <c r="F472" s="2">
        <v>8.3492314442992193E-3</v>
      </c>
      <c r="G472" s="2">
        <v>0.99247080087661699</v>
      </c>
      <c r="H472" s="11">
        <v>1.5753268962725899E-4</v>
      </c>
      <c r="I472" s="2">
        <v>1.3065378880128199E-3</v>
      </c>
      <c r="J472" s="2">
        <v>0.99569803476333596</v>
      </c>
      <c r="K472" s="5">
        <v>631</v>
      </c>
      <c r="L472" s="11">
        <v>3.7511173286475198E-4</v>
      </c>
      <c r="M472" s="2">
        <v>3.9571356028318396E-3</v>
      </c>
      <c r="N472" s="2">
        <v>0.991679906845092</v>
      </c>
      <c r="O472" s="11">
        <v>4.77041205158457E-4</v>
      </c>
      <c r="P472" s="2">
        <v>6.3452231697738101E-3</v>
      </c>
      <c r="Q472" s="2">
        <v>0.98564130067825295</v>
      </c>
      <c r="R472" s="11">
        <v>8.9758701506070698E-5</v>
      </c>
      <c r="S472" s="2">
        <v>9.7826065029948906E-4</v>
      </c>
      <c r="T472" s="2">
        <v>0.99167323112487704</v>
      </c>
      <c r="U472" s="5">
        <v>528</v>
      </c>
      <c r="V472" s="11">
        <v>8.82787426235154E-5</v>
      </c>
      <c r="W472" s="2">
        <v>2.0961670670658298E-3</v>
      </c>
      <c r="X472" s="2">
        <v>0.98386162519454901</v>
      </c>
      <c r="Y472" s="11">
        <v>7.9875630035530694E-5</v>
      </c>
      <c r="Z472" s="2">
        <v>2.7386373840272401E-3</v>
      </c>
      <c r="AA472" s="2">
        <v>0.96629148721694902</v>
      </c>
      <c r="AB472" s="11">
        <v>1.6545731341466301E-5</v>
      </c>
      <c r="AC472" s="2">
        <v>4.06506936997175E-4</v>
      </c>
      <c r="AD472" s="2">
        <v>0.98471492528915405</v>
      </c>
    </row>
    <row r="473" spans="1:30" x14ac:dyDescent="0.35">
      <c r="A473" s="2">
        <v>797</v>
      </c>
      <c r="B473" s="11">
        <v>2.04758223844692E-4</v>
      </c>
      <c r="C473" s="2">
        <v>3.0143745243549299E-3</v>
      </c>
      <c r="D473" s="2">
        <v>0.98896950483322099</v>
      </c>
      <c r="E473" s="11">
        <v>1.49502579006366E-4</v>
      </c>
      <c r="F473" s="2">
        <v>3.6808243021368898E-3</v>
      </c>
      <c r="G473" s="2">
        <v>0.97631210088729803</v>
      </c>
      <c r="H473" s="11">
        <v>2.8677894079009999E-5</v>
      </c>
      <c r="I473" s="2">
        <v>5.2678637439385002E-4</v>
      </c>
      <c r="J473" s="2">
        <v>0.99116796255111606</v>
      </c>
      <c r="K473" s="5">
        <v>633</v>
      </c>
      <c r="L473" s="11">
        <v>2.7917194529436502E-4</v>
      </c>
      <c r="M473" s="2">
        <v>3.4792469814419699E-3</v>
      </c>
      <c r="N473" s="2">
        <v>0.99577540159225397</v>
      </c>
      <c r="O473" s="11">
        <v>4.0047164657153102E-4</v>
      </c>
      <c r="P473" s="2">
        <v>5.9839026071131203E-3</v>
      </c>
      <c r="Q473" s="2">
        <v>0.99129796028137196</v>
      </c>
      <c r="R473" s="11">
        <v>1.0576822387520199E-4</v>
      </c>
      <c r="S473" s="2">
        <v>1.0722300503402901E-3</v>
      </c>
      <c r="T473" s="2">
        <v>0.99267262220382602</v>
      </c>
      <c r="U473" s="5">
        <v>529</v>
      </c>
      <c r="V473" s="11">
        <v>1.90543185453861E-4</v>
      </c>
      <c r="W473" s="2">
        <v>3.0156974680721699E-3</v>
      </c>
      <c r="X473" s="2">
        <v>0.991751849651336</v>
      </c>
      <c r="Y473" s="11">
        <v>1.6374670667573799E-4</v>
      </c>
      <c r="Z473" s="2">
        <v>3.85520770214498E-3</v>
      </c>
      <c r="AA473" s="2">
        <v>0.98401486873626698</v>
      </c>
      <c r="AB473" s="11">
        <v>2.6746958610601699E-5</v>
      </c>
      <c r="AC473" s="2">
        <v>5.1869545131921703E-4</v>
      </c>
      <c r="AD473" s="2">
        <v>0.99290847778320301</v>
      </c>
    </row>
    <row r="474" spans="1:30" x14ac:dyDescent="0.35">
      <c r="A474" s="2">
        <v>798</v>
      </c>
      <c r="B474" s="11">
        <v>2.9780622571706701E-4</v>
      </c>
      <c r="C474" s="2">
        <v>3.4645202104002198E-3</v>
      </c>
      <c r="D474" s="2">
        <v>0.99077761173248202</v>
      </c>
      <c r="E474" s="11">
        <v>2.1524640033021499E-4</v>
      </c>
      <c r="F474" s="2">
        <v>4.2642466723918897E-3</v>
      </c>
      <c r="G474" s="2">
        <v>0.98338961601257302</v>
      </c>
      <c r="H474" s="11">
        <v>3.8246525946305997E-5</v>
      </c>
      <c r="I474" s="2">
        <v>6.0343963559716897E-4</v>
      </c>
      <c r="J474" s="2">
        <v>0.99301332235336304</v>
      </c>
      <c r="K474" s="5">
        <v>636</v>
      </c>
      <c r="L474" s="11">
        <v>9.7983596788253595E-5</v>
      </c>
      <c r="M474" s="2">
        <v>2.1025259047746602E-3</v>
      </c>
      <c r="N474" s="2">
        <v>0.98335433006286599</v>
      </c>
      <c r="O474" s="11">
        <v>7.9245313827413998E-5</v>
      </c>
      <c r="P474" s="2">
        <v>2.65148701146245E-3</v>
      </c>
      <c r="Q474" s="2">
        <v>0.96147805452346802</v>
      </c>
      <c r="R474" s="11">
        <v>1.9678891476360099E-5</v>
      </c>
      <c r="S474" s="2">
        <v>4.5122276060283097E-4</v>
      </c>
      <c r="T474" s="2">
        <v>0.98538011312484697</v>
      </c>
      <c r="U474" s="5">
        <v>530</v>
      </c>
      <c r="V474" s="11">
        <v>2.4546703207306499E-4</v>
      </c>
      <c r="W474" s="2">
        <v>3.3265175297856301E-3</v>
      </c>
      <c r="X474" s="2">
        <v>0.99265706539153997</v>
      </c>
      <c r="Y474" s="11">
        <v>2.1053935051895599E-4</v>
      </c>
      <c r="Z474" s="2">
        <v>4.3572462163865497E-3</v>
      </c>
      <c r="AA474" s="2">
        <v>0.98591059446334794</v>
      </c>
      <c r="AB474" s="11">
        <v>3.2703981560189202E-5</v>
      </c>
      <c r="AC474" s="2">
        <v>5.7705113431438804E-4</v>
      </c>
      <c r="AD474" s="2">
        <v>0.99315744638442904</v>
      </c>
    </row>
    <row r="475" spans="1:30" x14ac:dyDescent="0.35">
      <c r="A475" s="2">
        <v>799</v>
      </c>
      <c r="B475" s="11">
        <v>3.6272549186833197E-4</v>
      </c>
      <c r="C475" s="2">
        <v>3.8090394809842101E-3</v>
      </c>
      <c r="D475" s="2">
        <v>0.98962467908859197</v>
      </c>
      <c r="E475" s="11">
        <v>2.6624085148796401E-4</v>
      </c>
      <c r="F475" s="2">
        <v>4.8758536577224697E-3</v>
      </c>
      <c r="G475" s="2">
        <v>0.98140013217926003</v>
      </c>
      <c r="H475" s="11">
        <v>4.6724642743356499E-5</v>
      </c>
      <c r="I475" s="2">
        <v>6.86442072037607E-4</v>
      </c>
      <c r="J475" s="2">
        <v>0.992304146289825</v>
      </c>
      <c r="K475" s="5">
        <v>637</v>
      </c>
      <c r="L475" s="11">
        <v>2.8041651239618599E-4</v>
      </c>
      <c r="M475" s="2">
        <v>3.5103189293295102E-3</v>
      </c>
      <c r="N475" s="2">
        <v>0.99190264940261796</v>
      </c>
      <c r="O475" s="11">
        <v>2.8789771022274998E-4</v>
      </c>
      <c r="P475" s="2">
        <v>4.9748932942748E-3</v>
      </c>
      <c r="Q475" s="2">
        <v>0.985382199287414</v>
      </c>
      <c r="R475" s="11">
        <v>6.0714959545293803E-5</v>
      </c>
      <c r="S475" s="2">
        <v>8.3847221685573404E-4</v>
      </c>
      <c r="T475" s="2">
        <v>0.98980885744094804</v>
      </c>
      <c r="U475" s="5">
        <v>531</v>
      </c>
      <c r="V475" s="11">
        <v>8.6370721692219301E-4</v>
      </c>
      <c r="W475" s="2">
        <v>6.2072076834738203E-3</v>
      </c>
      <c r="X475" s="2">
        <v>0.99333345890045099</v>
      </c>
      <c r="Y475" s="11">
        <v>7.13847286533564E-4</v>
      </c>
      <c r="Z475" s="2">
        <v>7.74784525856375E-3</v>
      </c>
      <c r="AA475" s="2">
        <v>0.98875898122787398</v>
      </c>
      <c r="AB475" s="11">
        <v>1.02516438346356E-4</v>
      </c>
      <c r="AC475" s="2">
        <v>1.0357442079111899E-3</v>
      </c>
      <c r="AD475" s="2">
        <v>0.99335640668868996</v>
      </c>
    </row>
    <row r="476" spans="1:30" x14ac:dyDescent="0.35">
      <c r="A476" s="2">
        <v>800</v>
      </c>
      <c r="B476" s="11">
        <v>1.1482584523037E-4</v>
      </c>
      <c r="C476" s="2">
        <v>2.3542540147900499E-3</v>
      </c>
      <c r="D476" s="2">
        <v>0.97036939859390203</v>
      </c>
      <c r="E476" s="11">
        <v>2.0334552391432201E-4</v>
      </c>
      <c r="F476" s="2">
        <v>4.5130280777812004E-3</v>
      </c>
      <c r="G476" s="2">
        <v>0.93666815757751398</v>
      </c>
      <c r="H476" s="11">
        <v>7.8361787018366104E-5</v>
      </c>
      <c r="I476" s="2">
        <v>9.7092572832479997E-4</v>
      </c>
      <c r="J476" s="2">
        <v>0.96325993537902799</v>
      </c>
      <c r="K476" s="5">
        <v>638</v>
      </c>
      <c r="L476" s="11">
        <v>5.1350187277421301E-4</v>
      </c>
      <c r="M476" s="2">
        <v>4.4164611026644698E-3</v>
      </c>
      <c r="N476" s="2">
        <v>0.99018365144729603</v>
      </c>
      <c r="O476" s="11">
        <v>4.6112455311231299E-4</v>
      </c>
      <c r="P476" s="2">
        <v>6.0428790748119302E-3</v>
      </c>
      <c r="Q476" s="2">
        <v>0.98611760139465299</v>
      </c>
      <c r="R476" s="11">
        <v>8.6094296420924298E-5</v>
      </c>
      <c r="S476" s="2">
        <v>9.6425169613212304E-4</v>
      </c>
      <c r="T476" s="2">
        <v>0.99124240875244096</v>
      </c>
      <c r="U476" s="5">
        <v>532</v>
      </c>
      <c r="V476" s="11">
        <v>4.5902392594143699E-4</v>
      </c>
      <c r="W476" s="2">
        <v>3.0327397398650599E-3</v>
      </c>
      <c r="X476" s="2">
        <v>0.96176314353942804</v>
      </c>
      <c r="Y476" s="11">
        <v>5.3719012066721905E-4</v>
      </c>
      <c r="Z476" s="2">
        <v>5.9413742274045901E-3</v>
      </c>
      <c r="AA476" s="2">
        <v>0.95971155166625899</v>
      </c>
      <c r="AB476" s="11">
        <v>2.2786324843764301E-3</v>
      </c>
      <c r="AC476" s="2">
        <v>1.7731494735926301E-3</v>
      </c>
      <c r="AD476" s="2">
        <v>0.96715289354324296</v>
      </c>
    </row>
    <row r="477" spans="1:30" x14ac:dyDescent="0.35">
      <c r="A477" s="2">
        <v>801</v>
      </c>
      <c r="B477" s="11">
        <v>4.1065888945013198E-4</v>
      </c>
      <c r="C477" s="2">
        <v>4.49240254238247E-3</v>
      </c>
      <c r="D477" s="2">
        <v>0.99263113737106301</v>
      </c>
      <c r="E477" s="11">
        <v>7.6491973595693697E-4</v>
      </c>
      <c r="F477" s="2">
        <v>8.6456919088959694E-3</v>
      </c>
      <c r="G477" s="2">
        <v>0.98044997453689497</v>
      </c>
      <c r="H477" s="11">
        <v>1.4618002751376401E-4</v>
      </c>
      <c r="I477" s="2">
        <v>1.3213435886427699E-3</v>
      </c>
      <c r="J477" s="2">
        <v>0.98815739154815596</v>
      </c>
      <c r="K477" s="5">
        <v>639</v>
      </c>
      <c r="L477" s="11">
        <v>4.1170514305122099E-4</v>
      </c>
      <c r="M477" s="2">
        <v>4.1045672260224802E-3</v>
      </c>
      <c r="N477" s="2">
        <v>0.99398106336593595</v>
      </c>
      <c r="O477" s="11">
        <v>4.4263747986406001E-4</v>
      </c>
      <c r="P477" s="2">
        <v>6.0287918895483E-3</v>
      </c>
      <c r="Q477" s="2">
        <v>0.99036991596221902</v>
      </c>
      <c r="R477" s="11">
        <v>8.0159559729509001E-5</v>
      </c>
      <c r="S477" s="2">
        <v>9.3879882479086497E-4</v>
      </c>
      <c r="T477" s="2">
        <v>0.99369084835052401</v>
      </c>
      <c r="U477" s="5">
        <v>533</v>
      </c>
      <c r="V477" s="11">
        <v>3.65271640475839E-4</v>
      </c>
      <c r="W477" s="2">
        <v>3.5697463899850802E-3</v>
      </c>
      <c r="X477" s="2">
        <v>0.993838191032409</v>
      </c>
      <c r="Y477" s="11">
        <v>5.4171716328710296E-4</v>
      </c>
      <c r="Z477" s="2">
        <v>6.21195789426565E-3</v>
      </c>
      <c r="AA477" s="2">
        <v>0.98579961061477595</v>
      </c>
      <c r="AB477" s="11">
        <v>1.23562873341143E-3</v>
      </c>
      <c r="AC477" s="2">
        <v>1.61752325948327E-3</v>
      </c>
      <c r="AD477" s="2">
        <v>0.98615288734436002</v>
      </c>
    </row>
    <row r="478" spans="1:30" x14ac:dyDescent="0.35">
      <c r="A478" s="2">
        <v>802</v>
      </c>
      <c r="B478" s="11">
        <v>9.3386002117767898E-4</v>
      </c>
      <c r="C478" s="2">
        <v>6.0581383295357201E-3</v>
      </c>
      <c r="D478" s="2">
        <v>0.99127960205078103</v>
      </c>
      <c r="E478" s="11">
        <v>1.49741384666413E-3</v>
      </c>
      <c r="F478" s="2">
        <v>1.14427134394645E-2</v>
      </c>
      <c r="G478" s="2">
        <v>0.98179465532302801</v>
      </c>
      <c r="H478" s="11">
        <v>3.1446624780073702E-4</v>
      </c>
      <c r="I478" s="2">
        <v>1.8508153734728601E-3</v>
      </c>
      <c r="J478" s="2">
        <v>0.98864370584487904</v>
      </c>
      <c r="K478" s="5">
        <v>640</v>
      </c>
      <c r="L478" s="11">
        <v>8.0587793490849395E-5</v>
      </c>
      <c r="M478" s="2">
        <v>1.9901879131793902E-3</v>
      </c>
      <c r="N478" s="2">
        <v>0.98417156934738104</v>
      </c>
      <c r="O478" s="11">
        <v>7.2628994530532496E-5</v>
      </c>
      <c r="P478" s="2">
        <v>2.6035923510789802E-3</v>
      </c>
      <c r="Q478" s="2">
        <v>0.96653640270233099</v>
      </c>
      <c r="R478" s="11">
        <v>1.29516247397987E-5</v>
      </c>
      <c r="S478" s="2">
        <v>3.6682383506558798E-4</v>
      </c>
      <c r="T478" s="2">
        <v>0.98836213350295998</v>
      </c>
      <c r="U478" s="5">
        <v>534</v>
      </c>
      <c r="V478" s="11">
        <v>5.7663128245621898E-4</v>
      </c>
      <c r="W478" s="2">
        <v>5.1276236772537197E-3</v>
      </c>
      <c r="X478" s="2">
        <v>0.99654483795166005</v>
      </c>
      <c r="Y478" s="11">
        <v>1.0016871383413601E-3</v>
      </c>
      <c r="Z478" s="2">
        <v>9.5279784873127903E-3</v>
      </c>
      <c r="AA478" s="2">
        <v>0.99421143531799305</v>
      </c>
      <c r="AB478" s="11">
        <v>5.4701662156730804E-4</v>
      </c>
      <c r="AC478" s="2">
        <v>1.5676124021410901E-3</v>
      </c>
      <c r="AD478" s="2">
        <v>0.99417960643768299</v>
      </c>
    </row>
    <row r="479" spans="1:30" x14ac:dyDescent="0.35">
      <c r="A479" s="2">
        <v>803</v>
      </c>
      <c r="B479" s="11">
        <v>8.1650377251207796E-4</v>
      </c>
      <c r="C479" s="2">
        <v>5.9439707547426198E-3</v>
      </c>
      <c r="D479" s="2">
        <v>0.99272876977920499</v>
      </c>
      <c r="E479" s="11">
        <v>1.72780361026525E-3</v>
      </c>
      <c r="F479" s="2">
        <v>1.24969948083162E-2</v>
      </c>
      <c r="G479" s="2">
        <v>0.98226755857467596</v>
      </c>
      <c r="H479" s="11">
        <v>3.5265553742647101E-4</v>
      </c>
      <c r="I479" s="2">
        <v>1.9661756232380802E-3</v>
      </c>
      <c r="J479" s="2">
        <v>0.99051141738891602</v>
      </c>
      <c r="K479" s="5">
        <v>641</v>
      </c>
      <c r="L479" s="11">
        <v>2.3547206365037701E-4</v>
      </c>
      <c r="M479" s="2">
        <v>3.2191812060773299E-3</v>
      </c>
      <c r="N479" s="2">
        <v>0.987707078456878</v>
      </c>
      <c r="O479" s="11">
        <v>1.84314456419087E-4</v>
      </c>
      <c r="P479" s="2">
        <v>4.0314770303666496E-3</v>
      </c>
      <c r="Q479" s="2">
        <v>0.97965645790100098</v>
      </c>
      <c r="R479" s="11">
        <v>2.5181670935126001E-5</v>
      </c>
      <c r="S479" s="2">
        <v>5.0878402544185498E-4</v>
      </c>
      <c r="T479" s="2">
        <v>0.99033230543136597</v>
      </c>
      <c r="U479" s="5">
        <v>535</v>
      </c>
      <c r="V479" s="11">
        <v>1.06607202906161E-3</v>
      </c>
      <c r="W479" s="2">
        <v>6.3467747531831204E-3</v>
      </c>
      <c r="X479" s="2">
        <v>0.99591434001922596</v>
      </c>
      <c r="Y479" s="11">
        <v>1.93650973960757E-3</v>
      </c>
      <c r="Z479" s="2">
        <v>1.2534259818494301E-2</v>
      </c>
      <c r="AA479" s="2">
        <v>0.99316066503524703</v>
      </c>
      <c r="AB479" s="11">
        <v>2.65893992036581E-3</v>
      </c>
      <c r="AC479" s="2">
        <v>2.7845702134072698E-3</v>
      </c>
      <c r="AD479" s="2">
        <v>0.99084120988845803</v>
      </c>
    </row>
    <row r="480" spans="1:30" x14ac:dyDescent="0.35">
      <c r="A480" s="2">
        <v>804</v>
      </c>
      <c r="B480" s="11">
        <v>9.1961650468874696E-5</v>
      </c>
      <c r="C480" s="2">
        <v>2.14099138975143E-3</v>
      </c>
      <c r="D480" s="2">
        <v>0.97823411226272505</v>
      </c>
      <c r="E480" s="11">
        <v>8.9274202764499905E-5</v>
      </c>
      <c r="F480" s="2">
        <v>2.88257841020822E-3</v>
      </c>
      <c r="G480" s="2">
        <v>0.94647139310836703</v>
      </c>
      <c r="H480" s="11">
        <v>1.6011741536203701E-5</v>
      </c>
      <c r="I480" s="2">
        <v>4.1581282857805398E-4</v>
      </c>
      <c r="J480" s="2">
        <v>0.98531794548034601</v>
      </c>
      <c r="K480" s="5">
        <v>644</v>
      </c>
      <c r="L480" s="11">
        <v>6.6933549533132396E-5</v>
      </c>
      <c r="M480" s="2">
        <v>1.6470287228003101E-3</v>
      </c>
      <c r="N480" s="2">
        <v>0.96438628435134799</v>
      </c>
      <c r="O480" s="11">
        <v>6.7318927904125303E-5</v>
      </c>
      <c r="P480" s="2">
        <v>2.3603949230164198E-3</v>
      </c>
      <c r="Q480" s="2">
        <v>0.94456428289413397</v>
      </c>
      <c r="R480" s="11">
        <v>1.41568825711146E-5</v>
      </c>
      <c r="S480" s="2">
        <v>3.9163706242106801E-4</v>
      </c>
      <c r="T480" s="2">
        <v>0.98006743192672696</v>
      </c>
      <c r="U480" s="5">
        <v>536</v>
      </c>
      <c r="V480" s="11">
        <v>1.2125420471420499E-4</v>
      </c>
      <c r="W480" s="2">
        <v>2.42562172934412E-3</v>
      </c>
      <c r="X480" s="2">
        <v>0.98476880788803101</v>
      </c>
      <c r="Y480" s="11">
        <v>1.37029303004965E-4</v>
      </c>
      <c r="Z480" s="2">
        <v>3.5180409904569301E-3</v>
      </c>
      <c r="AA480" s="2">
        <v>0.97660851478576605</v>
      </c>
      <c r="AB480" s="11">
        <v>2.35914540098747E-5</v>
      </c>
      <c r="AC480" s="2">
        <v>4.80174232507124E-4</v>
      </c>
      <c r="AD480" s="2">
        <v>0.98980975151062001</v>
      </c>
    </row>
    <row r="481" spans="1:30" x14ac:dyDescent="0.35">
      <c r="A481" s="2">
        <v>807</v>
      </c>
      <c r="B481" s="11">
        <v>4.13009722251445E-4</v>
      </c>
      <c r="C481" s="2">
        <v>4.3599903583526603E-3</v>
      </c>
      <c r="D481" s="2">
        <v>0.99174845218658403</v>
      </c>
      <c r="E481" s="11">
        <v>5.5077607976272702E-4</v>
      </c>
      <c r="F481" s="2">
        <v>7.0763030089437901E-3</v>
      </c>
      <c r="G481" s="2">
        <v>0.98272770643234197</v>
      </c>
      <c r="H481" s="11">
        <v>1.03937709354795E-4</v>
      </c>
      <c r="I481" s="2">
        <v>1.0701640276238301E-3</v>
      </c>
      <c r="J481" s="2">
        <v>0.99209696054458596</v>
      </c>
      <c r="K481" s="5">
        <v>645</v>
      </c>
      <c r="L481" s="11">
        <v>1.3419218885246599E-4</v>
      </c>
      <c r="M481" s="2">
        <v>2.5841495953500201E-3</v>
      </c>
      <c r="N481" s="2">
        <v>0.98286873102188099</v>
      </c>
      <c r="O481" s="11">
        <v>1.5485154290217901E-4</v>
      </c>
      <c r="P481" s="2">
        <v>3.6819234956055802E-3</v>
      </c>
      <c r="Q481" s="2">
        <v>0.96010869741439797</v>
      </c>
      <c r="R481" s="11">
        <v>2.6075404093717201E-5</v>
      </c>
      <c r="S481" s="2">
        <v>5.1631114911288001E-4</v>
      </c>
      <c r="T481" s="2">
        <v>0.98177754878997803</v>
      </c>
      <c r="U481" s="5">
        <v>537</v>
      </c>
      <c r="V481" s="11">
        <v>1.3279939594212901E-4</v>
      </c>
      <c r="W481" s="2">
        <v>2.5296402163803499E-3</v>
      </c>
      <c r="X481" s="2">
        <v>0.987806916236877</v>
      </c>
      <c r="Y481" s="11">
        <v>1.20060416520573E-4</v>
      </c>
      <c r="Z481" s="2">
        <v>3.3294344320893201E-3</v>
      </c>
      <c r="AA481" s="2">
        <v>0.97635126113891602</v>
      </c>
      <c r="AB481" s="11">
        <v>2.3174608941189901E-5</v>
      </c>
      <c r="AC481" s="2">
        <v>4.6271379687823301E-4</v>
      </c>
      <c r="AD481" s="2">
        <v>0.99058371782302801</v>
      </c>
    </row>
    <row r="482" spans="1:30" x14ac:dyDescent="0.35">
      <c r="A482" s="2">
        <v>808</v>
      </c>
      <c r="B482" s="11">
        <v>8.8568645878694897E-5</v>
      </c>
      <c r="C482" s="2">
        <v>2.0292804110795199E-3</v>
      </c>
      <c r="D482" s="2">
        <v>0.98417556285858099</v>
      </c>
      <c r="E482" s="11">
        <v>7.7382872404996306E-5</v>
      </c>
      <c r="F482" s="2">
        <v>2.7204791549593202E-3</v>
      </c>
      <c r="G482" s="2">
        <v>0.95798528194427401</v>
      </c>
      <c r="H482" s="11">
        <v>1.7738781025400301E-5</v>
      </c>
      <c r="I482" s="2">
        <v>4.4832826824858698E-4</v>
      </c>
      <c r="J482" s="2">
        <v>0.98475170135498002</v>
      </c>
      <c r="K482" s="5">
        <v>646</v>
      </c>
      <c r="L482" s="11">
        <v>2.8283579740673298E-4</v>
      </c>
      <c r="M482" s="2">
        <v>3.6485521122813199E-3</v>
      </c>
      <c r="N482" s="2">
        <v>0.98767477273940996</v>
      </c>
      <c r="O482" s="11">
        <v>3.2788052340038099E-4</v>
      </c>
      <c r="P482" s="2">
        <v>5.3403237834572697E-3</v>
      </c>
      <c r="Q482" s="2">
        <v>0.97167038917541504</v>
      </c>
      <c r="R482" s="11">
        <v>5.85111702093854E-5</v>
      </c>
      <c r="S482" s="2">
        <v>7.8275526175275402E-4</v>
      </c>
      <c r="T482" s="2">
        <v>0.98533970117568903</v>
      </c>
      <c r="U482" s="5">
        <v>538</v>
      </c>
      <c r="V482" s="11">
        <v>2.6990461628884001E-4</v>
      </c>
      <c r="W482" s="2">
        <v>3.5363289061933699E-3</v>
      </c>
      <c r="X482" s="2">
        <v>0.98932653665542603</v>
      </c>
      <c r="Y482" s="11">
        <v>2.2648808953817901E-4</v>
      </c>
      <c r="Z482" s="2">
        <v>4.4972575269639397E-3</v>
      </c>
      <c r="AA482" s="2">
        <v>0.98300474882125799</v>
      </c>
      <c r="AB482" s="11">
        <v>2.8501095584942902E-5</v>
      </c>
      <c r="AC482" s="2">
        <v>5.3371256217360497E-4</v>
      </c>
      <c r="AD482" s="2">
        <v>0.99340653419494596</v>
      </c>
    </row>
    <row r="483" spans="1:30" x14ac:dyDescent="0.35">
      <c r="A483" s="2">
        <v>809</v>
      </c>
      <c r="B483" s="11">
        <v>2.6624108431860799E-4</v>
      </c>
      <c r="C483" s="2">
        <v>3.3581845927983501E-3</v>
      </c>
      <c r="D483" s="2">
        <v>0.98772042989730802</v>
      </c>
      <c r="E483" s="11">
        <v>1.8162214837502599E-4</v>
      </c>
      <c r="F483" s="2">
        <v>3.88528546318411E-3</v>
      </c>
      <c r="G483" s="2">
        <v>0.98134148120880105</v>
      </c>
      <c r="H483" s="11">
        <v>2.9006392651353898E-5</v>
      </c>
      <c r="I483" s="2">
        <v>5.3738843416795102E-4</v>
      </c>
      <c r="J483" s="2">
        <v>0.99277758598327603</v>
      </c>
      <c r="K483" s="5">
        <v>647</v>
      </c>
      <c r="L483" s="11">
        <v>3.8398776086978598E-4</v>
      </c>
      <c r="M483" s="2">
        <v>4.1745207272469997E-3</v>
      </c>
      <c r="N483" s="2">
        <v>0.98673659563064497</v>
      </c>
      <c r="O483" s="11">
        <v>4.2866330477409E-4</v>
      </c>
      <c r="P483" s="2">
        <v>6.1430372297763798E-3</v>
      </c>
      <c r="Q483" s="2">
        <v>0.970717012882232</v>
      </c>
      <c r="R483" s="11">
        <v>8.5082268924452297E-5</v>
      </c>
      <c r="S483" s="2">
        <v>9.4181072199717099E-4</v>
      </c>
      <c r="T483" s="2">
        <v>0.98307055234909002</v>
      </c>
      <c r="U483" s="5">
        <v>539</v>
      </c>
      <c r="V483" s="11">
        <v>2.4930914514698001E-4</v>
      </c>
      <c r="W483" s="2">
        <v>3.42911388725042E-3</v>
      </c>
      <c r="X483" s="2">
        <v>0.99176210165023804</v>
      </c>
      <c r="Y483" s="11">
        <v>2.39449625951237E-4</v>
      </c>
      <c r="Z483" s="2">
        <v>4.6512344852089804E-3</v>
      </c>
      <c r="AA483" s="2">
        <v>0.98630982637405396</v>
      </c>
      <c r="AB483" s="11">
        <v>3.4506814699852798E-5</v>
      </c>
      <c r="AC483" s="2">
        <v>5.8821099810302203E-4</v>
      </c>
      <c r="AD483" s="2">
        <v>0.99391496181488004</v>
      </c>
    </row>
    <row r="484" spans="1:30" x14ac:dyDescent="0.35">
      <c r="A484" s="2">
        <v>811</v>
      </c>
      <c r="B484" s="11">
        <v>6.9893914042040695E-4</v>
      </c>
      <c r="C484" s="2">
        <v>5.6197647936642101E-3</v>
      </c>
      <c r="D484" s="2">
        <v>0.99435389041900601</v>
      </c>
      <c r="E484" s="11">
        <v>5.4268934763967904E-4</v>
      </c>
      <c r="F484" s="2">
        <v>6.9146044552326202E-3</v>
      </c>
      <c r="G484" s="2">
        <v>0.99026679992675704</v>
      </c>
      <c r="H484" s="11">
        <v>9.4590701337437995E-5</v>
      </c>
      <c r="I484" s="2">
        <v>9.7678462043404492E-4</v>
      </c>
      <c r="J484" s="2">
        <v>0.99532431364059404</v>
      </c>
      <c r="K484" s="5">
        <v>649</v>
      </c>
      <c r="L484" s="11">
        <v>1.4631972589995701E-4</v>
      </c>
      <c r="M484" s="2">
        <v>2.6768934912979598E-3</v>
      </c>
      <c r="N484" s="2">
        <v>0.99228221178054798</v>
      </c>
      <c r="O484" s="11">
        <v>1.41676515340805E-4</v>
      </c>
      <c r="P484" s="2">
        <v>3.6658612079918302E-3</v>
      </c>
      <c r="Q484" s="2">
        <v>0.98499745130538896</v>
      </c>
      <c r="R484" s="11">
        <v>2.2215212084120099E-5</v>
      </c>
      <c r="S484" s="2">
        <v>4.9538648454472401E-4</v>
      </c>
      <c r="T484" s="2">
        <v>0.99163717031478804</v>
      </c>
      <c r="U484" s="5">
        <v>540</v>
      </c>
      <c r="V484" s="11">
        <v>1.17245923320297E-4</v>
      </c>
      <c r="W484" s="2">
        <v>2.37392680719494E-3</v>
      </c>
      <c r="X484" s="2">
        <v>0.97903603315353305</v>
      </c>
      <c r="Y484" s="11">
        <v>2.0376819884404499E-4</v>
      </c>
      <c r="Z484" s="2">
        <v>4.3345270678400898E-3</v>
      </c>
      <c r="AA484" s="2">
        <v>0.96720129251480103</v>
      </c>
      <c r="AB484" s="11">
        <v>3.8675945688737502E-5</v>
      </c>
      <c r="AC484" s="2">
        <v>6.2649144092574705E-4</v>
      </c>
      <c r="AD484" s="2">
        <v>0.98432731628417902</v>
      </c>
    </row>
    <row r="485" spans="1:30" x14ac:dyDescent="0.35">
      <c r="A485" s="2">
        <v>813</v>
      </c>
      <c r="B485" s="11">
        <v>1.2758591037709201E-4</v>
      </c>
      <c r="C485" s="2">
        <v>2.3940873797982901E-3</v>
      </c>
      <c r="D485" s="2">
        <v>0.98523998260498002</v>
      </c>
      <c r="E485" s="11">
        <v>1.1769857519539E-4</v>
      </c>
      <c r="F485" s="2">
        <v>3.2732747495174399E-3</v>
      </c>
      <c r="G485" s="2">
        <v>0.96174842119216897</v>
      </c>
      <c r="H485" s="11">
        <v>1.7770933482097401E-5</v>
      </c>
      <c r="I485" s="2">
        <v>4.4308209908194802E-4</v>
      </c>
      <c r="J485" s="2">
        <v>0.98885810375213601</v>
      </c>
      <c r="K485" s="5">
        <v>651</v>
      </c>
      <c r="L485" s="11">
        <v>2.8334106900729201E-4</v>
      </c>
      <c r="M485" s="2">
        <v>3.5650127101689499E-3</v>
      </c>
      <c r="N485" s="2">
        <v>0.99500513076782204</v>
      </c>
      <c r="O485" s="11">
        <v>3.1995362951420199E-4</v>
      </c>
      <c r="P485" s="2">
        <v>5.2052689716219902E-3</v>
      </c>
      <c r="Q485" s="2">
        <v>0.99147832393646196</v>
      </c>
      <c r="R485" s="11">
        <v>4.7022043872857399E-5</v>
      </c>
      <c r="S485" s="2">
        <v>7.0938142016530004E-4</v>
      </c>
      <c r="T485" s="2">
        <v>0.99526542425155595</v>
      </c>
      <c r="U485" s="5">
        <v>541</v>
      </c>
      <c r="V485" s="11">
        <v>2.3901648819446499E-4</v>
      </c>
      <c r="W485" s="2">
        <v>3.4411607775837101E-3</v>
      </c>
      <c r="X485" s="2">
        <v>0.99053907394409102</v>
      </c>
      <c r="Y485" s="11">
        <v>2.60533764958381E-4</v>
      </c>
      <c r="Z485" s="2">
        <v>4.9770115874707699E-3</v>
      </c>
      <c r="AA485" s="2">
        <v>0.98076534271240201</v>
      </c>
      <c r="AB485" s="11">
        <v>3.4180244256276597E-5</v>
      </c>
      <c r="AC485" s="2">
        <v>6.1673793243244204E-4</v>
      </c>
      <c r="AD485" s="2">
        <v>0.98944222927093495</v>
      </c>
    </row>
    <row r="486" spans="1:30" x14ac:dyDescent="0.35">
      <c r="A486" s="2">
        <v>814</v>
      </c>
      <c r="B486" s="11">
        <v>2.5217357324436302E-4</v>
      </c>
      <c r="C486" s="2">
        <v>3.4082296770066001E-3</v>
      </c>
      <c r="D486" s="2">
        <v>0.98927479982376099</v>
      </c>
      <c r="E486" s="11">
        <v>2.2083244402892801E-4</v>
      </c>
      <c r="F486" s="2">
        <v>4.47541428729891E-3</v>
      </c>
      <c r="G486" s="2">
        <v>0.97762680053710904</v>
      </c>
      <c r="H486" s="11">
        <v>3.4416636481182602E-5</v>
      </c>
      <c r="I486" s="2">
        <v>6.1518664006143798E-4</v>
      </c>
      <c r="J486" s="2">
        <v>0.991596579551696</v>
      </c>
      <c r="K486" s="5">
        <v>652</v>
      </c>
      <c r="L486" s="11">
        <v>1.3404406490735699E-4</v>
      </c>
      <c r="M486" s="2">
        <v>2.50669848173856E-3</v>
      </c>
      <c r="N486" s="2">
        <v>0.98682159185409501</v>
      </c>
      <c r="O486" s="11">
        <v>2.5625669513828998E-4</v>
      </c>
      <c r="P486" s="2">
        <v>4.6720332466065797E-3</v>
      </c>
      <c r="Q486" s="2">
        <v>0.98725855350494296</v>
      </c>
      <c r="R486" s="11">
        <v>2.38997177802957E-4</v>
      </c>
      <c r="S486" s="2">
        <v>7.8606215538457003E-4</v>
      </c>
      <c r="T486" s="2">
        <v>0.99399608373641901</v>
      </c>
      <c r="U486" s="5">
        <v>542</v>
      </c>
      <c r="V486" s="11">
        <v>3.7690487806685198E-4</v>
      </c>
      <c r="W486" s="2">
        <v>4.3362402357161002E-3</v>
      </c>
      <c r="X486" s="2">
        <v>0.991715967655181</v>
      </c>
      <c r="Y486" s="11">
        <v>4.4477402116171999E-4</v>
      </c>
      <c r="Z486" s="2">
        <v>6.4455196261405901E-3</v>
      </c>
      <c r="AA486" s="2">
        <v>0.98478806018829301</v>
      </c>
      <c r="AB486" s="11">
        <v>6.8110290158074295E-5</v>
      </c>
      <c r="AC486" s="2">
        <v>8.8034407235682E-4</v>
      </c>
      <c r="AD486" s="2">
        <v>0.98988914489746005</v>
      </c>
    </row>
    <row r="487" spans="1:30" x14ac:dyDescent="0.35">
      <c r="A487" s="2">
        <v>817</v>
      </c>
      <c r="B487" s="11">
        <v>1.90283390111289E-4</v>
      </c>
      <c r="C487" s="2">
        <v>3.13585181720554E-3</v>
      </c>
      <c r="D487" s="2">
        <v>0.98972350358963002</v>
      </c>
      <c r="E487" s="11">
        <v>1.73711843672208E-4</v>
      </c>
      <c r="F487" s="2">
        <v>4.0098624303936898E-3</v>
      </c>
      <c r="G487" s="2">
        <v>0.98017096519470204</v>
      </c>
      <c r="H487" s="11">
        <v>2.7370697353035201E-5</v>
      </c>
      <c r="I487" s="2">
        <v>5.6393694831058296E-4</v>
      </c>
      <c r="J487" s="2">
        <v>0.99000370502471902</v>
      </c>
      <c r="K487" s="5">
        <v>653</v>
      </c>
      <c r="L487" s="11">
        <v>1.88748483196832E-4</v>
      </c>
      <c r="M487" s="2">
        <v>2.9292453546077E-3</v>
      </c>
      <c r="N487" s="2">
        <v>0.99587875604629505</v>
      </c>
      <c r="O487" s="11">
        <v>2.58344342000782E-4</v>
      </c>
      <c r="P487" s="2">
        <v>4.8724436201155099E-3</v>
      </c>
      <c r="Q487" s="2">
        <v>0.99176758527755704</v>
      </c>
      <c r="R487" s="11">
        <v>6.0913480410817997E-5</v>
      </c>
      <c r="S487" s="2">
        <v>7.5244647450745095E-4</v>
      </c>
      <c r="T487" s="2">
        <v>0.99361848831176702</v>
      </c>
      <c r="U487" s="5">
        <v>543</v>
      </c>
      <c r="V487" s="11">
        <v>4.5192419202066898E-4</v>
      </c>
      <c r="W487" s="2">
        <v>4.7024143859744003E-3</v>
      </c>
      <c r="X487" s="2">
        <v>0.99154835939407304</v>
      </c>
      <c r="Y487" s="11">
        <v>5.1250180695205905E-4</v>
      </c>
      <c r="Z487" s="2">
        <v>6.8951989524066396E-3</v>
      </c>
      <c r="AA487" s="2">
        <v>0.98617261648178101</v>
      </c>
      <c r="AB487" s="11">
        <v>7.7356431575026295E-5</v>
      </c>
      <c r="AC487" s="2">
        <v>9.0777431614696904E-4</v>
      </c>
      <c r="AD487" s="2">
        <v>0.99164533615112305</v>
      </c>
    </row>
    <row r="488" spans="1:30" x14ac:dyDescent="0.35">
      <c r="A488" s="2">
        <v>818</v>
      </c>
      <c r="B488" s="11">
        <v>3.12337127979844E-4</v>
      </c>
      <c r="C488" s="2">
        <v>3.7151677533984102E-3</v>
      </c>
      <c r="D488" s="2">
        <v>0.99278092384338301</v>
      </c>
      <c r="E488" s="11">
        <v>3.6629362148232698E-4</v>
      </c>
      <c r="F488" s="2">
        <v>5.6134685873985204E-3</v>
      </c>
      <c r="G488" s="2">
        <v>0.98664325475692705</v>
      </c>
      <c r="H488" s="11">
        <v>5.1807106501655599E-5</v>
      </c>
      <c r="I488" s="2">
        <v>7.2622421430423802E-4</v>
      </c>
      <c r="J488" s="2">
        <v>0.99377602338790805</v>
      </c>
      <c r="K488" s="5">
        <v>654</v>
      </c>
      <c r="L488" s="11">
        <v>3.9824773557484101E-4</v>
      </c>
      <c r="M488" s="2">
        <v>4.0865084156393996E-3</v>
      </c>
      <c r="N488" s="2">
        <v>0.99555301666259699</v>
      </c>
      <c r="O488" s="11">
        <v>5.9686996974050999E-4</v>
      </c>
      <c r="P488" s="2">
        <v>7.1035218425095003E-3</v>
      </c>
      <c r="Q488" s="2">
        <v>0.99278908967971802</v>
      </c>
      <c r="R488" s="11">
        <v>9.4684975920244997E-5</v>
      </c>
      <c r="S488" s="2">
        <v>9.4633741537108996E-4</v>
      </c>
      <c r="T488" s="2">
        <v>0.99658793210983199</v>
      </c>
      <c r="U488" s="5">
        <v>544</v>
      </c>
      <c r="V488" s="11">
        <v>2.9386143432930101E-4</v>
      </c>
      <c r="W488" s="2">
        <v>3.0366040300577801E-3</v>
      </c>
      <c r="X488" s="2">
        <v>0.94668263196945102</v>
      </c>
      <c r="Y488" s="11">
        <v>6.3272705301642396E-4</v>
      </c>
      <c r="Z488" s="2">
        <v>6.4620543271303099E-3</v>
      </c>
      <c r="AA488" s="2">
        <v>0.94639712572097701</v>
      </c>
      <c r="AB488" s="11">
        <v>3.6295095924288002E-4</v>
      </c>
      <c r="AC488" s="2">
        <v>1.1335270246490799E-3</v>
      </c>
      <c r="AD488" s="2">
        <v>0.97709345817565896</v>
      </c>
    </row>
    <row r="489" spans="1:30" x14ac:dyDescent="0.35">
      <c r="A489" s="2">
        <v>819</v>
      </c>
      <c r="B489" s="11">
        <v>5.2221748046576901E-4</v>
      </c>
      <c r="C489" s="2">
        <v>4.45119803771376E-3</v>
      </c>
      <c r="D489" s="2">
        <v>0.99175214767455999</v>
      </c>
      <c r="E489" s="11">
        <v>5.3422205382958E-4</v>
      </c>
      <c r="F489" s="2">
        <v>6.3588041812181403E-3</v>
      </c>
      <c r="G489" s="2">
        <v>0.98753881454467696</v>
      </c>
      <c r="H489" s="11">
        <v>5.7478162489132901E-5</v>
      </c>
      <c r="I489" s="2">
        <v>7.7745609451085297E-4</v>
      </c>
      <c r="J489" s="2">
        <v>0.99477517604827803</v>
      </c>
      <c r="K489" s="5">
        <v>655</v>
      </c>
      <c r="L489" s="11">
        <v>3.09830240439623E-4</v>
      </c>
      <c r="M489" s="2">
        <v>3.8229564670473298E-3</v>
      </c>
      <c r="N489" s="2">
        <v>0.99718314409255904</v>
      </c>
      <c r="O489" s="11">
        <v>5.7770917192101403E-4</v>
      </c>
      <c r="P489" s="2">
        <v>7.345178630203E-3</v>
      </c>
      <c r="Q489" s="2">
        <v>0.99469304084777799</v>
      </c>
      <c r="R489" s="11">
        <v>1.81964947842061E-4</v>
      </c>
      <c r="S489" s="2">
        <v>1.0525470133870801E-3</v>
      </c>
      <c r="T489" s="2">
        <v>0.99656164646148604</v>
      </c>
      <c r="U489" s="5">
        <v>545</v>
      </c>
      <c r="V489" s="11">
        <v>2.10596292163245E-4</v>
      </c>
      <c r="W489" s="2">
        <v>3.04103689268231E-3</v>
      </c>
      <c r="X489" s="2">
        <v>0.99658244848251298</v>
      </c>
      <c r="Y489" s="11">
        <v>2.41605288465507E-4</v>
      </c>
      <c r="Z489" s="2">
        <v>4.5728357508778503E-3</v>
      </c>
      <c r="AA489" s="2">
        <v>0.99463140964508001</v>
      </c>
      <c r="AB489" s="11">
        <v>8.4742430772166699E-5</v>
      </c>
      <c r="AC489" s="2">
        <v>7.1716326056048198E-4</v>
      </c>
      <c r="AD489" s="2">
        <v>0.99562001228332497</v>
      </c>
    </row>
    <row r="490" spans="1:30" x14ac:dyDescent="0.35">
      <c r="A490" s="2">
        <v>821</v>
      </c>
      <c r="B490" s="11">
        <v>1.87137426109984E-4</v>
      </c>
      <c r="C490" s="2">
        <v>3.04444949142634E-3</v>
      </c>
      <c r="D490" s="2">
        <v>0.984721839427948</v>
      </c>
      <c r="E490" s="11">
        <v>1.90123915672302E-4</v>
      </c>
      <c r="F490" s="2">
        <v>4.1661709547042803E-3</v>
      </c>
      <c r="G490" s="2">
        <v>0.969324171543121</v>
      </c>
      <c r="H490" s="11">
        <v>3.2929361623246202E-5</v>
      </c>
      <c r="I490" s="2">
        <v>5.8445305330678799E-4</v>
      </c>
      <c r="J490" s="2">
        <v>0.98593795299529996</v>
      </c>
      <c r="K490" s="5">
        <v>656</v>
      </c>
      <c r="L490" s="11">
        <v>4.3294247006997398E-5</v>
      </c>
      <c r="M490" s="2">
        <v>1.37757754418998E-3</v>
      </c>
      <c r="N490" s="2">
        <v>0.95980924367904596</v>
      </c>
      <c r="O490" s="11">
        <v>6.2519997300114401E-5</v>
      </c>
      <c r="P490" s="2">
        <v>2.3398972116410702E-3</v>
      </c>
      <c r="Q490" s="2">
        <v>0.93935513496398904</v>
      </c>
      <c r="R490" s="11">
        <v>1.48576118590426E-5</v>
      </c>
      <c r="S490" s="2">
        <v>3.8698333082720599E-4</v>
      </c>
      <c r="T490" s="2">
        <v>0.98111891746520996</v>
      </c>
      <c r="U490" s="5">
        <v>546</v>
      </c>
      <c r="V490" s="11">
        <v>4.7060553333722001E-4</v>
      </c>
      <c r="W490" s="2">
        <v>4.31357836350798E-3</v>
      </c>
      <c r="X490" s="2">
        <v>0.99583828449249201</v>
      </c>
      <c r="Y490" s="11">
        <v>5.4879416711628405E-4</v>
      </c>
      <c r="Z490" s="2">
        <v>6.7357849329709998E-3</v>
      </c>
      <c r="AA490" s="2">
        <v>0.99468266963958696</v>
      </c>
      <c r="AB490" s="11">
        <v>1.5676823386456801E-4</v>
      </c>
      <c r="AC490" s="2">
        <v>9.9048775155097203E-4</v>
      </c>
      <c r="AD490" s="2">
        <v>0.99634110927581698</v>
      </c>
    </row>
    <row r="491" spans="1:30" x14ac:dyDescent="0.35">
      <c r="A491" s="2">
        <v>822</v>
      </c>
      <c r="B491" s="11">
        <v>2.41668240050785E-4</v>
      </c>
      <c r="C491" s="2">
        <v>3.4251101315021502E-3</v>
      </c>
      <c r="D491" s="2">
        <v>0.98963087797164895</v>
      </c>
      <c r="E491" s="11">
        <v>2.7501769363880098E-4</v>
      </c>
      <c r="F491" s="2">
        <v>5.0029726698994602E-3</v>
      </c>
      <c r="G491" s="2">
        <v>0.97797620296478205</v>
      </c>
      <c r="H491" s="11">
        <v>5.3840860346099301E-5</v>
      </c>
      <c r="I491" s="2">
        <v>7.4629625305533398E-4</v>
      </c>
      <c r="J491" s="2">
        <v>0.98691886663436801</v>
      </c>
      <c r="K491" s="5">
        <v>657</v>
      </c>
      <c r="L491" s="11">
        <v>1.8909413483925099E-4</v>
      </c>
      <c r="M491" s="2">
        <v>2.95154610648751E-3</v>
      </c>
      <c r="N491" s="2">
        <v>0.98784440755844105</v>
      </c>
      <c r="O491" s="11">
        <v>1.5816831728443501E-4</v>
      </c>
      <c r="P491" s="2">
        <v>3.7861536256968901E-3</v>
      </c>
      <c r="Q491" s="2">
        <v>0.97585445642471302</v>
      </c>
      <c r="R491" s="11">
        <v>2.31348876695847E-5</v>
      </c>
      <c r="S491" s="2">
        <v>4.8301843344233898E-4</v>
      </c>
      <c r="T491" s="2">
        <v>0.99165356159210205</v>
      </c>
      <c r="U491" s="5">
        <v>547</v>
      </c>
      <c r="V491" s="11">
        <v>4.9097160808742003E-4</v>
      </c>
      <c r="W491" s="2">
        <v>4.4056214392185203E-3</v>
      </c>
      <c r="X491" s="2">
        <v>0.99649232625961304</v>
      </c>
      <c r="Y491" s="11">
        <v>7.6577748404815695E-4</v>
      </c>
      <c r="Z491" s="2">
        <v>7.6121031306684E-3</v>
      </c>
      <c r="AA491" s="2">
        <v>0.994390308856964</v>
      </c>
      <c r="AB491" s="11">
        <v>3.5679840948432603E-4</v>
      </c>
      <c r="AC491" s="2">
        <v>1.20366481132805E-3</v>
      </c>
      <c r="AD491" s="2">
        <v>0.995741367340087</v>
      </c>
    </row>
    <row r="492" spans="1:30" x14ac:dyDescent="0.35">
      <c r="A492" s="2">
        <v>823</v>
      </c>
      <c r="B492" s="11">
        <v>3.65320680430158E-4</v>
      </c>
      <c r="C492" s="2">
        <v>4.1524358093738504E-3</v>
      </c>
      <c r="D492" s="2">
        <v>0.98703873157501198</v>
      </c>
      <c r="E492" s="11">
        <v>3.51531314663589E-4</v>
      </c>
      <c r="F492" s="2">
        <v>5.6333476677536904E-3</v>
      </c>
      <c r="G492" s="2">
        <v>0.97679805755615201</v>
      </c>
      <c r="H492" s="11">
        <v>6.3986415625549799E-5</v>
      </c>
      <c r="I492" s="2">
        <v>8.3102064672857501E-4</v>
      </c>
      <c r="J492" s="2">
        <v>0.987523853778839</v>
      </c>
      <c r="K492" s="5">
        <v>658</v>
      </c>
      <c r="L492" s="11">
        <v>2.3853011953178701E-4</v>
      </c>
      <c r="M492" s="2">
        <v>3.27628105878829E-3</v>
      </c>
      <c r="N492" s="2">
        <v>0.99080967903137196</v>
      </c>
      <c r="O492" s="11">
        <v>2.0241756283212399E-4</v>
      </c>
      <c r="P492" s="2">
        <v>4.2594508267939004E-3</v>
      </c>
      <c r="Q492" s="2">
        <v>0.98345452547073298</v>
      </c>
      <c r="R492" s="11">
        <v>3.1788211344974102E-5</v>
      </c>
      <c r="S492" s="2">
        <v>5.7493604253977505E-4</v>
      </c>
      <c r="T492" s="2">
        <v>0.99279814958572299</v>
      </c>
      <c r="U492" s="5">
        <v>548</v>
      </c>
      <c r="V492" s="11">
        <v>6.2893966969568201E-5</v>
      </c>
      <c r="W492" s="2">
        <v>1.7662629252299599E-3</v>
      </c>
      <c r="X492" s="2">
        <v>0.96896696090698198</v>
      </c>
      <c r="Y492" s="11">
        <v>6.7319997469894507E-5</v>
      </c>
      <c r="Z492" s="2">
        <v>2.4411801714450099E-3</v>
      </c>
      <c r="AA492" s="2">
        <v>0.94094336032867398</v>
      </c>
      <c r="AB492" s="11">
        <v>1.56254864123184E-5</v>
      </c>
      <c r="AC492" s="2">
        <v>4.02943260269239E-4</v>
      </c>
      <c r="AD492" s="2">
        <v>0.98050296306610096</v>
      </c>
    </row>
    <row r="493" spans="1:30" x14ac:dyDescent="0.35">
      <c r="A493" s="2">
        <v>824</v>
      </c>
      <c r="B493" s="11">
        <v>2.2377024870365802E-3</v>
      </c>
      <c r="C493" s="2">
        <v>7.4020130559802003E-3</v>
      </c>
      <c r="D493" s="2">
        <v>0.99541437625884999</v>
      </c>
      <c r="E493" s="11">
        <v>5.63738355413079E-3</v>
      </c>
      <c r="F493" s="2">
        <v>2.0342525094747502E-2</v>
      </c>
      <c r="G493" s="2">
        <v>0.99242556095123202</v>
      </c>
      <c r="H493" s="11">
        <v>1.01135708391666E-2</v>
      </c>
      <c r="I493" s="2">
        <v>8.3201294764876296E-3</v>
      </c>
      <c r="J493" s="2">
        <v>0.997389435768127</v>
      </c>
      <c r="K493" s="5">
        <v>659</v>
      </c>
      <c r="L493" s="11">
        <v>3.1115929596125998E-4</v>
      </c>
      <c r="M493" s="2">
        <v>3.65390349179506E-3</v>
      </c>
      <c r="N493" s="2">
        <v>0.98979300260543801</v>
      </c>
      <c r="O493" s="11">
        <v>2.4720942019484899E-4</v>
      </c>
      <c r="P493" s="2">
        <v>4.5819692313671103E-3</v>
      </c>
      <c r="Q493" s="2">
        <v>0.98401540517806996</v>
      </c>
      <c r="R493" s="11">
        <v>3.3888733014464297E-5</v>
      </c>
      <c r="S493" s="2">
        <v>6.0380157083272901E-4</v>
      </c>
      <c r="T493" s="2">
        <v>0.992575824260711</v>
      </c>
      <c r="U493" s="5">
        <v>549</v>
      </c>
      <c r="V493" s="11">
        <v>2.0518824749160501E-4</v>
      </c>
      <c r="W493" s="2">
        <v>2.9784785583615299E-3</v>
      </c>
      <c r="X493" s="2">
        <v>0.99392688274383501</v>
      </c>
      <c r="Y493" s="11">
        <v>2.0154227968305301E-4</v>
      </c>
      <c r="Z493" s="2">
        <v>4.1004125960171197E-3</v>
      </c>
      <c r="AA493" s="2">
        <v>0.98997491598129195</v>
      </c>
      <c r="AB493" s="11">
        <v>3.6009372706757797E-5</v>
      </c>
      <c r="AC493" s="2">
        <v>6.1533768894150799E-4</v>
      </c>
      <c r="AD493" s="2">
        <v>0.99360311031341497</v>
      </c>
    </row>
    <row r="494" spans="1:30" x14ac:dyDescent="0.35">
      <c r="A494" s="2">
        <v>825</v>
      </c>
      <c r="B494" s="11">
        <v>1.27537129446864E-3</v>
      </c>
      <c r="C494" s="2">
        <v>7.01403059065341E-3</v>
      </c>
      <c r="D494" s="2">
        <v>0.99410337209701505</v>
      </c>
      <c r="E494" s="11">
        <v>2.4854056537151302E-3</v>
      </c>
      <c r="F494" s="2">
        <v>1.4842671342194001E-2</v>
      </c>
      <c r="G494" s="2">
        <v>0.98502308130264205</v>
      </c>
      <c r="H494" s="11">
        <v>1.83664774522185E-3</v>
      </c>
      <c r="I494" s="2">
        <v>3.75011283904314E-3</v>
      </c>
      <c r="J494" s="2">
        <v>0.99028849601745605</v>
      </c>
      <c r="K494" s="5">
        <v>660</v>
      </c>
      <c r="L494" s="11">
        <v>5.4485739383380799E-5</v>
      </c>
      <c r="M494" s="2">
        <v>1.64280843455344E-3</v>
      </c>
      <c r="N494" s="2">
        <v>0.97403812408447199</v>
      </c>
      <c r="O494" s="11">
        <v>5.7908768212655498E-5</v>
      </c>
      <c r="P494" s="2">
        <v>2.3125372827053001E-3</v>
      </c>
      <c r="Q494" s="2">
        <v>0.95010912418365401</v>
      </c>
      <c r="R494" s="11">
        <v>1.1668036677292501E-5</v>
      </c>
      <c r="S494" s="2">
        <v>3.5096210194751599E-4</v>
      </c>
      <c r="T494" s="2">
        <v>0.98556566238403298</v>
      </c>
      <c r="U494" s="5">
        <v>550</v>
      </c>
      <c r="V494" s="11">
        <v>2.6836292818188602E-4</v>
      </c>
      <c r="W494" s="2">
        <v>3.4943004138767702E-3</v>
      </c>
      <c r="X494" s="2">
        <v>0.99474859237670898</v>
      </c>
      <c r="Y494" s="11">
        <v>3.0398537637665797E-4</v>
      </c>
      <c r="Z494" s="2">
        <v>5.10572968050837E-3</v>
      </c>
      <c r="AA494" s="2">
        <v>0.99099552631378096</v>
      </c>
      <c r="AB494" s="11">
        <v>5.3362451581051499E-5</v>
      </c>
      <c r="AC494" s="2">
        <v>7.4241234688088298E-4</v>
      </c>
      <c r="AD494" s="2">
        <v>0.99378162622451705</v>
      </c>
    </row>
    <row r="495" spans="1:30" x14ac:dyDescent="0.35">
      <c r="A495" s="2">
        <v>826</v>
      </c>
      <c r="B495" s="11">
        <v>1.0246790479868601E-3</v>
      </c>
      <c r="C495" s="2">
        <v>6.48235902190208E-3</v>
      </c>
      <c r="D495" s="2">
        <v>0.99794560670852595</v>
      </c>
      <c r="E495" s="11">
        <v>1.9070322159677701E-3</v>
      </c>
      <c r="F495" s="2">
        <v>1.31403394043445E-2</v>
      </c>
      <c r="G495" s="2">
        <v>0.99642348289489702</v>
      </c>
      <c r="H495" s="11">
        <v>1.45803694613277E-3</v>
      </c>
      <c r="I495" s="2">
        <v>3.2280059531331002E-3</v>
      </c>
      <c r="J495" s="2">
        <v>0.99788236618041903</v>
      </c>
      <c r="K495" s="5">
        <v>661</v>
      </c>
      <c r="L495" s="11">
        <v>2.0619136921595701E-4</v>
      </c>
      <c r="M495" s="2">
        <v>3.0963863246142799E-3</v>
      </c>
      <c r="N495" s="2">
        <v>0.99250137805938698</v>
      </c>
      <c r="O495" s="11">
        <v>2.1709497377742001E-4</v>
      </c>
      <c r="P495" s="2">
        <v>4.4092219322919802E-3</v>
      </c>
      <c r="Q495" s="2">
        <v>0.98699331283569303</v>
      </c>
      <c r="R495" s="11">
        <v>3.2240644941339202E-5</v>
      </c>
      <c r="S495" s="2">
        <v>5.9968105051666498E-4</v>
      </c>
      <c r="T495" s="2">
        <v>0.99408918619155795</v>
      </c>
      <c r="U495" s="5">
        <v>551</v>
      </c>
      <c r="V495" s="11">
        <v>3.3088034251704801E-4</v>
      </c>
      <c r="W495" s="2">
        <v>3.8657358381897198E-3</v>
      </c>
      <c r="X495" s="2">
        <v>0.99434334039688099</v>
      </c>
      <c r="Y495" s="11">
        <v>3.7743031862191802E-4</v>
      </c>
      <c r="Z495" s="2">
        <v>5.6343004107475203E-3</v>
      </c>
      <c r="AA495" s="2">
        <v>0.99101370573043801</v>
      </c>
      <c r="AB495" s="11">
        <v>5.5663942475803102E-5</v>
      </c>
      <c r="AC495" s="2">
        <v>7.63614370953291E-4</v>
      </c>
      <c r="AD495" s="2">
        <v>0.99498367309570301</v>
      </c>
    </row>
    <row r="496" spans="1:30" x14ac:dyDescent="0.35">
      <c r="A496" s="2">
        <v>827</v>
      </c>
      <c r="B496" s="11">
        <v>2.4766435381024998E-3</v>
      </c>
      <c r="C496" s="2">
        <v>8.8953254744410497E-3</v>
      </c>
      <c r="D496" s="2">
        <v>0.99738365411758401</v>
      </c>
      <c r="E496" s="11">
        <v>5.0918860360979999E-3</v>
      </c>
      <c r="F496" s="2">
        <v>2.0531253889202999E-2</v>
      </c>
      <c r="G496" s="2">
        <v>0.99543815851211503</v>
      </c>
      <c r="H496" s="11">
        <v>7.3274299502372698E-3</v>
      </c>
      <c r="I496" s="2">
        <v>7.4150441214442201E-3</v>
      </c>
      <c r="J496" s="2">
        <v>0.99715656042098999</v>
      </c>
      <c r="K496" s="5">
        <v>662</v>
      </c>
      <c r="L496" s="11">
        <v>3.0236408929340498E-4</v>
      </c>
      <c r="M496" s="2">
        <v>3.6551328375935498E-3</v>
      </c>
      <c r="N496" s="2">
        <v>0.99357074499130205</v>
      </c>
      <c r="O496" s="11">
        <v>3.1834631226956801E-4</v>
      </c>
      <c r="P496" s="2">
        <v>5.1914355717599297E-3</v>
      </c>
      <c r="Q496" s="2">
        <v>0.98995643854141202</v>
      </c>
      <c r="R496" s="11">
        <v>4.5450953621184399E-5</v>
      </c>
      <c r="S496" s="2">
        <v>6.9245236227288799E-4</v>
      </c>
      <c r="T496" s="2">
        <v>0.99532020092010498</v>
      </c>
      <c r="U496" s="5">
        <v>552</v>
      </c>
      <c r="V496" s="11">
        <v>7.7771263022441403E-5</v>
      </c>
      <c r="W496" s="2">
        <v>2.0005411934107499E-3</v>
      </c>
      <c r="X496" s="2">
        <v>0.97517830133438099</v>
      </c>
      <c r="Y496" s="11">
        <v>8.3939747128169902E-5</v>
      </c>
      <c r="Z496" s="2">
        <v>2.7732648886740199E-3</v>
      </c>
      <c r="AA496" s="2">
        <v>0.940718173980712</v>
      </c>
      <c r="AB496" s="11">
        <v>1.9291217540740002E-5</v>
      </c>
      <c r="AC496" s="2">
        <v>4.59854956716299E-4</v>
      </c>
      <c r="AD496" s="2">
        <v>0.96972799301147405</v>
      </c>
    </row>
    <row r="497" spans="1:30" x14ac:dyDescent="0.35">
      <c r="A497" s="2">
        <v>828</v>
      </c>
      <c r="B497" s="11">
        <v>6.3924519054125994E-5</v>
      </c>
      <c r="C497" s="2">
        <v>1.74260907806456E-3</v>
      </c>
      <c r="D497" s="2">
        <v>0.96854996681213301</v>
      </c>
      <c r="E497" s="11">
        <v>6.9731147959828295E-5</v>
      </c>
      <c r="F497" s="2">
        <v>2.5431534741073799E-3</v>
      </c>
      <c r="G497" s="2">
        <v>0.94250923395156805</v>
      </c>
      <c r="H497" s="11">
        <v>1.7588370610610501E-5</v>
      </c>
      <c r="I497" s="2">
        <v>4.1481669177301201E-4</v>
      </c>
      <c r="J497" s="2">
        <v>0.98024451732635498</v>
      </c>
      <c r="K497" s="5">
        <v>663</v>
      </c>
      <c r="L497" s="11">
        <v>2.4446789757348499E-4</v>
      </c>
      <c r="M497" s="2">
        <v>3.3513391390442801E-3</v>
      </c>
      <c r="N497" s="2">
        <v>0.99553287029266302</v>
      </c>
      <c r="O497" s="11">
        <v>2.8420521994121302E-4</v>
      </c>
      <c r="P497" s="2">
        <v>5.0223567523062203E-3</v>
      </c>
      <c r="Q497" s="2">
        <v>0.99243217706680298</v>
      </c>
      <c r="R497" s="11">
        <v>5.4718177125323503E-5</v>
      </c>
      <c r="S497" s="2">
        <v>7.6616957085207105E-4</v>
      </c>
      <c r="T497" s="2">
        <v>0.99527043104171697</v>
      </c>
      <c r="U497" s="5">
        <v>553</v>
      </c>
      <c r="V497" s="11">
        <v>2.0937506633345E-4</v>
      </c>
      <c r="W497" s="2">
        <v>3.2277239952236401E-3</v>
      </c>
      <c r="X497" s="2">
        <v>0.98994553089141801</v>
      </c>
      <c r="Y497" s="11">
        <v>2.1164822101127299E-4</v>
      </c>
      <c r="Z497" s="2">
        <v>4.3522934429347498E-3</v>
      </c>
      <c r="AA497" s="2">
        <v>0.97806084156036299</v>
      </c>
      <c r="AB497" s="11">
        <v>4.3103038478875499E-5</v>
      </c>
      <c r="AC497" s="2">
        <v>6.7183288047090097E-4</v>
      </c>
      <c r="AD497" s="2">
        <v>0.98778522014617898</v>
      </c>
    </row>
    <row r="498" spans="1:30" x14ac:dyDescent="0.35">
      <c r="A498" s="2">
        <v>829</v>
      </c>
      <c r="B498" s="11">
        <v>2.4520256556570497E-4</v>
      </c>
      <c r="C498" s="2">
        <v>3.3838769886642599E-3</v>
      </c>
      <c r="D498" s="2">
        <v>0.99212867021560602</v>
      </c>
      <c r="E498" s="11">
        <v>2.5586961419321499E-4</v>
      </c>
      <c r="F498" s="2">
        <v>4.8947874456643998E-3</v>
      </c>
      <c r="G498" s="2">
        <v>0.98523938655853205</v>
      </c>
      <c r="H498" s="11">
        <v>3.5025408578803702E-5</v>
      </c>
      <c r="I498" s="2">
        <v>6.1929645016789404E-4</v>
      </c>
      <c r="J498" s="2">
        <v>0.993624627590179</v>
      </c>
      <c r="K498" s="5">
        <v>664</v>
      </c>
      <c r="L498" s="11">
        <v>2.4414604995399701E-3</v>
      </c>
      <c r="M498" s="2">
        <v>7.2982800193130901E-3</v>
      </c>
      <c r="N498" s="2">
        <v>0.99410945177078203</v>
      </c>
      <c r="O498" s="11">
        <v>4.9480241723358596E-3</v>
      </c>
      <c r="P498" s="2">
        <v>1.96597706526517E-2</v>
      </c>
      <c r="Q498" s="2">
        <v>0.98521941900253296</v>
      </c>
      <c r="R498" s="11">
        <v>7.8482376411557198E-3</v>
      </c>
      <c r="S498" s="2">
        <v>7.81219732016325E-3</v>
      </c>
      <c r="T498" s="2">
        <v>0.99564051628112704</v>
      </c>
      <c r="U498" s="5">
        <v>554</v>
      </c>
      <c r="V498" s="11">
        <v>3.2043250394053698E-4</v>
      </c>
      <c r="W498" s="2">
        <v>3.8968089502304701E-3</v>
      </c>
      <c r="X498" s="2">
        <v>0.98946344852447499</v>
      </c>
      <c r="Y498" s="11">
        <v>2.86985596176236E-4</v>
      </c>
      <c r="Z498" s="2">
        <v>5.0066979601979204E-3</v>
      </c>
      <c r="AA498" s="2">
        <v>0.98075592517852705</v>
      </c>
      <c r="AB498" s="11">
        <v>5.7613327953731601E-5</v>
      </c>
      <c r="AC498" s="2">
        <v>7.9008023021742702E-4</v>
      </c>
      <c r="AD498" s="2">
        <v>0.98819845914840698</v>
      </c>
    </row>
    <row r="499" spans="1:30" x14ac:dyDescent="0.35">
      <c r="A499" s="2">
        <v>831</v>
      </c>
      <c r="B499" s="11">
        <v>2.9021617956459501E-4</v>
      </c>
      <c r="C499" s="2">
        <v>3.6137376446276899E-3</v>
      </c>
      <c r="D499" s="2">
        <v>0.99495166540145796</v>
      </c>
      <c r="E499" s="11">
        <v>3.9840285899117502E-4</v>
      </c>
      <c r="F499" s="2">
        <v>5.9877657331526201E-3</v>
      </c>
      <c r="G499" s="2">
        <v>0.98904520273208596</v>
      </c>
      <c r="H499" s="11">
        <v>6.6281056206207695E-5</v>
      </c>
      <c r="I499" s="2">
        <v>8.5666292579844496E-4</v>
      </c>
      <c r="J499" s="2">
        <v>0.99412876367568903</v>
      </c>
      <c r="K499" s="5">
        <v>665</v>
      </c>
      <c r="L499" s="11">
        <v>6.1312312027439399E-4</v>
      </c>
      <c r="M499" s="2">
        <v>5.2372259087860498E-3</v>
      </c>
      <c r="N499" s="2">
        <v>0.99703544378280595</v>
      </c>
      <c r="O499" s="11">
        <v>1.6786862397566401E-3</v>
      </c>
      <c r="P499" s="2">
        <v>1.2097663246095101E-2</v>
      </c>
      <c r="Q499" s="2">
        <v>0.99288749694824197</v>
      </c>
      <c r="R499" s="11">
        <v>1.16273819003254E-3</v>
      </c>
      <c r="S499" s="2">
        <v>2.7662822976708399E-3</v>
      </c>
      <c r="T499" s="2">
        <v>0.99013102054595903</v>
      </c>
      <c r="U499" s="5">
        <v>555</v>
      </c>
      <c r="V499" s="11">
        <v>2.44399794610217E-4</v>
      </c>
      <c r="W499" s="2">
        <v>3.4136716276407198E-3</v>
      </c>
      <c r="X499" s="2">
        <v>0.99291622638702304</v>
      </c>
      <c r="Y499" s="11">
        <v>2.8189228032715602E-4</v>
      </c>
      <c r="Z499" s="2">
        <v>4.9899481236934601E-3</v>
      </c>
      <c r="AA499" s="2">
        <v>0.98490452766418402</v>
      </c>
      <c r="AB499" s="11">
        <v>6.7110377131029896E-5</v>
      </c>
      <c r="AC499" s="2">
        <v>8.6699577514082096E-4</v>
      </c>
      <c r="AD499" s="2">
        <v>0.988228619098663</v>
      </c>
    </row>
    <row r="500" spans="1:30" x14ac:dyDescent="0.35">
      <c r="A500" s="2">
        <v>832</v>
      </c>
      <c r="B500" s="11">
        <v>8.9351538917980993E-5</v>
      </c>
      <c r="C500" s="2">
        <v>2.0424060057848601E-3</v>
      </c>
      <c r="D500" s="2">
        <v>0.97201603651046697</v>
      </c>
      <c r="E500" s="11">
        <v>7.3991614044643898E-5</v>
      </c>
      <c r="F500" s="2">
        <v>2.5972709991037798E-3</v>
      </c>
      <c r="G500" s="2">
        <v>0.93593889474868697</v>
      </c>
      <c r="H500" s="11">
        <v>1.31804390548495E-5</v>
      </c>
      <c r="I500" s="2">
        <v>3.7217009230516802E-4</v>
      </c>
      <c r="J500" s="2">
        <v>0.98452073335647505</v>
      </c>
      <c r="K500" s="5">
        <v>666</v>
      </c>
      <c r="L500" s="11">
        <v>9.0224802261218396E-4</v>
      </c>
      <c r="M500" s="2">
        <v>5.5732657201588102E-3</v>
      </c>
      <c r="N500" s="2">
        <v>0.99838209152221602</v>
      </c>
      <c r="O500" s="11">
        <v>2.1958875004202101E-3</v>
      </c>
      <c r="P500" s="2">
        <v>1.32821854203939E-2</v>
      </c>
      <c r="Q500" s="2">
        <v>0.99688327312469405</v>
      </c>
      <c r="R500" s="11">
        <v>2.5774305686354598E-3</v>
      </c>
      <c r="S500" s="2">
        <v>4.7096321359276702E-3</v>
      </c>
      <c r="T500" s="2">
        <v>0.99763643741607599</v>
      </c>
      <c r="U500" s="5">
        <v>556</v>
      </c>
      <c r="V500" s="11">
        <v>1.6040189075283701E-4</v>
      </c>
      <c r="W500" s="2">
        <v>2.8278601821511901E-3</v>
      </c>
      <c r="X500" s="2">
        <v>0.98244899511337203</v>
      </c>
      <c r="Y500" s="11">
        <v>1.78148431587032E-4</v>
      </c>
      <c r="Z500" s="2">
        <v>4.0367362089455102E-3</v>
      </c>
      <c r="AA500" s="2">
        <v>0.959494829177856</v>
      </c>
      <c r="AB500" s="11">
        <v>3.4209308068966398E-5</v>
      </c>
      <c r="AC500" s="2">
        <v>6.1059417203068701E-4</v>
      </c>
      <c r="AD500" s="2">
        <v>0.97913217544555597</v>
      </c>
    </row>
    <row r="501" spans="1:30" x14ac:dyDescent="0.35">
      <c r="A501" s="2">
        <v>833</v>
      </c>
      <c r="B501" s="11">
        <v>1.91741200978867E-4</v>
      </c>
      <c r="C501" s="2">
        <v>2.9101429972797602E-3</v>
      </c>
      <c r="D501" s="2">
        <v>0.98980551958084095</v>
      </c>
      <c r="E501" s="11">
        <v>1.54969355207867E-4</v>
      </c>
      <c r="F501" s="2">
        <v>3.7160711362957898E-3</v>
      </c>
      <c r="G501" s="2">
        <v>0.98119586706161499</v>
      </c>
      <c r="H501" s="11">
        <v>2.4811071853036901E-5</v>
      </c>
      <c r="I501" s="2">
        <v>5.2148656686767903E-4</v>
      </c>
      <c r="J501" s="2">
        <v>0.99202525615692105</v>
      </c>
      <c r="K501" s="5">
        <v>667</v>
      </c>
      <c r="L501" s="11">
        <v>2.4516757111996399E-3</v>
      </c>
      <c r="M501" s="2">
        <v>8.0700712278485298E-3</v>
      </c>
      <c r="N501" s="2">
        <v>0.99810618162155096</v>
      </c>
      <c r="O501" s="11">
        <v>5.1022372208535602E-3</v>
      </c>
      <c r="P501" s="2">
        <v>1.9619207829236901E-2</v>
      </c>
      <c r="Q501" s="2">
        <v>0.99657154083251898</v>
      </c>
      <c r="R501" s="11">
        <v>1.0174456983804699E-2</v>
      </c>
      <c r="S501" s="2">
        <v>8.2219569012522697E-3</v>
      </c>
      <c r="T501" s="2">
        <v>0.99763029813766402</v>
      </c>
      <c r="U501" s="5">
        <v>557</v>
      </c>
      <c r="V501" s="11">
        <v>4.35485562775284E-4</v>
      </c>
      <c r="W501" s="2">
        <v>4.66970819979906E-3</v>
      </c>
      <c r="X501" s="2">
        <v>0.98889219760894698</v>
      </c>
      <c r="Y501" s="11">
        <v>4.88441728521138E-4</v>
      </c>
      <c r="Z501" s="2">
        <v>6.7356890067458101E-3</v>
      </c>
      <c r="AA501" s="2">
        <v>0.97984367609024003</v>
      </c>
      <c r="AB501" s="11">
        <v>8.9329310867469704E-5</v>
      </c>
      <c r="AC501" s="2">
        <v>1.01447058841586E-3</v>
      </c>
      <c r="AD501" s="2">
        <v>0.98641300201416005</v>
      </c>
    </row>
    <row r="502" spans="1:30" x14ac:dyDescent="0.35">
      <c r="A502" s="2">
        <v>839</v>
      </c>
      <c r="B502" s="11">
        <v>1.7163343727588599E-3</v>
      </c>
      <c r="C502" s="2">
        <v>8.3487769588828E-3</v>
      </c>
      <c r="D502" s="2">
        <v>0.99649977684020996</v>
      </c>
      <c r="E502" s="11">
        <v>1.9632617477327498E-3</v>
      </c>
      <c r="F502" s="2">
        <v>1.2547874823212599E-2</v>
      </c>
      <c r="G502" s="2">
        <v>0.99568998813629095</v>
      </c>
      <c r="H502" s="11">
        <v>2.9214200912974699E-4</v>
      </c>
      <c r="I502" s="2">
        <v>1.7729615792632101E-3</v>
      </c>
      <c r="J502" s="2">
        <v>0.99730098247527998</v>
      </c>
      <c r="K502" s="5">
        <v>668</v>
      </c>
      <c r="L502" s="11">
        <v>7.2238304710481302E-5</v>
      </c>
      <c r="M502" s="2">
        <v>1.8799717072397399E-3</v>
      </c>
      <c r="N502" s="2">
        <v>0.98446142673492398</v>
      </c>
      <c r="O502" s="11">
        <v>6.8064779043197605E-5</v>
      </c>
      <c r="P502" s="2">
        <v>2.4981207679957099E-3</v>
      </c>
      <c r="Q502" s="2">
        <v>0.96753364801406805</v>
      </c>
      <c r="R502" s="11">
        <v>1.25178539747139E-5</v>
      </c>
      <c r="S502" s="2">
        <v>3.6306778201833302E-4</v>
      </c>
      <c r="T502" s="2">
        <v>0.98859781026840199</v>
      </c>
      <c r="U502" s="5">
        <v>558</v>
      </c>
      <c r="V502" s="11">
        <v>4.1893363231793003E-4</v>
      </c>
      <c r="W502" s="2">
        <v>4.5952498912811201E-3</v>
      </c>
      <c r="X502" s="2">
        <v>0.99132251739501898</v>
      </c>
      <c r="Y502" s="11">
        <v>6.2313536182045904E-4</v>
      </c>
      <c r="Z502" s="2">
        <v>7.7283266000449597E-3</v>
      </c>
      <c r="AA502" s="2">
        <v>0.98313194513320901</v>
      </c>
      <c r="AB502" s="11">
        <v>1.22644429211504E-4</v>
      </c>
      <c r="AC502" s="2">
        <v>1.20159587822854E-3</v>
      </c>
      <c r="AD502" s="2">
        <v>0.98757439851760798</v>
      </c>
    </row>
    <row r="503" spans="1:30" x14ac:dyDescent="0.35">
      <c r="A503" s="2">
        <v>841</v>
      </c>
      <c r="B503" s="11">
        <v>1.91522412933409E-3</v>
      </c>
      <c r="C503" s="2">
        <v>6.6860727965831696E-3</v>
      </c>
      <c r="D503" s="2">
        <v>0.994792699813842</v>
      </c>
      <c r="E503" s="11">
        <v>4.4944989494979303E-3</v>
      </c>
      <c r="F503" s="2">
        <v>1.8110347911715501E-2</v>
      </c>
      <c r="G503" s="2">
        <v>0.98070013523101796</v>
      </c>
      <c r="H503" s="11">
        <v>8.3434442058205605E-3</v>
      </c>
      <c r="I503" s="2">
        <v>8.7131708860397304E-3</v>
      </c>
      <c r="J503" s="2">
        <v>0.988117575645446</v>
      </c>
      <c r="K503" s="5">
        <v>669</v>
      </c>
      <c r="L503" s="11">
        <v>1.69468170497566E-4</v>
      </c>
      <c r="M503" s="2">
        <v>2.8093620203435399E-3</v>
      </c>
      <c r="N503" s="2">
        <v>0.99070847034454301</v>
      </c>
      <c r="O503" s="11">
        <v>1.5524531772825799E-4</v>
      </c>
      <c r="P503" s="2">
        <v>3.74377472326159E-3</v>
      </c>
      <c r="Q503" s="2">
        <v>0.98230922222137396</v>
      </c>
      <c r="R503" s="11">
        <v>2.3957647499628301E-5</v>
      </c>
      <c r="S503" s="2">
        <v>4.9282686086371498E-4</v>
      </c>
      <c r="T503" s="2">
        <v>0.993286252021789</v>
      </c>
      <c r="U503" s="5">
        <v>559</v>
      </c>
      <c r="V503" s="11">
        <v>8.2635373109951604E-4</v>
      </c>
      <c r="W503" s="2">
        <v>6.1773797497153204E-3</v>
      </c>
      <c r="X503" s="2">
        <v>0.99535804986953702</v>
      </c>
      <c r="Y503" s="11">
        <v>1.3088575797155499E-3</v>
      </c>
      <c r="Z503" s="2">
        <v>1.06759006157517E-2</v>
      </c>
      <c r="AA503" s="2">
        <v>0.990067958831787</v>
      </c>
      <c r="AB503" s="11">
        <v>3.9323032251559198E-4</v>
      </c>
      <c r="AC503" s="2">
        <v>2.0162917207926499E-3</v>
      </c>
      <c r="AD503" s="2">
        <v>0.99013465642928999</v>
      </c>
    </row>
    <row r="504" spans="1:30" x14ac:dyDescent="0.35">
      <c r="A504" s="2">
        <v>843</v>
      </c>
      <c r="B504" s="11">
        <v>1.31402898114174E-3</v>
      </c>
      <c r="C504" s="2">
        <v>6.45645707845687E-3</v>
      </c>
      <c r="D504" s="2">
        <v>0.99819487333297696</v>
      </c>
      <c r="E504" s="11">
        <v>3.20008629932999E-3</v>
      </c>
      <c r="F504" s="2">
        <v>1.5910618007182999E-2</v>
      </c>
      <c r="G504" s="2">
        <v>0.99627053737640303</v>
      </c>
      <c r="H504" s="11">
        <v>3.49029316566884E-3</v>
      </c>
      <c r="I504" s="2">
        <v>5.4495651274919501E-3</v>
      </c>
      <c r="J504" s="2">
        <v>0.99752020835876398</v>
      </c>
      <c r="K504" s="5">
        <v>670</v>
      </c>
      <c r="L504" s="11">
        <v>3.5818014293909002E-4</v>
      </c>
      <c r="M504" s="2">
        <v>3.6611803807318202E-3</v>
      </c>
      <c r="N504" s="2">
        <v>0.98826068639755205</v>
      </c>
      <c r="O504" s="11">
        <v>2.3672704992350099E-4</v>
      </c>
      <c r="P504" s="2">
        <v>4.4680288992822101E-3</v>
      </c>
      <c r="Q504" s="2">
        <v>0.98209369182586603</v>
      </c>
      <c r="R504" s="11">
        <v>3.1373518140753697E-5</v>
      </c>
      <c r="S504" s="2">
        <v>5.5901490850374103E-4</v>
      </c>
      <c r="T504" s="2">
        <v>0.99213635921478205</v>
      </c>
      <c r="U504" s="5">
        <v>560</v>
      </c>
      <c r="V504" s="11">
        <v>4.85516611661296E-5</v>
      </c>
      <c r="W504" s="2">
        <v>1.47122622001916E-3</v>
      </c>
      <c r="X504" s="2">
        <v>0.96430063247680597</v>
      </c>
      <c r="Y504" s="11">
        <v>6.5416155848652097E-5</v>
      </c>
      <c r="Z504" s="2">
        <v>2.3137042298913002E-3</v>
      </c>
      <c r="AA504" s="2">
        <v>0.94155931472778298</v>
      </c>
      <c r="AB504" s="11">
        <v>1.6998908904497502E-5</v>
      </c>
      <c r="AC504" s="2">
        <v>4.1208320180885402E-4</v>
      </c>
      <c r="AD504" s="2">
        <v>0.97807061672210605</v>
      </c>
    </row>
    <row r="505" spans="1:30" x14ac:dyDescent="0.35">
      <c r="A505" s="2">
        <v>844</v>
      </c>
      <c r="B505" s="11">
        <v>1.50795822264626E-4</v>
      </c>
      <c r="C505" s="2">
        <v>2.65405047684907E-3</v>
      </c>
      <c r="D505" s="2">
        <v>0.98031222820281905</v>
      </c>
      <c r="E505" s="11">
        <v>1.4447658031713201E-4</v>
      </c>
      <c r="F505" s="2">
        <v>3.6114021204411901E-3</v>
      </c>
      <c r="G505" s="2">
        <v>0.97170990705490101</v>
      </c>
      <c r="H505" s="11">
        <v>2.2779877326684001E-5</v>
      </c>
      <c r="I505" s="2">
        <v>5.06757642142474E-4</v>
      </c>
      <c r="J505" s="2">
        <v>0.98826932907104403</v>
      </c>
      <c r="K505" s="5">
        <v>671</v>
      </c>
      <c r="L505" s="11">
        <v>4.6319264220073797E-4</v>
      </c>
      <c r="M505" s="2">
        <v>4.4592851772904396E-3</v>
      </c>
      <c r="N505" s="2">
        <v>0.99607968330383301</v>
      </c>
      <c r="O505" s="11">
        <v>3.5801957710646001E-4</v>
      </c>
      <c r="P505" s="2">
        <v>5.73209067806601E-3</v>
      </c>
      <c r="Q505" s="2">
        <v>0.99298584461212103</v>
      </c>
      <c r="R505" s="11">
        <v>7.0760514063294896E-5</v>
      </c>
      <c r="S505" s="2">
        <v>8.3012820687144995E-4</v>
      </c>
      <c r="T505" s="2">
        <v>0.99560350179672197</v>
      </c>
      <c r="U505" s="5">
        <v>561</v>
      </c>
      <c r="V505" s="11">
        <v>1.4840091171208701E-4</v>
      </c>
      <c r="W505" s="2">
        <v>2.6986163575202201E-3</v>
      </c>
      <c r="X505" s="2">
        <v>0.98116123676300004</v>
      </c>
      <c r="Y505" s="11">
        <v>1.34050875203683E-4</v>
      </c>
      <c r="Z505" s="2">
        <v>3.4815308172255698E-3</v>
      </c>
      <c r="AA505" s="2">
        <v>0.96044862270355202</v>
      </c>
      <c r="AB505" s="11">
        <v>2.6805186280398599E-5</v>
      </c>
      <c r="AC505" s="2">
        <v>5.2073894767090602E-4</v>
      </c>
      <c r="AD505" s="2">
        <v>0.98427939414978005</v>
      </c>
    </row>
    <row r="506" spans="1:30" x14ac:dyDescent="0.35">
      <c r="A506" s="2">
        <v>845</v>
      </c>
      <c r="B506" s="11">
        <v>1.4098099200055E-4</v>
      </c>
      <c r="C506" s="2">
        <v>2.6670778170228E-3</v>
      </c>
      <c r="D506" s="2">
        <v>0.98515707254409701</v>
      </c>
      <c r="E506" s="11">
        <v>1.4699601160828E-4</v>
      </c>
      <c r="F506" s="2">
        <v>3.7248395383358002E-3</v>
      </c>
      <c r="G506" s="2">
        <v>0.96726697683334295</v>
      </c>
      <c r="H506" s="11">
        <v>1.8814185750670701E-5</v>
      </c>
      <c r="I506" s="2">
        <v>4.56104666227474E-4</v>
      </c>
      <c r="J506" s="2">
        <v>0.98957228660583496</v>
      </c>
      <c r="K506" s="5">
        <v>672</v>
      </c>
      <c r="L506" s="11">
        <v>1.3141200179234099E-3</v>
      </c>
      <c r="M506" s="2">
        <v>4.3861302547156802E-3</v>
      </c>
      <c r="N506" s="2">
        <v>0.95590919256210305</v>
      </c>
      <c r="O506" s="11">
        <v>1.7890870803967101E-3</v>
      </c>
      <c r="P506" s="2">
        <v>7.5952899642288598E-3</v>
      </c>
      <c r="Q506" s="2">
        <v>0.93048250675201405</v>
      </c>
      <c r="R506" s="11">
        <v>2.0423419482540301E-4</v>
      </c>
      <c r="S506" s="2">
        <v>8.9098978787660599E-4</v>
      </c>
      <c r="T506" s="2">
        <v>0.97718012332916204</v>
      </c>
      <c r="U506" s="5">
        <v>562</v>
      </c>
      <c r="V506" s="11">
        <v>2.8883668710477601E-4</v>
      </c>
      <c r="W506" s="2">
        <v>3.7394203245639801E-3</v>
      </c>
      <c r="X506" s="2">
        <v>0.98658078908920199</v>
      </c>
      <c r="Y506" s="11">
        <v>2.6583086582832E-4</v>
      </c>
      <c r="Z506" s="2">
        <v>4.9097379669547003E-3</v>
      </c>
      <c r="AA506" s="2">
        <v>0.97359800338745095</v>
      </c>
      <c r="AB506" s="11">
        <v>4.6754819777561297E-5</v>
      </c>
      <c r="AC506" s="2">
        <v>7.0436089299619198E-4</v>
      </c>
      <c r="AD506" s="2">
        <v>0.98751485347747803</v>
      </c>
    </row>
    <row r="507" spans="1:30" x14ac:dyDescent="0.35">
      <c r="A507" s="2">
        <v>846</v>
      </c>
      <c r="B507" s="11">
        <v>2.0457108621485499E-4</v>
      </c>
      <c r="C507" s="2">
        <v>3.11990757472813E-3</v>
      </c>
      <c r="D507" s="2">
        <v>0.99127364158630304</v>
      </c>
      <c r="E507" s="11">
        <v>2.02715134946629E-4</v>
      </c>
      <c r="F507" s="2">
        <v>4.3249265290796696E-3</v>
      </c>
      <c r="G507" s="2">
        <v>0.98217517137527399</v>
      </c>
      <c r="H507" s="11">
        <v>3.4529453841969303E-5</v>
      </c>
      <c r="I507" s="2">
        <v>5.9585471171885696E-4</v>
      </c>
      <c r="J507" s="2">
        <v>0.99206846952438299</v>
      </c>
      <c r="K507" s="5">
        <v>673</v>
      </c>
      <c r="L507" s="11">
        <v>1.77352791070006E-4</v>
      </c>
      <c r="M507" s="2">
        <v>2.8532154392451E-3</v>
      </c>
      <c r="N507" s="2">
        <v>0.99396818876266402</v>
      </c>
      <c r="O507" s="11">
        <v>1.95369415450841E-4</v>
      </c>
      <c r="P507" s="2">
        <v>4.2477995157241804E-3</v>
      </c>
      <c r="Q507" s="2">
        <v>0.98742830753326405</v>
      </c>
      <c r="R507" s="11">
        <v>6.0656671848846599E-5</v>
      </c>
      <c r="S507" s="2">
        <v>7.2404509410262097E-4</v>
      </c>
      <c r="T507" s="2">
        <v>0.98885333538055398</v>
      </c>
      <c r="U507" s="5">
        <v>563</v>
      </c>
      <c r="V507" s="11">
        <v>3.4261506516486401E-4</v>
      </c>
      <c r="W507" s="2">
        <v>3.9982832968234999E-3</v>
      </c>
      <c r="X507" s="2">
        <v>0.98679268360137895</v>
      </c>
      <c r="Y507" s="11">
        <v>3.32465569954365E-4</v>
      </c>
      <c r="Z507" s="2">
        <v>5.4353643208742098E-3</v>
      </c>
      <c r="AA507" s="2">
        <v>0.97679919004440297</v>
      </c>
      <c r="AB507" s="11">
        <v>5.2584091463358998E-5</v>
      </c>
      <c r="AC507" s="2">
        <v>7.5770675903186202E-4</v>
      </c>
      <c r="AD507" s="2">
        <v>0.98911774158477705</v>
      </c>
    </row>
    <row r="508" spans="1:30" x14ac:dyDescent="0.35">
      <c r="A508" s="2">
        <v>847</v>
      </c>
      <c r="B508" s="11">
        <v>3.7509013782255297E-4</v>
      </c>
      <c r="C508" s="2">
        <v>3.95113741979002E-3</v>
      </c>
      <c r="D508" s="2">
        <v>0.987718105316162</v>
      </c>
      <c r="E508" s="11">
        <v>3.02248459775E-4</v>
      </c>
      <c r="F508" s="2">
        <v>4.9513564445078304E-3</v>
      </c>
      <c r="G508" s="2">
        <v>0.98100596666336004</v>
      </c>
      <c r="H508" s="11">
        <v>5.0662525609368397E-5</v>
      </c>
      <c r="I508" s="2">
        <v>7.3063746094703598E-4</v>
      </c>
      <c r="J508" s="2">
        <v>0.99049252271652199</v>
      </c>
      <c r="K508" s="5">
        <v>674</v>
      </c>
      <c r="L508" s="11">
        <v>2.60474305832758E-4</v>
      </c>
      <c r="M508" s="2">
        <v>3.5663188900798498E-3</v>
      </c>
      <c r="N508" s="2">
        <v>0.99675744771957397</v>
      </c>
      <c r="O508" s="11">
        <v>4.29539941251277E-4</v>
      </c>
      <c r="P508" s="2">
        <v>6.2771076336503003E-3</v>
      </c>
      <c r="Q508" s="2">
        <v>0.99387651681900002</v>
      </c>
      <c r="R508" s="11">
        <v>9.16992721613496E-5</v>
      </c>
      <c r="S508" s="2">
        <v>9.9436752498149807E-4</v>
      </c>
      <c r="T508" s="2">
        <v>0.99516826868057195</v>
      </c>
      <c r="U508" s="5">
        <v>564</v>
      </c>
      <c r="V508" s="11">
        <v>4.0295762009918603E-3</v>
      </c>
      <c r="W508" s="2">
        <v>1.06295896694064E-2</v>
      </c>
      <c r="X508" s="2">
        <v>0.99535727500915505</v>
      </c>
      <c r="Y508" s="11">
        <v>8.2305613905191404E-3</v>
      </c>
      <c r="Z508" s="2">
        <v>2.4927567690610799E-2</v>
      </c>
      <c r="AA508" s="2">
        <v>0.99339902400970403</v>
      </c>
      <c r="AB508" s="11">
        <v>1.4373095706105199E-2</v>
      </c>
      <c r="AC508" s="2">
        <v>1.0322393849492E-2</v>
      </c>
      <c r="AD508" s="2">
        <v>0.99656879901885898</v>
      </c>
    </row>
    <row r="509" spans="1:30" x14ac:dyDescent="0.35">
      <c r="A509" s="2">
        <v>849</v>
      </c>
      <c r="B509" s="11">
        <v>2.4339139054063699E-4</v>
      </c>
      <c r="C509" s="2">
        <v>3.4786483738571401E-3</v>
      </c>
      <c r="D509" s="2">
        <v>0.99044626951217596</v>
      </c>
      <c r="E509" s="11">
        <v>1.9990949658676901E-4</v>
      </c>
      <c r="F509" s="2">
        <v>4.29412303492426E-3</v>
      </c>
      <c r="G509" s="2">
        <v>0.98416453599929798</v>
      </c>
      <c r="H509" s="11">
        <v>3.3567375794518698E-5</v>
      </c>
      <c r="I509" s="2">
        <v>5.9030565898865396E-4</v>
      </c>
      <c r="J509" s="2">
        <v>0.99233919382095304</v>
      </c>
      <c r="K509" s="5">
        <v>675</v>
      </c>
      <c r="L509" s="11">
        <v>5.2859290735795996E-4</v>
      </c>
      <c r="M509" s="2">
        <v>4.8885997384786597E-3</v>
      </c>
      <c r="N509" s="2">
        <v>0.99516272544860795</v>
      </c>
      <c r="O509" s="11">
        <v>8.2304497482255101E-4</v>
      </c>
      <c r="P509" s="2">
        <v>8.3082402125000902E-3</v>
      </c>
      <c r="Q509" s="2">
        <v>0.99205857515335005</v>
      </c>
      <c r="R509" s="11">
        <v>1.8145829380955501E-4</v>
      </c>
      <c r="S509" s="2">
        <v>1.23023591004312E-3</v>
      </c>
      <c r="T509" s="2">
        <v>0.99509024620056097</v>
      </c>
      <c r="U509" s="5">
        <v>565</v>
      </c>
      <c r="V509" s="11">
        <v>9.7047479357570399E-4</v>
      </c>
      <c r="W509" s="2">
        <v>5.4360250942409004E-3</v>
      </c>
      <c r="X509" s="2">
        <v>0.99585133790969804</v>
      </c>
      <c r="Y509" s="11">
        <v>2.3123023565858598E-3</v>
      </c>
      <c r="Z509" s="2">
        <v>1.3249803334474499E-2</v>
      </c>
      <c r="AA509" s="2">
        <v>0.98718041181564298</v>
      </c>
      <c r="AB509" s="11">
        <v>3.8898345082998202E-3</v>
      </c>
      <c r="AC509" s="2">
        <v>5.4463474079966502E-3</v>
      </c>
      <c r="AD509" s="2">
        <v>0.99191004037857</v>
      </c>
    </row>
    <row r="510" spans="1:30" x14ac:dyDescent="0.35">
      <c r="A510" s="2">
        <v>850</v>
      </c>
      <c r="B510" s="11">
        <v>4.2916298843920198E-4</v>
      </c>
      <c r="C510" s="2">
        <v>4.1151545010507098E-3</v>
      </c>
      <c r="D510" s="2">
        <v>0.99104827642440796</v>
      </c>
      <c r="E510" s="11">
        <v>3.5756375291384702E-4</v>
      </c>
      <c r="F510" s="2">
        <v>5.3818784654140403E-3</v>
      </c>
      <c r="G510" s="2">
        <v>0.98804956674575795</v>
      </c>
      <c r="H510" s="11">
        <v>5.3429295803653002E-5</v>
      </c>
      <c r="I510" s="2">
        <v>7.5028318678960204E-4</v>
      </c>
      <c r="J510" s="2">
        <v>0.99414110183715798</v>
      </c>
      <c r="K510" s="5">
        <v>676</v>
      </c>
      <c r="L510" s="11">
        <v>1.12252826511394E-4</v>
      </c>
      <c r="M510" s="2">
        <v>2.2737313993275101E-3</v>
      </c>
      <c r="N510" s="2">
        <v>0.98611545562744096</v>
      </c>
      <c r="O510" s="11">
        <v>1.0902675421675599E-4</v>
      </c>
      <c r="P510" s="2">
        <v>3.1595658510923299E-3</v>
      </c>
      <c r="Q510" s="2">
        <v>0.97785502672195401</v>
      </c>
      <c r="R510" s="11">
        <v>2.0794355805264701E-5</v>
      </c>
      <c r="S510" s="2">
        <v>4.75693523185327E-4</v>
      </c>
      <c r="T510" s="2">
        <v>0.98969459533691395</v>
      </c>
      <c r="U510" s="5">
        <v>566</v>
      </c>
      <c r="V510" s="11">
        <v>6.6563131986185897E-4</v>
      </c>
      <c r="W510" s="2">
        <v>5.04749780520796E-3</v>
      </c>
      <c r="X510" s="2">
        <v>0.99814337491989102</v>
      </c>
      <c r="Y510" s="11">
        <v>1.3981971424072901E-3</v>
      </c>
      <c r="Z510" s="2">
        <v>1.06952069327235E-2</v>
      </c>
      <c r="AA510" s="2">
        <v>0.99635338783264105</v>
      </c>
      <c r="AB510" s="11">
        <v>1.29703909624367E-3</v>
      </c>
      <c r="AC510" s="2">
        <v>3.1895723659545101E-3</v>
      </c>
      <c r="AD510" s="2">
        <v>0.995852291584014</v>
      </c>
    </row>
    <row r="511" spans="1:30" x14ac:dyDescent="0.35">
      <c r="A511" s="2">
        <v>851</v>
      </c>
      <c r="B511" s="11">
        <v>4.4715387048199702E-4</v>
      </c>
      <c r="C511" s="2">
        <v>4.3693711049854703E-3</v>
      </c>
      <c r="D511" s="2">
        <v>0.99200016260147095</v>
      </c>
      <c r="E511" s="11">
        <v>4.0556883323006299E-4</v>
      </c>
      <c r="F511" s="2">
        <v>6.0550631023943398E-3</v>
      </c>
      <c r="G511" s="2">
        <v>0.98867118358612005</v>
      </c>
      <c r="H511" s="11">
        <v>6.3064588175620802E-5</v>
      </c>
      <c r="I511" s="2">
        <v>8.3487393567338499E-4</v>
      </c>
      <c r="J511" s="2">
        <v>0.99366033077239901</v>
      </c>
      <c r="K511" s="5">
        <v>677</v>
      </c>
      <c r="L511" s="11">
        <v>1.2330617755651401E-4</v>
      </c>
      <c r="M511" s="2">
        <v>2.46299221180379E-3</v>
      </c>
      <c r="N511" s="2">
        <v>0.98739200830459595</v>
      </c>
      <c r="O511" s="11">
        <v>1.0720477439463101E-4</v>
      </c>
      <c r="P511" s="2">
        <v>3.1294040381908399E-3</v>
      </c>
      <c r="Q511" s="2">
        <v>0.97471225261688199</v>
      </c>
      <c r="R511" s="11">
        <v>1.9738730770768499E-5</v>
      </c>
      <c r="S511" s="2">
        <v>4.6949318493716402E-4</v>
      </c>
      <c r="T511" s="2">
        <v>0.98993372917175204</v>
      </c>
      <c r="U511" s="5">
        <v>567</v>
      </c>
      <c r="V511" s="11">
        <v>1.79254077374935E-3</v>
      </c>
      <c r="W511" s="2">
        <v>7.4041839689016299E-3</v>
      </c>
      <c r="X511" s="2">
        <v>0.99751371145248402</v>
      </c>
      <c r="Y511" s="11">
        <v>4.4644949957728299E-3</v>
      </c>
      <c r="Z511" s="2">
        <v>1.8863296136260001E-2</v>
      </c>
      <c r="AA511" s="2">
        <v>0.99505877494812001</v>
      </c>
      <c r="AB511" s="11">
        <v>5.5082077160477604E-3</v>
      </c>
      <c r="AC511" s="2">
        <v>6.6054174676537496E-3</v>
      </c>
      <c r="AD511" s="2">
        <v>0.99686872959136896</v>
      </c>
    </row>
    <row r="512" spans="1:30" x14ac:dyDescent="0.35">
      <c r="A512" s="2">
        <v>854</v>
      </c>
      <c r="B512" s="11">
        <v>2.80525477137416E-4</v>
      </c>
      <c r="C512" s="2">
        <v>3.5435005556791999E-3</v>
      </c>
      <c r="D512" s="2">
        <v>0.98979103565215998</v>
      </c>
      <c r="E512" s="11">
        <v>2.5995023315772398E-4</v>
      </c>
      <c r="F512" s="2">
        <v>4.8256064765155298E-3</v>
      </c>
      <c r="G512" s="2">
        <v>0.98009359836578303</v>
      </c>
      <c r="H512" s="11">
        <v>3.7435431295307299E-5</v>
      </c>
      <c r="I512" s="2">
        <v>6.6023209365084702E-4</v>
      </c>
      <c r="J512" s="2">
        <v>0.99045026302337602</v>
      </c>
      <c r="K512" s="5">
        <v>678</v>
      </c>
      <c r="L512" s="11">
        <v>2.39570552366785E-4</v>
      </c>
      <c r="M512" s="2">
        <v>3.40764666907489E-3</v>
      </c>
      <c r="N512" s="2">
        <v>0.98868215084075906</v>
      </c>
      <c r="O512" s="11">
        <v>2.1196913439780401E-4</v>
      </c>
      <c r="P512" s="2">
        <v>4.42871218547225E-3</v>
      </c>
      <c r="Q512" s="2">
        <v>0.98016119003295898</v>
      </c>
      <c r="R512" s="11">
        <v>3.2665135222487097E-5</v>
      </c>
      <c r="S512" s="2">
        <v>6.0308427782729203E-4</v>
      </c>
      <c r="T512" s="2">
        <v>0.99118089675903298</v>
      </c>
      <c r="U512" s="5">
        <v>568</v>
      </c>
      <c r="V512" s="11">
        <v>9.6658484835643294E-5</v>
      </c>
      <c r="W512" s="2">
        <v>2.0812200382351802E-3</v>
      </c>
      <c r="X512" s="2">
        <v>0.96637386083602905</v>
      </c>
      <c r="Y512" s="11">
        <v>1.2493279064074099E-4</v>
      </c>
      <c r="Z512" s="2">
        <v>3.2854110468178901E-3</v>
      </c>
      <c r="AA512" s="2">
        <v>0.94404029846191395</v>
      </c>
      <c r="AB512" s="11">
        <v>3.1569976272294298E-5</v>
      </c>
      <c r="AC512" s="2">
        <v>5.8451778022572398E-4</v>
      </c>
      <c r="AD512" s="2">
        <v>0.97000467777252197</v>
      </c>
    </row>
    <row r="513" spans="1:30" x14ac:dyDescent="0.35">
      <c r="A513" s="2">
        <v>855</v>
      </c>
      <c r="B513" s="11">
        <v>2.3924445849843299E-4</v>
      </c>
      <c r="C513" s="2">
        <v>3.2380630727857299E-3</v>
      </c>
      <c r="D513" s="2">
        <v>0.99270683526992798</v>
      </c>
      <c r="E513" s="11">
        <v>2.4999756715260403E-4</v>
      </c>
      <c r="F513" s="2">
        <v>4.7702100127935401E-3</v>
      </c>
      <c r="G513" s="2">
        <v>0.98461455106735196</v>
      </c>
      <c r="H513" s="11">
        <v>4.5719571062363603E-5</v>
      </c>
      <c r="I513" s="2">
        <v>7.1871728869154995E-4</v>
      </c>
      <c r="J513" s="2">
        <v>0.99143075942993097</v>
      </c>
      <c r="K513" s="5">
        <v>679</v>
      </c>
      <c r="L513" s="11">
        <v>3.1944055808708001E-4</v>
      </c>
      <c r="M513" s="2">
        <v>3.9171958342194496E-3</v>
      </c>
      <c r="N513" s="2">
        <v>0.98895645141601496</v>
      </c>
      <c r="O513" s="11">
        <v>2.9144564177840899E-4</v>
      </c>
      <c r="P513" s="2">
        <v>5.2004717290401398E-3</v>
      </c>
      <c r="Q513" s="2">
        <v>0.97964578866958596</v>
      </c>
      <c r="R513" s="11">
        <v>4.5392916945274899E-5</v>
      </c>
      <c r="S513" s="2">
        <v>6.9928140146657803E-4</v>
      </c>
      <c r="T513" s="2">
        <v>0.99038624763488703</v>
      </c>
      <c r="U513" s="5">
        <v>569</v>
      </c>
      <c r="V513" s="11">
        <v>1.2960001186002E-4</v>
      </c>
      <c r="W513" s="2">
        <v>2.4565465282648802E-3</v>
      </c>
      <c r="X513" s="2">
        <v>0.98837369680404596</v>
      </c>
      <c r="Y513" s="11">
        <v>1.5197588072624001E-4</v>
      </c>
      <c r="Z513" s="2">
        <v>3.6918586120009401E-3</v>
      </c>
      <c r="AA513" s="2">
        <v>0.97237300872802701</v>
      </c>
      <c r="AB513" s="11">
        <v>3.3034652005881003E-5</v>
      </c>
      <c r="AC513" s="2">
        <v>5.9493514709174601E-4</v>
      </c>
      <c r="AD513" s="2">
        <v>0.98123359680175704</v>
      </c>
    </row>
    <row r="514" spans="1:30" x14ac:dyDescent="0.35">
      <c r="A514" s="2">
        <v>857</v>
      </c>
      <c r="B514" s="11">
        <v>3.4715514630079199E-4</v>
      </c>
      <c r="C514" s="2">
        <v>4.2100897990167098E-3</v>
      </c>
      <c r="D514" s="2">
        <v>0.99485486745834295</v>
      </c>
      <c r="E514" s="11">
        <v>4.89857164211571E-4</v>
      </c>
      <c r="F514" s="2">
        <v>6.81528076529502E-3</v>
      </c>
      <c r="G514" s="2">
        <v>0.99092274904251099</v>
      </c>
      <c r="H514" s="11">
        <v>6.5959182393271395E-5</v>
      </c>
      <c r="I514" s="2">
        <v>8.4259005961939595E-4</v>
      </c>
      <c r="J514" s="2">
        <v>0.99520844221115101</v>
      </c>
      <c r="K514" s="5">
        <v>680</v>
      </c>
      <c r="L514" s="11">
        <v>7.7973934821784496E-5</v>
      </c>
      <c r="M514" s="2">
        <v>1.96133134886622E-3</v>
      </c>
      <c r="N514" s="2">
        <v>0.98555266857147195</v>
      </c>
      <c r="O514" s="11">
        <v>1.2029037316096901E-4</v>
      </c>
      <c r="P514" s="2">
        <v>3.2801835332065799E-3</v>
      </c>
      <c r="Q514" s="2">
        <v>0.98165285587310702</v>
      </c>
      <c r="R514" s="11">
        <v>2.0105720977880901E-5</v>
      </c>
      <c r="S514" s="2">
        <v>4.6949632815085303E-4</v>
      </c>
      <c r="T514" s="2">
        <v>0.99197900295257502</v>
      </c>
      <c r="U514" s="5">
        <v>570</v>
      </c>
      <c r="V514" s="11">
        <v>2.2439354506786899E-4</v>
      </c>
      <c r="W514" s="2">
        <v>3.2298187725245901E-3</v>
      </c>
      <c r="X514" s="2">
        <v>0.98994553089141801</v>
      </c>
      <c r="Y514" s="11">
        <v>2.0169840718153799E-4</v>
      </c>
      <c r="Z514" s="2">
        <v>4.2168581858277304E-3</v>
      </c>
      <c r="AA514" s="2">
        <v>0.98119497299194303</v>
      </c>
      <c r="AB514" s="11">
        <v>3.4659362427191802E-5</v>
      </c>
      <c r="AC514" s="2">
        <v>5.9146713465452097E-4</v>
      </c>
      <c r="AD514" s="2">
        <v>0.99044781923294001</v>
      </c>
    </row>
    <row r="515" spans="1:30" x14ac:dyDescent="0.35">
      <c r="A515" s="2">
        <v>858</v>
      </c>
      <c r="B515" s="11">
        <v>5.8836489915847702E-4</v>
      </c>
      <c r="C515" s="2">
        <v>5.2733002230524999E-3</v>
      </c>
      <c r="D515" s="2">
        <v>0.99456268548965399</v>
      </c>
      <c r="E515" s="11">
        <v>9.5072726253420104E-4</v>
      </c>
      <c r="F515" s="2">
        <v>9.3395542353391595E-3</v>
      </c>
      <c r="G515" s="2">
        <v>0.99035006761550903</v>
      </c>
      <c r="H515" s="11">
        <v>1.7000212392304E-4</v>
      </c>
      <c r="I515" s="2">
        <v>1.3629469322040599E-3</v>
      </c>
      <c r="J515" s="2">
        <v>0.99471884965896595</v>
      </c>
      <c r="K515" s="5">
        <v>681</v>
      </c>
      <c r="L515" s="11">
        <v>1.5042345330584699E-4</v>
      </c>
      <c r="M515" s="2">
        <v>2.6948302984237602E-3</v>
      </c>
      <c r="N515" s="2">
        <v>0.99361294507980302</v>
      </c>
      <c r="O515" s="11">
        <v>1.5716093184891999E-4</v>
      </c>
      <c r="P515" s="2">
        <v>3.8165585137903599E-3</v>
      </c>
      <c r="Q515" s="2">
        <v>0.986314296722412</v>
      </c>
      <c r="R515" s="11">
        <v>2.7765159757109301E-5</v>
      </c>
      <c r="S515" s="2">
        <v>5.5607681861147198E-4</v>
      </c>
      <c r="T515" s="2">
        <v>0.99357903003692605</v>
      </c>
      <c r="U515" s="5">
        <v>571</v>
      </c>
      <c r="V515" s="11">
        <v>2.57067091297358E-4</v>
      </c>
      <c r="W515" s="2">
        <v>3.38247581385076E-3</v>
      </c>
      <c r="X515" s="2">
        <v>0.99092477560043302</v>
      </c>
      <c r="Y515" s="11">
        <v>2.4278566706925601E-4</v>
      </c>
      <c r="Z515" s="2">
        <v>4.5367134734988204E-3</v>
      </c>
      <c r="AA515" s="2">
        <v>0.98294413089752197</v>
      </c>
      <c r="AB515" s="11">
        <v>3.93550071748904E-5</v>
      </c>
      <c r="AC515" s="2">
        <v>6.0637341812252998E-4</v>
      </c>
      <c r="AD515" s="2">
        <v>0.99279415607452304</v>
      </c>
    </row>
    <row r="516" spans="1:30" x14ac:dyDescent="0.35">
      <c r="A516" s="2">
        <v>860</v>
      </c>
      <c r="B516" s="11">
        <v>8.0260804679710404E-5</v>
      </c>
      <c r="C516" s="2">
        <v>2.0030653104186002E-3</v>
      </c>
      <c r="D516" s="2">
        <v>0.98186111450195301</v>
      </c>
      <c r="E516" s="11">
        <v>9.4839415396563695E-5</v>
      </c>
      <c r="F516" s="2">
        <v>3.0765566043555702E-3</v>
      </c>
      <c r="G516" s="2">
        <v>0.95495903491973799</v>
      </c>
      <c r="H516" s="11">
        <v>2.1452293367474299E-5</v>
      </c>
      <c r="I516" s="2">
        <v>5.2071094978600697E-4</v>
      </c>
      <c r="J516" s="2">
        <v>0.97577869892120295</v>
      </c>
      <c r="K516" s="5">
        <v>682</v>
      </c>
      <c r="L516" s="11">
        <v>2.9025223921053101E-4</v>
      </c>
      <c r="M516" s="2">
        <v>3.5722914617508602E-3</v>
      </c>
      <c r="N516" s="2">
        <v>0.99370557069778398</v>
      </c>
      <c r="O516" s="11">
        <v>3.0033386428840399E-4</v>
      </c>
      <c r="P516" s="2">
        <v>5.19087398424744E-3</v>
      </c>
      <c r="Q516" s="2">
        <v>0.988841772079467</v>
      </c>
      <c r="R516" s="11">
        <v>5.1154849643353298E-5</v>
      </c>
      <c r="S516" s="2">
        <v>7.4705010047182397E-4</v>
      </c>
      <c r="T516" s="2">
        <v>0.99411618709564198</v>
      </c>
      <c r="U516" s="5">
        <v>572</v>
      </c>
      <c r="V516" s="11">
        <v>5.3997217037249302E-5</v>
      </c>
      <c r="W516" s="2">
        <v>1.58186489716172E-3</v>
      </c>
      <c r="X516" s="2">
        <v>0.95774668455123901</v>
      </c>
      <c r="Y516" s="11">
        <v>1.06880892417393E-4</v>
      </c>
      <c r="Z516" s="2">
        <v>3.0644212383776899E-3</v>
      </c>
      <c r="AA516" s="2">
        <v>0.94491332769393899</v>
      </c>
      <c r="AB516" s="11">
        <v>2.72786746791098E-5</v>
      </c>
      <c r="AC516" s="2">
        <v>5.7750043924897898E-4</v>
      </c>
      <c r="AD516" s="2">
        <v>0.967312812805175</v>
      </c>
    </row>
    <row r="517" spans="1:30" x14ac:dyDescent="0.35">
      <c r="A517" s="2">
        <v>861</v>
      </c>
      <c r="B517" s="11">
        <v>2.8950403793714903E-4</v>
      </c>
      <c r="C517" s="2">
        <v>3.7086566444486302E-3</v>
      </c>
      <c r="D517" s="2">
        <v>0.99085325002670199</v>
      </c>
      <c r="E517" s="11">
        <v>2.94237019261345E-4</v>
      </c>
      <c r="F517" s="2">
        <v>5.2825920283794403E-3</v>
      </c>
      <c r="G517" s="2">
        <v>0.98580276966094904</v>
      </c>
      <c r="H517" s="11">
        <v>3.3855616493383402E-5</v>
      </c>
      <c r="I517" s="2">
        <v>6.2220380641520002E-4</v>
      </c>
      <c r="J517" s="2">
        <v>0.994015872478485</v>
      </c>
      <c r="K517" s="5">
        <v>683</v>
      </c>
      <c r="L517" s="11">
        <v>3.8340582977980299E-4</v>
      </c>
      <c r="M517" s="2">
        <v>4.0686135180294496E-3</v>
      </c>
      <c r="N517" s="2">
        <v>0.99346709251403797</v>
      </c>
      <c r="O517" s="11">
        <v>3.9099497371353198E-4</v>
      </c>
      <c r="P517" s="2">
        <v>5.8270292356610298E-3</v>
      </c>
      <c r="Q517" s="2">
        <v>0.98988044261932295</v>
      </c>
      <c r="R517" s="11">
        <v>6.2213235651142895E-5</v>
      </c>
      <c r="S517" s="2">
        <v>8.3442841423675396E-4</v>
      </c>
      <c r="T517" s="2">
        <v>0.99428045749664296</v>
      </c>
      <c r="U517" s="5">
        <v>573</v>
      </c>
      <c r="V517" s="11">
        <v>2.03710558707825E-4</v>
      </c>
      <c r="W517" s="2">
        <v>3.1649456359446001E-3</v>
      </c>
      <c r="X517" s="2">
        <v>0.99200195074081399</v>
      </c>
      <c r="Y517" s="11">
        <v>2.3125908046495099E-4</v>
      </c>
      <c r="Z517" s="2">
        <v>4.6217367053031904E-3</v>
      </c>
      <c r="AA517" s="2">
        <v>0.98290598392486495</v>
      </c>
      <c r="AB517" s="11">
        <v>5.7626806665211902E-5</v>
      </c>
      <c r="AC517" s="2">
        <v>8.1199326086789305E-4</v>
      </c>
      <c r="AD517" s="2">
        <v>0.98605191707610995</v>
      </c>
    </row>
    <row r="518" spans="1:30" x14ac:dyDescent="0.35">
      <c r="A518" s="2">
        <v>863</v>
      </c>
      <c r="B518" s="11">
        <v>4.2457651579752499E-4</v>
      </c>
      <c r="C518" s="2">
        <v>4.3980604968965002E-3</v>
      </c>
      <c r="D518" s="2">
        <v>0.99264407157897905</v>
      </c>
      <c r="E518" s="11">
        <v>5.3448596736416199E-4</v>
      </c>
      <c r="F518" s="2">
        <v>6.9552888162434101E-3</v>
      </c>
      <c r="G518" s="2">
        <v>0.98694896697998002</v>
      </c>
      <c r="H518" s="11">
        <v>7.9003992141224403E-5</v>
      </c>
      <c r="I518" s="2">
        <v>9.44331870414316E-4</v>
      </c>
      <c r="J518" s="2">
        <v>0.99315088987350397</v>
      </c>
      <c r="K518" s="5">
        <v>684</v>
      </c>
      <c r="L518" s="11">
        <v>1.18836389447096E-4</v>
      </c>
      <c r="M518" s="2">
        <v>2.3635751567780902E-3</v>
      </c>
      <c r="N518" s="2">
        <v>0.96799784898757901</v>
      </c>
      <c r="O518" s="11">
        <v>2.7331910678185501E-4</v>
      </c>
      <c r="P518" s="2">
        <v>5.0187879242002903E-3</v>
      </c>
      <c r="Q518" s="2">
        <v>0.96674317121505704</v>
      </c>
      <c r="R518" s="11">
        <v>2.15062333154492E-4</v>
      </c>
      <c r="S518" s="2">
        <v>8.8293809676542802E-4</v>
      </c>
      <c r="T518" s="2">
        <v>0.986408472061157</v>
      </c>
      <c r="U518" s="5">
        <v>574</v>
      </c>
      <c r="V518" s="11">
        <v>3.8622453575953798E-4</v>
      </c>
      <c r="W518" s="2">
        <v>4.2683160863816703E-3</v>
      </c>
      <c r="X518" s="2">
        <v>0.991097152233123</v>
      </c>
      <c r="Y518" s="11">
        <v>4.3956996523775101E-4</v>
      </c>
      <c r="Z518" s="2">
        <v>6.3167139887809701E-3</v>
      </c>
      <c r="AA518" s="2">
        <v>0.98420149087905795</v>
      </c>
      <c r="AB518" s="11">
        <v>9.9535369372460896E-5</v>
      </c>
      <c r="AC518" s="2">
        <v>1.0600400855764699E-3</v>
      </c>
      <c r="AD518" s="2">
        <v>0.98826867341995195</v>
      </c>
    </row>
    <row r="519" spans="1:30" x14ac:dyDescent="0.35">
      <c r="A519" s="2">
        <v>864</v>
      </c>
      <c r="B519" s="11">
        <v>8.6146363173611394E-5</v>
      </c>
      <c r="C519" s="2">
        <v>2.0127459429204399E-3</v>
      </c>
      <c r="D519" s="2">
        <v>0.98289799690246504</v>
      </c>
      <c r="E519" s="11">
        <v>7.8383061918430003E-5</v>
      </c>
      <c r="F519" s="2">
        <v>2.7467703912407099E-3</v>
      </c>
      <c r="G519" s="2">
        <v>0.96045333147048895</v>
      </c>
      <c r="H519" s="11">
        <v>1.60067738761426E-5</v>
      </c>
      <c r="I519" s="2">
        <v>4.27948776632547E-4</v>
      </c>
      <c r="J519" s="2">
        <v>0.98436474800109797</v>
      </c>
      <c r="K519" s="5">
        <v>686</v>
      </c>
      <c r="L519" s="11">
        <v>3.2566278241574699E-4</v>
      </c>
      <c r="M519" s="2">
        <v>3.8147857412695798E-3</v>
      </c>
      <c r="N519" s="2">
        <v>0.996787369251251</v>
      </c>
      <c r="O519" s="11">
        <v>5.1497714594006495E-4</v>
      </c>
      <c r="P519" s="2">
        <v>6.7270193248987198E-3</v>
      </c>
      <c r="Q519" s="2">
        <v>0.99432498216628995</v>
      </c>
      <c r="R519" s="11">
        <v>1.06553598016034E-4</v>
      </c>
      <c r="S519" s="2">
        <v>9.8458246793597893E-4</v>
      </c>
      <c r="T519" s="2">
        <v>0.99667781591415405</v>
      </c>
      <c r="U519" s="5">
        <v>575</v>
      </c>
      <c r="V519" s="11">
        <v>4.1246999171562401E-4</v>
      </c>
      <c r="W519" s="2">
        <v>4.5049325563013502E-3</v>
      </c>
      <c r="X519" s="2">
        <v>0.99114388227462702</v>
      </c>
      <c r="Y519" s="11">
        <v>4.9415457760915095E-4</v>
      </c>
      <c r="Z519" s="2">
        <v>6.7217894829809596E-3</v>
      </c>
      <c r="AA519" s="2">
        <v>0.98535692691802901</v>
      </c>
      <c r="AB519" s="11">
        <v>1.2684703688137201E-4</v>
      </c>
      <c r="AC519" s="2">
        <v>1.21473043691366E-3</v>
      </c>
      <c r="AD519" s="2">
        <v>0.98767769336700395</v>
      </c>
    </row>
    <row r="520" spans="1:30" x14ac:dyDescent="0.35">
      <c r="A520" s="2">
        <v>867</v>
      </c>
      <c r="B520" s="11">
        <v>4.7239399282261702E-4</v>
      </c>
      <c r="C520" s="2">
        <v>4.5541957952082096E-3</v>
      </c>
      <c r="D520" s="2">
        <v>0.99547260999679499</v>
      </c>
      <c r="E520" s="11">
        <v>4.4485760736279097E-4</v>
      </c>
      <c r="F520" s="2">
        <v>6.4583350904285899E-3</v>
      </c>
      <c r="G520" s="2">
        <v>0.99043267965316695</v>
      </c>
      <c r="H520" s="11">
        <v>1.1091600754298201E-4</v>
      </c>
      <c r="I520" s="2">
        <v>1.0720917489379601E-3</v>
      </c>
      <c r="J520" s="2">
        <v>0.99406093358993497</v>
      </c>
      <c r="K520" s="5">
        <v>687</v>
      </c>
      <c r="L520" s="11">
        <v>4.34888730524107E-4</v>
      </c>
      <c r="M520" s="2">
        <v>4.1949260048568197E-3</v>
      </c>
      <c r="N520" s="2">
        <v>0.99684536457061701</v>
      </c>
      <c r="O520" s="11">
        <v>6.1807926977053198E-4</v>
      </c>
      <c r="P520" s="2">
        <v>7.02836364507675E-3</v>
      </c>
      <c r="Q520" s="2">
        <v>0.99531489610671997</v>
      </c>
      <c r="R520" s="11">
        <v>2.2568344138562601E-4</v>
      </c>
      <c r="S520" s="2">
        <v>1.05414190329611E-3</v>
      </c>
      <c r="T520" s="2">
        <v>0.99657189846038796</v>
      </c>
      <c r="U520" s="5">
        <v>576</v>
      </c>
      <c r="V520" s="11">
        <v>4.3260592065053E-5</v>
      </c>
      <c r="W520" s="2">
        <v>1.42373284325003E-3</v>
      </c>
      <c r="X520" s="2">
        <v>0.96844696998596103</v>
      </c>
      <c r="Y520" s="11">
        <v>5.7404839026276002E-5</v>
      </c>
      <c r="Z520" s="2">
        <v>2.2684109862893798E-3</v>
      </c>
      <c r="AA520" s="2">
        <v>0.92559766769409102</v>
      </c>
      <c r="AB520" s="11">
        <v>1.9410965251154199E-5</v>
      </c>
      <c r="AC520" s="2">
        <v>4.7316812560893498E-4</v>
      </c>
      <c r="AD520" s="2">
        <v>0.95765233039855902</v>
      </c>
    </row>
    <row r="521" spans="1:30" x14ac:dyDescent="0.35">
      <c r="A521" s="2">
        <v>869</v>
      </c>
      <c r="B521" s="11">
        <v>1.47128987009637E-4</v>
      </c>
      <c r="C521" s="2">
        <v>2.7115312404930501E-3</v>
      </c>
      <c r="D521" s="2">
        <v>0.98860138654708796</v>
      </c>
      <c r="E521" s="11">
        <v>1.5675024769734499E-4</v>
      </c>
      <c r="F521" s="2">
        <v>3.8962152320891601E-3</v>
      </c>
      <c r="G521" s="2">
        <v>0.97623610496520996</v>
      </c>
      <c r="H521" s="11">
        <v>2.7462110665510398E-5</v>
      </c>
      <c r="I521" s="2">
        <v>5.6633114581927603E-4</v>
      </c>
      <c r="J521" s="2">
        <v>0.98701220750808705</v>
      </c>
      <c r="K521" s="5">
        <v>688</v>
      </c>
      <c r="L521" s="11">
        <v>3.41022168868221E-5</v>
      </c>
      <c r="M521" s="2">
        <v>1.30920286756008E-3</v>
      </c>
      <c r="N521" s="2">
        <v>0.97418820858001698</v>
      </c>
      <c r="O521" s="11">
        <v>4.2223044147249298E-5</v>
      </c>
      <c r="P521" s="2">
        <v>1.95249659009277E-3</v>
      </c>
      <c r="Q521" s="2">
        <v>0.95076197385787897</v>
      </c>
      <c r="R521" s="11">
        <v>9.6452467914787104E-6</v>
      </c>
      <c r="S521" s="2">
        <v>3.2134371576830701E-4</v>
      </c>
      <c r="T521" s="2">
        <v>0.98445582389831499</v>
      </c>
      <c r="U521" s="5">
        <v>577</v>
      </c>
      <c r="V521" s="11">
        <v>1.61979798576794E-4</v>
      </c>
      <c r="W521" s="2">
        <v>2.7066527400165701E-3</v>
      </c>
      <c r="X521" s="2">
        <v>0.99135178327560403</v>
      </c>
      <c r="Y521" s="11">
        <v>1.3910965935792701E-4</v>
      </c>
      <c r="Z521" s="2">
        <v>3.5356571897864298E-3</v>
      </c>
      <c r="AA521" s="2">
        <v>0.98111605644225997</v>
      </c>
      <c r="AB521" s="11">
        <v>3.4886033972725198E-5</v>
      </c>
      <c r="AC521" s="2">
        <v>5.9541786322370096E-4</v>
      </c>
      <c r="AD521" s="2">
        <v>0.988658607006073</v>
      </c>
    </row>
    <row r="522" spans="1:30" x14ac:dyDescent="0.35">
      <c r="A522" s="2">
        <v>871</v>
      </c>
      <c r="B522" s="11">
        <v>4.3836890836246301E-4</v>
      </c>
      <c r="C522" s="2">
        <v>4.5442092232406096E-3</v>
      </c>
      <c r="D522" s="2">
        <v>0.99123644828796298</v>
      </c>
      <c r="E522" s="11">
        <v>6.1349879251793005E-4</v>
      </c>
      <c r="F522" s="2">
        <v>7.4621043168008301E-3</v>
      </c>
      <c r="G522" s="2">
        <v>0.98191928863525302</v>
      </c>
      <c r="H522" s="11">
        <v>7.4906914960592904E-5</v>
      </c>
      <c r="I522" s="2">
        <v>9.0513803297653697E-4</v>
      </c>
      <c r="J522" s="2">
        <v>0.99224317073821999</v>
      </c>
      <c r="K522" s="5">
        <v>689</v>
      </c>
      <c r="L522" s="11">
        <v>2.4553883122280202E-4</v>
      </c>
      <c r="M522" s="2">
        <v>3.4732720814645199E-3</v>
      </c>
      <c r="N522" s="2">
        <v>0.98787605762481601</v>
      </c>
      <c r="O522" s="11">
        <v>2.3874745238572299E-4</v>
      </c>
      <c r="P522" s="2">
        <v>4.6388166956603501E-3</v>
      </c>
      <c r="Q522" s="2">
        <v>0.97294926643371504</v>
      </c>
      <c r="R522" s="11">
        <v>3.8350764953065603E-5</v>
      </c>
      <c r="S522" s="2">
        <v>6.56016869470477E-4</v>
      </c>
      <c r="T522" s="2">
        <v>0.98599070310592596</v>
      </c>
      <c r="U522" s="5">
        <v>578</v>
      </c>
      <c r="V522" s="11">
        <v>1.9228363817091999E-4</v>
      </c>
      <c r="W522" s="2">
        <v>2.8288350440561702E-3</v>
      </c>
      <c r="X522" s="2">
        <v>0.99386405944824197</v>
      </c>
      <c r="Y522" s="11">
        <v>1.52108492329716E-4</v>
      </c>
      <c r="Z522" s="2">
        <v>3.7496981676667898E-3</v>
      </c>
      <c r="AA522" s="2">
        <v>0.98772233724594105</v>
      </c>
      <c r="AB522" s="11">
        <v>5.3966545237926699E-5</v>
      </c>
      <c r="AC522" s="2">
        <v>6.8967707920819499E-4</v>
      </c>
      <c r="AD522" s="2">
        <v>0.99251967668533303</v>
      </c>
    </row>
    <row r="523" spans="1:30" x14ac:dyDescent="0.35">
      <c r="A523" s="2">
        <v>875</v>
      </c>
      <c r="B523" s="11">
        <v>8.6463039042428103E-4</v>
      </c>
      <c r="C523" s="2">
        <v>4.9769636243581702E-3</v>
      </c>
      <c r="D523" s="2">
        <v>0.99646043777465798</v>
      </c>
      <c r="E523" s="11">
        <v>9.9292979575693607E-4</v>
      </c>
      <c r="F523" s="2">
        <v>9.1901710256934097E-3</v>
      </c>
      <c r="G523" s="2">
        <v>0.99530607461929299</v>
      </c>
      <c r="H523" s="11">
        <v>1.30880228243768E-3</v>
      </c>
      <c r="I523" s="2">
        <v>2.2487703245133101E-3</v>
      </c>
      <c r="J523" s="2">
        <v>0.99305737018585205</v>
      </c>
      <c r="K523" s="5">
        <v>690</v>
      </c>
      <c r="L523" s="11">
        <v>3.2551735057495502E-4</v>
      </c>
      <c r="M523" s="2">
        <v>3.9602899923920597E-3</v>
      </c>
      <c r="N523" s="2">
        <v>0.98906481266021695</v>
      </c>
      <c r="O523" s="11">
        <v>3.4521418274380202E-4</v>
      </c>
      <c r="P523" s="2">
        <v>5.5821933783590698E-3</v>
      </c>
      <c r="Q523" s="2">
        <v>0.97502934932708696</v>
      </c>
      <c r="R523" s="11">
        <v>5.6536820920882699E-5</v>
      </c>
      <c r="S523" s="2">
        <v>7.9071294749155597E-4</v>
      </c>
      <c r="T523" s="2">
        <v>0.98632895946502597</v>
      </c>
      <c r="U523" s="5">
        <v>579</v>
      </c>
      <c r="V523" s="11">
        <v>2.97577818855643E-4</v>
      </c>
      <c r="W523" s="2">
        <v>3.4952298738062299E-3</v>
      </c>
      <c r="X523" s="2">
        <v>0.99155247211456299</v>
      </c>
      <c r="Y523" s="11">
        <v>2.22637419938109E-4</v>
      </c>
      <c r="Z523" s="2">
        <v>4.3639866635203301E-3</v>
      </c>
      <c r="AA523" s="2">
        <v>0.98575001955032304</v>
      </c>
      <c r="AB523" s="11">
        <v>5.3909912821836702E-5</v>
      </c>
      <c r="AC523" s="2">
        <v>7.3719513602554798E-4</v>
      </c>
      <c r="AD523" s="2">
        <v>0.99169874191284102</v>
      </c>
    </row>
    <row r="524" spans="1:30" x14ac:dyDescent="0.35">
      <c r="A524" s="2">
        <v>877</v>
      </c>
      <c r="B524" s="11">
        <v>1.42356060678139E-4</v>
      </c>
      <c r="C524" s="2">
        <v>2.55059218034148E-3</v>
      </c>
      <c r="D524" s="2">
        <v>0.98962289094924905</v>
      </c>
      <c r="E524" s="11">
        <v>1.3142508396413099E-4</v>
      </c>
      <c r="F524" s="2">
        <v>3.49207036197185E-3</v>
      </c>
      <c r="G524" s="2">
        <v>0.97618091106414795</v>
      </c>
      <c r="H524" s="11">
        <v>2.7505135221872401E-5</v>
      </c>
      <c r="I524" s="2">
        <v>5.6746532209217505E-4</v>
      </c>
      <c r="J524" s="2">
        <v>0.98851209878921498</v>
      </c>
      <c r="K524" s="5">
        <v>691</v>
      </c>
      <c r="L524" s="11">
        <v>3.09689989080652E-4</v>
      </c>
      <c r="M524" s="2">
        <v>3.8780656177550498E-3</v>
      </c>
      <c r="N524" s="2">
        <v>0.99055081605911199</v>
      </c>
      <c r="O524" s="11">
        <v>3.6012439522892199E-4</v>
      </c>
      <c r="P524" s="2">
        <v>5.6809419766068398E-3</v>
      </c>
      <c r="Q524" s="2">
        <v>0.97805911302566495</v>
      </c>
      <c r="R524" s="11">
        <v>6.2355691625270898E-5</v>
      </c>
      <c r="S524" s="2">
        <v>8.2982220919802698E-4</v>
      </c>
      <c r="T524" s="2">
        <v>0.98853039741516102</v>
      </c>
      <c r="U524" s="5">
        <v>580</v>
      </c>
      <c r="V524" s="11">
        <v>1.4741053746547501E-4</v>
      </c>
      <c r="W524" s="2">
        <v>2.6710585225373498E-3</v>
      </c>
      <c r="X524" s="2">
        <v>0.98503148555755604</v>
      </c>
      <c r="Y524" s="11">
        <v>1.59135539433918E-4</v>
      </c>
      <c r="Z524" s="2">
        <v>3.7785593885928301E-3</v>
      </c>
      <c r="AA524" s="2">
        <v>0.96536201238632202</v>
      </c>
      <c r="AB524" s="11">
        <v>1.19612661364953E-4</v>
      </c>
      <c r="AC524" s="2">
        <v>6.9410452852025596E-4</v>
      </c>
      <c r="AD524" s="2">
        <v>0.98328399658203103</v>
      </c>
    </row>
    <row r="525" spans="1:30" x14ac:dyDescent="0.35">
      <c r="A525" s="2">
        <v>879</v>
      </c>
      <c r="B525" s="11">
        <v>3.0750659061595798E-4</v>
      </c>
      <c r="C525" s="2">
        <v>3.66874085739254E-3</v>
      </c>
      <c r="D525" s="2">
        <v>0.98932558298110895</v>
      </c>
      <c r="E525" s="11">
        <v>2.7179240714758602E-4</v>
      </c>
      <c r="F525" s="2">
        <v>5.0525367259979196E-3</v>
      </c>
      <c r="G525" s="2">
        <v>0.98213297128677302</v>
      </c>
      <c r="H525" s="11">
        <v>4.9331894842907698E-5</v>
      </c>
      <c r="I525" s="2">
        <v>7.33415188733488E-4</v>
      </c>
      <c r="J525" s="2">
        <v>0.99090743064880304</v>
      </c>
      <c r="K525" s="5">
        <v>692</v>
      </c>
      <c r="L525" s="11">
        <v>6.4731284510344199E-5</v>
      </c>
      <c r="M525" s="2">
        <v>1.7502288101240899E-3</v>
      </c>
      <c r="N525" s="2">
        <v>0.98479282855987504</v>
      </c>
      <c r="O525" s="11">
        <v>6.5385742345824797E-5</v>
      </c>
      <c r="P525" s="2">
        <v>2.4668660480529001E-3</v>
      </c>
      <c r="Q525" s="2">
        <v>0.96391606330871504</v>
      </c>
      <c r="R525" s="11">
        <v>1.28594192574382E-5</v>
      </c>
      <c r="S525" s="2">
        <v>3.62200284143909E-4</v>
      </c>
      <c r="T525" s="2">
        <v>0.98626726865768399</v>
      </c>
      <c r="U525" s="5">
        <v>581</v>
      </c>
      <c r="V525" s="11">
        <v>3.5664511960931101E-4</v>
      </c>
      <c r="W525" s="2">
        <v>4.1732452809810604E-3</v>
      </c>
      <c r="X525" s="2">
        <v>0.99552565813064497</v>
      </c>
      <c r="Y525" s="11">
        <v>5.0010572886094397E-4</v>
      </c>
      <c r="Z525" s="2">
        <v>6.7090597003698297E-3</v>
      </c>
      <c r="AA525" s="2">
        <v>0.99196869134902899</v>
      </c>
      <c r="AB525" s="11">
        <v>1.0890181147260501E-4</v>
      </c>
      <c r="AC525" s="2">
        <v>9.4633357366546902E-4</v>
      </c>
      <c r="AD525" s="2">
        <v>0.99498379230499201</v>
      </c>
    </row>
    <row r="526" spans="1:30" x14ac:dyDescent="0.35">
      <c r="A526" s="2">
        <v>880</v>
      </c>
      <c r="B526" s="11">
        <v>9.5955343567766195E-5</v>
      </c>
      <c r="C526" s="2">
        <v>1.87997997272759E-3</v>
      </c>
      <c r="D526" s="2">
        <v>0.95782035589218095</v>
      </c>
      <c r="E526" s="11">
        <v>1.11626228317618E-4</v>
      </c>
      <c r="F526" s="2">
        <v>3.0463775619864399E-3</v>
      </c>
      <c r="G526" s="2">
        <v>0.95074421167373602</v>
      </c>
      <c r="H526" s="11">
        <v>2.2465748770628101E-5</v>
      </c>
      <c r="I526" s="2">
        <v>4.7609003377147003E-4</v>
      </c>
      <c r="J526" s="2">
        <v>0.98365020751953103</v>
      </c>
      <c r="K526" s="5">
        <v>693</v>
      </c>
      <c r="L526" s="11">
        <v>1.59893636009655E-4</v>
      </c>
      <c r="M526" s="2">
        <v>2.7169135864824E-3</v>
      </c>
      <c r="N526" s="2">
        <v>0.99441927671432495</v>
      </c>
      <c r="O526" s="11">
        <v>1.7846318951342201E-4</v>
      </c>
      <c r="P526" s="2">
        <v>3.9883977733552404E-3</v>
      </c>
      <c r="Q526" s="2">
        <v>0.99025988578796298</v>
      </c>
      <c r="R526" s="11">
        <v>2.8041702535119798E-5</v>
      </c>
      <c r="S526" s="2">
        <v>5.4576090769842202E-4</v>
      </c>
      <c r="T526" s="2">
        <v>0.99517202377319303</v>
      </c>
      <c r="U526" s="5">
        <v>582</v>
      </c>
      <c r="V526" s="11">
        <v>5.5427616462111397E-4</v>
      </c>
      <c r="W526" s="2">
        <v>4.9898847937583897E-3</v>
      </c>
      <c r="X526" s="2">
        <v>0.99501037597656194</v>
      </c>
      <c r="Y526" s="11">
        <v>9.5582735957577803E-4</v>
      </c>
      <c r="Z526" s="2">
        <v>9.0530840680003097E-3</v>
      </c>
      <c r="AA526" s="2">
        <v>0.99126708507537797</v>
      </c>
      <c r="AB526" s="11">
        <v>2.26435018703341E-4</v>
      </c>
      <c r="AC526" s="2">
        <v>1.1890789028257099E-3</v>
      </c>
      <c r="AD526" s="2">
        <v>0.99532264471053999</v>
      </c>
    </row>
    <row r="527" spans="1:30" x14ac:dyDescent="0.35">
      <c r="A527" s="2">
        <v>885</v>
      </c>
      <c r="B527" s="11">
        <v>1.7428280261810801E-4</v>
      </c>
      <c r="C527" s="2">
        <v>2.8268739115446802E-3</v>
      </c>
      <c r="D527" s="2">
        <v>0.98929864168167103</v>
      </c>
      <c r="E527" s="11">
        <v>1.5413314395118499E-4</v>
      </c>
      <c r="F527" s="2">
        <v>3.80248553119599E-3</v>
      </c>
      <c r="G527" s="2">
        <v>0.97767692804336503</v>
      </c>
      <c r="H527" s="11">
        <v>2.8425458367564699E-5</v>
      </c>
      <c r="I527" s="2">
        <v>5.3761748131364497E-4</v>
      </c>
      <c r="J527" s="2">
        <v>0.99235564470291104</v>
      </c>
      <c r="K527" s="5">
        <v>694</v>
      </c>
      <c r="L527" s="11">
        <v>1.7088079766836001E-4</v>
      </c>
      <c r="M527" s="2">
        <v>2.85257259383797E-3</v>
      </c>
      <c r="N527" s="2">
        <v>0.99594920873641901</v>
      </c>
      <c r="O527" s="11">
        <v>1.9574498583097E-4</v>
      </c>
      <c r="P527" s="2">
        <v>4.1770073585212196E-3</v>
      </c>
      <c r="Q527" s="2">
        <v>0.99385362863540605</v>
      </c>
      <c r="R527" s="11">
        <v>3.5339424357516603E-5</v>
      </c>
      <c r="S527" s="2">
        <v>6.0377188492566304E-4</v>
      </c>
      <c r="T527" s="2">
        <v>0.99668216705322199</v>
      </c>
      <c r="U527" s="5">
        <v>583</v>
      </c>
      <c r="V527" s="11">
        <v>9.25436790566891E-4</v>
      </c>
      <c r="W527" s="2">
        <v>5.9517640620470004E-3</v>
      </c>
      <c r="X527" s="2">
        <v>0.99419933557510298</v>
      </c>
      <c r="Y527" s="11">
        <v>1.3924007071182099E-3</v>
      </c>
      <c r="Z527" s="2">
        <v>1.0652250610291901E-2</v>
      </c>
      <c r="AA527" s="2">
        <v>0.99085533618927002</v>
      </c>
      <c r="AB527" s="11">
        <v>5.9280497953295697E-4</v>
      </c>
      <c r="AC527" s="2">
        <v>1.50409783236682E-3</v>
      </c>
      <c r="AD527" s="2">
        <v>0.99423062801360995</v>
      </c>
    </row>
    <row r="528" spans="1:30" x14ac:dyDescent="0.35">
      <c r="A528" s="2">
        <v>888</v>
      </c>
      <c r="B528" s="11">
        <v>1.04459199064876E-4</v>
      </c>
      <c r="C528" s="2">
        <v>2.2634665947407402E-3</v>
      </c>
      <c r="D528" s="2">
        <v>0.98818075656890803</v>
      </c>
      <c r="E528" s="11">
        <v>1.60988944116979E-4</v>
      </c>
      <c r="F528" s="2">
        <v>3.8561411201953801E-3</v>
      </c>
      <c r="G528" s="2">
        <v>0.96401995420455899</v>
      </c>
      <c r="H528" s="11">
        <v>4.3994470615871203E-5</v>
      </c>
      <c r="I528" s="2">
        <v>7.0570479147136201E-4</v>
      </c>
      <c r="J528" s="2">
        <v>0.97952258586883501</v>
      </c>
      <c r="K528" s="5">
        <v>695</v>
      </c>
      <c r="L528" s="11">
        <v>2.8706673765555002E-4</v>
      </c>
      <c r="M528" s="2">
        <v>3.4719421528279699E-3</v>
      </c>
      <c r="N528" s="2">
        <v>0.995169818401336</v>
      </c>
      <c r="O528" s="11">
        <v>3.3770097070373503E-4</v>
      </c>
      <c r="P528" s="2">
        <v>5.1816464401781498E-3</v>
      </c>
      <c r="Q528" s="2">
        <v>0.99176967144012396</v>
      </c>
      <c r="R528" s="11">
        <v>5.5738426453899497E-5</v>
      </c>
      <c r="S528" s="2">
        <v>7.5015815673395905E-4</v>
      </c>
      <c r="T528" s="2">
        <v>0.99569308757781905</v>
      </c>
      <c r="U528" s="5">
        <v>584</v>
      </c>
      <c r="V528" s="11">
        <v>1.11549597932025E-4</v>
      </c>
      <c r="W528" s="2">
        <v>2.22666538320481E-3</v>
      </c>
      <c r="X528" s="2">
        <v>0.98898398876190097</v>
      </c>
      <c r="Y528" s="11">
        <v>1.16386123409029E-4</v>
      </c>
      <c r="Z528" s="2">
        <v>3.1683195848017901E-3</v>
      </c>
      <c r="AA528" s="2">
        <v>0.97093772888183505</v>
      </c>
      <c r="AB528" s="11">
        <v>2.2251533664530099E-5</v>
      </c>
      <c r="AC528" s="2">
        <v>4.5357659109868098E-4</v>
      </c>
      <c r="AD528" s="2">
        <v>0.98864585161209095</v>
      </c>
    </row>
    <row r="529" spans="1:30" x14ac:dyDescent="0.35">
      <c r="A529" s="2">
        <v>889</v>
      </c>
      <c r="B529" s="11">
        <v>3.3086159965023398E-4</v>
      </c>
      <c r="C529" s="2">
        <v>3.8950671441852999E-3</v>
      </c>
      <c r="D529" s="2">
        <v>0.99535554647445601</v>
      </c>
      <c r="E529" s="11">
        <v>4.2818172369152302E-4</v>
      </c>
      <c r="F529" s="2">
        <v>6.1151203699409901E-3</v>
      </c>
      <c r="G529" s="2">
        <v>0.99230837821960405</v>
      </c>
      <c r="H529" s="11">
        <v>7.1066038799472099E-5</v>
      </c>
      <c r="I529" s="2">
        <v>8.5680535994470098E-4</v>
      </c>
      <c r="J529" s="2">
        <v>0.99585592746734597</v>
      </c>
      <c r="K529" s="5">
        <v>696</v>
      </c>
      <c r="L529" s="11">
        <v>2.8372707311063999E-4</v>
      </c>
      <c r="M529" s="2">
        <v>3.3730613067746102E-3</v>
      </c>
      <c r="N529" s="2">
        <v>0.99130553007125799</v>
      </c>
      <c r="O529" s="11">
        <v>4.7077331691980302E-4</v>
      </c>
      <c r="P529" s="2">
        <v>6.4407736063003497E-3</v>
      </c>
      <c r="Q529" s="2">
        <v>0.97915887832641602</v>
      </c>
      <c r="R529" s="11">
        <v>8.66187270730733E-4</v>
      </c>
      <c r="S529" s="2">
        <v>1.6438623424619399E-3</v>
      </c>
      <c r="T529" s="2">
        <v>0.98236262798309304</v>
      </c>
      <c r="U529" s="5">
        <v>586</v>
      </c>
      <c r="V529" s="11">
        <v>4.8025208525359598E-4</v>
      </c>
      <c r="W529" s="2">
        <v>4.3902527540922104E-3</v>
      </c>
      <c r="X529" s="2">
        <v>0.99183589220046997</v>
      </c>
      <c r="Y529" s="11">
        <v>4.5400476665236002E-4</v>
      </c>
      <c r="Z529" s="2">
        <v>6.2225591391324997E-3</v>
      </c>
      <c r="AA529" s="2">
        <v>0.98713153600692705</v>
      </c>
      <c r="AB529" s="11">
        <v>6.5824686316773295E-5</v>
      </c>
      <c r="AC529" s="2">
        <v>8.3046418149024205E-4</v>
      </c>
      <c r="AD529" s="2">
        <v>0.99308663606643599</v>
      </c>
    </row>
    <row r="530" spans="1:30" x14ac:dyDescent="0.35">
      <c r="A530" s="2">
        <v>891</v>
      </c>
      <c r="B530" s="11">
        <v>5.1466445438563802E-4</v>
      </c>
      <c r="C530" s="2">
        <v>4.75291674956679E-3</v>
      </c>
      <c r="D530" s="2">
        <v>0.99597209692001298</v>
      </c>
      <c r="E530" s="11">
        <v>7.4999220669269497E-4</v>
      </c>
      <c r="F530" s="2">
        <v>7.9935267567634496E-3</v>
      </c>
      <c r="G530" s="2">
        <v>0.99374419450759799</v>
      </c>
      <c r="H530" s="11">
        <v>1.4283022028394E-4</v>
      </c>
      <c r="I530" s="2">
        <v>1.2661328073590901E-3</v>
      </c>
      <c r="J530" s="2">
        <v>0.99591457843780495</v>
      </c>
      <c r="K530" s="5">
        <v>697</v>
      </c>
      <c r="L530" s="11">
        <v>2.5324840680696E-4</v>
      </c>
      <c r="M530" s="2">
        <v>3.41740786097943E-3</v>
      </c>
      <c r="N530" s="2">
        <v>0.998243927955627</v>
      </c>
      <c r="O530" s="11">
        <v>4.0045357309281799E-4</v>
      </c>
      <c r="P530" s="2">
        <v>5.9662074781954202E-3</v>
      </c>
      <c r="Q530" s="2">
        <v>0.99703782796859697</v>
      </c>
      <c r="R530" s="11">
        <v>1.3291806681081601E-4</v>
      </c>
      <c r="S530" s="2">
        <v>9.30433219764381E-4</v>
      </c>
      <c r="T530" s="2">
        <v>0.99757826328277499</v>
      </c>
      <c r="U530" s="5">
        <v>587</v>
      </c>
      <c r="V530" s="11">
        <v>1.4414078323170499E-3</v>
      </c>
      <c r="W530" s="2">
        <v>7.6082595624029602E-3</v>
      </c>
      <c r="X530" s="2">
        <v>0.99303114414214999</v>
      </c>
      <c r="Y530" s="11">
        <v>1.3497524196282001E-3</v>
      </c>
      <c r="Z530" s="2">
        <v>1.07670901343226E-2</v>
      </c>
      <c r="AA530" s="2">
        <v>0.98959881067276001</v>
      </c>
      <c r="AB530" s="11">
        <v>2.4240920902229799E-4</v>
      </c>
      <c r="AC530" s="2">
        <v>1.57568091526627E-3</v>
      </c>
      <c r="AD530" s="2">
        <v>0.99344003200530995</v>
      </c>
    </row>
    <row r="531" spans="1:30" x14ac:dyDescent="0.35">
      <c r="A531" s="2">
        <v>892</v>
      </c>
      <c r="B531" s="11">
        <v>1.24286802019923E-4</v>
      </c>
      <c r="C531" s="2">
        <v>2.4339160881936498E-3</v>
      </c>
      <c r="D531" s="2">
        <v>0.984130978584289</v>
      </c>
      <c r="E531" s="11">
        <v>9.4881710538174903E-5</v>
      </c>
      <c r="F531" s="2">
        <v>2.9527829028666002E-3</v>
      </c>
      <c r="G531" s="2">
        <v>0.96973901987075795</v>
      </c>
      <c r="H531" s="11">
        <v>1.6514886738150299E-5</v>
      </c>
      <c r="I531" s="2">
        <v>4.1923229582607697E-4</v>
      </c>
      <c r="J531" s="2">
        <v>0.98901343345642001</v>
      </c>
      <c r="K531" s="5">
        <v>698</v>
      </c>
      <c r="L531" s="11">
        <v>5.3345860214903896E-4</v>
      </c>
      <c r="M531" s="2">
        <v>4.31190151721239E-3</v>
      </c>
      <c r="N531" s="2">
        <v>0.99757921695709195</v>
      </c>
      <c r="O531" s="11">
        <v>7.3448335751891104E-4</v>
      </c>
      <c r="P531" s="2">
        <v>7.9202344641089405E-3</v>
      </c>
      <c r="Q531" s="2">
        <v>0.99683499336242598</v>
      </c>
      <c r="R531" s="11">
        <v>7.2035443736240203E-4</v>
      </c>
      <c r="S531" s="2">
        <v>1.67567015159875E-3</v>
      </c>
      <c r="T531" s="2">
        <v>0.99550855159759499</v>
      </c>
      <c r="U531" s="5">
        <v>588</v>
      </c>
      <c r="V531" s="11">
        <v>1.11927940452005E-4</v>
      </c>
      <c r="W531" s="2">
        <v>1.9855340942740401E-3</v>
      </c>
      <c r="X531" s="2">
        <v>0.96895056962966897</v>
      </c>
      <c r="Y531" s="11">
        <v>2.1255595493130299E-4</v>
      </c>
      <c r="Z531" s="2">
        <v>3.54494526982307E-3</v>
      </c>
      <c r="AA531" s="2">
        <v>0.96225285530090299</v>
      </c>
      <c r="AB531" s="11">
        <v>3.1463833875022801E-4</v>
      </c>
      <c r="AC531" s="2">
        <v>6.7475845571607297E-4</v>
      </c>
      <c r="AD531" s="2">
        <v>0.97879493236541704</v>
      </c>
    </row>
    <row r="532" spans="1:30" x14ac:dyDescent="0.35">
      <c r="A532" s="2">
        <v>897</v>
      </c>
      <c r="B532" s="11">
        <v>9.1868234449066195E-5</v>
      </c>
      <c r="C532" s="2">
        <v>2.0964276045560802E-3</v>
      </c>
      <c r="D532" s="2">
        <v>0.97400957345962502</v>
      </c>
      <c r="E532" s="11">
        <v>9.0534696937538602E-5</v>
      </c>
      <c r="F532" s="2">
        <v>2.89707211777567E-3</v>
      </c>
      <c r="G532" s="2">
        <v>0.944324970245361</v>
      </c>
      <c r="H532" s="11">
        <v>1.7478358131484101E-5</v>
      </c>
      <c r="I532" s="2">
        <v>4.41489944932982E-4</v>
      </c>
      <c r="J532" s="2">
        <v>0.97993189096450795</v>
      </c>
      <c r="K532" s="5">
        <v>699</v>
      </c>
      <c r="L532" s="11">
        <v>3.44488862901926E-3</v>
      </c>
      <c r="M532" s="2">
        <v>9.9521363154053601E-3</v>
      </c>
      <c r="N532" s="2">
        <v>0.99644201993942205</v>
      </c>
      <c r="O532" s="11">
        <v>4.3987846001982602E-3</v>
      </c>
      <c r="P532" s="2">
        <v>1.9276192411780298E-2</v>
      </c>
      <c r="Q532" s="2">
        <v>0.99537605047225897</v>
      </c>
      <c r="R532" s="11">
        <v>9.5530757680535299E-3</v>
      </c>
      <c r="S532" s="2">
        <v>5.35998027771711E-3</v>
      </c>
      <c r="T532" s="2">
        <v>0.99191415309905995</v>
      </c>
      <c r="U532" s="5">
        <v>589</v>
      </c>
      <c r="V532" s="11">
        <v>1.9803609757218499E-4</v>
      </c>
      <c r="W532" s="2">
        <v>2.9291373211890398E-3</v>
      </c>
      <c r="X532" s="2">
        <v>0.993749558925628</v>
      </c>
      <c r="Y532" s="11">
        <v>2.58852844126522E-4</v>
      </c>
      <c r="Z532" s="2">
        <v>4.5377826318144798E-3</v>
      </c>
      <c r="AA532" s="2">
        <v>0.98600214719772294</v>
      </c>
      <c r="AB532" s="11">
        <v>1.8790389003697699E-4</v>
      </c>
      <c r="AC532" s="2">
        <v>7.5005693361163096E-4</v>
      </c>
      <c r="AD532" s="2">
        <v>0.99021106958389205</v>
      </c>
    </row>
    <row r="533" spans="1:30" x14ac:dyDescent="0.35">
      <c r="A533" s="2">
        <v>898</v>
      </c>
      <c r="B533" s="11">
        <v>2.3778658942319401E-4</v>
      </c>
      <c r="C533" s="2">
        <v>3.2365457154810398E-3</v>
      </c>
      <c r="D533" s="2">
        <v>0.97905278205871504</v>
      </c>
      <c r="E533" s="11">
        <v>2.1094149269629199E-4</v>
      </c>
      <c r="F533" s="2">
        <v>4.3475152924656799E-3</v>
      </c>
      <c r="G533" s="2">
        <v>0.95450085401535001</v>
      </c>
      <c r="H533" s="11">
        <v>4.13515335822012E-5</v>
      </c>
      <c r="I533" s="2">
        <v>5.9994426555931503E-4</v>
      </c>
      <c r="J533" s="2">
        <v>0.98823744058608998</v>
      </c>
      <c r="K533" s="5">
        <v>700</v>
      </c>
      <c r="L533" s="11">
        <v>3.5355580621398897E-5</v>
      </c>
      <c r="M533" s="2">
        <v>1.30900344811379E-3</v>
      </c>
      <c r="N533" s="2">
        <v>0.96831136941909701</v>
      </c>
      <c r="O533" s="11">
        <v>4.8135207180166597E-5</v>
      </c>
      <c r="P533" s="2">
        <v>2.1151446271687698E-3</v>
      </c>
      <c r="Q533" s="2">
        <v>0.95096176862716597</v>
      </c>
      <c r="R533" s="11">
        <v>1.38042760227108E-5</v>
      </c>
      <c r="S533" s="2">
        <v>3.65636980859562E-4</v>
      </c>
      <c r="T533" s="2">
        <v>0.97933626174926702</v>
      </c>
      <c r="U533" s="5">
        <v>590</v>
      </c>
      <c r="V533" s="11">
        <v>3.44924046657979E-4</v>
      </c>
      <c r="W533" s="2">
        <v>4.1011557914316602E-3</v>
      </c>
      <c r="X533" s="2">
        <v>0.99616992473602295</v>
      </c>
      <c r="Y533" s="11">
        <v>5.2726513240486297E-4</v>
      </c>
      <c r="Z533" s="2">
        <v>6.8928897380828797E-3</v>
      </c>
      <c r="AA533" s="2">
        <v>0.99324870109558105</v>
      </c>
      <c r="AB533" s="11">
        <v>1.50965308421291E-4</v>
      </c>
      <c r="AC533" s="2">
        <v>1.0088406270369801E-3</v>
      </c>
      <c r="AD533" s="2">
        <v>0.99526751041412298</v>
      </c>
    </row>
    <row r="534" spans="1:30" x14ac:dyDescent="0.35">
      <c r="A534" s="2">
        <v>899</v>
      </c>
      <c r="B534" s="11">
        <v>2.8662104159593501E-4</v>
      </c>
      <c r="C534" s="2">
        <v>3.5236943513154901E-3</v>
      </c>
      <c r="D534" s="2">
        <v>0.97948890924453702</v>
      </c>
      <c r="E534" s="11">
        <v>2.6340642943978299E-4</v>
      </c>
      <c r="F534" s="2">
        <v>4.8556998372077899E-3</v>
      </c>
      <c r="G534" s="2">
        <v>0.95522725582122803</v>
      </c>
      <c r="H534" s="11">
        <v>5.0747978093568202E-5</v>
      </c>
      <c r="I534" s="2">
        <v>6.5981928491964904E-4</v>
      </c>
      <c r="J534" s="2">
        <v>0.98762261867523105</v>
      </c>
      <c r="K534" s="5">
        <v>701</v>
      </c>
      <c r="L534" s="11">
        <v>1.0590629244688799E-4</v>
      </c>
      <c r="M534" s="2">
        <v>2.2360978182405199E-3</v>
      </c>
      <c r="N534" s="2">
        <v>0.98640477657318104</v>
      </c>
      <c r="O534" s="11">
        <v>8.7703010649420294E-5</v>
      </c>
      <c r="P534" s="2">
        <v>2.87808780558407E-3</v>
      </c>
      <c r="Q534" s="2">
        <v>0.97438979148864702</v>
      </c>
      <c r="R534" s="11">
        <v>1.8324068150832301E-5</v>
      </c>
      <c r="S534" s="2">
        <v>4.3196900514885702E-4</v>
      </c>
      <c r="T534" s="2">
        <v>0.98927867412567105</v>
      </c>
      <c r="U534" s="5">
        <v>591</v>
      </c>
      <c r="V534" s="11">
        <v>9.2024658806621996E-4</v>
      </c>
      <c r="W534" s="2">
        <v>5.9011816047131998E-3</v>
      </c>
      <c r="X534" s="2">
        <v>0.99201923608779896</v>
      </c>
      <c r="Y534" s="11">
        <v>1.1393743334338E-3</v>
      </c>
      <c r="Z534" s="2">
        <v>9.3305669724941202E-3</v>
      </c>
      <c r="AA534" s="2">
        <v>0.98990011215209905</v>
      </c>
      <c r="AB534" s="11">
        <v>3.7728450843133E-4</v>
      </c>
      <c r="AC534" s="2">
        <v>1.3452860293909901E-3</v>
      </c>
      <c r="AD534" s="2">
        <v>0.99384361505508401</v>
      </c>
    </row>
    <row r="535" spans="1:30" x14ac:dyDescent="0.35">
      <c r="A535" s="2">
        <v>901</v>
      </c>
      <c r="B535" s="11">
        <v>1.2132295523770101E-4</v>
      </c>
      <c r="C535" s="2">
        <v>2.4035500828176702E-3</v>
      </c>
      <c r="D535" s="2">
        <v>0.99218422174453702</v>
      </c>
      <c r="E535" s="11">
        <v>1.4162584557197901E-4</v>
      </c>
      <c r="F535" s="2">
        <v>3.6655091680586299E-3</v>
      </c>
      <c r="G535" s="2">
        <v>0.98340380191802901</v>
      </c>
      <c r="H535" s="11">
        <v>2.6754405553219799E-5</v>
      </c>
      <c r="I535" s="2">
        <v>5.4985540919005795E-4</v>
      </c>
      <c r="J535" s="2">
        <v>0.99154323339462203</v>
      </c>
      <c r="K535" s="5">
        <v>702</v>
      </c>
      <c r="L535" s="11">
        <v>2.5087207905016802E-4</v>
      </c>
      <c r="M535" s="2">
        <v>3.3254812005907202E-3</v>
      </c>
      <c r="N535" s="2">
        <v>0.98813402652740401</v>
      </c>
      <c r="O535" s="11">
        <v>1.97063374798744E-4</v>
      </c>
      <c r="P535" s="2">
        <v>4.2420406825840404E-3</v>
      </c>
      <c r="Q535" s="2">
        <v>0.98186361789703303</v>
      </c>
      <c r="R535" s="11">
        <v>3.0949155188864097E-5</v>
      </c>
      <c r="S535" s="2">
        <v>5.5874412646517103E-4</v>
      </c>
      <c r="T535" s="2">
        <v>0.99294465780258101</v>
      </c>
      <c r="U535" s="5">
        <v>592</v>
      </c>
      <c r="V535" s="11">
        <v>1.83428768650628E-4</v>
      </c>
      <c r="W535" s="2">
        <v>2.93161114677786E-3</v>
      </c>
      <c r="X535" s="2">
        <v>0.98912292718887296</v>
      </c>
      <c r="Y535" s="11">
        <v>2.3397452605422499E-4</v>
      </c>
      <c r="Z535" s="2">
        <v>4.59540588781237E-3</v>
      </c>
      <c r="AA535" s="2">
        <v>0.98314070701599099</v>
      </c>
      <c r="AB535" s="11">
        <v>4.3427746277302497E-5</v>
      </c>
      <c r="AC535" s="2">
        <v>6.9398898631334305E-4</v>
      </c>
      <c r="AD535" s="2">
        <v>0.98908948898315396</v>
      </c>
    </row>
    <row r="536" spans="1:30" x14ac:dyDescent="0.35">
      <c r="A536" s="2">
        <v>902</v>
      </c>
      <c r="B536" s="11">
        <v>2.2474993602372701E-4</v>
      </c>
      <c r="C536" s="2">
        <v>3.24271107092499E-3</v>
      </c>
      <c r="D536" s="2">
        <v>0.99444341659545898</v>
      </c>
      <c r="E536" s="11">
        <v>3.18304024403914E-4</v>
      </c>
      <c r="F536" s="2">
        <v>5.37003530189394E-3</v>
      </c>
      <c r="G536" s="2">
        <v>0.98835688829421997</v>
      </c>
      <c r="H536" s="11">
        <v>6.3306615629699E-5</v>
      </c>
      <c r="I536" s="2">
        <v>8.2591973477974502E-4</v>
      </c>
      <c r="J536" s="2">
        <v>0.99302178621292103</v>
      </c>
      <c r="K536" s="5">
        <v>703</v>
      </c>
      <c r="L536" s="11">
        <v>2.5850252131931402E-4</v>
      </c>
      <c r="M536" s="2">
        <v>3.47840087488293E-3</v>
      </c>
      <c r="N536" s="2">
        <v>0.99029642343521096</v>
      </c>
      <c r="O536" s="11">
        <v>2.4420200497843298E-4</v>
      </c>
      <c r="P536" s="2">
        <v>4.6622515656054003E-3</v>
      </c>
      <c r="Q536" s="2">
        <v>0.983792304992675</v>
      </c>
      <c r="R536" s="11">
        <v>3.5735876735998297E-5</v>
      </c>
      <c r="S536" s="2">
        <v>6.0555606614798297E-4</v>
      </c>
      <c r="T536" s="2">
        <v>0.99381458759307795</v>
      </c>
      <c r="U536" s="5">
        <v>593</v>
      </c>
      <c r="V536" s="11">
        <v>1.5126621292438301E-4</v>
      </c>
      <c r="W536" s="2">
        <v>2.7328447904437698E-3</v>
      </c>
      <c r="X536" s="2">
        <v>0.99157696962356501</v>
      </c>
      <c r="Y536" s="11">
        <v>1.76463086972944E-4</v>
      </c>
      <c r="Z536" s="2">
        <v>4.0224371477961497E-3</v>
      </c>
      <c r="AA536" s="2">
        <v>0.98197454214096003</v>
      </c>
      <c r="AB536" s="11">
        <v>3.27027082676067E-5</v>
      </c>
      <c r="AC536" s="2">
        <v>5.6706141913309596E-4</v>
      </c>
      <c r="AD536" s="2">
        <v>0.99078345298767001</v>
      </c>
    </row>
    <row r="537" spans="1:30" x14ac:dyDescent="0.35">
      <c r="A537" s="2">
        <v>904</v>
      </c>
      <c r="B537" s="11">
        <v>5.6904391385614797E-5</v>
      </c>
      <c r="C537" s="2">
        <v>1.53012620285153E-3</v>
      </c>
      <c r="D537" s="2">
        <v>0.97573119401931696</v>
      </c>
      <c r="E537" s="11">
        <v>5.7473953347653103E-5</v>
      </c>
      <c r="F537" s="2">
        <v>2.2762699518352699E-3</v>
      </c>
      <c r="G537" s="2">
        <v>0.95317643880844105</v>
      </c>
      <c r="H537" s="11">
        <v>1.09287993836915E-5</v>
      </c>
      <c r="I537" s="2">
        <v>3.5361706977710101E-4</v>
      </c>
      <c r="J537" s="2">
        <v>0.98709005117416304</v>
      </c>
      <c r="K537" s="5">
        <v>705</v>
      </c>
      <c r="L537" s="11">
        <v>1.24602898722514E-4</v>
      </c>
      <c r="M537" s="2">
        <v>2.1763090044259999E-3</v>
      </c>
      <c r="N537" s="2">
        <v>0.99441766738891602</v>
      </c>
      <c r="O537" s="11">
        <v>9.5993978902697495E-5</v>
      </c>
      <c r="P537" s="2">
        <v>2.9545777942985201E-3</v>
      </c>
      <c r="Q537" s="2">
        <v>0.98837596178054798</v>
      </c>
      <c r="R537" s="11">
        <v>2.5723724320414402E-5</v>
      </c>
      <c r="S537" s="2">
        <v>4.7345427446998602E-4</v>
      </c>
      <c r="T537" s="2">
        <v>0.99501991271972601</v>
      </c>
      <c r="U537" s="5">
        <v>594</v>
      </c>
      <c r="V537" s="11">
        <v>3.3571288804523598E-4</v>
      </c>
      <c r="W537" s="2">
        <v>4.0023466572165402E-3</v>
      </c>
      <c r="X537" s="2">
        <v>0.99201411008834794</v>
      </c>
      <c r="Y537" s="11">
        <v>3.7610117578878999E-4</v>
      </c>
      <c r="Z537" s="2">
        <v>5.7675894349813401E-3</v>
      </c>
      <c r="AA537" s="2">
        <v>0.98645132780074996</v>
      </c>
      <c r="AB537" s="11">
        <v>5.1360340876271901E-5</v>
      </c>
      <c r="AC537" s="2">
        <v>7.4179971124976798E-4</v>
      </c>
      <c r="AD537" s="2">
        <v>0.99330419301986606</v>
      </c>
    </row>
    <row r="538" spans="1:30" x14ac:dyDescent="0.35">
      <c r="A538" s="2">
        <v>905</v>
      </c>
      <c r="B538" s="11">
        <v>8.6209372966550196E-5</v>
      </c>
      <c r="C538" s="2">
        <v>2.0032476168125798E-3</v>
      </c>
      <c r="D538" s="2">
        <v>0.98541438579559304</v>
      </c>
      <c r="E538" s="11">
        <v>7.4537412729114294E-5</v>
      </c>
      <c r="F538" s="2">
        <v>2.6604398153722199E-3</v>
      </c>
      <c r="G538" s="2">
        <v>0.96818566322326605</v>
      </c>
      <c r="H538" s="11">
        <v>1.51824997374205E-5</v>
      </c>
      <c r="I538" s="2">
        <v>4.0273100603371799E-4</v>
      </c>
      <c r="J538" s="2">
        <v>0.98905909061431796</v>
      </c>
      <c r="K538" s="5">
        <v>706</v>
      </c>
      <c r="L538" s="11">
        <v>2.0469480659812599E-4</v>
      </c>
      <c r="M538" s="2">
        <v>2.8287277091294501E-3</v>
      </c>
      <c r="N538" s="2">
        <v>0.99598914384841897</v>
      </c>
      <c r="O538" s="11">
        <v>1.8211711721960401E-4</v>
      </c>
      <c r="P538" s="2">
        <v>3.9354753680527202E-3</v>
      </c>
      <c r="Q538" s="2">
        <v>0.992850482463836</v>
      </c>
      <c r="R538" s="11">
        <v>3.8681719161104397E-5</v>
      </c>
      <c r="S538" s="2">
        <v>5.8892642846331E-4</v>
      </c>
      <c r="T538" s="2">
        <v>0.996898353099823</v>
      </c>
      <c r="U538" s="5">
        <v>595</v>
      </c>
      <c r="V538" s="11">
        <v>4.5327318366616899E-4</v>
      </c>
      <c r="W538" s="2">
        <v>4.5311464928090503E-3</v>
      </c>
      <c r="X538" s="2">
        <v>0.99148064851760798</v>
      </c>
      <c r="Y538" s="11">
        <v>4.7622201964259099E-4</v>
      </c>
      <c r="Z538" s="2">
        <v>6.4450176432728698E-3</v>
      </c>
      <c r="AA538" s="2">
        <v>0.98748868703842096</v>
      </c>
      <c r="AB538" s="11">
        <v>6.5623629780020497E-5</v>
      </c>
      <c r="AC538" s="2">
        <v>8.3777471445500796E-4</v>
      </c>
      <c r="AD538" s="2">
        <v>0.99353659152984597</v>
      </c>
    </row>
    <row r="539" spans="1:30" x14ac:dyDescent="0.35">
      <c r="A539" s="2">
        <v>906</v>
      </c>
      <c r="B539" s="11">
        <v>1.0810139065142701E-4</v>
      </c>
      <c r="C539" s="2">
        <v>2.2416091524064502E-3</v>
      </c>
      <c r="D539" s="2">
        <v>0.99053913354873602</v>
      </c>
      <c r="E539" s="11">
        <v>9.4579459982924096E-5</v>
      </c>
      <c r="F539" s="2">
        <v>3.0050375498831198E-3</v>
      </c>
      <c r="G539" s="2">
        <v>0.97903656959533603</v>
      </c>
      <c r="H539" s="11">
        <v>1.9845359929604402E-5</v>
      </c>
      <c r="I539" s="2">
        <v>4.4964937842450998E-4</v>
      </c>
      <c r="J539" s="2">
        <v>0.99297642707824696</v>
      </c>
      <c r="K539" s="5">
        <v>709</v>
      </c>
      <c r="L539" s="11">
        <v>2.39583983784541E-4</v>
      </c>
      <c r="M539" s="2">
        <v>3.3532297238707499E-3</v>
      </c>
      <c r="N539" s="2">
        <v>0.99508154392242398</v>
      </c>
      <c r="O539" s="11">
        <v>3.0738726491108499E-4</v>
      </c>
      <c r="P539" s="2">
        <v>5.1911342889070502E-3</v>
      </c>
      <c r="Q539" s="2">
        <v>0.99106633663177401</v>
      </c>
      <c r="R539" s="11">
        <v>5.8775156503543197E-5</v>
      </c>
      <c r="S539" s="2">
        <v>7.6050031930208195E-4</v>
      </c>
      <c r="T539" s="2">
        <v>0.99364894628524703</v>
      </c>
      <c r="U539" s="5">
        <v>596</v>
      </c>
      <c r="V539" s="11">
        <v>1.22436904348433E-3</v>
      </c>
      <c r="W539" s="2">
        <v>4.10718470811843E-3</v>
      </c>
      <c r="X539" s="2">
        <v>0.98358011245727495</v>
      </c>
      <c r="Y539" s="11">
        <v>1.9168119179084799E-3</v>
      </c>
      <c r="Z539" s="2">
        <v>8.6971856653690303E-3</v>
      </c>
      <c r="AA539" s="2">
        <v>0.98351460695266701</v>
      </c>
      <c r="AB539" s="11">
        <v>4.8392517492175102E-3</v>
      </c>
      <c r="AC539" s="2">
        <v>3.1666303984820799E-3</v>
      </c>
      <c r="AD539" s="2">
        <v>0.98430204391479403</v>
      </c>
    </row>
    <row r="540" spans="1:30" x14ac:dyDescent="0.35">
      <c r="A540" s="2">
        <v>907</v>
      </c>
      <c r="B540" s="11">
        <v>1.20750206406228E-4</v>
      </c>
      <c r="C540" s="2">
        <v>2.3375290911644602E-3</v>
      </c>
      <c r="D540" s="2">
        <v>0.99097484350204401</v>
      </c>
      <c r="E540" s="11">
        <v>1.05467886896803E-4</v>
      </c>
      <c r="F540" s="2">
        <v>3.1776775140315199E-3</v>
      </c>
      <c r="G540" s="2">
        <v>0.98093575239181496</v>
      </c>
      <c r="H540" s="11">
        <v>2.295509329997E-5</v>
      </c>
      <c r="I540" s="2">
        <v>4.7132349573075701E-4</v>
      </c>
      <c r="J540" s="2">
        <v>0.99356818199157704</v>
      </c>
      <c r="K540" s="5">
        <v>710</v>
      </c>
      <c r="L540" s="11">
        <v>3.02416097838431E-4</v>
      </c>
      <c r="M540" s="2">
        <v>3.7607643753290098E-3</v>
      </c>
      <c r="N540" s="2">
        <v>0.99700462818145696</v>
      </c>
      <c r="O540" s="11">
        <v>4.6317942906171002E-4</v>
      </c>
      <c r="P540" s="2">
        <v>6.3989008776843496E-3</v>
      </c>
      <c r="Q540" s="2">
        <v>0.99475008249282804</v>
      </c>
      <c r="R540" s="11">
        <v>8.5442865383811295E-5</v>
      </c>
      <c r="S540" s="2">
        <v>9.2943804338574399E-4</v>
      </c>
      <c r="T540" s="2">
        <v>0.99677485227584794</v>
      </c>
      <c r="U540" s="5">
        <v>598</v>
      </c>
      <c r="V540" s="11">
        <v>6.6174712264910297E-4</v>
      </c>
      <c r="W540" s="2">
        <v>5.1189805380999999E-3</v>
      </c>
      <c r="X540" s="2">
        <v>0.99624317884445102</v>
      </c>
      <c r="Y540" s="11">
        <v>1.0056722676381399E-3</v>
      </c>
      <c r="Z540" s="2">
        <v>9.1009354218840599E-3</v>
      </c>
      <c r="AA540" s="2">
        <v>0.99450808763503995</v>
      </c>
      <c r="AB540" s="11">
        <v>7.5815396849065997E-4</v>
      </c>
      <c r="AC540" s="2">
        <v>1.6896864399313901E-3</v>
      </c>
      <c r="AD540" s="2">
        <v>0.99429100751876798</v>
      </c>
    </row>
    <row r="541" spans="1:30" x14ac:dyDescent="0.35">
      <c r="A541" s="2">
        <v>908</v>
      </c>
      <c r="B541" s="11">
        <v>4.8769994464237202E-5</v>
      </c>
      <c r="C541" s="2">
        <v>1.4817868359386899E-3</v>
      </c>
      <c r="D541" s="2">
        <v>0.95775705575942904</v>
      </c>
      <c r="E541" s="11">
        <v>7.7458069426938797E-5</v>
      </c>
      <c r="F541" s="2">
        <v>2.6130168698728002E-3</v>
      </c>
      <c r="G541" s="2">
        <v>0.93766462802886896</v>
      </c>
      <c r="H541" s="11">
        <v>2.1395147996372499E-5</v>
      </c>
      <c r="I541" s="2">
        <v>4.9183081137016405E-4</v>
      </c>
      <c r="J541" s="2">
        <v>0.97358703613281194</v>
      </c>
      <c r="K541" s="5">
        <v>711</v>
      </c>
      <c r="L541" s="11">
        <v>4.6007469063624702E-4</v>
      </c>
      <c r="M541" s="2">
        <v>4.4570444151759104E-3</v>
      </c>
      <c r="N541" s="2">
        <v>0.99537384510040205</v>
      </c>
      <c r="O541" s="11">
        <v>8.7842933135107105E-4</v>
      </c>
      <c r="P541" s="2">
        <v>8.7572718039155006E-3</v>
      </c>
      <c r="Q541" s="2">
        <v>0.99190390110015803</v>
      </c>
      <c r="R541" s="11">
        <v>2.6991727645508902E-4</v>
      </c>
      <c r="S541" s="2">
        <v>1.42809061799198E-3</v>
      </c>
      <c r="T541" s="2">
        <v>0.99432206153869596</v>
      </c>
      <c r="U541" s="5">
        <v>599</v>
      </c>
      <c r="V541" s="11">
        <v>9.9481281358748609E-4</v>
      </c>
      <c r="W541" s="2">
        <v>5.7797967456281098E-3</v>
      </c>
      <c r="X541" s="2">
        <v>0.99602490663528398</v>
      </c>
      <c r="Y541" s="11">
        <v>1.52419961523264E-3</v>
      </c>
      <c r="Z541" s="2">
        <v>1.0563939809799101E-2</v>
      </c>
      <c r="AA541" s="2">
        <v>0.994282186031341</v>
      </c>
      <c r="AB541" s="11">
        <v>3.0391539912670799E-3</v>
      </c>
      <c r="AC541" s="2">
        <v>2.75687756948173E-3</v>
      </c>
      <c r="AD541" s="2">
        <v>0.99114292860031095</v>
      </c>
    </row>
    <row r="542" spans="1:30" x14ac:dyDescent="0.35">
      <c r="A542" s="2">
        <v>910</v>
      </c>
      <c r="B542" s="11">
        <v>1.14703048893716E-4</v>
      </c>
      <c r="C542" s="2">
        <v>2.3121379781514402E-3</v>
      </c>
      <c r="D542" s="2">
        <v>0.99301761388778598</v>
      </c>
      <c r="E542" s="11">
        <v>1.29359512357041E-4</v>
      </c>
      <c r="F542" s="2">
        <v>3.4160765353590198E-3</v>
      </c>
      <c r="G542" s="2">
        <v>0.98633837699890103</v>
      </c>
      <c r="H542" s="11">
        <v>2.7915806640521599E-5</v>
      </c>
      <c r="I542" s="2">
        <v>5.5281206732615796E-4</v>
      </c>
      <c r="J542" s="2">
        <v>0.99147158861160201</v>
      </c>
      <c r="K542" s="5">
        <v>712</v>
      </c>
      <c r="L542" s="11">
        <v>3.9544935134472298E-5</v>
      </c>
      <c r="M542" s="2">
        <v>1.33392517454922E-3</v>
      </c>
      <c r="N542" s="2">
        <v>0.96311831474304199</v>
      </c>
      <c r="O542" s="11">
        <v>5.7980876590590897E-5</v>
      </c>
      <c r="P542" s="2">
        <v>2.2953727748245001E-3</v>
      </c>
      <c r="Q542" s="2">
        <v>0.93917322158813399</v>
      </c>
      <c r="R542" s="11">
        <v>1.5333040209952701E-5</v>
      </c>
      <c r="S542" s="2">
        <v>4.0409786743111898E-4</v>
      </c>
      <c r="T542" s="2">
        <v>0.97851884365081698</v>
      </c>
      <c r="U542" s="5">
        <v>600</v>
      </c>
      <c r="V542" s="11">
        <v>5.9578942455118502E-5</v>
      </c>
      <c r="W542" s="2">
        <v>1.58332381397485E-3</v>
      </c>
      <c r="X542" s="2">
        <v>0.94973373413085904</v>
      </c>
      <c r="Y542" s="11">
        <v>8.6471889517270001E-5</v>
      </c>
      <c r="Z542" s="2">
        <v>2.7428420726209801E-3</v>
      </c>
      <c r="AA542" s="2">
        <v>0.92191088199615401</v>
      </c>
      <c r="AB542" s="11">
        <v>2.17132710531586E-5</v>
      </c>
      <c r="AC542" s="2">
        <v>4.8547040205448801E-4</v>
      </c>
      <c r="AD542" s="2">
        <v>0.96630668640136697</v>
      </c>
    </row>
    <row r="543" spans="1:30" x14ac:dyDescent="0.35">
      <c r="A543" s="2">
        <v>911</v>
      </c>
      <c r="B543" s="11">
        <v>1.7405171820428201E-4</v>
      </c>
      <c r="C543" s="2">
        <v>2.8100791387259899E-3</v>
      </c>
      <c r="D543" s="2">
        <v>0.99083423614501898</v>
      </c>
      <c r="E543" s="11">
        <v>1.8160231411456999E-4</v>
      </c>
      <c r="F543" s="2">
        <v>3.9834799244999799E-3</v>
      </c>
      <c r="G543" s="2">
        <v>0.98487854003906194</v>
      </c>
      <c r="H543" s="11">
        <v>3.31535811710637E-5</v>
      </c>
      <c r="I543" s="2">
        <v>5.7748612016439405E-4</v>
      </c>
      <c r="J543" s="2">
        <v>0.99199765920639005</v>
      </c>
      <c r="K543" s="5">
        <v>713</v>
      </c>
      <c r="L543" s="11">
        <v>1.20814976980909E-4</v>
      </c>
      <c r="M543" s="2">
        <v>2.4216622114181501E-3</v>
      </c>
      <c r="N543" s="2">
        <v>0.99107551574706998</v>
      </c>
      <c r="O543" s="11">
        <v>1.289570791414E-4</v>
      </c>
      <c r="P543" s="2">
        <v>3.43656120821833E-3</v>
      </c>
      <c r="Q543" s="2">
        <v>0.98009198904037398</v>
      </c>
      <c r="R543" s="11">
        <v>2.0651736122090298E-5</v>
      </c>
      <c r="S543" s="2">
        <v>4.5151545782573499E-4</v>
      </c>
      <c r="T543" s="2">
        <v>0.99244618415832497</v>
      </c>
      <c r="U543" s="5">
        <v>601</v>
      </c>
      <c r="V543" s="11">
        <v>1.5131966210901699E-4</v>
      </c>
      <c r="W543" s="2">
        <v>2.68372008576989E-3</v>
      </c>
      <c r="X543" s="2">
        <v>0.99006158113479603</v>
      </c>
      <c r="Y543" s="11">
        <v>1.5055997937451999E-4</v>
      </c>
      <c r="Z543" s="2">
        <v>3.69019317440688E-3</v>
      </c>
      <c r="AA543" s="2">
        <v>0.97843897342681796</v>
      </c>
      <c r="AB543" s="11">
        <v>4.1445022361585803E-5</v>
      </c>
      <c r="AC543" s="2">
        <v>6.83815451338887E-4</v>
      </c>
      <c r="AD543" s="2">
        <v>0.98061615228652899</v>
      </c>
    </row>
    <row r="544" spans="1:30" x14ac:dyDescent="0.35">
      <c r="A544" s="2">
        <v>912</v>
      </c>
      <c r="B544" s="11">
        <v>6.0312082496238798E-5</v>
      </c>
      <c r="C544" s="2">
        <v>1.67450367007404E-3</v>
      </c>
      <c r="D544" s="2">
        <v>0.94645804166793801</v>
      </c>
      <c r="E544" s="11">
        <v>5.8060635637957603E-5</v>
      </c>
      <c r="F544" s="2">
        <v>2.31522344984114E-3</v>
      </c>
      <c r="G544" s="2">
        <v>0.91017991304397505</v>
      </c>
      <c r="H544" s="11">
        <v>1.6577070709899999E-5</v>
      </c>
      <c r="I544" s="2">
        <v>4.2133271927013901E-4</v>
      </c>
      <c r="J544" s="2">
        <v>0.98088717460632302</v>
      </c>
      <c r="K544" s="5">
        <v>715</v>
      </c>
      <c r="L544" s="11">
        <v>2.0242470782250101E-4</v>
      </c>
      <c r="M544" s="2">
        <v>2.9930952005088299E-3</v>
      </c>
      <c r="N544" s="2">
        <v>0.99276649951934803</v>
      </c>
      <c r="O544" s="11">
        <v>1.8648023251444101E-4</v>
      </c>
      <c r="P544" s="2">
        <v>4.05408442020416E-3</v>
      </c>
      <c r="Q544" s="2">
        <v>0.98694497346877996</v>
      </c>
      <c r="R544" s="11">
        <v>2.9408372938632901E-5</v>
      </c>
      <c r="S544" s="2">
        <v>5.47743635252118E-4</v>
      </c>
      <c r="T544" s="2">
        <v>0.99406337738037098</v>
      </c>
      <c r="U544" s="5">
        <v>602</v>
      </c>
      <c r="V544" s="11">
        <v>2.16447180719114E-4</v>
      </c>
      <c r="W544" s="2">
        <v>3.1047838274389501E-3</v>
      </c>
      <c r="X544" s="2">
        <v>0.99204355478286699</v>
      </c>
      <c r="Y544" s="11">
        <v>1.98319947230629E-4</v>
      </c>
      <c r="Z544" s="2">
        <v>4.2199268937110901E-3</v>
      </c>
      <c r="AA544" s="2">
        <v>0.98477745056152299</v>
      </c>
      <c r="AB544" s="11">
        <v>6.1513659602496705E-5</v>
      </c>
      <c r="AC544" s="2">
        <v>7.8526395373046398E-4</v>
      </c>
      <c r="AD544" s="2">
        <v>0.98760247230529696</v>
      </c>
    </row>
    <row r="545" spans="1:30" x14ac:dyDescent="0.35">
      <c r="A545" s="2">
        <v>913</v>
      </c>
      <c r="B545" s="11">
        <v>1.2332166079431699E-4</v>
      </c>
      <c r="C545" s="2">
        <v>2.4011165369302E-3</v>
      </c>
      <c r="D545" s="2">
        <v>0.983406782150268</v>
      </c>
      <c r="E545" s="11">
        <v>1.08094041934236E-4</v>
      </c>
      <c r="F545" s="2">
        <v>3.2007107511162701E-3</v>
      </c>
      <c r="G545" s="2">
        <v>0.96438342332839899</v>
      </c>
      <c r="H545" s="11">
        <v>1.8626511518959799E-5</v>
      </c>
      <c r="I545" s="2">
        <v>4.5065439189784202E-4</v>
      </c>
      <c r="J545" s="2">
        <v>0.98896634578704801</v>
      </c>
      <c r="K545" s="5">
        <v>718</v>
      </c>
      <c r="L545" s="11">
        <v>7.0746621349826401E-4</v>
      </c>
      <c r="M545" s="2">
        <v>5.5654081515967803E-3</v>
      </c>
      <c r="N545" s="2">
        <v>0.99848121404647805</v>
      </c>
      <c r="O545" s="11">
        <v>1.5724578406661699E-3</v>
      </c>
      <c r="P545" s="2">
        <v>1.16124153137207E-2</v>
      </c>
      <c r="Q545" s="2">
        <v>0.99759298563003496</v>
      </c>
      <c r="R545" s="11">
        <v>1.32928637322038E-3</v>
      </c>
      <c r="S545" s="2">
        <v>3.2899065408855599E-3</v>
      </c>
      <c r="T545" s="2">
        <v>0.99836426973342896</v>
      </c>
      <c r="U545" s="5">
        <v>603</v>
      </c>
      <c r="V545" s="11">
        <v>2.3276238061953301E-4</v>
      </c>
      <c r="W545" s="2">
        <v>3.2741467002779202E-3</v>
      </c>
      <c r="X545" s="2">
        <v>0.99247562885284402</v>
      </c>
      <c r="Y545" s="11">
        <v>2.3502946714870599E-4</v>
      </c>
      <c r="Z545" s="2">
        <v>4.56782709807157E-3</v>
      </c>
      <c r="AA545" s="2">
        <v>0.98489814996719305</v>
      </c>
      <c r="AB545" s="11">
        <v>6.0360300267347998E-5</v>
      </c>
      <c r="AC545" s="2">
        <v>7.9288380220532396E-4</v>
      </c>
      <c r="AD545" s="2">
        <v>0.98912107944488503</v>
      </c>
    </row>
    <row r="546" spans="1:30" x14ac:dyDescent="0.35">
      <c r="A546" s="2">
        <v>914</v>
      </c>
      <c r="B546" s="11">
        <v>1.74668486579321E-4</v>
      </c>
      <c r="C546" s="2">
        <v>2.78599373996257E-3</v>
      </c>
      <c r="D546" s="2">
        <v>0.98518353700637795</v>
      </c>
      <c r="E546" s="11">
        <v>1.50339561514556E-4</v>
      </c>
      <c r="F546" s="2">
        <v>3.6647948436438998E-3</v>
      </c>
      <c r="G546" s="2">
        <v>0.97135764360427801</v>
      </c>
      <c r="H546" s="11">
        <v>2.5956955141737099E-5</v>
      </c>
      <c r="I546" s="2">
        <v>5.03578979987651E-4</v>
      </c>
      <c r="J546" s="2">
        <v>0.98835116624832098</v>
      </c>
      <c r="K546" s="5">
        <v>719</v>
      </c>
      <c r="L546" s="11">
        <v>1.6761845909059E-3</v>
      </c>
      <c r="M546" s="2">
        <v>7.7572013251483397E-3</v>
      </c>
      <c r="N546" s="2">
        <v>0.99812090396881104</v>
      </c>
      <c r="O546" s="11">
        <v>3.8352729752659698E-3</v>
      </c>
      <c r="P546" s="2">
        <v>1.7928220331668802E-2</v>
      </c>
      <c r="Q546" s="2">
        <v>0.99697262048721302</v>
      </c>
      <c r="R546" s="11">
        <v>5.2223834209144098E-3</v>
      </c>
      <c r="S546" s="2">
        <v>6.2048062682151699E-3</v>
      </c>
      <c r="T546" s="2">
        <v>0.99821805953979403</v>
      </c>
      <c r="U546" s="5">
        <v>604</v>
      </c>
      <c r="V546" s="11">
        <v>6.9378678745124394E-5</v>
      </c>
      <c r="W546" s="2">
        <v>1.77995848935097E-3</v>
      </c>
      <c r="X546" s="2">
        <v>0.96756196022033603</v>
      </c>
      <c r="Y546" s="11">
        <v>9.3794595159124502E-5</v>
      </c>
      <c r="Z546" s="2">
        <v>2.7364005800336599E-3</v>
      </c>
      <c r="AA546" s="2">
        <v>0.93319290876388505</v>
      </c>
      <c r="AB546" s="11">
        <v>1.7188538549817099E-5</v>
      </c>
      <c r="AC546" s="2">
        <v>4.3381506111472802E-4</v>
      </c>
      <c r="AD546" s="2">
        <v>0.97342818975448597</v>
      </c>
    </row>
    <row r="547" spans="1:30" x14ac:dyDescent="0.35">
      <c r="A547" s="2">
        <v>915</v>
      </c>
      <c r="B547" s="11">
        <v>1.8820216064341301E-4</v>
      </c>
      <c r="C547" s="2">
        <v>2.9670859221369002E-3</v>
      </c>
      <c r="D547" s="2">
        <v>0.984294533729553</v>
      </c>
      <c r="E547" s="11">
        <v>1.6010290710255501E-4</v>
      </c>
      <c r="F547" s="2">
        <v>3.8542521651834202E-3</v>
      </c>
      <c r="G547" s="2">
        <v>0.97220939397811801</v>
      </c>
      <c r="H547" s="11">
        <v>2.6646375772543201E-5</v>
      </c>
      <c r="I547" s="2">
        <v>5.3910346468910499E-4</v>
      </c>
      <c r="J547" s="2">
        <v>0.98919922113418501</v>
      </c>
      <c r="K547" s="5">
        <v>720</v>
      </c>
      <c r="L547" s="11">
        <v>5.85787238378543E-5</v>
      </c>
      <c r="M547" s="2">
        <v>1.67542591225355E-3</v>
      </c>
      <c r="N547" s="2">
        <v>0.98128300905227595</v>
      </c>
      <c r="O547" s="11">
        <v>5.6655935622984503E-5</v>
      </c>
      <c r="P547" s="2">
        <v>2.3067444562911901E-3</v>
      </c>
      <c r="Q547" s="2">
        <v>0.956382155418396</v>
      </c>
      <c r="R547" s="11">
        <v>1.18616781037417E-5</v>
      </c>
      <c r="S547" s="2">
        <v>3.6338722566142602E-4</v>
      </c>
      <c r="T547" s="2">
        <v>0.98381429910659701</v>
      </c>
      <c r="U547" s="5">
        <v>605</v>
      </c>
      <c r="V547" s="11">
        <v>2.0446008420549301E-4</v>
      </c>
      <c r="W547" s="2">
        <v>3.0271310824900801E-3</v>
      </c>
      <c r="X547" s="2">
        <v>0.99353957176208496</v>
      </c>
      <c r="Y547" s="11">
        <v>2.12706829188391E-4</v>
      </c>
      <c r="Z547" s="2">
        <v>4.3592639267444602E-3</v>
      </c>
      <c r="AA547" s="2">
        <v>0.98820453882217396</v>
      </c>
      <c r="AB547" s="11">
        <v>3.5620694688986899E-5</v>
      </c>
      <c r="AC547" s="2">
        <v>6.0245289932936397E-4</v>
      </c>
      <c r="AD547" s="2">
        <v>0.99339544773101796</v>
      </c>
    </row>
    <row r="548" spans="1:30" x14ac:dyDescent="0.35">
      <c r="A548" s="2">
        <v>918</v>
      </c>
      <c r="B548" s="11">
        <v>4.0030150557868101E-4</v>
      </c>
      <c r="C548" s="2">
        <v>4.1007250547408997E-3</v>
      </c>
      <c r="D548" s="2">
        <v>0.99533849954605103</v>
      </c>
      <c r="E548" s="11">
        <v>5.5514200357720202E-4</v>
      </c>
      <c r="F548" s="2">
        <v>7.2060832753777504E-3</v>
      </c>
      <c r="G548" s="2">
        <v>0.99235856533050504</v>
      </c>
      <c r="H548" s="11">
        <v>3.0233772122301102E-4</v>
      </c>
      <c r="I548" s="2">
        <v>1.30881671793758E-3</v>
      </c>
      <c r="J548" s="2">
        <v>0.99291539192199696</v>
      </c>
      <c r="K548" s="5">
        <v>721</v>
      </c>
      <c r="L548" s="11">
        <v>1.3638846576213799E-4</v>
      </c>
      <c r="M548" s="2">
        <v>2.5621850509196498E-3</v>
      </c>
      <c r="N548" s="2">
        <v>0.99302166700363104</v>
      </c>
      <c r="O548" s="11">
        <v>1.4247240324039001E-4</v>
      </c>
      <c r="P548" s="2">
        <v>3.61935188993811E-3</v>
      </c>
      <c r="Q548" s="2">
        <v>0.98450112342834395</v>
      </c>
      <c r="R548" s="11">
        <v>2.61509667325299E-5</v>
      </c>
      <c r="S548" s="2">
        <v>5.3775776177644697E-4</v>
      </c>
      <c r="T548" s="2">
        <v>0.992312252521514</v>
      </c>
      <c r="U548" s="5">
        <v>606</v>
      </c>
      <c r="V548" s="11">
        <v>2.0547267922665899E-4</v>
      </c>
      <c r="W548" s="2">
        <v>3.1467233784496702E-3</v>
      </c>
      <c r="X548" s="2">
        <v>0.99544107913970903</v>
      </c>
      <c r="Y548" s="11">
        <v>2.7689069975167502E-4</v>
      </c>
      <c r="Z548" s="2">
        <v>4.9740807153284498E-3</v>
      </c>
      <c r="AA548" s="2">
        <v>0.99127173423767001</v>
      </c>
      <c r="AB548" s="11">
        <v>5.0133177865063697E-5</v>
      </c>
      <c r="AC548" s="2">
        <v>7.0103741018101497E-4</v>
      </c>
      <c r="AD548" s="2">
        <v>0.99504399299621504</v>
      </c>
    </row>
    <row r="549" spans="1:30" x14ac:dyDescent="0.35">
      <c r="A549" s="2">
        <v>919</v>
      </c>
      <c r="B549" s="11">
        <v>5.6751945521682501E-4</v>
      </c>
      <c r="C549" s="2">
        <v>4.3418942950665899E-3</v>
      </c>
      <c r="D549" s="2">
        <v>0.99535369873046797</v>
      </c>
      <c r="E549" s="11">
        <v>7.7589694410562504E-4</v>
      </c>
      <c r="F549" s="2">
        <v>8.2968398928642204E-3</v>
      </c>
      <c r="G549" s="2">
        <v>0.99292951822280795</v>
      </c>
      <c r="H549" s="11">
        <v>1.0616764193400699E-3</v>
      </c>
      <c r="I549" s="2">
        <v>2.0788491237908602E-3</v>
      </c>
      <c r="J549" s="2">
        <v>0.99112635850906305</v>
      </c>
      <c r="K549" s="5">
        <v>722</v>
      </c>
      <c r="L549" s="11">
        <v>1.83925774763338E-4</v>
      </c>
      <c r="M549" s="2">
        <v>2.9727108776569301E-3</v>
      </c>
      <c r="N549" s="2">
        <v>0.99327665567398005</v>
      </c>
      <c r="O549" s="11">
        <v>1.8480763537809201E-4</v>
      </c>
      <c r="P549" s="2">
        <v>4.0721762925386403E-3</v>
      </c>
      <c r="Q549" s="2">
        <v>0.98689711093902499</v>
      </c>
      <c r="R549" s="11">
        <v>3.2104740967042697E-5</v>
      </c>
      <c r="S549" s="2">
        <v>5.8642606018111099E-4</v>
      </c>
      <c r="T549" s="2">
        <v>0.99288839101791304</v>
      </c>
      <c r="U549" s="5">
        <v>607</v>
      </c>
      <c r="V549" s="11">
        <v>2.9418317717499998E-4</v>
      </c>
      <c r="W549" s="2">
        <v>3.6066824104636899E-3</v>
      </c>
      <c r="X549" s="2">
        <v>0.99489361047744695</v>
      </c>
      <c r="Y549" s="11">
        <v>3.6998710129410001E-4</v>
      </c>
      <c r="Z549" s="2">
        <v>5.68251777440309E-3</v>
      </c>
      <c r="AA549" s="2">
        <v>0.99073284864425604</v>
      </c>
      <c r="AB549" s="11">
        <v>5.98898004682268E-5</v>
      </c>
      <c r="AC549" s="2">
        <v>7.9211831325665095E-4</v>
      </c>
      <c r="AD549" s="2">
        <v>0.99514722824096602</v>
      </c>
    </row>
    <row r="550" spans="1:30" x14ac:dyDescent="0.35">
      <c r="A550" s="2">
        <v>920</v>
      </c>
      <c r="B550" s="11">
        <v>6.2674516811966896E-5</v>
      </c>
      <c r="C550" s="2">
        <v>1.7416274640709101E-3</v>
      </c>
      <c r="D550" s="2">
        <v>0.98126733303070002</v>
      </c>
      <c r="E550" s="11">
        <v>6.7287292040418806E-5</v>
      </c>
      <c r="F550" s="2">
        <v>2.5375944096595001E-3</v>
      </c>
      <c r="G550" s="2">
        <v>0.95816385746002197</v>
      </c>
      <c r="H550" s="11">
        <v>1.67051821335917E-5</v>
      </c>
      <c r="I550" s="2">
        <v>4.5064894948154601E-4</v>
      </c>
      <c r="J550" s="2">
        <v>0.978443443775177</v>
      </c>
      <c r="K550" s="5">
        <v>724</v>
      </c>
      <c r="L550" s="11">
        <v>8.2557504356373101E-5</v>
      </c>
      <c r="M550" s="2">
        <v>2.0129568874835899E-3</v>
      </c>
      <c r="N550" s="2">
        <v>0.99077618122100797</v>
      </c>
      <c r="O550" s="11">
        <v>7.8793163993395797E-5</v>
      </c>
      <c r="P550" s="2">
        <v>2.7217345777899001E-3</v>
      </c>
      <c r="Q550" s="2">
        <v>0.97919327020645097</v>
      </c>
      <c r="R550" s="11">
        <v>1.5619294572388699E-5</v>
      </c>
      <c r="S550" s="2">
        <v>3.9460643893107701E-4</v>
      </c>
      <c r="T550" s="2">
        <v>0.99173641204833896</v>
      </c>
      <c r="U550" s="5">
        <v>608</v>
      </c>
      <c r="V550" s="11">
        <v>7.4544193921610699E-5</v>
      </c>
      <c r="W550" s="2">
        <v>1.9171655876561999E-3</v>
      </c>
      <c r="X550" s="2">
        <v>0.97638118267059304</v>
      </c>
      <c r="Y550" s="11">
        <v>7.6978889410383999E-5</v>
      </c>
      <c r="Z550" s="2">
        <v>2.64505087397992E-3</v>
      </c>
      <c r="AA550" s="2">
        <v>0.94620102643966597</v>
      </c>
      <c r="AB550" s="11">
        <v>1.4863922842778199E-5</v>
      </c>
      <c r="AC550" s="2">
        <v>3.9150321390479798E-4</v>
      </c>
      <c r="AD550" s="2">
        <v>0.981387138366699</v>
      </c>
    </row>
    <row r="551" spans="1:30" x14ac:dyDescent="0.35">
      <c r="A551" s="2">
        <v>921</v>
      </c>
      <c r="B551" s="11">
        <v>1.46381702506914E-4</v>
      </c>
      <c r="C551" s="2">
        <v>2.5836736895143899E-3</v>
      </c>
      <c r="D551" s="2">
        <v>0.99021393060684204</v>
      </c>
      <c r="E551" s="11">
        <v>1.3600490638054899E-4</v>
      </c>
      <c r="F551" s="2">
        <v>3.5321488976478499E-3</v>
      </c>
      <c r="G551" s="2">
        <v>0.98189234733581499</v>
      </c>
      <c r="H551" s="11">
        <v>2.44348357227863E-5</v>
      </c>
      <c r="I551" s="2">
        <v>5.1114900270476905E-4</v>
      </c>
      <c r="J551" s="2">
        <v>0.99178141355514504</v>
      </c>
      <c r="K551" s="5">
        <v>725</v>
      </c>
      <c r="L551">
        <v>1.87901576282456E-4</v>
      </c>
      <c r="M551">
        <v>2.9623743612319201E-3</v>
      </c>
      <c r="N551" s="2">
        <v>0.99494320154189997</v>
      </c>
      <c r="O551" s="11">
        <v>2.0076913642697001E-4</v>
      </c>
      <c r="P551">
        <v>4.32222755625844E-3</v>
      </c>
      <c r="Q551" s="2">
        <v>0.99038058519363403</v>
      </c>
      <c r="R551" s="11">
        <v>3.9708575059194097E-5</v>
      </c>
      <c r="S551" s="2">
        <v>6.7084148759022301E-4</v>
      </c>
      <c r="T551" s="2">
        <v>0.99346154928207397</v>
      </c>
      <c r="U551" s="5">
        <v>609</v>
      </c>
      <c r="V551" s="11">
        <v>2.29873534408397E-4</v>
      </c>
      <c r="W551" s="2">
        <v>3.3501563593745201E-3</v>
      </c>
      <c r="X551" s="2">
        <v>0.98817354440688998</v>
      </c>
      <c r="Y551" s="11">
        <v>2.1332695905584801E-4</v>
      </c>
      <c r="Z551" s="2">
        <v>4.4017387554049396E-3</v>
      </c>
      <c r="AA551" s="2">
        <v>0.97745603322982699</v>
      </c>
      <c r="AB551" s="11">
        <v>2.8662883778451901E-5</v>
      </c>
      <c r="AC551" s="2">
        <v>5.5380642879754305E-4</v>
      </c>
      <c r="AD551" s="2">
        <v>0.99123209714889504</v>
      </c>
    </row>
    <row r="552" spans="1:30" x14ac:dyDescent="0.35">
      <c r="A552" s="2">
        <v>922</v>
      </c>
      <c r="B552" s="11">
        <v>1.69187085703015E-4</v>
      </c>
      <c r="C552" s="2">
        <v>2.7664410881698101E-3</v>
      </c>
      <c r="D552" s="2">
        <v>0.99205064773559504</v>
      </c>
      <c r="E552" s="11">
        <v>1.62586089572869E-4</v>
      </c>
      <c r="F552" s="2">
        <v>3.8524498231708999E-3</v>
      </c>
      <c r="G552" s="2">
        <v>0.98552805185317904</v>
      </c>
      <c r="H552" s="11">
        <v>2.9314031053218002E-5</v>
      </c>
      <c r="I552" s="2">
        <v>5.5353902280330604E-4</v>
      </c>
      <c r="J552" s="2">
        <v>0.992994844913482</v>
      </c>
      <c r="K552" s="5">
        <v>726</v>
      </c>
      <c r="L552">
        <v>2.5839119916781702E-4</v>
      </c>
      <c r="M552">
        <v>3.4889301750808898E-3</v>
      </c>
      <c r="N552" s="2">
        <v>0.99480062723159701</v>
      </c>
      <c r="O552" s="11">
        <v>2.9564963188022299E-4</v>
      </c>
      <c r="P552">
        <v>5.1639173179864797E-3</v>
      </c>
      <c r="Q552" s="2">
        <v>0.99075984954833896</v>
      </c>
      <c r="R552" s="11">
        <v>5.41696354048326E-5</v>
      </c>
      <c r="S552" s="2">
        <v>7.9086842015385595E-4</v>
      </c>
      <c r="T552" s="2">
        <v>0.99391430616378695</v>
      </c>
      <c r="U552" s="5">
        <v>610</v>
      </c>
      <c r="V552" s="11">
        <v>3.04299930576235E-4</v>
      </c>
      <c r="W552" s="2">
        <v>3.80185153335332E-3</v>
      </c>
      <c r="X552" s="2">
        <v>0.98931229114532404</v>
      </c>
      <c r="Y552" s="11">
        <v>2.8032279806211499E-4</v>
      </c>
      <c r="Z552" s="2">
        <v>5.0168312154710197E-3</v>
      </c>
      <c r="AA552" s="2">
        <v>0.98041075468063299</v>
      </c>
      <c r="AB552" s="11">
        <v>4.0444938349537497E-5</v>
      </c>
      <c r="AC552" s="2">
        <v>6.4220261992886597E-4</v>
      </c>
      <c r="AD552" s="2">
        <v>0.99221003055572499</v>
      </c>
    </row>
    <row r="553" spans="1:30" x14ac:dyDescent="0.35">
      <c r="A553" s="2">
        <v>923</v>
      </c>
      <c r="B553" s="11">
        <v>4.7372680273838298E-4</v>
      </c>
      <c r="C553" s="2">
        <v>4.4806380756199299E-3</v>
      </c>
      <c r="D553" s="2">
        <v>0.99462646245956399</v>
      </c>
      <c r="E553" s="11">
        <v>3.9280529017560103E-4</v>
      </c>
      <c r="F553" s="2">
        <v>5.9753651730716202E-3</v>
      </c>
      <c r="G553" s="2">
        <v>0.99071043729782104</v>
      </c>
      <c r="H553" s="11">
        <v>7.4674680945463397E-5</v>
      </c>
      <c r="I553" s="2">
        <v>8.69213370606303E-4</v>
      </c>
      <c r="J553" s="2">
        <v>0.99465876817703203</v>
      </c>
      <c r="K553" s="5">
        <v>727</v>
      </c>
      <c r="L553">
        <v>9.5482706092297998E-4</v>
      </c>
      <c r="M553">
        <v>6.7331707105040498E-3</v>
      </c>
      <c r="N553" s="2">
        <v>0.99496436119079501</v>
      </c>
      <c r="O553" s="11">
        <v>1.1661461321637E-3</v>
      </c>
      <c r="P553">
        <v>1.02200731635093E-2</v>
      </c>
      <c r="Q553" s="2">
        <v>0.99103206396102905</v>
      </c>
      <c r="R553" s="11">
        <v>2.3579510161653099E-4</v>
      </c>
      <c r="S553" s="2">
        <v>1.6119988868013E-3</v>
      </c>
      <c r="T553" s="2">
        <v>0.99302560091018599</v>
      </c>
      <c r="U553" s="5">
        <v>611</v>
      </c>
      <c r="V553" s="11">
        <v>2.7692483854480001E-4</v>
      </c>
      <c r="W553" s="2">
        <v>3.61558701843023E-3</v>
      </c>
      <c r="X553" s="2">
        <v>0.99216622114181496</v>
      </c>
      <c r="Y553" s="11">
        <v>2.92673998046666E-4</v>
      </c>
      <c r="Z553" s="2">
        <v>5.1316847093403296E-3</v>
      </c>
      <c r="AA553" s="2">
        <v>0.982635617256164</v>
      </c>
      <c r="AB553" s="11">
        <v>4.3684973206836703E-5</v>
      </c>
      <c r="AC553" s="2">
        <v>6.8109092535451E-4</v>
      </c>
      <c r="AD553" s="2">
        <v>0.99241369962692205</v>
      </c>
    </row>
    <row r="554" spans="1:30" x14ac:dyDescent="0.35">
      <c r="A554" s="2">
        <v>925</v>
      </c>
      <c r="B554" s="11">
        <v>1.0694967204472E-4</v>
      </c>
      <c r="C554" s="2">
        <v>2.2580428048968302E-3</v>
      </c>
      <c r="D554" s="2">
        <v>0.99046593904495195</v>
      </c>
      <c r="E554" s="11">
        <v>1.1233237455599001E-4</v>
      </c>
      <c r="F554" s="2">
        <v>3.23517108336091E-3</v>
      </c>
      <c r="G554" s="2">
        <v>0.97986167669296198</v>
      </c>
      <c r="H554" s="11">
        <v>2.7028576369048001E-5</v>
      </c>
      <c r="I554" s="2">
        <v>5.5217911722138502E-4</v>
      </c>
      <c r="J554" s="2">
        <v>0.98974937200546198</v>
      </c>
      <c r="K554" s="5">
        <v>728</v>
      </c>
      <c r="L554" s="47">
        <v>5.88014918321277E-5</v>
      </c>
      <c r="M554">
        <v>1.6570895677432401E-3</v>
      </c>
      <c r="N554" s="2">
        <v>0.96803265810012795</v>
      </c>
      <c r="O554" s="11">
        <v>7.6344294939190095E-5</v>
      </c>
      <c r="P554">
        <v>2.6604328304529099E-3</v>
      </c>
      <c r="Q554" s="2">
        <v>0.95468360185623102</v>
      </c>
      <c r="R554" s="11">
        <v>1.7585693058208501E-5</v>
      </c>
      <c r="S554" s="2">
        <v>4.4103327672928501E-4</v>
      </c>
      <c r="T554" s="2">
        <v>0.97438555955886796</v>
      </c>
      <c r="U554" s="5">
        <v>612</v>
      </c>
      <c r="V554" s="11">
        <v>1.6194531053770301E-4</v>
      </c>
      <c r="W554" s="2">
        <v>2.65986053273081E-3</v>
      </c>
      <c r="X554" s="2">
        <v>0.99191170930862405</v>
      </c>
      <c r="Y554" s="11">
        <v>1.5381096454802901E-4</v>
      </c>
      <c r="Z554" s="2">
        <v>3.6888578906655299E-3</v>
      </c>
      <c r="AA554" s="2">
        <v>0.98298043012618996</v>
      </c>
      <c r="AB554" s="11">
        <v>7.8607816249132102E-5</v>
      </c>
      <c r="AC554" s="2">
        <v>6.8762101000174804E-4</v>
      </c>
      <c r="AD554" s="2">
        <v>0.98582947254180897</v>
      </c>
    </row>
    <row r="555" spans="1:30" x14ac:dyDescent="0.35">
      <c r="A555" s="2">
        <v>926</v>
      </c>
      <c r="B555" s="11">
        <v>1.8737961363513001E-4</v>
      </c>
      <c r="C555" s="2">
        <v>2.88049969822168E-3</v>
      </c>
      <c r="D555" s="2">
        <v>0.99472850561141901</v>
      </c>
      <c r="E555" s="11">
        <v>2.4143888731487E-4</v>
      </c>
      <c r="F555" s="2">
        <v>4.6833222731947899E-3</v>
      </c>
      <c r="G555" s="2">
        <v>0.99094754457473699</v>
      </c>
      <c r="H555" s="11">
        <v>3.7413763493532301E-5</v>
      </c>
      <c r="I555" s="2">
        <v>6.1949953669682102E-4</v>
      </c>
      <c r="J555" s="2">
        <v>0.99539208412170399</v>
      </c>
      <c r="K555" s="5">
        <v>729</v>
      </c>
      <c r="L555">
        <v>1.2490275548770999E-4</v>
      </c>
      <c r="M555">
        <v>2.4271507281810002E-3</v>
      </c>
      <c r="N555" s="2">
        <v>0.99147844314575195</v>
      </c>
      <c r="O555" s="11">
        <v>1.14114700409118E-4</v>
      </c>
      <c r="P555">
        <v>3.2168128527700901E-3</v>
      </c>
      <c r="Q555" s="2">
        <v>0.98269116878509499</v>
      </c>
      <c r="R555" s="11">
        <v>1.9366418200661401E-5</v>
      </c>
      <c r="S555" s="2">
        <v>4.4565391726791799E-4</v>
      </c>
      <c r="T555" s="2">
        <v>0.99153530597686701</v>
      </c>
      <c r="U555" s="5">
        <v>613</v>
      </c>
      <c r="V555" s="11">
        <v>4.8075607628561502E-4</v>
      </c>
      <c r="W555" s="2">
        <v>4.4307927601039401E-3</v>
      </c>
      <c r="X555" s="2">
        <v>0.99409985542297297</v>
      </c>
      <c r="Y555" s="11">
        <v>5.4427911527454799E-4</v>
      </c>
      <c r="Z555" s="2">
        <v>6.8124765530228597E-3</v>
      </c>
      <c r="AA555" s="2">
        <v>0.99143695831298795</v>
      </c>
      <c r="AB555" s="11">
        <v>1.11046902020461E-4</v>
      </c>
      <c r="AC555" s="2">
        <v>9.7698566969484091E-4</v>
      </c>
      <c r="AD555" s="2">
        <v>0.99414819478988603</v>
      </c>
    </row>
    <row r="556" spans="1:30" x14ac:dyDescent="0.35">
      <c r="A556" s="2">
        <v>927</v>
      </c>
      <c r="B556" s="11">
        <v>3.02874890621751E-4</v>
      </c>
      <c r="C556" s="2">
        <v>3.5871600266545998E-3</v>
      </c>
      <c r="D556" s="2">
        <v>0.99408388137817305</v>
      </c>
      <c r="E556" s="11">
        <v>3.6060102866031202E-4</v>
      </c>
      <c r="F556" s="2">
        <v>5.5043729953467803E-3</v>
      </c>
      <c r="G556" s="2">
        <v>0.99175006151199296</v>
      </c>
      <c r="H556" s="11">
        <v>4.8707861424190903E-5</v>
      </c>
      <c r="I556" s="2">
        <v>7.2536710649728699E-4</v>
      </c>
      <c r="J556" s="2">
        <v>0.99591308832168501</v>
      </c>
      <c r="K556" s="5">
        <v>730</v>
      </c>
      <c r="L556">
        <v>2.53547361353412E-4</v>
      </c>
      <c r="M556">
        <v>3.3509803470224099E-3</v>
      </c>
      <c r="N556" s="2">
        <v>0.99335885047912598</v>
      </c>
      <c r="O556" s="11">
        <v>2.8555016615427998E-4</v>
      </c>
      <c r="P556">
        <v>4.8418501392006796E-3</v>
      </c>
      <c r="Q556" s="2">
        <v>0.98887658119201605</v>
      </c>
      <c r="R556" s="11">
        <v>4.1664137825136997E-5</v>
      </c>
      <c r="S556" s="2">
        <v>6.2608026200905399E-4</v>
      </c>
      <c r="T556" s="2">
        <v>0.99424153566360396</v>
      </c>
      <c r="U556" s="5">
        <v>614</v>
      </c>
      <c r="V556" s="11">
        <v>5.2216369658708496E-4</v>
      </c>
      <c r="W556" s="2">
        <v>4.7863419167697404E-3</v>
      </c>
      <c r="X556" s="2">
        <v>0.99498581886291504</v>
      </c>
      <c r="Y556" s="11">
        <v>7.1856344584375598E-4</v>
      </c>
      <c r="Z556" s="2">
        <v>7.8508034348487802E-3</v>
      </c>
      <c r="AA556" s="2">
        <v>0.99254870414733798</v>
      </c>
      <c r="AB556" s="11">
        <v>2.0900835806969499E-4</v>
      </c>
      <c r="AC556" s="2">
        <v>1.1809710413217499E-3</v>
      </c>
      <c r="AD556" s="2">
        <v>0.99438303709030096</v>
      </c>
    </row>
    <row r="557" spans="1:30" x14ac:dyDescent="0.35">
      <c r="A557" s="2">
        <v>928</v>
      </c>
      <c r="B557" s="11">
        <v>1.12013301986735E-4</v>
      </c>
      <c r="C557" s="2">
        <v>2.1196794696152202E-3</v>
      </c>
      <c r="D557" s="2">
        <v>0.98101127147674505</v>
      </c>
      <c r="E557" s="11">
        <v>8.4219631389714696E-5</v>
      </c>
      <c r="F557" s="2">
        <v>2.77000176720321E-3</v>
      </c>
      <c r="G557" s="2">
        <v>0.964186131954193</v>
      </c>
      <c r="H557" s="11">
        <v>1.8710597942117602E-5</v>
      </c>
      <c r="I557" s="2">
        <v>4.7049680142663398E-4</v>
      </c>
      <c r="J557" s="2">
        <v>0.98403465747833196</v>
      </c>
      <c r="K557" s="5">
        <v>731</v>
      </c>
      <c r="L557">
        <v>3.0877554672770202E-4</v>
      </c>
      <c r="M557">
        <v>3.7434636615216702E-3</v>
      </c>
      <c r="N557" s="2">
        <v>0.99404853582382202</v>
      </c>
      <c r="O557" s="11">
        <v>3.5276915878057399E-4</v>
      </c>
      <c r="P557">
        <v>5.5179167538881302E-3</v>
      </c>
      <c r="Q557" s="2">
        <v>0.99007934331893899</v>
      </c>
      <c r="R557" s="11">
        <v>4.6234999899752397E-5</v>
      </c>
      <c r="S557" s="2">
        <v>6.8019615719094797E-4</v>
      </c>
      <c r="T557" s="2">
        <v>0.99542969465255704</v>
      </c>
      <c r="U557" s="5">
        <v>615</v>
      </c>
      <c r="V557" s="11">
        <v>1.71928037889301E-3</v>
      </c>
      <c r="W557" s="2">
        <v>8.8443160057067802E-3</v>
      </c>
      <c r="X557" s="2">
        <v>0.99590903520584095</v>
      </c>
      <c r="Y557" s="11">
        <v>2.9013887979090201E-3</v>
      </c>
      <c r="Z557" s="2">
        <v>1.5684686601161901E-2</v>
      </c>
      <c r="AA557" s="2">
        <v>0.99293625354766801</v>
      </c>
      <c r="AB557" s="11">
        <v>1.5448118792846699E-3</v>
      </c>
      <c r="AC557" s="2">
        <v>2.7415843214839601E-3</v>
      </c>
      <c r="AD557" s="2">
        <v>0.99256134033203103</v>
      </c>
    </row>
    <row r="558" spans="1:30" x14ac:dyDescent="0.35">
      <c r="A558" s="2">
        <v>929</v>
      </c>
      <c r="B558" s="11">
        <v>8.7896987679414397E-5</v>
      </c>
      <c r="C558" s="2">
        <v>2.0363328512757999E-3</v>
      </c>
      <c r="D558" s="2">
        <v>0.98139166831970204</v>
      </c>
      <c r="E558" s="11">
        <v>8.0060359323397197E-5</v>
      </c>
      <c r="F558" s="2">
        <v>2.75896885432302E-3</v>
      </c>
      <c r="G558" s="2">
        <v>0.95978236198425204</v>
      </c>
      <c r="H558" s="11">
        <v>1.5812553101568402E-5</v>
      </c>
      <c r="I558" s="2">
        <v>4.3578766053542403E-4</v>
      </c>
      <c r="J558" s="2">
        <v>0.98479962348937899</v>
      </c>
      <c r="K558" s="5">
        <v>732</v>
      </c>
      <c r="L558">
        <v>1.3225308794062501E-4</v>
      </c>
      <c r="M558">
        <v>2.5860541500151101E-3</v>
      </c>
      <c r="N558" s="2">
        <v>0.98370140790939298</v>
      </c>
      <c r="O558" s="11">
        <v>1.45499114296399E-4</v>
      </c>
      <c r="P558">
        <v>3.6906944587826698E-3</v>
      </c>
      <c r="Q558" s="2">
        <v>0.97200626134872403</v>
      </c>
      <c r="R558" s="11">
        <v>2.5592567908461199E-5</v>
      </c>
      <c r="S558" s="2">
        <v>5.34359423909336E-4</v>
      </c>
      <c r="T558" s="2">
        <v>0.986286520957946</v>
      </c>
      <c r="U558" s="5">
        <v>616</v>
      </c>
      <c r="V558" s="11">
        <v>7.9238969192374498E-5</v>
      </c>
      <c r="W558" s="2">
        <v>1.9022488268092201E-3</v>
      </c>
      <c r="X558" s="2">
        <v>0.95349097251892001</v>
      </c>
      <c r="Y558" s="11">
        <v>1.2995053839404101E-4</v>
      </c>
      <c r="Z558" s="2">
        <v>3.4070101100951398E-3</v>
      </c>
      <c r="AA558" s="2">
        <v>0.92443180084228505</v>
      </c>
      <c r="AB558" s="11">
        <v>2.9561750125139901E-5</v>
      </c>
      <c r="AC558" s="2">
        <v>5.8033462846651597E-4</v>
      </c>
      <c r="AD558" s="2">
        <v>0.96007245779037398</v>
      </c>
    </row>
    <row r="559" spans="1:30" x14ac:dyDescent="0.35">
      <c r="A559" s="2">
        <v>930</v>
      </c>
      <c r="B559" s="11">
        <v>1.2319046072661801E-4</v>
      </c>
      <c r="C559" s="2">
        <v>2.3865180555731002E-3</v>
      </c>
      <c r="D559" s="2">
        <v>0.98840969800949097</v>
      </c>
      <c r="E559" s="11">
        <v>1.0987101268256E-4</v>
      </c>
      <c r="F559" s="2">
        <v>3.2480696681886898E-3</v>
      </c>
      <c r="G559" s="2">
        <v>0.976032495498657</v>
      </c>
      <c r="H559" s="11">
        <v>1.9341723600518802E-5</v>
      </c>
      <c r="I559" s="2">
        <v>4.4980400707572699E-4</v>
      </c>
      <c r="J559" s="2">
        <v>0.98936229944229104</v>
      </c>
      <c r="K559" s="5">
        <v>733</v>
      </c>
      <c r="L559">
        <v>1.3306547771207899E-4</v>
      </c>
      <c r="M559">
        <v>2.5165306869894201E-3</v>
      </c>
      <c r="N559" s="2">
        <v>0.988869369029998</v>
      </c>
      <c r="O559" s="11">
        <v>1.2458610581234E-4</v>
      </c>
      <c r="P559">
        <v>3.3679523039609098E-3</v>
      </c>
      <c r="Q559" s="2">
        <v>0.97454601526260298</v>
      </c>
      <c r="R559" s="11">
        <v>1.8940210793516599E-5</v>
      </c>
      <c r="S559" s="2">
        <v>4.4495335896499401E-4</v>
      </c>
      <c r="T559" s="2">
        <v>0.98949426412582397</v>
      </c>
      <c r="U559" s="5">
        <v>617</v>
      </c>
      <c r="V559" s="11">
        <v>1.2379410327412101E-4</v>
      </c>
      <c r="W559" s="2">
        <v>2.3797149769961799E-3</v>
      </c>
      <c r="X559" s="2">
        <v>0.99015146493911699</v>
      </c>
      <c r="Y559" s="11">
        <v>1.16014976811129E-4</v>
      </c>
      <c r="Z559" s="2">
        <v>3.2901326194405499E-3</v>
      </c>
      <c r="AA559" s="2">
        <v>0.97864717245101895</v>
      </c>
      <c r="AB559" s="11">
        <v>3.4278713428648101E-5</v>
      </c>
      <c r="AC559" s="2">
        <v>5.8611307758837895E-4</v>
      </c>
      <c r="AD559" s="2">
        <v>0.98476278781890803</v>
      </c>
    </row>
    <row r="560" spans="1:30" x14ac:dyDescent="0.35">
      <c r="A560" s="2">
        <v>931</v>
      </c>
      <c r="B560" s="11">
        <v>1.47295708302408E-4</v>
      </c>
      <c r="C560" s="2">
        <v>2.65487073920667E-3</v>
      </c>
      <c r="D560" s="2">
        <v>0.98881840705871504</v>
      </c>
      <c r="E560" s="11">
        <v>1.3106595724821001E-4</v>
      </c>
      <c r="F560" s="2">
        <v>3.4797447733581001E-3</v>
      </c>
      <c r="G560" s="2">
        <v>0.97833907604217496</v>
      </c>
      <c r="H560" s="11">
        <v>2.1387582819443101E-5</v>
      </c>
      <c r="I560" s="2">
        <v>4.7271788935177001E-4</v>
      </c>
      <c r="J560" s="2">
        <v>0.99102830886840798</v>
      </c>
      <c r="K560" s="5">
        <v>734</v>
      </c>
      <c r="L560">
        <v>1.7618048877920901E-4</v>
      </c>
      <c r="M560">
        <v>2.93188774958252E-3</v>
      </c>
      <c r="N560" s="2">
        <v>0.99293988943099898</v>
      </c>
      <c r="O560" s="11">
        <v>1.8748120055533899E-4</v>
      </c>
      <c r="P560">
        <v>4.1422033682465501E-3</v>
      </c>
      <c r="Q560" s="2">
        <v>0.984940946102142</v>
      </c>
      <c r="R560" s="11">
        <v>3.2200121495407E-5</v>
      </c>
      <c r="S560" s="2">
        <v>5.7565042516216603E-4</v>
      </c>
      <c r="T560" s="2">
        <v>0.99154335260391202</v>
      </c>
      <c r="U560" s="5">
        <v>618</v>
      </c>
      <c r="V560" s="11">
        <v>2.5504807126708302E-4</v>
      </c>
      <c r="W560" s="2">
        <v>3.3409534953534599E-3</v>
      </c>
      <c r="X560" s="2">
        <v>0.99424088001251198</v>
      </c>
      <c r="Y560" s="11">
        <v>2.5226030265912397E-4</v>
      </c>
      <c r="Z560" s="2">
        <v>4.8642014153301699E-3</v>
      </c>
      <c r="AA560" s="2">
        <v>0.98828446865081698</v>
      </c>
      <c r="AB560" s="11">
        <v>5.9744521422544399E-5</v>
      </c>
      <c r="AC560" s="2">
        <v>7.4908410897478396E-4</v>
      </c>
      <c r="AD560" s="2">
        <v>0.992451190948486</v>
      </c>
    </row>
    <row r="561" spans="1:30" x14ac:dyDescent="0.35">
      <c r="A561" s="2">
        <v>932</v>
      </c>
      <c r="B561" s="11">
        <v>8.85062399902381E-5</v>
      </c>
      <c r="C561" s="2">
        <v>1.9946852698922101E-3</v>
      </c>
      <c r="D561" s="2">
        <v>0.97035533189773504</v>
      </c>
      <c r="E561" s="11">
        <v>1.0941908840322801E-4</v>
      </c>
      <c r="F561" s="2">
        <v>3.0905997846275499E-3</v>
      </c>
      <c r="G561" s="2">
        <v>0.95433789491653398</v>
      </c>
      <c r="H561" s="11">
        <v>2.2279891709331399E-5</v>
      </c>
      <c r="I561" s="2">
        <v>4.9390207277610898E-4</v>
      </c>
      <c r="J561" s="2">
        <v>0.98371386528015103</v>
      </c>
      <c r="K561" s="5">
        <v>735</v>
      </c>
      <c r="L561">
        <v>2.4575882707722398E-4</v>
      </c>
      <c r="M561">
        <v>3.366892458871E-3</v>
      </c>
      <c r="N561" s="2">
        <v>0.99191647768020597</v>
      </c>
      <c r="O561" s="11">
        <v>2.4774289340712098E-4</v>
      </c>
      <c r="P561">
        <v>4.6784752048552002E-3</v>
      </c>
      <c r="Q561" s="2">
        <v>0.98407870531082098</v>
      </c>
      <c r="R561" s="11">
        <v>3.9224130887305303E-5</v>
      </c>
      <c r="S561" s="2">
        <v>6.5174081828445196E-4</v>
      </c>
      <c r="T561" s="2">
        <v>0.99037784337997403</v>
      </c>
      <c r="U561" s="5">
        <v>619</v>
      </c>
      <c r="V561" s="11">
        <v>3.2239305437542498E-4</v>
      </c>
      <c r="W561" s="2">
        <v>3.84119292721152E-3</v>
      </c>
      <c r="X561" s="2">
        <v>0.99374228715896595</v>
      </c>
      <c r="Y561" s="11">
        <v>3.5879973438568402E-4</v>
      </c>
      <c r="Z561" s="2">
        <v>5.7984236627817102E-3</v>
      </c>
      <c r="AA561" s="2">
        <v>0.98871082067489602</v>
      </c>
      <c r="AB561" s="11">
        <v>7.69900798331946E-5</v>
      </c>
      <c r="AC561" s="2">
        <v>8.2541292067617102E-4</v>
      </c>
      <c r="AD561" s="2">
        <v>0.99361014366149902</v>
      </c>
    </row>
    <row r="562" spans="1:30" x14ac:dyDescent="0.35">
      <c r="A562" s="2">
        <v>933</v>
      </c>
      <c r="B562" s="11">
        <v>9.1871494078077295E-5</v>
      </c>
      <c r="C562" s="2">
        <v>2.0753671415150101E-3</v>
      </c>
      <c r="D562" s="2">
        <v>0.98954105377197199</v>
      </c>
      <c r="E562" s="11">
        <v>9.6806383226066801E-5</v>
      </c>
      <c r="F562" s="2">
        <v>2.9609820339828699E-3</v>
      </c>
      <c r="G562" s="2">
        <v>0.97707849740982</v>
      </c>
      <c r="H562" s="11">
        <v>1.71282008523121E-5</v>
      </c>
      <c r="I562" s="2">
        <v>4.38327668234705E-4</v>
      </c>
      <c r="J562" s="2">
        <v>0.98983234167098999</v>
      </c>
      <c r="K562" s="5">
        <v>736</v>
      </c>
      <c r="L562">
        <v>7.932317443192E-3</v>
      </c>
      <c r="M562">
        <v>1.32409194484353E-2</v>
      </c>
      <c r="N562" s="2">
        <v>0.98916232585906905</v>
      </c>
      <c r="O562" s="11">
        <v>1.7416326329112001E-2</v>
      </c>
      <c r="P562">
        <v>3.38566973805427E-2</v>
      </c>
      <c r="Q562" s="2">
        <v>0.98592424392700195</v>
      </c>
      <c r="R562" s="11">
        <v>3.5649135708808899E-2</v>
      </c>
      <c r="S562" s="2">
        <v>1.6380524262785901E-2</v>
      </c>
      <c r="T562" s="2">
        <v>0.99144208431243896</v>
      </c>
      <c r="U562" s="5">
        <v>620</v>
      </c>
      <c r="V562" s="11">
        <v>2.41879926761612E-4</v>
      </c>
      <c r="W562" s="2">
        <v>3.3177190925925901E-3</v>
      </c>
      <c r="X562" s="2">
        <v>0.99272745847702004</v>
      </c>
      <c r="Y562" s="11">
        <v>4.87293145852163E-4</v>
      </c>
      <c r="Z562" s="2">
        <v>6.7278002388775297E-3</v>
      </c>
      <c r="AA562" s="2">
        <v>0.98974710702896096</v>
      </c>
      <c r="AB562" s="11">
        <v>1.9379008153919101E-4</v>
      </c>
      <c r="AC562" s="2">
        <v>1.1401723604649301E-3</v>
      </c>
      <c r="AD562" s="2">
        <v>0.99299156665802002</v>
      </c>
    </row>
    <row r="563" spans="1:30" x14ac:dyDescent="0.35">
      <c r="A563" s="2">
        <v>934</v>
      </c>
      <c r="B563" s="11">
        <v>1.2976232392247701E-4</v>
      </c>
      <c r="C563" s="2">
        <v>2.4741897359490299E-3</v>
      </c>
      <c r="D563" s="2">
        <v>0.99239414930343595</v>
      </c>
      <c r="E563" s="11">
        <v>1.38640054501593E-4</v>
      </c>
      <c r="F563" s="2">
        <v>3.5286077763885199E-3</v>
      </c>
      <c r="G563" s="2">
        <v>0.98529362678527799</v>
      </c>
      <c r="H563" s="11">
        <v>2.8930244297953299E-5</v>
      </c>
      <c r="I563" s="2">
        <v>5.6992511963471705E-4</v>
      </c>
      <c r="J563" s="2">
        <v>0.99155694246292103</v>
      </c>
      <c r="K563" s="5">
        <v>737</v>
      </c>
      <c r="L563">
        <v>5.6081352522596695E-4</v>
      </c>
      <c r="M563">
        <v>4.6879174187779401E-3</v>
      </c>
      <c r="N563" s="2">
        <v>0.99767988920211703</v>
      </c>
      <c r="O563" s="11">
        <v>1.37329997960478E-3</v>
      </c>
      <c r="P563">
        <v>1.07407830655574E-2</v>
      </c>
      <c r="Q563" s="2">
        <v>0.99232649803161599</v>
      </c>
      <c r="R563" s="11">
        <v>1.39649538323283E-3</v>
      </c>
      <c r="S563" s="2">
        <v>3.3937164116650798E-3</v>
      </c>
      <c r="T563" s="2">
        <v>0.99566066265106201</v>
      </c>
      <c r="U563" s="5">
        <v>621</v>
      </c>
      <c r="V563" s="11">
        <v>2.5428496883250702E-4</v>
      </c>
      <c r="W563" s="2">
        <v>3.4102033823728501E-3</v>
      </c>
      <c r="X563" s="2">
        <v>0.99353915452957098</v>
      </c>
      <c r="Y563" s="11">
        <v>3.1378419953398401E-4</v>
      </c>
      <c r="Z563" s="2">
        <v>5.2817189134657296E-3</v>
      </c>
      <c r="AA563" s="2">
        <v>0.98833900690078702</v>
      </c>
      <c r="AB563" s="11">
        <v>1.2411696661729301E-4</v>
      </c>
      <c r="AC563" s="2">
        <v>8.2447408931329803E-4</v>
      </c>
      <c r="AD563" s="2">
        <v>0.99098384380340498</v>
      </c>
    </row>
    <row r="564" spans="1:30" x14ac:dyDescent="0.35">
      <c r="A564" s="2">
        <v>935</v>
      </c>
      <c r="B564" s="11">
        <v>1.3282144209370001E-4</v>
      </c>
      <c r="C564" s="2">
        <v>2.5258925743400999E-3</v>
      </c>
      <c r="D564" s="2">
        <v>0.99326312541961603</v>
      </c>
      <c r="E564" s="11">
        <v>1.64995843078941E-4</v>
      </c>
      <c r="F564" s="2">
        <v>3.8711973465979099E-3</v>
      </c>
      <c r="G564" s="2">
        <v>0.98630094528198198</v>
      </c>
      <c r="H564" s="11">
        <v>2.9676830308744599E-5</v>
      </c>
      <c r="I564" s="2">
        <v>5.81699598114937E-4</v>
      </c>
      <c r="J564" s="2">
        <v>0.99246007204055697</v>
      </c>
      <c r="K564" s="5">
        <v>738</v>
      </c>
      <c r="L564">
        <v>6.9723220076411897E-4</v>
      </c>
      <c r="M564">
        <v>5.5867764167487604E-3</v>
      </c>
      <c r="N564" s="2">
        <v>0.99825948476791304</v>
      </c>
      <c r="O564" s="11">
        <v>2.2909902036189998E-3</v>
      </c>
      <c r="P564">
        <v>1.39612527564167E-2</v>
      </c>
      <c r="Q564" s="2">
        <v>0.99514716863632202</v>
      </c>
      <c r="R564" s="11">
        <v>1.6027885721996401E-3</v>
      </c>
      <c r="S564" s="2">
        <v>4.08625463023781E-3</v>
      </c>
      <c r="T564" s="2">
        <v>0.99551367759704501</v>
      </c>
      <c r="U564" s="5">
        <v>622</v>
      </c>
      <c r="V564" s="11">
        <v>3.7654922925867102E-4</v>
      </c>
      <c r="W564" s="2">
        <v>4.0838927961885903E-3</v>
      </c>
      <c r="X564" s="2">
        <v>0.99631214141845703</v>
      </c>
      <c r="Y564" s="11">
        <v>5.91450952924788E-4</v>
      </c>
      <c r="Z564" s="2">
        <v>7.1618058718740897E-3</v>
      </c>
      <c r="AA564" s="2">
        <v>0.99295353889465299</v>
      </c>
      <c r="AB564" s="11">
        <v>1.4611070218961599E-4</v>
      </c>
      <c r="AC564" s="2">
        <v>1.13916478585451E-3</v>
      </c>
      <c r="AD564" s="2">
        <v>0.995167016983032</v>
      </c>
    </row>
    <row r="565" spans="1:30" x14ac:dyDescent="0.35">
      <c r="A565" s="2">
        <v>937</v>
      </c>
      <c r="B565" s="11">
        <v>1.2535297719296E-4</v>
      </c>
      <c r="C565" s="2">
        <v>2.4772826582193301E-3</v>
      </c>
      <c r="D565" s="2">
        <v>0.98149281740188599</v>
      </c>
      <c r="E565" s="11">
        <v>9.3248498160392005E-5</v>
      </c>
      <c r="F565" s="2">
        <v>2.9430061113089301E-3</v>
      </c>
      <c r="G565" s="2">
        <v>0.96363651752471902</v>
      </c>
      <c r="H565" s="11">
        <v>1.5415891539305401E-5</v>
      </c>
      <c r="I565" s="2">
        <v>4.10166889196261E-4</v>
      </c>
      <c r="J565" s="2">
        <v>0.98859554529189997</v>
      </c>
      <c r="K565" s="5">
        <v>739</v>
      </c>
      <c r="L565">
        <v>1.2501574819907501E-3</v>
      </c>
      <c r="M565">
        <v>6.8457350134849496E-3</v>
      </c>
      <c r="N565" s="2">
        <v>0.99842500686645497</v>
      </c>
      <c r="O565" s="11">
        <v>2.9803041834384199E-3</v>
      </c>
      <c r="P565">
        <v>1.5877677127718901E-2</v>
      </c>
      <c r="Q565" s="2">
        <v>0.99736630916595403</v>
      </c>
      <c r="R565" s="11">
        <v>3.66713898256421E-3</v>
      </c>
      <c r="S565" s="2">
        <v>5.0646685995161499E-3</v>
      </c>
      <c r="T565" s="2">
        <v>0.99850225448608398</v>
      </c>
      <c r="U565" s="5">
        <v>623</v>
      </c>
      <c r="V565" s="11">
        <v>5.3093198221176798E-4</v>
      </c>
      <c r="W565" s="2">
        <v>4.65303426608443E-3</v>
      </c>
      <c r="X565" s="2">
        <v>0.99515992403030396</v>
      </c>
      <c r="Y565" s="11">
        <v>9.9374412093311505E-4</v>
      </c>
      <c r="Z565" s="2">
        <v>9.2315478250384296E-3</v>
      </c>
      <c r="AA565" s="2">
        <v>0.991166651248931</v>
      </c>
      <c r="AB565" s="11">
        <v>4.0824202005751398E-4</v>
      </c>
      <c r="AC565" s="2">
        <v>1.6349015058949501E-3</v>
      </c>
      <c r="AD565" s="2">
        <v>0.99285465478897095</v>
      </c>
    </row>
    <row r="566" spans="1:30" x14ac:dyDescent="0.35">
      <c r="A566" s="2">
        <v>938</v>
      </c>
      <c r="B566" s="11">
        <v>1.2685640831477899E-4</v>
      </c>
      <c r="C566" s="2">
        <v>2.4523823522031299E-3</v>
      </c>
      <c r="D566" s="2">
        <v>0.98757022619247403</v>
      </c>
      <c r="E566" s="11">
        <v>1.09845044789835E-4</v>
      </c>
      <c r="F566" s="2">
        <v>3.1980683561414402E-3</v>
      </c>
      <c r="G566" s="2">
        <v>0.97511583566665605</v>
      </c>
      <c r="H566" s="11">
        <v>2.0166891772532798E-5</v>
      </c>
      <c r="I566" s="2">
        <v>4.6221652883104899E-4</v>
      </c>
      <c r="J566" s="2">
        <v>0.99045449495315496</v>
      </c>
      <c r="K566" s="5">
        <v>740</v>
      </c>
      <c r="L566" s="47">
        <v>5.0084381655324203E-5</v>
      </c>
      <c r="M566">
        <v>1.49053090717643E-3</v>
      </c>
      <c r="N566" s="2">
        <v>0.96848547458648604</v>
      </c>
      <c r="O566" s="11">
        <v>9.8240954685024904E-5</v>
      </c>
      <c r="P566">
        <v>2.92267091572284E-3</v>
      </c>
      <c r="Q566" s="2">
        <v>0.95936137437820401</v>
      </c>
      <c r="R566" s="11">
        <v>1.7445965568185699E-5</v>
      </c>
      <c r="S566" s="2">
        <v>4.4057692866772402E-4</v>
      </c>
      <c r="T566" s="2">
        <v>0.985651075839996</v>
      </c>
      <c r="U566" s="5">
        <v>624</v>
      </c>
      <c r="V566" s="11">
        <v>7.8529519669245901E-5</v>
      </c>
      <c r="W566" s="2">
        <v>1.85102620162069E-3</v>
      </c>
      <c r="X566" s="2">
        <v>0.97733277082443204</v>
      </c>
      <c r="Y566" s="11">
        <v>9.9547680292744095E-5</v>
      </c>
      <c r="Z566" s="2">
        <v>2.89916130714118E-3</v>
      </c>
      <c r="AA566" s="2">
        <v>0.96409410238265902</v>
      </c>
      <c r="AB566" s="11">
        <v>2.2998277927399599E-5</v>
      </c>
      <c r="AC566" s="2">
        <v>4.8810354201123102E-4</v>
      </c>
      <c r="AD566" s="2">
        <v>0.98078066110610895</v>
      </c>
    </row>
    <row r="567" spans="1:30" x14ac:dyDescent="0.35">
      <c r="A567" s="2">
        <v>939</v>
      </c>
      <c r="B567" s="11">
        <v>1.5144301869440799E-4</v>
      </c>
      <c r="C567" s="2">
        <v>2.6674368418753099E-3</v>
      </c>
      <c r="D567" s="2">
        <v>0.98777657747268599</v>
      </c>
      <c r="E567" s="11">
        <v>1.37446273583918E-4</v>
      </c>
      <c r="F567" s="2">
        <v>3.5406828392296999E-3</v>
      </c>
      <c r="G567" s="2">
        <v>0.97575491666793801</v>
      </c>
      <c r="H567" s="11">
        <v>2.2056272428017099E-5</v>
      </c>
      <c r="I567" s="2">
        <v>4.7641879064030902E-4</v>
      </c>
      <c r="J567" s="2">
        <v>0.991346776485443</v>
      </c>
      <c r="K567" s="5">
        <v>743</v>
      </c>
      <c r="L567">
        <v>4.9002520972862796E-4</v>
      </c>
      <c r="M567">
        <v>4.66882390901446E-3</v>
      </c>
      <c r="N567" s="2">
        <v>0.99137908220291104</v>
      </c>
      <c r="O567" s="11">
        <v>6.3139642588794199E-4</v>
      </c>
      <c r="P567">
        <v>7.4559533968567796E-3</v>
      </c>
      <c r="Q567" s="2">
        <v>0.98373568058013905</v>
      </c>
      <c r="R567" s="11">
        <v>1.05215869552921E-4</v>
      </c>
      <c r="S567" s="2">
        <v>1.0710927890613599E-3</v>
      </c>
      <c r="T567" s="2">
        <v>0.99179524183273304</v>
      </c>
      <c r="U567" s="5">
        <v>625</v>
      </c>
      <c r="V567" s="11">
        <v>1.04841012216638E-4</v>
      </c>
      <c r="W567" s="2">
        <v>2.2239519748836699E-3</v>
      </c>
      <c r="X567" s="2">
        <v>0.99199080467224099</v>
      </c>
      <c r="Y567" s="11">
        <v>1.02825535577721E-4</v>
      </c>
      <c r="Z567" s="2">
        <v>3.1028564553707799E-3</v>
      </c>
      <c r="AA567" s="2">
        <v>0.98027133941650302</v>
      </c>
      <c r="AB567" s="11">
        <v>3.1151961593422998E-5</v>
      </c>
      <c r="AC567" s="2">
        <v>5.1626341883093097E-4</v>
      </c>
      <c r="AD567" s="2">
        <v>0.99181771278381303</v>
      </c>
    </row>
    <row r="568" spans="1:30" x14ac:dyDescent="0.35">
      <c r="A568" s="2">
        <v>940</v>
      </c>
      <c r="B568" s="11">
        <v>4.7058627387741499E-5</v>
      </c>
      <c r="C568" s="2">
        <v>1.50613184086978E-3</v>
      </c>
      <c r="D568" s="2">
        <v>0.96303474903106601</v>
      </c>
      <c r="E568" s="11">
        <v>6.0076778026996099E-5</v>
      </c>
      <c r="F568" s="2">
        <v>2.4070297367870799E-3</v>
      </c>
      <c r="G568" s="2">
        <v>0.92684197425842196</v>
      </c>
      <c r="H568" s="11">
        <v>1.7479314919910299E-5</v>
      </c>
      <c r="I568" s="2">
        <v>4.3493090197443902E-4</v>
      </c>
      <c r="J568" s="2">
        <v>0.97512525320053101</v>
      </c>
      <c r="K568" s="5">
        <v>744</v>
      </c>
      <c r="L568" s="47">
        <v>5.4871950851520503E-5</v>
      </c>
      <c r="M568">
        <v>1.5706641133874601E-3</v>
      </c>
      <c r="N568" s="2">
        <v>0.96485543251037598</v>
      </c>
      <c r="O568" s="11">
        <v>5.0837577873608097E-5</v>
      </c>
      <c r="P568">
        <v>2.1300313528627101E-3</v>
      </c>
      <c r="Q568" s="2">
        <v>0.94003111124038696</v>
      </c>
      <c r="R568" s="11">
        <v>1.4838209608569701E-5</v>
      </c>
      <c r="S568" s="2">
        <v>4.0072289993986401E-4</v>
      </c>
      <c r="T568" s="2">
        <v>0.97626924514770497</v>
      </c>
      <c r="U568" s="5">
        <v>626</v>
      </c>
      <c r="V568" s="11">
        <v>2.0279141608625599E-4</v>
      </c>
      <c r="W568" s="2">
        <v>3.02880792878568E-3</v>
      </c>
      <c r="X568" s="2">
        <v>0.99215024709701505</v>
      </c>
      <c r="Y568" s="11">
        <v>1.6651798796374299E-4</v>
      </c>
      <c r="Z568" s="2">
        <v>3.9020045660436101E-3</v>
      </c>
      <c r="AA568" s="2">
        <v>0.98490703105926503</v>
      </c>
      <c r="AB568" s="11">
        <v>3.9585953345522203E-5</v>
      </c>
      <c r="AC568" s="2">
        <v>5.9645663714036302E-4</v>
      </c>
      <c r="AD568" s="2">
        <v>0.99360692501068104</v>
      </c>
    </row>
    <row r="569" spans="1:30" x14ac:dyDescent="0.35">
      <c r="A569" s="2">
        <v>941</v>
      </c>
      <c r="B569" s="11">
        <v>1.1290320981060999E-4</v>
      </c>
      <c r="C569" s="2">
        <v>2.3660201113670999E-3</v>
      </c>
      <c r="D569" s="2">
        <v>0.98905909061431796</v>
      </c>
      <c r="E569" s="11">
        <v>1.28768893773667E-4</v>
      </c>
      <c r="F569" s="2">
        <v>3.53979924693703E-3</v>
      </c>
      <c r="G569" s="2">
        <v>0.97894245386123602</v>
      </c>
      <c r="H569" s="11">
        <v>2.3043096007313501E-5</v>
      </c>
      <c r="I569" s="2">
        <v>5.1674013957381205E-4</v>
      </c>
      <c r="J569" s="2">
        <v>0.99048030376434304</v>
      </c>
      <c r="K569" s="5">
        <v>745</v>
      </c>
      <c r="L569">
        <v>1.2747166329063399E-4</v>
      </c>
      <c r="M569">
        <v>2.3202723823487698E-3</v>
      </c>
      <c r="N569" s="2">
        <v>0.99419838190078702</v>
      </c>
      <c r="O569" s="11">
        <v>9.9284385214559707E-5</v>
      </c>
      <c r="P569">
        <v>3.0471850186586302E-3</v>
      </c>
      <c r="Q569" s="2">
        <v>0.98691231012344305</v>
      </c>
      <c r="R569" s="11">
        <v>3.1724150176159997E-5</v>
      </c>
      <c r="S569" s="2">
        <v>5.2752182818949201E-4</v>
      </c>
      <c r="T569" s="2">
        <v>0.99386757612228305</v>
      </c>
      <c r="U569" s="5">
        <v>628</v>
      </c>
      <c r="V569" s="11">
        <v>5.3079493227414699E-5</v>
      </c>
      <c r="W569" s="2">
        <v>1.5682271914556601E-3</v>
      </c>
      <c r="X569" s="2">
        <v>0.95521664619445801</v>
      </c>
      <c r="Y569" s="11">
        <v>1.00096323876641E-4</v>
      </c>
      <c r="Z569" s="2">
        <v>2.92863370850682E-3</v>
      </c>
      <c r="AA569" s="2">
        <v>0.95234918594360296</v>
      </c>
      <c r="AB569" s="11">
        <v>2.4211745767388401E-5</v>
      </c>
      <c r="AC569" s="2">
        <v>4.9155828310176698E-4</v>
      </c>
      <c r="AD569" s="2">
        <v>0.98152005672454801</v>
      </c>
    </row>
    <row r="570" spans="1:30" x14ac:dyDescent="0.35">
      <c r="A570" s="2">
        <v>942</v>
      </c>
      <c r="B570" s="11">
        <v>1.3030950503889401E-4</v>
      </c>
      <c r="C570" s="2">
        <v>2.4920492433011501E-3</v>
      </c>
      <c r="D570" s="2">
        <v>0.99199867248535101</v>
      </c>
      <c r="E570" s="11">
        <v>1.5724294644314701E-4</v>
      </c>
      <c r="F570" s="2">
        <v>3.8111454341560598E-3</v>
      </c>
      <c r="G570" s="2">
        <v>0.984888195991516</v>
      </c>
      <c r="H570" s="11">
        <v>3.0000837796251201E-5</v>
      </c>
      <c r="I570" s="2">
        <v>5.8341457042843103E-4</v>
      </c>
      <c r="J570" s="2">
        <v>0.99094641208648604</v>
      </c>
      <c r="K570" s="5">
        <v>747</v>
      </c>
      <c r="L570">
        <v>2.21754729864187E-4</v>
      </c>
      <c r="M570">
        <v>3.0694305896758999E-3</v>
      </c>
      <c r="N570" s="2">
        <v>0.99411469697952204</v>
      </c>
      <c r="O570" s="11">
        <v>1.75744571606628E-4</v>
      </c>
      <c r="P570">
        <v>3.9827432483434599E-3</v>
      </c>
      <c r="Q570" s="2">
        <v>0.98841273784637396</v>
      </c>
      <c r="R570" s="11">
        <v>4.3470095988595797E-5</v>
      </c>
      <c r="S570" s="2">
        <v>6.3282903283834403E-4</v>
      </c>
      <c r="T570" s="2">
        <v>0.99481719732284501</v>
      </c>
      <c r="U570" s="5">
        <v>629</v>
      </c>
      <c r="V570" s="11">
        <v>2.3827496625017299E-4</v>
      </c>
      <c r="W570" s="2">
        <v>3.35785932838916E-3</v>
      </c>
      <c r="X570" s="2">
        <v>0.989565730094909</v>
      </c>
      <c r="Y570" s="11">
        <v>2.5250195176340602E-4</v>
      </c>
      <c r="Z570" s="2">
        <v>4.8250234685838196E-3</v>
      </c>
      <c r="AA570" s="2">
        <v>0.97999650239944402</v>
      </c>
      <c r="AB570" s="11">
        <v>5.5648488341830603E-5</v>
      </c>
      <c r="AC570" s="2">
        <v>7.5888127321377397E-4</v>
      </c>
      <c r="AD570" s="2">
        <v>0.98927086591720503</v>
      </c>
    </row>
    <row r="571" spans="1:30" x14ac:dyDescent="0.35">
      <c r="A571" s="2">
        <v>943</v>
      </c>
      <c r="B571" s="11">
        <v>1.5697530761826699E-4</v>
      </c>
      <c r="C571" s="2">
        <v>2.72585381753742E-3</v>
      </c>
      <c r="D571" s="2">
        <v>0.99224370718002297</v>
      </c>
      <c r="E571" s="11">
        <v>1.7589102208148601E-4</v>
      </c>
      <c r="F571" s="2">
        <v>4.0688989683985701E-3</v>
      </c>
      <c r="G571" s="2">
        <v>0.98639369010925204</v>
      </c>
      <c r="H571" s="11">
        <v>4.0208757127402303E-5</v>
      </c>
      <c r="I571" s="2">
        <v>6.6810532007366397E-4</v>
      </c>
      <c r="J571" s="2">
        <v>0.99110078811645497</v>
      </c>
      <c r="K571" s="5">
        <v>748</v>
      </c>
      <c r="L571" s="47">
        <v>9.3346927314996706E-5</v>
      </c>
      <c r="M571">
        <v>2.1748540457337999E-3</v>
      </c>
      <c r="N571" s="2">
        <v>0.98876368999481201</v>
      </c>
      <c r="O571" s="11">
        <v>1.11832050606608E-4</v>
      </c>
      <c r="P571">
        <v>3.3006758894771298E-3</v>
      </c>
      <c r="Q571" s="2">
        <v>0.97374320030212402</v>
      </c>
      <c r="R571" s="11">
        <v>7.8492601460311494E-5</v>
      </c>
      <c r="S571" s="2">
        <v>5.7178572751581604E-4</v>
      </c>
      <c r="T571" s="2">
        <v>0.98631560802459695</v>
      </c>
      <c r="U571" s="5">
        <v>630</v>
      </c>
      <c r="V571" s="11">
        <v>3.8647747715003702E-4</v>
      </c>
      <c r="W571" s="2">
        <v>4.1235550306737397E-3</v>
      </c>
      <c r="X571" s="2">
        <v>0.9896821975708</v>
      </c>
      <c r="Y571" s="11">
        <v>4.8927369061857397E-4</v>
      </c>
      <c r="Z571" s="2">
        <v>6.5144500695168903E-3</v>
      </c>
      <c r="AA571" s="2">
        <v>0.98163855075836104</v>
      </c>
      <c r="AB571" s="11">
        <v>9.6674884844105596E-5</v>
      </c>
      <c r="AC571" s="2">
        <v>1.0343877365812601E-3</v>
      </c>
      <c r="AD571" s="2">
        <v>0.98808789253234797</v>
      </c>
    </row>
    <row r="572" spans="1:30" x14ac:dyDescent="0.35">
      <c r="A572" s="2">
        <v>944</v>
      </c>
      <c r="B572" s="11">
        <v>4.4707900087814697E-5</v>
      </c>
      <c r="C572" s="2">
        <v>1.4730663970112801E-3</v>
      </c>
      <c r="D572" s="2">
        <v>0.970567166805267</v>
      </c>
      <c r="E572" s="11">
        <v>5.1165901822969297E-5</v>
      </c>
      <c r="F572" s="2">
        <v>2.1878466941416199E-3</v>
      </c>
      <c r="G572" s="2">
        <v>0.936298608779907</v>
      </c>
      <c r="H572" s="11">
        <v>1.29419740915182E-5</v>
      </c>
      <c r="I572" s="2">
        <v>3.9218500023707699E-4</v>
      </c>
      <c r="J572" s="2">
        <v>0.97625350952148404</v>
      </c>
      <c r="K572" s="5">
        <v>749</v>
      </c>
      <c r="L572">
        <v>3.1019715243019099E-4</v>
      </c>
      <c r="M572">
        <v>3.8898696657270102E-3</v>
      </c>
      <c r="N572" s="2">
        <v>0.99555402994155795</v>
      </c>
      <c r="O572" s="11">
        <v>4.1783548658713698E-4</v>
      </c>
      <c r="P572">
        <v>6.2492918223142598E-3</v>
      </c>
      <c r="Q572" s="2">
        <v>0.99281257390975897</v>
      </c>
      <c r="R572" s="11">
        <v>7.9121549788396806E-5</v>
      </c>
      <c r="S572" s="2">
        <v>9.3799195019528205E-4</v>
      </c>
      <c r="T572" s="2">
        <v>0.99495792388916005</v>
      </c>
      <c r="U572" s="5">
        <v>631</v>
      </c>
      <c r="V572" s="11">
        <v>4.0935148717835502E-4</v>
      </c>
      <c r="W572" s="2">
        <v>4.2693172581493802E-3</v>
      </c>
      <c r="X572" s="2">
        <v>0.99031084775924605</v>
      </c>
      <c r="Y572" s="11">
        <v>5.4772023577243003E-4</v>
      </c>
      <c r="Z572" s="2">
        <v>7.1044769138097702E-3</v>
      </c>
      <c r="AA572" s="2">
        <v>0.98169386386871305</v>
      </c>
      <c r="AB572" s="11">
        <v>1.10671622678637E-4</v>
      </c>
      <c r="AC572" s="2">
        <v>1.09829707071185E-3</v>
      </c>
      <c r="AD572" s="2">
        <v>0.98933190107345503</v>
      </c>
    </row>
    <row r="573" spans="1:30" x14ac:dyDescent="0.35">
      <c r="A573" s="2">
        <v>945</v>
      </c>
      <c r="B573" s="11">
        <v>1.1950800399063099E-4</v>
      </c>
      <c r="C573" s="2">
        <v>2.3334291763603601E-3</v>
      </c>
      <c r="D573" s="2">
        <v>0.98761010169982899</v>
      </c>
      <c r="E573" s="11">
        <v>8.6166888650041006E-5</v>
      </c>
      <c r="F573" s="2">
        <v>2.8284967411309398E-3</v>
      </c>
      <c r="G573" s="2">
        <v>0.97561818361282304</v>
      </c>
      <c r="H573" s="11">
        <v>1.49647612488479E-5</v>
      </c>
      <c r="I573" s="2">
        <v>3.9862896664999398E-4</v>
      </c>
      <c r="J573" s="2">
        <v>0.99184155464172297</v>
      </c>
      <c r="K573" s="5">
        <v>750</v>
      </c>
      <c r="L573">
        <v>6.5545662073418498E-4</v>
      </c>
      <c r="M573">
        <v>5.5155083537101702E-3</v>
      </c>
      <c r="N573" s="2">
        <v>0.99297988414764404</v>
      </c>
      <c r="O573" s="11">
        <v>1.0671627242118101E-3</v>
      </c>
      <c r="P573">
        <v>9.67462453991174E-3</v>
      </c>
      <c r="Q573" s="2">
        <v>0.98926752805709794</v>
      </c>
      <c r="R573" s="11">
        <v>2.6144037838093898E-4</v>
      </c>
      <c r="S573" s="2">
        <v>1.61991675850003E-3</v>
      </c>
      <c r="T573" s="2">
        <v>0.99141150712966897</v>
      </c>
      <c r="U573" s="5">
        <v>632</v>
      </c>
      <c r="V573" s="11">
        <v>1.03943188150879E-4</v>
      </c>
      <c r="W573" s="2">
        <v>2.1320567466318599E-3</v>
      </c>
      <c r="X573" s="2">
        <v>0.97379082441329901</v>
      </c>
      <c r="Y573" s="11">
        <v>1.7435679910704399E-4</v>
      </c>
      <c r="Z573" s="2">
        <v>3.6776536144316101E-3</v>
      </c>
      <c r="AA573" s="2">
        <v>0.94904381036758401</v>
      </c>
      <c r="AB573" s="11">
        <v>1.3660814147442501E-4</v>
      </c>
      <c r="AC573" s="2">
        <v>7.7607115963473905E-4</v>
      </c>
      <c r="AD573" s="2">
        <v>0.97776120901107699</v>
      </c>
    </row>
    <row r="574" spans="1:30" x14ac:dyDescent="0.35">
      <c r="A574" s="2">
        <v>946</v>
      </c>
      <c r="B574" s="11">
        <v>1.5671602159272801E-4</v>
      </c>
      <c r="C574" s="2">
        <v>2.6483791880309499E-3</v>
      </c>
      <c r="D574" s="2">
        <v>0.98893392086028997</v>
      </c>
      <c r="E574" s="11">
        <v>1.10448097984772E-4</v>
      </c>
      <c r="F574" s="2">
        <v>3.1621363013982699E-3</v>
      </c>
      <c r="G574" s="2">
        <v>0.97859251499176003</v>
      </c>
      <c r="H574" s="11">
        <v>1.9569470168789801E-5</v>
      </c>
      <c r="I574" s="2">
        <v>4.4489765423349998E-4</v>
      </c>
      <c r="J574" s="2">
        <v>0.99187004566192605</v>
      </c>
      <c r="K574" s="5">
        <v>751</v>
      </c>
      <c r="L574">
        <v>7.3272152803838199E-4</v>
      </c>
      <c r="M574">
        <v>5.5911187082528999E-3</v>
      </c>
      <c r="N574" s="2">
        <v>0.99405109882354703</v>
      </c>
      <c r="O574" s="11">
        <v>1.08801561873406E-3</v>
      </c>
      <c r="P574">
        <v>9.6970945596694894E-3</v>
      </c>
      <c r="Q574" s="2">
        <v>0.99193757772445601</v>
      </c>
      <c r="R574" s="11">
        <v>4.0393497329205199E-4</v>
      </c>
      <c r="S574" s="2">
        <v>1.71581713948398E-3</v>
      </c>
      <c r="T574" s="2">
        <v>0.99278926849365201</v>
      </c>
      <c r="U574" s="5">
        <v>633</v>
      </c>
      <c r="V574" s="11">
        <v>3.7217486533336298E-4</v>
      </c>
      <c r="W574" s="2">
        <v>3.9812615141272501E-3</v>
      </c>
      <c r="X574" s="2">
        <v>0.99434155225753695</v>
      </c>
      <c r="Y574" s="11">
        <v>5.8737385552376498E-4</v>
      </c>
      <c r="Z574" s="2">
        <v>7.22314696758985E-3</v>
      </c>
      <c r="AA574" s="2">
        <v>0.98744380474090498</v>
      </c>
      <c r="AB574" s="11">
        <v>1.7933451454155101E-4</v>
      </c>
      <c r="AC574" s="2">
        <v>1.35336176026612E-3</v>
      </c>
      <c r="AD574" s="2">
        <v>0.98782455921173096</v>
      </c>
    </row>
    <row r="575" spans="1:30" x14ac:dyDescent="0.35">
      <c r="A575" s="2">
        <v>947</v>
      </c>
      <c r="B575" s="11">
        <v>1.6615138156339499E-4</v>
      </c>
      <c r="C575" s="2">
        <v>2.7308757416903899E-3</v>
      </c>
      <c r="D575" s="2">
        <v>0.98981875181198098</v>
      </c>
      <c r="E575" s="11">
        <v>1.1036864452762499E-4</v>
      </c>
      <c r="F575" s="2">
        <v>3.18278046324849E-3</v>
      </c>
      <c r="G575" s="2">
        <v>0.98264849185943604</v>
      </c>
      <c r="H575" s="11">
        <v>2.0330851839389601E-5</v>
      </c>
      <c r="I575" s="2">
        <v>4.5613211113959502E-4</v>
      </c>
      <c r="J575" s="2">
        <v>0.99290841817855802</v>
      </c>
      <c r="K575" s="5">
        <v>752</v>
      </c>
      <c r="L575" s="47">
        <v>6.6715139837469906E-5</v>
      </c>
      <c r="M575">
        <v>1.8122545443475201E-3</v>
      </c>
      <c r="N575" s="2">
        <v>0.98646020889282204</v>
      </c>
      <c r="O575" s="11">
        <v>7.2095135692507001E-5</v>
      </c>
      <c r="P575">
        <v>2.6074338238686301E-3</v>
      </c>
      <c r="Q575" s="2">
        <v>0.96873360872268599</v>
      </c>
      <c r="R575" s="11">
        <v>1.379429068038E-5</v>
      </c>
      <c r="S575" s="2">
        <v>3.8208957994356703E-4</v>
      </c>
      <c r="T575" s="2">
        <v>0.98981636762618996</v>
      </c>
      <c r="U575" s="5">
        <v>634</v>
      </c>
      <c r="V575" s="11">
        <v>5.8473728131502802E-4</v>
      </c>
      <c r="W575" s="2">
        <v>5.1347087137401104E-3</v>
      </c>
      <c r="X575" s="2">
        <v>0.99369633197784402</v>
      </c>
      <c r="Y575" s="11">
        <v>1.1228905059397199E-3</v>
      </c>
      <c r="Z575" s="2">
        <v>9.9065341055393202E-3</v>
      </c>
      <c r="AA575" s="2">
        <v>0.98735296726226796</v>
      </c>
      <c r="AB575" s="11">
        <v>3.3645296934991999E-4</v>
      </c>
      <c r="AC575" s="2">
        <v>1.7280395841225899E-3</v>
      </c>
      <c r="AD575" s="2">
        <v>0.99005359411239602</v>
      </c>
    </row>
    <row r="576" spans="1:30" x14ac:dyDescent="0.35">
      <c r="A576" s="2">
        <v>948</v>
      </c>
      <c r="B576" s="11">
        <v>1.886569079943E-3</v>
      </c>
      <c r="C576" s="2">
        <v>7.0468727499246597E-3</v>
      </c>
      <c r="D576" s="2">
        <v>0.99134856462478604</v>
      </c>
      <c r="E576" s="11">
        <v>5.9543736279010703E-3</v>
      </c>
      <c r="F576" s="2">
        <v>2.0377049222588501E-2</v>
      </c>
      <c r="G576" s="2">
        <v>0.97138416767120295</v>
      </c>
      <c r="H576" s="11">
        <v>8.1725567579269392E-3</v>
      </c>
      <c r="I576" s="2">
        <v>9.2800296843051893E-3</v>
      </c>
      <c r="J576" s="2">
        <v>0.98605090379714899</v>
      </c>
      <c r="K576" s="5">
        <v>753</v>
      </c>
      <c r="L576">
        <v>2.1017943799961299E-4</v>
      </c>
      <c r="M576">
        <v>3.13595146872103E-3</v>
      </c>
      <c r="N576" s="2">
        <v>0.99046051502227705</v>
      </c>
      <c r="O576" s="11">
        <v>1.8701481167227E-4</v>
      </c>
      <c r="P576">
        <v>4.10459749400615E-3</v>
      </c>
      <c r="Q576" s="2">
        <v>0.98340845108032204</v>
      </c>
      <c r="R576" s="11">
        <v>3.27425805153325E-5</v>
      </c>
      <c r="S576" s="2">
        <v>5.85690082516521E-4</v>
      </c>
      <c r="T576" s="2">
        <v>0.99155682325363104</v>
      </c>
      <c r="U576" s="5">
        <v>635</v>
      </c>
      <c r="V576" s="11">
        <v>7.6591962715610797E-4</v>
      </c>
      <c r="W576" s="2">
        <v>5.9161372482776598E-3</v>
      </c>
      <c r="X576" s="2">
        <v>0.99276918172836304</v>
      </c>
      <c r="Y576" s="11">
        <v>1.50812149513512E-3</v>
      </c>
      <c r="Z576" s="2">
        <v>1.15220881998538E-2</v>
      </c>
      <c r="AA576" s="2">
        <v>0.98661452531814497</v>
      </c>
      <c r="AB576" s="11">
        <v>6.4254720928147403E-4</v>
      </c>
      <c r="AC576" s="2">
        <v>2.0804156083613599E-3</v>
      </c>
      <c r="AD576" s="2">
        <v>0.98886865377426103</v>
      </c>
    </row>
    <row r="577" spans="1:30" x14ac:dyDescent="0.35">
      <c r="A577" s="2">
        <v>949</v>
      </c>
      <c r="B577" s="11">
        <v>5.4184306645765901E-4</v>
      </c>
      <c r="C577" s="2">
        <v>5.0032804720103697E-3</v>
      </c>
      <c r="D577" s="2">
        <v>0.995275378227233</v>
      </c>
      <c r="E577" s="11">
        <v>8.6736114462837501E-4</v>
      </c>
      <c r="F577" s="2">
        <v>8.8481735438108392E-3</v>
      </c>
      <c r="G577" s="2">
        <v>0.99188441038131703</v>
      </c>
      <c r="H577" s="11">
        <v>8.9840951841324503E-4</v>
      </c>
      <c r="I577" s="2">
        <v>2.1287251729518101E-3</v>
      </c>
      <c r="J577" s="2">
        <v>0.989524185657501</v>
      </c>
      <c r="K577" s="5">
        <v>754</v>
      </c>
      <c r="L577">
        <v>2.5869274395517999E-4</v>
      </c>
      <c r="M577">
        <v>3.4549913834780398E-3</v>
      </c>
      <c r="N577" s="2">
        <v>0.99150931835174505</v>
      </c>
      <c r="O577" s="11">
        <v>2.26888470933772E-4</v>
      </c>
      <c r="P577">
        <v>4.5196861028671204E-3</v>
      </c>
      <c r="Q577" s="2">
        <v>0.985190570354461</v>
      </c>
      <c r="R577" s="11">
        <v>3.5551223845686703E-5</v>
      </c>
      <c r="S577" s="2">
        <v>6.2540441285818804E-4</v>
      </c>
      <c r="T577" s="2">
        <v>0.99202495813369695</v>
      </c>
      <c r="U577" s="5">
        <v>636</v>
      </c>
      <c r="V577" s="11">
        <v>1.14682567073032E-4</v>
      </c>
      <c r="W577" s="2">
        <v>2.3276249412447201E-3</v>
      </c>
      <c r="X577" s="2">
        <v>0.97943365573883001</v>
      </c>
      <c r="Y577" s="11">
        <v>9.6353855042252595E-5</v>
      </c>
      <c r="Z577" s="2">
        <v>2.9249021317809798E-3</v>
      </c>
      <c r="AA577" s="2">
        <v>0.95125645399093595</v>
      </c>
      <c r="AB577" s="11">
        <v>2.6588162654661499E-5</v>
      </c>
      <c r="AC577" s="2">
        <v>5.1195191917940898E-4</v>
      </c>
      <c r="AD577" s="2">
        <v>0.97795855998992898</v>
      </c>
    </row>
    <row r="578" spans="1:30" x14ac:dyDescent="0.35">
      <c r="A578" s="2">
        <v>950</v>
      </c>
      <c r="B578" s="11">
        <v>9.0703117894008701E-4</v>
      </c>
      <c r="C578" s="2">
        <v>5.9894071891903799E-3</v>
      </c>
      <c r="D578" s="2">
        <v>0.99714130163192705</v>
      </c>
      <c r="E578" s="11">
        <v>2.5236010551452602E-3</v>
      </c>
      <c r="F578" s="2">
        <v>1.4144775457680199E-2</v>
      </c>
      <c r="G578" s="2">
        <v>0.99366879463195801</v>
      </c>
      <c r="H578" s="11">
        <v>2.6510418392717799E-3</v>
      </c>
      <c r="I578" s="2">
        <v>5.1283850334584704E-3</v>
      </c>
      <c r="J578" s="2">
        <v>0.99559092521667403</v>
      </c>
      <c r="K578" s="5">
        <v>755</v>
      </c>
      <c r="L578">
        <v>1.0898719774559099E-3</v>
      </c>
      <c r="M578">
        <v>7.1503585204482E-3</v>
      </c>
      <c r="N578" s="2">
        <v>0.98992145061492898</v>
      </c>
      <c r="O578" s="11">
        <v>1.0379885789006901E-3</v>
      </c>
      <c r="P578">
        <v>9.5750885084271396E-3</v>
      </c>
      <c r="Q578" s="2">
        <v>0.982499659061431</v>
      </c>
      <c r="R578" s="11">
        <v>1.6098342894110799E-4</v>
      </c>
      <c r="S578" s="2">
        <v>1.30019814241677E-3</v>
      </c>
      <c r="T578" s="2">
        <v>0.99025732278823797</v>
      </c>
      <c r="U578" s="5">
        <v>637</v>
      </c>
      <c r="V578" s="11">
        <v>3.1133031006902402E-4</v>
      </c>
      <c r="W578" s="2">
        <v>3.7994773592799902E-3</v>
      </c>
      <c r="X578" s="2">
        <v>0.99117594957351596</v>
      </c>
      <c r="Y578" s="11">
        <v>3.1178293284028698E-4</v>
      </c>
      <c r="Z578" s="2">
        <v>5.2705137059092504E-3</v>
      </c>
      <c r="AA578" s="2">
        <v>0.98378622531890803</v>
      </c>
      <c r="AB578" s="11">
        <v>5.8399877161718898E-5</v>
      </c>
      <c r="AC578" s="2">
        <v>7.88131088484078E-4</v>
      </c>
      <c r="AD578" s="2">
        <v>0.99106240272521895</v>
      </c>
    </row>
    <row r="579" spans="1:30" x14ac:dyDescent="0.35">
      <c r="A579" s="2">
        <v>951</v>
      </c>
      <c r="B579" s="11">
        <v>6.9775292649865098E-3</v>
      </c>
      <c r="C579" s="2">
        <v>1.3453274965286199E-2</v>
      </c>
      <c r="D579" s="2">
        <v>0.99644404649734497</v>
      </c>
      <c r="E579" s="11">
        <v>2.08874810487031E-2</v>
      </c>
      <c r="F579" s="2">
        <v>3.83552908897399E-2</v>
      </c>
      <c r="G579" s="2">
        <v>0.992983758449554</v>
      </c>
      <c r="H579" s="11">
        <v>2.5404067710042E-2</v>
      </c>
      <c r="I579" s="2">
        <v>1.50679973885416E-2</v>
      </c>
      <c r="J579" s="2">
        <v>0.996326863765716</v>
      </c>
      <c r="K579" s="5">
        <v>756</v>
      </c>
      <c r="L579" s="47">
        <v>3.6832207115367001E-5</v>
      </c>
      <c r="M579">
        <v>1.30620133131742E-3</v>
      </c>
      <c r="N579" s="2">
        <v>0.97112834453582697</v>
      </c>
      <c r="O579" s="11">
        <v>4.6617191401310197E-5</v>
      </c>
      <c r="P579">
        <v>2.0684620831161698E-3</v>
      </c>
      <c r="Q579" s="2">
        <v>0.95238101482391302</v>
      </c>
      <c r="R579" s="11">
        <v>1.1867020475619899E-5</v>
      </c>
      <c r="S579" s="2">
        <v>3.6093016387894701E-4</v>
      </c>
      <c r="T579" s="2">
        <v>0.98242497444152799</v>
      </c>
      <c r="U579" s="5">
        <v>638</v>
      </c>
      <c r="V579" s="11">
        <v>5.4533494403585705E-4</v>
      </c>
      <c r="W579" s="2">
        <v>4.7554764896631197E-3</v>
      </c>
      <c r="X579" s="2">
        <v>0.98928534984588601</v>
      </c>
      <c r="Y579" s="11">
        <v>5.3464708616957003E-4</v>
      </c>
      <c r="Z579" s="2">
        <v>6.7308680154383096E-3</v>
      </c>
      <c r="AA579" s="2">
        <v>0.98327738046646096</v>
      </c>
      <c r="AB579" s="11">
        <v>8.7742409959901097E-5</v>
      </c>
      <c r="AC579" s="2">
        <v>9.2579459305852597E-4</v>
      </c>
      <c r="AD579" s="2">
        <v>0.992009937763214</v>
      </c>
    </row>
    <row r="580" spans="1:30" x14ac:dyDescent="0.35">
      <c r="A580" s="2">
        <v>952</v>
      </c>
      <c r="B580" s="11">
        <v>7.1031463448889499E-5</v>
      </c>
      <c r="C580" s="2">
        <v>1.93149514961987E-3</v>
      </c>
      <c r="D580" s="2">
        <v>0.92556720972061102</v>
      </c>
      <c r="E580" s="11">
        <v>9.6604686405043995E-5</v>
      </c>
      <c r="F580" s="2">
        <v>3.04211024194955E-3</v>
      </c>
      <c r="G580" s="2">
        <v>0.90144181251525801</v>
      </c>
      <c r="H580" s="11">
        <v>2.1004134396207499E-5</v>
      </c>
      <c r="I580" s="2">
        <v>4.8802827950567002E-4</v>
      </c>
      <c r="J580" s="2">
        <v>0.970850050449371</v>
      </c>
      <c r="K580" s="5">
        <v>758</v>
      </c>
      <c r="L580">
        <v>1.9802359747700301E-4</v>
      </c>
      <c r="M580">
        <v>2.8585293330252101E-3</v>
      </c>
      <c r="N580" s="2">
        <v>0.99058896303176802</v>
      </c>
      <c r="O580" s="11">
        <v>1.5894150419626301E-4</v>
      </c>
      <c r="P580">
        <v>3.6515721585601499E-3</v>
      </c>
      <c r="Q580" s="2">
        <v>0.98465818166732699</v>
      </c>
      <c r="R580" s="11">
        <v>2.5437888325541199E-5</v>
      </c>
      <c r="S580" s="2">
        <v>5.0892360741272504E-4</v>
      </c>
      <c r="T580" s="2">
        <v>0.99326360225677401</v>
      </c>
      <c r="U580" s="5">
        <v>639</v>
      </c>
      <c r="V580" s="11">
        <v>6.06716028414666E-4</v>
      </c>
      <c r="W580" s="2">
        <v>5.22522674873471E-3</v>
      </c>
      <c r="X580" s="2">
        <v>0.99085599184036199</v>
      </c>
      <c r="Y580" s="11">
        <v>7.27613281924277E-4</v>
      </c>
      <c r="Z580" s="2">
        <v>8.1185698509216309E-3</v>
      </c>
      <c r="AA580" s="2">
        <v>0.98342210054397505</v>
      </c>
      <c r="AB580" s="11">
        <v>9.5586954557802501E-5</v>
      </c>
      <c r="AC580" s="2">
        <v>9.9999946542084195E-4</v>
      </c>
      <c r="AD580" s="2">
        <v>0.99278908967971802</v>
      </c>
    </row>
    <row r="581" spans="1:30" x14ac:dyDescent="0.35">
      <c r="A581" s="2">
        <v>953</v>
      </c>
      <c r="B581" s="11">
        <v>8.0094338045455502E-5</v>
      </c>
      <c r="C581" s="2">
        <v>2.01584794558584E-3</v>
      </c>
      <c r="D581" s="2">
        <v>0.98062562942504805</v>
      </c>
      <c r="E581" s="11">
        <v>8.1287224020343206E-5</v>
      </c>
      <c r="F581" s="2">
        <v>2.7922668959945401E-3</v>
      </c>
      <c r="G581" s="2">
        <v>0.96185201406478804</v>
      </c>
      <c r="H581" s="11">
        <v>1.48357685247901E-5</v>
      </c>
      <c r="I581" s="2">
        <v>4.0193839231505898E-4</v>
      </c>
      <c r="J581" s="2">
        <v>0.98864799737930298</v>
      </c>
      <c r="K581" s="5">
        <v>759</v>
      </c>
      <c r="L581">
        <v>1.8505865591578099E-4</v>
      </c>
      <c r="M581">
        <v>2.88797565735876E-3</v>
      </c>
      <c r="N581" s="2">
        <v>0.99289667606353704</v>
      </c>
      <c r="O581" s="11">
        <v>1.79333233973011E-4</v>
      </c>
      <c r="P581">
        <v>4.0296958759427001E-3</v>
      </c>
      <c r="Q581" s="2">
        <v>0.98696213960647505</v>
      </c>
      <c r="R581" s="11">
        <v>2.88641058432403E-5</v>
      </c>
      <c r="S581" s="2">
        <v>5.4670806275680596E-4</v>
      </c>
      <c r="T581" s="2">
        <v>0.99420464038848799</v>
      </c>
      <c r="U581" s="5">
        <v>640</v>
      </c>
      <c r="V581" s="11">
        <v>1.10750392195768E-4</v>
      </c>
      <c r="W581" s="2">
        <v>2.34847515821456E-3</v>
      </c>
      <c r="X581" s="2">
        <v>0.98081040382385198</v>
      </c>
      <c r="Y581" s="11">
        <v>9.5241186500061303E-5</v>
      </c>
      <c r="Z581" s="2">
        <v>3.0167293734848499E-3</v>
      </c>
      <c r="AA581" s="2">
        <v>0.962513387203216</v>
      </c>
      <c r="AB581" s="11">
        <v>1.7807860785978799E-5</v>
      </c>
      <c r="AC581" s="2">
        <v>4.4903546222485602E-4</v>
      </c>
      <c r="AD581" s="2">
        <v>0.98247909545898404</v>
      </c>
    </row>
    <row r="582" spans="1:30" x14ac:dyDescent="0.35">
      <c r="A582" s="2">
        <v>954</v>
      </c>
      <c r="B582" s="11">
        <v>1.2868856720160601E-4</v>
      </c>
      <c r="C582" s="2">
        <v>2.4778740480542101E-3</v>
      </c>
      <c r="D582" s="2">
        <v>0.99038934707641602</v>
      </c>
      <c r="E582" s="11">
        <v>1.5652376168873099E-4</v>
      </c>
      <c r="F582" s="2">
        <v>3.8310245145112198E-3</v>
      </c>
      <c r="G582" s="2">
        <v>0.98039859533309903</v>
      </c>
      <c r="H582" s="11">
        <v>2.3432645321008698E-5</v>
      </c>
      <c r="I582" s="2">
        <v>5.0363573245704098E-4</v>
      </c>
      <c r="J582" s="2">
        <v>0.99233371019363403</v>
      </c>
      <c r="K582" s="5">
        <v>760</v>
      </c>
      <c r="L582">
        <v>1.3757214765064399E-4</v>
      </c>
      <c r="M582">
        <v>2.3964121937751701E-3</v>
      </c>
      <c r="N582" s="2">
        <v>0.99070852994918801</v>
      </c>
      <c r="O582" s="11">
        <v>1.5431681822519701E-4</v>
      </c>
      <c r="P582">
        <v>3.5821977071464001E-3</v>
      </c>
      <c r="Q582" s="2">
        <v>0.98792868852615301</v>
      </c>
      <c r="R582" s="11">
        <v>3.2091709726955701E-5</v>
      </c>
      <c r="S582" s="2">
        <v>5.7477789232507305E-4</v>
      </c>
      <c r="T582" s="2">
        <v>0.99176794290542603</v>
      </c>
      <c r="U582" s="5">
        <v>641</v>
      </c>
      <c r="V582" s="11">
        <v>2.6473694015294303E-4</v>
      </c>
      <c r="W582" s="2">
        <v>3.4617392811924202E-3</v>
      </c>
      <c r="X582" s="2">
        <v>0.98727840185165405</v>
      </c>
      <c r="Y582" s="11">
        <v>1.9871139375027199E-4</v>
      </c>
      <c r="Z582" s="2">
        <v>4.16107755154371E-3</v>
      </c>
      <c r="AA582" s="2">
        <v>0.98002022504806496</v>
      </c>
      <c r="AB582" s="11">
        <v>2.8704776923405E-5</v>
      </c>
      <c r="AC582" s="2">
        <v>5.6222360581159505E-4</v>
      </c>
      <c r="AD582" s="2">
        <v>0.98854553699493397</v>
      </c>
    </row>
    <row r="583" spans="1:30" x14ac:dyDescent="0.35">
      <c r="A583" s="2">
        <v>955</v>
      </c>
      <c r="B583" s="11">
        <v>1.6123386740218799E-4</v>
      </c>
      <c r="C583" s="2">
        <v>2.7148236986249599E-3</v>
      </c>
      <c r="D583" s="2">
        <v>0.99077177047729403</v>
      </c>
      <c r="E583" s="11">
        <v>1.87686848221346E-4</v>
      </c>
      <c r="F583" s="2">
        <v>4.09375550225377E-3</v>
      </c>
      <c r="G583" s="2">
        <v>0.98369437456130904</v>
      </c>
      <c r="H583" s="11">
        <v>3.0060926292208E-5</v>
      </c>
      <c r="I583" s="2">
        <v>5.7281809858977795E-4</v>
      </c>
      <c r="J583" s="2">
        <v>0.99243539571761996</v>
      </c>
      <c r="K583" s="5">
        <v>761</v>
      </c>
      <c r="L583">
        <v>1.60946481628343E-4</v>
      </c>
      <c r="M583">
        <v>2.8731306083500299E-3</v>
      </c>
      <c r="N583" s="2">
        <v>0.99087953567504805</v>
      </c>
      <c r="O583" s="11">
        <v>1.4981196727603601E-4</v>
      </c>
      <c r="P583">
        <v>3.7338552065193601E-3</v>
      </c>
      <c r="Q583" s="2">
        <v>0.98321485519409102</v>
      </c>
      <c r="R583" s="11">
        <v>2.5866031137411401E-5</v>
      </c>
      <c r="S583" s="2">
        <v>5.3491938160732302E-4</v>
      </c>
      <c r="T583" s="2">
        <v>0.98907029628753595</v>
      </c>
      <c r="U583" s="5">
        <v>642</v>
      </c>
      <c r="V583" s="11">
        <v>2.4228858819697001E-4</v>
      </c>
      <c r="W583" s="2">
        <v>3.3564751502126399E-3</v>
      </c>
      <c r="X583" s="2">
        <v>0.99104416370391801</v>
      </c>
      <c r="Y583" s="11">
        <v>2.13835519389249E-4</v>
      </c>
      <c r="Z583" s="2">
        <v>4.3281721882522097E-3</v>
      </c>
      <c r="AA583" s="2">
        <v>0.98468035459518399</v>
      </c>
      <c r="AB583" s="11">
        <v>3.6183460906613598E-5</v>
      </c>
      <c r="AC583" s="2">
        <v>6.3213350949808901E-4</v>
      </c>
      <c r="AD583" s="2">
        <v>0.991208136081695</v>
      </c>
    </row>
    <row r="584" spans="1:30" x14ac:dyDescent="0.35">
      <c r="A584" s="2">
        <v>957</v>
      </c>
      <c r="B584" s="11">
        <v>1.1560026177903599E-4</v>
      </c>
      <c r="C584" s="2">
        <v>2.3840032517909999E-3</v>
      </c>
      <c r="D584" s="2">
        <v>0.99174267053604104</v>
      </c>
      <c r="E584" s="11">
        <v>1.3640882389154201E-4</v>
      </c>
      <c r="F584" s="2">
        <v>3.58124752528965E-3</v>
      </c>
      <c r="G584" s="2">
        <v>0.98376595973968495</v>
      </c>
      <c r="H584" s="11">
        <v>2.7770332962972999E-5</v>
      </c>
      <c r="I584" s="2">
        <v>5.6407484225928697E-4</v>
      </c>
      <c r="J584" s="2">
        <v>0.99130362272262496</v>
      </c>
      <c r="K584" s="5">
        <v>762</v>
      </c>
      <c r="L584">
        <v>4.2604687041603002E-4</v>
      </c>
      <c r="M584">
        <v>4.3416144326329197E-3</v>
      </c>
      <c r="N584" s="2">
        <v>0.98938465118408203</v>
      </c>
      <c r="O584" s="11">
        <v>3.7914677523076502E-4</v>
      </c>
      <c r="P584">
        <v>5.67936338484287E-3</v>
      </c>
      <c r="Q584" s="2">
        <v>0.98545873165130604</v>
      </c>
      <c r="R584" s="11">
        <v>5.5848478950792903E-5</v>
      </c>
      <c r="S584" s="2">
        <v>7.92815466411411E-4</v>
      </c>
      <c r="T584" s="2">
        <v>0.99143654108047397</v>
      </c>
      <c r="U584" s="5">
        <v>643</v>
      </c>
      <c r="V584" s="11">
        <v>1.3218056410551E-3</v>
      </c>
      <c r="W584" s="2">
        <v>7.6512107625603598E-3</v>
      </c>
      <c r="X584" s="2">
        <v>0.989399373531341</v>
      </c>
      <c r="Y584" s="11">
        <v>1.14576844498515E-3</v>
      </c>
      <c r="Z584" s="2">
        <v>9.5984218642115593E-3</v>
      </c>
      <c r="AA584" s="2">
        <v>0.982363700866699</v>
      </c>
      <c r="AB584" s="11">
        <v>1.2542821059469101E-4</v>
      </c>
      <c r="AC584" s="2">
        <v>1.1160433059558201E-3</v>
      </c>
      <c r="AD584" s="2">
        <v>0.99230790138244596</v>
      </c>
    </row>
    <row r="585" spans="1:30" x14ac:dyDescent="0.35">
      <c r="A585" s="2">
        <v>961</v>
      </c>
      <c r="B585" s="11">
        <v>8.55849939398467E-5</v>
      </c>
      <c r="C585" s="2">
        <v>2.0317791495472102E-3</v>
      </c>
      <c r="D585" s="2">
        <v>0.98911839723587003</v>
      </c>
      <c r="E585" s="11">
        <v>1.02302336017601E-4</v>
      </c>
      <c r="F585" s="2">
        <v>3.1785108149051601E-3</v>
      </c>
      <c r="G585" s="2">
        <v>0.97451919317245395</v>
      </c>
      <c r="H585" s="11">
        <v>2.0274737835279602E-5</v>
      </c>
      <c r="I585" s="2">
        <v>4.8701369087211701E-4</v>
      </c>
      <c r="J585" s="2">
        <v>0.98635584115982</v>
      </c>
      <c r="K585" s="5">
        <v>763</v>
      </c>
      <c r="L585">
        <v>3.5859431955032002E-4</v>
      </c>
      <c r="M585">
        <v>4.1146599687635899E-3</v>
      </c>
      <c r="N585" s="2">
        <v>0.99273526668548495</v>
      </c>
      <c r="O585" s="11">
        <v>4.2686928645707602E-4</v>
      </c>
      <c r="P585">
        <v>6.2117236666381298E-3</v>
      </c>
      <c r="Q585" s="2">
        <v>0.98772984743118197</v>
      </c>
      <c r="R585" s="11">
        <v>7.9225137596949894E-5</v>
      </c>
      <c r="S585" s="2">
        <v>9.5303036505356398E-4</v>
      </c>
      <c r="T585" s="2">
        <v>0.99127578735351496</v>
      </c>
      <c r="U585" s="5">
        <v>644</v>
      </c>
      <c r="V585" s="11">
        <v>5.8884255849989097E-5</v>
      </c>
      <c r="W585" s="2">
        <v>1.6038833418860999E-3</v>
      </c>
      <c r="X585" s="2">
        <v>0.96160012483596802</v>
      </c>
      <c r="Y585" s="11">
        <v>7.22283002687618E-5</v>
      </c>
      <c r="Z585" s="2">
        <v>2.47266748920083E-3</v>
      </c>
      <c r="AA585" s="2">
        <v>0.94088619947433405</v>
      </c>
      <c r="AB585" s="11">
        <v>1.6892196072148999E-5</v>
      </c>
      <c r="AC585" s="2">
        <v>4.2763922829180902E-4</v>
      </c>
      <c r="AD585" s="2">
        <v>0.97808480262756303</v>
      </c>
    </row>
    <row r="586" spans="1:30" x14ac:dyDescent="0.35">
      <c r="A586" s="2">
        <v>962</v>
      </c>
      <c r="B586" s="11">
        <v>1.24854603200219E-4</v>
      </c>
      <c r="C586" s="2">
        <v>2.4782456457614899E-3</v>
      </c>
      <c r="D586" s="2">
        <v>0.99079251289367598</v>
      </c>
      <c r="E586" s="11">
        <v>1.3768015196546901E-4</v>
      </c>
      <c r="F586" s="2">
        <v>3.6305931862443599E-3</v>
      </c>
      <c r="G586" s="2">
        <v>0.98494565486907903</v>
      </c>
      <c r="H586" s="11">
        <v>2.3740860342513699E-5</v>
      </c>
      <c r="I586" s="2">
        <v>5.2143470384180502E-4</v>
      </c>
      <c r="J586" s="2">
        <v>0.99231672286987305</v>
      </c>
      <c r="K586" s="5">
        <v>764</v>
      </c>
      <c r="L586" s="47">
        <v>7.4790026701521101E-5</v>
      </c>
      <c r="M586">
        <v>1.9457351882010601E-3</v>
      </c>
      <c r="N586" s="2">
        <v>0.97266823053359897</v>
      </c>
      <c r="O586" s="11">
        <v>1.08126841951161E-4</v>
      </c>
      <c r="P586">
        <v>3.20661813020706E-3</v>
      </c>
      <c r="Q586" s="2">
        <v>0.95946681499481201</v>
      </c>
      <c r="R586" s="11">
        <v>1.6664720533299199E-5</v>
      </c>
      <c r="S586" s="2">
        <v>4.2977699195034802E-4</v>
      </c>
      <c r="T586" s="2">
        <v>0.98536795377731301</v>
      </c>
      <c r="U586" s="5">
        <v>645</v>
      </c>
      <c r="V586" s="11">
        <v>1.79911206942051E-4</v>
      </c>
      <c r="W586" s="2">
        <v>3.0024645384401001E-3</v>
      </c>
      <c r="X586" s="2">
        <v>0.97868585586547796</v>
      </c>
      <c r="Y586" s="11">
        <v>2.0525165018625501E-4</v>
      </c>
      <c r="Z586" s="2">
        <v>4.3456912972032998E-3</v>
      </c>
      <c r="AA586" s="2">
        <v>0.95309203863143899</v>
      </c>
      <c r="AB586" s="11">
        <v>3.1031722755869803E-5</v>
      </c>
      <c r="AC586" s="2">
        <v>5.6507182307541305E-4</v>
      </c>
      <c r="AD586" s="2">
        <v>0.97833824157714799</v>
      </c>
    </row>
    <row r="587" spans="1:30" x14ac:dyDescent="0.35">
      <c r="A587" s="2">
        <v>963</v>
      </c>
      <c r="B587" s="11">
        <v>1.12169524072669E-4</v>
      </c>
      <c r="C587" s="2">
        <v>2.3353733122348699E-3</v>
      </c>
      <c r="D587" s="2">
        <v>0.99370855093002297</v>
      </c>
      <c r="E587" s="11">
        <v>1.3376866991166001E-4</v>
      </c>
      <c r="F587" s="2">
        <v>3.5698947031050899E-3</v>
      </c>
      <c r="G587" s="2">
        <v>0.98807150125503496</v>
      </c>
      <c r="H587" s="11">
        <v>2.6843763407669E-5</v>
      </c>
      <c r="I587" s="2">
        <v>5.4744485532864896E-4</v>
      </c>
      <c r="J587" s="2">
        <v>0.99260389804839999</v>
      </c>
      <c r="K587" s="5">
        <v>765</v>
      </c>
      <c r="L587">
        <v>1.8737654318101699E-4</v>
      </c>
      <c r="M587">
        <v>3.0115640256553802E-3</v>
      </c>
      <c r="N587" s="2">
        <v>0.98518103361129705</v>
      </c>
      <c r="O587" s="11">
        <v>1.5004411397967401E-4</v>
      </c>
      <c r="P587">
        <v>3.74696776270866E-3</v>
      </c>
      <c r="Q587" s="2">
        <v>0.97549521923065097</v>
      </c>
      <c r="R587" s="11">
        <v>2.2924688892089701E-5</v>
      </c>
      <c r="S587" s="2">
        <v>4.7721900045871702E-4</v>
      </c>
      <c r="T587" s="2">
        <v>0.99186199903488104</v>
      </c>
      <c r="U587" s="5">
        <v>646</v>
      </c>
      <c r="V587" s="11">
        <v>4.2460625991225199E-4</v>
      </c>
      <c r="W587" s="2">
        <v>4.5715463347733003E-3</v>
      </c>
      <c r="X587" s="2">
        <v>0.98246735334396296</v>
      </c>
      <c r="Y587" s="11">
        <v>5.0031160935759501E-4</v>
      </c>
      <c r="Z587" s="2">
        <v>6.8312287330627398E-3</v>
      </c>
      <c r="AA587" s="2">
        <v>0.96189963817596402</v>
      </c>
      <c r="AB587" s="11">
        <v>5.8185840316582403E-5</v>
      </c>
      <c r="AC587" s="2">
        <v>7.7680184040218505E-4</v>
      </c>
      <c r="AD587" s="2">
        <v>0.98615020513534501</v>
      </c>
    </row>
    <row r="588" spans="1:30" x14ac:dyDescent="0.35">
      <c r="A588" s="2">
        <v>964</v>
      </c>
      <c r="B588" s="11">
        <v>4.22224897192791E-4</v>
      </c>
      <c r="C588" s="2">
        <v>3.69382882490754E-3</v>
      </c>
      <c r="D588" s="2">
        <v>0.93930923938751198</v>
      </c>
      <c r="E588" s="11">
        <v>8.6872483370825605E-4</v>
      </c>
      <c r="F588" s="2">
        <v>8.10202956199646E-3</v>
      </c>
      <c r="G588" s="2">
        <v>0.95572292804717995</v>
      </c>
      <c r="H588" s="11">
        <v>7.8135996591299696E-4</v>
      </c>
      <c r="I588" s="2">
        <v>2.0415189210325401E-3</v>
      </c>
      <c r="J588" s="2">
        <v>0.97698611021041804</v>
      </c>
      <c r="K588" s="5">
        <v>766</v>
      </c>
      <c r="L588">
        <v>2.09220219403505E-4</v>
      </c>
      <c r="M588">
        <v>3.24009405449032E-3</v>
      </c>
      <c r="N588" s="2">
        <v>0.990936398506164</v>
      </c>
      <c r="O588" s="11">
        <v>2.0435816259123301E-4</v>
      </c>
      <c r="P588">
        <v>4.3876031413674303E-3</v>
      </c>
      <c r="Q588" s="2">
        <v>0.98432564735412598</v>
      </c>
      <c r="R588" s="11">
        <v>2.7784006306319399E-5</v>
      </c>
      <c r="S588" s="2">
        <v>5.4674211423844099E-4</v>
      </c>
      <c r="T588" s="2">
        <v>0.99431198835372903</v>
      </c>
      <c r="U588" s="5">
        <v>647</v>
      </c>
      <c r="V588" s="11">
        <v>5.6793348630890196E-4</v>
      </c>
      <c r="W588" s="2">
        <v>5.1418030634522403E-3</v>
      </c>
      <c r="X588" s="2">
        <v>0.98131233453750599</v>
      </c>
      <c r="Y588" s="11">
        <v>6.3524278812110402E-4</v>
      </c>
      <c r="Z588" s="2">
        <v>7.6477313414215998E-3</v>
      </c>
      <c r="AA588" s="2">
        <v>0.961628437042236</v>
      </c>
      <c r="AB588" s="11">
        <v>8.7536136561538997E-5</v>
      </c>
      <c r="AC588" s="2">
        <v>9.4886688748374495E-4</v>
      </c>
      <c r="AD588" s="2">
        <v>0.98366665840148904</v>
      </c>
    </row>
    <row r="589" spans="1:30" x14ac:dyDescent="0.35">
      <c r="A589" s="2">
        <v>968</v>
      </c>
      <c r="B589" s="11">
        <v>4.6240391384344501E-5</v>
      </c>
      <c r="C589" s="2">
        <v>1.4562304131686601E-3</v>
      </c>
      <c r="D589" s="2">
        <v>0.96491837501525801</v>
      </c>
      <c r="E589" s="11">
        <v>6.1170518165454201E-5</v>
      </c>
      <c r="F589" s="2">
        <v>2.38750991411507E-3</v>
      </c>
      <c r="G589" s="2">
        <v>0.92255115509033203</v>
      </c>
      <c r="H589" s="11">
        <v>1.6662010239087899E-5</v>
      </c>
      <c r="I589" s="2">
        <v>4.3500121682882298E-4</v>
      </c>
      <c r="J589" s="2">
        <v>0.97718435525894098</v>
      </c>
      <c r="K589" s="5">
        <v>767</v>
      </c>
      <c r="L589">
        <v>3.8888075505383302E-4</v>
      </c>
      <c r="M589">
        <v>4.1613741777837198E-3</v>
      </c>
      <c r="N589" s="2">
        <v>0.98610848188400202</v>
      </c>
      <c r="O589" s="11">
        <v>2.9570327023975502E-4</v>
      </c>
      <c r="P589">
        <v>5.0857453607022702E-3</v>
      </c>
      <c r="Q589" s="2">
        <v>0.98140174150466897</v>
      </c>
      <c r="R589" s="11">
        <v>3.8377202145056799E-5</v>
      </c>
      <c r="S589" s="2">
        <v>6.1462481971830097E-4</v>
      </c>
      <c r="T589" s="2">
        <v>0.99363553524017301</v>
      </c>
      <c r="U589" s="5">
        <v>648</v>
      </c>
      <c r="V589" s="11">
        <v>1.81964525836519E-4</v>
      </c>
      <c r="W589" s="2">
        <v>2.8791441582143298E-3</v>
      </c>
      <c r="X589" s="2">
        <v>0.99049288034438998</v>
      </c>
      <c r="Y589" s="11">
        <v>2.18707136809825E-4</v>
      </c>
      <c r="Z589" s="2">
        <v>4.3489718809723802E-3</v>
      </c>
      <c r="AA589" s="2">
        <v>0.98456984758376997</v>
      </c>
      <c r="AB589" s="11">
        <v>3.9040816773194799E-5</v>
      </c>
      <c r="AC589" s="2">
        <v>6.4542022300884095E-4</v>
      </c>
      <c r="AD589" s="2">
        <v>0.99089872837066595</v>
      </c>
    </row>
    <row r="590" spans="1:30" x14ac:dyDescent="0.35">
      <c r="A590" s="2">
        <v>969</v>
      </c>
      <c r="B590" s="11">
        <v>1.0532477608649E-4</v>
      </c>
      <c r="C590" s="2">
        <v>2.20070872455835E-3</v>
      </c>
      <c r="D590" s="2">
        <v>0.98548138141632002</v>
      </c>
      <c r="E590" s="11">
        <v>8.4745217463932904E-5</v>
      </c>
      <c r="F590" s="2">
        <v>2.8382225427776501E-3</v>
      </c>
      <c r="G590" s="2">
        <v>0.97138947248458796</v>
      </c>
      <c r="H590" s="11">
        <v>1.9370389054529301E-5</v>
      </c>
      <c r="I590" s="2">
        <v>4.6700020902790102E-4</v>
      </c>
      <c r="J590" s="2">
        <v>0.988039910793304</v>
      </c>
      <c r="K590" s="5">
        <v>769</v>
      </c>
      <c r="L590">
        <v>2.37960848608054E-4</v>
      </c>
      <c r="M590">
        <v>3.4576405305415301E-3</v>
      </c>
      <c r="N590" s="2">
        <v>0.99545663595199496</v>
      </c>
      <c r="O590" s="11">
        <v>3.1686414149589799E-4</v>
      </c>
      <c r="P590">
        <v>5.4979040287435003E-3</v>
      </c>
      <c r="Q590" s="2">
        <v>0.992784082889556</v>
      </c>
      <c r="R590" s="11">
        <v>7.04196718288585E-5</v>
      </c>
      <c r="S590" s="2">
        <v>8.5109297651797501E-4</v>
      </c>
      <c r="T590" s="2">
        <v>0.993813157081604</v>
      </c>
      <c r="U590" s="5">
        <v>649</v>
      </c>
      <c r="V590" s="11">
        <v>1.62276555784046E-4</v>
      </c>
      <c r="W590" s="2">
        <v>2.8156100306659898E-3</v>
      </c>
      <c r="X590" s="2">
        <v>0.99142217636108398</v>
      </c>
      <c r="Y590" s="11">
        <v>1.6125623369589399E-4</v>
      </c>
      <c r="Z590" s="2">
        <v>3.9072064682841301E-3</v>
      </c>
      <c r="AA590" s="2">
        <v>0.98309409618377597</v>
      </c>
      <c r="AB590" s="11">
        <v>2.5700646801851598E-5</v>
      </c>
      <c r="AC590" s="2">
        <v>5.2962801419198502E-4</v>
      </c>
      <c r="AD590" s="2">
        <v>0.99016678333282404</v>
      </c>
    </row>
    <row r="591" spans="1:30" x14ac:dyDescent="0.35">
      <c r="A591" s="2">
        <v>970</v>
      </c>
      <c r="B591" s="11">
        <v>1.3813487021252499E-4</v>
      </c>
      <c r="C591" s="2">
        <v>2.52984440885484E-3</v>
      </c>
      <c r="D591" s="2">
        <v>0.98699092864990201</v>
      </c>
      <c r="E591" s="11">
        <v>1.15700597234535E-4</v>
      </c>
      <c r="F591" s="2">
        <v>3.27919563278555E-3</v>
      </c>
      <c r="G591" s="2">
        <v>0.97654950618743896</v>
      </c>
      <c r="H591" s="11">
        <v>2.25938438234152E-5</v>
      </c>
      <c r="I591" s="2">
        <v>4.9374101217836098E-4</v>
      </c>
      <c r="J591" s="2">
        <v>0.990622878074646</v>
      </c>
      <c r="K591" s="5">
        <v>770</v>
      </c>
      <c r="L591">
        <v>4.5424196287058202E-4</v>
      </c>
      <c r="M591">
        <v>4.3517104350030396E-3</v>
      </c>
      <c r="N591" s="2">
        <v>0.995816230773925</v>
      </c>
      <c r="O591" s="11">
        <v>5.7498965179547602E-4</v>
      </c>
      <c r="P591">
        <v>7.20778899267315E-3</v>
      </c>
      <c r="Q591" s="2">
        <v>0.99361491203308105</v>
      </c>
      <c r="R591" s="11">
        <v>1.3833196135237799E-4</v>
      </c>
      <c r="S591" s="2">
        <v>1.13655696623027E-3</v>
      </c>
      <c r="T591" s="2">
        <v>0.99541419744491499</v>
      </c>
      <c r="U591" s="5">
        <v>651</v>
      </c>
      <c r="V591" s="11">
        <v>3.8726604543626298E-4</v>
      </c>
      <c r="W591" s="2">
        <v>4.1171922348439598E-3</v>
      </c>
      <c r="X591" s="2">
        <v>0.99321746826171797</v>
      </c>
      <c r="Y591" s="11">
        <v>4.55610890639945E-4</v>
      </c>
      <c r="Z591" s="2">
        <v>6.1803855933248997E-3</v>
      </c>
      <c r="AA591" s="2">
        <v>0.987865209579467</v>
      </c>
      <c r="AB591" s="11">
        <v>6.2556850025430295E-5</v>
      </c>
      <c r="AC591" s="2">
        <v>8.4396090824157E-4</v>
      </c>
      <c r="AD591" s="2">
        <v>0.99289792776107699</v>
      </c>
    </row>
    <row r="592" spans="1:30" x14ac:dyDescent="0.35">
      <c r="A592" s="2">
        <v>971</v>
      </c>
      <c r="B592" s="11">
        <v>1.6315378888975799E-4</v>
      </c>
      <c r="C592" s="2">
        <v>2.7586070355027901E-3</v>
      </c>
      <c r="D592" s="2">
        <v>0.98616981506347601</v>
      </c>
      <c r="E592" s="11">
        <v>1.3375573325902199E-4</v>
      </c>
      <c r="F592" s="2">
        <v>3.5539851523935699E-3</v>
      </c>
      <c r="G592" s="2">
        <v>0.97702270746231001</v>
      </c>
      <c r="H592" s="11">
        <v>2.4117547582136399E-5</v>
      </c>
      <c r="I592" s="2">
        <v>5.0156580982729695E-4</v>
      </c>
      <c r="J592" s="2">
        <v>0.990528583526611</v>
      </c>
      <c r="K592" s="5">
        <v>771</v>
      </c>
      <c r="L592">
        <v>5.15886174980551E-4</v>
      </c>
      <c r="M592">
        <v>4.8086266033351404E-3</v>
      </c>
      <c r="N592" s="2">
        <v>0.99533843994140603</v>
      </c>
      <c r="O592" s="11">
        <v>7.8412290895357695E-4</v>
      </c>
      <c r="P592">
        <v>8.2425111904740299E-3</v>
      </c>
      <c r="Q592" s="2">
        <v>0.993230640888214</v>
      </c>
      <c r="R592" s="11">
        <v>2.5080129853449702E-4</v>
      </c>
      <c r="S592" s="2">
        <v>1.2913453392684399E-3</v>
      </c>
      <c r="T592" s="2">
        <v>0.995383620262146</v>
      </c>
      <c r="U592" s="5">
        <v>652</v>
      </c>
      <c r="V592" s="11">
        <v>1.6715962556190699E-4</v>
      </c>
      <c r="W592" s="2">
        <v>2.6806499809026701E-3</v>
      </c>
      <c r="X592" s="2">
        <v>0.98532980680465698</v>
      </c>
      <c r="Y592" s="11">
        <v>3.2901862869039102E-4</v>
      </c>
      <c r="Z592" s="2">
        <v>5.1150652579963199E-3</v>
      </c>
      <c r="AA592" s="2">
        <v>0.98436319828033403</v>
      </c>
      <c r="AB592" s="11">
        <v>1.70278770383447E-4</v>
      </c>
      <c r="AC592" s="2">
        <v>9.8158372566103892E-4</v>
      </c>
      <c r="AD592" s="2">
        <v>0.99013012647628695</v>
      </c>
    </row>
    <row r="593" spans="1:30" x14ac:dyDescent="0.35">
      <c r="A593" s="2">
        <v>972</v>
      </c>
      <c r="B593" s="11">
        <v>5.1339811761863503E-5</v>
      </c>
      <c r="C593" s="2">
        <v>1.6085043316707E-3</v>
      </c>
      <c r="D593" s="2">
        <v>0.97595804929733199</v>
      </c>
      <c r="E593" s="11">
        <v>5.55892365809995E-5</v>
      </c>
      <c r="F593" s="2">
        <v>2.3169680498540401E-3</v>
      </c>
      <c r="G593" s="2">
        <v>0.94746088981628396</v>
      </c>
      <c r="H593" s="11">
        <v>1.4325111806101599E-5</v>
      </c>
      <c r="I593" s="2">
        <v>4.0882668690755898E-4</v>
      </c>
      <c r="J593" s="2">
        <v>0.98285561800002996</v>
      </c>
      <c r="K593" s="5">
        <v>773</v>
      </c>
      <c r="L593">
        <v>2.8074212605133598E-4</v>
      </c>
      <c r="M593">
        <v>3.6441863048821601E-3</v>
      </c>
      <c r="N593" s="2">
        <v>0.997597336769104</v>
      </c>
      <c r="O593" s="11">
        <v>4.1729735676199198E-4</v>
      </c>
      <c r="P593">
        <v>6.2032118439674299E-3</v>
      </c>
      <c r="Q593" s="2">
        <v>0.99580091238021795</v>
      </c>
      <c r="R593" s="11">
        <v>1.2313674960751E-4</v>
      </c>
      <c r="S593" s="2">
        <v>1.0231708874925899E-3</v>
      </c>
      <c r="T593" s="2">
        <v>0.99608635902404696</v>
      </c>
      <c r="U593" s="5">
        <v>653</v>
      </c>
      <c r="V593" s="11">
        <v>2.4375184148084299E-4</v>
      </c>
      <c r="W593" s="2">
        <v>3.3125663176178902E-3</v>
      </c>
      <c r="X593" s="2">
        <v>0.99475902318954401</v>
      </c>
      <c r="Y593" s="11">
        <v>3.0912653892301001E-4</v>
      </c>
      <c r="Z593" s="2">
        <v>5.3161545656621404E-3</v>
      </c>
      <c r="AA593" s="2">
        <v>0.99040120840072599</v>
      </c>
      <c r="AB593" s="11">
        <v>7.6630880357697606E-5</v>
      </c>
      <c r="AC593" s="2">
        <v>8.00085952505469E-4</v>
      </c>
      <c r="AD593" s="2">
        <v>0.99232727289199796</v>
      </c>
    </row>
    <row r="594" spans="1:30" x14ac:dyDescent="0.35">
      <c r="A594" s="2">
        <v>973</v>
      </c>
      <c r="B594" s="11">
        <v>1.2540565512608699E-4</v>
      </c>
      <c r="C594" s="2">
        <v>2.4105454795062499E-3</v>
      </c>
      <c r="D594" s="2">
        <v>0.99159729480743397</v>
      </c>
      <c r="E594" s="11">
        <v>1.25015052617527E-4</v>
      </c>
      <c r="F594" s="2">
        <v>3.4511971753090598E-3</v>
      </c>
      <c r="G594" s="2">
        <v>0.98188447952270497</v>
      </c>
      <c r="H594" s="11">
        <v>2.1818668756168298E-5</v>
      </c>
      <c r="I594" s="2">
        <v>4.8136882833205098E-4</v>
      </c>
      <c r="J594" s="2">
        <v>0.99332517385482699</v>
      </c>
      <c r="K594" s="5">
        <v>774</v>
      </c>
      <c r="L594">
        <v>6.4585899235680699E-4</v>
      </c>
      <c r="M594">
        <v>4.8936987295746803E-3</v>
      </c>
      <c r="N594" s="2">
        <v>0.99697184562683105</v>
      </c>
      <c r="O594" s="11">
        <v>8.5696805035695401E-4</v>
      </c>
      <c r="P594">
        <v>8.6114862933754904E-3</v>
      </c>
      <c r="Q594" s="2">
        <v>0.99589729309081998</v>
      </c>
      <c r="R594" s="11">
        <v>4.2240653419867098E-4</v>
      </c>
      <c r="S594" s="2">
        <v>1.5323823317885299E-3</v>
      </c>
      <c r="T594" s="2">
        <v>0.995525002479553</v>
      </c>
      <c r="U594" s="5">
        <v>654</v>
      </c>
      <c r="V594" s="11">
        <v>4.6088831732049498E-4</v>
      </c>
      <c r="W594" s="2">
        <v>4.4342284090816897E-3</v>
      </c>
      <c r="X594" s="2">
        <v>0.99474793672561601</v>
      </c>
      <c r="Y594" s="11">
        <v>6.7262077936902599E-4</v>
      </c>
      <c r="Z594" s="2">
        <v>7.4429558590054503E-3</v>
      </c>
      <c r="AA594" s="2">
        <v>0.99196755886077803</v>
      </c>
      <c r="AB594" s="11">
        <v>1.3821180618833699E-4</v>
      </c>
      <c r="AC594" s="2">
        <v>1.0712852235883401E-3</v>
      </c>
      <c r="AD594" s="2">
        <v>0.99538737535476596</v>
      </c>
    </row>
    <row r="595" spans="1:30" x14ac:dyDescent="0.35">
      <c r="A595" s="2">
        <v>974</v>
      </c>
      <c r="B595" s="11">
        <v>1.7288468370679701E-4</v>
      </c>
      <c r="C595" s="2">
        <v>2.77050724253058E-3</v>
      </c>
      <c r="D595" s="2">
        <v>0.99247759580612105</v>
      </c>
      <c r="E595" s="11">
        <v>1.8301450472790699E-4</v>
      </c>
      <c r="F595" s="2">
        <v>4.0735993534326501E-3</v>
      </c>
      <c r="G595" s="2">
        <v>0.98454481363296498</v>
      </c>
      <c r="H595" s="11">
        <v>3.6725177778862403E-5</v>
      </c>
      <c r="I595" s="2">
        <v>6.1670766444876703E-4</v>
      </c>
      <c r="J595" s="2">
        <v>0.99225819110870295</v>
      </c>
      <c r="K595" s="5">
        <v>776</v>
      </c>
      <c r="L595" s="47">
        <v>7.4721894634421901E-5</v>
      </c>
      <c r="M595">
        <v>1.8716243794187899E-3</v>
      </c>
      <c r="N595" s="2">
        <v>0.97877264022827104</v>
      </c>
      <c r="O595" s="11">
        <v>5.8545643696561402E-5</v>
      </c>
      <c r="P595">
        <v>2.35810317099094E-3</v>
      </c>
      <c r="Q595" s="2">
        <v>0.95641374588012695</v>
      </c>
      <c r="R595" s="11">
        <v>1.46279808177496E-5</v>
      </c>
      <c r="S595" s="2">
        <v>3.8751179818063898E-4</v>
      </c>
      <c r="T595" s="2">
        <v>0.98047858476638705</v>
      </c>
      <c r="U595" s="5">
        <v>655</v>
      </c>
      <c r="V595" s="11">
        <v>3.5039990325458299E-4</v>
      </c>
      <c r="W595" s="2">
        <v>3.97732015699148E-3</v>
      </c>
      <c r="X595" s="2">
        <v>0.99667268991470304</v>
      </c>
      <c r="Y595" s="11">
        <v>6.6360499477013902E-4</v>
      </c>
      <c r="Z595" s="2">
        <v>7.5351148843765198E-3</v>
      </c>
      <c r="AA595" s="2">
        <v>0.99397671222686701</v>
      </c>
      <c r="AB595" s="11">
        <v>2.8710087644867599E-4</v>
      </c>
      <c r="AC595" s="2">
        <v>1.17400556337088E-3</v>
      </c>
      <c r="AD595" s="2">
        <v>0.99557018280029297</v>
      </c>
    </row>
    <row r="596" spans="1:30" x14ac:dyDescent="0.35">
      <c r="A596" s="2">
        <v>976</v>
      </c>
      <c r="B596" s="11">
        <v>4.9377071263734197E-5</v>
      </c>
      <c r="C596" s="2">
        <v>1.57412106636911E-3</v>
      </c>
      <c r="D596" s="2">
        <v>0.979802966117858</v>
      </c>
      <c r="E596" s="11">
        <v>5.23952876392286E-5</v>
      </c>
      <c r="F596" s="2">
        <v>2.2433593403547998E-3</v>
      </c>
      <c r="G596" s="2">
        <v>0.95287185907363803</v>
      </c>
      <c r="H596" s="11">
        <v>1.1987082871200899E-5</v>
      </c>
      <c r="I596" s="2">
        <v>3.5252075758762598E-4</v>
      </c>
      <c r="J596" s="2">
        <v>0.98573076725006104</v>
      </c>
      <c r="K596" s="5">
        <v>777</v>
      </c>
      <c r="L596">
        <v>2.2465482470579399E-4</v>
      </c>
      <c r="M596">
        <v>3.1720239203423201E-3</v>
      </c>
      <c r="N596" s="2">
        <v>0.98817914724349898</v>
      </c>
      <c r="O596" s="11">
        <v>2.0506131113506799E-4</v>
      </c>
      <c r="P596">
        <v>4.3225064873695304E-3</v>
      </c>
      <c r="Q596" s="2">
        <v>0.97729188203811601</v>
      </c>
      <c r="R596" s="11">
        <v>3.0599538149544901E-5</v>
      </c>
      <c r="S596" s="2">
        <v>5.5048178182914799E-4</v>
      </c>
      <c r="T596" s="2">
        <v>0.99181091785430897</v>
      </c>
      <c r="U596" s="5">
        <v>656</v>
      </c>
      <c r="V596" s="11">
        <v>6.1702201492153095E-5</v>
      </c>
      <c r="W596" s="2">
        <v>1.6731634968891701E-3</v>
      </c>
      <c r="X596" s="2">
        <v>0.93619984388351396</v>
      </c>
      <c r="Y596" s="11">
        <v>9.75149014266207E-5</v>
      </c>
      <c r="Z596" s="2">
        <v>3.0019169207662301E-3</v>
      </c>
      <c r="AA596" s="2">
        <v>0.89950716495513905</v>
      </c>
      <c r="AB596" s="11">
        <v>2.6388112019049E-5</v>
      </c>
      <c r="AC596" s="2">
        <v>5.3117866627871903E-4</v>
      </c>
      <c r="AD596" s="2">
        <v>0.95612031221389704</v>
      </c>
    </row>
    <row r="597" spans="1:30" x14ac:dyDescent="0.35">
      <c r="A597" s="2">
        <v>977</v>
      </c>
      <c r="B597" s="11">
        <v>1.0069831478176601E-4</v>
      </c>
      <c r="C597" s="2">
        <v>2.2178271319717099E-3</v>
      </c>
      <c r="D597" s="2">
        <v>0.98923993110656705</v>
      </c>
      <c r="E597" s="11">
        <v>9.3621318228542805E-5</v>
      </c>
      <c r="F597" s="2">
        <v>2.9861016664653999E-3</v>
      </c>
      <c r="G597" s="2">
        <v>0.97459030151367099</v>
      </c>
      <c r="H597" s="11">
        <v>1.8879896742873801E-5</v>
      </c>
      <c r="I597" s="2">
        <v>4.4098822399973799E-4</v>
      </c>
      <c r="J597" s="2">
        <v>0.989543557167053</v>
      </c>
      <c r="K597" s="5">
        <v>779</v>
      </c>
      <c r="L597">
        <v>2.9136543162167002E-4</v>
      </c>
      <c r="M597">
        <v>3.6015787627547901E-3</v>
      </c>
      <c r="N597" s="2">
        <v>0.99168729782104403</v>
      </c>
      <c r="O597" s="11">
        <v>3.1022864277474501E-4</v>
      </c>
      <c r="P597">
        <v>5.25621697306633E-3</v>
      </c>
      <c r="Q597" s="2">
        <v>0.98321068286895696</v>
      </c>
      <c r="R597" s="11">
        <v>5.2154700824757997E-5</v>
      </c>
      <c r="S597" s="2">
        <v>7.4135861359536604E-4</v>
      </c>
      <c r="T597" s="2">
        <v>0.99168920516967696</v>
      </c>
      <c r="U597" s="5">
        <v>657</v>
      </c>
      <c r="V597" s="11">
        <v>2.32431601034477E-4</v>
      </c>
      <c r="W597" s="2">
        <v>3.23054450564086E-3</v>
      </c>
      <c r="X597" s="2">
        <v>0.98611783981323198</v>
      </c>
      <c r="Y597" s="11">
        <v>1.79511684109456E-4</v>
      </c>
      <c r="Z597" s="2">
        <v>4.0234681218862499E-3</v>
      </c>
      <c r="AA597" s="2">
        <v>0.97289246320724398</v>
      </c>
      <c r="AB597" s="11">
        <v>3.2023952371673598E-5</v>
      </c>
      <c r="AC597" s="2">
        <v>5.5761315161362204E-4</v>
      </c>
      <c r="AD597" s="2">
        <v>0.98786115646362305</v>
      </c>
    </row>
    <row r="598" spans="1:30" x14ac:dyDescent="0.35">
      <c r="A598" s="2">
        <v>978</v>
      </c>
      <c r="B598" s="11">
        <v>1.22658893815241E-4</v>
      </c>
      <c r="C598" s="2">
        <v>2.3928512819111299E-3</v>
      </c>
      <c r="D598" s="2">
        <v>0.99073886871337802</v>
      </c>
      <c r="E598" s="11">
        <v>1.1216579878237E-4</v>
      </c>
      <c r="F598" s="2">
        <v>3.2131206244230201E-3</v>
      </c>
      <c r="G598" s="2">
        <v>0.98052197694778398</v>
      </c>
      <c r="H598" s="11">
        <v>1.9945075109717399E-5</v>
      </c>
      <c r="I598" s="2">
        <v>4.6480022137984601E-4</v>
      </c>
      <c r="J598" s="2">
        <v>0.99089258909225397</v>
      </c>
      <c r="K598" s="5">
        <v>781</v>
      </c>
      <c r="L598">
        <v>2.6531028561293998E-4</v>
      </c>
      <c r="M598">
        <v>3.3308509737253098E-3</v>
      </c>
      <c r="N598" s="2">
        <v>0.99706584215164096</v>
      </c>
      <c r="O598" s="11">
        <v>3.2866135006770399E-4</v>
      </c>
      <c r="P598">
        <v>5.2596242167055598E-3</v>
      </c>
      <c r="Q598" s="2">
        <v>0.99551647901535001</v>
      </c>
      <c r="R598" s="11">
        <v>5.6696298997849199E-5</v>
      </c>
      <c r="S598" s="2">
        <v>7.4117112671956398E-4</v>
      </c>
      <c r="T598" s="2">
        <v>0.99710553884506203</v>
      </c>
      <c r="U598" s="5">
        <v>658</v>
      </c>
      <c r="V598" s="11">
        <v>2.9075494967401001E-4</v>
      </c>
      <c r="W598" s="2">
        <v>3.5966248251497702E-3</v>
      </c>
      <c r="X598" s="2">
        <v>0.98931723833084095</v>
      </c>
      <c r="Y598" s="11">
        <v>2.3769863764755401E-4</v>
      </c>
      <c r="Z598" s="2">
        <v>4.6247034333646297E-3</v>
      </c>
      <c r="AA598" s="2">
        <v>0.98010385036468495</v>
      </c>
      <c r="AB598" s="11">
        <v>4.0046550566330498E-5</v>
      </c>
      <c r="AC598" s="2">
        <v>6.09183975029736E-4</v>
      </c>
      <c r="AD598" s="2">
        <v>0.99122267961501997</v>
      </c>
    </row>
    <row r="599" spans="1:30" x14ac:dyDescent="0.35">
      <c r="A599" s="2">
        <v>982</v>
      </c>
      <c r="B599" s="11">
        <v>2.8746237512677903E-4</v>
      </c>
      <c r="C599" s="2">
        <v>3.74590186402201E-3</v>
      </c>
      <c r="D599" s="2">
        <v>0.99554049968719405</v>
      </c>
      <c r="E599" s="11">
        <v>4.72751155029982E-4</v>
      </c>
      <c r="F599" s="2">
        <v>6.6861431114375496E-3</v>
      </c>
      <c r="G599" s="2">
        <v>0.99173426628112704</v>
      </c>
      <c r="H599" s="11">
        <v>1.30252592498436E-4</v>
      </c>
      <c r="I599" s="2">
        <v>1.05274596717208E-3</v>
      </c>
      <c r="J599" s="2">
        <v>0.99287039041519098</v>
      </c>
      <c r="K599" s="5">
        <v>783</v>
      </c>
      <c r="L599">
        <v>2.4528717622160899E-3</v>
      </c>
      <c r="M599">
        <v>9.7215743735432607E-3</v>
      </c>
      <c r="N599" s="2">
        <v>0.99531066417694003</v>
      </c>
      <c r="O599" s="11">
        <v>3.45238833688199E-3</v>
      </c>
      <c r="P599">
        <v>1.6084618866443599E-2</v>
      </c>
      <c r="Q599" s="2">
        <v>0.993000328540802</v>
      </c>
      <c r="R599" s="11">
        <v>9.5457723364233895E-4</v>
      </c>
      <c r="S599" s="2">
        <v>2.1906401962041798E-3</v>
      </c>
      <c r="T599" s="2">
        <v>0.994917333126068</v>
      </c>
      <c r="U599" s="5">
        <v>659</v>
      </c>
      <c r="V599" s="11">
        <v>3.8051791489124298E-4</v>
      </c>
      <c r="W599" s="2">
        <v>4.0531023405492297E-3</v>
      </c>
      <c r="X599" s="2">
        <v>0.98782980442047097</v>
      </c>
      <c r="Y599" s="11">
        <v>3.0813075136393298E-4</v>
      </c>
      <c r="Z599" s="2">
        <v>5.2104238420724799E-3</v>
      </c>
      <c r="AA599" s="2">
        <v>0.97933220863342196</v>
      </c>
      <c r="AB599" s="11">
        <v>4.2136853153351599E-5</v>
      </c>
      <c r="AC599" s="2">
        <v>6.5414822893217195E-4</v>
      </c>
      <c r="AD599" s="2">
        <v>0.99114632606506303</v>
      </c>
    </row>
    <row r="600" spans="1:30" x14ac:dyDescent="0.35">
      <c r="A600" s="2">
        <v>983</v>
      </c>
      <c r="B600" s="11">
        <v>4.4117274228483401E-4</v>
      </c>
      <c r="C600" s="2">
        <v>4.2193937115371201E-3</v>
      </c>
      <c r="D600" s="2">
        <v>0.99541866779327304</v>
      </c>
      <c r="E600" s="11">
        <v>6.2370591331273296E-4</v>
      </c>
      <c r="F600" s="2">
        <v>7.58065283298492E-3</v>
      </c>
      <c r="G600" s="2">
        <v>0.99318283796310403</v>
      </c>
      <c r="H600" s="11">
        <v>4.5862313709221699E-4</v>
      </c>
      <c r="I600" s="2">
        <v>1.5188526595011299E-3</v>
      </c>
      <c r="J600" s="2">
        <v>0.99292379617690996</v>
      </c>
      <c r="K600" s="5">
        <v>784</v>
      </c>
      <c r="L600" s="47">
        <v>5.2194835006957799E-5</v>
      </c>
      <c r="M600">
        <v>1.55914295464754E-3</v>
      </c>
      <c r="N600" s="2">
        <v>0.96978151798248202</v>
      </c>
      <c r="O600" s="11">
        <v>7.4372139351908104E-5</v>
      </c>
      <c r="P600">
        <v>2.6030538138002101E-3</v>
      </c>
      <c r="Q600" s="2">
        <v>0.95659154653549106</v>
      </c>
      <c r="R600" s="11">
        <v>1.4850380466668801E-5</v>
      </c>
      <c r="S600" s="2">
        <v>4.0825933683663601E-4</v>
      </c>
      <c r="T600" s="2">
        <v>0.979472696781158</v>
      </c>
      <c r="U600" s="5">
        <v>660</v>
      </c>
      <c r="V600" s="11">
        <v>6.5134205215144902E-5</v>
      </c>
      <c r="W600" s="2">
        <v>1.77591375540941E-3</v>
      </c>
      <c r="X600" s="2">
        <v>0.97018104791641202</v>
      </c>
      <c r="Y600" s="11">
        <v>7.4852148827630999E-5</v>
      </c>
      <c r="Z600" s="2">
        <v>2.5551284197717901E-3</v>
      </c>
      <c r="AA600" s="2">
        <v>0.93597048521041804</v>
      </c>
      <c r="AB600" s="11">
        <v>1.7896039935294501E-5</v>
      </c>
      <c r="AC600" s="2">
        <v>4.3541210470721098E-4</v>
      </c>
      <c r="AD600" s="2">
        <v>0.97543233633041304</v>
      </c>
    </row>
    <row r="601" spans="1:30" x14ac:dyDescent="0.35">
      <c r="A601" s="2">
        <v>985</v>
      </c>
      <c r="B601" s="11">
        <v>8.1656980910338394E-5</v>
      </c>
      <c r="C601" s="2">
        <v>2.0009954459965199E-3</v>
      </c>
      <c r="D601" s="2">
        <v>0.98160415887832597</v>
      </c>
      <c r="E601" s="11">
        <v>8.5709267295896993E-5</v>
      </c>
      <c r="F601" s="2">
        <v>2.8336809482425399E-3</v>
      </c>
      <c r="G601" s="2">
        <v>0.95836484432220403</v>
      </c>
      <c r="H601" s="11">
        <v>1.5678260751883499E-5</v>
      </c>
      <c r="I601" s="2">
        <v>4.0753060602582899E-4</v>
      </c>
      <c r="J601" s="2">
        <v>0.98693460226058904</v>
      </c>
      <c r="K601" s="5">
        <v>785</v>
      </c>
      <c r="L601">
        <v>1.71648847754113E-4</v>
      </c>
      <c r="M601">
        <v>2.8157553169876298E-3</v>
      </c>
      <c r="N601" s="2">
        <v>0.98468649387359597</v>
      </c>
      <c r="O601" s="11">
        <v>1.7906045832205499E-4</v>
      </c>
      <c r="P601">
        <v>4.02638455852866E-3</v>
      </c>
      <c r="Q601" s="2">
        <v>0.96827650070190396</v>
      </c>
      <c r="R601" s="11">
        <v>2.5101138817262799E-5</v>
      </c>
      <c r="S601" s="2">
        <v>5.12434286065399E-4</v>
      </c>
      <c r="T601" s="2">
        <v>0.98990345001220703</v>
      </c>
      <c r="U601" s="5">
        <v>661</v>
      </c>
      <c r="V601" s="11">
        <v>2.3162952857092001E-4</v>
      </c>
      <c r="W601" s="2">
        <v>3.29187302850186E-3</v>
      </c>
      <c r="X601" s="2">
        <v>0.99182486534118597</v>
      </c>
      <c r="Y601" s="11">
        <v>2.3776991292834201E-4</v>
      </c>
      <c r="Z601" s="2">
        <v>4.5895939692854803E-3</v>
      </c>
      <c r="AA601" s="2">
        <v>0.98600119352340698</v>
      </c>
      <c r="AB601" s="11">
        <v>3.89501074096187E-5</v>
      </c>
      <c r="AC601" s="2">
        <v>6.3362158834934202E-4</v>
      </c>
      <c r="AD601" s="2">
        <v>0.99291777610778797</v>
      </c>
    </row>
    <row r="602" spans="1:30" x14ac:dyDescent="0.35">
      <c r="A602" s="2">
        <v>986</v>
      </c>
      <c r="B602" s="11">
        <v>1.05056584288831E-4</v>
      </c>
      <c r="C602" s="2">
        <v>2.2580698132514902E-3</v>
      </c>
      <c r="D602" s="2">
        <v>0.98820209503173795</v>
      </c>
      <c r="E602" s="11">
        <v>1.07378225948195E-4</v>
      </c>
      <c r="F602" s="2">
        <v>3.1986420508474099E-3</v>
      </c>
      <c r="G602" s="2">
        <v>0.97529673576354903</v>
      </c>
      <c r="H602" s="11">
        <v>1.7237771317013499E-5</v>
      </c>
      <c r="I602" s="2">
        <v>4.1576716466806802E-4</v>
      </c>
      <c r="J602" s="2">
        <v>0.99167954921722401</v>
      </c>
      <c r="K602" s="5">
        <v>786</v>
      </c>
      <c r="L602">
        <v>3.3816270297393197E-4</v>
      </c>
      <c r="M602">
        <v>3.9253989234566602E-3</v>
      </c>
      <c r="N602" s="2">
        <v>0.98943668603897095</v>
      </c>
      <c r="O602" s="11">
        <v>4.2353375465609101E-4</v>
      </c>
      <c r="P602">
        <v>6.1836368404328797E-3</v>
      </c>
      <c r="Q602" s="2">
        <v>0.97837245464324896</v>
      </c>
      <c r="R602" s="11">
        <v>6.9661560701206299E-5</v>
      </c>
      <c r="S602" s="2">
        <v>8.6050131358206196E-4</v>
      </c>
      <c r="T602" s="2">
        <v>0.99085777997970503</v>
      </c>
      <c r="U602" s="5">
        <v>662</v>
      </c>
      <c r="V602" s="11">
        <v>2.5950864073820401E-4</v>
      </c>
      <c r="W602" s="2">
        <v>3.4662834368646101E-3</v>
      </c>
      <c r="X602" s="2">
        <v>0.99432402849197299</v>
      </c>
      <c r="Y602" s="11">
        <v>2.9541912954300599E-4</v>
      </c>
      <c r="Z602" s="2">
        <v>5.1997406408190701E-3</v>
      </c>
      <c r="AA602" s="2">
        <v>0.99026411771774203</v>
      </c>
      <c r="AB602" s="11">
        <v>5.45254042663145E-5</v>
      </c>
      <c r="AC602" s="2">
        <v>7.4268120806664196E-4</v>
      </c>
      <c r="AD602" s="2">
        <v>0.99446421861648504</v>
      </c>
    </row>
    <row r="603" spans="1:30" x14ac:dyDescent="0.35">
      <c r="A603" s="2">
        <v>987</v>
      </c>
      <c r="B603" s="11">
        <v>1.4333547733258399E-4</v>
      </c>
      <c r="C603" s="2">
        <v>2.6461635716259401E-3</v>
      </c>
      <c r="D603" s="2">
        <v>0.98681330680847101</v>
      </c>
      <c r="E603" s="11">
        <v>1.3342573947738799E-4</v>
      </c>
      <c r="F603" s="2">
        <v>3.5352038685232401E-3</v>
      </c>
      <c r="G603" s="2">
        <v>0.97690528631210305</v>
      </c>
      <c r="H603" s="11">
        <v>2.33169648709008E-5</v>
      </c>
      <c r="I603" s="2">
        <v>4.8247125232592198E-4</v>
      </c>
      <c r="J603" s="2">
        <v>0.99150043725967396</v>
      </c>
      <c r="K603" s="5">
        <v>787</v>
      </c>
      <c r="L603">
        <v>3.9476592792198002E-4</v>
      </c>
      <c r="M603">
        <v>4.3263095431029797E-3</v>
      </c>
      <c r="N603" s="2">
        <v>0.98988854885101296</v>
      </c>
      <c r="O603" s="11">
        <v>5.57021063286811E-4</v>
      </c>
      <c r="P603">
        <v>7.0377704687416501E-3</v>
      </c>
      <c r="Q603" s="2">
        <v>0.979689121246337</v>
      </c>
      <c r="R603" s="11">
        <v>9.3373157142195796E-5</v>
      </c>
      <c r="S603" s="2">
        <v>1.0182709665968999E-3</v>
      </c>
      <c r="T603" s="2">
        <v>0.99000918865203802</v>
      </c>
      <c r="U603" s="5">
        <v>663</v>
      </c>
      <c r="V603" s="11">
        <v>3.4073062124662101E-4</v>
      </c>
      <c r="W603" s="2">
        <v>3.9049037732183899E-3</v>
      </c>
      <c r="X603" s="2">
        <v>0.99422442913055398</v>
      </c>
      <c r="Y603" s="11">
        <v>3.9956884575076401E-4</v>
      </c>
      <c r="Z603" s="2">
        <v>5.8728726580739004E-3</v>
      </c>
      <c r="AA603" s="2">
        <v>0.98990279436111395</v>
      </c>
      <c r="AB603" s="11">
        <v>7.3951145168393796E-5</v>
      </c>
      <c r="AC603" s="2">
        <v>8.3828595234081095E-4</v>
      </c>
      <c r="AD603" s="2">
        <v>0.99440932273864702</v>
      </c>
    </row>
    <row r="604" spans="1:30" x14ac:dyDescent="0.35">
      <c r="A604" s="2">
        <v>989</v>
      </c>
      <c r="B604" s="11">
        <v>1.0334618127672E-4</v>
      </c>
      <c r="C604" s="2">
        <v>2.26928456686437E-3</v>
      </c>
      <c r="D604" s="2">
        <v>0.98870348930358798</v>
      </c>
      <c r="E604" s="11">
        <v>1.04794460639823E-4</v>
      </c>
      <c r="F604" s="2">
        <v>3.1422695610672201E-3</v>
      </c>
      <c r="G604" s="2">
        <v>0.97754198312759399</v>
      </c>
      <c r="H604" s="11">
        <v>1.9803024770226299E-5</v>
      </c>
      <c r="I604" s="2">
        <v>4.7462192014791001E-4</v>
      </c>
      <c r="J604" s="2">
        <v>0.98902410268783503</v>
      </c>
      <c r="K604" s="5">
        <v>788</v>
      </c>
      <c r="L604">
        <v>1.0187477164436101E-4</v>
      </c>
      <c r="M604">
        <v>2.15041590854525E-3</v>
      </c>
      <c r="N604" s="2">
        <v>0.98725134134292603</v>
      </c>
      <c r="O604" s="11">
        <v>1.00510151241905E-4</v>
      </c>
      <c r="P604">
        <v>2.96158506534993E-3</v>
      </c>
      <c r="Q604" s="2">
        <v>0.98001569509506203</v>
      </c>
      <c r="R604" s="11">
        <v>2.1155539798201001E-5</v>
      </c>
      <c r="S604" s="2">
        <v>4.6318580280057999E-4</v>
      </c>
      <c r="T604" s="2">
        <v>0.98930358886718694</v>
      </c>
      <c r="U604" s="5">
        <v>664</v>
      </c>
      <c r="V604" s="11">
        <v>2.72423913702368E-3</v>
      </c>
      <c r="W604" s="2">
        <v>8.1319622695445997E-3</v>
      </c>
      <c r="X604" s="2">
        <v>0.99279773235321001</v>
      </c>
      <c r="Y604" s="11">
        <v>5.6880549527704698E-3</v>
      </c>
      <c r="Z604" s="2">
        <v>2.09920052438974E-2</v>
      </c>
      <c r="AA604" s="2">
        <v>0.98278731107711703</v>
      </c>
      <c r="AB604" s="11">
        <v>8.6012966930866207E-3</v>
      </c>
      <c r="AC604" s="2">
        <v>7.92840216308832E-3</v>
      </c>
      <c r="AD604" s="2">
        <v>0.99524289369583097</v>
      </c>
    </row>
    <row r="605" spans="1:30" x14ac:dyDescent="0.35">
      <c r="A605" s="2">
        <v>990</v>
      </c>
      <c r="B605" s="11">
        <v>1.36189089971594E-4</v>
      </c>
      <c r="C605" s="2">
        <v>2.5500243064016099E-3</v>
      </c>
      <c r="D605" s="2">
        <v>0.99280369281768799</v>
      </c>
      <c r="E605" s="11">
        <v>1.5304487897083101E-4</v>
      </c>
      <c r="F605" s="2">
        <v>3.78683255985379E-3</v>
      </c>
      <c r="G605" s="2">
        <v>0.98421758413314797</v>
      </c>
      <c r="H605" s="11">
        <v>3.02115786325884E-5</v>
      </c>
      <c r="I605" s="2">
        <v>6.0370867140591101E-4</v>
      </c>
      <c r="J605" s="2">
        <v>0.98941826820373502</v>
      </c>
      <c r="K605" s="5">
        <v>789</v>
      </c>
      <c r="L605">
        <v>1.08632666524499E-4</v>
      </c>
      <c r="M605">
        <v>2.26538139395415E-3</v>
      </c>
      <c r="N605" s="2">
        <v>0.98833274841308505</v>
      </c>
      <c r="O605" s="11">
        <v>9.2013862740714103E-5</v>
      </c>
      <c r="P605">
        <v>2.8955023735761599E-3</v>
      </c>
      <c r="Q605" s="2">
        <v>0.97714680433273304</v>
      </c>
      <c r="R605" s="11">
        <v>1.81335763045353E-5</v>
      </c>
      <c r="S605" s="2">
        <v>4.25916572567075E-4</v>
      </c>
      <c r="T605" s="2">
        <v>0.99089491367339999</v>
      </c>
      <c r="U605" s="5">
        <v>665</v>
      </c>
      <c r="V605" s="11">
        <v>7.1165431290864901E-4</v>
      </c>
      <c r="W605" s="2">
        <v>5.6046559475362301E-3</v>
      </c>
      <c r="X605" s="2">
        <v>0.99684023857116699</v>
      </c>
      <c r="Y605" s="11">
        <v>1.9113337621092701E-3</v>
      </c>
      <c r="Z605" s="2">
        <v>1.2814604677259899E-2</v>
      </c>
      <c r="AA605" s="2">
        <v>0.99193716049194303</v>
      </c>
      <c r="AB605" s="11">
        <v>1.7481723334640199E-3</v>
      </c>
      <c r="AC605" s="2">
        <v>3.1442218460142599E-3</v>
      </c>
      <c r="AD605" s="2">
        <v>0.98778146505355802</v>
      </c>
    </row>
    <row r="606" spans="1:30" x14ac:dyDescent="0.35">
      <c r="A606" s="2">
        <v>991</v>
      </c>
      <c r="B606" s="11">
        <v>1.6186144785024201E-4</v>
      </c>
      <c r="C606" s="2">
        <v>2.7965086046606298E-3</v>
      </c>
      <c r="D606" s="2">
        <v>0.99252551794052102</v>
      </c>
      <c r="E606" s="11">
        <v>1.85673954547382E-4</v>
      </c>
      <c r="F606" s="2">
        <v>4.1585741564631401E-3</v>
      </c>
      <c r="G606" s="2">
        <v>0.98467892408370905</v>
      </c>
      <c r="H606" s="11">
        <v>3.5515866329660599E-5</v>
      </c>
      <c r="I606" s="2">
        <v>6.5418559825047796E-4</v>
      </c>
      <c r="J606" s="2">
        <v>0.99012643098831099</v>
      </c>
      <c r="K606" s="5">
        <v>790</v>
      </c>
      <c r="L606">
        <v>1.3037155440542801E-4</v>
      </c>
      <c r="M606">
        <v>2.5104496162384701E-3</v>
      </c>
      <c r="N606" s="2">
        <v>0.99342119693756104</v>
      </c>
      <c r="O606" s="11">
        <v>1.2542627518996499E-4</v>
      </c>
      <c r="P606">
        <v>3.38969472795724E-3</v>
      </c>
      <c r="Q606" s="2">
        <v>0.98740518093109098</v>
      </c>
      <c r="R606" s="11">
        <v>2.3666176275582899E-5</v>
      </c>
      <c r="S606" s="2">
        <v>5.0003360956907196E-4</v>
      </c>
      <c r="T606" s="2">
        <v>0.99363088607787997</v>
      </c>
      <c r="U606" s="5">
        <v>666</v>
      </c>
      <c r="V606" s="11">
        <v>9.6540042432024999E-4</v>
      </c>
      <c r="W606" s="2">
        <v>5.7032564654946301E-3</v>
      </c>
      <c r="X606" s="2">
        <v>0.99822634458541804</v>
      </c>
      <c r="Y606" s="11">
        <v>2.16553290374577E-3</v>
      </c>
      <c r="Z606" s="2">
        <v>1.3276173733174799E-2</v>
      </c>
      <c r="AA606" s="2">
        <v>0.996845662593841</v>
      </c>
      <c r="AB606" s="11">
        <v>3.18428268656134E-3</v>
      </c>
      <c r="AC606" s="2">
        <v>4.6561565250158301E-3</v>
      </c>
      <c r="AD606" s="2">
        <v>0.997619688510894</v>
      </c>
    </row>
    <row r="607" spans="1:30" x14ac:dyDescent="0.35">
      <c r="A607" s="2">
        <v>993</v>
      </c>
      <c r="B607" s="11">
        <v>1.3028546527493699E-4</v>
      </c>
      <c r="C607" s="2">
        <v>2.4806628935039E-3</v>
      </c>
      <c r="D607" s="2">
        <v>0.99439138174056996</v>
      </c>
      <c r="E607" s="11">
        <v>1.50478677824139E-4</v>
      </c>
      <c r="F607" s="2">
        <v>3.7192408926784901E-3</v>
      </c>
      <c r="G607" s="2">
        <v>0.99002099037170399</v>
      </c>
      <c r="H607" s="11">
        <v>2.6856308977585201E-5</v>
      </c>
      <c r="I607" s="2">
        <v>5.4838950745761297E-4</v>
      </c>
      <c r="J607" s="2">
        <v>0.99376201629638605</v>
      </c>
      <c r="K607" s="5">
        <v>792</v>
      </c>
      <c r="L607">
        <v>1.66606550919823E-4</v>
      </c>
      <c r="M607">
        <v>2.7716904878616298E-3</v>
      </c>
      <c r="N607" s="2">
        <v>0.985728800296783</v>
      </c>
      <c r="O607" s="11">
        <v>2.90336029138416E-4</v>
      </c>
      <c r="P607">
        <v>5.0532319582998701E-3</v>
      </c>
      <c r="Q607" s="2">
        <v>0.987052321434021</v>
      </c>
      <c r="R607" s="11">
        <v>2.32681093621067E-4</v>
      </c>
      <c r="S607" s="2">
        <v>7.8611186472699003E-4</v>
      </c>
      <c r="T607" s="2">
        <v>0.99344295263290405</v>
      </c>
      <c r="U607" s="5">
        <v>667</v>
      </c>
      <c r="V607" s="11">
        <v>2.5260434485971902E-3</v>
      </c>
      <c r="W607" s="2">
        <v>7.9817175865173305E-3</v>
      </c>
      <c r="X607" s="2">
        <v>0.99809384346008301</v>
      </c>
      <c r="Y607" s="11">
        <v>5.1516136154532398E-3</v>
      </c>
      <c r="Z607" s="2">
        <v>1.97095405310392E-2</v>
      </c>
      <c r="AA607" s="2">
        <v>0.99642485380172696</v>
      </c>
      <c r="AB607" s="11">
        <v>1.1079742573201601E-2</v>
      </c>
      <c r="AC607" s="2">
        <v>8.2120867446064897E-3</v>
      </c>
      <c r="AD607" s="2">
        <v>0.99769830703735296</v>
      </c>
    </row>
    <row r="608" spans="1:30" x14ac:dyDescent="0.35">
      <c r="A608" s="2">
        <v>996</v>
      </c>
      <c r="B608" s="11">
        <v>5.1793685997836197E-5</v>
      </c>
      <c r="C608" s="2">
        <v>1.5967318322509499E-3</v>
      </c>
      <c r="D608" s="2">
        <v>0.94776403903961104</v>
      </c>
      <c r="E608" s="11">
        <v>7.4945317464880605E-5</v>
      </c>
      <c r="F608" s="2">
        <v>2.6638270355760999E-3</v>
      </c>
      <c r="G608" s="2">
        <v>0.89936798810958796</v>
      </c>
      <c r="H608" s="11">
        <v>1.2907508789794499E-5</v>
      </c>
      <c r="I608" s="2">
        <v>3.7806516047567102E-4</v>
      </c>
      <c r="J608" s="2">
        <v>0.97758877277374201</v>
      </c>
      <c r="K608" s="5">
        <v>793</v>
      </c>
      <c r="L608">
        <v>2.5189426378346898E-4</v>
      </c>
      <c r="M608">
        <v>3.3209605608135401E-3</v>
      </c>
      <c r="N608" s="2">
        <v>0.99461644887924106</v>
      </c>
      <c r="O608" s="11">
        <v>2.9197803814895402E-4</v>
      </c>
      <c r="P608">
        <v>5.1613845862448198E-3</v>
      </c>
      <c r="Q608" s="2">
        <v>0.99035805463790805</v>
      </c>
      <c r="R608" s="11">
        <v>6.2889223045203794E-5</v>
      </c>
      <c r="S608" s="2">
        <v>7.7369553036987695E-4</v>
      </c>
      <c r="T608" s="2">
        <v>0.99386292695999101</v>
      </c>
      <c r="U608" s="5">
        <v>668</v>
      </c>
      <c r="V608" s="11">
        <v>8.5544415924232399E-5</v>
      </c>
      <c r="W608" s="2">
        <v>2.0620119757950302E-3</v>
      </c>
      <c r="X608" s="2">
        <v>0.98166263103485096</v>
      </c>
      <c r="Y608" s="11">
        <v>9.54743154579773E-5</v>
      </c>
      <c r="Z608" s="2">
        <v>3.0120713636279102E-3</v>
      </c>
      <c r="AA608" s="2">
        <v>0.95199972391128496</v>
      </c>
      <c r="AB608" s="11">
        <v>2.6162248104810701E-5</v>
      </c>
      <c r="AC608" s="2">
        <v>5.6243885774165305E-4</v>
      </c>
      <c r="AD608" s="2">
        <v>0.96055889129638605</v>
      </c>
    </row>
    <row r="609" spans="1:30" x14ac:dyDescent="0.35">
      <c r="A609" s="2">
        <v>997</v>
      </c>
      <c r="B609" s="11">
        <v>1.31892142235301E-4</v>
      </c>
      <c r="C609" s="2">
        <v>2.53258598968386E-3</v>
      </c>
      <c r="D609" s="2">
        <v>0.98822522163391102</v>
      </c>
      <c r="E609" s="11">
        <v>1.5760878159198899E-4</v>
      </c>
      <c r="F609" s="2">
        <v>3.8643348962068501E-3</v>
      </c>
      <c r="G609" s="2">
        <v>0.97500294446945102</v>
      </c>
      <c r="H609" s="11">
        <v>2.0206793124089001E-5</v>
      </c>
      <c r="I609" s="2">
        <v>4.7126575373113101E-4</v>
      </c>
      <c r="J609" s="2">
        <v>0.991180539131164</v>
      </c>
      <c r="K609" s="5">
        <v>794</v>
      </c>
      <c r="L609">
        <v>3.0585573404096002E-4</v>
      </c>
      <c r="M609">
        <v>3.64035787060856E-3</v>
      </c>
      <c r="N609" s="2">
        <v>0.99636638164520197</v>
      </c>
      <c r="O609" s="11">
        <v>4.3137959437444801E-4</v>
      </c>
      <c r="P609">
        <v>6.1776121146976896E-3</v>
      </c>
      <c r="Q609" s="2">
        <v>0.99467128515243497</v>
      </c>
      <c r="R609" s="11">
        <v>8.9233952166978202E-5</v>
      </c>
      <c r="S609" s="2">
        <v>9.29598056245595E-4</v>
      </c>
      <c r="T609" s="2">
        <v>0.99675923585891701</v>
      </c>
      <c r="U609" s="5">
        <v>669</v>
      </c>
      <c r="V609" s="11">
        <v>1.9654544303193599E-4</v>
      </c>
      <c r="W609" s="2">
        <v>3.0483391601592298E-3</v>
      </c>
      <c r="X609" s="2">
        <v>0.98928904533386197</v>
      </c>
      <c r="Y609" s="11">
        <v>1.8291153537575101E-4</v>
      </c>
      <c r="Z609" s="2">
        <v>4.0941755287349198E-3</v>
      </c>
      <c r="AA609" s="2">
        <v>0.97931408882141102</v>
      </c>
      <c r="AB609" s="11">
        <v>3.4574510209495202E-5</v>
      </c>
      <c r="AC609" s="2">
        <v>6.0892570763826305E-4</v>
      </c>
      <c r="AD609" s="2">
        <v>0.98764103651046697</v>
      </c>
    </row>
    <row r="610" spans="1:30" x14ac:dyDescent="0.35">
      <c r="A610" s="2">
        <v>998</v>
      </c>
      <c r="B610" s="11">
        <v>1.6213666822295601E-4</v>
      </c>
      <c r="C610" s="2">
        <v>2.8145178221166099E-3</v>
      </c>
      <c r="D610" s="2">
        <v>0.99003982543945301</v>
      </c>
      <c r="E610" s="11">
        <v>2.07645207410678E-4</v>
      </c>
      <c r="F610" s="2">
        <v>4.4657052494585497E-3</v>
      </c>
      <c r="G610" s="2">
        <v>0.98036283254623402</v>
      </c>
      <c r="H610" s="11">
        <v>3.2024167012423202E-5</v>
      </c>
      <c r="I610" s="2">
        <v>5.7333381846547105E-4</v>
      </c>
      <c r="J610" s="2">
        <v>0.99056279659271196</v>
      </c>
      <c r="K610" s="5">
        <v>795</v>
      </c>
      <c r="L610">
        <v>5.3639645921066403E-4</v>
      </c>
      <c r="M610">
        <v>4.7425511293113197E-3</v>
      </c>
      <c r="N610" s="2">
        <v>0.99542027711868197</v>
      </c>
      <c r="O610" s="11">
        <v>8.2217517774552096E-4</v>
      </c>
      <c r="P610">
        <v>8.5958642885088903E-3</v>
      </c>
      <c r="Q610" s="2">
        <v>0.99252521991729703</v>
      </c>
      <c r="R610" s="11">
        <v>1.99278831132687E-4</v>
      </c>
      <c r="S610" s="2">
        <v>1.1852744501084E-3</v>
      </c>
      <c r="T610" s="2">
        <v>0.99617391824722201</v>
      </c>
      <c r="U610" s="5">
        <v>670</v>
      </c>
      <c r="V610" s="11">
        <v>3.7616293411701901E-4</v>
      </c>
      <c r="W610" s="2">
        <v>3.87217220850288E-3</v>
      </c>
      <c r="X610" s="2">
        <v>0.98719435930251997</v>
      </c>
      <c r="Y610" s="11">
        <v>2.6784493820741702E-4</v>
      </c>
      <c r="Z610" s="2">
        <v>4.7759818844497204E-3</v>
      </c>
      <c r="AA610" s="2">
        <v>0.97959822416305498</v>
      </c>
      <c r="AB610" s="11">
        <v>3.9441976696252803E-5</v>
      </c>
      <c r="AC610" s="2">
        <v>6.3326902454718904E-4</v>
      </c>
      <c r="AD610" s="2">
        <v>0.98943907022476196</v>
      </c>
    </row>
    <row r="611" spans="1:30" x14ac:dyDescent="0.35">
      <c r="A611" s="2">
        <v>999</v>
      </c>
      <c r="B611" s="11">
        <v>1.4662438479717799E-4</v>
      </c>
      <c r="C611" s="2">
        <v>2.6314172428101301E-3</v>
      </c>
      <c r="D611" s="2">
        <v>0.99200183153152399</v>
      </c>
      <c r="E611" s="11">
        <v>1.9988064013887099E-4</v>
      </c>
      <c r="F611" s="2">
        <v>4.3285400606691803E-3</v>
      </c>
      <c r="G611" s="2">
        <v>0.985093653202056</v>
      </c>
      <c r="H611" s="11">
        <v>3.4844902984332198E-5</v>
      </c>
      <c r="I611" s="2">
        <v>6.1625480884686102E-4</v>
      </c>
      <c r="J611" s="2">
        <v>0.99232983589172297</v>
      </c>
      <c r="K611" s="5">
        <v>796</v>
      </c>
      <c r="L611" s="47">
        <v>3.2708885555621203E-5</v>
      </c>
      <c r="M611">
        <v>1.2380727566778599E-3</v>
      </c>
      <c r="N611" s="2">
        <v>0.967271387577056</v>
      </c>
      <c r="O611" s="11">
        <v>4.8296329623553902E-5</v>
      </c>
      <c r="P611">
        <v>2.0975384395569498E-3</v>
      </c>
      <c r="Q611" s="2">
        <v>0.95060163736343295</v>
      </c>
      <c r="R611" s="11">
        <v>1.35890950332395E-5</v>
      </c>
      <c r="S611" s="2">
        <v>3.7145582609809903E-4</v>
      </c>
      <c r="T611" s="2">
        <v>0.97872787714004505</v>
      </c>
      <c r="U611" s="5">
        <v>671</v>
      </c>
      <c r="V611" s="11">
        <v>9.0488907881081104E-4</v>
      </c>
      <c r="W611" s="2">
        <v>6.1619249172508699E-3</v>
      </c>
      <c r="X611" s="2">
        <v>0.99240881204605103</v>
      </c>
      <c r="Y611" s="11">
        <v>6.1154179275035804E-4</v>
      </c>
      <c r="Z611" s="2">
        <v>7.3984311893582301E-3</v>
      </c>
      <c r="AA611" s="2">
        <v>0.98825430870056097</v>
      </c>
      <c r="AB611" s="11">
        <v>1.13873538793995E-4</v>
      </c>
      <c r="AC611" s="2">
        <v>1.02034513838589E-3</v>
      </c>
      <c r="AD611" s="2">
        <v>0.99261963367462103</v>
      </c>
    </row>
    <row r="612" spans="1:30" x14ac:dyDescent="0.35">
      <c r="A612" s="2">
        <v>1000</v>
      </c>
      <c r="B612" s="11">
        <v>5.6351993407588398E-5</v>
      </c>
      <c r="C612" s="2">
        <v>1.7060952959582201E-3</v>
      </c>
      <c r="D612" s="2">
        <v>0.96944504976272505</v>
      </c>
      <c r="E612" s="11">
        <v>6.1447128246072598E-5</v>
      </c>
      <c r="F612" s="2">
        <v>2.42588110268116E-3</v>
      </c>
      <c r="G612" s="2">
        <v>0.94066858291625899</v>
      </c>
      <c r="H612" s="11">
        <v>1.7958689568331401E-5</v>
      </c>
      <c r="I612" s="2">
        <v>4.59306145785376E-4</v>
      </c>
      <c r="J612" s="2">
        <v>0.97586649656295699</v>
      </c>
      <c r="K612" s="5">
        <v>797</v>
      </c>
      <c r="L612">
        <v>1.9497166795190399E-4</v>
      </c>
      <c r="M612">
        <v>2.8790212236344801E-3</v>
      </c>
      <c r="N612" s="2">
        <v>0.98970240354537897</v>
      </c>
      <c r="O612" s="11">
        <v>1.31957334815524E-4</v>
      </c>
      <c r="P612">
        <v>3.4418758004903698E-3</v>
      </c>
      <c r="Q612" s="2">
        <v>0.97929984331130904</v>
      </c>
      <c r="R612" s="11">
        <v>2.57160572800785E-5</v>
      </c>
      <c r="S612" s="2">
        <v>4.9004884203895905E-4</v>
      </c>
      <c r="T612" s="2">
        <v>0.99258947372436501</v>
      </c>
      <c r="U612" s="5">
        <v>672</v>
      </c>
      <c r="V612" s="11">
        <v>1.2372117489576301E-3</v>
      </c>
      <c r="W612" s="2">
        <v>4.3016048148274396E-3</v>
      </c>
      <c r="X612" s="2">
        <v>0.95708543062210005</v>
      </c>
      <c r="Y612" s="11">
        <v>1.7187048215419E-3</v>
      </c>
      <c r="Z612" s="2">
        <v>7.39415269345045E-3</v>
      </c>
      <c r="AA612" s="2">
        <v>0.93315279483795099</v>
      </c>
      <c r="AB612" s="11">
        <v>2.17573659028857E-4</v>
      </c>
      <c r="AC612" s="2">
        <v>8.90785595402121E-4</v>
      </c>
      <c r="AD612" s="2">
        <v>0.97565078735351496</v>
      </c>
    </row>
    <row r="613" spans="1:30" x14ac:dyDescent="0.35">
      <c r="A613" s="2">
        <v>1002</v>
      </c>
      <c r="B613" s="11">
        <v>1.4343357179313801E-4</v>
      </c>
      <c r="C613" s="2">
        <v>2.59870546869933E-3</v>
      </c>
      <c r="D613" s="2">
        <v>0.98724567890167203</v>
      </c>
      <c r="E613" s="11">
        <v>1.4746483066119199E-4</v>
      </c>
      <c r="F613" s="2">
        <v>3.6416533403098501E-3</v>
      </c>
      <c r="G613" s="2">
        <v>0.97365093231201105</v>
      </c>
      <c r="H613" s="11">
        <v>2.4029635824263001E-5</v>
      </c>
      <c r="I613" s="2">
        <v>5.1332678413018498E-4</v>
      </c>
      <c r="J613" s="2">
        <v>0.98845964670181197</v>
      </c>
      <c r="K613" s="5">
        <v>798</v>
      </c>
      <c r="L613">
        <v>2.7536888956092298E-4</v>
      </c>
      <c r="M613">
        <v>3.37251578457653E-3</v>
      </c>
      <c r="N613" s="2">
        <v>0.99133825302124001</v>
      </c>
      <c r="O613" s="11">
        <v>1.98400768567807E-4</v>
      </c>
      <c r="P613">
        <v>4.1172471828758699E-3</v>
      </c>
      <c r="Q613" s="2">
        <v>0.984655320644378</v>
      </c>
      <c r="R613" s="11">
        <v>3.4245062124682502E-5</v>
      </c>
      <c r="S613" s="2">
        <v>5.6695082457736102E-4</v>
      </c>
      <c r="T613" s="2">
        <v>0.99379128217697099</v>
      </c>
      <c r="U613" s="5">
        <v>673</v>
      </c>
      <c r="V613" s="11">
        <v>1.94204971194267E-4</v>
      </c>
      <c r="W613" s="2">
        <v>3.0180744361132301E-3</v>
      </c>
      <c r="X613" s="2">
        <v>0.99352920055389404</v>
      </c>
      <c r="Y613" s="11">
        <v>2.2392663231585099E-4</v>
      </c>
      <c r="Z613" s="2">
        <v>4.5563485473394299E-3</v>
      </c>
      <c r="AA613" s="2">
        <v>0.98685675859451205</v>
      </c>
      <c r="AB613" s="11">
        <v>8.9796194515656599E-5</v>
      </c>
      <c r="AC613" s="2">
        <v>6.72637659590691E-4</v>
      </c>
      <c r="AD613" s="2">
        <v>0.98983997106552102</v>
      </c>
    </row>
    <row r="614" spans="1:30" x14ac:dyDescent="0.35">
      <c r="A614" s="2">
        <v>1003</v>
      </c>
      <c r="B614" s="11">
        <v>1.6687836614437401E-4</v>
      </c>
      <c r="C614" s="2">
        <v>2.8448167722672198E-3</v>
      </c>
      <c r="D614" s="2">
        <v>0.98790526390075595</v>
      </c>
      <c r="E614" s="11">
        <v>1.8609320977702699E-4</v>
      </c>
      <c r="F614" s="2">
        <v>4.1054571047425201E-3</v>
      </c>
      <c r="G614" s="2">
        <v>0.97213023900985696</v>
      </c>
      <c r="H614" s="11">
        <v>3.0191560654202402E-5</v>
      </c>
      <c r="I614" s="2">
        <v>5.7889992604032105E-4</v>
      </c>
      <c r="J614" s="2">
        <v>0.98934638500213601</v>
      </c>
      <c r="K614" s="5">
        <v>799</v>
      </c>
      <c r="L614">
        <v>3.5468451096676198E-4</v>
      </c>
      <c r="M614">
        <v>3.6477486137300699E-3</v>
      </c>
      <c r="N614" s="2">
        <v>0.99057245254516602</v>
      </c>
      <c r="O614" s="11">
        <v>2.6324464124627401E-4</v>
      </c>
      <c r="P614">
        <v>4.7407997772097501E-3</v>
      </c>
      <c r="Q614" s="2">
        <v>0.98284959793090798</v>
      </c>
      <c r="R614" s="11">
        <v>4.4743326725438203E-5</v>
      </c>
      <c r="S614" s="2">
        <v>6.5309373894706303E-4</v>
      </c>
      <c r="T614" s="2">
        <v>0.99274843931198098</v>
      </c>
      <c r="U614" s="5">
        <v>674</v>
      </c>
      <c r="V614" s="11">
        <v>2.6398923364467903E-4</v>
      </c>
      <c r="W614" s="2">
        <v>3.5677270498126702E-3</v>
      </c>
      <c r="X614" s="2">
        <v>0.99667853116989102</v>
      </c>
      <c r="Y614" s="11">
        <v>4.1192740900441999E-4</v>
      </c>
      <c r="Z614" s="2">
        <v>6.1067366041242998E-3</v>
      </c>
      <c r="AA614" s="2">
        <v>0.99432569742202703</v>
      </c>
      <c r="AB614" s="11">
        <v>1.01281679235398E-4</v>
      </c>
      <c r="AC614" s="2">
        <v>9.0688612544909098E-4</v>
      </c>
      <c r="AD614" s="2">
        <v>0.99560976028442305</v>
      </c>
    </row>
    <row r="615" spans="1:30" x14ac:dyDescent="0.35">
      <c r="A615" s="2">
        <v>1004</v>
      </c>
      <c r="B615" s="11">
        <v>6.9821668148506406E-5</v>
      </c>
      <c r="C615" s="2">
        <v>1.88924535177648E-3</v>
      </c>
      <c r="D615" s="2">
        <v>0.97983157634735096</v>
      </c>
      <c r="E615" s="11">
        <v>8.4323241026140695E-5</v>
      </c>
      <c r="F615" s="2">
        <v>2.8820415027439499E-3</v>
      </c>
      <c r="G615" s="2">
        <v>0.95400577783584595</v>
      </c>
      <c r="H615" s="11">
        <v>1.99760088435141E-5</v>
      </c>
      <c r="I615" s="2">
        <v>4.8653327394276798E-4</v>
      </c>
      <c r="J615" s="2">
        <v>0.97938895225524902</v>
      </c>
      <c r="K615" s="5">
        <v>800</v>
      </c>
      <c r="L615" s="47">
        <v>8.1090904131997295E-5</v>
      </c>
      <c r="M615">
        <v>2.0303137134760601E-3</v>
      </c>
      <c r="N615" s="2">
        <v>0.97707438468933105</v>
      </c>
      <c r="O615" s="11">
        <v>1.3629812747239999E-4</v>
      </c>
      <c r="P615">
        <v>3.5875854082405502E-3</v>
      </c>
      <c r="Q615" s="2">
        <v>0.95087200403213501</v>
      </c>
      <c r="R615" s="11">
        <v>8.8422093540430001E-5</v>
      </c>
      <c r="S615" s="2">
        <v>7.4906629743054498E-4</v>
      </c>
      <c r="T615" s="2">
        <v>0.97368586063384999</v>
      </c>
      <c r="U615" s="5">
        <v>675</v>
      </c>
      <c r="V615" s="11">
        <v>3.6848630406893698E-4</v>
      </c>
      <c r="W615" s="2">
        <v>4.0914951823651704E-3</v>
      </c>
      <c r="X615" s="2">
        <v>0.99629485607147195</v>
      </c>
      <c r="Y615" s="11">
        <v>6.3266069628298196E-4</v>
      </c>
      <c r="Z615" s="2">
        <v>7.2426330298185296E-3</v>
      </c>
      <c r="AA615" s="2">
        <v>0.99418383836746205</v>
      </c>
      <c r="AB615" s="11">
        <v>2.7808151207864198E-4</v>
      </c>
      <c r="AC615" s="2">
        <v>1.2009601341560401E-3</v>
      </c>
      <c r="AD615" s="2">
        <v>0.99444079399108798</v>
      </c>
    </row>
    <row r="616" spans="1:30" x14ac:dyDescent="0.35">
      <c r="A616" s="2">
        <v>1005</v>
      </c>
      <c r="B616" s="11">
        <v>1.5579123282805001E-4</v>
      </c>
      <c r="C616" s="2">
        <v>2.7761540841311199E-3</v>
      </c>
      <c r="D616" s="2">
        <v>0.98794662952423096</v>
      </c>
      <c r="E616" s="11">
        <v>1.764070475474E-4</v>
      </c>
      <c r="F616" s="2">
        <v>4.1172169148921897E-3</v>
      </c>
      <c r="G616" s="2">
        <v>0.97798091173171997</v>
      </c>
      <c r="H616" s="11">
        <v>3.2172487408388399E-5</v>
      </c>
      <c r="I616" s="2">
        <v>5.9324543690308896E-4</v>
      </c>
      <c r="J616" s="2">
        <v>0.990656197071075</v>
      </c>
      <c r="K616" s="5">
        <v>801</v>
      </c>
      <c r="L616">
        <v>4.6547921374440101E-4</v>
      </c>
      <c r="M616">
        <v>4.7733904793858502E-3</v>
      </c>
      <c r="N616" s="2">
        <v>0.99222129583358698</v>
      </c>
      <c r="O616" s="11">
        <v>7.5423414818942503E-4</v>
      </c>
      <c r="P616">
        <v>8.4770796820521303E-3</v>
      </c>
      <c r="Q616" s="2">
        <v>0.98171502351760798</v>
      </c>
      <c r="R616" s="11">
        <v>1.4292387641034999E-4</v>
      </c>
      <c r="S616" s="2">
        <v>1.29447015933692E-3</v>
      </c>
      <c r="T616" s="2">
        <v>0.98807978630065896</v>
      </c>
      <c r="U616" s="5">
        <v>676</v>
      </c>
      <c r="V616" s="11">
        <v>1.2795730435755101E-4</v>
      </c>
      <c r="W616" s="2">
        <v>2.4091014638543099E-3</v>
      </c>
      <c r="X616" s="2">
        <v>0.98443341255187899</v>
      </c>
      <c r="Y616" s="11">
        <v>1.2088410585420199E-4</v>
      </c>
      <c r="Z616" s="2">
        <v>3.2762552145868501E-3</v>
      </c>
      <c r="AA616" s="2">
        <v>0.97568434476852395</v>
      </c>
      <c r="AB616" s="11">
        <v>2.6401039576740001E-5</v>
      </c>
      <c r="AC616" s="2">
        <v>5.2271719323471102E-4</v>
      </c>
      <c r="AD616" s="2">
        <v>0.98587566614151001</v>
      </c>
    </row>
    <row r="617" spans="1:30" x14ac:dyDescent="0.35">
      <c r="A617" s="2">
        <v>1006</v>
      </c>
      <c r="B617" s="11">
        <v>1.5313175390474401E-4</v>
      </c>
      <c r="C617" s="2">
        <v>2.7252694126218501E-3</v>
      </c>
      <c r="D617" s="2">
        <v>0.99164825677871704</v>
      </c>
      <c r="E617" s="11">
        <v>1.82472314918413E-4</v>
      </c>
      <c r="F617" s="2">
        <v>4.1046058759093198E-3</v>
      </c>
      <c r="G617" s="2">
        <v>0.985609591007232</v>
      </c>
      <c r="H617" s="11">
        <v>3.8249047065619298E-5</v>
      </c>
      <c r="I617" s="2">
        <v>6.3726998632773703E-4</v>
      </c>
      <c r="J617" s="2">
        <v>0.99209785461425704</v>
      </c>
      <c r="K617" s="5">
        <v>802</v>
      </c>
      <c r="L617">
        <v>9.75587056018412E-4</v>
      </c>
      <c r="M617">
        <v>6.3226027414202603E-3</v>
      </c>
      <c r="N617" s="2">
        <v>0.991169214248657</v>
      </c>
      <c r="O617" s="11">
        <v>1.35890347883105E-3</v>
      </c>
      <c r="P617">
        <v>1.0835037566721399E-2</v>
      </c>
      <c r="Q617" s="2">
        <v>0.984050393104553</v>
      </c>
      <c r="R617" s="11">
        <v>2.7452161884866601E-4</v>
      </c>
      <c r="S617" s="2">
        <v>1.6963117523118799E-3</v>
      </c>
      <c r="T617" s="2">
        <v>0.99011570215225198</v>
      </c>
      <c r="U617" s="5">
        <v>677</v>
      </c>
      <c r="V617" s="11">
        <v>1.31973036332055E-4</v>
      </c>
      <c r="W617" s="2">
        <v>2.5769891217350899E-3</v>
      </c>
      <c r="X617" s="2">
        <v>0.98621839284896795</v>
      </c>
      <c r="Y617" s="11">
        <v>1.22903918963857E-4</v>
      </c>
      <c r="Z617" s="2">
        <v>3.33093199878931E-3</v>
      </c>
      <c r="AA617" s="2">
        <v>0.97130578756332397</v>
      </c>
      <c r="AB617" s="11">
        <v>2.6944017008645399E-5</v>
      </c>
      <c r="AC617" s="2">
        <v>5.4060446564108101E-4</v>
      </c>
      <c r="AD617" s="2">
        <v>0.98428094387054399</v>
      </c>
    </row>
    <row r="618" spans="1:30" x14ac:dyDescent="0.35">
      <c r="A618" s="2">
        <v>1008</v>
      </c>
      <c r="B618" s="11">
        <v>5.7069686590693803E-5</v>
      </c>
      <c r="C618" s="2">
        <v>1.6919942572712801E-3</v>
      </c>
      <c r="D618" s="2">
        <v>0.93716603517532304</v>
      </c>
      <c r="E618" s="11">
        <v>7.0055524702183902E-5</v>
      </c>
      <c r="F618" s="2">
        <v>2.5413825642317499E-3</v>
      </c>
      <c r="G618" s="2">
        <v>0.90564304590225198</v>
      </c>
      <c r="H618" s="11">
        <v>1.5889238056843101E-5</v>
      </c>
      <c r="I618" s="2">
        <v>4.2136633419431703E-4</v>
      </c>
      <c r="J618" s="2">
        <v>0.97571474313735895</v>
      </c>
      <c r="K618" s="5">
        <v>804</v>
      </c>
      <c r="L618" s="47">
        <v>7.0407848397735506E-5</v>
      </c>
      <c r="M618">
        <v>1.8775191856548099E-3</v>
      </c>
      <c r="N618" s="2">
        <v>0.98414224386215199</v>
      </c>
      <c r="O618" s="11">
        <v>7.3561939643695896E-5</v>
      </c>
      <c r="P618">
        <v>2.6068806182593099E-3</v>
      </c>
      <c r="Q618" s="2">
        <v>0.95961558818817105</v>
      </c>
      <c r="R618" s="11">
        <v>1.42611388582736E-5</v>
      </c>
      <c r="S618" s="2">
        <v>3.8027984555810598E-4</v>
      </c>
      <c r="T618" s="2">
        <v>0.98752593994140603</v>
      </c>
      <c r="U618" s="5">
        <v>678</v>
      </c>
      <c r="V618" s="11">
        <v>2.6933083427138599E-4</v>
      </c>
      <c r="W618" s="2">
        <v>3.6093024536967199E-3</v>
      </c>
      <c r="X618" s="2">
        <v>0.98733466863632202</v>
      </c>
      <c r="Y618" s="11">
        <v>2.3680570302531099E-4</v>
      </c>
      <c r="Z618" s="2">
        <v>4.6193837188184201E-3</v>
      </c>
      <c r="AA618" s="2">
        <v>0.97785991430282504</v>
      </c>
      <c r="AB618" s="11">
        <v>4.1752686229301603E-5</v>
      </c>
      <c r="AC618" s="2">
        <v>6.7629059776663704E-4</v>
      </c>
      <c r="AD618" s="2">
        <v>0.98815876245498602</v>
      </c>
    </row>
    <row r="619" spans="1:30" x14ac:dyDescent="0.35">
      <c r="A619" s="2">
        <v>1009</v>
      </c>
      <c r="B619" s="11">
        <v>9.1702990175690502E-5</v>
      </c>
      <c r="C619" s="2">
        <v>2.1087101195007502E-3</v>
      </c>
      <c r="D619" s="2">
        <v>0.97560733556747403</v>
      </c>
      <c r="E619" s="11">
        <v>7.5240255682729103E-5</v>
      </c>
      <c r="F619" s="2">
        <v>2.6528628077357999E-3</v>
      </c>
      <c r="G619" s="2">
        <v>0.94900047779083196</v>
      </c>
      <c r="H619" s="11">
        <v>1.41690370583091E-5</v>
      </c>
      <c r="I619" s="2">
        <v>3.8074183976277698E-4</v>
      </c>
      <c r="J619" s="2">
        <v>0.98837727308273304</v>
      </c>
      <c r="K619" s="5">
        <v>805</v>
      </c>
      <c r="L619">
        <v>2.37035012105479E-4</v>
      </c>
      <c r="M619">
        <v>3.2888452988117899E-3</v>
      </c>
      <c r="N619" s="2">
        <v>0.99221783876419001</v>
      </c>
      <c r="O619" s="11">
        <v>2.9047488351352502E-4</v>
      </c>
      <c r="P619">
        <v>5.1704477518796903E-3</v>
      </c>
      <c r="Q619" s="2">
        <v>0.98269981145858698</v>
      </c>
      <c r="R619" s="11">
        <v>4.8894042265601402E-5</v>
      </c>
      <c r="S619" s="2">
        <v>7.3688453994691296E-4</v>
      </c>
      <c r="T619" s="2">
        <v>0.99180865287780695</v>
      </c>
      <c r="U619" s="5">
        <v>679</v>
      </c>
      <c r="V619" s="11">
        <v>3.7561455974355302E-4</v>
      </c>
      <c r="W619" s="2">
        <v>4.2091510258615E-3</v>
      </c>
      <c r="X619" s="2">
        <v>0.98719185590743996</v>
      </c>
      <c r="Y619" s="11">
        <v>3.2750738319009499E-4</v>
      </c>
      <c r="Z619" s="2">
        <v>5.4129911586642196E-3</v>
      </c>
      <c r="AA619" s="2">
        <v>0.97794932126998901</v>
      </c>
      <c r="AB619" s="11">
        <v>5.6512864830438E-5</v>
      </c>
      <c r="AC619" s="2">
        <v>7.8870367724448399E-4</v>
      </c>
      <c r="AD619" s="2">
        <v>0.98662745952606201</v>
      </c>
    </row>
    <row r="620" spans="1:30" x14ac:dyDescent="0.35">
      <c r="A620" s="2">
        <v>1010</v>
      </c>
      <c r="B620" s="11">
        <v>1.1787367839133301E-4</v>
      </c>
      <c r="C620" s="2">
        <v>2.4031959474086701E-3</v>
      </c>
      <c r="D620" s="2">
        <v>0.98638248443603505</v>
      </c>
      <c r="E620" s="11">
        <v>1.10180350020527E-4</v>
      </c>
      <c r="F620" s="2">
        <v>3.2110742758959501E-3</v>
      </c>
      <c r="G620" s="2">
        <v>0.96980452537536599</v>
      </c>
      <c r="H620" s="11">
        <v>2.1427531464723799E-5</v>
      </c>
      <c r="I620" s="2">
        <v>4.72417334094643E-4</v>
      </c>
      <c r="J620" s="2">
        <v>0.98968213796615601</v>
      </c>
      <c r="K620" s="5">
        <v>806</v>
      </c>
      <c r="L620">
        <v>2.9684335459023698E-4</v>
      </c>
      <c r="M620">
        <v>3.6636621225625199E-3</v>
      </c>
      <c r="N620" s="2">
        <v>0.99256604909896795</v>
      </c>
      <c r="O620" s="11">
        <v>3.8197686080820799E-4</v>
      </c>
      <c r="P620">
        <v>5.9102359227836097E-3</v>
      </c>
      <c r="Q620" s="2">
        <v>0.98531913757324197</v>
      </c>
      <c r="R620" s="11">
        <v>6.7361950641497902E-5</v>
      </c>
      <c r="S620" s="2">
        <v>8.6669210577383605E-4</v>
      </c>
      <c r="T620" s="2">
        <v>0.99306523799896196</v>
      </c>
      <c r="U620" s="5">
        <v>680</v>
      </c>
      <c r="V620" s="11">
        <v>9.7105767054017606E-5</v>
      </c>
      <c r="W620" s="2">
        <v>2.13277176953852E-3</v>
      </c>
      <c r="X620" s="2">
        <v>0.98312234878539995</v>
      </c>
      <c r="Y620" s="11">
        <v>1.63358403369784E-4</v>
      </c>
      <c r="Z620" s="2">
        <v>3.8295267149806001E-3</v>
      </c>
      <c r="AA620" s="2">
        <v>0.97650790214538497</v>
      </c>
      <c r="AB620" s="11">
        <v>2.95348017971264E-5</v>
      </c>
      <c r="AC620" s="2">
        <v>5.8605900267139001E-4</v>
      </c>
      <c r="AD620" s="2">
        <v>0.98812270164489702</v>
      </c>
    </row>
    <row r="621" spans="1:30" x14ac:dyDescent="0.35">
      <c r="A621" s="2">
        <v>1011</v>
      </c>
      <c r="B621" s="11">
        <v>1.4622317394241601E-4</v>
      </c>
      <c r="C621" s="2">
        <v>2.6735183782875499E-3</v>
      </c>
      <c r="D621" s="2">
        <v>0.98554557561874301</v>
      </c>
      <c r="E621" s="11">
        <v>1.4444682165049E-4</v>
      </c>
      <c r="F621" s="2">
        <v>3.6779611837118799E-3</v>
      </c>
      <c r="G621" s="2">
        <v>0.97115749120712203</v>
      </c>
      <c r="H621" s="11">
        <v>2.7618219974101501E-5</v>
      </c>
      <c r="I621" s="2">
        <v>5.3467089310288397E-4</v>
      </c>
      <c r="J621" s="2">
        <v>0.98872095346450795</v>
      </c>
      <c r="K621" s="5">
        <v>807</v>
      </c>
      <c r="L621">
        <v>3.3294357126578602E-4</v>
      </c>
      <c r="M621">
        <v>3.9249085821211303E-3</v>
      </c>
      <c r="N621" s="2">
        <v>0.99345785379409701</v>
      </c>
      <c r="O621" s="11">
        <v>4.6415688120760002E-4</v>
      </c>
      <c r="P621">
        <v>6.53899228200316E-3</v>
      </c>
      <c r="Q621" s="2">
        <v>0.98559308052062899</v>
      </c>
      <c r="R621" s="11">
        <v>8.93955220817588E-5</v>
      </c>
      <c r="S621" s="2">
        <v>9.9574786145240003E-4</v>
      </c>
      <c r="T621" s="2">
        <v>0.99295479059219305</v>
      </c>
      <c r="U621" s="5">
        <v>681</v>
      </c>
      <c r="V621" s="11">
        <v>1.73678185092285E-4</v>
      </c>
      <c r="W621" s="2">
        <v>2.87346867844462E-3</v>
      </c>
      <c r="X621" s="2">
        <v>0.99275189638137795</v>
      </c>
      <c r="Y621" s="11">
        <v>1.8550157255958701E-4</v>
      </c>
      <c r="Z621" s="2">
        <v>4.1933739557862204E-3</v>
      </c>
      <c r="AA621" s="2">
        <v>0.984438896179199</v>
      </c>
      <c r="AB621" s="11">
        <v>3.45899607054889E-5</v>
      </c>
      <c r="AC621" s="2">
        <v>6.1183859361335603E-4</v>
      </c>
      <c r="AD621" s="2">
        <v>0.99213302135467496</v>
      </c>
    </row>
    <row r="622" spans="1:30" x14ac:dyDescent="0.35">
      <c r="A622" s="2">
        <v>1013</v>
      </c>
      <c r="B622" s="11">
        <v>7.1843649493530295E-4</v>
      </c>
      <c r="C622" s="2">
        <v>4.7755921259522403E-3</v>
      </c>
      <c r="D622" s="2">
        <v>0.99423962831497104</v>
      </c>
      <c r="E622" s="11">
        <v>1.88618956599384E-3</v>
      </c>
      <c r="F622" s="2">
        <v>1.17698432877659E-2</v>
      </c>
      <c r="G622" s="2">
        <v>0.98190999031066895</v>
      </c>
      <c r="H622" s="11">
        <v>3.4180141519755099E-3</v>
      </c>
      <c r="I622" s="2">
        <v>5.0861309282481601E-3</v>
      </c>
      <c r="J622" s="2">
        <v>0.99001652002334595</v>
      </c>
      <c r="K622" s="5">
        <v>808</v>
      </c>
      <c r="L622" s="47">
        <v>7.1376256528310396E-5</v>
      </c>
      <c r="M622">
        <v>1.82450411375612E-3</v>
      </c>
      <c r="N622" s="2">
        <v>0.98694592714309604</v>
      </c>
      <c r="O622" s="11">
        <v>6.3190833316184499E-5</v>
      </c>
      <c r="P622">
        <v>2.4339985102414998E-3</v>
      </c>
      <c r="Q622" s="2">
        <v>0.96770244836807195</v>
      </c>
      <c r="R622" s="11">
        <v>1.3127491911291101E-5</v>
      </c>
      <c r="S622" s="2">
        <v>3.75187140889465E-4</v>
      </c>
      <c r="T622" s="2">
        <v>0.98903638124465898</v>
      </c>
      <c r="U622" s="5">
        <v>682</v>
      </c>
      <c r="V622" s="11">
        <v>3.4955440787598399E-4</v>
      </c>
      <c r="W622" s="2">
        <v>3.8515054620802398E-3</v>
      </c>
      <c r="X622" s="2">
        <v>0.99254953861236495</v>
      </c>
      <c r="Y622" s="11">
        <v>3.7004236946813703E-4</v>
      </c>
      <c r="Z622" s="2">
        <v>5.7158996351063199E-3</v>
      </c>
      <c r="AA622" s="2">
        <v>0.98665344715118397</v>
      </c>
      <c r="AB622" s="11">
        <v>6.5379848820157295E-5</v>
      </c>
      <c r="AC622" s="2">
        <v>8.4817101014777996E-4</v>
      </c>
      <c r="AD622" s="2">
        <v>0.99256044626235895</v>
      </c>
    </row>
    <row r="623" spans="1:30" x14ac:dyDescent="0.35">
      <c r="A623" s="2">
        <v>1014</v>
      </c>
      <c r="B623" s="11">
        <v>4.63489908725023E-4</v>
      </c>
      <c r="C623" s="2">
        <v>4.4153770431876096E-3</v>
      </c>
      <c r="D623" s="2">
        <v>0.99629002809524503</v>
      </c>
      <c r="E623" s="11">
        <v>9.7293814178556204E-4</v>
      </c>
      <c r="F623" s="2">
        <v>9.3497633934020996E-3</v>
      </c>
      <c r="G623" s="2">
        <v>0.99281084537506104</v>
      </c>
      <c r="H623" s="11">
        <v>6.2929891282692497E-4</v>
      </c>
      <c r="I623" s="2">
        <v>2.2892600391060101E-3</v>
      </c>
      <c r="J623" s="2">
        <v>0.99508661031723</v>
      </c>
      <c r="K623" s="5">
        <v>809</v>
      </c>
      <c r="L623">
        <v>2.6457311469130202E-4</v>
      </c>
      <c r="M623">
        <v>3.2910064328461799E-3</v>
      </c>
      <c r="N623" s="2">
        <v>0.98807340860366799</v>
      </c>
      <c r="O623" s="11">
        <v>1.7865261179395001E-4</v>
      </c>
      <c r="P623">
        <v>3.82793089374899E-3</v>
      </c>
      <c r="Q623" s="2">
        <v>0.98197668790817205</v>
      </c>
      <c r="R623" s="11">
        <v>2.6426434487802901E-5</v>
      </c>
      <c r="S623" s="2">
        <v>5.1307189278304501E-4</v>
      </c>
      <c r="T623" s="2">
        <v>0.99328720569610596</v>
      </c>
      <c r="U623" s="5">
        <v>683</v>
      </c>
      <c r="V623" s="11">
        <v>3.6334255128167499E-4</v>
      </c>
      <c r="W623" s="2">
        <v>3.8996499497443399E-3</v>
      </c>
      <c r="X623" s="2">
        <v>0.99373179674148504</v>
      </c>
      <c r="Y623" s="11">
        <v>3.9443350397050299E-4</v>
      </c>
      <c r="Z623" s="2">
        <v>5.9204008430242504E-3</v>
      </c>
      <c r="AA623" s="2">
        <v>0.98930990695953303</v>
      </c>
      <c r="AB623" s="11">
        <v>7.6735224865842597E-5</v>
      </c>
      <c r="AC623" s="2">
        <v>9.1927265748381604E-4</v>
      </c>
      <c r="AD623" s="2">
        <v>0.99302160739898604</v>
      </c>
    </row>
    <row r="624" spans="1:30" x14ac:dyDescent="0.35">
      <c r="A624" s="2">
        <v>1015</v>
      </c>
      <c r="B624" s="11">
        <v>1.09570985659956E-3</v>
      </c>
      <c r="C624" s="2">
        <v>6.0948650352656798E-3</v>
      </c>
      <c r="D624" s="2">
        <v>0.99640679359436002</v>
      </c>
      <c r="E624" s="11">
        <v>3.10880038887262E-3</v>
      </c>
      <c r="F624" s="2">
        <v>1.5677658841013901E-2</v>
      </c>
      <c r="G624" s="2">
        <v>0.99261724948883001</v>
      </c>
      <c r="H624" s="11">
        <v>3.2993818167596999E-3</v>
      </c>
      <c r="I624" s="2">
        <v>5.2696680650114996E-3</v>
      </c>
      <c r="J624" s="2">
        <v>0.99652862548828103</v>
      </c>
      <c r="K624" s="5">
        <v>810</v>
      </c>
      <c r="L624">
        <v>2.03124887775629E-4</v>
      </c>
      <c r="M624">
        <v>2.9120736289769398E-3</v>
      </c>
      <c r="N624" s="2">
        <v>0.99333029985427801</v>
      </c>
      <c r="O624" s="11">
        <v>1.68454498634673E-4</v>
      </c>
      <c r="P624">
        <v>3.7959835026413198E-3</v>
      </c>
      <c r="Q624" s="2">
        <v>0.98760026693344105</v>
      </c>
      <c r="R624" s="11">
        <v>3.06406582240015E-5</v>
      </c>
      <c r="S624" s="2">
        <v>5.3354073315858798E-4</v>
      </c>
      <c r="T624" s="2">
        <v>0.99470263719558705</v>
      </c>
      <c r="U624" s="5">
        <v>684</v>
      </c>
      <c r="V624" s="11">
        <v>1.8572113185655301E-4</v>
      </c>
      <c r="W624" s="2">
        <v>2.7366331778466702E-3</v>
      </c>
      <c r="X624" s="2">
        <v>0.95172119140625</v>
      </c>
      <c r="Y624" s="11">
        <v>3.8583364221267402E-4</v>
      </c>
      <c r="Z624" s="2">
        <v>5.5255210027098604E-3</v>
      </c>
      <c r="AA624" s="2">
        <v>0.95788466930389404</v>
      </c>
      <c r="AB624" s="11">
        <v>2.1049054339528E-4</v>
      </c>
      <c r="AC624" s="2">
        <v>1.0504750534892E-3</v>
      </c>
      <c r="AD624" s="2">
        <v>0.98081129789352395</v>
      </c>
    </row>
    <row r="625" spans="1:30" x14ac:dyDescent="0.35">
      <c r="A625" s="2">
        <v>1016</v>
      </c>
      <c r="B625" s="11">
        <v>6.8547662522178103E-5</v>
      </c>
      <c r="C625" s="2">
        <v>1.78757694084197E-3</v>
      </c>
      <c r="D625" s="2">
        <v>0.96518194675445501</v>
      </c>
      <c r="E625" s="11">
        <v>8.0498641182202805E-5</v>
      </c>
      <c r="F625" s="2">
        <v>2.7059125714004001E-3</v>
      </c>
      <c r="G625" s="2">
        <v>0.93879622220992998</v>
      </c>
      <c r="H625" s="11">
        <v>1.7683008991298201E-5</v>
      </c>
      <c r="I625" s="2">
        <v>4.2047887109220001E-4</v>
      </c>
      <c r="J625" s="2">
        <v>0.98160940408706598</v>
      </c>
      <c r="K625" s="5">
        <v>813</v>
      </c>
      <c r="L625">
        <v>1.05086706753354E-4</v>
      </c>
      <c r="M625">
        <v>2.1667352411895899E-3</v>
      </c>
      <c r="N625" s="2">
        <v>0.98785150051116899</v>
      </c>
      <c r="O625" s="11">
        <v>9.9984652479179204E-5</v>
      </c>
      <c r="P625">
        <v>3.03321843966841E-3</v>
      </c>
      <c r="Q625" s="2">
        <v>0.96585798263549805</v>
      </c>
      <c r="R625" s="11">
        <v>1.8976636056322601E-5</v>
      </c>
      <c r="S625" s="2">
        <v>4.5439857058227003E-4</v>
      </c>
      <c r="T625" s="2">
        <v>0.98714292049407903</v>
      </c>
      <c r="U625" s="5">
        <v>685</v>
      </c>
      <c r="V625" s="11">
        <v>3.3772204187698603E-4</v>
      </c>
      <c r="W625" s="2">
        <v>3.7432515528053002E-3</v>
      </c>
      <c r="X625" s="2">
        <v>0.994448542594909</v>
      </c>
      <c r="Y625" s="11">
        <v>4.2787133133970201E-4</v>
      </c>
      <c r="Z625" s="2">
        <v>5.9641571715474103E-3</v>
      </c>
      <c r="AA625" s="2">
        <v>0.99044024944305398</v>
      </c>
      <c r="AB625" s="11">
        <v>9.2995913291815601E-5</v>
      </c>
      <c r="AC625" s="2">
        <v>9.4260333571583E-4</v>
      </c>
      <c r="AD625" s="2">
        <v>0.99214231967926003</v>
      </c>
    </row>
    <row r="626" spans="1:30" x14ac:dyDescent="0.35">
      <c r="A626" s="2">
        <v>1017</v>
      </c>
      <c r="B626" s="11">
        <v>8.6966902017593302E-5</v>
      </c>
      <c r="C626" s="2">
        <v>2.0303730852901901E-3</v>
      </c>
      <c r="D626" s="2">
        <v>0.98351263999938898</v>
      </c>
      <c r="E626" s="11">
        <v>8.0224963312502896E-5</v>
      </c>
      <c r="F626" s="2">
        <v>2.7444390580058098E-3</v>
      </c>
      <c r="G626" s="2">
        <v>0.96406203508376997</v>
      </c>
      <c r="H626" s="11">
        <v>1.78197096829535E-5</v>
      </c>
      <c r="I626" s="2">
        <v>4.2905780719593102E-4</v>
      </c>
      <c r="J626" s="2">
        <v>0.987251937389373</v>
      </c>
      <c r="K626" s="5">
        <v>814</v>
      </c>
      <c r="L626">
        <v>1.9653656636364701E-4</v>
      </c>
      <c r="M626">
        <v>2.97564710490405E-3</v>
      </c>
      <c r="N626" s="2">
        <v>0.99155426025390603</v>
      </c>
      <c r="O626" s="11">
        <v>1.8531475507188499E-4</v>
      </c>
      <c r="P626">
        <v>4.0791914798319296E-3</v>
      </c>
      <c r="Q626" s="2">
        <v>0.98045939207077004</v>
      </c>
      <c r="R626" s="11">
        <v>3.3550222724443302E-5</v>
      </c>
      <c r="S626" s="2">
        <v>5.9506995603442105E-4</v>
      </c>
      <c r="T626" s="2">
        <v>0.99199455976486195</v>
      </c>
      <c r="U626" s="5">
        <v>686</v>
      </c>
      <c r="V626" s="11">
        <v>3.4065148793160899E-4</v>
      </c>
      <c r="W626" s="2">
        <v>3.8071572780609101E-3</v>
      </c>
      <c r="X626" s="2">
        <v>0.99649935960769598</v>
      </c>
      <c r="Y626" s="11">
        <v>6.2221760163083597E-4</v>
      </c>
      <c r="Z626" s="2">
        <v>7.1711549535393698E-3</v>
      </c>
      <c r="AA626" s="2">
        <v>0.99317646026611295</v>
      </c>
      <c r="AB626" s="11">
        <v>1.85061420779675E-4</v>
      </c>
      <c r="AC626" s="2">
        <v>1.2703710235655299E-3</v>
      </c>
      <c r="AD626" s="2">
        <v>0.99424427747726396</v>
      </c>
    </row>
    <row r="627" spans="1:30" x14ac:dyDescent="0.35">
      <c r="A627" s="2">
        <v>1018</v>
      </c>
      <c r="B627" s="11">
        <v>1.22755838674493E-4</v>
      </c>
      <c r="C627" s="2">
        <v>2.3988895118236498E-3</v>
      </c>
      <c r="D627" s="2">
        <v>0.98772788047790505</v>
      </c>
      <c r="E627" s="11">
        <v>1.16973540571052E-4</v>
      </c>
      <c r="F627" s="2">
        <v>3.2860930077731601E-3</v>
      </c>
      <c r="G627" s="2">
        <v>0.973041892051696</v>
      </c>
      <c r="H627" s="11">
        <v>2.00048853002954E-5</v>
      </c>
      <c r="I627" s="2">
        <v>4.6285116695798901E-4</v>
      </c>
      <c r="J627" s="2">
        <v>0.99015700817108099</v>
      </c>
      <c r="K627" s="5">
        <v>815</v>
      </c>
      <c r="L627">
        <v>2.0457131904549799E-4</v>
      </c>
      <c r="M627">
        <v>3.0583343468606398E-3</v>
      </c>
      <c r="N627" s="2">
        <v>0.99282991886138905</v>
      </c>
      <c r="O627" s="11">
        <v>2.0335032604634699E-4</v>
      </c>
      <c r="P627">
        <v>4.2713857255876004E-3</v>
      </c>
      <c r="Q627" s="2">
        <v>0.98416882753372104</v>
      </c>
      <c r="R627" s="11">
        <v>4.0829818317433799E-5</v>
      </c>
      <c r="S627" s="2">
        <v>6.6351582063362002E-4</v>
      </c>
      <c r="T627" s="2">
        <v>0.99200618267059304</v>
      </c>
      <c r="U627" s="5">
        <v>687</v>
      </c>
      <c r="V627" s="11">
        <v>6.0957152163609797E-4</v>
      </c>
      <c r="W627" s="2">
        <v>4.80306101962924E-3</v>
      </c>
      <c r="X627" s="2">
        <v>0.99547886848449696</v>
      </c>
      <c r="Y627" s="11">
        <v>1.0118668433278799E-3</v>
      </c>
      <c r="Z627" s="2">
        <v>8.55304300785064E-3</v>
      </c>
      <c r="AA627" s="2">
        <v>0.99221193790435702</v>
      </c>
      <c r="AB627" s="11">
        <v>3.6699394695460699E-4</v>
      </c>
      <c r="AC627" s="2">
        <v>1.4001422096043799E-3</v>
      </c>
      <c r="AD627" s="2">
        <v>0.994007527828216</v>
      </c>
    </row>
    <row r="628" spans="1:30" x14ac:dyDescent="0.35">
      <c r="A628" s="2">
        <v>1019</v>
      </c>
      <c r="B628" s="11">
        <v>1.37501760036684E-4</v>
      </c>
      <c r="C628" s="2">
        <v>2.5462550111114901E-3</v>
      </c>
      <c r="D628" s="2">
        <v>0.98819905519485396</v>
      </c>
      <c r="E628" s="11">
        <v>1.34990652441047E-4</v>
      </c>
      <c r="F628" s="2">
        <v>3.4926235675811698E-3</v>
      </c>
      <c r="G628" s="2">
        <v>0.97544634342193604</v>
      </c>
      <c r="H628" s="11">
        <v>2.33881291933357E-5</v>
      </c>
      <c r="I628" s="2">
        <v>5.0851068226620501E-4</v>
      </c>
      <c r="J628" s="2">
        <v>0.99053466320037797</v>
      </c>
      <c r="K628" s="5">
        <v>816</v>
      </c>
      <c r="L628">
        <v>1.3898758334107599E-4</v>
      </c>
      <c r="M628">
        <v>2.5529160629957901E-3</v>
      </c>
      <c r="N628" s="2">
        <v>0.99016034603118896</v>
      </c>
      <c r="O628" s="11">
        <v>1.7499584646429799E-4</v>
      </c>
      <c r="P628">
        <v>3.92275396734476E-3</v>
      </c>
      <c r="Q628" s="2">
        <v>0.98666542768478305</v>
      </c>
      <c r="R628" s="11">
        <v>3.0667051760246903E-5</v>
      </c>
      <c r="S628" s="2">
        <v>5.6708074407651999E-4</v>
      </c>
      <c r="T628" s="2">
        <v>0.99270349740982</v>
      </c>
      <c r="U628" s="5">
        <v>688</v>
      </c>
      <c r="V628" s="11">
        <v>4.9341007979819497E-5</v>
      </c>
      <c r="W628" s="2">
        <v>1.5411651693284501E-3</v>
      </c>
      <c r="X628" s="2">
        <v>0.96514618396759</v>
      </c>
      <c r="Y628" s="11">
        <v>5.9888210671488101E-5</v>
      </c>
      <c r="Z628" s="2">
        <v>2.2527666296809899E-3</v>
      </c>
      <c r="AA628" s="2">
        <v>0.93185549974441495</v>
      </c>
      <c r="AB628" s="11">
        <v>1.33926751004764E-5</v>
      </c>
      <c r="AC628" s="2">
        <v>3.74176481273025E-4</v>
      </c>
      <c r="AD628" s="2">
        <v>0.97686976194381703</v>
      </c>
    </row>
    <row r="629" spans="1:30" x14ac:dyDescent="0.35">
      <c r="A629" s="2">
        <v>1021</v>
      </c>
      <c r="B629" s="11">
        <v>1.08072759758215E-4</v>
      </c>
      <c r="C629" s="2">
        <v>2.3054752964526402E-3</v>
      </c>
      <c r="D629" s="2">
        <v>0.98839962482452304</v>
      </c>
      <c r="E629" s="11">
        <v>1.2639182386919799E-4</v>
      </c>
      <c r="F629" s="2">
        <v>3.4998995251953602E-3</v>
      </c>
      <c r="G629" s="2">
        <v>0.97426718473434404</v>
      </c>
      <c r="H629" s="11">
        <v>2.1459029085235599E-5</v>
      </c>
      <c r="I629" s="2">
        <v>4.8547360347583798E-4</v>
      </c>
      <c r="J629" s="2">
        <v>0.99028104543685902</v>
      </c>
      <c r="K629" s="5">
        <v>817</v>
      </c>
      <c r="L629">
        <v>1.5937295393086899E-4</v>
      </c>
      <c r="M629">
        <v>2.7004855219274699E-3</v>
      </c>
      <c r="N629" s="2">
        <v>0.99155128002166704</v>
      </c>
      <c r="O629" s="11">
        <v>1.39787414809688E-4</v>
      </c>
      <c r="P629">
        <v>3.5407945979386499E-3</v>
      </c>
      <c r="Q629" s="2">
        <v>0.98464328050613403</v>
      </c>
      <c r="R629" s="11">
        <v>2.3853666789363999E-5</v>
      </c>
      <c r="S629" s="2">
        <v>4.8692495329305502E-4</v>
      </c>
      <c r="T629" s="2">
        <v>0.99255877733230502</v>
      </c>
      <c r="U629" s="5">
        <v>689</v>
      </c>
      <c r="V629" s="11">
        <v>2.6291157701052698E-4</v>
      </c>
      <c r="W629" s="2">
        <v>3.5991235636174601E-3</v>
      </c>
      <c r="X629" s="2">
        <v>0.98713111877441395</v>
      </c>
      <c r="Y629" s="11">
        <v>2.5650288444012398E-4</v>
      </c>
      <c r="Z629" s="2">
        <v>4.8340889625251198E-3</v>
      </c>
      <c r="AA629" s="2">
        <v>0.97144758701324396</v>
      </c>
      <c r="AB629" s="11">
        <v>4.2081941501237398E-5</v>
      </c>
      <c r="AC629" s="2">
        <v>6.8025657674297604E-4</v>
      </c>
      <c r="AD629" s="2">
        <v>0.98471510410308805</v>
      </c>
    </row>
    <row r="630" spans="1:30" x14ac:dyDescent="0.35">
      <c r="A630" s="2">
        <v>1022</v>
      </c>
      <c r="B630" s="11">
        <v>1.7540280532557501E-4</v>
      </c>
      <c r="C630" s="2">
        <v>2.7919982094317601E-3</v>
      </c>
      <c r="D630" s="2">
        <v>0.99046415090560902</v>
      </c>
      <c r="E630" s="11">
        <v>2.0108230819459999E-4</v>
      </c>
      <c r="F630" s="2">
        <v>4.2613712139427601E-3</v>
      </c>
      <c r="G630" s="2">
        <v>0.97907793521881104</v>
      </c>
      <c r="H630" s="11">
        <v>3.1491286790696897E-5</v>
      </c>
      <c r="I630" s="2">
        <v>5.8728130534291202E-4</v>
      </c>
      <c r="J630" s="2">
        <v>0.99195039272308305</v>
      </c>
      <c r="K630" s="5">
        <v>818</v>
      </c>
      <c r="L630">
        <v>3.1602321541868101E-4</v>
      </c>
      <c r="M630">
        <v>3.5960513632744499E-3</v>
      </c>
      <c r="N630" s="2">
        <v>0.993291676044464</v>
      </c>
      <c r="O630" s="11">
        <v>3.3619772875681498E-4</v>
      </c>
      <c r="P630">
        <v>5.0903051160275901E-3</v>
      </c>
      <c r="Q630" s="2">
        <v>0.98853123188018799</v>
      </c>
      <c r="R630" s="11">
        <v>4.5973127271281501E-5</v>
      </c>
      <c r="S630" s="2">
        <v>6.8321201251819697E-4</v>
      </c>
      <c r="T630" s="2">
        <v>0.99433517456054599</v>
      </c>
      <c r="U630" s="5">
        <v>690</v>
      </c>
      <c r="V630" s="11">
        <v>3.1785489409230601E-4</v>
      </c>
      <c r="W630" s="2">
        <v>3.9222990162670604E-3</v>
      </c>
      <c r="X630" s="2">
        <v>0.98950278759002597</v>
      </c>
      <c r="Y630" s="11">
        <v>3.3277779584750501E-4</v>
      </c>
      <c r="Z630" s="2">
        <v>5.4938294924795602E-3</v>
      </c>
      <c r="AA630" s="2">
        <v>0.97607409954071001</v>
      </c>
      <c r="AB630" s="11">
        <v>5.3741925512440503E-5</v>
      </c>
      <c r="AC630" s="2">
        <v>7.6546589843928803E-4</v>
      </c>
      <c r="AD630" s="2">
        <v>0.98709595203399603</v>
      </c>
    </row>
    <row r="631" spans="1:30" x14ac:dyDescent="0.35">
      <c r="A631" s="2">
        <v>1023</v>
      </c>
      <c r="B631" s="11">
        <v>1.7569829651620201E-4</v>
      </c>
      <c r="C631" s="2">
        <v>2.87683401256799E-3</v>
      </c>
      <c r="D631" s="2">
        <v>0.990664482116699</v>
      </c>
      <c r="E631" s="11">
        <v>2.2285105660557701E-4</v>
      </c>
      <c r="F631" s="2">
        <v>4.5462278649210904E-3</v>
      </c>
      <c r="G631" s="2">
        <v>0.98081058263778598</v>
      </c>
      <c r="H631" s="11">
        <v>3.8137368392199203E-5</v>
      </c>
      <c r="I631" s="2">
        <v>6.4567552180960699E-4</v>
      </c>
      <c r="J631" s="2">
        <v>0.99179977178573597</v>
      </c>
      <c r="K631" s="5">
        <v>819</v>
      </c>
      <c r="L631">
        <v>4.4267950579524002E-4</v>
      </c>
      <c r="M631">
        <v>3.9602923206984997E-3</v>
      </c>
      <c r="N631" s="2">
        <v>0.99358212947845403</v>
      </c>
      <c r="O631" s="11">
        <v>4.2189689702354301E-4</v>
      </c>
      <c r="P631">
        <v>5.2841654978692497E-3</v>
      </c>
      <c r="Q631" s="2">
        <v>0.99103921651840199</v>
      </c>
      <c r="R631" s="11">
        <v>5.0101592933060601E-5</v>
      </c>
      <c r="S631" s="2">
        <v>7.1365246549248695E-4</v>
      </c>
      <c r="T631" s="2">
        <v>0.99545532464981001</v>
      </c>
      <c r="U631" s="5">
        <v>692</v>
      </c>
      <c r="V631" s="11">
        <v>7.4058363679796403E-5</v>
      </c>
      <c r="W631" s="2">
        <v>1.86999421566724E-3</v>
      </c>
      <c r="X631" s="2">
        <v>0.982224881649017</v>
      </c>
      <c r="Y631" s="11">
        <v>8.4170802438165898E-5</v>
      </c>
      <c r="Z631" s="2">
        <v>2.7709288988262402E-3</v>
      </c>
      <c r="AA631" s="2">
        <v>0.95226967334747303</v>
      </c>
      <c r="AB631" s="11">
        <v>1.8259825083077801E-5</v>
      </c>
      <c r="AC631" s="2">
        <v>4.29919804446399E-4</v>
      </c>
      <c r="AD631" s="2">
        <v>0.97934085130691495</v>
      </c>
    </row>
    <row r="632" spans="1:30" x14ac:dyDescent="0.35">
      <c r="A632" s="2">
        <v>1024</v>
      </c>
      <c r="B632" s="11">
        <v>3.90122950193472E-5</v>
      </c>
      <c r="C632" s="2">
        <v>1.36042106896638E-3</v>
      </c>
      <c r="D632" s="2">
        <v>0.96884483098983698</v>
      </c>
      <c r="E632" s="11">
        <v>4.9386642785975703E-5</v>
      </c>
      <c r="F632" s="2">
        <v>2.1719762589782398E-3</v>
      </c>
      <c r="G632" s="2">
        <v>0.932903051376342</v>
      </c>
      <c r="H632" s="11">
        <v>1.20119111670646E-5</v>
      </c>
      <c r="I632" s="2">
        <v>3.70648951502516E-4</v>
      </c>
      <c r="J632" s="2">
        <v>0.98104113340377797</v>
      </c>
      <c r="K632" s="5">
        <v>820</v>
      </c>
      <c r="L632" s="47">
        <v>5.9022593632107601E-5</v>
      </c>
      <c r="M632">
        <v>1.69099261984229E-3</v>
      </c>
      <c r="N632" s="2">
        <v>0.97865897417068404</v>
      </c>
      <c r="O632" s="11">
        <v>7.8529839811380898E-5</v>
      </c>
      <c r="P632">
        <v>2.6713546831160701E-3</v>
      </c>
      <c r="Q632" s="2">
        <v>0.96732646226882901</v>
      </c>
      <c r="R632" s="11">
        <v>1.39049279823666E-5</v>
      </c>
      <c r="S632" s="2">
        <v>4.0226482087746197E-4</v>
      </c>
      <c r="T632" s="2">
        <v>0.98687535524368197</v>
      </c>
      <c r="U632" s="5">
        <v>693</v>
      </c>
      <c r="V632" s="11">
        <v>1.7174413369502799E-4</v>
      </c>
      <c r="W632" s="2">
        <v>2.84404796548187E-3</v>
      </c>
      <c r="X632" s="2">
        <v>0.99413460493087702</v>
      </c>
      <c r="Y632" s="11">
        <v>2.0063268311787299E-4</v>
      </c>
      <c r="Z632" s="2">
        <v>4.2380141094326904E-3</v>
      </c>
      <c r="AA632" s="2">
        <v>0.98906004428863503</v>
      </c>
      <c r="AB632" s="11">
        <v>3.3682750654406798E-5</v>
      </c>
      <c r="AC632" s="2">
        <v>5.9264543233439305E-4</v>
      </c>
      <c r="AD632" s="2">
        <v>0.99409598112106301</v>
      </c>
    </row>
    <row r="633" spans="1:30" x14ac:dyDescent="0.35">
      <c r="A633" s="2">
        <v>1025</v>
      </c>
      <c r="B633" s="11">
        <v>9.8035045084543499E-5</v>
      </c>
      <c r="C633" s="2">
        <v>2.11013713851571E-3</v>
      </c>
      <c r="D633" s="2">
        <v>0.985140621662139</v>
      </c>
      <c r="E633" s="11">
        <v>8.7980741227511303E-5</v>
      </c>
      <c r="F633" s="2">
        <v>2.8820717707276301E-3</v>
      </c>
      <c r="G633" s="2">
        <v>0.969307661056518</v>
      </c>
      <c r="H633" s="11">
        <v>1.8702150555327501E-5</v>
      </c>
      <c r="I633" s="2">
        <v>4.5200120075605799E-4</v>
      </c>
      <c r="J633" s="2">
        <v>0.98818171024322499</v>
      </c>
      <c r="K633" s="5">
        <v>821</v>
      </c>
      <c r="L633">
        <v>1.5799146785866399E-4</v>
      </c>
      <c r="M633">
        <v>2.7962585445493399E-3</v>
      </c>
      <c r="N633" s="2">
        <v>0.98661249876022294</v>
      </c>
      <c r="O633" s="11">
        <v>1.6462517669424401E-4</v>
      </c>
      <c r="P633">
        <v>3.9026746526360499E-3</v>
      </c>
      <c r="Q633" s="2">
        <v>0.97326356172561601</v>
      </c>
      <c r="R633" s="11">
        <v>2.9540920877479901E-5</v>
      </c>
      <c r="S633" s="2">
        <v>5.6497473269701004E-4</v>
      </c>
      <c r="T633" s="2">
        <v>0.98598331212997403</v>
      </c>
      <c r="U633" s="5">
        <v>694</v>
      </c>
      <c r="V633" s="11">
        <v>2.10523692658171E-4</v>
      </c>
      <c r="W633" s="2">
        <v>3.15188011154532E-3</v>
      </c>
      <c r="X633" s="2">
        <v>0.99494820833206099</v>
      </c>
      <c r="Y633" s="11">
        <v>2.5110100978054101E-4</v>
      </c>
      <c r="Z633" s="2">
        <v>4.7426386736333301E-3</v>
      </c>
      <c r="AA633" s="2">
        <v>0.99199038743972701</v>
      </c>
      <c r="AB633" s="11">
        <v>4.4299220462562503E-5</v>
      </c>
      <c r="AC633" s="2">
        <v>6.7487836349755504E-4</v>
      </c>
      <c r="AD633" s="2">
        <v>0.995713651180267</v>
      </c>
    </row>
    <row r="634" spans="1:30" x14ac:dyDescent="0.35">
      <c r="A634" s="2">
        <v>1027</v>
      </c>
      <c r="B634" s="11">
        <v>1.2951539247296699E-4</v>
      </c>
      <c r="C634" s="2">
        <v>2.4192519485950401E-3</v>
      </c>
      <c r="D634" s="2">
        <v>0.99011212587356501</v>
      </c>
      <c r="E634" s="11">
        <v>1.1912610352737801E-4</v>
      </c>
      <c r="F634" s="2">
        <v>3.3522436860948801E-3</v>
      </c>
      <c r="G634" s="2">
        <v>0.97838991880416804</v>
      </c>
      <c r="H634" s="11">
        <v>2.2086478566052301E-5</v>
      </c>
      <c r="I634" s="2">
        <v>4.8756125033833E-4</v>
      </c>
      <c r="J634" s="2">
        <v>0.99148911237716597</v>
      </c>
      <c r="K634" s="5">
        <v>822</v>
      </c>
      <c r="L634">
        <v>1.96083914488554E-4</v>
      </c>
      <c r="M634">
        <v>3.10261733829975E-3</v>
      </c>
      <c r="N634" s="2">
        <v>0.99119734764099099</v>
      </c>
      <c r="O634" s="11">
        <v>2.2802109015174199E-4</v>
      </c>
      <c r="P634">
        <v>4.5783948153257301E-3</v>
      </c>
      <c r="Q634" s="2">
        <v>0.98163914680480902</v>
      </c>
      <c r="R634" s="11">
        <v>4.6743782149860602E-5</v>
      </c>
      <c r="S634" s="2">
        <v>7.1061099879443602E-4</v>
      </c>
      <c r="T634" s="2">
        <v>0.98756897449493397</v>
      </c>
      <c r="U634" s="5">
        <v>696</v>
      </c>
      <c r="V634" s="11">
        <v>3.6601824103854499E-4</v>
      </c>
      <c r="W634" s="2">
        <v>3.3648435492068499E-3</v>
      </c>
      <c r="X634" s="2">
        <v>0.99024170637130704</v>
      </c>
      <c r="Y634" s="11">
        <v>6.1309785814955798E-4</v>
      </c>
      <c r="Z634" s="2">
        <v>6.3982191495597302E-3</v>
      </c>
      <c r="AA634" s="2">
        <v>0.97727596759796098</v>
      </c>
      <c r="AB634" s="11">
        <v>1.58634909894317E-3</v>
      </c>
      <c r="AC634" s="2">
        <v>1.8150148680433601E-3</v>
      </c>
      <c r="AD634" s="2">
        <v>0.98240786790847701</v>
      </c>
    </row>
    <row r="635" spans="1:30" x14ac:dyDescent="0.35">
      <c r="A635" s="2">
        <v>1028</v>
      </c>
      <c r="B635" s="11">
        <v>6.7784902057610398E-5</v>
      </c>
      <c r="C635" s="2">
        <v>1.8240913050249199E-3</v>
      </c>
      <c r="D635" s="2">
        <v>0.98138028383255005</v>
      </c>
      <c r="E635" s="11">
        <v>9.5386254542972798E-5</v>
      </c>
      <c r="F635" s="2">
        <v>3.0533995013684E-3</v>
      </c>
      <c r="G635" s="2">
        <v>0.95339602231979304</v>
      </c>
      <c r="H635" s="11">
        <v>2.5744824597495601E-5</v>
      </c>
      <c r="I635" s="2">
        <v>5.4649228695779995E-4</v>
      </c>
      <c r="J635" s="2">
        <v>0.98041266202926602</v>
      </c>
      <c r="K635" s="5">
        <v>823</v>
      </c>
      <c r="L635">
        <v>3.4078708267770702E-4</v>
      </c>
      <c r="M635">
        <v>3.9950353093445301E-3</v>
      </c>
      <c r="N635" s="2">
        <v>0.98786574602126997</v>
      </c>
      <c r="O635" s="11">
        <v>3.2732324325479502E-4</v>
      </c>
      <c r="P635">
        <v>5.4311119019985199E-3</v>
      </c>
      <c r="Q635" s="2">
        <v>0.97850435972213701</v>
      </c>
      <c r="R635" s="11">
        <v>5.8669971622293801E-5</v>
      </c>
      <c r="S635" s="2">
        <v>8.0521235940977898E-4</v>
      </c>
      <c r="T635" s="2">
        <v>0.98812133073806696</v>
      </c>
      <c r="U635" s="5">
        <v>697</v>
      </c>
      <c r="V635" s="11">
        <v>3.4774531377479401E-4</v>
      </c>
      <c r="W635" s="2">
        <v>3.9819683879613798E-3</v>
      </c>
      <c r="X635" s="2">
        <v>0.99762761592864901</v>
      </c>
      <c r="Y635" s="11">
        <v>5.5263645481318203E-4</v>
      </c>
      <c r="Z635" s="2">
        <v>6.8182763643562698E-3</v>
      </c>
      <c r="AA635" s="2">
        <v>0.99611431360244695</v>
      </c>
      <c r="AB635" s="11">
        <v>3.3697040635161102E-4</v>
      </c>
      <c r="AC635" s="2">
        <v>1.1984696611761999E-3</v>
      </c>
      <c r="AD635" s="2">
        <v>0.99581098556518499</v>
      </c>
    </row>
    <row r="636" spans="1:30" x14ac:dyDescent="0.35">
      <c r="A636" s="2">
        <v>1029</v>
      </c>
      <c r="B636" s="11">
        <v>1.6135665646288501E-4</v>
      </c>
      <c r="C636" s="2">
        <v>2.73541547358036E-3</v>
      </c>
      <c r="D636" s="2">
        <v>0.99441164731979304</v>
      </c>
      <c r="E636" s="11">
        <v>2.05254720640368E-4</v>
      </c>
      <c r="F636" s="2">
        <v>4.3142098002135702E-3</v>
      </c>
      <c r="G636" s="2">
        <v>0.98999255895614602</v>
      </c>
      <c r="H636" s="11">
        <v>3.6421108234208003E-5</v>
      </c>
      <c r="I636" s="2">
        <v>6.4129772363230499E-4</v>
      </c>
      <c r="J636" s="2">
        <v>0.99369627237319902</v>
      </c>
      <c r="K636" s="5">
        <v>824</v>
      </c>
      <c r="L636">
        <v>7.40089546889066E-3</v>
      </c>
      <c r="M636">
        <v>1.20293060317635E-2</v>
      </c>
      <c r="N636" s="2">
        <v>0.98586028814315796</v>
      </c>
      <c r="O636" s="11">
        <v>2.0648967474699E-2</v>
      </c>
      <c r="P636">
        <v>3.5969436168670599E-2</v>
      </c>
      <c r="Q636" s="2">
        <v>0.972731053829193</v>
      </c>
      <c r="R636" s="11">
        <v>3.4434348344802801E-2</v>
      </c>
      <c r="S636" s="2">
        <v>1.7495319247245698E-2</v>
      </c>
      <c r="T636" s="2">
        <v>0.98608374595642001</v>
      </c>
      <c r="U636" s="5">
        <v>698</v>
      </c>
      <c r="V636" s="11">
        <v>6.2387780053540999E-4</v>
      </c>
      <c r="W636" s="2">
        <v>4.6460400335490704E-3</v>
      </c>
      <c r="X636" s="2">
        <v>0.99717509746551503</v>
      </c>
      <c r="Y636" s="11">
        <v>1.00258260499686E-3</v>
      </c>
      <c r="Z636" s="2">
        <v>8.4262005984783103E-3</v>
      </c>
      <c r="AA636" s="2">
        <v>0.99600291252136197</v>
      </c>
      <c r="AB636" s="11">
        <v>1.9043232314288601E-3</v>
      </c>
      <c r="AC636" s="2">
        <v>2.14613857679069E-3</v>
      </c>
      <c r="AD636" s="2">
        <v>0.99260526895523005</v>
      </c>
    </row>
    <row r="637" spans="1:30" x14ac:dyDescent="0.35">
      <c r="A637" s="2">
        <v>1032</v>
      </c>
      <c r="B637" s="11">
        <v>8.7805565271992196E-5</v>
      </c>
      <c r="C637" s="2">
        <v>2.0212063100188901E-3</v>
      </c>
      <c r="D637" s="2">
        <v>0.97709769010543801</v>
      </c>
      <c r="E637" s="11">
        <v>8.7840671767480604E-5</v>
      </c>
      <c r="F637" s="2">
        <v>2.7894855011254501E-3</v>
      </c>
      <c r="G637" s="2">
        <v>0.94761615991592396</v>
      </c>
      <c r="H637" s="11">
        <v>1.7409091014997099E-5</v>
      </c>
      <c r="I637" s="2">
        <v>4.2595856939442402E-4</v>
      </c>
      <c r="J637" s="2">
        <v>0.98507654666900601</v>
      </c>
      <c r="K637" s="5">
        <v>825</v>
      </c>
      <c r="L637">
        <v>7.8667356865480499E-4</v>
      </c>
      <c r="M637">
        <v>5.7398695498704902E-3</v>
      </c>
      <c r="N637" s="2">
        <v>0.99587196111678999</v>
      </c>
      <c r="O637" s="11">
        <v>2.1445653401315199E-3</v>
      </c>
      <c r="P637">
        <v>1.38172544538974E-2</v>
      </c>
      <c r="Q637" s="2">
        <v>0.98659366369247403</v>
      </c>
      <c r="R637" s="11">
        <v>1.6350450459867701E-3</v>
      </c>
      <c r="S637" s="2">
        <v>3.6462021525949201E-3</v>
      </c>
      <c r="T637" s="2">
        <v>0.98998385667800903</v>
      </c>
      <c r="U637" s="5">
        <v>699</v>
      </c>
      <c r="V637" s="11">
        <v>3.1604615505784698E-3</v>
      </c>
      <c r="W637" s="2">
        <v>1.00373988971114E-2</v>
      </c>
      <c r="X637" s="2">
        <v>0.99623692035675004</v>
      </c>
      <c r="Y637" s="11">
        <v>5.2043134346604304E-3</v>
      </c>
      <c r="Z637" s="2">
        <v>1.9162233918905199E-2</v>
      </c>
      <c r="AA637" s="2">
        <v>0.99453634023666304</v>
      </c>
      <c r="AB637" s="11">
        <v>1.7341535538434899E-2</v>
      </c>
      <c r="AC637" s="2">
        <v>6.6053261980414304E-3</v>
      </c>
      <c r="AD637" s="2">
        <v>0.98945719003677302</v>
      </c>
    </row>
    <row r="638" spans="1:30" x14ac:dyDescent="0.35">
      <c r="A638" s="2">
        <v>1033</v>
      </c>
      <c r="B638" s="11">
        <v>2.0187067275401199E-4</v>
      </c>
      <c r="C638" s="2">
        <v>3.1108164694160201E-3</v>
      </c>
      <c r="D638" s="2">
        <v>0.98612922430038397</v>
      </c>
      <c r="E638" s="11">
        <v>2.0972368656657601E-4</v>
      </c>
      <c r="F638" s="2">
        <v>4.4267778284847702E-3</v>
      </c>
      <c r="G638" s="2">
        <v>0.97360455989837602</v>
      </c>
      <c r="H638" s="11">
        <v>2.6595822419039902E-5</v>
      </c>
      <c r="I638" s="2">
        <v>5.3119909716769999E-4</v>
      </c>
      <c r="J638" s="2">
        <v>0.99120211601257302</v>
      </c>
      <c r="K638" s="5">
        <v>827</v>
      </c>
      <c r="L638">
        <v>1.6679523978382299E-3</v>
      </c>
      <c r="M638">
        <v>7.4802697636186999E-3</v>
      </c>
      <c r="N638" s="2">
        <v>0.99797767400741499</v>
      </c>
      <c r="O638" s="11">
        <v>5.3059742785990203E-3</v>
      </c>
      <c r="P638">
        <v>2.0668620243668501E-2</v>
      </c>
      <c r="Q638" s="2">
        <v>0.995108842849731</v>
      </c>
      <c r="R638" s="11">
        <v>5.0730770453810596E-3</v>
      </c>
      <c r="S638" s="2">
        <v>6.8589365109801197E-3</v>
      </c>
      <c r="T638" s="2">
        <v>0.99726891517639105</v>
      </c>
      <c r="U638" s="5">
        <v>700</v>
      </c>
      <c r="V638" s="11">
        <v>3.5860004572896199E-5</v>
      </c>
      <c r="W638" s="2">
        <v>1.28926883917301E-3</v>
      </c>
      <c r="X638" s="2">
        <v>0.96633887290954501</v>
      </c>
      <c r="Y638" s="11">
        <v>4.8763322411105003E-5</v>
      </c>
      <c r="Z638" s="2">
        <v>2.1254229359328699E-3</v>
      </c>
      <c r="AA638" s="2">
        <v>0.94893747568130404</v>
      </c>
      <c r="AB638" s="11">
        <v>1.7097207091865099E-5</v>
      </c>
      <c r="AC638" s="2">
        <v>4.3333234498277301E-4</v>
      </c>
      <c r="AD638" s="2">
        <v>0.9759162068367</v>
      </c>
    </row>
    <row r="639" spans="1:30" x14ac:dyDescent="0.35">
      <c r="A639" s="2">
        <v>1035</v>
      </c>
      <c r="B639" s="11">
        <v>4.6173055307008299E-4</v>
      </c>
      <c r="C639" s="2">
        <v>4.5669381506741004E-3</v>
      </c>
      <c r="D639" s="2">
        <v>0.99425280094146695</v>
      </c>
      <c r="E639" s="11">
        <v>4.8116099787875999E-4</v>
      </c>
      <c r="F639" s="2">
        <v>6.6264681518077798E-3</v>
      </c>
      <c r="G639" s="2">
        <v>0.98946458101272505</v>
      </c>
      <c r="H639" s="11">
        <v>8.1478319771122106E-5</v>
      </c>
      <c r="I639" s="2">
        <v>9.2593953013420105E-4</v>
      </c>
      <c r="J639" s="2">
        <v>0.99384140968322698</v>
      </c>
      <c r="K639" s="5">
        <v>828</v>
      </c>
      <c r="L639" s="47">
        <v>5.0623606512090103E-5</v>
      </c>
      <c r="M639">
        <v>1.5697360504418601E-3</v>
      </c>
      <c r="N639" s="2">
        <v>0.97349923849105802</v>
      </c>
      <c r="O639" s="11">
        <v>6.0165697504999103E-5</v>
      </c>
      <c r="P639">
        <v>2.3142851423472101E-3</v>
      </c>
      <c r="Q639" s="2">
        <v>0.94908761978149403</v>
      </c>
      <c r="R639" s="11">
        <v>1.32096456582075E-5</v>
      </c>
      <c r="S639" s="2">
        <v>3.67998640285804E-4</v>
      </c>
      <c r="T639" s="2">
        <v>0.98325681686401301</v>
      </c>
      <c r="U639" s="5">
        <v>701</v>
      </c>
      <c r="V639" s="11">
        <v>1.13663176307454E-4</v>
      </c>
      <c r="W639" s="2">
        <v>2.31408909894526E-3</v>
      </c>
      <c r="X639" s="2">
        <v>0.98576271533965998</v>
      </c>
      <c r="Y639" s="11">
        <v>1.01245452242437E-4</v>
      </c>
      <c r="Z639" s="2">
        <v>3.0857031233608701E-3</v>
      </c>
      <c r="AA639" s="2">
        <v>0.971582531929016</v>
      </c>
      <c r="AB639" s="11">
        <v>2.1329096853150901E-5</v>
      </c>
      <c r="AC639" s="2">
        <v>4.5870029134675801E-4</v>
      </c>
      <c r="AD639" s="2">
        <v>0.98796713352203303</v>
      </c>
    </row>
    <row r="640" spans="1:30" x14ac:dyDescent="0.35">
      <c r="A640" s="2">
        <v>1037</v>
      </c>
      <c r="B640" s="11">
        <v>1.04863735032267E-4</v>
      </c>
      <c r="C640" s="2">
        <v>2.2405560594051998E-3</v>
      </c>
      <c r="D640" s="2">
        <v>0.99102061986923196</v>
      </c>
      <c r="E640" s="11">
        <v>1.31526932818815E-4</v>
      </c>
      <c r="F640" s="2">
        <v>3.50441294722259E-3</v>
      </c>
      <c r="G640" s="2">
        <v>0.97877812385559004</v>
      </c>
      <c r="H640" s="11">
        <v>3.4601449442561702E-5</v>
      </c>
      <c r="I640" s="2">
        <v>6.3860183581709797E-4</v>
      </c>
      <c r="J640" s="2">
        <v>0.98505330085754395</v>
      </c>
      <c r="K640" s="5">
        <v>829</v>
      </c>
      <c r="L640">
        <v>2.4850256158970199E-4</v>
      </c>
      <c r="M640">
        <v>3.3724762033671102E-3</v>
      </c>
      <c r="N640" s="2">
        <v>0.99255681037902799</v>
      </c>
      <c r="O640" s="11">
        <v>2.2903204080648701E-4</v>
      </c>
      <c r="P640">
        <v>4.5274812728166502E-3</v>
      </c>
      <c r="Q640" s="2">
        <v>0.98692363500595004</v>
      </c>
      <c r="R640" s="11">
        <v>3.2853957236511599E-5</v>
      </c>
      <c r="S640" s="2">
        <v>5.9816997963935104E-4</v>
      </c>
      <c r="T640" s="2">
        <v>0.99393439292907704</v>
      </c>
      <c r="U640" s="5">
        <v>702</v>
      </c>
      <c r="V640" s="11">
        <v>2.5336196995340201E-4</v>
      </c>
      <c r="W640" s="2">
        <v>3.3897049725055599E-3</v>
      </c>
      <c r="X640" s="2">
        <v>0.98819637298583896</v>
      </c>
      <c r="Y640" s="11">
        <v>2.0263329497538499E-4</v>
      </c>
      <c r="Z640" s="2">
        <v>4.3283435516059399E-3</v>
      </c>
      <c r="AA640" s="2">
        <v>0.98085415363311701</v>
      </c>
      <c r="AB640" s="11">
        <v>3.4742348361760303E-5</v>
      </c>
      <c r="AC640" s="2">
        <v>5.9985776897519805E-4</v>
      </c>
      <c r="AD640" s="2">
        <v>0.99192321300506503</v>
      </c>
    </row>
    <row r="641" spans="1:30" x14ac:dyDescent="0.35">
      <c r="A641" s="2">
        <v>1039</v>
      </c>
      <c r="B641" s="11">
        <v>3.52000584825873E-4</v>
      </c>
      <c r="C641" s="2">
        <v>3.8513336330652198E-3</v>
      </c>
      <c r="D641" s="2">
        <v>0.99204695224761896</v>
      </c>
      <c r="E641" s="11">
        <v>4.1523206164129002E-4</v>
      </c>
      <c r="F641" s="2">
        <v>5.9492038562893798E-3</v>
      </c>
      <c r="G641" s="2">
        <v>0.98891919851303101</v>
      </c>
      <c r="H641" s="11">
        <v>5.6935095926746699E-5</v>
      </c>
      <c r="I641" s="2">
        <v>8.1557955127209403E-4</v>
      </c>
      <c r="J641" s="2">
        <v>0.99426919221877996</v>
      </c>
      <c r="K641" s="5">
        <v>830</v>
      </c>
      <c r="L641">
        <v>2.7247765683568998E-4</v>
      </c>
      <c r="M641">
        <v>3.5339235328137801E-3</v>
      </c>
      <c r="N641" s="2">
        <v>0.99431067705154397</v>
      </c>
      <c r="O641" s="11">
        <v>3.3153756521642203E-4</v>
      </c>
      <c r="P641">
        <v>5.4208291694521904E-3</v>
      </c>
      <c r="Q641" s="2">
        <v>0.98955512046813898</v>
      </c>
      <c r="R641" s="11">
        <v>4.9882037274073803E-5</v>
      </c>
      <c r="S641" s="2">
        <v>7.3369574965909102E-4</v>
      </c>
      <c r="T641" s="2">
        <v>0.99496018886566095</v>
      </c>
      <c r="U641" s="5">
        <v>703</v>
      </c>
      <c r="V641" s="11">
        <v>2.8621582896448601E-4</v>
      </c>
      <c r="W641" s="2">
        <v>3.5772356204688501E-3</v>
      </c>
      <c r="X641" s="2">
        <v>0.98968690633773804</v>
      </c>
      <c r="Y641" s="11">
        <v>2.5673740310594402E-4</v>
      </c>
      <c r="Z641" s="2">
        <v>4.7243679873645297E-3</v>
      </c>
      <c r="AA641" s="2">
        <v>0.98246824741363503</v>
      </c>
      <c r="AB641" s="11">
        <v>4.6020231820875697E-5</v>
      </c>
      <c r="AC641" s="2">
        <v>6.7516911076381803E-4</v>
      </c>
      <c r="AD641" s="2">
        <v>0.99210608005523604</v>
      </c>
    </row>
    <row r="642" spans="1:30" x14ac:dyDescent="0.35">
      <c r="A642" s="2">
        <v>1041</v>
      </c>
      <c r="B642" s="11">
        <v>9.4756025646347498E-5</v>
      </c>
      <c r="C642" s="2">
        <v>2.1276869811117601E-3</v>
      </c>
      <c r="D642" s="2">
        <v>0.98727172613143899</v>
      </c>
      <c r="E642" s="11">
        <v>9.6692587248980999E-5</v>
      </c>
      <c r="F642" s="2">
        <v>2.97619821503758E-3</v>
      </c>
      <c r="G642" s="2">
        <v>0.97403836250305098</v>
      </c>
      <c r="H642" s="11">
        <v>1.72699928953079E-5</v>
      </c>
      <c r="I642" s="2">
        <v>4.3036224087700199E-4</v>
      </c>
      <c r="J642" s="2">
        <v>0.98793274164199796</v>
      </c>
      <c r="K642" s="5">
        <v>831</v>
      </c>
      <c r="L642">
        <v>2.62714282143861E-4</v>
      </c>
      <c r="M642">
        <v>3.4927977249026299E-3</v>
      </c>
      <c r="N642" s="2">
        <v>0.99517393112182595</v>
      </c>
      <c r="O642" s="11">
        <v>3.29083472024649E-4</v>
      </c>
      <c r="P642">
        <v>5.4756952449679297E-3</v>
      </c>
      <c r="Q642" s="2">
        <v>0.99077731370925903</v>
      </c>
      <c r="R642" s="11">
        <v>5.4377738706534701E-5</v>
      </c>
      <c r="S642" s="2">
        <v>7.7102769864723E-4</v>
      </c>
      <c r="T642" s="2">
        <v>0.99535906314849798</v>
      </c>
      <c r="U642" s="5">
        <v>704</v>
      </c>
      <c r="V642" s="11">
        <v>2.12073966395109E-4</v>
      </c>
      <c r="W642" s="2">
        <v>2.8349824715405698E-3</v>
      </c>
      <c r="X642" s="2">
        <v>0.99035316705703702</v>
      </c>
      <c r="Y642" s="11">
        <v>2.2987069678492801E-4</v>
      </c>
      <c r="Z642" s="2">
        <v>4.3212613090872704E-3</v>
      </c>
      <c r="AA642" s="2">
        <v>0.98514032363891602</v>
      </c>
      <c r="AB642" s="11">
        <v>7.1577400376554497E-5</v>
      </c>
      <c r="AC642" s="2">
        <v>8.8283466175198501E-4</v>
      </c>
      <c r="AD642" s="2">
        <v>0.98243945837020796</v>
      </c>
    </row>
    <row r="643" spans="1:30" x14ac:dyDescent="0.35">
      <c r="A643" s="2">
        <v>1042</v>
      </c>
      <c r="B643" s="11">
        <v>1.5858575352467499E-4</v>
      </c>
      <c r="C643" s="2">
        <v>2.7598037850111701E-3</v>
      </c>
      <c r="D643" s="2">
        <v>0.99088454246520996</v>
      </c>
      <c r="E643" s="11">
        <v>1.7648864013608499E-4</v>
      </c>
      <c r="F643" s="2">
        <v>4.0357485413551296E-3</v>
      </c>
      <c r="G643" s="2">
        <v>0.98176729679107599</v>
      </c>
      <c r="H643" s="11">
        <v>2.4115210180752901E-5</v>
      </c>
      <c r="I643" s="2">
        <v>5.2023271564394203E-4</v>
      </c>
      <c r="J643" s="2">
        <v>0.99128240346908503</v>
      </c>
      <c r="K643" s="5">
        <v>832</v>
      </c>
      <c r="L643" s="47">
        <v>6.0491107433335801E-5</v>
      </c>
      <c r="M643">
        <v>1.6649175668135201E-3</v>
      </c>
      <c r="N643" s="2">
        <v>0.981437027454376</v>
      </c>
      <c r="O643" s="11">
        <v>5.6361499446211301E-5</v>
      </c>
      <c r="P643">
        <v>2.3144367150962301E-3</v>
      </c>
      <c r="Q643" s="2">
        <v>0.95363235473632801</v>
      </c>
      <c r="R643" s="11">
        <v>1.18228690553223E-5</v>
      </c>
      <c r="S643" s="2">
        <v>3.5957351792603699E-4</v>
      </c>
      <c r="T643" s="2">
        <v>0.98469090461730902</v>
      </c>
      <c r="U643" s="5">
        <v>705</v>
      </c>
      <c r="V643" s="11">
        <v>1.20673699711915E-4</v>
      </c>
      <c r="W643" s="2">
        <v>2.24666157737374E-3</v>
      </c>
      <c r="X643" s="2">
        <v>0.99416375160217196</v>
      </c>
      <c r="Y643" s="11">
        <v>1.0993042087648E-4</v>
      </c>
      <c r="Z643" s="2">
        <v>3.1791022047400401E-3</v>
      </c>
      <c r="AA643" s="2">
        <v>0.98681443929672197</v>
      </c>
      <c r="AB643" s="11">
        <v>3.7800531572429402E-5</v>
      </c>
      <c r="AC643" s="2">
        <v>5.7711405679583495E-4</v>
      </c>
      <c r="AD643" s="2">
        <v>0.99145048856735196</v>
      </c>
    </row>
    <row r="644" spans="1:30" x14ac:dyDescent="0.35">
      <c r="A644" s="2">
        <v>1043</v>
      </c>
      <c r="B644" s="11">
        <v>1.9837032596115001E-4</v>
      </c>
      <c r="C644" s="2">
        <v>3.1007048673927702E-3</v>
      </c>
      <c r="D644" s="2">
        <v>0.99027252197265603</v>
      </c>
      <c r="E644" s="11">
        <v>2.07452554604969E-4</v>
      </c>
      <c r="F644" s="2">
        <v>4.3717892840504603E-3</v>
      </c>
      <c r="G644" s="2">
        <v>0.98337310552597001</v>
      </c>
      <c r="H644" s="11">
        <v>3.0078954296186499E-5</v>
      </c>
      <c r="I644" s="2">
        <v>5.6812231196090503E-4</v>
      </c>
      <c r="J644" s="2">
        <v>0.99218171834945601</v>
      </c>
      <c r="K644" s="5">
        <v>833</v>
      </c>
      <c r="L644">
        <v>1.80548609932884E-4</v>
      </c>
      <c r="M644">
        <v>2.7889346238225698E-3</v>
      </c>
      <c r="N644" s="2">
        <v>0.99067485332489003</v>
      </c>
      <c r="O644" s="11">
        <v>1.3797532301396099E-4</v>
      </c>
      <c r="P644">
        <v>3.4915478900074898E-3</v>
      </c>
      <c r="Q644" s="2">
        <v>0.98306155204772905</v>
      </c>
      <c r="R644" s="11">
        <v>2.4896264221752001E-5</v>
      </c>
      <c r="S644" s="2">
        <v>5.2172446157783205E-4</v>
      </c>
      <c r="T644" s="2">
        <v>0.99211454391479403</v>
      </c>
      <c r="U644" s="5">
        <v>706</v>
      </c>
      <c r="V644" s="11">
        <v>2.2730564523953901E-4</v>
      </c>
      <c r="W644" s="2">
        <v>3.0542651657014998E-3</v>
      </c>
      <c r="X644" s="2">
        <v>0.99538660049438399</v>
      </c>
      <c r="Y644" s="11">
        <v>2.12534476304426E-4</v>
      </c>
      <c r="Z644" s="2">
        <v>4.34572668746113E-3</v>
      </c>
      <c r="AA644" s="2">
        <v>0.99143612384796098</v>
      </c>
      <c r="AB644" s="11">
        <v>5.3461561037693098E-5</v>
      </c>
      <c r="AC644" s="2">
        <v>6.8955693859606905E-4</v>
      </c>
      <c r="AD644" s="2">
        <v>0.99555587768554599</v>
      </c>
    </row>
    <row r="645" spans="1:30" x14ac:dyDescent="0.35">
      <c r="A645" s="2">
        <v>1048</v>
      </c>
      <c r="B645" s="11">
        <v>4.7862489736871699E-5</v>
      </c>
      <c r="C645" s="2">
        <v>1.4306321972981E-3</v>
      </c>
      <c r="D645" s="2">
        <v>0.96185517311096103</v>
      </c>
      <c r="E645" s="11">
        <v>5.3132924222154502E-5</v>
      </c>
      <c r="F645" s="2">
        <v>2.1787185687571699E-3</v>
      </c>
      <c r="G645" s="2">
        <v>0.93512743711471502</v>
      </c>
      <c r="H645" s="11">
        <v>1.5195208106888401E-5</v>
      </c>
      <c r="I645" s="2">
        <v>3.6443027784116501E-4</v>
      </c>
      <c r="J645" s="2">
        <v>0.98456162214279097</v>
      </c>
      <c r="K645" s="5">
        <v>835</v>
      </c>
      <c r="L645">
        <v>3.0293792951852002E-4</v>
      </c>
      <c r="M645">
        <v>3.4722173586487701E-3</v>
      </c>
      <c r="N645" s="2">
        <v>0.99049079418182295</v>
      </c>
      <c r="O645" s="11">
        <v>2.3997545940801501E-4</v>
      </c>
      <c r="P645">
        <v>4.4169914908707099E-3</v>
      </c>
      <c r="Q645" s="2">
        <v>0.98494291305541903</v>
      </c>
      <c r="R645" s="11">
        <v>3.65553423762321E-5</v>
      </c>
      <c r="S645" s="2">
        <v>6.2552012968808402E-4</v>
      </c>
      <c r="T645" s="2">
        <v>0.99344938993453902</v>
      </c>
      <c r="U645" s="5">
        <v>707</v>
      </c>
      <c r="V645" s="11">
        <v>2.23490540520288E-4</v>
      </c>
      <c r="W645" s="2">
        <v>3.1244570855051201E-3</v>
      </c>
      <c r="X645" s="2">
        <v>0.99601793289184504</v>
      </c>
      <c r="Y645" s="11">
        <v>2.5249776081181998E-4</v>
      </c>
      <c r="Z645" s="2">
        <v>4.77292900905013E-3</v>
      </c>
      <c r="AA645" s="2">
        <v>0.99251663684844904</v>
      </c>
      <c r="AB645" s="11">
        <v>6.0781589127145701E-5</v>
      </c>
      <c r="AC645" s="2">
        <v>7.7634397894144004E-4</v>
      </c>
      <c r="AD645" s="2">
        <v>0.99500936269760099</v>
      </c>
    </row>
    <row r="646" spans="1:30" x14ac:dyDescent="0.35">
      <c r="A646" s="2">
        <v>1049</v>
      </c>
      <c r="B646" s="11">
        <v>1.01333331258501E-4</v>
      </c>
      <c r="C646" s="2">
        <v>2.1209109108894998E-3</v>
      </c>
      <c r="D646" s="2">
        <v>0.98483109474182096</v>
      </c>
      <c r="E646" s="11">
        <v>8.4017352492082796E-5</v>
      </c>
      <c r="F646" s="2">
        <v>2.7882221620529799E-3</v>
      </c>
      <c r="G646" s="2">
        <v>0.96869921684265103</v>
      </c>
      <c r="H646" s="11">
        <v>1.43156603371608E-5</v>
      </c>
      <c r="I646" s="2">
        <v>3.8358595338649999E-4</v>
      </c>
      <c r="J646" s="2">
        <v>0.98982840776443404</v>
      </c>
      <c r="K646" s="5">
        <v>836</v>
      </c>
      <c r="L646">
        <v>1.2867608165834099E-4</v>
      </c>
      <c r="M646">
        <v>2.4512347299605599E-3</v>
      </c>
      <c r="N646" s="2">
        <v>0.99237781763076705</v>
      </c>
      <c r="O646" s="11">
        <v>1.3768934877589299E-4</v>
      </c>
      <c r="P646">
        <v>3.55908111669123E-3</v>
      </c>
      <c r="Q646" s="2">
        <v>0.98423689603805498</v>
      </c>
      <c r="R646" s="11">
        <v>9.0775865828618394E-5</v>
      </c>
      <c r="S646" s="2">
        <v>5.6735018733888799E-4</v>
      </c>
      <c r="T646" s="2">
        <v>0.98922312259673995</v>
      </c>
      <c r="U646" s="5">
        <v>708</v>
      </c>
      <c r="V646" s="11">
        <v>1.6949987912084899E-4</v>
      </c>
      <c r="W646" s="2">
        <v>2.84347333945333E-3</v>
      </c>
      <c r="X646" s="2">
        <v>0.98705053329467696</v>
      </c>
      <c r="Y646" s="11">
        <v>3.54007555870339E-4</v>
      </c>
      <c r="Z646" s="2">
        <v>5.5735562928020902E-3</v>
      </c>
      <c r="AA646" s="2">
        <v>0.985517919063568</v>
      </c>
      <c r="AB646" s="11">
        <v>1.7744925571605501E-4</v>
      </c>
      <c r="AC646" s="2">
        <v>9.71357396338135E-4</v>
      </c>
      <c r="AD646" s="2">
        <v>0.99114280939102095</v>
      </c>
    </row>
    <row r="647" spans="1:30" x14ac:dyDescent="0.35">
      <c r="A647" s="2">
        <v>1050</v>
      </c>
      <c r="B647" s="11">
        <v>1.5205825911834801E-4</v>
      </c>
      <c r="C647" s="2">
        <v>2.61879153549671E-3</v>
      </c>
      <c r="D647" s="2">
        <v>0.98730045557022095</v>
      </c>
      <c r="E647" s="11">
        <v>1.1422381794545799E-4</v>
      </c>
      <c r="F647" s="2">
        <v>3.22768813930451E-3</v>
      </c>
      <c r="G647" s="2">
        <v>0.97702932357787997</v>
      </c>
      <c r="H647" s="11">
        <v>2.3343747670878599E-5</v>
      </c>
      <c r="I647" s="2">
        <v>4.7998092486523E-4</v>
      </c>
      <c r="J647" s="2">
        <v>0.99005067348480202</v>
      </c>
      <c r="K647" s="5">
        <v>837</v>
      </c>
      <c r="L647">
        <v>4.5097584370523599E-4</v>
      </c>
      <c r="M647">
        <v>4.3055969290435297E-3</v>
      </c>
      <c r="N647" s="2">
        <v>0.99423712491989102</v>
      </c>
      <c r="O647" s="11">
        <v>4.7085847472772002E-4</v>
      </c>
      <c r="P647">
        <v>6.1749429441988399E-3</v>
      </c>
      <c r="Q647" s="2">
        <v>0.99306583404541005</v>
      </c>
      <c r="R647" s="11">
        <v>6.8142086092848304E-5</v>
      </c>
      <c r="S647" s="2">
        <v>8.1622722791507797E-4</v>
      </c>
      <c r="T647" s="2">
        <v>0.99635511636733998</v>
      </c>
      <c r="U647" s="5">
        <v>709</v>
      </c>
      <c r="V647" s="11">
        <v>3.08459450025111E-4</v>
      </c>
      <c r="W647" s="2">
        <v>3.70229524560272E-3</v>
      </c>
      <c r="X647" s="2">
        <v>0.99375170469284002</v>
      </c>
      <c r="Y647" s="11">
        <v>3.85930819902569E-4</v>
      </c>
      <c r="Z647" s="2">
        <v>5.7579926215112201E-3</v>
      </c>
      <c r="AA647" s="2">
        <v>0.988983213901519</v>
      </c>
      <c r="AB647" s="11">
        <v>1.3821442553307799E-4</v>
      </c>
      <c r="AC647" s="2">
        <v>8.8611827231943596E-4</v>
      </c>
      <c r="AD647" s="2">
        <v>0.99136644601821899</v>
      </c>
    </row>
    <row r="648" spans="1:30" x14ac:dyDescent="0.35">
      <c r="A648" s="2">
        <v>1052</v>
      </c>
      <c r="B648" s="11">
        <v>4.5014367060502903E-5</v>
      </c>
      <c r="C648" s="2">
        <v>1.4577972469851301E-3</v>
      </c>
      <c r="D648" s="2">
        <v>0.96122777462005604</v>
      </c>
      <c r="E648" s="11">
        <v>5.5320520914392498E-5</v>
      </c>
      <c r="F648" s="2">
        <v>2.2191319148987501E-3</v>
      </c>
      <c r="G648" s="2">
        <v>0.92880791425704901</v>
      </c>
      <c r="H648" s="11">
        <v>1.34447855089092E-5</v>
      </c>
      <c r="I648" s="2">
        <v>3.8032990414649199E-4</v>
      </c>
      <c r="J648" s="2">
        <v>0.97802734375</v>
      </c>
      <c r="K648" s="5">
        <v>840</v>
      </c>
      <c r="L648">
        <v>8.7180722039192904E-4</v>
      </c>
      <c r="M648">
        <v>4.6894885599613103E-3</v>
      </c>
      <c r="N648" s="2">
        <v>0.99631434679031305</v>
      </c>
      <c r="O648" s="11">
        <v>1.09667284414172E-3</v>
      </c>
      <c r="P648">
        <v>9.4162486493587494E-3</v>
      </c>
      <c r="Q648" s="2">
        <v>0.98474609851837103</v>
      </c>
      <c r="R648" s="11">
        <v>2.42342939600348E-3</v>
      </c>
      <c r="S648" s="2">
        <v>3.1542053911834899E-3</v>
      </c>
      <c r="T648" s="2">
        <v>0.99741566181182795</v>
      </c>
      <c r="U648" s="5">
        <v>710</v>
      </c>
      <c r="V648" s="11">
        <v>3.4852727549150499E-4</v>
      </c>
      <c r="W648" s="2">
        <v>3.9471075870096597E-3</v>
      </c>
      <c r="X648" s="2">
        <v>0.99657589197158802</v>
      </c>
      <c r="Y648" s="11">
        <v>5.80553663894534E-4</v>
      </c>
      <c r="Z648" s="2">
        <v>6.9986968301236603E-3</v>
      </c>
      <c r="AA648" s="2">
        <v>0.99352502822875899</v>
      </c>
      <c r="AB648" s="11">
        <v>1.70879618963226E-4</v>
      </c>
      <c r="AC648" s="2">
        <v>1.07379420660436E-3</v>
      </c>
      <c r="AD648" s="2">
        <v>0.99543666839599598</v>
      </c>
    </row>
    <row r="649" spans="1:30" x14ac:dyDescent="0.35">
      <c r="A649" s="2">
        <v>1053</v>
      </c>
      <c r="B649" s="11">
        <v>1.09077111119404E-4</v>
      </c>
      <c r="C649" s="2">
        <v>2.2643066477030498E-3</v>
      </c>
      <c r="D649" s="2">
        <v>0.99162483215331998</v>
      </c>
      <c r="E649" s="11">
        <v>1.14920432679355E-4</v>
      </c>
      <c r="F649" s="2">
        <v>3.2462065573781698E-3</v>
      </c>
      <c r="G649" s="2">
        <v>0.98242294788360596</v>
      </c>
      <c r="H649" s="11">
        <v>2.17763245018431E-5</v>
      </c>
      <c r="I649" s="2">
        <v>4.9437180859968001E-4</v>
      </c>
      <c r="J649" s="2">
        <v>0.99186331033706598</v>
      </c>
      <c r="K649" s="5">
        <v>841</v>
      </c>
      <c r="L649">
        <v>2.0738660823553801E-3</v>
      </c>
      <c r="M649">
        <v>6.6425451077520804E-3</v>
      </c>
      <c r="N649" s="2">
        <v>0.99468618631362904</v>
      </c>
      <c r="O649" s="11">
        <v>4.3295794166624503E-3</v>
      </c>
      <c r="P649">
        <v>1.7964702099561601E-2</v>
      </c>
      <c r="Q649" s="2">
        <v>0.98114347457885698</v>
      </c>
      <c r="R649" s="11">
        <v>8.5202874615788408E-3</v>
      </c>
      <c r="S649" s="2">
        <v>8.3153722807765007E-3</v>
      </c>
      <c r="T649" s="2">
        <v>0.989962577819824</v>
      </c>
      <c r="U649" s="5">
        <v>711</v>
      </c>
      <c r="V649" s="11">
        <v>6.7675742320716305E-4</v>
      </c>
      <c r="W649" s="2">
        <v>5.2418676204979402E-3</v>
      </c>
      <c r="X649" s="2">
        <v>0.99410873651504505</v>
      </c>
      <c r="Y649" s="11">
        <v>1.3170883757993501E-3</v>
      </c>
      <c r="Z649" s="2">
        <v>1.0277926921844399E-2</v>
      </c>
      <c r="AA649" s="2">
        <v>0.98874491453170699</v>
      </c>
      <c r="AB649" s="11">
        <v>5.1454966887831601E-4</v>
      </c>
      <c r="AC649" s="2">
        <v>1.63210381288081E-3</v>
      </c>
      <c r="AD649" s="2">
        <v>0.99201244115829401</v>
      </c>
    </row>
    <row r="650" spans="1:30" x14ac:dyDescent="0.35">
      <c r="A650" s="2">
        <v>1054</v>
      </c>
      <c r="B650" s="11">
        <v>1.19539283332414E-4</v>
      </c>
      <c r="C650" s="2">
        <v>2.4083273019641599E-3</v>
      </c>
      <c r="D650" s="2">
        <v>0.99351662397384599</v>
      </c>
      <c r="E650" s="11">
        <v>1.4684564666822501E-4</v>
      </c>
      <c r="F650" s="2">
        <v>3.70595860294997E-3</v>
      </c>
      <c r="G650" s="2">
        <v>0.98607778549194303</v>
      </c>
      <c r="H650" s="11">
        <v>2.5251754777855199E-5</v>
      </c>
      <c r="I650" s="2">
        <v>5.4300815099850297E-4</v>
      </c>
      <c r="J650" s="2">
        <v>0.99236440658569303</v>
      </c>
      <c r="K650" s="5">
        <v>842</v>
      </c>
      <c r="L650">
        <v>5.4362864466383999E-4</v>
      </c>
      <c r="M650">
        <v>5.1557775586843404E-3</v>
      </c>
      <c r="N650" s="2">
        <v>0.99824798107147195</v>
      </c>
      <c r="O650" s="11">
        <v>1.0942231165245099E-3</v>
      </c>
      <c r="P650">
        <v>9.9560627713799407E-3</v>
      </c>
      <c r="Q650" s="2">
        <v>0.99688309431076005</v>
      </c>
      <c r="R650" s="11">
        <v>4.5205326750874498E-4</v>
      </c>
      <c r="S650" s="2">
        <v>2.08201818168163E-3</v>
      </c>
      <c r="T650" s="2">
        <v>0.99728250503539995</v>
      </c>
      <c r="U650" s="5">
        <v>712</v>
      </c>
      <c r="V650" s="11">
        <v>6.9774083385709605E-5</v>
      </c>
      <c r="W650" s="2">
        <v>1.8794094212353199E-3</v>
      </c>
      <c r="X650" s="2">
        <v>0.91856741905212402</v>
      </c>
      <c r="Y650" s="11">
        <v>9.3985945568419898E-5</v>
      </c>
      <c r="Z650" s="2">
        <v>3.0035311356186802E-3</v>
      </c>
      <c r="AA650" s="2">
        <v>0.88343763351440396</v>
      </c>
      <c r="AB650" s="11">
        <v>2.58146010310156E-5</v>
      </c>
      <c r="AC650" s="2">
        <v>5.4644112242385702E-4</v>
      </c>
      <c r="AD650" s="2">
        <v>0.94885945320129395</v>
      </c>
    </row>
    <row r="651" spans="1:30" x14ac:dyDescent="0.35">
      <c r="A651" s="2">
        <v>1055</v>
      </c>
      <c r="B651" s="11">
        <v>1.57597853103652E-4</v>
      </c>
      <c r="C651" s="2">
        <v>2.6638451963663101E-3</v>
      </c>
      <c r="D651" s="2">
        <v>0.99314713478088301</v>
      </c>
      <c r="E651" s="11">
        <v>1.7319608014076899E-4</v>
      </c>
      <c r="F651" s="2">
        <v>3.9500147104263297E-3</v>
      </c>
      <c r="G651" s="2">
        <v>0.98708665370941095</v>
      </c>
      <c r="H651" s="11">
        <v>3.53362520399969E-5</v>
      </c>
      <c r="I651" s="2">
        <v>6.1882811132818395E-4</v>
      </c>
      <c r="J651" s="2">
        <v>0.99213069677352905</v>
      </c>
      <c r="K651" s="5">
        <v>843</v>
      </c>
      <c r="L651">
        <v>1.4215324772521799E-3</v>
      </c>
      <c r="M651">
        <v>7.2062532417476099E-3</v>
      </c>
      <c r="N651" s="2">
        <v>0.99794834852218595</v>
      </c>
      <c r="O651" s="11">
        <v>3.5930648446082999E-3</v>
      </c>
      <c r="P651">
        <v>1.7199315130710598E-2</v>
      </c>
      <c r="Q651" s="2">
        <v>0.99599057435989302</v>
      </c>
      <c r="R651" s="11">
        <v>3.6311431322246699E-3</v>
      </c>
      <c r="S651" s="2">
        <v>5.6599704548716502E-3</v>
      </c>
      <c r="T651" s="2">
        <v>0.99728798866271895</v>
      </c>
      <c r="U651" s="5">
        <v>713</v>
      </c>
      <c r="V651" s="11">
        <v>1.20071104902308E-4</v>
      </c>
      <c r="W651" s="2">
        <v>2.4365743156522499E-3</v>
      </c>
      <c r="X651" s="2">
        <v>0.99079728126525801</v>
      </c>
      <c r="Y651" s="11">
        <v>1.3248667528387099E-4</v>
      </c>
      <c r="Z651" s="2">
        <v>3.49964387714862E-3</v>
      </c>
      <c r="AA651" s="2">
        <v>0.97934448719024603</v>
      </c>
      <c r="AB651" s="11">
        <v>2.7977457648376E-5</v>
      </c>
      <c r="AC651" s="2">
        <v>5.4005306446924795E-4</v>
      </c>
      <c r="AD651" s="2">
        <v>0.98798608779907204</v>
      </c>
    </row>
    <row r="652" spans="1:30" x14ac:dyDescent="0.35">
      <c r="A652" s="2">
        <v>1056</v>
      </c>
      <c r="B652" s="11">
        <v>4.5905893784947598E-5</v>
      </c>
      <c r="C652" s="2">
        <v>1.4965621521696401E-3</v>
      </c>
      <c r="D652" s="2">
        <v>0.97004354000091497</v>
      </c>
      <c r="E652" s="11">
        <v>5.4055013606557602E-5</v>
      </c>
      <c r="F652" s="2">
        <v>2.2706708405166799E-3</v>
      </c>
      <c r="G652" s="2">
        <v>0.93739366531372004</v>
      </c>
      <c r="H652" s="11">
        <v>1.35340242195525E-5</v>
      </c>
      <c r="I652" s="2">
        <v>3.9471473428420701E-4</v>
      </c>
      <c r="J652" s="2">
        <v>0.982410728931427</v>
      </c>
      <c r="K652" s="5">
        <v>844</v>
      </c>
      <c r="L652">
        <v>1.4397944323718499E-4</v>
      </c>
      <c r="M652">
        <v>2.55285762250423E-3</v>
      </c>
      <c r="N652" s="2">
        <v>0.98209869861602705</v>
      </c>
      <c r="O652" s="11">
        <v>1.2804145808331601E-4</v>
      </c>
      <c r="P652">
        <v>3.35920718498528E-3</v>
      </c>
      <c r="Q652" s="2">
        <v>0.97605729103088301</v>
      </c>
      <c r="R652" s="11">
        <v>2.12851973628858E-5</v>
      </c>
      <c r="S652" s="2">
        <v>4.7412796993739898E-4</v>
      </c>
      <c r="T652" s="2">
        <v>0.98926508426666204</v>
      </c>
      <c r="U652" s="5">
        <v>714</v>
      </c>
      <c r="V652" s="11">
        <v>1.8225843086838701E-4</v>
      </c>
      <c r="W652" s="2">
        <v>2.9032507445663201E-3</v>
      </c>
      <c r="X652" s="2">
        <v>0.992134690284729</v>
      </c>
      <c r="Y652" s="11">
        <v>1.81439478183165E-4</v>
      </c>
      <c r="Z652" s="2">
        <v>4.0383222512900803E-3</v>
      </c>
      <c r="AA652" s="2">
        <v>0.98475205898284901</v>
      </c>
      <c r="AB652" s="11">
        <v>4.0677830838831101E-5</v>
      </c>
      <c r="AC652" s="2">
        <v>6.4867013134062203E-4</v>
      </c>
      <c r="AD652" s="2">
        <v>0.988370060920715</v>
      </c>
    </row>
    <row r="653" spans="1:30" x14ac:dyDescent="0.35">
      <c r="A653" s="2">
        <v>1057</v>
      </c>
      <c r="B653" s="11">
        <v>1.31332490127533E-4</v>
      </c>
      <c r="C653" s="2">
        <v>2.50590592622756E-3</v>
      </c>
      <c r="D653" s="2">
        <v>0.985087931156158</v>
      </c>
      <c r="E653" s="11">
        <v>1.08054155134595E-4</v>
      </c>
      <c r="F653" s="2">
        <v>3.1935893930494699E-3</v>
      </c>
      <c r="G653" s="2">
        <v>0.96930450201034501</v>
      </c>
      <c r="H653" s="11">
        <v>1.80772785824956E-5</v>
      </c>
      <c r="I653" s="2">
        <v>4.4396435259841301E-4</v>
      </c>
      <c r="J653" s="2">
        <v>0.98987811803817705</v>
      </c>
      <c r="K653" s="5">
        <v>845</v>
      </c>
      <c r="L653">
        <v>1.31206514197401E-4</v>
      </c>
      <c r="M653">
        <v>2.5371611118316598E-3</v>
      </c>
      <c r="N653" s="2">
        <v>0.98651361465454102</v>
      </c>
      <c r="O653" s="11">
        <v>1.10593027784489E-4</v>
      </c>
      <c r="P653">
        <v>3.20319854654371E-3</v>
      </c>
      <c r="Q653" s="2">
        <v>0.975372374057769</v>
      </c>
      <c r="R653" s="11">
        <v>1.55401085066841E-5</v>
      </c>
      <c r="S653" s="2">
        <v>4.07163461204618E-4</v>
      </c>
      <c r="T653" s="2">
        <v>0.99129295349121005</v>
      </c>
      <c r="U653" s="5">
        <v>716</v>
      </c>
      <c r="V653" s="11">
        <v>5.8958656154572903E-3</v>
      </c>
      <c r="W653" s="2">
        <v>1.13917095586657E-2</v>
      </c>
      <c r="X653" s="2">
        <v>0.988020539283752</v>
      </c>
      <c r="Y653" s="11">
        <v>1.1129419319331601E-2</v>
      </c>
      <c r="Z653" s="2">
        <v>2.8123384341597502E-2</v>
      </c>
      <c r="AA653" s="2">
        <v>0.98001784086227395</v>
      </c>
      <c r="AB653" s="11">
        <v>1.5214979648589999E-2</v>
      </c>
      <c r="AC653" s="2">
        <v>1.08754253014922E-2</v>
      </c>
      <c r="AD653" s="2">
        <v>0.99387389421463002</v>
      </c>
    </row>
    <row r="654" spans="1:30" x14ac:dyDescent="0.35">
      <c r="A654" s="2">
        <v>1058</v>
      </c>
      <c r="B654" s="11">
        <v>1.8758050282485699E-4</v>
      </c>
      <c r="C654" s="2">
        <v>3.0275292228907299E-3</v>
      </c>
      <c r="D654" s="2">
        <v>0.98446547985076904</v>
      </c>
      <c r="E654" s="11">
        <v>1.5856683603487901E-4</v>
      </c>
      <c r="F654" s="2">
        <v>3.8904070388525698E-3</v>
      </c>
      <c r="G654" s="2">
        <v>0.97074836492538397</v>
      </c>
      <c r="H654" s="11">
        <v>2.4661094357725199E-5</v>
      </c>
      <c r="I654" s="2">
        <v>5.2705482812598304E-4</v>
      </c>
      <c r="J654" s="2">
        <v>0.98819220066070501</v>
      </c>
      <c r="K654" s="5">
        <v>846</v>
      </c>
      <c r="L654">
        <v>1.8883605662267601E-4</v>
      </c>
      <c r="M654">
        <v>2.9151749331504098E-3</v>
      </c>
      <c r="N654" s="2">
        <v>0.99190467596053999</v>
      </c>
      <c r="O654" s="11">
        <v>1.69146078405901E-4</v>
      </c>
      <c r="P654">
        <v>3.9022781420499E-3</v>
      </c>
      <c r="Q654" s="2">
        <v>0.98550987243652299</v>
      </c>
      <c r="R654" s="11">
        <v>2.9109804017934901E-5</v>
      </c>
      <c r="S654" s="2">
        <v>5.3840508917346597E-4</v>
      </c>
      <c r="T654" s="2">
        <v>0.99362683296203602</v>
      </c>
      <c r="U654" s="5">
        <v>717</v>
      </c>
      <c r="V654" s="11">
        <v>6.4050452783703804E-4</v>
      </c>
      <c r="W654" s="2">
        <v>5.2064093761145999E-3</v>
      </c>
      <c r="X654" s="2">
        <v>0.99711340665817205</v>
      </c>
      <c r="Y654" s="11">
        <v>1.2312335893511701E-3</v>
      </c>
      <c r="Z654" s="2">
        <v>1.03393578901886E-2</v>
      </c>
      <c r="AA654" s="2">
        <v>0.99441140890121404</v>
      </c>
      <c r="AB654" s="11">
        <v>1.65279803331941E-3</v>
      </c>
      <c r="AC654" s="2">
        <v>2.81695346347987E-3</v>
      </c>
      <c r="AD654" s="2">
        <v>0.99085366725921598</v>
      </c>
    </row>
    <row r="655" spans="1:30" x14ac:dyDescent="0.35">
      <c r="A655" s="2">
        <v>1059</v>
      </c>
      <c r="B655" s="11">
        <v>1.70790124684572E-4</v>
      </c>
      <c r="C655" s="2">
        <v>2.8502088971436002E-3</v>
      </c>
      <c r="D655" s="2">
        <v>0.98807680606841997</v>
      </c>
      <c r="E655" s="11">
        <v>1.5724980039522E-4</v>
      </c>
      <c r="F655" s="2">
        <v>3.8530284073203802E-3</v>
      </c>
      <c r="G655" s="2">
        <v>0.97590649127960205</v>
      </c>
      <c r="H655" s="11">
        <v>2.70937525783665E-5</v>
      </c>
      <c r="I655" s="2">
        <v>5.3134624613448902E-4</v>
      </c>
      <c r="J655" s="2">
        <v>0.99189466238021795</v>
      </c>
      <c r="K655" s="5">
        <v>847</v>
      </c>
      <c r="L655">
        <v>3.85581894079223E-4</v>
      </c>
      <c r="M655">
        <v>3.9692805148661102E-3</v>
      </c>
      <c r="N655" s="2">
        <v>0.98764795064926103</v>
      </c>
      <c r="O655" s="11">
        <v>2.9424481908790702E-4</v>
      </c>
      <c r="P655">
        <v>4.8135500401258399E-3</v>
      </c>
      <c r="Q655" s="2">
        <v>0.98254626989364602</v>
      </c>
      <c r="R655" s="11">
        <v>3.9230522816069397E-5</v>
      </c>
      <c r="S655" s="2">
        <v>6.1109574744477803E-4</v>
      </c>
      <c r="T655" s="2">
        <v>0.993274927139282</v>
      </c>
      <c r="U655" s="5">
        <v>718</v>
      </c>
      <c r="V655" s="11">
        <v>7.5608387123793299E-4</v>
      </c>
      <c r="W655" s="2">
        <v>5.2682636305689803E-3</v>
      </c>
      <c r="X655" s="2">
        <v>0.99837851524353005</v>
      </c>
      <c r="Y655" s="11">
        <v>1.7681998433545199E-3</v>
      </c>
      <c r="Z655" s="2">
        <v>1.21540063992142E-2</v>
      </c>
      <c r="AA655" s="2">
        <v>0.99708908796310403</v>
      </c>
      <c r="AB655" s="11">
        <v>2.29700980708003E-3</v>
      </c>
      <c r="AC655" s="2">
        <v>3.9505586028098999E-3</v>
      </c>
      <c r="AD655" s="2">
        <v>0.99737143516540505</v>
      </c>
    </row>
    <row r="656" spans="1:30" x14ac:dyDescent="0.35">
      <c r="A656" s="2">
        <v>1060</v>
      </c>
      <c r="B656" s="11">
        <v>8.3589045971166302E-5</v>
      </c>
      <c r="C656" s="2">
        <v>2.01111007481813E-3</v>
      </c>
      <c r="D656" s="2">
        <v>0.98745191097259499</v>
      </c>
      <c r="E656" s="11">
        <v>9.6674048108980005E-5</v>
      </c>
      <c r="F656" s="2">
        <v>3.0268176924437202E-3</v>
      </c>
      <c r="G656" s="2">
        <v>0.969784915447235</v>
      </c>
      <c r="H656" s="11">
        <v>2.6107232770300399E-5</v>
      </c>
      <c r="I656" s="2">
        <v>5.45032788068056E-4</v>
      </c>
      <c r="J656" s="2">
        <v>0.98371011018752996</v>
      </c>
      <c r="K656" s="5">
        <v>848</v>
      </c>
      <c r="L656" s="47">
        <v>7.9280012869276106E-5</v>
      </c>
      <c r="M656">
        <v>1.9656189251691099E-3</v>
      </c>
      <c r="N656" s="2">
        <v>0.98429757356643599</v>
      </c>
      <c r="O656" s="11">
        <v>1.2106663052691101E-4</v>
      </c>
      <c r="P656">
        <v>3.2840040512382902E-3</v>
      </c>
      <c r="Q656" s="2">
        <v>0.98027485609054499</v>
      </c>
      <c r="R656" s="11">
        <v>1.7096153897000399E-5</v>
      </c>
      <c r="S656" s="2">
        <v>4.3456658022478201E-4</v>
      </c>
      <c r="T656" s="2">
        <v>0.99280798435211104</v>
      </c>
      <c r="U656" s="5">
        <v>719</v>
      </c>
      <c r="V656" s="11">
        <v>1.23338517732918E-3</v>
      </c>
      <c r="W656" s="2">
        <v>6.6975704394280902E-3</v>
      </c>
      <c r="X656" s="2">
        <v>0.99851536750793402</v>
      </c>
      <c r="Y656" s="11">
        <v>3.8403717335313498E-3</v>
      </c>
      <c r="Z656" s="2">
        <v>1.7210373654961499E-2</v>
      </c>
      <c r="AA656" s="2">
        <v>0.99700039625167802</v>
      </c>
      <c r="AB656" s="11">
        <v>5.0059640780091199E-3</v>
      </c>
      <c r="AC656" s="2">
        <v>5.9752454981207804E-3</v>
      </c>
      <c r="AD656" s="2">
        <v>0.99830722808837802</v>
      </c>
    </row>
    <row r="657" spans="1:30" x14ac:dyDescent="0.35">
      <c r="A657" s="2">
        <v>1061</v>
      </c>
      <c r="B657" s="11">
        <v>2.0298702293075599E-4</v>
      </c>
      <c r="C657" s="2">
        <v>3.0356736388057401E-3</v>
      </c>
      <c r="D657" s="2">
        <v>0.99239516258239702</v>
      </c>
      <c r="E657" s="11">
        <v>2.7241499628871598E-4</v>
      </c>
      <c r="F657" s="2">
        <v>4.9490961246192403E-3</v>
      </c>
      <c r="G657" s="2">
        <v>0.98765456676483099</v>
      </c>
      <c r="H657" s="11">
        <v>3.4476106520742097E-5</v>
      </c>
      <c r="I657" s="2">
        <v>6.0703686904162103E-4</v>
      </c>
      <c r="J657" s="2">
        <v>0.99415028095245295</v>
      </c>
      <c r="K657" s="5">
        <v>849</v>
      </c>
      <c r="L657">
        <v>1.4782621292397301E-4</v>
      </c>
      <c r="M657">
        <v>2.6366503443568902E-3</v>
      </c>
      <c r="N657" s="2">
        <v>0.99366807937622004</v>
      </c>
      <c r="O657" s="11">
        <v>1.38971663545817E-4</v>
      </c>
      <c r="P657">
        <v>3.5647160839289401E-3</v>
      </c>
      <c r="Q657" s="2">
        <v>0.98846530914306596</v>
      </c>
      <c r="R657" s="11">
        <v>2.77587641903664E-5</v>
      </c>
      <c r="S657" s="2">
        <v>5.3673307411372597E-4</v>
      </c>
      <c r="T657" s="2">
        <v>0.99392819404601995</v>
      </c>
      <c r="U657" s="5">
        <v>720</v>
      </c>
      <c r="V657" s="11">
        <v>6.7165776272304302E-5</v>
      </c>
      <c r="W657" s="2">
        <v>1.8133458215743299E-3</v>
      </c>
      <c r="X657" s="2">
        <v>0.97836118936538696</v>
      </c>
      <c r="Y657" s="11">
        <v>7.2292983531951904E-5</v>
      </c>
      <c r="Z657" s="2">
        <v>2.5719290133565599E-3</v>
      </c>
      <c r="AA657" s="2">
        <v>0.94536781311035101</v>
      </c>
      <c r="AB657" s="11">
        <v>1.7126647435361499E-5</v>
      </c>
      <c r="AC657" s="2">
        <v>4.2681573540903601E-4</v>
      </c>
      <c r="AD657" s="2">
        <v>0.97371006011962802</v>
      </c>
    </row>
    <row r="658" spans="1:30" x14ac:dyDescent="0.35">
      <c r="A658" s="2">
        <v>1065</v>
      </c>
      <c r="B658" s="11">
        <v>8.3393788372632103E-5</v>
      </c>
      <c r="C658" s="2">
        <v>1.9947655964642698E-3</v>
      </c>
      <c r="D658" s="2">
        <v>0.98371648788452104</v>
      </c>
      <c r="E658" s="11">
        <v>8.3718034147750505E-5</v>
      </c>
      <c r="F658" s="2">
        <v>2.79736262746155E-3</v>
      </c>
      <c r="G658" s="2">
        <v>0.96599119901657104</v>
      </c>
      <c r="H658" s="11">
        <v>1.6792251699371199E-5</v>
      </c>
      <c r="I658" s="2">
        <v>4.3658606591634398E-4</v>
      </c>
      <c r="J658" s="2">
        <v>0.98633193969726496</v>
      </c>
      <c r="K658" s="5">
        <v>850</v>
      </c>
      <c r="L658">
        <v>4.0331622585654199E-4</v>
      </c>
      <c r="M658">
        <v>3.9674276486039101E-3</v>
      </c>
      <c r="N658" s="2">
        <v>0.99145489931106501</v>
      </c>
      <c r="O658" s="11">
        <v>3.42338724294677E-4</v>
      </c>
      <c r="P658">
        <v>5.2285310812294396E-3</v>
      </c>
      <c r="Q658" s="2">
        <v>0.98879915475845304</v>
      </c>
      <c r="R658" s="11">
        <v>4.5605218474520303E-5</v>
      </c>
      <c r="S658" s="2">
        <v>6.6287827212363395E-4</v>
      </c>
      <c r="T658" s="2">
        <v>0.99521249532699496</v>
      </c>
      <c r="U658" s="5">
        <v>721</v>
      </c>
      <c r="V658" s="11">
        <v>1.40343952807597E-4</v>
      </c>
      <c r="W658" s="2">
        <v>2.6169961784034898E-3</v>
      </c>
      <c r="X658" s="2">
        <v>0.99245494604110696</v>
      </c>
      <c r="Y658" s="11">
        <v>1.50435953401029E-4</v>
      </c>
      <c r="Z658" s="2">
        <v>3.7317904643714402E-3</v>
      </c>
      <c r="AA658" s="2">
        <v>0.98362821340560902</v>
      </c>
      <c r="AB658" s="11">
        <v>2.81717802863568E-5</v>
      </c>
      <c r="AC658" s="2">
        <v>5.2299536764621702E-4</v>
      </c>
      <c r="AD658" s="2">
        <v>0.99185824394225997</v>
      </c>
    </row>
    <row r="659" spans="1:30" x14ac:dyDescent="0.35">
      <c r="A659" s="2">
        <v>1066</v>
      </c>
      <c r="B659" s="11">
        <v>1.2959211017005099E-4</v>
      </c>
      <c r="C659" s="2">
        <v>2.5133460294455199E-3</v>
      </c>
      <c r="D659" s="2">
        <v>0.99141657352447499</v>
      </c>
      <c r="E659" s="11">
        <v>1.3773517275694701E-4</v>
      </c>
      <c r="F659" s="2">
        <v>3.5675384569913101E-3</v>
      </c>
      <c r="G659" s="2">
        <v>0.98293119668960505</v>
      </c>
      <c r="H659" s="11">
        <v>2.4542321625631299E-5</v>
      </c>
      <c r="I659" s="2">
        <v>5.1425490528345097E-4</v>
      </c>
      <c r="J659" s="2">
        <v>0.99245363473892201</v>
      </c>
      <c r="K659" s="5">
        <v>851</v>
      </c>
      <c r="L659">
        <v>3.9384589763358197E-4</v>
      </c>
      <c r="M659">
        <v>4.0324716828763398E-3</v>
      </c>
      <c r="N659" s="2">
        <v>0.99321532249450595</v>
      </c>
      <c r="O659" s="11">
        <v>3.5681124427355799E-4</v>
      </c>
      <c r="P659">
        <v>5.5820718407630903E-3</v>
      </c>
      <c r="Q659" s="2">
        <v>0.99039590358734098</v>
      </c>
      <c r="R659" s="11">
        <v>5.6570966989966103E-5</v>
      </c>
      <c r="S659" s="2">
        <v>7.8099261736497196E-4</v>
      </c>
      <c r="T659" s="2">
        <v>0.99443149566650302</v>
      </c>
      <c r="U659" s="5">
        <v>722</v>
      </c>
      <c r="V659" s="11">
        <v>2.1503794414456901E-4</v>
      </c>
      <c r="W659" s="2">
        <v>3.2148438040166998E-3</v>
      </c>
      <c r="X659" s="2">
        <v>0.99216347932815496</v>
      </c>
      <c r="Y659" s="11">
        <v>2.1819928952027099E-4</v>
      </c>
      <c r="Z659" s="2">
        <v>4.3791220523416996E-3</v>
      </c>
      <c r="AA659" s="2">
        <v>0.98499900102615301</v>
      </c>
      <c r="AB659" s="11">
        <v>3.4027230867650299E-5</v>
      </c>
      <c r="AC659" s="2">
        <v>5.8343168348073905E-4</v>
      </c>
      <c r="AD659" s="2">
        <v>0.99282824993133501</v>
      </c>
    </row>
    <row r="660" spans="1:30" x14ac:dyDescent="0.35">
      <c r="A660" s="2">
        <v>1069</v>
      </c>
      <c r="B660" s="11">
        <v>1.14672286144923E-4</v>
      </c>
      <c r="C660" s="2">
        <v>2.3134395014494601E-3</v>
      </c>
      <c r="D660" s="2">
        <v>0.991651952266693</v>
      </c>
      <c r="E660" s="11">
        <v>1.7717585433274499E-4</v>
      </c>
      <c r="F660" s="2">
        <v>4.0433504618704302E-3</v>
      </c>
      <c r="G660" s="2">
        <v>0.97996431589126498</v>
      </c>
      <c r="H660" s="11">
        <v>4.0540224290452898E-5</v>
      </c>
      <c r="I660" s="2">
        <v>6.6957448143512E-4</v>
      </c>
      <c r="J660" s="2">
        <v>0.98482942581176702</v>
      </c>
      <c r="K660" s="5">
        <v>852</v>
      </c>
      <c r="L660" s="47">
        <v>4.5521650463342599E-5</v>
      </c>
      <c r="M660">
        <v>1.40011787880212E-3</v>
      </c>
      <c r="N660" s="2">
        <v>0.964350044727325</v>
      </c>
      <c r="O660" s="11">
        <v>6.3330335251521306E-5</v>
      </c>
      <c r="P660">
        <v>2.35746963880956E-3</v>
      </c>
      <c r="Q660" s="2">
        <v>0.94606113433837802</v>
      </c>
      <c r="R660" s="11">
        <v>1.3470854355546101E-5</v>
      </c>
      <c r="S660" s="2">
        <v>3.8399244658648903E-4</v>
      </c>
      <c r="T660" s="2">
        <v>0.98278647661209095</v>
      </c>
      <c r="U660" s="5">
        <v>723</v>
      </c>
      <c r="V660" s="11">
        <v>2.85904272459447E-4</v>
      </c>
      <c r="W660" s="2">
        <v>3.6746049299836098E-3</v>
      </c>
      <c r="X660" s="2">
        <v>0.99138337373733498</v>
      </c>
      <c r="Y660" s="11">
        <v>2.7740868972614402E-4</v>
      </c>
      <c r="Z660" s="2">
        <v>4.93456097319722E-3</v>
      </c>
      <c r="AA660" s="2">
        <v>0.98412418365478505</v>
      </c>
      <c r="AB660" s="11">
        <v>4.0162307413993403E-5</v>
      </c>
      <c r="AC660" s="2">
        <v>6.4939091680571404E-4</v>
      </c>
      <c r="AD660" s="2">
        <v>0.99263757467269897</v>
      </c>
    </row>
    <row r="661" spans="1:30" x14ac:dyDescent="0.35">
      <c r="A661" s="2">
        <v>1071</v>
      </c>
      <c r="B661" s="11">
        <v>2.9867514967918298E-4</v>
      </c>
      <c r="C661" s="2">
        <v>3.7223612889647401E-3</v>
      </c>
      <c r="D661" s="2">
        <v>0.99157732725143399</v>
      </c>
      <c r="E661" s="11">
        <v>5.1141047151759202E-4</v>
      </c>
      <c r="F661" s="2">
        <v>6.8239546380937099E-3</v>
      </c>
      <c r="G661" s="2">
        <v>0.98580431938171298</v>
      </c>
      <c r="H661" s="11">
        <v>1.2866212637163699E-4</v>
      </c>
      <c r="I661" s="2">
        <v>1.14034884609282E-3</v>
      </c>
      <c r="J661" s="2">
        <v>0.98968684673309304</v>
      </c>
      <c r="K661" s="5">
        <v>853</v>
      </c>
      <c r="L661">
        <v>1.41856449772603E-4</v>
      </c>
      <c r="M661">
        <v>2.6060929521918201E-3</v>
      </c>
      <c r="N661" s="2">
        <v>0.99090075492858798</v>
      </c>
      <c r="O661" s="11">
        <v>1.4595012180507099E-4</v>
      </c>
      <c r="P661">
        <v>3.6947270855307501E-3</v>
      </c>
      <c r="Q661" s="2">
        <v>0.97790968418121305</v>
      </c>
      <c r="R661" s="11">
        <v>2.1927729903836701E-5</v>
      </c>
      <c r="S661" s="2">
        <v>4.9935164861381E-4</v>
      </c>
      <c r="T661" s="2">
        <v>0.99016898870468095</v>
      </c>
      <c r="U661" s="5">
        <v>724</v>
      </c>
      <c r="V661" s="11">
        <v>9.9988610600121306E-5</v>
      </c>
      <c r="W661" s="2">
        <v>2.2071572020649901E-3</v>
      </c>
      <c r="X661" s="2">
        <v>0.98927187919616699</v>
      </c>
      <c r="Y661" s="11">
        <v>1.02531404991168E-4</v>
      </c>
      <c r="Z661" s="2">
        <v>3.05605470202863E-3</v>
      </c>
      <c r="AA661" s="2">
        <v>0.97522151470184304</v>
      </c>
      <c r="AB661" s="11">
        <v>1.94081767403986E-5</v>
      </c>
      <c r="AC661" s="2">
        <v>4.4959119986742702E-4</v>
      </c>
      <c r="AD661" s="2">
        <v>0.98848557472229004</v>
      </c>
    </row>
    <row r="662" spans="1:30" x14ac:dyDescent="0.35">
      <c r="A662" s="2">
        <v>1072</v>
      </c>
      <c r="B662" s="11">
        <v>6.5115018514916301E-5</v>
      </c>
      <c r="C662" s="2">
        <v>1.6326631885021899E-3</v>
      </c>
      <c r="D662" s="2">
        <v>0.97385025024413996</v>
      </c>
      <c r="E662" s="11">
        <v>7.5278308941051296E-5</v>
      </c>
      <c r="F662" s="2">
        <v>2.57689994759857E-3</v>
      </c>
      <c r="G662" s="2">
        <v>0.945553958415985</v>
      </c>
      <c r="H662" s="11">
        <v>1.72514155565295E-5</v>
      </c>
      <c r="I662" s="2">
        <v>4.3680222006514598E-4</v>
      </c>
      <c r="J662" s="2">
        <v>0.98363709449768</v>
      </c>
      <c r="K662" s="5">
        <v>855</v>
      </c>
      <c r="L662">
        <v>2.4972300161607498E-4</v>
      </c>
      <c r="M662">
        <v>3.3077599946409399E-3</v>
      </c>
      <c r="N662" s="2">
        <v>0.99284321069717396</v>
      </c>
      <c r="O662" s="11">
        <v>2.4497509002685498E-4</v>
      </c>
      <c r="P662">
        <v>4.5997644774615704E-3</v>
      </c>
      <c r="Q662" s="2">
        <v>0.98619544506072998</v>
      </c>
      <c r="R662" s="11">
        <v>3.8456768379546702E-5</v>
      </c>
      <c r="S662" s="2">
        <v>6.3643604516983E-4</v>
      </c>
      <c r="T662" s="2">
        <v>0.99334472417831399</v>
      </c>
      <c r="U662" s="5">
        <v>725</v>
      </c>
      <c r="V662" s="11">
        <v>2.1325299167074201E-4</v>
      </c>
      <c r="W662" s="2">
        <v>3.0935786198824601E-3</v>
      </c>
      <c r="X662" s="2">
        <v>0.99440497159957797</v>
      </c>
      <c r="Y662" s="11">
        <v>2.2983034432399999E-4</v>
      </c>
      <c r="Z662" s="2">
        <v>4.5298347249627096E-3</v>
      </c>
      <c r="AA662" s="2">
        <v>0.98942369222640902</v>
      </c>
      <c r="AB662" s="11">
        <v>3.3678796171443503E-5</v>
      </c>
      <c r="AC662" s="2">
        <v>5.9491285355761604E-4</v>
      </c>
      <c r="AD662" s="2">
        <v>0.99516195058822599</v>
      </c>
    </row>
    <row r="663" spans="1:30" x14ac:dyDescent="0.35">
      <c r="A663" s="2">
        <v>1073</v>
      </c>
      <c r="B663" s="11">
        <v>8.7922773673199104E-5</v>
      </c>
      <c r="C663" s="2">
        <v>2.0087810698896599E-3</v>
      </c>
      <c r="D663" s="2">
        <v>0.98518466949462802</v>
      </c>
      <c r="E663" s="11">
        <v>7.7297569077927606E-5</v>
      </c>
      <c r="F663" s="2">
        <v>2.7067873161286098E-3</v>
      </c>
      <c r="G663" s="2">
        <v>0.96654313802719105</v>
      </c>
      <c r="H663" s="11">
        <v>1.6464047803310599E-5</v>
      </c>
      <c r="I663" s="2">
        <v>4.2295601451769401E-4</v>
      </c>
      <c r="J663" s="2">
        <v>0.98907995223999001</v>
      </c>
      <c r="K663" s="5">
        <v>856</v>
      </c>
      <c r="L663" s="47">
        <v>6.6894070187117904E-5</v>
      </c>
      <c r="M663">
        <v>1.8649613484740201E-3</v>
      </c>
      <c r="N663" s="2">
        <v>0.98017680644989003</v>
      </c>
      <c r="O663" s="11">
        <v>1.3382968609221201E-4</v>
      </c>
      <c r="P663">
        <v>3.42493341304361E-3</v>
      </c>
      <c r="Q663" s="2">
        <v>0.96175950765609697</v>
      </c>
      <c r="R663" s="11">
        <v>1.7198148998431799E-4</v>
      </c>
      <c r="S663" s="2">
        <v>7.5715593993663701E-4</v>
      </c>
      <c r="T663" s="2">
        <v>0.98033803701400701</v>
      </c>
      <c r="U663" s="5">
        <v>727</v>
      </c>
      <c r="V663" s="11">
        <v>9.4907736638560804E-4</v>
      </c>
      <c r="W663" s="2">
        <v>6.4924769103527E-3</v>
      </c>
      <c r="X663" s="2">
        <v>0.99525368213653498</v>
      </c>
      <c r="Y663" s="11">
        <v>1.0279035195708199E-3</v>
      </c>
      <c r="Z663" s="2">
        <v>9.3911578878760303E-3</v>
      </c>
      <c r="AA663" s="2">
        <v>0.99211943149566595</v>
      </c>
      <c r="AB663" s="11">
        <v>1.8099190492648599E-4</v>
      </c>
      <c r="AC663" s="2">
        <v>1.3830539537593701E-3</v>
      </c>
      <c r="AD663" s="2">
        <v>0.99481797218322698</v>
      </c>
    </row>
    <row r="664" spans="1:30" x14ac:dyDescent="0.35">
      <c r="A664" s="2">
        <v>1074</v>
      </c>
      <c r="B664" s="11">
        <v>1.28257539472542E-4</v>
      </c>
      <c r="C664" s="2">
        <v>2.4155024439096399E-3</v>
      </c>
      <c r="D664" s="2">
        <v>0.98895484209060602</v>
      </c>
      <c r="E664" s="11">
        <v>9.8331409390084405E-5</v>
      </c>
      <c r="F664" s="2">
        <v>3.0476422980427699E-3</v>
      </c>
      <c r="G664" s="2">
        <v>0.97612828016281095</v>
      </c>
      <c r="H664" s="11">
        <v>2.1515992557397099E-5</v>
      </c>
      <c r="I664" s="2">
        <v>4.7233889927156199E-4</v>
      </c>
      <c r="J664" s="2">
        <v>0.99204921722412098</v>
      </c>
      <c r="K664" s="5">
        <v>857</v>
      </c>
      <c r="L664">
        <v>3.0931821675039801E-4</v>
      </c>
      <c r="M664">
        <v>3.83583991788327E-3</v>
      </c>
      <c r="N664" s="2">
        <v>0.99525105953216497</v>
      </c>
      <c r="O664" s="11">
        <v>4.4834040454588798E-4</v>
      </c>
      <c r="P664">
        <v>6.33627409115433E-3</v>
      </c>
      <c r="Q664" s="2">
        <v>0.99136656522750799</v>
      </c>
      <c r="R664" s="11">
        <v>7.6484851888380904E-5</v>
      </c>
      <c r="S664" s="2">
        <v>9.0100901434198E-4</v>
      </c>
      <c r="T664" s="2">
        <v>0.99386441707610995</v>
      </c>
      <c r="U664" s="5">
        <v>728</v>
      </c>
      <c r="V664" s="11">
        <v>4.8164980398723801E-5</v>
      </c>
      <c r="W664" s="2">
        <v>1.4619696885347299E-3</v>
      </c>
      <c r="X664" s="2">
        <v>0.96999418735504095</v>
      </c>
      <c r="Y664" s="11">
        <v>8.2518090493977002E-5</v>
      </c>
      <c r="Z664" s="2">
        <v>2.6832034345716199E-3</v>
      </c>
      <c r="AA664" s="2">
        <v>0.95022946596145597</v>
      </c>
      <c r="AB664" s="11">
        <v>3.31391020154114E-5</v>
      </c>
      <c r="AC664" s="2">
        <v>5.9445371152833104E-4</v>
      </c>
      <c r="AD664" s="2">
        <v>0.96436780691146795</v>
      </c>
    </row>
    <row r="665" spans="1:30" x14ac:dyDescent="0.35">
      <c r="A665" s="2">
        <v>1076</v>
      </c>
      <c r="B665" s="11">
        <v>4.9394835514249199E-5</v>
      </c>
      <c r="C665" s="2">
        <v>1.52056396473199E-3</v>
      </c>
      <c r="D665" s="2">
        <v>0.95759522914886397</v>
      </c>
      <c r="E665" s="11">
        <v>7.84180156188085E-5</v>
      </c>
      <c r="F665" s="2">
        <v>2.7095910627394902E-3</v>
      </c>
      <c r="G665" s="2">
        <v>0.93418443202972401</v>
      </c>
      <c r="H665" s="11">
        <v>2.8748203476425199E-5</v>
      </c>
      <c r="I665" s="2">
        <v>5.9476890601217703E-4</v>
      </c>
      <c r="J665" s="2">
        <v>0.96493566036224299</v>
      </c>
      <c r="K665" s="5">
        <v>858</v>
      </c>
      <c r="L665">
        <v>5.7510449551045895E-4</v>
      </c>
      <c r="M665">
        <v>5.0766523927450102E-3</v>
      </c>
      <c r="N665" s="2">
        <v>0.99473625421524003</v>
      </c>
      <c r="O665" s="11">
        <v>9.6823798958212105E-4</v>
      </c>
      <c r="P665">
        <v>9.2220818623900396E-3</v>
      </c>
      <c r="Q665" s="2">
        <v>0.99021452665328902</v>
      </c>
      <c r="R665" s="11">
        <v>2.03063158551231E-4</v>
      </c>
      <c r="S665" s="2">
        <v>1.39575323555618E-3</v>
      </c>
      <c r="T665" s="2">
        <v>0.99390882253646795</v>
      </c>
      <c r="U665" s="5">
        <v>729</v>
      </c>
      <c r="V665" s="11">
        <v>1.81006878847256E-4</v>
      </c>
      <c r="W665" s="2">
        <v>3.0048501212149802E-3</v>
      </c>
      <c r="X665" s="2">
        <v>0.98859822750091497</v>
      </c>
      <c r="Y665" s="11">
        <v>1.8391293997410601E-4</v>
      </c>
      <c r="Z665" s="2">
        <v>4.1862451471388297E-3</v>
      </c>
      <c r="AA665" s="2">
        <v>0.97611528635025002</v>
      </c>
      <c r="AB665" s="11">
        <v>2.4595465220045298E-5</v>
      </c>
      <c r="AC665" s="2">
        <v>5.1845214329659895E-4</v>
      </c>
      <c r="AD665" s="2">
        <v>0.98794054985046298</v>
      </c>
    </row>
    <row r="666" spans="1:30" x14ac:dyDescent="0.35">
      <c r="A666" s="2">
        <v>1077</v>
      </c>
      <c r="B666" s="11">
        <v>1.3750558719038901E-4</v>
      </c>
      <c r="C666" s="2">
        <v>2.6840257924050002E-3</v>
      </c>
      <c r="D666" s="2">
        <v>0.98374855518340998</v>
      </c>
      <c r="E666" s="11">
        <v>1.6556444461457399E-4</v>
      </c>
      <c r="F666" s="2">
        <v>4.0674661286175199E-3</v>
      </c>
      <c r="G666" s="2">
        <v>0.96919983625411898</v>
      </c>
      <c r="H666" s="11">
        <v>3.1321833375841298E-5</v>
      </c>
      <c r="I666" s="2">
        <v>6.17404410149902E-4</v>
      </c>
      <c r="J666" s="2">
        <v>0.98221504688262895</v>
      </c>
      <c r="K666" s="5">
        <v>859</v>
      </c>
      <c r="L666">
        <v>4.3198760249651898E-4</v>
      </c>
      <c r="M666">
        <v>4.57666302099823E-3</v>
      </c>
      <c r="N666" s="2">
        <v>0.99612838029861395</v>
      </c>
      <c r="O666" s="11">
        <v>8.7200774578377604E-4</v>
      </c>
      <c r="P666">
        <v>8.9382100850343704E-3</v>
      </c>
      <c r="Q666" s="2">
        <v>0.99254053831100397</v>
      </c>
      <c r="R666" s="11">
        <v>3.07910260744392E-4</v>
      </c>
      <c r="S666" s="2">
        <v>1.42260594293475E-3</v>
      </c>
      <c r="T666" s="2">
        <v>0.99483239650726296</v>
      </c>
      <c r="U666" s="5">
        <v>730</v>
      </c>
      <c r="V666" s="11">
        <v>4.29429986979812E-4</v>
      </c>
      <c r="W666" s="2">
        <v>4.6360711567103802E-3</v>
      </c>
      <c r="X666" s="2">
        <v>0.98900514841079701</v>
      </c>
      <c r="Y666" s="11">
        <v>5.2291428437456402E-4</v>
      </c>
      <c r="Z666" s="2">
        <v>6.9770812988281198E-3</v>
      </c>
      <c r="AA666" s="2">
        <v>0.982066690921783</v>
      </c>
      <c r="AB666" s="11">
        <v>5.3963121899869198E-5</v>
      </c>
      <c r="AC666" s="2">
        <v>7.6504173921421105E-4</v>
      </c>
      <c r="AD666" s="2">
        <v>0.99109262228011996</v>
      </c>
    </row>
    <row r="667" spans="1:30" x14ac:dyDescent="0.35">
      <c r="A667" s="2">
        <v>1078</v>
      </c>
      <c r="B667" s="11">
        <v>2.25881653022952E-4</v>
      </c>
      <c r="C667" s="2">
        <v>3.3615420106798402E-3</v>
      </c>
      <c r="D667" s="2">
        <v>0.98356610536575295</v>
      </c>
      <c r="E667" s="11">
        <v>2.42920927121303E-4</v>
      </c>
      <c r="F667" s="2">
        <v>4.7276779077947096E-3</v>
      </c>
      <c r="G667" s="2">
        <v>0.97426015138626099</v>
      </c>
      <c r="H667" s="11">
        <v>4.3149884731974399E-5</v>
      </c>
      <c r="I667" s="2">
        <v>7.4440281605347904E-4</v>
      </c>
      <c r="J667" s="2">
        <v>0.98148596286773604</v>
      </c>
      <c r="K667" s="5">
        <v>860</v>
      </c>
      <c r="L667" s="47">
        <v>6.9375026214402101E-5</v>
      </c>
      <c r="M667">
        <v>1.8746686400845599E-3</v>
      </c>
      <c r="N667" s="2">
        <v>0.98450011014938299</v>
      </c>
      <c r="O667" s="11">
        <v>7.2923961852211505E-5</v>
      </c>
      <c r="P667">
        <v>2.67154304310679E-3</v>
      </c>
      <c r="Q667" s="2">
        <v>0.96520638465881303</v>
      </c>
      <c r="R667" s="11">
        <v>1.5591156625305299E-5</v>
      </c>
      <c r="S667" s="2">
        <v>4.0571944555267599E-4</v>
      </c>
      <c r="T667" s="2">
        <v>0.984039306640625</v>
      </c>
      <c r="U667" s="5">
        <v>731</v>
      </c>
      <c r="V667" s="11">
        <v>4.4366830843500701E-4</v>
      </c>
      <c r="W667" s="2">
        <v>4.6408944763243198E-3</v>
      </c>
      <c r="X667" s="2">
        <v>0.99168241024017301</v>
      </c>
      <c r="Y667" s="11">
        <v>5.3106865379959301E-4</v>
      </c>
      <c r="Z667" s="2">
        <v>7.0898705162107901E-3</v>
      </c>
      <c r="AA667" s="2">
        <v>0.98655194044113104</v>
      </c>
      <c r="AB667" s="11">
        <v>5.8867313782684498E-5</v>
      </c>
      <c r="AC667" s="2">
        <v>7.9855346120893901E-4</v>
      </c>
      <c r="AD667" s="2">
        <v>0.99303662776946999</v>
      </c>
    </row>
    <row r="668" spans="1:30" x14ac:dyDescent="0.35">
      <c r="A668" s="2">
        <v>1080</v>
      </c>
      <c r="B668" s="11">
        <v>6.6016247728839503E-5</v>
      </c>
      <c r="C668" s="2">
        <v>1.65833113715052E-3</v>
      </c>
      <c r="D668" s="2">
        <v>0.96934032440185502</v>
      </c>
      <c r="E668" s="11">
        <v>9.5097770099528107E-5</v>
      </c>
      <c r="F668" s="2">
        <v>2.90919048711657E-3</v>
      </c>
      <c r="G668" s="2">
        <v>0.94091582298278797</v>
      </c>
      <c r="H668" s="11">
        <v>3.4302131098229397E-5</v>
      </c>
      <c r="I668" s="2">
        <v>5.8052322128787604E-4</v>
      </c>
      <c r="J668" s="2">
        <v>0.97832626104354803</v>
      </c>
      <c r="K668" s="5">
        <v>861</v>
      </c>
      <c r="L668">
        <v>2.8434963314793999E-4</v>
      </c>
      <c r="M668">
        <v>3.62810306251049E-3</v>
      </c>
      <c r="N668" s="2">
        <v>0.99115049839019698</v>
      </c>
      <c r="O668" s="11">
        <v>2.7111536473967102E-4</v>
      </c>
      <c r="P668">
        <v>4.8912256024777803E-3</v>
      </c>
      <c r="Q668" s="2">
        <v>0.98707145452499301</v>
      </c>
      <c r="R668" s="11">
        <v>2.9369268304435499E-5</v>
      </c>
      <c r="S668" s="2">
        <v>5.7008769363164902E-4</v>
      </c>
      <c r="T668" s="2">
        <v>0.99497550725936801</v>
      </c>
      <c r="U668" s="5">
        <v>732</v>
      </c>
      <c r="V668" s="11">
        <v>2.0904756092931999E-4</v>
      </c>
      <c r="W668" s="2">
        <v>3.4351411741226899E-3</v>
      </c>
      <c r="X668" s="2">
        <v>0.97485029697418202</v>
      </c>
      <c r="Y668" s="11">
        <v>2.6059168158099001E-4</v>
      </c>
      <c r="Z668" s="2">
        <v>5.19882794469594E-3</v>
      </c>
      <c r="AA668" s="2">
        <v>0.95864015817642201</v>
      </c>
      <c r="AB668" s="11">
        <v>3.0210354452719898E-5</v>
      </c>
      <c r="AC668" s="2">
        <v>5.9648172464221705E-4</v>
      </c>
      <c r="AD668" s="2">
        <v>0.98414707183837802</v>
      </c>
    </row>
    <row r="669" spans="1:30" x14ac:dyDescent="0.35">
      <c r="A669" s="2">
        <v>1083</v>
      </c>
      <c r="B669" s="11">
        <v>2.61456065345555E-4</v>
      </c>
      <c r="C669" s="2">
        <v>3.4727999009191899E-3</v>
      </c>
      <c r="D669" s="2">
        <v>0.99403482675552302</v>
      </c>
      <c r="E669" s="11">
        <v>4.5768887503072598E-4</v>
      </c>
      <c r="F669" s="2">
        <v>6.3453996554016998E-3</v>
      </c>
      <c r="G669" s="2">
        <v>0.987374007701873</v>
      </c>
      <c r="H669" s="11">
        <v>1.05407751107122E-4</v>
      </c>
      <c r="I669" s="2">
        <v>1.06322835199534E-3</v>
      </c>
      <c r="J669" s="2">
        <v>0.99213856458663896</v>
      </c>
      <c r="K669" s="5">
        <v>862</v>
      </c>
      <c r="L669">
        <v>2.2241861734073601E-4</v>
      </c>
      <c r="M669">
        <v>3.27181234024465E-3</v>
      </c>
      <c r="N669" s="2">
        <v>0.99529945850372303</v>
      </c>
      <c r="O669" s="11">
        <v>2.5390723021700902E-4</v>
      </c>
      <c r="P669">
        <v>4.82370844110846E-3</v>
      </c>
      <c r="Q669" s="2">
        <v>0.99242377281188898</v>
      </c>
      <c r="R669" s="11">
        <v>3.8715152186341502E-5</v>
      </c>
      <c r="S669" s="2">
        <v>6.5485405502840801E-4</v>
      </c>
      <c r="T669" s="2">
        <v>0.99603027105331399</v>
      </c>
      <c r="U669" s="5">
        <v>733</v>
      </c>
      <c r="V669" s="11">
        <v>1.9404300837777501E-4</v>
      </c>
      <c r="W669" s="2">
        <v>3.14957089722156E-3</v>
      </c>
      <c r="X669" s="2">
        <v>0.98497241735458296</v>
      </c>
      <c r="Y669" s="11">
        <v>1.90312042832374E-4</v>
      </c>
      <c r="Z669" s="2">
        <v>4.2881579138338496E-3</v>
      </c>
      <c r="AA669" s="2">
        <v>0.96857833862304599</v>
      </c>
      <c r="AB669" s="11">
        <v>2.6921612516161901E-5</v>
      </c>
      <c r="AC669" s="2">
        <v>5.67968294490128E-4</v>
      </c>
      <c r="AD669" s="2">
        <v>0.98212850093841497</v>
      </c>
    </row>
    <row r="670" spans="1:30" x14ac:dyDescent="0.35">
      <c r="A670" s="2">
        <v>1084</v>
      </c>
      <c r="B670" s="11">
        <v>5.6225871958304102E-5</v>
      </c>
      <c r="C670" s="2">
        <v>1.6366399358957999E-3</v>
      </c>
      <c r="D670" s="2">
        <v>0.9764404296875</v>
      </c>
      <c r="E670" s="11">
        <v>6.3457613578066203E-5</v>
      </c>
      <c r="F670" s="2">
        <v>2.5104330852627702E-3</v>
      </c>
      <c r="G670" s="2">
        <v>0.94437670707702603</v>
      </c>
      <c r="H670" s="11">
        <v>1.6738444173824899E-5</v>
      </c>
      <c r="I670" s="2">
        <v>4.5519124250859E-4</v>
      </c>
      <c r="J670" s="2">
        <v>0.973852097988128</v>
      </c>
      <c r="K670" s="5">
        <v>863</v>
      </c>
      <c r="L670">
        <v>3.8790481630712699E-4</v>
      </c>
      <c r="M670">
        <v>4.1481247171759597E-3</v>
      </c>
      <c r="N670" s="2">
        <v>0.99357658624649003</v>
      </c>
      <c r="O670" s="11">
        <v>4.2339801439084102E-4</v>
      </c>
      <c r="P670">
        <v>6.1051887460052898E-3</v>
      </c>
      <c r="Q670" s="2">
        <v>0.99023121595382602</v>
      </c>
      <c r="R670" s="11">
        <v>6.2122511735651601E-5</v>
      </c>
      <c r="S670" s="2">
        <v>8.1052933819591999E-4</v>
      </c>
      <c r="T670" s="2">
        <v>0.99502313137054399</v>
      </c>
      <c r="U670" s="5">
        <v>734</v>
      </c>
      <c r="V670" s="11">
        <v>3.0159787274897099E-4</v>
      </c>
      <c r="W670" s="2">
        <v>3.98685922846198E-3</v>
      </c>
      <c r="X670" s="2">
        <v>0.98785102367401101</v>
      </c>
      <c r="Y670" s="11">
        <v>3.1732942443341001E-4</v>
      </c>
      <c r="Z670" s="2">
        <v>5.5605033412575696E-3</v>
      </c>
      <c r="AA670" s="2">
        <v>0.97803646326064997</v>
      </c>
      <c r="AB670" s="11">
        <v>4.4935579353477799E-5</v>
      </c>
      <c r="AC670" s="2">
        <v>7.2504580020904498E-4</v>
      </c>
      <c r="AD670" s="2">
        <v>0.98594355583190896</v>
      </c>
    </row>
    <row r="671" spans="1:30" x14ac:dyDescent="0.35">
      <c r="A671" s="2">
        <v>1085</v>
      </c>
      <c r="B671" s="11">
        <v>1.4095158257987299E-4</v>
      </c>
      <c r="C671" s="2">
        <v>2.68352287821471E-3</v>
      </c>
      <c r="D671" s="2">
        <v>0.98736047744750899</v>
      </c>
      <c r="E671" s="11">
        <v>1.6188602603506199E-4</v>
      </c>
      <c r="F671" s="2">
        <v>3.9624236524105003E-3</v>
      </c>
      <c r="G671" s="2">
        <v>0.97668594121932895</v>
      </c>
      <c r="H671" s="11">
        <v>3.34728392772376E-5</v>
      </c>
      <c r="I671" s="2">
        <v>6.6999747650697795E-4</v>
      </c>
      <c r="J671" s="2">
        <v>0.98214983940124501</v>
      </c>
      <c r="K671" s="5">
        <v>864</v>
      </c>
      <c r="L671" s="47">
        <v>7.1582864620722803E-5</v>
      </c>
      <c r="M671">
        <v>1.8345310818403901E-3</v>
      </c>
      <c r="N671" s="2">
        <v>0.98616552352905196</v>
      </c>
      <c r="O671" s="11">
        <v>6.2921710195951096E-5</v>
      </c>
      <c r="P671">
        <v>2.4326043203473E-3</v>
      </c>
      <c r="Q671" s="2">
        <v>0.96791952848434404</v>
      </c>
      <c r="R671" s="11">
        <v>1.28333786051371E-5</v>
      </c>
      <c r="S671" s="2">
        <v>3.7260615499690099E-4</v>
      </c>
      <c r="T671" s="2">
        <v>0.98801553249359098</v>
      </c>
      <c r="U671" s="5">
        <v>735</v>
      </c>
      <c r="V671" s="11">
        <v>4.7165041905827799E-4</v>
      </c>
      <c r="W671" s="2">
        <v>4.9141352064907499E-3</v>
      </c>
      <c r="X671" s="2">
        <v>0.98513734340667702</v>
      </c>
      <c r="Y671" s="11">
        <v>4.4956878991797501E-4</v>
      </c>
      <c r="Z671" s="2">
        <v>6.5515851601958197E-3</v>
      </c>
      <c r="AA671" s="2">
        <v>0.975802302360534</v>
      </c>
      <c r="AB671" s="11">
        <v>5.2509705710690401E-5</v>
      </c>
      <c r="AC671" s="2">
        <v>7.9299136996269204E-4</v>
      </c>
      <c r="AD671" s="2">
        <v>0.98516178131103505</v>
      </c>
    </row>
    <row r="672" spans="1:30" x14ac:dyDescent="0.35">
      <c r="A672" s="2">
        <v>1086</v>
      </c>
      <c r="B672" s="11">
        <v>2.2847343643661499E-4</v>
      </c>
      <c r="C672" s="2">
        <v>3.19749559275805E-3</v>
      </c>
      <c r="D672" s="2">
        <v>0.98743718862533503</v>
      </c>
      <c r="E672" s="11">
        <v>2.1643405489157801E-4</v>
      </c>
      <c r="F672" s="2">
        <v>4.4028288684785297E-3</v>
      </c>
      <c r="G672" s="2">
        <v>0.98071074485778797</v>
      </c>
      <c r="H672" s="11">
        <v>4.59674593003001E-5</v>
      </c>
      <c r="I672" s="2">
        <v>7.2888983413577004E-4</v>
      </c>
      <c r="J672" s="2">
        <v>0.98629456758499101</v>
      </c>
      <c r="K672" s="5">
        <v>865</v>
      </c>
      <c r="L672">
        <v>1.34398971567861E-4</v>
      </c>
      <c r="M672">
        <v>2.4567828513681802E-3</v>
      </c>
      <c r="N672" s="2">
        <v>0.99380367994308405</v>
      </c>
      <c r="O672" s="11">
        <v>1.21231991215609E-4</v>
      </c>
      <c r="P672">
        <v>3.31821874715387E-3</v>
      </c>
      <c r="Q672" s="2">
        <v>0.98734939098358099</v>
      </c>
      <c r="R672" s="11">
        <v>2.3133155991672501E-5</v>
      </c>
      <c r="S672" s="2">
        <v>4.8117522965185301E-4</v>
      </c>
      <c r="T672" s="2">
        <v>0.99500644207000699</v>
      </c>
      <c r="U672" s="5">
        <v>736</v>
      </c>
      <c r="V672" s="11">
        <v>7.0800934918224803E-3</v>
      </c>
      <c r="W672" s="2">
        <v>1.29595370963215E-2</v>
      </c>
      <c r="X672" s="2">
        <v>0.99051910638809204</v>
      </c>
      <c r="Y672" s="11">
        <v>1.7476925626397102E-2</v>
      </c>
      <c r="Z672" s="2">
        <v>3.4181088209152201E-2</v>
      </c>
      <c r="AA672" s="2">
        <v>0.98629635572433405</v>
      </c>
      <c r="AB672" s="11">
        <v>3.1607519835233598E-2</v>
      </c>
      <c r="AC672" s="2">
        <v>1.57898683100938E-2</v>
      </c>
      <c r="AD672" s="2">
        <v>0.99261933565139704</v>
      </c>
    </row>
    <row r="673" spans="1:30" x14ac:dyDescent="0.35">
      <c r="A673" s="2">
        <v>1087</v>
      </c>
      <c r="B673" s="11">
        <v>1.72056039446033E-4</v>
      </c>
      <c r="C673" s="2">
        <v>2.8374195098876901E-3</v>
      </c>
      <c r="D673" s="2">
        <v>0.99122101068496704</v>
      </c>
      <c r="E673" s="11">
        <v>2.0620554278139001E-4</v>
      </c>
      <c r="F673" s="2">
        <v>4.3212277814745903E-3</v>
      </c>
      <c r="G673" s="2">
        <v>0.98520928621292103</v>
      </c>
      <c r="H673" s="11">
        <v>5.74106452404521E-5</v>
      </c>
      <c r="I673" s="2">
        <v>8.1474595936015205E-4</v>
      </c>
      <c r="J673" s="2">
        <v>0.98748105764389005</v>
      </c>
      <c r="K673" s="5">
        <v>866</v>
      </c>
      <c r="L673">
        <v>1.4768249820917799E-4</v>
      </c>
      <c r="M673">
        <v>2.5914965663105202E-3</v>
      </c>
      <c r="N673" s="2">
        <v>0.99462139606475797</v>
      </c>
      <c r="O673" s="11">
        <v>1.3200489047449001E-4</v>
      </c>
      <c r="P673">
        <v>3.45740234479308E-3</v>
      </c>
      <c r="Q673" s="2">
        <v>0.99059170484542802</v>
      </c>
      <c r="R673" s="11">
        <v>2.7304828108753999E-5</v>
      </c>
      <c r="S673" s="2">
        <v>5.2224833052605304E-4</v>
      </c>
      <c r="T673" s="2">
        <v>0.99585384130477905</v>
      </c>
      <c r="U673" s="5">
        <v>737</v>
      </c>
      <c r="V673" s="11">
        <v>7.2419090429320899E-4</v>
      </c>
      <c r="W673" s="2">
        <v>4.7471607103943799E-3</v>
      </c>
      <c r="X673" s="2">
        <v>0.99731159210205</v>
      </c>
      <c r="Y673" s="11">
        <v>1.5039760619401899E-3</v>
      </c>
      <c r="Z673" s="2">
        <v>1.0844102129340101E-2</v>
      </c>
      <c r="AA673" s="2">
        <v>0.99166780710220304</v>
      </c>
      <c r="AB673" s="11">
        <v>1.90136895980685E-3</v>
      </c>
      <c r="AC673" s="2">
        <v>3.7110829725861502E-3</v>
      </c>
      <c r="AD673" s="2">
        <v>0.99500513076782204</v>
      </c>
    </row>
    <row r="674" spans="1:30" x14ac:dyDescent="0.35">
      <c r="A674" s="2">
        <v>1088</v>
      </c>
      <c r="B674" s="11">
        <v>6.4362888224422905E-5</v>
      </c>
      <c r="C674" s="2">
        <v>1.77839421667158E-3</v>
      </c>
      <c r="D674" s="2">
        <v>0.97347497940063399</v>
      </c>
      <c r="E674" s="11">
        <v>5.6956861953949502E-5</v>
      </c>
      <c r="F674" s="2">
        <v>2.3228107020258899E-3</v>
      </c>
      <c r="G674" s="2">
        <v>0.94284272193908603</v>
      </c>
      <c r="H674" s="11">
        <v>1.25500655485666E-5</v>
      </c>
      <c r="I674" s="2">
        <v>3.7597224581986601E-4</v>
      </c>
      <c r="J674" s="2">
        <v>0.98409378528594904</v>
      </c>
      <c r="K674" s="5">
        <v>867</v>
      </c>
      <c r="L674">
        <v>4.2928420589305401E-4</v>
      </c>
      <c r="M674">
        <v>4.3769106268882699E-3</v>
      </c>
      <c r="N674" s="2">
        <v>0.99607557058334295</v>
      </c>
      <c r="O674" s="11">
        <v>4.24454687163233E-4</v>
      </c>
      <c r="P674">
        <v>6.21166685596108E-3</v>
      </c>
      <c r="Q674" s="2">
        <v>0.99205869436264005</v>
      </c>
      <c r="R674" s="11">
        <v>8.45445101731456E-5</v>
      </c>
      <c r="S674" s="2">
        <v>9.5331948250532096E-4</v>
      </c>
      <c r="T674" s="2">
        <v>0.99541616439819303</v>
      </c>
      <c r="U674" s="5">
        <v>738</v>
      </c>
      <c r="V674" s="11">
        <v>8.0325827002525297E-4</v>
      </c>
      <c r="W674" s="2">
        <v>5.7621193118393404E-3</v>
      </c>
      <c r="X674" s="2">
        <v>0.99789255857467596</v>
      </c>
      <c r="Y674" s="11">
        <v>2.34619760885834E-3</v>
      </c>
      <c r="Z674" s="2">
        <v>1.4273858629167E-2</v>
      </c>
      <c r="AA674" s="2">
        <v>0.99490517377853305</v>
      </c>
      <c r="AB674" s="11">
        <v>1.9827804062515402E-3</v>
      </c>
      <c r="AC674" s="2">
        <v>3.8722469471394998E-3</v>
      </c>
      <c r="AD674" s="2">
        <v>0.99623560905456499</v>
      </c>
    </row>
    <row r="675" spans="1:30" x14ac:dyDescent="0.35">
      <c r="A675" s="2">
        <v>1089</v>
      </c>
      <c r="B675" s="11">
        <v>1.3704560115002001E-4</v>
      </c>
      <c r="C675" s="2">
        <v>2.4995950516313301E-3</v>
      </c>
      <c r="D675" s="2">
        <v>0.98361629247665405</v>
      </c>
      <c r="E675" s="11">
        <v>1.02278303529601E-4</v>
      </c>
      <c r="F675" s="2">
        <v>3.0660601332783699E-3</v>
      </c>
      <c r="G675" s="2">
        <v>0.96871906518936102</v>
      </c>
      <c r="H675" s="11">
        <v>1.7771990314940902E-5</v>
      </c>
      <c r="I675" s="2">
        <v>4.3600780190899898E-4</v>
      </c>
      <c r="J675" s="2">
        <v>0.988625288009643</v>
      </c>
      <c r="K675" s="5">
        <v>868</v>
      </c>
      <c r="L675" s="47">
        <v>4.7553690819768201E-5</v>
      </c>
      <c r="M675">
        <v>1.5044162282720199E-3</v>
      </c>
      <c r="N675" s="2">
        <v>0.96868485212326005</v>
      </c>
      <c r="O675" s="11">
        <v>7.5852643931284506E-5</v>
      </c>
      <c r="P675">
        <v>2.6225084438919999E-3</v>
      </c>
      <c r="Q675" s="2">
        <v>0.95311051607131902</v>
      </c>
      <c r="R675" s="11">
        <v>1.6459185644634999E-5</v>
      </c>
      <c r="S675" s="2">
        <v>4.1899536154232898E-4</v>
      </c>
      <c r="T675" s="2">
        <v>0.98295480012893599</v>
      </c>
      <c r="U675" s="5">
        <v>739</v>
      </c>
      <c r="V675" s="11">
        <v>1.5902757877483901E-3</v>
      </c>
      <c r="W675" s="2">
        <v>6.7016743123531298E-3</v>
      </c>
      <c r="X675" s="2">
        <v>0.99833649396896296</v>
      </c>
      <c r="Y675" s="11">
        <v>3.7914568092674E-3</v>
      </c>
      <c r="Z675" s="2">
        <v>1.7198411747813201E-2</v>
      </c>
      <c r="AA675" s="2">
        <v>0.99672317504882801</v>
      </c>
      <c r="AB675" s="11">
        <v>7.4969236738979799E-3</v>
      </c>
      <c r="AC675" s="2">
        <v>6.7645334638655099E-3</v>
      </c>
      <c r="AD675" s="2">
        <v>0.99733430147170998</v>
      </c>
    </row>
    <row r="676" spans="1:30" x14ac:dyDescent="0.35">
      <c r="A676" s="2">
        <v>1090</v>
      </c>
      <c r="B676" s="11">
        <v>1.3091048458591101E-4</v>
      </c>
      <c r="C676" s="2">
        <v>2.5268760509788899E-3</v>
      </c>
      <c r="D676" s="2">
        <v>0.98747164011001498</v>
      </c>
      <c r="E676" s="11">
        <v>1.2456258991733101E-4</v>
      </c>
      <c r="F676" s="2">
        <v>3.4220470115542399E-3</v>
      </c>
      <c r="G676" s="2">
        <v>0.97202289104461603</v>
      </c>
      <c r="H676" s="11">
        <v>2.0983759895898398E-5</v>
      </c>
      <c r="I676" s="2">
        <v>4.7682519652880701E-4</v>
      </c>
      <c r="J676" s="2">
        <v>0.98945248126983598</v>
      </c>
      <c r="K676" s="5">
        <v>869</v>
      </c>
      <c r="L676">
        <v>1.3015848526265399E-4</v>
      </c>
      <c r="M676">
        <v>2.4532580282539099E-3</v>
      </c>
      <c r="N676" s="2">
        <v>0.98946934938430697</v>
      </c>
      <c r="O676" s="11">
        <v>1.2667928240261899E-4</v>
      </c>
      <c r="P676">
        <v>3.3628020901232901E-3</v>
      </c>
      <c r="Q676" s="2">
        <v>0.97882443666458097</v>
      </c>
      <c r="R676" s="11">
        <v>2.33384853345341E-5</v>
      </c>
      <c r="S676" s="2">
        <v>4.7955274931155102E-4</v>
      </c>
      <c r="T676" s="2">
        <v>0.99049192667007402</v>
      </c>
      <c r="U676" s="5">
        <v>740</v>
      </c>
      <c r="V676" s="11">
        <v>5.7672335969982601E-5</v>
      </c>
      <c r="W676" s="2">
        <v>1.6349805518984699E-3</v>
      </c>
      <c r="X676" s="2">
        <v>0.96408402919769198</v>
      </c>
      <c r="Y676" s="11">
        <v>1.22470650239847E-4</v>
      </c>
      <c r="Z676" s="2">
        <v>3.31700081005692E-3</v>
      </c>
      <c r="AA676" s="2">
        <v>0.95102304220199496</v>
      </c>
      <c r="AB676" s="11">
        <v>2.4514723918400701E-5</v>
      </c>
      <c r="AC676" s="2">
        <v>4.8840104136615905E-4</v>
      </c>
      <c r="AD676" s="2">
        <v>0.98345702886581399</v>
      </c>
    </row>
    <row r="677" spans="1:30" x14ac:dyDescent="0.35">
      <c r="A677" s="2">
        <v>1091</v>
      </c>
      <c r="B677" s="11">
        <v>3.57764598447829E-4</v>
      </c>
      <c r="C677" s="2">
        <v>4.01963479816913E-3</v>
      </c>
      <c r="D677" s="2">
        <v>0.99160110950469904</v>
      </c>
      <c r="E677" s="11">
        <v>2.9449630528688398E-4</v>
      </c>
      <c r="F677" s="2">
        <v>5.1744747906923199E-3</v>
      </c>
      <c r="G677" s="2">
        <v>0.98314249515533403</v>
      </c>
      <c r="H677" s="11">
        <v>5.2319785027066198E-5</v>
      </c>
      <c r="I677" s="2">
        <v>6.9297070149332198E-4</v>
      </c>
      <c r="J677" s="2">
        <v>0.99354863166809004</v>
      </c>
      <c r="K677" s="5">
        <v>870</v>
      </c>
      <c r="L677">
        <v>2.35299303312785E-4</v>
      </c>
      <c r="M677">
        <v>3.3153810072690201E-3</v>
      </c>
      <c r="N677" s="2">
        <v>0.99360918998718195</v>
      </c>
      <c r="O677" s="11">
        <v>2.2729350894223899E-4</v>
      </c>
      <c r="P677">
        <v>4.5136371627449903E-3</v>
      </c>
      <c r="Q677" s="2">
        <v>0.98994177579879705</v>
      </c>
      <c r="R677" s="11">
        <v>3.5850673157256002E-5</v>
      </c>
      <c r="S677" s="2">
        <v>6.2413566047325698E-4</v>
      </c>
      <c r="T677" s="2">
        <v>0.99467939138412398</v>
      </c>
      <c r="U677" s="5">
        <v>741</v>
      </c>
      <c r="V677" s="11">
        <v>2.3547613818664101E-4</v>
      </c>
      <c r="W677" s="2">
        <v>3.4378906711935902E-3</v>
      </c>
      <c r="X677" s="2">
        <v>0.99213886260986295</v>
      </c>
      <c r="Y677" s="11">
        <v>2.8980310889892199E-4</v>
      </c>
      <c r="Z677" s="2">
        <v>5.2445498295128302E-3</v>
      </c>
      <c r="AA677" s="2">
        <v>0.98337560892105103</v>
      </c>
      <c r="AB677" s="11">
        <v>4.8203633923549198E-5</v>
      </c>
      <c r="AC677" s="2">
        <v>7.2314054705202504E-4</v>
      </c>
      <c r="AD677" s="2">
        <v>0.99061703681945801</v>
      </c>
    </row>
    <row r="678" spans="1:30" x14ac:dyDescent="0.35">
      <c r="A678" s="2">
        <v>1093</v>
      </c>
      <c r="B678" s="11">
        <v>6.7944631155114594E-5</v>
      </c>
      <c r="C678" s="2">
        <v>1.86084047891199E-3</v>
      </c>
      <c r="D678" s="2">
        <v>0.97977983951568604</v>
      </c>
      <c r="E678" s="11">
        <v>7.0233327278401703E-5</v>
      </c>
      <c r="F678" s="2">
        <v>2.5725890882313199E-3</v>
      </c>
      <c r="G678" s="2">
        <v>0.95486897230148304</v>
      </c>
      <c r="H678" s="11">
        <v>1.43816487252479E-5</v>
      </c>
      <c r="I678" s="2">
        <v>4.0966938831843398E-4</v>
      </c>
      <c r="J678" s="2">
        <v>0.98442745208740201</v>
      </c>
      <c r="K678" s="5">
        <v>871</v>
      </c>
      <c r="L678">
        <v>3.4894558484666001E-4</v>
      </c>
      <c r="M678">
        <v>3.9869910106062802E-3</v>
      </c>
      <c r="N678" s="2">
        <v>0.99231547117233199</v>
      </c>
      <c r="O678" s="11">
        <v>4.7659527626819898E-4</v>
      </c>
      <c r="P678">
        <v>6.3664759509265397E-3</v>
      </c>
      <c r="Q678" s="2">
        <v>0.985773146152496</v>
      </c>
      <c r="R678" s="11">
        <v>5.9407357184682001E-5</v>
      </c>
      <c r="S678" s="2">
        <v>8.0743920989334497E-4</v>
      </c>
      <c r="T678" s="2">
        <v>0.99353480339050204</v>
      </c>
      <c r="U678" s="5">
        <v>742</v>
      </c>
      <c r="V678" s="11">
        <v>3.9728809497319102E-4</v>
      </c>
      <c r="W678" s="2">
        <v>4.2638848535716499E-3</v>
      </c>
      <c r="X678" s="2">
        <v>0.99239444732666005</v>
      </c>
      <c r="Y678" s="11">
        <v>5.2211922593414697E-4</v>
      </c>
      <c r="Z678" s="2">
        <v>6.8586813285946803E-3</v>
      </c>
      <c r="AA678" s="2">
        <v>0.98410111665725697</v>
      </c>
      <c r="AB678" s="11">
        <v>9.31856848183088E-5</v>
      </c>
      <c r="AC678" s="2">
        <v>9.9410733673721509E-4</v>
      </c>
      <c r="AD678" s="2">
        <v>0.99082159996032704</v>
      </c>
    </row>
    <row r="679" spans="1:30" x14ac:dyDescent="0.35">
      <c r="A679" s="2">
        <v>1094</v>
      </c>
      <c r="B679" s="11">
        <v>1.4970127085689401E-4</v>
      </c>
      <c r="C679" s="2">
        <v>2.7191811241209498E-3</v>
      </c>
      <c r="D679" s="2">
        <v>0.98341035842895497</v>
      </c>
      <c r="E679" s="11">
        <v>1.6280812269542301E-4</v>
      </c>
      <c r="F679" s="2">
        <v>3.8964047562330901E-3</v>
      </c>
      <c r="G679" s="2">
        <v>0.96218836307525601</v>
      </c>
      <c r="H679" s="11">
        <v>2.5261075279558999E-5</v>
      </c>
      <c r="I679" s="2">
        <v>5.2548886742442803E-4</v>
      </c>
      <c r="J679" s="2">
        <v>0.985709428787231</v>
      </c>
      <c r="K679" s="5">
        <v>872</v>
      </c>
      <c r="L679">
        <v>1.07731716707348E-3</v>
      </c>
      <c r="M679">
        <v>5.8322148397564801E-3</v>
      </c>
      <c r="N679" s="2">
        <v>0.98566830158233598</v>
      </c>
      <c r="O679" s="11">
        <v>2.63141584582626E-3</v>
      </c>
      <c r="P679">
        <v>1.43672432750463E-2</v>
      </c>
      <c r="Q679" s="2">
        <v>0.97651731967926003</v>
      </c>
      <c r="R679" s="11">
        <v>3.2632821239531001E-3</v>
      </c>
      <c r="S679" s="2">
        <v>3.6366935819387401E-3</v>
      </c>
      <c r="T679" s="2">
        <v>0.98260325193405096</v>
      </c>
      <c r="U679" s="5">
        <v>743</v>
      </c>
      <c r="V679" s="11">
        <v>5.7543220464140101E-4</v>
      </c>
      <c r="W679" s="2">
        <v>4.9925842322409101E-3</v>
      </c>
      <c r="X679" s="2">
        <v>0.99030482769012396</v>
      </c>
      <c r="Y679" s="11">
        <v>7.36087094992399E-4</v>
      </c>
      <c r="Z679" s="2">
        <v>8.0087771639227798E-3</v>
      </c>
      <c r="AA679" s="2">
        <v>0.98188012838363603</v>
      </c>
      <c r="AB679" s="11">
        <v>1.26867875223979E-4</v>
      </c>
      <c r="AC679" s="2">
        <v>1.1522060958668501E-3</v>
      </c>
      <c r="AD679" s="2">
        <v>0.990373075008392</v>
      </c>
    </row>
    <row r="680" spans="1:30" x14ac:dyDescent="0.35">
      <c r="A680" s="2">
        <v>1095</v>
      </c>
      <c r="B680" s="11">
        <v>2.3070401221048E-4</v>
      </c>
      <c r="C680" s="2">
        <v>3.3149835653602999E-3</v>
      </c>
      <c r="D680" s="2">
        <v>0.98208314180374101</v>
      </c>
      <c r="E680" s="11">
        <v>2.2588757565245E-4</v>
      </c>
      <c r="F680" s="2">
        <v>4.5332591980695698E-3</v>
      </c>
      <c r="G680" s="2">
        <v>0.95963114500045699</v>
      </c>
      <c r="H680" s="11">
        <v>3.7359051930252402E-5</v>
      </c>
      <c r="I680" s="2">
        <v>6.17530720774084E-4</v>
      </c>
      <c r="J680" s="2">
        <v>0.98596835136413497</v>
      </c>
      <c r="K680" s="5">
        <v>873</v>
      </c>
      <c r="L680">
        <v>2.36050793319009E-4</v>
      </c>
      <c r="M680">
        <v>3.22539266198873E-3</v>
      </c>
      <c r="N680" s="2">
        <v>0.99635434150695801</v>
      </c>
      <c r="O680" s="11">
        <v>3.08330781990662E-4</v>
      </c>
      <c r="P680">
        <v>5.2774036303162497E-3</v>
      </c>
      <c r="Q680" s="2">
        <v>0.99295794963836603</v>
      </c>
      <c r="R680" s="11">
        <v>4.8986013280227704E-4</v>
      </c>
      <c r="S680" s="2">
        <v>1.16412015631794E-3</v>
      </c>
      <c r="T680" s="2">
        <v>0.98993104696273804</v>
      </c>
      <c r="U680" s="5">
        <v>744</v>
      </c>
      <c r="V680" s="11">
        <v>7.3280672950204394E-5</v>
      </c>
      <c r="W680" s="2">
        <v>1.74849468749016E-3</v>
      </c>
      <c r="X680" s="2">
        <v>0.96032845973968495</v>
      </c>
      <c r="Y680" s="11">
        <v>6.85357808833941E-5</v>
      </c>
      <c r="Z680" s="2">
        <v>2.36239144578576E-3</v>
      </c>
      <c r="AA680" s="2">
        <v>0.931995630264282</v>
      </c>
      <c r="AB680" s="11">
        <v>1.6394938938901699E-5</v>
      </c>
      <c r="AC680" s="2">
        <v>3.98781499825418E-4</v>
      </c>
      <c r="AD680" s="2">
        <v>0.97815561294555597</v>
      </c>
    </row>
    <row r="681" spans="1:30" x14ac:dyDescent="0.35">
      <c r="A681" s="2">
        <v>1097</v>
      </c>
      <c r="B681" s="11">
        <v>9.5610033895354704E-5</v>
      </c>
      <c r="C681" s="2">
        <v>2.18082452192902E-3</v>
      </c>
      <c r="D681" s="2">
        <v>0.98754501342773404</v>
      </c>
      <c r="E681" s="11">
        <v>8.9663866674527499E-5</v>
      </c>
      <c r="F681" s="2">
        <v>2.8938539326190901E-3</v>
      </c>
      <c r="G681" s="2">
        <v>0.97555726766586304</v>
      </c>
      <c r="H681" s="11">
        <v>1.69364720932208E-5</v>
      </c>
      <c r="I681" s="2">
        <v>4.23133868025615E-4</v>
      </c>
      <c r="J681" s="2">
        <v>0.98902893066406194</v>
      </c>
      <c r="K681" s="5">
        <v>874</v>
      </c>
      <c r="L681">
        <v>4.2886252049356699E-4</v>
      </c>
      <c r="M681">
        <v>4.3976018205285003E-3</v>
      </c>
      <c r="N681" s="2">
        <v>0.99722045660018899</v>
      </c>
      <c r="O681" s="11">
        <v>6.8904360523447297E-4</v>
      </c>
      <c r="P681">
        <v>7.8212171792983991E-3</v>
      </c>
      <c r="Q681" s="2">
        <v>0.99543195962905795</v>
      </c>
      <c r="R681" s="11">
        <v>2.4871132336556901E-4</v>
      </c>
      <c r="S681" s="2">
        <v>1.2608401011675501E-3</v>
      </c>
      <c r="T681" s="2">
        <v>0.99631911516189497</v>
      </c>
      <c r="U681" s="5">
        <v>745</v>
      </c>
      <c r="V681" s="11">
        <v>1.58590235514566E-4</v>
      </c>
      <c r="W681" s="2">
        <v>2.6810783892869902E-3</v>
      </c>
      <c r="X681" s="2">
        <v>0.99271851778030396</v>
      </c>
      <c r="Y681" s="11">
        <v>1.2968597002327399E-4</v>
      </c>
      <c r="Z681" s="2">
        <v>3.4776669926941299E-3</v>
      </c>
      <c r="AA681" s="2">
        <v>0.98403608798980702</v>
      </c>
      <c r="AB681" s="11">
        <v>3.8547954318346401E-5</v>
      </c>
      <c r="AC681" s="2">
        <v>5.7974702212959495E-4</v>
      </c>
      <c r="AD681" s="2">
        <v>0.99245548248291005</v>
      </c>
    </row>
    <row r="682" spans="1:30" x14ac:dyDescent="0.35">
      <c r="A682" s="2">
        <v>1098</v>
      </c>
      <c r="B682" s="11">
        <v>1.4110634219832699E-4</v>
      </c>
      <c r="C682" s="2">
        <v>2.61101452633738E-3</v>
      </c>
      <c r="D682" s="2">
        <v>0.99197274446487405</v>
      </c>
      <c r="E682" s="11">
        <v>1.4086793817114001E-4</v>
      </c>
      <c r="F682" s="2">
        <v>3.6464452277868899E-3</v>
      </c>
      <c r="G682" s="2">
        <v>0.98524421453475897</v>
      </c>
      <c r="H682" s="11">
        <v>2.66500264842761E-5</v>
      </c>
      <c r="I682" s="2">
        <v>5.3329271031543602E-4</v>
      </c>
      <c r="J682" s="2">
        <v>0.99231410026550204</v>
      </c>
      <c r="K682" s="5">
        <v>875</v>
      </c>
      <c r="L682">
        <v>6.0238334117457195E-4</v>
      </c>
      <c r="M682">
        <v>4.9302456900477401E-3</v>
      </c>
      <c r="N682" s="2">
        <v>0.99690580368041903</v>
      </c>
      <c r="O682" s="11">
        <v>1.12773233558982E-3</v>
      </c>
      <c r="P682">
        <v>1.00893322378396E-2</v>
      </c>
      <c r="Q682" s="2">
        <v>0.99494272470474199</v>
      </c>
      <c r="R682" s="11">
        <v>1.1314289877191099E-3</v>
      </c>
      <c r="S682" s="2">
        <v>2.0060769747942599E-3</v>
      </c>
      <c r="T682" s="2">
        <v>0.99361842870712203</v>
      </c>
      <c r="U682" s="5">
        <v>747</v>
      </c>
      <c r="V682" s="11">
        <v>2.65211594523862E-4</v>
      </c>
      <c r="W682" s="2">
        <v>3.3439067192375599E-3</v>
      </c>
      <c r="X682" s="2">
        <v>0.99305790662765503</v>
      </c>
      <c r="Y682" s="11">
        <v>2.0941995899192899E-4</v>
      </c>
      <c r="Z682" s="2">
        <v>4.3396730907261302E-3</v>
      </c>
      <c r="AA682" s="2">
        <v>0.98638755083084095</v>
      </c>
      <c r="AB682" s="11">
        <v>5.5041498853824999E-5</v>
      </c>
      <c r="AC682" s="2">
        <v>6.6976121161132997E-4</v>
      </c>
      <c r="AD682" s="2">
        <v>0.99415761232376099</v>
      </c>
    </row>
    <row r="683" spans="1:30" x14ac:dyDescent="0.35">
      <c r="A683" s="2">
        <v>1099</v>
      </c>
      <c r="B683" s="11">
        <v>2.0312643027864299E-4</v>
      </c>
      <c r="C683" s="2">
        <v>3.0732825398445099E-3</v>
      </c>
      <c r="D683" s="2">
        <v>0.99057537317276001</v>
      </c>
      <c r="E683" s="11">
        <v>2.1636010205838799E-4</v>
      </c>
      <c r="F683" s="2">
        <v>4.3685440905392101E-3</v>
      </c>
      <c r="G683" s="2">
        <v>0.98412311077117898</v>
      </c>
      <c r="H683" s="11">
        <v>3.2619500416330898E-5</v>
      </c>
      <c r="I683" s="2">
        <v>5.7779811322689002E-4</v>
      </c>
      <c r="J683" s="2">
        <v>0.99308031797409002</v>
      </c>
      <c r="K683" s="5">
        <v>877</v>
      </c>
      <c r="L683">
        <v>1.33378489408642E-4</v>
      </c>
      <c r="M683">
        <v>2.48698657378554E-3</v>
      </c>
      <c r="N683" s="2">
        <v>0.99024838209152199</v>
      </c>
      <c r="O683" s="11">
        <v>1.1439790978329201E-4</v>
      </c>
      <c r="P683">
        <v>3.2450375147163799E-3</v>
      </c>
      <c r="Q683" s="2">
        <v>0.97867268323898304</v>
      </c>
      <c r="R683" s="11">
        <v>2.2595015252591101E-5</v>
      </c>
      <c r="S683" s="2">
        <v>4.8950029304250999E-4</v>
      </c>
      <c r="T683" s="2">
        <v>0.991396784782409</v>
      </c>
      <c r="U683" s="5">
        <v>748</v>
      </c>
      <c r="V683" s="11">
        <v>1.43827288411557E-4</v>
      </c>
      <c r="W683" s="2">
        <v>2.3642918094992599E-3</v>
      </c>
      <c r="X683" s="2">
        <v>0.98552298545837402</v>
      </c>
      <c r="Y683" s="11">
        <v>2.2176330094225699E-4</v>
      </c>
      <c r="Z683" s="2">
        <v>3.8372122216969698E-3</v>
      </c>
      <c r="AA683" s="2">
        <v>0.95948308706283503</v>
      </c>
      <c r="AB683" s="11">
        <v>2.9446469852700802E-4</v>
      </c>
      <c r="AC683" s="2">
        <v>7.2609487688168797E-4</v>
      </c>
      <c r="AD683" s="2">
        <v>0.98201560974121005</v>
      </c>
    </row>
    <row r="684" spans="1:30" x14ac:dyDescent="0.35">
      <c r="A684" s="2">
        <v>1101</v>
      </c>
      <c r="B684" s="11">
        <v>1.2494855036493301E-4</v>
      </c>
      <c r="C684" s="2">
        <v>2.4267684202641201E-3</v>
      </c>
      <c r="D684" s="2">
        <v>0.99323391914367598</v>
      </c>
      <c r="E684" s="11">
        <v>1.5388173051178401E-4</v>
      </c>
      <c r="F684" s="2">
        <v>3.7760613486170699E-3</v>
      </c>
      <c r="G684" s="2">
        <v>0.98670887947082497</v>
      </c>
      <c r="H684" s="11">
        <v>3.0159260859363699E-5</v>
      </c>
      <c r="I684" s="2">
        <v>6.0972967185079997E-4</v>
      </c>
      <c r="J684" s="2">
        <v>0.99038028717041005</v>
      </c>
      <c r="K684" s="5">
        <v>879</v>
      </c>
      <c r="L684">
        <v>2.7560806483961598E-4</v>
      </c>
      <c r="M684">
        <v>3.4629937727004199E-3</v>
      </c>
      <c r="N684" s="2">
        <v>0.99071550369262695</v>
      </c>
      <c r="O684" s="11">
        <v>2.2798299323767399E-4</v>
      </c>
      <c r="P684">
        <v>4.5278398320078798E-3</v>
      </c>
      <c r="Q684" s="2">
        <v>0.98498034477233798</v>
      </c>
      <c r="R684" s="11">
        <v>3.9534505049232299E-5</v>
      </c>
      <c r="S684" s="2">
        <v>6.2274944502860297E-4</v>
      </c>
      <c r="T684" s="2">
        <v>0.99383890628814697</v>
      </c>
      <c r="U684" s="5">
        <v>749</v>
      </c>
      <c r="V684" s="11">
        <v>3.5765991196967602E-4</v>
      </c>
      <c r="W684" s="2">
        <v>4.1897813789546403E-3</v>
      </c>
      <c r="X684" s="2">
        <v>0.99478572607040405</v>
      </c>
      <c r="Y684" s="11">
        <v>4.9592467257753004E-4</v>
      </c>
      <c r="Z684" s="2">
        <v>6.8288706243038099E-3</v>
      </c>
      <c r="AA684" s="2">
        <v>0.99139887094497603</v>
      </c>
      <c r="AB684" s="11">
        <v>1.5590240946039501E-4</v>
      </c>
      <c r="AC684" s="2">
        <v>1.03117851540446E-3</v>
      </c>
      <c r="AD684" s="2">
        <v>0.99350148439407304</v>
      </c>
    </row>
    <row r="685" spans="1:30" x14ac:dyDescent="0.35">
      <c r="A685" s="2">
        <v>1104</v>
      </c>
      <c r="B685" s="11">
        <v>4.0542443457525203E-5</v>
      </c>
      <c r="C685" s="2">
        <v>1.35933177080005E-3</v>
      </c>
      <c r="D685" s="2">
        <v>0.95902341604232699</v>
      </c>
      <c r="E685" s="11">
        <v>6.2561382947023904E-5</v>
      </c>
      <c r="F685" s="2">
        <v>2.3768860846757802E-3</v>
      </c>
      <c r="G685" s="2">
        <v>0.92133074998855502</v>
      </c>
      <c r="H685" s="11">
        <v>1.59375576913589E-5</v>
      </c>
      <c r="I685" s="2">
        <v>4.1971629252657202E-4</v>
      </c>
      <c r="J685" s="2">
        <v>0.97174036502838101</v>
      </c>
      <c r="K685" s="5">
        <v>880</v>
      </c>
      <c r="L685" s="47">
        <v>5.6877328461268903E-5</v>
      </c>
      <c r="M685">
        <v>1.5812384663149699E-3</v>
      </c>
      <c r="N685" s="2">
        <v>0.96115851402282704</v>
      </c>
      <c r="O685" s="11">
        <v>9.0530927991494496E-5</v>
      </c>
      <c r="P685">
        <v>2.7971589006483498E-3</v>
      </c>
      <c r="Q685" s="2">
        <v>0.95675492286682096</v>
      </c>
      <c r="R685" s="11">
        <v>1.5580129911541001E-5</v>
      </c>
      <c r="S685" s="2">
        <v>4.0774411172606002E-4</v>
      </c>
      <c r="T685" s="2">
        <v>0.98737555742263705</v>
      </c>
      <c r="U685" s="5">
        <v>750</v>
      </c>
      <c r="V685" s="11">
        <v>6.6850625444203604E-4</v>
      </c>
      <c r="W685" s="2">
        <v>5.4778670892119399E-3</v>
      </c>
      <c r="X685" s="2">
        <v>0.99268150329589799</v>
      </c>
      <c r="Y685" s="11">
        <v>1.0979106882586999E-3</v>
      </c>
      <c r="Z685" s="2">
        <v>9.7635798156261392E-3</v>
      </c>
      <c r="AA685" s="2">
        <v>0.98863977193832397</v>
      </c>
      <c r="AB685" s="11">
        <v>3.8383921491913497E-4</v>
      </c>
      <c r="AC685" s="2">
        <v>1.5679980861022999E-3</v>
      </c>
      <c r="AD685" s="2">
        <v>0.991665959358215</v>
      </c>
    </row>
    <row r="686" spans="1:30" x14ac:dyDescent="0.35">
      <c r="A686" s="2">
        <v>1105</v>
      </c>
      <c r="B686" s="11">
        <v>1.05364393675699E-4</v>
      </c>
      <c r="C686" s="2">
        <v>2.2143165115266999E-3</v>
      </c>
      <c r="D686" s="2">
        <v>0.98237562179565396</v>
      </c>
      <c r="E686" s="11">
        <v>9.4633614935446503E-5</v>
      </c>
      <c r="F686" s="2">
        <v>2.9413516167551201E-3</v>
      </c>
      <c r="G686" s="2">
        <v>0.964449763298034</v>
      </c>
      <c r="H686" s="11">
        <v>1.7944919818546599E-5</v>
      </c>
      <c r="I686" s="2">
        <v>4.3472030665725399E-4</v>
      </c>
      <c r="J686" s="2">
        <v>0.98731762170791604</v>
      </c>
      <c r="K686" s="5">
        <v>882</v>
      </c>
      <c r="L686">
        <v>2.3378997866529901E-4</v>
      </c>
      <c r="M686">
        <v>3.1832088716328101E-3</v>
      </c>
      <c r="N686" s="2">
        <v>0.99464142322540205</v>
      </c>
      <c r="O686" s="11">
        <v>2.39646033151075E-4</v>
      </c>
      <c r="P686">
        <v>4.6445457264780998E-3</v>
      </c>
      <c r="Q686" s="2">
        <v>0.99107873439788796</v>
      </c>
      <c r="R686" s="11">
        <v>4.2833431507460698E-5</v>
      </c>
      <c r="S686" s="2">
        <v>6.7006557947024703E-4</v>
      </c>
      <c r="T686" s="2">
        <v>0.99567699432373002</v>
      </c>
      <c r="U686" s="5">
        <v>751</v>
      </c>
      <c r="V686" s="11">
        <v>7.6246971730142799E-4</v>
      </c>
      <c r="W686" s="2">
        <v>5.7309502735733899E-3</v>
      </c>
      <c r="X686" s="2">
        <v>0.99397206306457497</v>
      </c>
      <c r="Y686" s="11">
        <v>1.1462634429335501E-3</v>
      </c>
      <c r="Z686" s="2">
        <v>9.6932109445333394E-3</v>
      </c>
      <c r="AA686" s="2">
        <v>0.99145883321761996</v>
      </c>
      <c r="AB686" s="11">
        <v>7.9776562051847501E-4</v>
      </c>
      <c r="AC686" s="2">
        <v>1.7589307390153399E-3</v>
      </c>
      <c r="AD686" s="2">
        <v>0.99214106798171997</v>
      </c>
    </row>
    <row r="687" spans="1:30" x14ac:dyDescent="0.35">
      <c r="A687" s="2">
        <v>1106</v>
      </c>
      <c r="B687" s="11">
        <v>1.33619221742264E-4</v>
      </c>
      <c r="C687" s="2">
        <v>2.4503923486918198E-3</v>
      </c>
      <c r="D687" s="2">
        <v>0.98632901906967096</v>
      </c>
      <c r="E687" s="11">
        <v>1.09518485260196E-4</v>
      </c>
      <c r="F687" s="2">
        <v>3.1947838142514198E-3</v>
      </c>
      <c r="G687" s="2">
        <v>0.97406464815139704</v>
      </c>
      <c r="H687" s="11">
        <v>1.9757244444917799E-5</v>
      </c>
      <c r="I687" s="2">
        <v>4.5037947711534798E-4</v>
      </c>
      <c r="J687" s="2">
        <v>0.99046713113784701</v>
      </c>
      <c r="K687" s="5">
        <v>883</v>
      </c>
      <c r="L687">
        <v>2.75050668278709E-4</v>
      </c>
      <c r="M687">
        <v>3.50323808379471E-3</v>
      </c>
      <c r="N687" s="2">
        <v>0.99451440572738603</v>
      </c>
      <c r="O687" s="11">
        <v>3.0432353378273498E-4</v>
      </c>
      <c r="P687">
        <v>5.15290861949324E-3</v>
      </c>
      <c r="Q687" s="2">
        <v>0.99081879854202204</v>
      </c>
      <c r="R687" s="11">
        <v>5.8815567172132399E-5</v>
      </c>
      <c r="S687" s="2">
        <v>7.7095447340980096E-4</v>
      </c>
      <c r="T687" s="2">
        <v>0.99537503719329801</v>
      </c>
      <c r="U687" s="5">
        <v>752</v>
      </c>
      <c r="V687" s="11">
        <v>8.3112317952327403E-5</v>
      </c>
      <c r="W687" s="2">
        <v>2.03089066781103E-3</v>
      </c>
      <c r="X687" s="2">
        <v>0.98439681529998702</v>
      </c>
      <c r="Y687" s="11">
        <v>8.3344726590439596E-5</v>
      </c>
      <c r="Z687" s="2">
        <v>2.7826421428471799E-3</v>
      </c>
      <c r="AA687" s="2">
        <v>0.96464854478836004</v>
      </c>
      <c r="AB687" s="11">
        <v>2.3200611394713599E-5</v>
      </c>
      <c r="AC687" s="2">
        <v>4.8278766917064699E-4</v>
      </c>
      <c r="AD687" s="2">
        <v>0.98052728176116899</v>
      </c>
    </row>
    <row r="688" spans="1:30" x14ac:dyDescent="0.35">
      <c r="A688" s="2">
        <v>1107</v>
      </c>
      <c r="B688" s="11">
        <v>1.4921274851076299E-4</v>
      </c>
      <c r="C688" s="2">
        <v>2.5605671107768999E-3</v>
      </c>
      <c r="D688" s="2">
        <v>0.98652011156082098</v>
      </c>
      <c r="E688" s="11">
        <v>1.35149166453629E-4</v>
      </c>
      <c r="F688" s="2">
        <v>3.5403701476752702E-3</v>
      </c>
      <c r="G688" s="2">
        <v>0.97372335195541304</v>
      </c>
      <c r="H688" s="11">
        <v>2.3506019715568901E-5</v>
      </c>
      <c r="I688" s="2">
        <v>5.0140271196141796E-4</v>
      </c>
      <c r="J688" s="2">
        <v>0.99059456586837702</v>
      </c>
      <c r="K688" s="5">
        <v>884</v>
      </c>
      <c r="L688" s="47">
        <v>3.9655380533076802E-5</v>
      </c>
      <c r="M688">
        <v>1.4082676498219299E-3</v>
      </c>
      <c r="N688" s="2">
        <v>0.96876096725463801</v>
      </c>
      <c r="O688" s="11">
        <v>4.2152867536060499E-5</v>
      </c>
      <c r="P688">
        <v>1.9576128106564201E-3</v>
      </c>
      <c r="Q688" s="2">
        <v>0.94610232114791804</v>
      </c>
      <c r="R688" s="11">
        <v>9.8611026260186901E-6</v>
      </c>
      <c r="S688" s="2">
        <v>3.2632853253744499E-4</v>
      </c>
      <c r="T688" s="2">
        <v>0.98370242118835405</v>
      </c>
      <c r="U688" s="5">
        <v>753</v>
      </c>
      <c r="V688" s="11">
        <v>2.84414127236232E-4</v>
      </c>
      <c r="W688" s="2">
        <v>3.5817199386656202E-3</v>
      </c>
      <c r="X688" s="2">
        <v>0.98758947849273604</v>
      </c>
      <c r="Y688" s="11">
        <v>2.3640695144422301E-4</v>
      </c>
      <c r="Z688" s="2">
        <v>4.5663281343877298E-3</v>
      </c>
      <c r="AA688" s="2">
        <v>0.97995203733444203</v>
      </c>
      <c r="AB688" s="11">
        <v>4.29542451456654E-5</v>
      </c>
      <c r="AC688" s="2">
        <v>6.6302070626988996E-4</v>
      </c>
      <c r="AD688" s="2">
        <v>0.98832082748412997</v>
      </c>
    </row>
    <row r="689" spans="1:30" x14ac:dyDescent="0.35">
      <c r="A689" s="2">
        <v>1108</v>
      </c>
      <c r="B689" s="11">
        <v>3.7197838537395E-5</v>
      </c>
      <c r="C689" s="2">
        <v>1.3291294453665599E-3</v>
      </c>
      <c r="D689" s="2">
        <v>0.96557354927062899</v>
      </c>
      <c r="E689" s="11">
        <v>4.5395136112347198E-5</v>
      </c>
      <c r="F689" s="2">
        <v>2.02683405950665E-3</v>
      </c>
      <c r="G689" s="2">
        <v>0.93502080440521196</v>
      </c>
      <c r="H689" s="11">
        <v>1.13861324280151E-5</v>
      </c>
      <c r="I689" s="2">
        <v>3.5383383510634298E-4</v>
      </c>
      <c r="J689" s="2">
        <v>0.98053872585296598</v>
      </c>
      <c r="K689" s="5">
        <v>885</v>
      </c>
      <c r="L689">
        <v>1.38300049002282E-4</v>
      </c>
      <c r="M689">
        <v>2.50994972884655E-3</v>
      </c>
      <c r="N689" s="2">
        <v>0.99114507436752297</v>
      </c>
      <c r="O689" s="11">
        <v>1.24060214147903E-4</v>
      </c>
      <c r="P689">
        <v>3.39213665574789E-3</v>
      </c>
      <c r="Q689" s="2">
        <v>0.98193138837814298</v>
      </c>
      <c r="R689" s="11">
        <v>2.4311537345056398E-5</v>
      </c>
      <c r="S689" s="2">
        <v>4.9502559704705997E-4</v>
      </c>
      <c r="T689" s="2">
        <v>0.99336886405944802</v>
      </c>
      <c r="U689" s="5">
        <v>754</v>
      </c>
      <c r="V689" s="11">
        <v>2.84115434624254E-4</v>
      </c>
      <c r="W689" s="2">
        <v>3.6713338922709201E-3</v>
      </c>
      <c r="X689" s="2">
        <v>0.99038434028625399</v>
      </c>
      <c r="Y689" s="11">
        <v>2.5728926993906498E-4</v>
      </c>
      <c r="Z689" s="2">
        <v>4.8388154245913003E-3</v>
      </c>
      <c r="AA689" s="2">
        <v>0.98349368572235096</v>
      </c>
      <c r="AB689" s="11">
        <v>4.54239125247113E-5</v>
      </c>
      <c r="AC689" s="2">
        <v>7.0265802787616795E-4</v>
      </c>
      <c r="AD689" s="2">
        <v>0.989746212959289</v>
      </c>
    </row>
    <row r="690" spans="1:30" x14ac:dyDescent="0.35">
      <c r="A690" s="2">
        <v>1109</v>
      </c>
      <c r="B690" s="11">
        <v>1.10300628875847E-4</v>
      </c>
      <c r="C690" s="2">
        <v>2.3025423288345298E-3</v>
      </c>
      <c r="D690" s="2">
        <v>0.99039548635482699</v>
      </c>
      <c r="E690" s="11">
        <v>1.1155989341204901E-4</v>
      </c>
      <c r="F690" s="2">
        <v>3.21765150874853E-3</v>
      </c>
      <c r="G690" s="2">
        <v>0.98180961608886697</v>
      </c>
      <c r="H690" s="11">
        <v>1.7419588402844901E-5</v>
      </c>
      <c r="I690" s="2">
        <v>4.4185476144775699E-4</v>
      </c>
      <c r="J690" s="2">
        <v>0.99218583106994596</v>
      </c>
      <c r="K690" s="5">
        <v>887</v>
      </c>
      <c r="L690">
        <v>1.7555568774696399E-4</v>
      </c>
      <c r="M690">
        <v>2.8437164146453099E-3</v>
      </c>
      <c r="N690" s="2">
        <v>0.99396359920501698</v>
      </c>
      <c r="O690" s="11">
        <v>1.8070472287945401E-4</v>
      </c>
      <c r="P690">
        <v>4.07456420361995E-3</v>
      </c>
      <c r="Q690" s="2">
        <v>0.98705202341079701</v>
      </c>
      <c r="R690" s="11">
        <v>3.82960752176586E-5</v>
      </c>
      <c r="S690" s="2">
        <v>6.1296252533793395E-4</v>
      </c>
      <c r="T690" s="2">
        <v>0.99475514888763406</v>
      </c>
      <c r="U690" s="5">
        <v>755</v>
      </c>
      <c r="V690" s="11">
        <v>1.30634917877614E-3</v>
      </c>
      <c r="W690" s="2">
        <v>7.7230059541761797E-3</v>
      </c>
      <c r="X690" s="2">
        <v>0.98816287517547596</v>
      </c>
      <c r="Y690" s="11">
        <v>1.2375904479995301E-3</v>
      </c>
      <c r="Z690" s="2">
        <v>1.0423368774354401E-2</v>
      </c>
      <c r="AA690" s="2">
        <v>0.97976022958755404</v>
      </c>
      <c r="AB690" s="11">
        <v>2.2816644923295801E-4</v>
      </c>
      <c r="AC690" s="2">
        <v>1.51554960757493E-3</v>
      </c>
      <c r="AD690" s="2">
        <v>0.98644411563873202</v>
      </c>
    </row>
    <row r="691" spans="1:30" x14ac:dyDescent="0.35">
      <c r="A691" s="2">
        <v>1110</v>
      </c>
      <c r="B691" s="11">
        <v>1.4415597252082001E-4</v>
      </c>
      <c r="C691" s="2">
        <v>2.5982090737670599E-3</v>
      </c>
      <c r="D691" s="2">
        <v>0.99273496866226196</v>
      </c>
      <c r="E691" s="11">
        <v>1.55235393322072E-4</v>
      </c>
      <c r="F691" s="2">
        <v>3.7714147474616701E-3</v>
      </c>
      <c r="G691" s="2">
        <v>0.98478955030441195</v>
      </c>
      <c r="H691" s="11">
        <v>2.50537686952156E-5</v>
      </c>
      <c r="I691" s="2">
        <v>5.2289786981418696E-4</v>
      </c>
      <c r="J691" s="2">
        <v>0.99339801073074296</v>
      </c>
      <c r="K691" s="5">
        <v>888</v>
      </c>
      <c r="L691">
        <v>1.0258318798150799E-4</v>
      </c>
      <c r="M691">
        <v>2.2571983281522898E-3</v>
      </c>
      <c r="N691" s="2">
        <v>0.98887121677398604</v>
      </c>
      <c r="O691" s="11">
        <v>1.2504229380283499E-4</v>
      </c>
      <c r="P691">
        <v>3.49872326478362E-3</v>
      </c>
      <c r="Q691" s="2">
        <v>0.97162187099456698</v>
      </c>
      <c r="R691" s="11">
        <v>9.9186130682937801E-5</v>
      </c>
      <c r="S691" s="2">
        <v>5.9002899797633204E-4</v>
      </c>
      <c r="T691" s="2">
        <v>0.98628860712051303</v>
      </c>
      <c r="U691" s="5">
        <v>756</v>
      </c>
      <c r="V691" s="11">
        <v>3.6346656997920898E-5</v>
      </c>
      <c r="W691" s="2">
        <v>1.2841215357184399E-3</v>
      </c>
      <c r="X691" s="2">
        <v>0.97004026174545199</v>
      </c>
      <c r="Y691" s="11">
        <v>5.4378338973037899E-5</v>
      </c>
      <c r="Z691" s="2">
        <v>2.1973627153784002E-3</v>
      </c>
      <c r="AA691" s="2">
        <v>0.94742393493652299</v>
      </c>
      <c r="AB691" s="11">
        <v>1.37529741550679E-5</v>
      </c>
      <c r="AC691" s="2">
        <v>3.7760109989903802E-4</v>
      </c>
      <c r="AD691" s="2">
        <v>0.98168760538101196</v>
      </c>
    </row>
    <row r="692" spans="1:30" x14ac:dyDescent="0.35">
      <c r="A692" s="2">
        <v>1111</v>
      </c>
      <c r="B692" s="11">
        <v>1.45455385791137E-4</v>
      </c>
      <c r="C692" s="2">
        <v>2.6051411405205701E-3</v>
      </c>
      <c r="D692" s="2">
        <v>0.99352329969406095</v>
      </c>
      <c r="E692" s="11">
        <v>1.59747753059491E-4</v>
      </c>
      <c r="F692" s="2">
        <v>3.8175303488969799E-3</v>
      </c>
      <c r="G692" s="2">
        <v>0.98762893676757801</v>
      </c>
      <c r="H692" s="11">
        <v>3.0622319172834903E-5</v>
      </c>
      <c r="I692" s="2">
        <v>5.6442589266225696E-4</v>
      </c>
      <c r="J692" s="2">
        <v>0.99353796243667603</v>
      </c>
      <c r="K692" s="5">
        <v>889</v>
      </c>
      <c r="L692">
        <v>3.7914040149189499E-4</v>
      </c>
      <c r="M692">
        <v>4.17869398370385E-3</v>
      </c>
      <c r="N692" s="2">
        <v>0.99525505304336503</v>
      </c>
      <c r="O692" s="11">
        <v>4.5515474630519699E-4</v>
      </c>
      <c r="P692">
        <v>6.23279111459851E-3</v>
      </c>
      <c r="Q692" s="2">
        <v>0.99187791347503595</v>
      </c>
      <c r="R692" s="11">
        <v>7.1291986387223005E-5</v>
      </c>
      <c r="S692" s="2">
        <v>8.3397829439491001E-4</v>
      </c>
      <c r="T692" s="2">
        <v>0.99600327014923096</v>
      </c>
      <c r="U692" s="5">
        <v>757</v>
      </c>
      <c r="V692" s="11">
        <v>1.02337340649683E-4</v>
      </c>
      <c r="W692" s="2">
        <v>2.2076249588280899E-3</v>
      </c>
      <c r="X692" s="2">
        <v>0.98645997047424305</v>
      </c>
      <c r="Y692" s="11">
        <v>9.6013187430798994E-5</v>
      </c>
      <c r="Z692" s="2">
        <v>3.0124275945127002E-3</v>
      </c>
      <c r="AA692" s="2">
        <v>0.970655858516693</v>
      </c>
      <c r="AB692" s="11">
        <v>1.8406617527943999E-5</v>
      </c>
      <c r="AC692" s="2">
        <v>4.25350968725979E-4</v>
      </c>
      <c r="AD692" s="2">
        <v>0.98924964666366499</v>
      </c>
    </row>
    <row r="693" spans="1:30" x14ac:dyDescent="0.35">
      <c r="A693" s="2">
        <v>1112</v>
      </c>
      <c r="B693" s="11">
        <v>1.12617276608943E-2</v>
      </c>
      <c r="C693" s="2">
        <v>1.34113123640418E-2</v>
      </c>
      <c r="D693" s="2">
        <v>0.96674495935439997</v>
      </c>
      <c r="E693" s="11">
        <v>2.6164727285504299E-2</v>
      </c>
      <c r="F693" s="2">
        <v>3.6893133074045098E-2</v>
      </c>
      <c r="G693" s="2">
        <v>0.92737996578216497</v>
      </c>
      <c r="H693" s="11">
        <v>2.3220436647534301E-2</v>
      </c>
      <c r="I693" s="2">
        <v>1.4354198239743699E-2</v>
      </c>
      <c r="J693" s="2">
        <v>0.96613770723342896</v>
      </c>
      <c r="K693" s="5">
        <v>890</v>
      </c>
      <c r="L693">
        <v>4.0659884689375699E-4</v>
      </c>
      <c r="M693">
        <v>4.2403591796755704E-3</v>
      </c>
      <c r="N693" s="2">
        <v>0.99632185697555498</v>
      </c>
      <c r="O693" s="11">
        <v>5.4066063603386196E-4</v>
      </c>
      <c r="P693">
        <v>6.9034309126436702E-3</v>
      </c>
      <c r="Q693" s="2">
        <v>0.99424260854721003</v>
      </c>
      <c r="R693" s="11">
        <v>1.3065141683909999E-4</v>
      </c>
      <c r="S693" s="2">
        <v>1.0339147411286801E-3</v>
      </c>
      <c r="T693" s="2">
        <v>0.99631470441818204</v>
      </c>
      <c r="U693" s="5">
        <v>758</v>
      </c>
      <c r="V693" s="11">
        <v>2.3417307238560099E-4</v>
      </c>
      <c r="W693" s="2">
        <v>3.1437475699931301E-3</v>
      </c>
      <c r="X693" s="2">
        <v>0.98951798677444402</v>
      </c>
      <c r="Y693" s="11">
        <v>1.9749555212911199E-4</v>
      </c>
      <c r="Z693" s="2">
        <v>4.1110613383352696E-3</v>
      </c>
      <c r="AA693" s="2">
        <v>0.98241138458251898</v>
      </c>
      <c r="AB693" s="11">
        <v>2.8171141821076101E-5</v>
      </c>
      <c r="AC693" s="2">
        <v>5.3550233133137204E-4</v>
      </c>
      <c r="AD693" s="2">
        <v>0.99259376525878895</v>
      </c>
    </row>
    <row r="694" spans="1:30" x14ac:dyDescent="0.35">
      <c r="A694" s="2">
        <v>1114</v>
      </c>
      <c r="B694" s="11">
        <v>6.2962353695183895E-4</v>
      </c>
      <c r="C694" s="2">
        <v>4.7658612020313696E-3</v>
      </c>
      <c r="D694" s="2">
        <v>0.99742364883422796</v>
      </c>
      <c r="E694" s="11">
        <v>1.6688018804416E-3</v>
      </c>
      <c r="F694" s="2">
        <v>1.15196034312248E-2</v>
      </c>
      <c r="G694" s="2">
        <v>0.99437153339385898</v>
      </c>
      <c r="H694" s="11">
        <v>1.85783195775002E-3</v>
      </c>
      <c r="I694" s="2">
        <v>4.1198497638106303E-3</v>
      </c>
      <c r="J694" s="2">
        <v>0.99631673097610396</v>
      </c>
      <c r="K694" s="5">
        <v>891</v>
      </c>
      <c r="L694">
        <v>4.5299000339582497E-4</v>
      </c>
      <c r="M694">
        <v>4.4327834621071798E-3</v>
      </c>
      <c r="N694" s="2">
        <v>0.99664175510406405</v>
      </c>
      <c r="O694" s="11">
        <v>5.9546111151575999E-4</v>
      </c>
      <c r="P694">
        <v>7.0913657546043396E-3</v>
      </c>
      <c r="Q694" s="2">
        <v>0.99498057365417403</v>
      </c>
      <c r="R694" s="11">
        <v>2.7569005033001298E-4</v>
      </c>
      <c r="S694" s="2">
        <v>1.15647492930293E-3</v>
      </c>
      <c r="T694" s="2">
        <v>0.99626630544662398</v>
      </c>
      <c r="U694" s="5">
        <v>759</v>
      </c>
      <c r="V694" s="11">
        <v>1.70543251442722E-4</v>
      </c>
      <c r="W694" s="2">
        <v>2.8610052540898301E-3</v>
      </c>
      <c r="X694" s="2">
        <v>0.99317705631256104</v>
      </c>
      <c r="Y694" s="11">
        <v>1.8690159777179301E-4</v>
      </c>
      <c r="Z694" s="2">
        <v>4.2659561149775904E-3</v>
      </c>
      <c r="AA694" s="2">
        <v>0.98687785863876298</v>
      </c>
      <c r="AB694" s="11">
        <v>3.08493836200796E-5</v>
      </c>
      <c r="AC694" s="2">
        <v>5.7088589528575496E-4</v>
      </c>
      <c r="AD694" s="2">
        <v>0.99383968114852905</v>
      </c>
    </row>
    <row r="695" spans="1:30" x14ac:dyDescent="0.35">
      <c r="A695" s="2">
        <v>1115</v>
      </c>
      <c r="B695" s="11">
        <v>1.8906753975897999E-3</v>
      </c>
      <c r="C695" s="2">
        <v>6.9747669622302003E-3</v>
      </c>
      <c r="D695" s="2">
        <v>0.99697434902191095</v>
      </c>
      <c r="E695" s="11">
        <v>5.5488198995590201E-3</v>
      </c>
      <c r="F695" s="2">
        <v>1.97377651929855E-2</v>
      </c>
      <c r="G695" s="2">
        <v>0.99286359548568703</v>
      </c>
      <c r="H695" s="11">
        <v>7.0896493270993198E-3</v>
      </c>
      <c r="I695" s="2">
        <v>7.9225944355130196E-3</v>
      </c>
      <c r="J695" s="2">
        <v>0.99590325355529696</v>
      </c>
      <c r="K695" s="5">
        <v>892</v>
      </c>
      <c r="L695" s="47">
        <v>8.3373939560260597E-5</v>
      </c>
      <c r="M695">
        <v>2.01171427033841E-3</v>
      </c>
      <c r="N695" s="2">
        <v>0.989013791084289</v>
      </c>
      <c r="O695" s="11">
        <v>7.7949101978447193E-5</v>
      </c>
      <c r="P695">
        <v>2.6875664480030502E-3</v>
      </c>
      <c r="Q695" s="2">
        <v>0.97686648368835405</v>
      </c>
      <c r="R695" s="11">
        <v>1.3561440027842699E-5</v>
      </c>
      <c r="S695" s="2">
        <v>3.7467561196535799E-4</v>
      </c>
      <c r="T695" s="2">
        <v>0.99069672822952204</v>
      </c>
      <c r="U695" s="5">
        <v>760</v>
      </c>
      <c r="V695" s="11">
        <v>1.8184298824053201E-4</v>
      </c>
      <c r="W695" s="2">
        <v>2.8087554965168199E-3</v>
      </c>
      <c r="X695" s="2">
        <v>0.98786598443984897</v>
      </c>
      <c r="Y695" s="11">
        <v>2.1631678100675301E-4</v>
      </c>
      <c r="Z695" s="2">
        <v>4.2379004880785899E-3</v>
      </c>
      <c r="AA695" s="2">
        <v>0.98348402976989702</v>
      </c>
      <c r="AB695" s="11">
        <v>5.1784169045276899E-5</v>
      </c>
      <c r="AC695" s="2">
        <v>7.6157826697453802E-4</v>
      </c>
      <c r="AD695" s="2">
        <v>0.98570168018340998</v>
      </c>
    </row>
    <row r="696" spans="1:30" x14ac:dyDescent="0.35">
      <c r="A696" s="2">
        <v>1116</v>
      </c>
      <c r="B696" s="11">
        <v>5.2615112508647103E-5</v>
      </c>
      <c r="C696" s="2">
        <v>1.63854553829878E-3</v>
      </c>
      <c r="D696" s="2">
        <v>0.97481882572173995</v>
      </c>
      <c r="E696" s="11">
        <v>5.75203084736131E-5</v>
      </c>
      <c r="F696" s="2">
        <v>2.3235653061419699E-3</v>
      </c>
      <c r="G696" s="2">
        <v>0.94769740104675204</v>
      </c>
      <c r="H696" s="11">
        <v>1.40363936225185E-5</v>
      </c>
      <c r="I696" s="2">
        <v>4.0235510095953898E-4</v>
      </c>
      <c r="J696" s="2">
        <v>0.97984892129898005</v>
      </c>
      <c r="K696" s="5">
        <v>894</v>
      </c>
      <c r="L696">
        <v>1.8818762328010001E-4</v>
      </c>
      <c r="M696">
        <v>3.0307353008538398E-3</v>
      </c>
      <c r="N696" s="2">
        <v>0.99467134475707997</v>
      </c>
      <c r="O696" s="11">
        <v>2.3327014059759601E-4</v>
      </c>
      <c r="P696">
        <v>4.6714795753359699E-3</v>
      </c>
      <c r="Q696" s="2">
        <v>0.99152594804763705</v>
      </c>
      <c r="R696" s="11">
        <v>4.4208882172824801E-5</v>
      </c>
      <c r="S696" s="2">
        <v>7.0550997043028398E-4</v>
      </c>
      <c r="T696" s="2">
        <v>0.99514609575271595</v>
      </c>
      <c r="U696" s="5">
        <v>761</v>
      </c>
      <c r="V696" s="11">
        <v>1.5892117517068901E-4</v>
      </c>
      <c r="W696" s="2">
        <v>2.8472063131630399E-3</v>
      </c>
      <c r="X696" s="2">
        <v>0.99055516719818104</v>
      </c>
      <c r="Y696" s="11">
        <v>1.7986315651796701E-4</v>
      </c>
      <c r="Z696" s="2">
        <v>4.1227773763239297E-3</v>
      </c>
      <c r="AA696" s="2">
        <v>0.97981655597686701</v>
      </c>
      <c r="AB696" s="11">
        <v>4.0045641071628698E-5</v>
      </c>
      <c r="AC696" s="2">
        <v>6.89665495883673E-4</v>
      </c>
      <c r="AD696" s="2">
        <v>0.97963672876357999</v>
      </c>
    </row>
    <row r="697" spans="1:30" x14ac:dyDescent="0.35">
      <c r="A697" s="2">
        <v>1117</v>
      </c>
      <c r="B697" s="11">
        <v>1.15307979285717E-4</v>
      </c>
      <c r="C697" s="2">
        <v>2.3091745097190098E-3</v>
      </c>
      <c r="D697" s="2">
        <v>0.98485743999481201</v>
      </c>
      <c r="E697" s="11">
        <v>9.7193260444328094E-5</v>
      </c>
      <c r="F697" s="2">
        <v>2.98621132969856E-3</v>
      </c>
      <c r="G697" s="2">
        <v>0.97037994861602705</v>
      </c>
      <c r="H697" s="11">
        <v>1.8933886167360399E-5</v>
      </c>
      <c r="I697" s="2">
        <v>4.34844027040526E-4</v>
      </c>
      <c r="J697" s="2">
        <v>0.99119055271148604</v>
      </c>
      <c r="K697" s="5">
        <v>895</v>
      </c>
      <c r="L697">
        <v>1.0707164183258999E-3</v>
      </c>
      <c r="M697">
        <v>6.6096866503357801E-3</v>
      </c>
      <c r="N697" s="2">
        <v>0.99448376893997104</v>
      </c>
      <c r="O697" s="11">
        <v>1.05006375815719E-3</v>
      </c>
      <c r="P697">
        <v>9.3454895541071892E-3</v>
      </c>
      <c r="Q697" s="2">
        <v>0.99169260263442904</v>
      </c>
      <c r="R697" s="11">
        <v>1.6382047033403001E-4</v>
      </c>
      <c r="S697" s="2">
        <v>1.32378411944955E-3</v>
      </c>
      <c r="T697" s="2">
        <v>0.99543589353561401</v>
      </c>
      <c r="U697" s="5">
        <v>762</v>
      </c>
      <c r="V697" s="11">
        <v>5.07384189404547E-4</v>
      </c>
      <c r="W697" s="2">
        <v>4.6939495950937202E-3</v>
      </c>
      <c r="X697" s="2">
        <v>0.98748505115509</v>
      </c>
      <c r="Y697" s="11">
        <v>4.4994510244578101E-4</v>
      </c>
      <c r="Z697" s="2">
        <v>6.2533933669328603E-3</v>
      </c>
      <c r="AA697" s="2">
        <v>0.98279809951782204</v>
      </c>
      <c r="AB697" s="11">
        <v>8.2460486737545498E-5</v>
      </c>
      <c r="AC697" s="2">
        <v>9.8064867779612498E-4</v>
      </c>
      <c r="AD697" s="2">
        <v>0.98611658811569203</v>
      </c>
    </row>
    <row r="698" spans="1:30" x14ac:dyDescent="0.35">
      <c r="A698" s="2">
        <v>1119</v>
      </c>
      <c r="B698" s="11">
        <v>4.0919045568443802E-4</v>
      </c>
      <c r="C698" s="2">
        <v>4.1289287619292701E-3</v>
      </c>
      <c r="D698" s="2">
        <v>0.99112075567245395</v>
      </c>
      <c r="E698" s="11">
        <v>2.6034464826807298E-4</v>
      </c>
      <c r="F698" s="2">
        <v>4.8593804240226702E-3</v>
      </c>
      <c r="G698" s="2">
        <v>0.98514890670776301</v>
      </c>
      <c r="H698" s="11">
        <v>4.7066630941117101E-5</v>
      </c>
      <c r="I698" s="2">
        <v>6.5795821137726296E-4</v>
      </c>
      <c r="J698" s="2">
        <v>0.99376833438873202</v>
      </c>
      <c r="K698" s="5">
        <v>896</v>
      </c>
      <c r="L698" s="47">
        <v>9.2237896751612398E-5</v>
      </c>
      <c r="M698">
        <v>1.7957073869183601E-3</v>
      </c>
      <c r="N698" s="2">
        <v>0.95923739671707098</v>
      </c>
      <c r="O698" s="11">
        <v>7.2549286414869103E-5</v>
      </c>
      <c r="P698">
        <v>2.4552883114665699E-3</v>
      </c>
      <c r="Q698" s="2">
        <v>0.93329638242721502</v>
      </c>
      <c r="R698" s="11">
        <v>1.36213175210286E-5</v>
      </c>
      <c r="S698" s="2">
        <v>3.7897826405241999E-4</v>
      </c>
      <c r="T698" s="2">
        <v>0.97915315628051702</v>
      </c>
      <c r="U698" s="5">
        <v>763</v>
      </c>
      <c r="V698" s="11">
        <v>3.3599039306864099E-4</v>
      </c>
      <c r="W698" s="2">
        <v>4.01032855734229E-3</v>
      </c>
      <c r="X698" s="2">
        <v>0.99274837970733598</v>
      </c>
      <c r="Y698" s="11">
        <v>4.5149648212827699E-4</v>
      </c>
      <c r="Z698" s="2">
        <v>6.4685908146202504E-3</v>
      </c>
      <c r="AA698" s="2">
        <v>0.98655158281326205</v>
      </c>
      <c r="AB698" s="11">
        <v>1.1434396583354101E-4</v>
      </c>
      <c r="AC698" s="2">
        <v>1.15913245826959E-3</v>
      </c>
      <c r="AD698" s="2">
        <v>0.98511958122253396</v>
      </c>
    </row>
    <row r="699" spans="1:30" x14ac:dyDescent="0.35">
      <c r="A699" s="2">
        <v>1121</v>
      </c>
      <c r="B699" s="11">
        <v>1.0434672003611901E-4</v>
      </c>
      <c r="C699" s="2">
        <v>2.2109379060566399E-3</v>
      </c>
      <c r="D699" s="2">
        <v>0.99034792184829701</v>
      </c>
      <c r="E699" s="11">
        <v>1.3256858801469199E-4</v>
      </c>
      <c r="F699" s="2">
        <v>3.5607921890914401E-3</v>
      </c>
      <c r="G699" s="2">
        <v>0.97606134414672796</v>
      </c>
      <c r="H699" s="11">
        <v>3.6059915146324702E-5</v>
      </c>
      <c r="I699" s="2">
        <v>6.2402250478044098E-4</v>
      </c>
      <c r="J699" s="2">
        <v>0.981941938400268</v>
      </c>
      <c r="K699" s="5">
        <v>897</v>
      </c>
      <c r="L699" s="47">
        <v>7.9429868492297801E-5</v>
      </c>
      <c r="M699">
        <v>1.9728671759366898E-3</v>
      </c>
      <c r="N699" s="2">
        <v>0.977480888366699</v>
      </c>
      <c r="O699" s="11">
        <v>8.3815750258509002E-5</v>
      </c>
      <c r="P699">
        <v>2.8012527618557202E-3</v>
      </c>
      <c r="Q699" s="2">
        <v>0.94890809059143</v>
      </c>
      <c r="R699" s="11">
        <v>1.6332734958268699E-5</v>
      </c>
      <c r="S699" s="2">
        <v>4.1400434565730301E-4</v>
      </c>
      <c r="T699" s="2">
        <v>0.98203879594802801</v>
      </c>
      <c r="U699" s="5">
        <v>764</v>
      </c>
      <c r="V699" s="11">
        <v>7.3070586950052502E-5</v>
      </c>
      <c r="W699" s="2">
        <v>1.8495566910132701E-3</v>
      </c>
      <c r="X699" s="2">
        <v>0.97347831726074197</v>
      </c>
      <c r="Y699" s="11">
        <v>1.05496932519599E-4</v>
      </c>
      <c r="Z699" s="2">
        <v>3.0705141834914602E-3</v>
      </c>
      <c r="AA699" s="2">
        <v>0.95816493034362704</v>
      </c>
      <c r="AB699" s="11">
        <v>1.7402329831384099E-5</v>
      </c>
      <c r="AC699" s="2">
        <v>4.2372918687760797E-4</v>
      </c>
      <c r="AD699" s="2">
        <v>0.986524999141693</v>
      </c>
    </row>
    <row r="700" spans="1:30" x14ac:dyDescent="0.35">
      <c r="A700" s="2">
        <v>1123</v>
      </c>
      <c r="B700" s="11">
        <v>2.34983250265941E-4</v>
      </c>
      <c r="C700" s="2">
        <v>3.3605115022510199E-3</v>
      </c>
      <c r="D700" s="2">
        <v>0.99437683820724398</v>
      </c>
      <c r="E700" s="11">
        <v>3.5039774957112897E-4</v>
      </c>
      <c r="F700" s="2">
        <v>5.62657322734594E-3</v>
      </c>
      <c r="G700" s="2">
        <v>0.98953497409820501</v>
      </c>
      <c r="H700" s="11">
        <v>6.6314474679529599E-5</v>
      </c>
      <c r="I700" s="2">
        <v>8.7861018255352898E-4</v>
      </c>
      <c r="J700" s="2">
        <v>0.993141949176788</v>
      </c>
      <c r="K700" s="5">
        <v>898</v>
      </c>
      <c r="L700">
        <v>2.26456875680014E-4</v>
      </c>
      <c r="M700">
        <v>3.1774074304848901E-3</v>
      </c>
      <c r="N700" s="2">
        <v>0.97991651296615601</v>
      </c>
      <c r="O700" s="11">
        <v>2.0469631999730999E-4</v>
      </c>
      <c r="P700">
        <v>4.2892838828265598E-3</v>
      </c>
      <c r="Q700" s="2">
        <v>0.955144703388214</v>
      </c>
      <c r="R700" s="11">
        <v>3.9397677028318799E-5</v>
      </c>
      <c r="S700" s="2">
        <v>5.9769494691863602E-4</v>
      </c>
      <c r="T700" s="2">
        <v>0.98836553096771196</v>
      </c>
      <c r="U700" s="5">
        <v>765</v>
      </c>
      <c r="V700" s="11">
        <v>1.3351267261896201E-4</v>
      </c>
      <c r="W700" s="2">
        <v>2.5231370236724602E-3</v>
      </c>
      <c r="X700" s="2">
        <v>0.98894894123077304</v>
      </c>
      <c r="Y700" s="11">
        <v>1.23471443657763E-4</v>
      </c>
      <c r="Z700" s="2">
        <v>3.3592930994927801E-3</v>
      </c>
      <c r="AA700" s="2">
        <v>0.97862738370895297</v>
      </c>
      <c r="AB700" s="11">
        <v>2.5542669391143098E-5</v>
      </c>
      <c r="AC700" s="2">
        <v>5.0124933477491097E-4</v>
      </c>
      <c r="AD700" s="2">
        <v>0.99018520116805997</v>
      </c>
    </row>
    <row r="701" spans="1:30" x14ac:dyDescent="0.35">
      <c r="A701" s="2">
        <v>1124</v>
      </c>
      <c r="B701" s="11">
        <v>8.92440875759348E-5</v>
      </c>
      <c r="C701" s="2">
        <v>2.1182717755436802E-3</v>
      </c>
      <c r="D701" s="2">
        <v>0.97758305072784402</v>
      </c>
      <c r="E701" s="11">
        <v>1.04695041954983E-4</v>
      </c>
      <c r="F701" s="2">
        <v>3.1979600898921399E-3</v>
      </c>
      <c r="G701" s="2">
        <v>0.95786863565444902</v>
      </c>
      <c r="H701" s="11">
        <v>1.6510812201886401E-5</v>
      </c>
      <c r="I701" s="2">
        <v>4.3414055835455602E-4</v>
      </c>
      <c r="J701" s="2">
        <v>0.98478764295578003</v>
      </c>
      <c r="K701" s="5">
        <v>900</v>
      </c>
      <c r="L701">
        <v>1.1881934915436401E-4</v>
      </c>
      <c r="M701">
        <v>2.3104068823158702E-3</v>
      </c>
      <c r="N701" s="2">
        <v>0.99256336688995295</v>
      </c>
      <c r="O701" s="11">
        <v>2.0130010670982301E-4</v>
      </c>
      <c r="P701">
        <v>4.2775892652571201E-3</v>
      </c>
      <c r="Q701" s="2">
        <v>0.98809176683425903</v>
      </c>
      <c r="R701" s="11">
        <v>1.91089420695789E-4</v>
      </c>
      <c r="S701" s="2">
        <v>7.8522355761379004E-4</v>
      </c>
      <c r="T701" s="2">
        <v>0.99189138412475497</v>
      </c>
      <c r="U701" s="5">
        <v>766</v>
      </c>
      <c r="V701" s="11">
        <v>2.3403950035572001E-4</v>
      </c>
      <c r="W701" s="2">
        <v>3.23646701872348E-3</v>
      </c>
      <c r="X701" s="2">
        <v>0.99031317234039296</v>
      </c>
      <c r="Y701" s="11">
        <v>1.97441215277649E-4</v>
      </c>
      <c r="Z701" s="2">
        <v>4.1443877853453099E-3</v>
      </c>
      <c r="AA701" s="2">
        <v>0.98451811075210505</v>
      </c>
      <c r="AB701" s="11">
        <v>3.1260242394637303E-5</v>
      </c>
      <c r="AC701" s="2">
        <v>5.6385551579296502E-4</v>
      </c>
      <c r="AD701" s="2">
        <v>0.99337959289550704</v>
      </c>
    </row>
    <row r="702" spans="1:30" x14ac:dyDescent="0.35">
      <c r="A702" s="2">
        <v>1125</v>
      </c>
      <c r="B702" s="11">
        <v>6.7632594436872696E-5</v>
      </c>
      <c r="C702" s="2">
        <v>1.85175577644258E-3</v>
      </c>
      <c r="D702" s="2">
        <v>0.98226690292358398</v>
      </c>
      <c r="E702" s="11">
        <v>7.2551454650238102E-5</v>
      </c>
      <c r="F702" s="2">
        <v>2.6706566568464002E-3</v>
      </c>
      <c r="G702" s="2">
        <v>0.96064114570617598</v>
      </c>
      <c r="H702" s="11">
        <v>1.5956471543177E-5</v>
      </c>
      <c r="I702" s="2">
        <v>4.25338075729087E-4</v>
      </c>
      <c r="J702" s="2">
        <v>0.98516273498535101</v>
      </c>
      <c r="K702" s="5">
        <v>901</v>
      </c>
      <c r="L702">
        <v>1.17517891339957E-4</v>
      </c>
      <c r="M702">
        <v>2.3952622432261701E-3</v>
      </c>
      <c r="N702" s="2">
        <v>0.99228560924529996</v>
      </c>
      <c r="O702" s="11">
        <v>1.4202024613041401E-4</v>
      </c>
      <c r="P702">
        <v>3.6560429725795902E-3</v>
      </c>
      <c r="Q702" s="2">
        <v>0.98382669687271096</v>
      </c>
      <c r="R702" s="11">
        <v>3.8481197407236302E-5</v>
      </c>
      <c r="S702" s="2">
        <v>5.4317351896315802E-4</v>
      </c>
      <c r="T702" s="2">
        <v>0.99070501327514604</v>
      </c>
      <c r="U702" s="5">
        <v>767</v>
      </c>
      <c r="V702" s="11">
        <v>3.97189927753061E-4</v>
      </c>
      <c r="W702" s="2">
        <v>4.1012372821569399E-3</v>
      </c>
      <c r="X702" s="2">
        <v>0.98604619503021196</v>
      </c>
      <c r="Y702" s="11">
        <v>2.9208578052930501E-4</v>
      </c>
      <c r="Z702" s="2">
        <v>4.9530244432389701E-3</v>
      </c>
      <c r="AA702" s="2">
        <v>0.98128241300582797</v>
      </c>
      <c r="AB702" s="11">
        <v>4.4927641283720698E-5</v>
      </c>
      <c r="AC702" s="2">
        <v>6.4267730340361595E-4</v>
      </c>
      <c r="AD702" s="2">
        <v>0.99249440431594804</v>
      </c>
    </row>
    <row r="703" spans="1:30" x14ac:dyDescent="0.35">
      <c r="A703" s="2">
        <v>1126</v>
      </c>
      <c r="B703" s="11">
        <v>1.3374957779888001E-4</v>
      </c>
      <c r="C703" s="2">
        <v>2.5346428155899E-3</v>
      </c>
      <c r="D703" s="2">
        <v>0.98531490564346302</v>
      </c>
      <c r="E703" s="11">
        <v>1.4586324687115799E-4</v>
      </c>
      <c r="F703" s="2">
        <v>3.7463032640516702E-3</v>
      </c>
      <c r="G703" s="2">
        <v>0.967548668384552</v>
      </c>
      <c r="H703" s="11">
        <v>2.3120866899262101E-5</v>
      </c>
      <c r="I703" s="2">
        <v>5.06548967678099E-4</v>
      </c>
      <c r="J703" s="2">
        <v>0.98706179857253995</v>
      </c>
      <c r="K703" s="5">
        <v>902</v>
      </c>
      <c r="L703">
        <v>2.2625643759965799E-4</v>
      </c>
      <c r="M703">
        <v>3.3157484140247098E-3</v>
      </c>
      <c r="N703" s="2">
        <v>0.99418872594833296</v>
      </c>
      <c r="O703" s="11">
        <v>3.3377384534105599E-4</v>
      </c>
      <c r="P703">
        <v>5.5468929931521398E-3</v>
      </c>
      <c r="Q703" s="2">
        <v>0.98754900693893399</v>
      </c>
      <c r="R703" s="11">
        <v>7.7428296208381599E-5</v>
      </c>
      <c r="S703" s="2">
        <v>8.4296829300001199E-4</v>
      </c>
      <c r="T703" s="2">
        <v>0.99243456125259399</v>
      </c>
      <c r="U703" s="5">
        <v>768</v>
      </c>
      <c r="V703" s="11">
        <v>1.29541527712717E-4</v>
      </c>
      <c r="W703" s="2">
        <v>2.4552650284022002E-3</v>
      </c>
      <c r="X703" s="2">
        <v>0.95864617824554399</v>
      </c>
      <c r="Y703" s="11">
        <v>2.7432932984083799E-4</v>
      </c>
      <c r="Z703" s="2">
        <v>4.9527371302247004E-3</v>
      </c>
      <c r="AA703" s="2">
        <v>0.96525347232818604</v>
      </c>
      <c r="AB703" s="11">
        <v>1.003387151286E-4</v>
      </c>
      <c r="AC703" s="2">
        <v>8.7735702982172305E-4</v>
      </c>
      <c r="AD703" s="2">
        <v>0.98187679052352905</v>
      </c>
    </row>
    <row r="704" spans="1:30" x14ac:dyDescent="0.35">
      <c r="A704" s="2">
        <v>1127</v>
      </c>
      <c r="B704" s="11">
        <v>1.7434453184250699E-4</v>
      </c>
      <c r="C704" s="2">
        <v>2.8706926386803302E-3</v>
      </c>
      <c r="D704" s="2">
        <v>0.98587352037429798</v>
      </c>
      <c r="E704" s="11">
        <v>1.7929961904883301E-4</v>
      </c>
      <c r="F704" s="2">
        <v>4.1056736372411199E-3</v>
      </c>
      <c r="G704" s="2">
        <v>0.97034633159637396</v>
      </c>
      <c r="H704" s="11">
        <v>2.5943701984942799E-5</v>
      </c>
      <c r="I704" s="2">
        <v>5.4072821512818304E-4</v>
      </c>
      <c r="J704" s="2">
        <v>0.98803001642227095</v>
      </c>
      <c r="K704" s="5">
        <v>903</v>
      </c>
      <c r="L704">
        <v>2.2173662728164299E-4</v>
      </c>
      <c r="M704">
        <v>3.2504058908671102E-3</v>
      </c>
      <c r="N704" s="2">
        <v>0.995000660419464</v>
      </c>
      <c r="O704" s="11">
        <v>3.8521707756444801E-4</v>
      </c>
      <c r="P704">
        <v>5.9715057723224102E-3</v>
      </c>
      <c r="Q704" s="2">
        <v>0.98954188823699896</v>
      </c>
      <c r="R704" s="11">
        <v>1.42100863740779E-4</v>
      </c>
      <c r="S704" s="2">
        <v>8.89589136932045E-4</v>
      </c>
      <c r="T704" s="2">
        <v>0.993799448013305</v>
      </c>
      <c r="U704" s="5">
        <v>769</v>
      </c>
      <c r="V704" s="11">
        <v>2.4121406022459201E-4</v>
      </c>
      <c r="W704" s="2">
        <v>3.3449996262788699E-3</v>
      </c>
      <c r="X704" s="2">
        <v>0.99568468332290605</v>
      </c>
      <c r="Y704" s="11">
        <v>3.0125665944069602E-4</v>
      </c>
      <c r="Z704" s="2">
        <v>5.24805206805467E-3</v>
      </c>
      <c r="AA704" s="2">
        <v>0.99284106492996205</v>
      </c>
      <c r="AB704" s="11">
        <v>7.3365736170671799E-5</v>
      </c>
      <c r="AC704" s="2">
        <v>8.6942891357466503E-4</v>
      </c>
      <c r="AD704" s="2">
        <v>0.99400317668914795</v>
      </c>
    </row>
    <row r="705" spans="1:30" x14ac:dyDescent="0.35">
      <c r="A705" s="2">
        <v>1128</v>
      </c>
      <c r="B705" s="11">
        <v>6.4385771111119498E-5</v>
      </c>
      <c r="C705" s="2">
        <v>1.74094655085355E-3</v>
      </c>
      <c r="D705" s="2">
        <v>0.97834414243698098</v>
      </c>
      <c r="E705" s="11">
        <v>9.8217671620659503E-5</v>
      </c>
      <c r="F705" s="2">
        <v>3.0450036283582401E-3</v>
      </c>
      <c r="G705" s="2">
        <v>0.96356648206710804</v>
      </c>
      <c r="H705" s="11">
        <v>1.81081832124618E-5</v>
      </c>
      <c r="I705" s="2">
        <v>4.5538358972407802E-4</v>
      </c>
      <c r="J705" s="2">
        <v>0.985190749168396</v>
      </c>
      <c r="K705" s="5">
        <v>905</v>
      </c>
      <c r="L705" s="47">
        <v>7.4483294156379998E-5</v>
      </c>
      <c r="M705">
        <v>1.8620615592226299E-3</v>
      </c>
      <c r="N705" s="2">
        <v>0.98691385984420699</v>
      </c>
      <c r="O705" s="11">
        <v>6.5713946241885397E-5</v>
      </c>
      <c r="P705">
        <v>2.4722504895180399E-3</v>
      </c>
      <c r="Q705" s="2">
        <v>0.97137558460235596</v>
      </c>
      <c r="R705" s="11">
        <v>1.3485067938745399E-5</v>
      </c>
      <c r="S705" s="2">
        <v>3.82472004275769E-4</v>
      </c>
      <c r="T705" s="2">
        <v>0.98888289928436202</v>
      </c>
      <c r="U705" s="5">
        <v>770</v>
      </c>
      <c r="V705" s="11">
        <v>4.7016429016366601E-4</v>
      </c>
      <c r="W705" s="2">
        <v>4.4130682945251404E-3</v>
      </c>
      <c r="X705" s="2">
        <v>0.99565124511718694</v>
      </c>
      <c r="Y705" s="11">
        <v>6.0645741177722801E-4</v>
      </c>
      <c r="Z705" s="2">
        <v>7.3497751727700199E-3</v>
      </c>
      <c r="AA705" s="2">
        <v>0.99317568540573098</v>
      </c>
      <c r="AB705" s="11">
        <v>1.6800066805444601E-4</v>
      </c>
      <c r="AC705" s="2">
        <v>1.29068689420819E-3</v>
      </c>
      <c r="AD705" s="2">
        <v>0.99381250143051103</v>
      </c>
    </row>
    <row r="706" spans="1:30" x14ac:dyDescent="0.35">
      <c r="A706" s="2">
        <v>1129</v>
      </c>
      <c r="B706" s="11">
        <v>1.08724525489378E-4</v>
      </c>
      <c r="C706" s="2">
        <v>2.2612400352954799E-3</v>
      </c>
      <c r="D706" s="2">
        <v>0.98907303810119596</v>
      </c>
      <c r="E706" s="11">
        <v>1.0591771570034299E-4</v>
      </c>
      <c r="F706" s="2">
        <v>3.1882091425359201E-3</v>
      </c>
      <c r="G706" s="2">
        <v>0.97560209035873402</v>
      </c>
      <c r="H706" s="11">
        <v>2.1075667973491299E-5</v>
      </c>
      <c r="I706" s="2">
        <v>5.03437884617596E-4</v>
      </c>
      <c r="J706" s="2">
        <v>0.98978602886199896</v>
      </c>
      <c r="K706" s="5">
        <v>906</v>
      </c>
      <c r="L706" s="47">
        <v>9.4480179541278603E-5</v>
      </c>
      <c r="M706">
        <v>2.1001193672418499E-3</v>
      </c>
      <c r="N706" s="2">
        <v>0.99110645055770796</v>
      </c>
      <c r="O706" s="11">
        <v>8.34348538774065E-5</v>
      </c>
      <c r="P706">
        <v>2.8133797459304298E-3</v>
      </c>
      <c r="Q706" s="2">
        <v>0.98084670305251997</v>
      </c>
      <c r="R706" s="11">
        <v>1.7972801288124099E-5</v>
      </c>
      <c r="S706" s="2">
        <v>4.2762196972034801E-4</v>
      </c>
      <c r="T706" s="2">
        <v>0.99345451593399003</v>
      </c>
      <c r="U706" s="5">
        <v>771</v>
      </c>
      <c r="V706" s="11">
        <v>5.2290433086454803E-4</v>
      </c>
      <c r="W706" s="2">
        <v>4.8092897050082597E-3</v>
      </c>
      <c r="X706" s="2">
        <v>0.99529725313186601</v>
      </c>
      <c r="Y706" s="11">
        <v>8.0049125244840904E-4</v>
      </c>
      <c r="Z706" s="2">
        <v>8.3095794543623907E-3</v>
      </c>
      <c r="AA706" s="2">
        <v>0.99305725097656194</v>
      </c>
      <c r="AB706" s="11">
        <v>2.7054341626353502E-4</v>
      </c>
      <c r="AC706" s="2">
        <v>1.4318048488348701E-3</v>
      </c>
      <c r="AD706" s="2">
        <v>0.99402093887329102</v>
      </c>
    </row>
    <row r="707" spans="1:30" x14ac:dyDescent="0.35">
      <c r="A707" s="2">
        <v>1131</v>
      </c>
      <c r="B707" s="11">
        <v>1.81650029844604E-4</v>
      </c>
      <c r="C707" s="2">
        <v>2.8899069875478701E-3</v>
      </c>
      <c r="D707" s="2">
        <v>0.99154287576675404</v>
      </c>
      <c r="E707" s="11">
        <v>1.94627573364414E-4</v>
      </c>
      <c r="F707" s="2">
        <v>4.26689581945538E-3</v>
      </c>
      <c r="G707" s="2">
        <v>0.98484146595001198</v>
      </c>
      <c r="H707" s="11">
        <v>3.2291300158249201E-5</v>
      </c>
      <c r="I707" s="2">
        <v>5.9247127501293995E-4</v>
      </c>
      <c r="J707" s="2">
        <v>0.99411940574645996</v>
      </c>
      <c r="K707" s="5">
        <v>907</v>
      </c>
      <c r="L707">
        <v>1.18493524496443E-4</v>
      </c>
      <c r="M707">
        <v>2.31306231580674E-3</v>
      </c>
      <c r="N707" s="2">
        <v>0.99087232351303101</v>
      </c>
      <c r="O707" s="11">
        <v>1.0017475869972201E-4</v>
      </c>
      <c r="P707">
        <v>3.0512104276567602E-3</v>
      </c>
      <c r="Q707" s="2">
        <v>0.98208588361740101</v>
      </c>
      <c r="R707" s="11">
        <v>2.1662894141627401E-5</v>
      </c>
      <c r="S707" s="2">
        <v>4.5946979662403399E-4</v>
      </c>
      <c r="T707" s="2">
        <v>0.99350637197494496</v>
      </c>
      <c r="U707" s="5">
        <v>772</v>
      </c>
      <c r="V707" s="11">
        <v>9.6319365547969905E-4</v>
      </c>
      <c r="W707" s="2">
        <v>4.3266350403428E-3</v>
      </c>
      <c r="X707" s="2">
        <v>0.96102464199066095</v>
      </c>
      <c r="Y707" s="11">
        <v>1.63678696844726E-3</v>
      </c>
      <c r="Z707" s="2">
        <v>1.02229407057166E-2</v>
      </c>
      <c r="AA707" s="2">
        <v>0.93985223770141602</v>
      </c>
      <c r="AB707" s="11">
        <v>3.0970121733844198E-3</v>
      </c>
      <c r="AC707" s="2">
        <v>2.9442692175507502E-3</v>
      </c>
      <c r="AD707" s="2">
        <v>0.97047215700149503</v>
      </c>
    </row>
    <row r="708" spans="1:30" x14ac:dyDescent="0.35">
      <c r="A708" s="2">
        <v>1133</v>
      </c>
      <c r="B708" s="11">
        <v>1.6238699026871399E-4</v>
      </c>
      <c r="C708" s="2">
        <v>2.7608228847384401E-3</v>
      </c>
      <c r="D708" s="2">
        <v>0.99267816543579102</v>
      </c>
      <c r="E708" s="11">
        <v>1.9841580069623801E-4</v>
      </c>
      <c r="F708" s="2">
        <v>4.2649218812584799E-3</v>
      </c>
      <c r="G708" s="2">
        <v>0.98657280206680298</v>
      </c>
      <c r="H708" s="11">
        <v>3.3888194593600902E-5</v>
      </c>
      <c r="I708" s="2">
        <v>6.1367813032120401E-4</v>
      </c>
      <c r="J708" s="2">
        <v>0.99272376298904397</v>
      </c>
      <c r="K708" s="5">
        <v>908</v>
      </c>
      <c r="L708" s="47">
        <v>4.1508945287205198E-5</v>
      </c>
      <c r="M708">
        <v>1.36786571238189E-3</v>
      </c>
      <c r="N708" s="2">
        <v>0.95921373367309504</v>
      </c>
      <c r="O708" s="11">
        <v>6.4251682488247698E-5</v>
      </c>
      <c r="P708">
        <v>2.3773226421326399E-3</v>
      </c>
      <c r="Q708" s="2">
        <v>0.94433748722076405</v>
      </c>
      <c r="R708" s="11">
        <v>1.8927388737211001E-5</v>
      </c>
      <c r="S708" s="2">
        <v>4.3292675400152802E-4</v>
      </c>
      <c r="T708" s="2">
        <v>0.976207315921783</v>
      </c>
      <c r="U708" s="5">
        <v>773</v>
      </c>
      <c r="V708" s="11">
        <v>3.3245910890400399E-4</v>
      </c>
      <c r="W708" s="2">
        <v>3.9731129072606503E-3</v>
      </c>
      <c r="X708" s="2">
        <v>0.99702799320220903</v>
      </c>
      <c r="Y708" s="11">
        <v>5.2421528380364104E-4</v>
      </c>
      <c r="Z708" s="2">
        <v>6.9924565032124502E-3</v>
      </c>
      <c r="AA708" s="2">
        <v>0.99474388360977095</v>
      </c>
      <c r="AB708" s="11">
        <v>3.8391875568777301E-4</v>
      </c>
      <c r="AC708" s="2">
        <v>1.2522068573161899E-3</v>
      </c>
      <c r="AD708" s="2">
        <v>0.99409466981887795</v>
      </c>
    </row>
    <row r="709" spans="1:30" x14ac:dyDescent="0.35">
      <c r="A709" s="2">
        <v>1135</v>
      </c>
      <c r="B709" s="11">
        <v>2.5440249009989202E-4</v>
      </c>
      <c r="C709" s="2">
        <v>3.3946773037314402E-3</v>
      </c>
      <c r="D709" s="2">
        <v>0.99449998140335005</v>
      </c>
      <c r="E709" s="11">
        <v>3.5541073884814902E-4</v>
      </c>
      <c r="F709" s="2">
        <v>5.5669718421995596E-3</v>
      </c>
      <c r="G709" s="2">
        <v>0.991638302803039</v>
      </c>
      <c r="H709" s="11">
        <v>6.2316896219272099E-5</v>
      </c>
      <c r="I709" s="2">
        <v>8.2416931400075501E-4</v>
      </c>
      <c r="J709" s="2">
        <v>0.99515694379806496</v>
      </c>
      <c r="K709" s="5">
        <v>910</v>
      </c>
      <c r="L709">
        <v>1.13735964987427E-4</v>
      </c>
      <c r="M709">
        <v>2.3280035238713E-3</v>
      </c>
      <c r="N709" s="2">
        <v>0.99304300546646096</v>
      </c>
      <c r="O709" s="11">
        <v>1.22805693536065E-4</v>
      </c>
      <c r="P709">
        <v>3.3362859394401299E-3</v>
      </c>
      <c r="Q709" s="2">
        <v>0.98752027750015203</v>
      </c>
      <c r="R709" s="11">
        <v>2.3423570382874401E-5</v>
      </c>
      <c r="S709" s="2">
        <v>4.9345160368829901E-4</v>
      </c>
      <c r="T709" s="2">
        <v>0.99349820613860995</v>
      </c>
      <c r="U709" s="5">
        <v>774</v>
      </c>
      <c r="V709" s="11">
        <v>6.7073531681671695E-4</v>
      </c>
      <c r="W709" s="2">
        <v>5.4631996899843199E-3</v>
      </c>
      <c r="X709" s="2">
        <v>0.99626094102859497</v>
      </c>
      <c r="Y709" s="11">
        <v>1.1373361339792601E-3</v>
      </c>
      <c r="Z709" s="2">
        <v>9.9924048408865894E-3</v>
      </c>
      <c r="AA709" s="2">
        <v>0.99453306198120095</v>
      </c>
      <c r="AB709" s="11">
        <v>1.06554024387151E-3</v>
      </c>
      <c r="AC709" s="2">
        <v>1.9699397962540301E-3</v>
      </c>
      <c r="AD709" s="2">
        <v>0.99335181713104204</v>
      </c>
    </row>
    <row r="710" spans="1:30" x14ac:dyDescent="0.35">
      <c r="A710" s="2">
        <v>1136</v>
      </c>
      <c r="B710" s="11">
        <v>3.7536956369876801E-5</v>
      </c>
      <c r="C710" s="2">
        <v>1.3595931231975499E-3</v>
      </c>
      <c r="D710" s="2">
        <v>0.96214538812637296</v>
      </c>
      <c r="E710" s="11">
        <v>5.0843282224377597E-5</v>
      </c>
      <c r="F710" s="2">
        <v>2.1883752197027202E-3</v>
      </c>
      <c r="G710" s="2">
        <v>0.92589473724365201</v>
      </c>
      <c r="H710" s="11">
        <v>1.3048517757852E-5</v>
      </c>
      <c r="I710" s="2">
        <v>3.9229969843290697E-4</v>
      </c>
      <c r="J710" s="2">
        <v>0.97643929719924905</v>
      </c>
      <c r="K710" s="5">
        <v>911</v>
      </c>
      <c r="L710">
        <v>1.5879273996688401E-4</v>
      </c>
      <c r="M710">
        <v>2.68362555652856E-3</v>
      </c>
      <c r="N710" s="2">
        <v>0.99174654483795099</v>
      </c>
      <c r="O710" s="11">
        <v>1.65946010383777E-4</v>
      </c>
      <c r="P710">
        <v>3.8454139139503202E-3</v>
      </c>
      <c r="Q710" s="2">
        <v>0.98626035451889005</v>
      </c>
      <c r="R710" s="11">
        <v>3.2520303648198003E-5</v>
      </c>
      <c r="S710" s="2">
        <v>5.7827081764116797E-4</v>
      </c>
      <c r="T710" s="2">
        <v>0.99123072624206499</v>
      </c>
      <c r="U710" s="5">
        <v>775</v>
      </c>
      <c r="V710" s="11">
        <v>1.10885628964751E-3</v>
      </c>
      <c r="W710" s="2">
        <v>6.2869437970220999E-3</v>
      </c>
      <c r="X710" s="2">
        <v>0.99569720029830899</v>
      </c>
      <c r="Y710" s="11">
        <v>2.05786013975739E-3</v>
      </c>
      <c r="Z710" s="2">
        <v>1.25645464286208E-2</v>
      </c>
      <c r="AA710" s="2">
        <v>0.99333131313323897</v>
      </c>
      <c r="AB710" s="11">
        <v>3.1992378644645201E-3</v>
      </c>
      <c r="AC710" s="2">
        <v>3.0455200467258601E-3</v>
      </c>
      <c r="AD710" s="2">
        <v>0.99059039354324296</v>
      </c>
    </row>
    <row r="711" spans="1:30" x14ac:dyDescent="0.35">
      <c r="A711" s="2">
        <v>1137</v>
      </c>
      <c r="B711" s="11">
        <v>1.2869757483713299E-4</v>
      </c>
      <c r="C711" s="2">
        <v>2.5308167096227399E-3</v>
      </c>
      <c r="D711" s="2">
        <v>0.98311752080917303</v>
      </c>
      <c r="E711" s="11">
        <v>1.31207620142959E-4</v>
      </c>
      <c r="F711" s="2">
        <v>3.5313779953867102E-3</v>
      </c>
      <c r="G711" s="2">
        <v>0.96052861213684004</v>
      </c>
      <c r="H711" s="11">
        <v>2.0414769096532799E-5</v>
      </c>
      <c r="I711" s="2">
        <v>4.6569577534683E-4</v>
      </c>
      <c r="J711" s="2">
        <v>0.98604905605316095</v>
      </c>
      <c r="K711" s="5">
        <v>912</v>
      </c>
      <c r="L711" s="47">
        <v>3.61204329237807E-5</v>
      </c>
      <c r="M711">
        <v>1.2818493414670201E-3</v>
      </c>
      <c r="N711" s="2">
        <v>0.96869850158691395</v>
      </c>
      <c r="O711" s="11">
        <v>4.2436087824171402E-5</v>
      </c>
      <c r="P711">
        <v>1.9835813436657099E-3</v>
      </c>
      <c r="Q711" s="2">
        <v>0.93424832820892301</v>
      </c>
      <c r="R711" s="11">
        <v>1.0908829608524599E-5</v>
      </c>
      <c r="S711" s="2">
        <v>3.3766415435820802E-4</v>
      </c>
      <c r="T711" s="2">
        <v>0.98465400934219305</v>
      </c>
      <c r="U711" s="5">
        <v>776</v>
      </c>
      <c r="V711" s="11">
        <v>8.4199658886063803E-5</v>
      </c>
      <c r="W711" s="2">
        <v>2.0089948084205298E-3</v>
      </c>
      <c r="X711" s="2">
        <v>0.97566825151443404</v>
      </c>
      <c r="Y711" s="11">
        <v>7.0082824095152305E-5</v>
      </c>
      <c r="Z711" s="2">
        <v>2.5285214651376E-3</v>
      </c>
      <c r="AA711" s="2">
        <v>0.94527506828308105</v>
      </c>
      <c r="AB711" s="11">
        <v>1.8516664567869099E-5</v>
      </c>
      <c r="AC711" s="2">
        <v>4.3499190360307601E-4</v>
      </c>
      <c r="AD711" s="2">
        <v>0.97066950798034601</v>
      </c>
    </row>
    <row r="712" spans="1:30" x14ac:dyDescent="0.35">
      <c r="A712" s="2">
        <v>1138</v>
      </c>
      <c r="B712" s="11">
        <v>1.6324878379236901E-4</v>
      </c>
      <c r="C712" s="2">
        <v>2.8383655007928601E-3</v>
      </c>
      <c r="D712" s="2">
        <v>0.98626917600631703</v>
      </c>
      <c r="E712" s="11">
        <v>1.6817853611428201E-4</v>
      </c>
      <c r="F712" s="2">
        <v>3.9950460195541304E-3</v>
      </c>
      <c r="G712" s="2">
        <v>0.96889519691467196</v>
      </c>
      <c r="H712" s="11">
        <v>2.66234110313234E-5</v>
      </c>
      <c r="I712" s="2">
        <v>5.3376087453216303E-4</v>
      </c>
      <c r="J712" s="2">
        <v>0.98796284198760898</v>
      </c>
      <c r="K712" s="5">
        <v>913</v>
      </c>
      <c r="L712">
        <v>1.13947528006974E-4</v>
      </c>
      <c r="M712">
        <v>2.2575026378035502E-3</v>
      </c>
      <c r="N712" s="2">
        <v>0.98536711931228604</v>
      </c>
      <c r="O712" s="11">
        <v>9.5039591542445096E-5</v>
      </c>
      <c r="P712">
        <v>3.0157444998621902E-3</v>
      </c>
      <c r="Q712" s="2">
        <v>0.97048902511596602</v>
      </c>
      <c r="R712" s="11">
        <v>1.79372764250729E-5</v>
      </c>
      <c r="S712" s="2">
        <v>4.4058720231987498E-4</v>
      </c>
      <c r="T712" s="2">
        <v>0.98845213651657104</v>
      </c>
      <c r="U712" s="5">
        <v>777</v>
      </c>
      <c r="V712" s="11">
        <v>2.2363825701177101E-4</v>
      </c>
      <c r="W712" s="2">
        <v>3.1191937159746799E-3</v>
      </c>
      <c r="X712" s="2">
        <v>0.98860645294189398</v>
      </c>
      <c r="Y712" s="11">
        <v>1.9900657935068E-4</v>
      </c>
      <c r="Z712" s="2">
        <v>4.2356140911579097E-3</v>
      </c>
      <c r="AA712" s="2">
        <v>0.97683471441268899</v>
      </c>
      <c r="AB712" s="11">
        <v>3.4370274079264998E-5</v>
      </c>
      <c r="AC712" s="2">
        <v>5.7598622515797604E-4</v>
      </c>
      <c r="AD712" s="2">
        <v>0.99100077152252197</v>
      </c>
    </row>
    <row r="713" spans="1:30" x14ac:dyDescent="0.35">
      <c r="A713" s="2">
        <v>1139</v>
      </c>
      <c r="B713" s="11">
        <v>1.7467018915340299E-4</v>
      </c>
      <c r="C713" s="2">
        <v>2.9417355544865101E-3</v>
      </c>
      <c r="D713" s="2">
        <v>0.98752260208129805</v>
      </c>
      <c r="E713" s="11">
        <v>1.8067470227833799E-4</v>
      </c>
      <c r="F713" s="2">
        <v>4.1226348839700196E-3</v>
      </c>
      <c r="G713" s="2">
        <v>0.97202575206756503</v>
      </c>
      <c r="H713" s="11">
        <v>2.8427122742868899E-5</v>
      </c>
      <c r="I713" s="2">
        <v>5.5611651623621496E-4</v>
      </c>
      <c r="J713" s="2">
        <v>0.98863595724105802</v>
      </c>
      <c r="K713" s="5">
        <v>914</v>
      </c>
      <c r="L713">
        <v>1.3811865937896E-4</v>
      </c>
      <c r="M713">
        <v>2.5178613141178998E-3</v>
      </c>
      <c r="N713" s="2">
        <v>0.98770648241043002</v>
      </c>
      <c r="O713" s="11">
        <v>1.24523023259826E-4</v>
      </c>
      <c r="P713">
        <v>3.4460492897778702E-3</v>
      </c>
      <c r="Q713" s="2">
        <v>0.97737169265747004</v>
      </c>
      <c r="R713" s="11">
        <v>2.3239699658006399E-5</v>
      </c>
      <c r="S713" s="2">
        <v>5.0279189599677899E-4</v>
      </c>
      <c r="T713" s="2">
        <v>0.98779100179672197</v>
      </c>
      <c r="U713" s="5">
        <v>778</v>
      </c>
      <c r="V713" s="11">
        <v>2.8315631789155299E-4</v>
      </c>
      <c r="W713" s="2">
        <v>3.4939635079354E-3</v>
      </c>
      <c r="X713" s="2">
        <v>0.98933285474777199</v>
      </c>
      <c r="Y713" s="11">
        <v>2.4388896417804E-4</v>
      </c>
      <c r="Z713" s="2">
        <v>4.5729693956673102E-3</v>
      </c>
      <c r="AA713" s="2">
        <v>0.98171550035476596</v>
      </c>
      <c r="AB713" s="11">
        <v>4.3186333641642698E-5</v>
      </c>
      <c r="AC713" s="2">
        <v>6.3869863515719695E-4</v>
      </c>
      <c r="AD713" s="2">
        <v>0.99126905202865601</v>
      </c>
    </row>
    <row r="714" spans="1:30" x14ac:dyDescent="0.35">
      <c r="A714" s="2">
        <v>1140</v>
      </c>
      <c r="B714" s="11">
        <v>5.1221028115833097E-5</v>
      </c>
      <c r="C714" s="2">
        <v>1.5572140691801899E-3</v>
      </c>
      <c r="D714" s="2">
        <v>0.97506898641586304</v>
      </c>
      <c r="E714" s="11">
        <v>5.5246509873540997E-5</v>
      </c>
      <c r="F714" s="2">
        <v>2.2938903421163498E-3</v>
      </c>
      <c r="G714" s="2">
        <v>0.94502621889114302</v>
      </c>
      <c r="H714" s="11">
        <v>1.47412847582018E-5</v>
      </c>
      <c r="I714" s="2">
        <v>4.0040985913947198E-4</v>
      </c>
      <c r="J714" s="2">
        <v>0.97891396284103305</v>
      </c>
      <c r="K714" s="5">
        <v>916</v>
      </c>
      <c r="L714">
        <v>2.05670614377595E-4</v>
      </c>
      <c r="M714">
        <v>2.7745000552386002E-3</v>
      </c>
      <c r="N714" s="2">
        <v>0.97969013452529896</v>
      </c>
      <c r="O714" s="11">
        <v>4.2041038977913499E-4</v>
      </c>
      <c r="P714">
        <v>5.9119947254657702E-3</v>
      </c>
      <c r="Q714" s="2">
        <v>0.95936357975006104</v>
      </c>
      <c r="R714" s="11">
        <v>1.2020863359793999E-3</v>
      </c>
      <c r="S714" s="2">
        <v>1.66299531701952E-3</v>
      </c>
      <c r="T714" s="2">
        <v>0.977133929729461</v>
      </c>
      <c r="U714" s="5">
        <v>779</v>
      </c>
      <c r="V714" s="11">
        <v>2.1435426606330999E-4</v>
      </c>
      <c r="W714" s="2">
        <v>3.18303238600492E-3</v>
      </c>
      <c r="X714" s="2">
        <v>0.99314570426940896</v>
      </c>
      <c r="Y714" s="11">
        <v>2.43702525040134E-4</v>
      </c>
      <c r="Z714" s="2">
        <v>4.6815341338515204E-3</v>
      </c>
      <c r="AA714" s="2">
        <v>0.98541474342346103</v>
      </c>
      <c r="AB714" s="11">
        <v>5.3815678256796598E-5</v>
      </c>
      <c r="AC714" s="2">
        <v>7.2332035051658695E-4</v>
      </c>
      <c r="AD714" s="2">
        <v>0.99212896823883001</v>
      </c>
    </row>
    <row r="715" spans="1:30" x14ac:dyDescent="0.35">
      <c r="A715" s="2">
        <v>1143</v>
      </c>
      <c r="B715" s="11">
        <v>1.6324991884175601E-4</v>
      </c>
      <c r="C715" s="2">
        <v>2.6333392597734902E-3</v>
      </c>
      <c r="D715" s="2">
        <v>0.99322265386581399</v>
      </c>
      <c r="E715" s="11">
        <v>1.94078471395187E-4</v>
      </c>
      <c r="F715" s="2">
        <v>4.0835072286427004E-3</v>
      </c>
      <c r="G715" s="2">
        <v>0.98624181747436501</v>
      </c>
      <c r="H715" s="11">
        <v>4.0878800064092502E-5</v>
      </c>
      <c r="I715" s="2">
        <v>6.6111056366935296E-4</v>
      </c>
      <c r="J715" s="2">
        <v>0.99138975143432595</v>
      </c>
      <c r="K715" s="5">
        <v>917</v>
      </c>
      <c r="L715">
        <v>2.15167106944136E-4</v>
      </c>
      <c r="M715">
        <v>3.2384293153882001E-3</v>
      </c>
      <c r="N715" s="2">
        <v>0.99585056304931596</v>
      </c>
      <c r="O715" s="11">
        <v>3.4302347921766297E-4</v>
      </c>
      <c r="P715">
        <v>5.7006306014955E-3</v>
      </c>
      <c r="Q715" s="2">
        <v>0.99119007587432795</v>
      </c>
      <c r="R715" s="11">
        <v>1.3250210031401301E-4</v>
      </c>
      <c r="S715" s="2">
        <v>8.9286844013258804E-4</v>
      </c>
      <c r="T715" s="2">
        <v>0.99311673641204801</v>
      </c>
      <c r="U715" s="5">
        <v>780</v>
      </c>
      <c r="V715" s="11">
        <v>1.3311780639924101E-4</v>
      </c>
      <c r="W715" s="2">
        <v>2.4952909443527399E-3</v>
      </c>
      <c r="X715" s="2">
        <v>0.99272680282592696</v>
      </c>
      <c r="Y715" s="11">
        <v>1.6979739302769301E-4</v>
      </c>
      <c r="Z715" s="2">
        <v>3.85210406966507E-3</v>
      </c>
      <c r="AA715" s="2">
        <v>0.98267328739166204</v>
      </c>
      <c r="AB715" s="11">
        <v>1.14585818664636E-4</v>
      </c>
      <c r="AC715" s="2">
        <v>6.2291137874126402E-4</v>
      </c>
      <c r="AD715" s="2">
        <v>0.98825776576995805</v>
      </c>
    </row>
    <row r="716" spans="1:30" x14ac:dyDescent="0.35">
      <c r="A716" s="2">
        <v>1146</v>
      </c>
      <c r="B716" s="11">
        <v>3.0804020934738203E-4</v>
      </c>
      <c r="C716" s="2">
        <v>3.5187173634767502E-3</v>
      </c>
      <c r="D716" s="2">
        <v>0.99622249603271396</v>
      </c>
      <c r="E716" s="11">
        <v>4.4744796468876302E-4</v>
      </c>
      <c r="F716" s="2">
        <v>6.2054186128079796E-3</v>
      </c>
      <c r="G716" s="2">
        <v>0.99447542428970304</v>
      </c>
      <c r="H716" s="11">
        <v>3.0935037648305199E-4</v>
      </c>
      <c r="I716" s="2">
        <v>1.32994982413947E-3</v>
      </c>
      <c r="J716" s="2">
        <v>0.99350821971893299</v>
      </c>
      <c r="K716" s="5">
        <v>918</v>
      </c>
      <c r="L716">
        <v>3.6942679435014698E-4</v>
      </c>
      <c r="M716">
        <v>3.9975424297153898E-3</v>
      </c>
      <c r="N716" s="2">
        <v>0.99552059173583896</v>
      </c>
      <c r="O716" s="11">
        <v>4.8757262993603901E-4</v>
      </c>
      <c r="P716">
        <v>6.7524886690080096E-3</v>
      </c>
      <c r="Q716" s="2">
        <v>0.99315124750137296</v>
      </c>
      <c r="R716" s="11">
        <v>5.1834766054525896E-4</v>
      </c>
      <c r="S716" s="2">
        <v>1.2908627977594701E-3</v>
      </c>
      <c r="T716" s="2">
        <v>0.99234205484390203</v>
      </c>
      <c r="U716" s="5">
        <v>782</v>
      </c>
      <c r="V716" s="11">
        <v>1.03142031002789E-3</v>
      </c>
      <c r="W716" s="2">
        <v>5.6826164945960001E-3</v>
      </c>
      <c r="X716" s="2">
        <v>0.99309968948364202</v>
      </c>
      <c r="Y716" s="11">
        <v>1.0562945390120101E-3</v>
      </c>
      <c r="Z716" s="2">
        <v>8.5082147270441003E-3</v>
      </c>
      <c r="AA716" s="2">
        <v>0.99120050668716397</v>
      </c>
      <c r="AB716" s="11">
        <v>2.78121704468503E-4</v>
      </c>
      <c r="AC716" s="2">
        <v>1.1507644085213501E-3</v>
      </c>
      <c r="AD716" s="2">
        <v>0.99491840600967396</v>
      </c>
    </row>
    <row r="717" spans="1:30" x14ac:dyDescent="0.35">
      <c r="A717" s="2">
        <v>1147</v>
      </c>
      <c r="B717" s="11">
        <v>1.6867673257365799E-3</v>
      </c>
      <c r="C717" s="2">
        <v>7.4353688396513401E-3</v>
      </c>
      <c r="D717" s="2">
        <v>0.99523210525512695</v>
      </c>
      <c r="E717" s="11">
        <v>2.3068685550242602E-3</v>
      </c>
      <c r="F717" s="2">
        <v>1.41115458682179E-2</v>
      </c>
      <c r="G717" s="2">
        <v>0.99297082424163796</v>
      </c>
      <c r="H717" s="11">
        <v>3.1920976471155799E-3</v>
      </c>
      <c r="I717" s="2">
        <v>3.75704653561115E-3</v>
      </c>
      <c r="J717" s="2">
        <v>0.99129402637481601</v>
      </c>
      <c r="K717" s="5">
        <v>920</v>
      </c>
      <c r="L717" s="47">
        <v>6.0604543250519701E-5</v>
      </c>
      <c r="M717">
        <v>1.6818838194012601E-3</v>
      </c>
      <c r="N717" s="2">
        <v>0.98309475183486905</v>
      </c>
      <c r="O717" s="11">
        <v>5.7462508266325999E-5</v>
      </c>
      <c r="P717">
        <v>2.2869722452014598E-3</v>
      </c>
      <c r="Q717" s="2">
        <v>0.964397072792053</v>
      </c>
      <c r="R717" s="11">
        <v>1.26481345432694E-5</v>
      </c>
      <c r="S717" s="2">
        <v>3.5650774952955501E-4</v>
      </c>
      <c r="T717" s="2">
        <v>0.98593014478683405</v>
      </c>
      <c r="U717" s="5">
        <v>784</v>
      </c>
      <c r="V717" s="11">
        <v>5.4545107559533702E-5</v>
      </c>
      <c r="W717" s="2">
        <v>1.5623191138729401E-3</v>
      </c>
      <c r="X717" s="2">
        <v>0.96772921085357599</v>
      </c>
      <c r="Y717" s="11">
        <v>8.9525638031773201E-5</v>
      </c>
      <c r="Z717" s="2">
        <v>2.8091208077967102E-3</v>
      </c>
      <c r="AA717" s="2">
        <v>0.94913303852081299</v>
      </c>
      <c r="AB717" s="11">
        <v>1.99608348339097E-5</v>
      </c>
      <c r="AC717" s="2">
        <v>4.5383395627140999E-4</v>
      </c>
      <c r="AD717" s="2">
        <v>0.97811114788055398</v>
      </c>
    </row>
    <row r="718" spans="1:30" x14ac:dyDescent="0.35">
      <c r="A718" s="2">
        <v>1148</v>
      </c>
      <c r="B718" s="11">
        <v>3.9886068407213302E-5</v>
      </c>
      <c r="C718" s="2">
        <v>1.36364228092134E-3</v>
      </c>
      <c r="D718" s="2">
        <v>0.96064960956573398</v>
      </c>
      <c r="E718" s="11">
        <v>6.6575790697242997E-5</v>
      </c>
      <c r="F718" s="2">
        <v>2.4924564640968999E-3</v>
      </c>
      <c r="G718" s="2">
        <v>0.91784971952438299</v>
      </c>
      <c r="H718" s="11">
        <v>2.6881378289544901E-5</v>
      </c>
      <c r="I718" s="2">
        <v>6.0789613053202597E-4</v>
      </c>
      <c r="J718" s="2">
        <v>0.95275449752807595</v>
      </c>
      <c r="K718" s="5">
        <v>921</v>
      </c>
      <c r="L718">
        <v>1.40686373924836E-4</v>
      </c>
      <c r="M718">
        <v>2.5454263668507299E-3</v>
      </c>
      <c r="N718" s="2">
        <v>0.99065399169921797</v>
      </c>
      <c r="O718" s="11">
        <v>1.29756444948725E-4</v>
      </c>
      <c r="P718">
        <v>3.4367148764431399E-3</v>
      </c>
      <c r="Q718" s="2">
        <v>0.98281085491180398</v>
      </c>
      <c r="R718" s="11">
        <v>2.2009769963915399E-5</v>
      </c>
      <c r="S718" s="2">
        <v>4.7669676132500101E-4</v>
      </c>
      <c r="T718" s="2">
        <v>0.99311083555221502</v>
      </c>
      <c r="U718" s="5">
        <v>785</v>
      </c>
      <c r="V718" s="11">
        <v>2.0765751833096101E-4</v>
      </c>
      <c r="W718" s="2">
        <v>3.1255986541509598E-3</v>
      </c>
      <c r="X718" s="2">
        <v>0.98250490427017201</v>
      </c>
      <c r="Y718" s="11">
        <v>2.2699721739627399E-4</v>
      </c>
      <c r="Z718" s="2">
        <v>4.5851385220885199E-3</v>
      </c>
      <c r="AA718" s="2">
        <v>0.96248954534530595</v>
      </c>
      <c r="AB718" s="11">
        <v>3.2745821954449598E-5</v>
      </c>
      <c r="AC718" s="2">
        <v>5.7577999541535898E-4</v>
      </c>
      <c r="AD718" s="2">
        <v>0.98694723844528198</v>
      </c>
    </row>
    <row r="719" spans="1:30" x14ac:dyDescent="0.35">
      <c r="A719" s="2">
        <v>1149</v>
      </c>
      <c r="B719" s="11">
        <v>7.1776630647946095E-5</v>
      </c>
      <c r="C719" s="2">
        <v>1.89538311678916E-3</v>
      </c>
      <c r="D719" s="2">
        <v>0.97484934329986495</v>
      </c>
      <c r="E719" s="11">
        <v>8.2194135757163099E-5</v>
      </c>
      <c r="F719" s="2">
        <v>2.8188051655888501E-3</v>
      </c>
      <c r="G719" s="2">
        <v>0.94636249542236295</v>
      </c>
      <c r="H719" s="11">
        <v>2.42441983573371E-5</v>
      </c>
      <c r="I719" s="2">
        <v>5.7128880871459798E-4</v>
      </c>
      <c r="J719" s="2">
        <v>0.96663844585418701</v>
      </c>
      <c r="K719" s="5">
        <v>922</v>
      </c>
      <c r="L719">
        <v>1.5717759379185701E-4</v>
      </c>
      <c r="M719">
        <v>2.7084883768111398E-3</v>
      </c>
      <c r="N719" s="2">
        <v>0.99247145652770996</v>
      </c>
      <c r="O719" s="11">
        <v>1.51044965605251E-4</v>
      </c>
      <c r="P719">
        <v>3.7153349258005602E-3</v>
      </c>
      <c r="Q719" s="2">
        <v>0.98637866973876898</v>
      </c>
      <c r="R719" s="11">
        <v>2.6810681447386701E-5</v>
      </c>
      <c r="S719" s="2">
        <v>5.3329381626099305E-4</v>
      </c>
      <c r="T719" s="2">
        <v>0.99364155530929499</v>
      </c>
      <c r="U719" s="5">
        <v>786</v>
      </c>
      <c r="V719" s="11">
        <v>4.3848087079823001E-4</v>
      </c>
      <c r="W719" s="2">
        <v>4.3917731381952702E-3</v>
      </c>
      <c r="X719" s="2">
        <v>0.98752093315124501</v>
      </c>
      <c r="Y719" s="11">
        <v>5.40797598659992E-4</v>
      </c>
      <c r="Z719" s="2">
        <v>6.9029503501951599E-3</v>
      </c>
      <c r="AA719" s="2">
        <v>0.97401434183120705</v>
      </c>
      <c r="AB719" s="11">
        <v>8.2754027971532196E-5</v>
      </c>
      <c r="AC719" s="2">
        <v>9.2564319493249005E-4</v>
      </c>
      <c r="AD719" s="2">
        <v>0.99005550146102905</v>
      </c>
    </row>
    <row r="720" spans="1:30" x14ac:dyDescent="0.35">
      <c r="A720" s="2">
        <v>1150</v>
      </c>
      <c r="B720" s="11">
        <v>1.3558124192058999E-4</v>
      </c>
      <c r="C720" s="2">
        <v>2.66329385340213E-3</v>
      </c>
      <c r="D720" s="2">
        <v>0.98189520835876398</v>
      </c>
      <c r="E720" s="11">
        <v>1.3495050370693199E-4</v>
      </c>
      <c r="F720" s="2">
        <v>3.6875118967145599E-3</v>
      </c>
      <c r="G720" s="2">
        <v>0.96821671724319402</v>
      </c>
      <c r="H720" s="11">
        <v>2.7708389097824601E-5</v>
      </c>
      <c r="I720" s="2">
        <v>6.0130265774205305E-4</v>
      </c>
      <c r="J720" s="2">
        <v>0.98267567157745295</v>
      </c>
      <c r="K720" s="5">
        <v>923</v>
      </c>
      <c r="L720">
        <v>3.3442198764532799E-4</v>
      </c>
      <c r="M720">
        <v>3.7841212470084398E-3</v>
      </c>
      <c r="N720" s="2">
        <v>0.99606531858444203</v>
      </c>
      <c r="O720" s="11">
        <v>2.7712597511708698E-4</v>
      </c>
      <c r="P720">
        <v>5.0253146328031999E-3</v>
      </c>
      <c r="Q720" s="2">
        <v>0.99313956499099698</v>
      </c>
      <c r="R720" s="11">
        <v>6.0371119616320303E-5</v>
      </c>
      <c r="S720" s="2">
        <v>7.8020326327532497E-4</v>
      </c>
      <c r="T720" s="2">
        <v>0.99548572301864602</v>
      </c>
      <c r="U720" s="5">
        <v>787</v>
      </c>
      <c r="V720" s="11">
        <v>5.1536498358473095E-4</v>
      </c>
      <c r="W720" s="2">
        <v>4.79475129395723E-3</v>
      </c>
      <c r="X720" s="2">
        <v>0.98807287216186501</v>
      </c>
      <c r="Y720" s="11">
        <v>7.1564124664291696E-4</v>
      </c>
      <c r="Z720" s="2">
        <v>7.9086236655712093E-3</v>
      </c>
      <c r="AA720" s="2">
        <v>0.975416600704193</v>
      </c>
      <c r="AB720" s="11">
        <v>1.06543950096238E-4</v>
      </c>
      <c r="AC720" s="2">
        <v>1.0595063213258899E-3</v>
      </c>
      <c r="AD720" s="2">
        <v>0.98981481790542603</v>
      </c>
    </row>
    <row r="721" spans="1:30" x14ac:dyDescent="0.35">
      <c r="A721" s="2">
        <v>1151</v>
      </c>
      <c r="B721" s="11">
        <v>1.5624704246874899E-4</v>
      </c>
      <c r="C721" s="2">
        <v>2.8577588964253599E-3</v>
      </c>
      <c r="D721" s="2">
        <v>0.98497027158737105</v>
      </c>
      <c r="E721" s="11">
        <v>1.5478843124583301E-4</v>
      </c>
      <c r="F721" s="2">
        <v>3.9070169441401898E-3</v>
      </c>
      <c r="G721" s="2">
        <v>0.97047871351241999</v>
      </c>
      <c r="H721" s="11">
        <v>2.95819700113497E-5</v>
      </c>
      <c r="I721" s="2">
        <v>6.1704788822680701E-4</v>
      </c>
      <c r="J721" s="2">
        <v>0.98461037874221802</v>
      </c>
      <c r="K721" s="5">
        <v>924</v>
      </c>
      <c r="L721" s="47">
        <v>5.11557191202882E-5</v>
      </c>
      <c r="M721">
        <v>1.5448816120624501E-3</v>
      </c>
      <c r="N721" s="2">
        <v>0.97220379114151001</v>
      </c>
      <c r="O721" s="11">
        <v>8.9605244284029996E-5</v>
      </c>
      <c r="P721">
        <v>2.84781400114297E-3</v>
      </c>
      <c r="Q721" s="2">
        <v>0.95716005563735895</v>
      </c>
      <c r="R721" s="11">
        <v>2.7245946694165398E-4</v>
      </c>
      <c r="S721" s="2">
        <v>5.1216577412560495E-4</v>
      </c>
      <c r="T721" s="2">
        <v>0.97903919219970703</v>
      </c>
      <c r="U721" s="5">
        <v>788</v>
      </c>
      <c r="V721" s="11">
        <v>1.18329946417361E-4</v>
      </c>
      <c r="W721" s="2">
        <v>2.4753229226916998E-3</v>
      </c>
      <c r="X721" s="2">
        <v>0.98475605249404896</v>
      </c>
      <c r="Y721" s="11">
        <v>1.33389854454435E-4</v>
      </c>
      <c r="Z721" s="2">
        <v>3.5222300793975501E-3</v>
      </c>
      <c r="AA721" s="2">
        <v>0.97548544406890803</v>
      </c>
      <c r="AB721" s="11">
        <v>1.9916309611289701E-5</v>
      </c>
      <c r="AC721" s="2">
        <v>4.4507696293294403E-4</v>
      </c>
      <c r="AD721" s="2">
        <v>0.99189972877502397</v>
      </c>
    </row>
    <row r="722" spans="1:30" x14ac:dyDescent="0.35">
      <c r="A722" s="2">
        <v>1152</v>
      </c>
      <c r="B722" s="11">
        <v>9.6444826340302798E-5</v>
      </c>
      <c r="C722" s="2">
        <v>2.06770771183073E-3</v>
      </c>
      <c r="D722" s="2">
        <v>0.98769241571426303</v>
      </c>
      <c r="E722" s="11">
        <v>1.2230021820869199E-4</v>
      </c>
      <c r="F722" s="2">
        <v>3.3175947610288802E-3</v>
      </c>
      <c r="G722" s="2">
        <v>0.97581458091735795</v>
      </c>
      <c r="H722" s="11">
        <v>2.4838862373144301E-5</v>
      </c>
      <c r="I722" s="2">
        <v>5.0514517351984902E-4</v>
      </c>
      <c r="J722" s="2">
        <v>0.98847126960754395</v>
      </c>
      <c r="K722" s="5">
        <v>925</v>
      </c>
      <c r="L722" s="47">
        <v>9.60493634920567E-5</v>
      </c>
      <c r="M722">
        <v>2.13310378603637E-3</v>
      </c>
      <c r="N722" s="2">
        <v>0.99165028333663896</v>
      </c>
      <c r="O722" s="11">
        <v>1.09259257442317E-4</v>
      </c>
      <c r="P722">
        <v>3.2108468003570999E-3</v>
      </c>
      <c r="Q722" s="2">
        <v>0.98234736919402998</v>
      </c>
      <c r="R722" s="11">
        <v>4.6619639761047397E-5</v>
      </c>
      <c r="S722" s="2">
        <v>5.2282173419371204E-4</v>
      </c>
      <c r="T722" s="2">
        <v>0.98986858129501298</v>
      </c>
      <c r="U722" s="5">
        <v>789</v>
      </c>
      <c r="V722" s="11">
        <v>1.7274294805247299E-4</v>
      </c>
      <c r="W722" s="2">
        <v>2.90380744263529E-3</v>
      </c>
      <c r="X722" s="2">
        <v>0.98345088958740201</v>
      </c>
      <c r="Y722" s="11">
        <v>1.4224245387595101E-4</v>
      </c>
      <c r="Z722" s="2">
        <v>3.6320853978395401E-3</v>
      </c>
      <c r="AA722" s="2">
        <v>0.96911048889160101</v>
      </c>
      <c r="AB722" s="11">
        <v>2.1894862584304E-5</v>
      </c>
      <c r="AC722" s="2">
        <v>4.63428441435098E-4</v>
      </c>
      <c r="AD722" s="2">
        <v>0.98957049846649103</v>
      </c>
    </row>
    <row r="723" spans="1:30" x14ac:dyDescent="0.35">
      <c r="A723" s="2">
        <v>1157</v>
      </c>
      <c r="B723" s="11">
        <v>1.5850018826313301E-4</v>
      </c>
      <c r="C723" s="2">
        <v>2.8905379585921699E-3</v>
      </c>
      <c r="D723" s="2">
        <v>0.99017876386642401</v>
      </c>
      <c r="E723" s="11">
        <v>2.1172777633182699E-4</v>
      </c>
      <c r="F723" s="2">
        <v>4.5729903504252399E-3</v>
      </c>
      <c r="G723" s="2">
        <v>0.983445525169372</v>
      </c>
      <c r="H723" s="11">
        <v>3.8219299312913702E-5</v>
      </c>
      <c r="I723" s="2">
        <v>6.6534336656332005E-4</v>
      </c>
      <c r="J723" s="2">
        <v>0.98784631490707397</v>
      </c>
      <c r="K723" s="5">
        <v>926</v>
      </c>
      <c r="L723">
        <v>1.8132266995962701E-4</v>
      </c>
      <c r="M723">
        <v>2.8688404709100702E-3</v>
      </c>
      <c r="N723" s="2">
        <v>0.99486696720123202</v>
      </c>
      <c r="O723" s="11">
        <v>2.0774883159901901E-4</v>
      </c>
      <c r="P723">
        <v>4.3321372941136299E-3</v>
      </c>
      <c r="Q723" s="2">
        <v>0.99218583106994596</v>
      </c>
      <c r="R723" s="11">
        <v>5.02943366882391E-5</v>
      </c>
      <c r="S723" s="2">
        <v>6.6091236658394304E-4</v>
      </c>
      <c r="T723" s="2">
        <v>0.99474382400512695</v>
      </c>
      <c r="U723" s="5">
        <v>790</v>
      </c>
      <c r="V723" s="11">
        <v>1.8464695313014001E-4</v>
      </c>
      <c r="W723" s="2">
        <v>3.0335332266986301E-3</v>
      </c>
      <c r="X723" s="2">
        <v>0.99118679761886597</v>
      </c>
      <c r="Y723" s="11">
        <v>1.8897841800935499E-4</v>
      </c>
      <c r="Z723" s="2">
        <v>4.2438190430402704E-3</v>
      </c>
      <c r="AA723" s="2">
        <v>0.98322814702987604</v>
      </c>
      <c r="AB723" s="11">
        <v>2.5688124878797599E-5</v>
      </c>
      <c r="AC723" s="2">
        <v>5.13628707267344E-4</v>
      </c>
      <c r="AD723" s="2">
        <v>0.99343228340148904</v>
      </c>
    </row>
    <row r="724" spans="1:30" x14ac:dyDescent="0.35">
      <c r="A724" s="2">
        <v>1159</v>
      </c>
      <c r="B724" s="11">
        <v>2.1668415865860801E-4</v>
      </c>
      <c r="C724" s="2">
        <v>3.2584741711616499E-3</v>
      </c>
      <c r="D724" s="2">
        <v>0.99496865272521895</v>
      </c>
      <c r="E724" s="11">
        <v>3.5805851803161198E-4</v>
      </c>
      <c r="F724" s="2">
        <v>5.8007948100566803E-3</v>
      </c>
      <c r="G724" s="2">
        <v>0.99151730537414495</v>
      </c>
      <c r="H724" s="11">
        <v>6.06480680289678E-5</v>
      </c>
      <c r="I724" s="2">
        <v>8.3093694411218101E-4</v>
      </c>
      <c r="J724" s="2">
        <v>0.99485045671463002</v>
      </c>
      <c r="K724" s="5">
        <v>927</v>
      </c>
      <c r="L724">
        <v>2.5443639606237401E-4</v>
      </c>
      <c r="M724">
        <v>3.2562587875872798E-3</v>
      </c>
      <c r="N724" s="2">
        <v>0.99473071098327603</v>
      </c>
      <c r="O724" s="11">
        <v>3.0837755184620603E-4</v>
      </c>
      <c r="P724">
        <v>5.0878832116723E-3</v>
      </c>
      <c r="Q724" s="2">
        <v>0.99267601966857899</v>
      </c>
      <c r="R724" s="11">
        <v>1.2211050488985999E-4</v>
      </c>
      <c r="S724" s="2">
        <v>7.7989156125113303E-4</v>
      </c>
      <c r="T724" s="2">
        <v>0.99495601654052701</v>
      </c>
      <c r="U724" s="5">
        <v>791</v>
      </c>
      <c r="V724" s="11">
        <v>2.7104947366751698E-4</v>
      </c>
      <c r="W724" s="2">
        <v>3.6410926841199398E-3</v>
      </c>
      <c r="X724" s="2">
        <v>0.98965954780578602</v>
      </c>
      <c r="Y724" s="11">
        <v>2.6498877559788498E-4</v>
      </c>
      <c r="Z724" s="2">
        <v>4.9748467281460701E-3</v>
      </c>
      <c r="AA724" s="2">
        <v>0.98250538110732999</v>
      </c>
      <c r="AB724" s="11">
        <v>3.1220908567775E-5</v>
      </c>
      <c r="AC724" s="2">
        <v>5.6496681645512505E-4</v>
      </c>
      <c r="AD724" s="2">
        <v>0.99327623844146695</v>
      </c>
    </row>
    <row r="725" spans="1:30" x14ac:dyDescent="0.35">
      <c r="A725" s="2">
        <v>1161</v>
      </c>
      <c r="B725" s="11">
        <v>8.2038779510185095E-5</v>
      </c>
      <c r="C725" s="2">
        <v>2.0052690524607801E-3</v>
      </c>
      <c r="D725" s="2">
        <v>0.98308110237121504</v>
      </c>
      <c r="E725" s="11">
        <v>9.1582158347591704E-5</v>
      </c>
      <c r="F725" s="2">
        <v>2.9227107297629101E-3</v>
      </c>
      <c r="G725" s="2">
        <v>0.96173328161239602</v>
      </c>
      <c r="H725" s="11">
        <v>1.79201069840928E-5</v>
      </c>
      <c r="I725" s="2">
        <v>4.4856339809484699E-4</v>
      </c>
      <c r="J725" s="2">
        <v>0.98403131961822499</v>
      </c>
      <c r="K725" s="5">
        <v>928</v>
      </c>
      <c r="L725" s="47">
        <v>8.3807593910023502E-5</v>
      </c>
      <c r="M725">
        <v>1.90467131324112E-3</v>
      </c>
      <c r="N725" s="2">
        <v>0.98401045799255304</v>
      </c>
      <c r="O725" s="11">
        <v>6.7020686401519897E-5</v>
      </c>
      <c r="P725">
        <v>2.48790252953767E-3</v>
      </c>
      <c r="Q725" s="2">
        <v>0.969501852989196</v>
      </c>
      <c r="R725" s="11">
        <v>1.6009040336939499E-5</v>
      </c>
      <c r="S725" s="2">
        <v>4.0194764733314498E-4</v>
      </c>
      <c r="T725" s="2">
        <v>0.98520010709762496</v>
      </c>
      <c r="U725" s="5">
        <v>792</v>
      </c>
      <c r="V725" s="11">
        <v>1.94355219719E-4</v>
      </c>
      <c r="W725" s="2">
        <v>2.74671404622495E-3</v>
      </c>
      <c r="X725" s="2">
        <v>0.98468738794326705</v>
      </c>
      <c r="Y725" s="11">
        <v>3.9099782588891598E-4</v>
      </c>
      <c r="Z725" s="2">
        <v>5.4690311662852703E-3</v>
      </c>
      <c r="AA725" s="2">
        <v>0.98333394527435303</v>
      </c>
      <c r="AB725" s="11">
        <v>1.49617975694127E-4</v>
      </c>
      <c r="AC725" s="2">
        <v>8.9623674284666701E-4</v>
      </c>
      <c r="AD725" s="2">
        <v>0.99131172895431496</v>
      </c>
    </row>
    <row r="726" spans="1:30" x14ac:dyDescent="0.35">
      <c r="A726" s="2">
        <v>1162</v>
      </c>
      <c r="B726" s="11">
        <v>1.06631800008472E-4</v>
      </c>
      <c r="C726" s="2">
        <v>2.3082785774022302E-3</v>
      </c>
      <c r="D726" s="2">
        <v>0.98657464981079102</v>
      </c>
      <c r="E726" s="11">
        <v>1.15619237476494E-4</v>
      </c>
      <c r="F726" s="2">
        <v>3.28311324119567E-3</v>
      </c>
      <c r="G726" s="2">
        <v>0.97282874584197998</v>
      </c>
      <c r="H726" s="11">
        <v>1.9554308892111199E-5</v>
      </c>
      <c r="I726" s="2">
        <v>4.6487318468280099E-4</v>
      </c>
      <c r="J726" s="2">
        <v>0.98807668685912997</v>
      </c>
      <c r="K726" s="5">
        <v>929</v>
      </c>
      <c r="L726" s="47">
        <v>7.0256704930216006E-5</v>
      </c>
      <c r="M726">
        <v>1.8354620551690401E-3</v>
      </c>
      <c r="N726" s="2">
        <v>0.98441749811172397</v>
      </c>
      <c r="O726" s="11">
        <v>6.96025672368705E-5</v>
      </c>
      <c r="P726">
        <v>2.5972698349505598E-3</v>
      </c>
      <c r="Q726" s="2">
        <v>0.96375280618667603</v>
      </c>
      <c r="R726" s="11">
        <v>1.43996549013536E-5</v>
      </c>
      <c r="S726" s="2">
        <v>3.9306553662754498E-4</v>
      </c>
      <c r="T726" s="2">
        <v>0.98671430349349898</v>
      </c>
      <c r="U726" s="5">
        <v>793</v>
      </c>
      <c r="V726" s="11">
        <v>3.5356977605260898E-4</v>
      </c>
      <c r="W726" s="2">
        <v>3.8838640321046101E-3</v>
      </c>
      <c r="X726" s="2">
        <v>0.99314790964126498</v>
      </c>
      <c r="Y726" s="11">
        <v>3.9195775752887103E-4</v>
      </c>
      <c r="Z726" s="2">
        <v>5.9420168399810704E-3</v>
      </c>
      <c r="AA726" s="2">
        <v>0.98772186040878296</v>
      </c>
      <c r="AB726" s="11">
        <v>7.6447184255812304E-5</v>
      </c>
      <c r="AC726" s="2">
        <v>8.7935704505071001E-4</v>
      </c>
      <c r="AD726" s="2">
        <v>0.99218362569808904</v>
      </c>
    </row>
    <row r="727" spans="1:30" x14ac:dyDescent="0.35">
      <c r="A727" s="2">
        <v>1163</v>
      </c>
      <c r="B727" s="11">
        <v>1.4181413280311899E-4</v>
      </c>
      <c r="C727" s="2">
        <v>2.5661624968051902E-3</v>
      </c>
      <c r="D727" s="2">
        <v>0.98655545711517301</v>
      </c>
      <c r="E727" s="11">
        <v>1.2973273987881801E-4</v>
      </c>
      <c r="F727" s="2">
        <v>3.4549026750028099E-3</v>
      </c>
      <c r="G727" s="2">
        <v>0.97400707006454401</v>
      </c>
      <c r="H727" s="11">
        <v>2.3285621864488301E-5</v>
      </c>
      <c r="I727" s="2">
        <v>5.0891761202365095E-4</v>
      </c>
      <c r="J727" s="2">
        <v>0.98924458026885898</v>
      </c>
      <c r="K727" s="5">
        <v>930</v>
      </c>
      <c r="L727">
        <v>1.04767335869837E-4</v>
      </c>
      <c r="M727">
        <v>2.2141174413263698E-3</v>
      </c>
      <c r="N727" s="2">
        <v>0.98997032642364502</v>
      </c>
      <c r="O727" s="11">
        <v>9.3925176770426306E-5</v>
      </c>
      <c r="P727">
        <v>2.99107423052191E-3</v>
      </c>
      <c r="Q727" s="2">
        <v>0.97947913408279397</v>
      </c>
      <c r="R727" s="11">
        <v>1.7456619389122301E-5</v>
      </c>
      <c r="S727" s="2">
        <v>4.2446656152606E-4</v>
      </c>
      <c r="T727" s="2">
        <v>0.98933619260787897</v>
      </c>
      <c r="U727" s="5">
        <v>794</v>
      </c>
      <c r="V727" s="11">
        <v>3.9846418076194801E-4</v>
      </c>
      <c r="W727" s="2">
        <v>3.9710705168545203E-3</v>
      </c>
      <c r="X727" s="2">
        <v>0.99601757526397705</v>
      </c>
      <c r="Y727" s="11">
        <v>5.3372746333479805E-4</v>
      </c>
      <c r="Z727" s="2">
        <v>6.6463071852922396E-3</v>
      </c>
      <c r="AA727" s="2">
        <v>0.99370706081390303</v>
      </c>
      <c r="AB727" s="11">
        <v>1.1165283649461301E-4</v>
      </c>
      <c r="AC727" s="2">
        <v>1.0543401585891799E-3</v>
      </c>
      <c r="AD727" s="2">
        <v>0.99554783105850198</v>
      </c>
    </row>
    <row r="728" spans="1:30" x14ac:dyDescent="0.35">
      <c r="A728" s="2">
        <v>1164</v>
      </c>
      <c r="B728" s="11">
        <v>2.2567644715309101E-2</v>
      </c>
      <c r="C728" s="2">
        <v>1.9303079694509499E-2</v>
      </c>
      <c r="D728" s="2">
        <v>0.95037698745727495</v>
      </c>
      <c r="E728" s="11">
        <v>5.9127610176801598E-2</v>
      </c>
      <c r="F728" s="2">
        <v>5.7121355086564997E-2</v>
      </c>
      <c r="G728" s="2">
        <v>0.87015718221664395</v>
      </c>
      <c r="H728" s="11">
        <v>5.40116019546985E-2</v>
      </c>
      <c r="I728" s="2">
        <v>2.3937566205859101E-2</v>
      </c>
      <c r="J728" s="2">
        <v>0.93977129459381104</v>
      </c>
      <c r="K728" s="5">
        <v>931</v>
      </c>
      <c r="L728">
        <v>1.2837187387049101E-4</v>
      </c>
      <c r="M728">
        <v>2.4524813052266801E-3</v>
      </c>
      <c r="N728" s="2">
        <v>0.99050891399383501</v>
      </c>
      <c r="O728" s="11">
        <v>1.16482500743586E-4</v>
      </c>
      <c r="P728">
        <v>3.2478789798915299E-3</v>
      </c>
      <c r="Q728" s="2">
        <v>0.98049134016036898</v>
      </c>
      <c r="R728" s="11">
        <v>2.0310475520091101E-5</v>
      </c>
      <c r="S728" s="2">
        <v>4.6705189743079202E-4</v>
      </c>
      <c r="T728" s="2">
        <v>0.99103832244873002</v>
      </c>
      <c r="U728" s="5">
        <v>797</v>
      </c>
      <c r="V728" s="11">
        <v>1.9403100304771201E-4</v>
      </c>
      <c r="W728" s="2">
        <v>2.9671399388462301E-3</v>
      </c>
      <c r="X728" s="2">
        <v>0.98913073539733798</v>
      </c>
      <c r="Y728" s="11">
        <v>1.4660427405033201E-4</v>
      </c>
      <c r="Z728" s="2">
        <v>3.6720228381454901E-3</v>
      </c>
      <c r="AA728" s="2">
        <v>0.97734242677688599</v>
      </c>
      <c r="AB728" s="11">
        <v>2.78065363090718E-5</v>
      </c>
      <c r="AC728" s="2">
        <v>5.2527582738548496E-4</v>
      </c>
      <c r="AD728" s="2">
        <v>0.99138784408569303</v>
      </c>
    </row>
    <row r="729" spans="1:30" x14ac:dyDescent="0.35">
      <c r="A729" s="2">
        <v>1165</v>
      </c>
      <c r="B729" s="11">
        <v>3.7498044548556198E-4</v>
      </c>
      <c r="C729" s="2">
        <v>3.9514219388365702E-3</v>
      </c>
      <c r="D729" s="2">
        <v>0.99585765600204401</v>
      </c>
      <c r="E729" s="11">
        <v>7.2560942498966997E-4</v>
      </c>
      <c r="F729" s="2">
        <v>8.0252178013324703E-3</v>
      </c>
      <c r="G729" s="2">
        <v>0.98931080102920499</v>
      </c>
      <c r="H729" s="11">
        <v>9.1290503041818695E-4</v>
      </c>
      <c r="I729" s="2">
        <v>2.1822657436132401E-3</v>
      </c>
      <c r="J729" s="2">
        <v>0.98982059955596902</v>
      </c>
      <c r="K729" s="5">
        <v>932</v>
      </c>
      <c r="L729" s="47">
        <v>7.1739123086445006E-5</v>
      </c>
      <c r="M729">
        <v>1.7289854586124401E-3</v>
      </c>
      <c r="N729" s="2">
        <v>0.977758347988128</v>
      </c>
      <c r="O729" s="11">
        <v>8.8653090642765097E-5</v>
      </c>
      <c r="P729">
        <v>2.7592303231358502E-3</v>
      </c>
      <c r="Q729" s="2">
        <v>0.96227967739105202</v>
      </c>
      <c r="R729" s="11">
        <v>2.15014806599356E-5</v>
      </c>
      <c r="S729" s="2">
        <v>4.5988001511432198E-4</v>
      </c>
      <c r="T729" s="2">
        <v>0.98542010784149103</v>
      </c>
      <c r="U729" s="5">
        <v>798</v>
      </c>
      <c r="V729" s="11">
        <v>3.05483641568571E-4</v>
      </c>
      <c r="W729" s="2">
        <v>3.5725745838135398E-3</v>
      </c>
      <c r="X729" s="2">
        <v>0.99082225561141901</v>
      </c>
      <c r="Y729" s="11">
        <v>2.22597795072942E-4</v>
      </c>
      <c r="Z729" s="2">
        <v>4.31528408080339E-3</v>
      </c>
      <c r="AA729" s="2">
        <v>0.98379218578338601</v>
      </c>
      <c r="AB729" s="11">
        <v>3.70690613635815E-5</v>
      </c>
      <c r="AC729" s="2">
        <v>6.0387200210243398E-4</v>
      </c>
      <c r="AD729" s="2">
        <v>0.99254763126373202</v>
      </c>
    </row>
    <row r="730" spans="1:30" x14ac:dyDescent="0.35">
      <c r="A730" s="2">
        <v>1166</v>
      </c>
      <c r="B730" s="11">
        <v>4.9923022743314505E-4</v>
      </c>
      <c r="C730" s="2">
        <v>4.4869645498692903E-3</v>
      </c>
      <c r="D730" s="2">
        <v>0.99771326780319203</v>
      </c>
      <c r="E730" s="11">
        <v>1.03451765608042E-3</v>
      </c>
      <c r="F730" s="2">
        <v>9.4570638611912693E-3</v>
      </c>
      <c r="G730" s="2">
        <v>0.99591708183288497</v>
      </c>
      <c r="H730" s="11">
        <v>9.8282890394330003E-4</v>
      </c>
      <c r="I730" s="2">
        <v>2.9247161000967E-3</v>
      </c>
      <c r="J730" s="2">
        <v>0.99723595380783003</v>
      </c>
      <c r="K730" s="5">
        <v>933</v>
      </c>
      <c r="L730" s="47">
        <v>7.3575014539528597E-5</v>
      </c>
      <c r="M730">
        <v>1.88113597687333E-3</v>
      </c>
      <c r="N730" s="2">
        <v>0.99147397279739302</v>
      </c>
      <c r="O730" s="11">
        <v>7.9696117609273602E-5</v>
      </c>
      <c r="P730">
        <v>2.6977134402841299E-3</v>
      </c>
      <c r="Q730" s="2">
        <v>0.98072379827499301</v>
      </c>
      <c r="R730" s="11">
        <v>1.63972090376773E-5</v>
      </c>
      <c r="S730" s="2">
        <v>4.1850761044770398E-4</v>
      </c>
      <c r="T730" s="2">
        <v>0.99039649963378895</v>
      </c>
      <c r="U730" s="5">
        <v>799</v>
      </c>
      <c r="V730" s="11">
        <v>3.3690663985907999E-4</v>
      </c>
      <c r="W730" s="2">
        <v>3.69853898882865E-3</v>
      </c>
      <c r="X730" s="2">
        <v>0.99040758609771695</v>
      </c>
      <c r="Y730" s="11">
        <v>2.7631377452053103E-4</v>
      </c>
      <c r="Z730" s="2">
        <v>4.9647479318082298E-3</v>
      </c>
      <c r="AA730" s="2">
        <v>0.98200309276580799</v>
      </c>
      <c r="AB730" s="11">
        <v>4.8945756134344197E-5</v>
      </c>
      <c r="AC730" s="2">
        <v>7.0086930645629699E-4</v>
      </c>
      <c r="AD730" s="2">
        <v>0.991530001163482</v>
      </c>
    </row>
    <row r="731" spans="1:30" x14ac:dyDescent="0.35">
      <c r="A731" s="2">
        <v>1168</v>
      </c>
      <c r="B731" s="11">
        <v>4.4924967369297499E-5</v>
      </c>
      <c r="C731" s="2">
        <v>1.48811098188161E-3</v>
      </c>
      <c r="D731" s="2">
        <v>0.96732652187347401</v>
      </c>
      <c r="E731" s="11">
        <v>5.5509619414806298E-5</v>
      </c>
      <c r="F731" s="2">
        <v>2.2500010672956701E-3</v>
      </c>
      <c r="G731" s="2">
        <v>0.93703716993331898</v>
      </c>
      <c r="H731" s="11">
        <v>1.22038482004427E-5</v>
      </c>
      <c r="I731" s="2">
        <v>3.67538974387571E-4</v>
      </c>
      <c r="J731" s="2">
        <v>0.97923225164413397</v>
      </c>
      <c r="K731" s="5">
        <v>935</v>
      </c>
      <c r="L731">
        <v>1.08535037725232E-4</v>
      </c>
      <c r="M731">
        <v>2.26593529805541E-3</v>
      </c>
      <c r="N731" s="2">
        <v>0.99453604221343905</v>
      </c>
      <c r="O731" s="11">
        <v>1.2969395902473401E-4</v>
      </c>
      <c r="P731">
        <v>3.4475724678486499E-3</v>
      </c>
      <c r="Q731" s="2">
        <v>0.98878681659698398</v>
      </c>
      <c r="R731" s="11">
        <v>2.5517560061416501E-5</v>
      </c>
      <c r="S731" s="2">
        <v>5.1578844431787697E-4</v>
      </c>
      <c r="T731" s="2">
        <v>0.99419128894805897</v>
      </c>
      <c r="U731" s="5">
        <v>800</v>
      </c>
      <c r="V731" s="11">
        <v>1.11651977931614E-4</v>
      </c>
      <c r="W731" s="2">
        <v>2.36973026767373E-3</v>
      </c>
      <c r="X731" s="2">
        <v>0.96788579225540095</v>
      </c>
      <c r="Y731" s="11">
        <v>1.65111719979904E-4</v>
      </c>
      <c r="Z731" s="2">
        <v>3.8173550274222998E-3</v>
      </c>
      <c r="AA731" s="2">
        <v>0.93913483619689897</v>
      </c>
      <c r="AB731" s="11">
        <v>1.07424290035851E-4</v>
      </c>
      <c r="AC731" s="2">
        <v>7.90722493547946E-4</v>
      </c>
      <c r="AD731" s="2">
        <v>0.97219544649124101</v>
      </c>
    </row>
    <row r="732" spans="1:30" x14ac:dyDescent="0.35">
      <c r="A732" s="2">
        <v>1169</v>
      </c>
      <c r="B732" s="11">
        <v>1.0424866195535201E-4</v>
      </c>
      <c r="C732" s="2">
        <v>2.2677408996969401E-3</v>
      </c>
      <c r="D732" s="2">
        <v>0.98756307363510099</v>
      </c>
      <c r="E732" s="11">
        <v>9.8083575721830103E-5</v>
      </c>
      <c r="F732" s="2">
        <v>3.08977277018129E-3</v>
      </c>
      <c r="G732" s="2">
        <v>0.973302781581878</v>
      </c>
      <c r="H732" s="11">
        <v>1.9353559764567702E-5</v>
      </c>
      <c r="I732" s="2">
        <v>4.5634448179043802E-4</v>
      </c>
      <c r="J732" s="2">
        <v>0.98876005411148005</v>
      </c>
      <c r="K732" s="5">
        <v>936</v>
      </c>
      <c r="L732" s="47">
        <v>3.8024103560019203E-5</v>
      </c>
      <c r="M732">
        <v>1.28257845062762E-3</v>
      </c>
      <c r="N732" s="2">
        <v>0.96022397279739302</v>
      </c>
      <c r="O732" s="11">
        <v>5.2718285587616197E-5</v>
      </c>
      <c r="P732">
        <v>2.1538229193538401E-3</v>
      </c>
      <c r="Q732" s="2">
        <v>0.92380553483963002</v>
      </c>
      <c r="R732" s="11">
        <v>1.4572203326679301E-5</v>
      </c>
      <c r="S732" s="2">
        <v>3.8747477810829802E-4</v>
      </c>
      <c r="T732" s="2">
        <v>0.97878926992416304</v>
      </c>
      <c r="U732" s="5">
        <v>801</v>
      </c>
      <c r="V732" s="11">
        <v>4.7477567568421299E-4</v>
      </c>
      <c r="W732" s="2">
        <v>4.8301503993570796E-3</v>
      </c>
      <c r="X732" s="2">
        <v>0.99193996191024703</v>
      </c>
      <c r="Y732" s="11">
        <v>7.3450739728286797E-4</v>
      </c>
      <c r="Z732" s="2">
        <v>8.3953980356454797E-3</v>
      </c>
      <c r="AA732" s="2">
        <v>0.98239946365356401</v>
      </c>
      <c r="AB732" s="11">
        <v>1.7662727623246599E-4</v>
      </c>
      <c r="AC732" s="2">
        <v>1.27324240747839E-3</v>
      </c>
      <c r="AD732" s="2">
        <v>0.98896044492721502</v>
      </c>
    </row>
    <row r="733" spans="1:30" x14ac:dyDescent="0.35">
      <c r="A733" s="2">
        <v>1170</v>
      </c>
      <c r="B733" s="11">
        <v>1.2427594629116299E-4</v>
      </c>
      <c r="C733" s="2">
        <v>2.4671319406479502E-3</v>
      </c>
      <c r="D733" s="2">
        <v>0.98920637369155795</v>
      </c>
      <c r="E733" s="11">
        <v>1.19408199680037E-4</v>
      </c>
      <c r="F733" s="2">
        <v>3.3635706640779898E-3</v>
      </c>
      <c r="G733" s="2">
        <v>0.97871130704879705</v>
      </c>
      <c r="H733" s="11">
        <v>2.2978267224971202E-5</v>
      </c>
      <c r="I733" s="2">
        <v>4.9342383863404296E-4</v>
      </c>
      <c r="J733" s="2">
        <v>0.98979640007018999</v>
      </c>
      <c r="K733" s="5">
        <v>937</v>
      </c>
      <c r="L733" s="47">
        <v>7.9769692092668197E-5</v>
      </c>
      <c r="M733">
        <v>1.95521744899451E-3</v>
      </c>
      <c r="N733" s="2">
        <v>0.98732584714889504</v>
      </c>
      <c r="O733" s="11">
        <v>6.9523855927400196E-5</v>
      </c>
      <c r="P733">
        <v>2.56404955871403E-3</v>
      </c>
      <c r="Q733" s="2">
        <v>0.97324824333190896</v>
      </c>
      <c r="R733" s="11">
        <v>1.4215290320862499E-5</v>
      </c>
      <c r="S733" s="2">
        <v>3.8393106660805599E-4</v>
      </c>
      <c r="T733" s="2">
        <v>0.98912030458450295</v>
      </c>
      <c r="U733" s="5">
        <v>802</v>
      </c>
      <c r="V733" s="11">
        <v>1.0816587600857E-3</v>
      </c>
      <c r="W733" s="2">
        <v>6.7332559265196297E-3</v>
      </c>
      <c r="X733" s="2">
        <v>0.99025613069534302</v>
      </c>
      <c r="Y733" s="11">
        <v>1.4625075273215699E-3</v>
      </c>
      <c r="Z733" s="2">
        <v>1.11625995486974E-2</v>
      </c>
      <c r="AA733" s="2">
        <v>0.98355889320373502</v>
      </c>
      <c r="AB733" s="11">
        <v>3.5001090145669802E-4</v>
      </c>
      <c r="AC733" s="2">
        <v>1.7703505000099501E-3</v>
      </c>
      <c r="AD733" s="2">
        <v>0.98893994092941195</v>
      </c>
    </row>
    <row r="734" spans="1:30" x14ac:dyDescent="0.35">
      <c r="A734" s="2">
        <v>1171</v>
      </c>
      <c r="B734" s="11">
        <v>1.6387432697229001E-4</v>
      </c>
      <c r="C734" s="2">
        <v>2.81876465305686E-3</v>
      </c>
      <c r="D734" s="2">
        <v>0.98885923624038696</v>
      </c>
      <c r="E734" s="11">
        <v>1.4161481522023599E-4</v>
      </c>
      <c r="F734" s="2">
        <v>3.6234091967344202E-3</v>
      </c>
      <c r="G734" s="2">
        <v>0.97950482368469205</v>
      </c>
      <c r="H734" s="11">
        <v>2.6498615625314401E-5</v>
      </c>
      <c r="I734" s="2">
        <v>5.2580377086997E-4</v>
      </c>
      <c r="J734" s="2">
        <v>0.98946523666381803</v>
      </c>
      <c r="K734" s="5">
        <v>938</v>
      </c>
      <c r="L734">
        <v>1.00807927083224E-4</v>
      </c>
      <c r="M734">
        <v>2.1962150931358298E-3</v>
      </c>
      <c r="N734" s="2">
        <v>0.99020338058471602</v>
      </c>
      <c r="O734" s="11">
        <v>8.6100495536811596E-5</v>
      </c>
      <c r="P734">
        <v>2.8118116315454201E-3</v>
      </c>
      <c r="Q734" s="2">
        <v>0.980990409851074</v>
      </c>
      <c r="R734" s="11">
        <v>1.8084023395203901E-5</v>
      </c>
      <c r="S734" s="2">
        <v>4.21850854763761E-4</v>
      </c>
      <c r="T734" s="2">
        <v>0.99140763282775801</v>
      </c>
      <c r="U734" s="5">
        <v>804</v>
      </c>
      <c r="V734" s="11">
        <v>9.5358947874046794E-5</v>
      </c>
      <c r="W734" s="2">
        <v>2.1978220902383301E-3</v>
      </c>
      <c r="X734" s="2">
        <v>0.98069250583648604</v>
      </c>
      <c r="Y734" s="11">
        <v>9.1393165348563303E-5</v>
      </c>
      <c r="Z734" s="2">
        <v>2.8865935746580302E-3</v>
      </c>
      <c r="AA734" s="2">
        <v>0.953807473182678</v>
      </c>
      <c r="AB734" s="11">
        <v>1.7475067579653101E-5</v>
      </c>
      <c r="AC734" s="2">
        <v>4.31229011155664E-4</v>
      </c>
      <c r="AD734" s="2">
        <v>0.98425126075744596</v>
      </c>
    </row>
    <row r="735" spans="1:30" x14ac:dyDescent="0.35">
      <c r="A735" s="2">
        <v>1172</v>
      </c>
      <c r="B735" s="11">
        <v>5.29868339071981E-5</v>
      </c>
      <c r="C735" s="2">
        <v>1.6260184347629499E-3</v>
      </c>
      <c r="D735" s="2">
        <v>0.98412913084030096</v>
      </c>
      <c r="E735" s="11">
        <v>6.1314371123444194E-5</v>
      </c>
      <c r="F735" s="2">
        <v>2.4410202167928201E-3</v>
      </c>
      <c r="G735" s="2">
        <v>0.96196782588958696</v>
      </c>
      <c r="H735" s="11">
        <v>1.2311471436987601E-5</v>
      </c>
      <c r="I735" s="2">
        <v>3.7836137926205901E-4</v>
      </c>
      <c r="J735" s="2">
        <v>0.98554533720016402</v>
      </c>
      <c r="K735" s="5">
        <v>940</v>
      </c>
      <c r="L735" s="47">
        <v>4.5195873099146397E-5</v>
      </c>
      <c r="M735">
        <v>1.4320645714178599E-3</v>
      </c>
      <c r="N735" s="2">
        <v>0.96166926622390703</v>
      </c>
      <c r="O735" s="11">
        <v>5.6494416639907197E-5</v>
      </c>
      <c r="P735">
        <v>2.22124904394149E-3</v>
      </c>
      <c r="Q735" s="2">
        <v>0.925417900085449</v>
      </c>
      <c r="R735" s="11">
        <v>1.5537625586148301E-5</v>
      </c>
      <c r="S735" s="2">
        <v>3.9442328852601301E-4</v>
      </c>
      <c r="T735" s="2">
        <v>0.97952145338058405</v>
      </c>
      <c r="U735" s="5">
        <v>805</v>
      </c>
      <c r="V735" s="11">
        <v>2.7928184135816899E-4</v>
      </c>
      <c r="W735" s="2">
        <v>3.5632145591080102E-3</v>
      </c>
      <c r="X735" s="2">
        <v>0.99147689342498702</v>
      </c>
      <c r="Y735" s="11">
        <v>3.6323437234386802E-4</v>
      </c>
      <c r="Z735" s="2">
        <v>5.71218784898519E-3</v>
      </c>
      <c r="AA735" s="2">
        <v>0.97981607913970903</v>
      </c>
      <c r="AB735" s="11">
        <v>5.2976840379414999E-5</v>
      </c>
      <c r="AC735" s="2">
        <v>7.6809345046058297E-4</v>
      </c>
      <c r="AD735" s="2">
        <v>0.99145424365997303</v>
      </c>
    </row>
    <row r="736" spans="1:30" x14ac:dyDescent="0.35">
      <c r="A736" s="2">
        <v>1173</v>
      </c>
      <c r="B736" s="11">
        <v>1.09546272142324E-4</v>
      </c>
      <c r="C736" s="2">
        <v>2.2677408996969401E-3</v>
      </c>
      <c r="D736" s="2">
        <v>0.992484331130981</v>
      </c>
      <c r="E736" s="11">
        <v>1.2874350068159399E-4</v>
      </c>
      <c r="F736" s="2">
        <v>3.4771857317537E-3</v>
      </c>
      <c r="G736" s="2">
        <v>0.98387873172759999</v>
      </c>
      <c r="H736" s="11">
        <v>2.25967869482701E-5</v>
      </c>
      <c r="I736" s="2">
        <v>4.83478186652064E-4</v>
      </c>
      <c r="J736" s="2">
        <v>0.99378514289855902</v>
      </c>
      <c r="K736" s="5">
        <v>941</v>
      </c>
      <c r="L736">
        <v>1.18867152195889E-4</v>
      </c>
      <c r="M736">
        <v>2.4378118105232698E-3</v>
      </c>
      <c r="N736" s="2">
        <v>0.98889768123626698</v>
      </c>
      <c r="O736" s="11">
        <v>1.2733056792057999E-4</v>
      </c>
      <c r="P736">
        <v>3.43971326947212E-3</v>
      </c>
      <c r="Q736" s="2">
        <v>0.97874748706817605</v>
      </c>
      <c r="R736" s="11">
        <v>2.05129417736316E-5</v>
      </c>
      <c r="S736" s="2">
        <v>4.7864046064205403E-4</v>
      </c>
      <c r="T736" s="2">
        <v>0.991588294506073</v>
      </c>
      <c r="U736" s="5">
        <v>806</v>
      </c>
      <c r="V736" s="11">
        <v>4.1478310595266499E-4</v>
      </c>
      <c r="W736" s="2">
        <v>4.2703091166913501E-3</v>
      </c>
      <c r="X736" s="2">
        <v>0.99069422483444203</v>
      </c>
      <c r="Y736" s="11">
        <v>5.33078738953918E-4</v>
      </c>
      <c r="Z736" s="2">
        <v>6.92756054922938E-3</v>
      </c>
      <c r="AA736" s="2">
        <v>0.98091512918472201</v>
      </c>
      <c r="AB736" s="11">
        <v>7.6730895671062104E-5</v>
      </c>
      <c r="AC736" s="2">
        <v>9.0822624042630196E-4</v>
      </c>
      <c r="AD736" s="2">
        <v>0.99240905046463002</v>
      </c>
    </row>
    <row r="737" spans="1:30" x14ac:dyDescent="0.35">
      <c r="A737" s="2">
        <v>1174</v>
      </c>
      <c r="B737" s="11">
        <v>1.2377221719361801E-4</v>
      </c>
      <c r="C737" s="2">
        <v>2.42414488457143E-3</v>
      </c>
      <c r="D737" s="2">
        <v>0.99371701478958097</v>
      </c>
      <c r="E737" s="11">
        <v>1.4346821990329699E-4</v>
      </c>
      <c r="F737" s="2">
        <v>3.6271733697503801E-3</v>
      </c>
      <c r="G737" s="2">
        <v>0.98715424537658603</v>
      </c>
      <c r="H737" s="11">
        <v>2.4105949705699401E-5</v>
      </c>
      <c r="I737" s="2">
        <v>5.0964811816811497E-4</v>
      </c>
      <c r="J737" s="2">
        <v>0.99397873878479004</v>
      </c>
      <c r="K737" s="5">
        <v>942</v>
      </c>
      <c r="L737">
        <v>1.47773826029151E-4</v>
      </c>
      <c r="M737">
        <v>2.6648326311260401E-3</v>
      </c>
      <c r="N737" s="2">
        <v>0.99130719900131203</v>
      </c>
      <c r="O737" s="11">
        <v>1.7491585458628801E-4</v>
      </c>
      <c r="P737">
        <v>3.9640129543840798E-3</v>
      </c>
      <c r="Q737" s="2">
        <v>0.98351985216140703</v>
      </c>
      <c r="R737" s="11">
        <v>2.9299428206286302E-5</v>
      </c>
      <c r="S737" s="2">
        <v>5.8012374211102702E-4</v>
      </c>
      <c r="T737" s="2">
        <v>0.99086666107177701</v>
      </c>
      <c r="U737" s="5">
        <v>807</v>
      </c>
      <c r="V737" s="11">
        <v>5.1419384544715199E-4</v>
      </c>
      <c r="W737" s="2">
        <v>4.8515708185732304E-3</v>
      </c>
      <c r="X737" s="2">
        <v>0.99105644226074197</v>
      </c>
      <c r="Y737" s="11">
        <v>6.7718140780925697E-4</v>
      </c>
      <c r="Z737" s="2">
        <v>7.8212721273302997E-3</v>
      </c>
      <c r="AA737" s="2">
        <v>0.98090177774429299</v>
      </c>
      <c r="AB737" s="11">
        <v>1.01054640254005E-4</v>
      </c>
      <c r="AC737" s="2">
        <v>1.0460224002599701E-3</v>
      </c>
      <c r="AD737" s="2">
        <v>0.99217414855956998</v>
      </c>
    </row>
    <row r="738" spans="1:30" x14ac:dyDescent="0.35">
      <c r="A738" s="2">
        <v>1177</v>
      </c>
      <c r="B738" s="11">
        <v>6.9030400482006303E-5</v>
      </c>
      <c r="C738" s="2">
        <v>1.86954927630722E-3</v>
      </c>
      <c r="D738" s="2">
        <v>0.98635542392730702</v>
      </c>
      <c r="E738" s="11">
        <v>7.8758333984296701E-5</v>
      </c>
      <c r="F738" s="2">
        <v>2.71276081912219E-3</v>
      </c>
      <c r="G738" s="2">
        <v>0.96835684776306097</v>
      </c>
      <c r="H738" s="11">
        <v>1.6454681826871799E-5</v>
      </c>
      <c r="I738" s="2">
        <v>4.2988898348994499E-4</v>
      </c>
      <c r="J738" s="2">
        <v>0.98477119207382202</v>
      </c>
      <c r="K738" s="5">
        <v>943</v>
      </c>
      <c r="L738">
        <v>1.6518722986802399E-4</v>
      </c>
      <c r="M738">
        <v>2.8105454985052299E-3</v>
      </c>
      <c r="N738" s="2">
        <v>0.99189305305480902</v>
      </c>
      <c r="O738" s="11">
        <v>1.9603518012445401E-4</v>
      </c>
      <c r="P738">
        <v>4.2288345284759998E-3</v>
      </c>
      <c r="Q738" s="2">
        <v>0.98522526025772095</v>
      </c>
      <c r="R738" s="11">
        <v>3.8504414987983101E-5</v>
      </c>
      <c r="S738" s="2">
        <v>6.5165961859747702E-4</v>
      </c>
      <c r="T738" s="2">
        <v>0.99142658710479703</v>
      </c>
      <c r="U738" s="5">
        <v>808</v>
      </c>
      <c r="V738" s="11">
        <v>7.73904757807031E-5</v>
      </c>
      <c r="W738" s="2">
        <v>1.92809151485562E-3</v>
      </c>
      <c r="X738" s="2">
        <v>0.98569792509078902</v>
      </c>
      <c r="Y738" s="11">
        <v>7.2290204116143205E-5</v>
      </c>
      <c r="Z738" s="2">
        <v>2.61935871094465E-3</v>
      </c>
      <c r="AA738" s="2">
        <v>0.96404677629470803</v>
      </c>
      <c r="AB738" s="11">
        <v>1.5326137145166201E-5</v>
      </c>
      <c r="AC738" s="2">
        <v>3.87708423659205E-4</v>
      </c>
      <c r="AD738" s="2">
        <v>0.988164722919464</v>
      </c>
    </row>
    <row r="739" spans="1:30" x14ac:dyDescent="0.35">
      <c r="A739" s="2">
        <v>1178</v>
      </c>
      <c r="B739" s="11">
        <v>1.4550695777870701E-4</v>
      </c>
      <c r="C739" s="2">
        <v>2.6733842678368001E-3</v>
      </c>
      <c r="D739" s="2">
        <v>0.99094939231872503</v>
      </c>
      <c r="E739" s="11">
        <v>1.69045510119758E-4</v>
      </c>
      <c r="F739" s="2">
        <v>3.9919647388160203E-3</v>
      </c>
      <c r="G739" s="2">
        <v>0.98073858022689797</v>
      </c>
      <c r="H739" s="11">
        <v>2.9230481231934299E-5</v>
      </c>
      <c r="I739" s="2">
        <v>6.0075247893109896E-4</v>
      </c>
      <c r="J739" s="2">
        <v>0.98759078979492099</v>
      </c>
      <c r="K739" s="5">
        <v>944</v>
      </c>
      <c r="L739" s="47">
        <v>4.4021839130437002E-5</v>
      </c>
      <c r="M739">
        <v>1.46049843169748E-3</v>
      </c>
      <c r="N739" s="2">
        <v>0.97228431701660101</v>
      </c>
      <c r="O739" s="11">
        <v>4.4082476961193599E-5</v>
      </c>
      <c r="P739">
        <v>2.0175273530185201E-3</v>
      </c>
      <c r="Q739" s="2">
        <v>0.94603157043456998</v>
      </c>
      <c r="R739" s="11">
        <v>1.10736500573693E-5</v>
      </c>
      <c r="S739" s="2">
        <v>3.4175781183876E-4</v>
      </c>
      <c r="T739" s="2">
        <v>0.98089486360549905</v>
      </c>
      <c r="U739" s="5">
        <v>809</v>
      </c>
      <c r="V739" s="11">
        <v>2.7086038608103898E-4</v>
      </c>
      <c r="W739" s="2">
        <v>3.29410447739064E-3</v>
      </c>
      <c r="X739" s="2">
        <v>0.98789602518081598</v>
      </c>
      <c r="Y739" s="11">
        <v>1.86357836355455E-4</v>
      </c>
      <c r="Z739" s="2">
        <v>3.9375037886202301E-3</v>
      </c>
      <c r="AA739" s="2">
        <v>0.98130357265472401</v>
      </c>
      <c r="AB739" s="11">
        <v>3.1517396564595401E-5</v>
      </c>
      <c r="AC739" s="2">
        <v>5.5068137589842005E-4</v>
      </c>
      <c r="AD739" s="2">
        <v>0.99171102046966497</v>
      </c>
    </row>
    <row r="740" spans="1:30" x14ac:dyDescent="0.35">
      <c r="A740" s="2">
        <v>1179</v>
      </c>
      <c r="B740" s="11">
        <v>1.70154380612075E-4</v>
      </c>
      <c r="C740" s="2">
        <v>2.8760691639035901E-3</v>
      </c>
      <c r="D740" s="2">
        <v>0.99222993850707997</v>
      </c>
      <c r="E740" s="11">
        <v>1.7259528976865099E-4</v>
      </c>
      <c r="F740" s="2">
        <v>4.0180841460824004E-3</v>
      </c>
      <c r="G740" s="2">
        <v>0.98560559749603205</v>
      </c>
      <c r="H740" s="11">
        <v>3.0262708605732701E-5</v>
      </c>
      <c r="I740" s="2">
        <v>5.9763021999970003E-4</v>
      </c>
      <c r="J740" s="2">
        <v>0.99105364084243697</v>
      </c>
      <c r="K740" s="5">
        <v>945</v>
      </c>
      <c r="L740" s="47">
        <v>9.1520676505751894E-5</v>
      </c>
      <c r="M740">
        <v>2.05861520953476E-3</v>
      </c>
      <c r="N740" s="2">
        <v>0.99007517099380404</v>
      </c>
      <c r="O740" s="11">
        <v>7.6010190241504406E-5</v>
      </c>
      <c r="P740">
        <v>2.6517829392105302E-3</v>
      </c>
      <c r="Q740" s="2">
        <v>0.97857546806335405</v>
      </c>
      <c r="R740" s="11">
        <v>1.4674189515062599E-5</v>
      </c>
      <c r="S740" s="2">
        <v>3.9489028858952203E-4</v>
      </c>
      <c r="T740" s="2">
        <v>0.99173426628112704</v>
      </c>
      <c r="U740" s="5">
        <v>810</v>
      </c>
      <c r="V740" s="11">
        <v>2.3453247558791101E-4</v>
      </c>
      <c r="W740" s="2">
        <v>3.1391466036438899E-3</v>
      </c>
      <c r="X740" s="2">
        <v>0.99249911308288497</v>
      </c>
      <c r="Y740" s="11">
        <v>1.8919139984063799E-4</v>
      </c>
      <c r="Z740" s="2">
        <v>3.9921514689922298E-3</v>
      </c>
      <c r="AA740" s="2">
        <v>0.98639309406280495</v>
      </c>
      <c r="AB740" s="11">
        <v>3.6406938306754401E-5</v>
      </c>
      <c r="AC740" s="2">
        <v>5.7833961909636801E-4</v>
      </c>
      <c r="AD740" s="2">
        <v>0.99321973323821999</v>
      </c>
    </row>
    <row r="741" spans="1:30" x14ac:dyDescent="0.35">
      <c r="A741" s="2">
        <v>1180</v>
      </c>
      <c r="B741" s="11">
        <v>8.9456902060191997E-5</v>
      </c>
      <c r="C741" s="2">
        <v>2.1071212831884601E-3</v>
      </c>
      <c r="D741" s="2">
        <v>0.98032671213150002</v>
      </c>
      <c r="E741" s="11">
        <v>9.7201103926636197E-5</v>
      </c>
      <c r="F741" s="2">
        <v>3.0366734135895898E-3</v>
      </c>
      <c r="G741" s="2">
        <v>0.96132016181945801</v>
      </c>
      <c r="H741" s="11">
        <v>2.4029417545534599E-5</v>
      </c>
      <c r="I741" s="2">
        <v>5.5702362442389098E-4</v>
      </c>
      <c r="J741" s="2">
        <v>0.97576951980590798</v>
      </c>
      <c r="K741" s="5">
        <v>946</v>
      </c>
      <c r="L741">
        <v>1.1862852261401699E-4</v>
      </c>
      <c r="M741">
        <v>2.3661777377128601E-3</v>
      </c>
      <c r="N741" s="2">
        <v>0.99072062969207697</v>
      </c>
      <c r="O741" s="11">
        <v>9.7525386081542806E-5</v>
      </c>
      <c r="P741">
        <v>3.0013613868504702E-3</v>
      </c>
      <c r="Q741" s="2">
        <v>0.981342732906341</v>
      </c>
      <c r="R741" s="11">
        <v>1.78124610101804E-5</v>
      </c>
      <c r="S741" s="2">
        <v>4.2920006671920402E-4</v>
      </c>
      <c r="T741" s="2">
        <v>0.99250233173370295</v>
      </c>
      <c r="U741" s="5">
        <v>811</v>
      </c>
      <c r="V741" s="11">
        <v>5.1666586659848603E-4</v>
      </c>
      <c r="W741" s="2">
        <v>4.6880966983735501E-3</v>
      </c>
      <c r="X741" s="2">
        <v>0.99594414234161299</v>
      </c>
      <c r="Y741" s="11">
        <v>4.1275832336395898E-4</v>
      </c>
      <c r="Z741" s="2">
        <v>6.0818386264145296E-3</v>
      </c>
      <c r="AA741" s="2">
        <v>0.99254202842712402</v>
      </c>
      <c r="AB741" s="11">
        <v>1.0048284457297899E-4</v>
      </c>
      <c r="AC741" s="2">
        <v>9.2176842736080202E-4</v>
      </c>
      <c r="AD741" s="2">
        <v>0.99570834636688199</v>
      </c>
    </row>
    <row r="742" spans="1:30" x14ac:dyDescent="0.35">
      <c r="A742" s="2">
        <v>1181</v>
      </c>
      <c r="B742" s="11">
        <v>8.1074889749288505E-5</v>
      </c>
      <c r="C742" s="2">
        <v>2.0121948327869099E-3</v>
      </c>
      <c r="D742" s="2">
        <v>0.98243057727813698</v>
      </c>
      <c r="E742" s="11">
        <v>7.7790376963093796E-5</v>
      </c>
      <c r="F742" s="2">
        <v>2.7120593003928601E-3</v>
      </c>
      <c r="G742" s="2">
        <v>0.96050584316253595</v>
      </c>
      <c r="H742" s="11">
        <v>1.66096033353824E-5</v>
      </c>
      <c r="I742" s="2">
        <v>4.4873225851915701E-4</v>
      </c>
      <c r="J742" s="2">
        <v>0.98315006494522095</v>
      </c>
      <c r="K742" s="5">
        <v>947</v>
      </c>
      <c r="L742">
        <v>1.76974601345136E-4</v>
      </c>
      <c r="M742">
        <v>2.80582904815673E-3</v>
      </c>
      <c r="N742" s="2">
        <v>0.98925381898880005</v>
      </c>
      <c r="O742" s="11">
        <v>1.20578406495042E-4</v>
      </c>
      <c r="P742">
        <v>3.2813309226185001E-3</v>
      </c>
      <c r="Q742" s="2">
        <v>0.98221433162689198</v>
      </c>
      <c r="R742" s="11">
        <v>1.9839006199617799E-5</v>
      </c>
      <c r="S742" s="2">
        <v>4.5329277054406703E-4</v>
      </c>
      <c r="T742" s="2">
        <v>0.99302661418914795</v>
      </c>
      <c r="U742" s="5">
        <v>812</v>
      </c>
      <c r="V742" s="11">
        <v>4.7720448492327698E-5</v>
      </c>
      <c r="W742" s="2">
        <v>1.4069328317418599E-3</v>
      </c>
      <c r="X742" s="2">
        <v>0.96279942989349299</v>
      </c>
      <c r="Y742" s="11">
        <v>6.390995986294E-5</v>
      </c>
      <c r="Z742" s="2">
        <v>2.3201168514788099E-3</v>
      </c>
      <c r="AA742" s="2">
        <v>0.94082212448120095</v>
      </c>
      <c r="AB742" s="11">
        <v>1.4343861039378601E-5</v>
      </c>
      <c r="AC742" s="2">
        <v>3.8500924711115599E-4</v>
      </c>
      <c r="AD742" s="2">
        <v>0.97935569286346402</v>
      </c>
    </row>
    <row r="743" spans="1:30" x14ac:dyDescent="0.35">
      <c r="A743" s="2">
        <v>1182</v>
      </c>
      <c r="B743" s="11">
        <v>1.00275428849272E-4</v>
      </c>
      <c r="C743" s="2">
        <v>2.2178599610924699E-3</v>
      </c>
      <c r="D743" s="2">
        <v>0.99021977186203003</v>
      </c>
      <c r="E743" s="11">
        <v>9.9774195405188894E-5</v>
      </c>
      <c r="F743" s="2">
        <v>3.0714706517755899E-3</v>
      </c>
      <c r="G743" s="2">
        <v>0.976656913757324</v>
      </c>
      <c r="H743" s="11">
        <v>1.9386276107979901E-5</v>
      </c>
      <c r="I743" s="2">
        <v>4.8058468382805499E-4</v>
      </c>
      <c r="J743" s="2">
        <v>0.98839449882507302</v>
      </c>
      <c r="K743" s="5">
        <v>948</v>
      </c>
      <c r="L743">
        <v>2.26199813187122E-3</v>
      </c>
      <c r="M743">
        <v>7.2386539541184902E-3</v>
      </c>
      <c r="N743" s="2">
        <v>0.99010652303695601</v>
      </c>
      <c r="O743" s="11">
        <v>7.2473841719329296E-3</v>
      </c>
      <c r="P743">
        <v>2.1927684545516898E-2</v>
      </c>
      <c r="Q743" s="2">
        <v>0.96542674303054798</v>
      </c>
      <c r="R743" s="11">
        <v>8.8902162387967092E-3</v>
      </c>
      <c r="S743" s="2">
        <v>9.4837341457605293E-3</v>
      </c>
      <c r="T743" s="2">
        <v>0.98540925979614202</v>
      </c>
      <c r="U743" s="5">
        <v>813</v>
      </c>
      <c r="V743" s="11">
        <v>1.11491535790264E-4</v>
      </c>
      <c r="W743" s="2">
        <v>2.2494220174848999E-3</v>
      </c>
      <c r="X743" s="2">
        <v>0.98732727766036898</v>
      </c>
      <c r="Y743" s="11">
        <v>1.06184343167115E-4</v>
      </c>
      <c r="Z743" s="2">
        <v>3.1736714299768201E-3</v>
      </c>
      <c r="AA743" s="2">
        <v>0.96565908193588201</v>
      </c>
      <c r="AB743" s="11">
        <v>1.9789726138696999E-5</v>
      </c>
      <c r="AC743" s="2">
        <v>4.4969638111069798E-4</v>
      </c>
      <c r="AD743" s="2">
        <v>0.98734992742538397</v>
      </c>
    </row>
    <row r="744" spans="1:30" x14ac:dyDescent="0.35">
      <c r="A744" s="2">
        <v>1183</v>
      </c>
      <c r="B744" s="11">
        <v>1.5833757061045601E-4</v>
      </c>
      <c r="C744" s="2">
        <v>2.7683051303029E-3</v>
      </c>
      <c r="D744" s="2">
        <v>0.98859989643096902</v>
      </c>
      <c r="E744" s="11">
        <v>1.4468292647507001E-4</v>
      </c>
      <c r="F744" s="2">
        <v>3.65067878738045E-3</v>
      </c>
      <c r="G744" s="2">
        <v>0.97558003664016701</v>
      </c>
      <c r="H744" s="11">
        <v>2.5524403099552701E-5</v>
      </c>
      <c r="I744" s="2">
        <v>5.4615992121398395E-4</v>
      </c>
      <c r="J744" s="2">
        <v>0.986516773700714</v>
      </c>
      <c r="K744" s="5">
        <v>949</v>
      </c>
      <c r="L744">
        <v>3.1432820833288101E-4</v>
      </c>
      <c r="M744">
        <v>3.8115582428872499E-3</v>
      </c>
      <c r="N744" s="2">
        <v>0.99692952632903997</v>
      </c>
      <c r="O744" s="11">
        <v>7.9358980292454297E-4</v>
      </c>
      <c r="P744">
        <v>8.5487971082329698E-3</v>
      </c>
      <c r="Q744" s="2">
        <v>0.99281829595565796</v>
      </c>
      <c r="R744" s="11">
        <v>6.7854503868147698E-4</v>
      </c>
      <c r="S744" s="2">
        <v>1.9170277519151499E-3</v>
      </c>
      <c r="T744" s="2">
        <v>0.99056357145309404</v>
      </c>
      <c r="U744" s="5">
        <v>814</v>
      </c>
      <c r="V744" s="11">
        <v>2.1168198145460299E-4</v>
      </c>
      <c r="W744" s="2">
        <v>3.10004642233252E-3</v>
      </c>
      <c r="X744" s="2">
        <v>0.99067914485931396</v>
      </c>
      <c r="Y744" s="11">
        <v>1.9644353596959201E-4</v>
      </c>
      <c r="Z744" s="2">
        <v>4.2749498970806599E-3</v>
      </c>
      <c r="AA744" s="2">
        <v>0.97947013378143299</v>
      </c>
      <c r="AB744" s="11">
        <v>3.7509802496060702E-5</v>
      </c>
      <c r="AC744" s="2">
        <v>6.20416249148547E-4</v>
      </c>
      <c r="AD744" s="2">
        <v>0.99128401279449396</v>
      </c>
    </row>
    <row r="745" spans="1:30" x14ac:dyDescent="0.35">
      <c r="A745" s="2">
        <v>1184</v>
      </c>
      <c r="B745" s="11">
        <v>2.9830017592757901E-3</v>
      </c>
      <c r="C745" s="2">
        <v>7.7454876154661101E-3</v>
      </c>
      <c r="D745" s="2">
        <v>0.99565029144287098</v>
      </c>
      <c r="E745" s="11">
        <v>6.2770745716988997E-3</v>
      </c>
      <c r="F745" s="2">
        <v>2.0905593410134302E-2</v>
      </c>
      <c r="G745" s="2">
        <v>0.99125766754150302</v>
      </c>
      <c r="H745" s="11">
        <v>1.72562599182128E-2</v>
      </c>
      <c r="I745" s="2">
        <v>1.0357821360230401E-2</v>
      </c>
      <c r="J745" s="2">
        <v>0.99526321887969904</v>
      </c>
      <c r="K745" s="5">
        <v>950</v>
      </c>
      <c r="L745">
        <v>7.9928210470825401E-4</v>
      </c>
      <c r="M745">
        <v>5.2270796149969101E-3</v>
      </c>
      <c r="N745" s="2">
        <v>0.99765008687973</v>
      </c>
      <c r="O745" s="11">
        <v>2.2054631263017598E-3</v>
      </c>
      <c r="P745">
        <v>1.282899081707E-2</v>
      </c>
      <c r="Q745" s="2">
        <v>0.99464696645736606</v>
      </c>
      <c r="R745" s="11">
        <v>2.8959685005247502E-3</v>
      </c>
      <c r="S745" s="2">
        <v>5.1299124024808398E-3</v>
      </c>
      <c r="T745" s="2">
        <v>0.99581652879714899</v>
      </c>
      <c r="U745" s="5">
        <v>815</v>
      </c>
      <c r="V745" s="11">
        <v>1.9812685786746399E-4</v>
      </c>
      <c r="W745" s="2">
        <v>2.9816518072038798E-3</v>
      </c>
      <c r="X745" s="2">
        <v>0.99292689561843805</v>
      </c>
      <c r="Y745" s="11">
        <v>2.15521547943353E-4</v>
      </c>
      <c r="Z745" s="2">
        <v>4.4505130499601303E-3</v>
      </c>
      <c r="AA745" s="2">
        <v>0.98376148939132602</v>
      </c>
      <c r="AB745" s="11">
        <v>4.8940455599222298E-5</v>
      </c>
      <c r="AC745" s="2">
        <v>7.0856238016858697E-4</v>
      </c>
      <c r="AD745" s="2">
        <v>0.990925192832946</v>
      </c>
    </row>
    <row r="746" spans="1:30" x14ac:dyDescent="0.35">
      <c r="A746" s="2">
        <v>1186</v>
      </c>
      <c r="B746" s="11">
        <v>4.6470575034618302E-4</v>
      </c>
      <c r="C746" s="2">
        <v>4.1915960609912803E-3</v>
      </c>
      <c r="D746" s="2">
        <v>0.99738401174545199</v>
      </c>
      <c r="E746" s="11">
        <v>8.9411326916888302E-4</v>
      </c>
      <c r="F746" s="2">
        <v>8.9206481352448394E-3</v>
      </c>
      <c r="G746" s="2">
        <v>0.99484658241271895</v>
      </c>
      <c r="H746" s="11">
        <v>7.7478948514908498E-4</v>
      </c>
      <c r="I746" s="2">
        <v>2.5144401006400498E-3</v>
      </c>
      <c r="J746" s="2">
        <v>0.99695527553558305</v>
      </c>
      <c r="K746" s="5">
        <v>951</v>
      </c>
      <c r="L746">
        <v>6.03027455508708E-3</v>
      </c>
      <c r="M746">
        <v>1.2514128349721401E-2</v>
      </c>
      <c r="N746" s="2">
        <v>0.99728584289550704</v>
      </c>
      <c r="O746" s="11">
        <v>1.5034956857561999E-2</v>
      </c>
      <c r="P746">
        <v>3.3028442412614802E-2</v>
      </c>
      <c r="Q746" s="2">
        <v>0.99461597204208296</v>
      </c>
      <c r="R746" s="11">
        <v>2.27422397583723E-2</v>
      </c>
      <c r="S746" s="2">
        <v>1.41570344567298E-2</v>
      </c>
      <c r="T746" s="2">
        <v>0.99655354022979703</v>
      </c>
      <c r="U746" s="5">
        <v>816</v>
      </c>
      <c r="V746" s="11">
        <v>1.41052136314101E-4</v>
      </c>
      <c r="W746" s="2">
        <v>2.5649387389421398E-3</v>
      </c>
      <c r="X746" s="2">
        <v>0.99026077985763505</v>
      </c>
      <c r="Y746" s="11">
        <v>1.8674532475415601E-4</v>
      </c>
      <c r="Z746" s="2">
        <v>4.0441527962684597E-3</v>
      </c>
      <c r="AA746" s="2">
        <v>0.98581743240356401</v>
      </c>
      <c r="AB746" s="11">
        <v>3.6169629311189001E-5</v>
      </c>
      <c r="AC746" s="2">
        <v>6.1903212917968598E-4</v>
      </c>
      <c r="AD746" s="2">
        <v>0.99150890111923196</v>
      </c>
    </row>
    <row r="747" spans="1:30" x14ac:dyDescent="0.35">
      <c r="A747" s="2">
        <v>1187</v>
      </c>
      <c r="B747" s="11">
        <v>1.04767095763236E-3</v>
      </c>
      <c r="C747" s="2">
        <v>5.8672162704169698E-3</v>
      </c>
      <c r="D747" s="2">
        <v>0.99758493900298995</v>
      </c>
      <c r="E747" s="11">
        <v>2.7977377176284699E-3</v>
      </c>
      <c r="F747" s="2">
        <v>1.49627355858683E-2</v>
      </c>
      <c r="G747" s="2">
        <v>0.99477159976959195</v>
      </c>
      <c r="H747" s="11">
        <v>2.8950669802725302E-3</v>
      </c>
      <c r="I747" s="2">
        <v>5.03035401925444E-3</v>
      </c>
      <c r="J747" s="2">
        <v>0.99746102094650202</v>
      </c>
      <c r="K747" s="5">
        <v>952</v>
      </c>
      <c r="L747" s="47">
        <v>3.8087469874881201E-5</v>
      </c>
      <c r="M747">
        <v>1.3490468263626001E-3</v>
      </c>
      <c r="N747" s="2">
        <v>0.96428525447845403</v>
      </c>
      <c r="O747" s="11">
        <v>6.2271377828437794E-5</v>
      </c>
      <c r="P747">
        <v>2.3860172368585998E-3</v>
      </c>
      <c r="Q747" s="2">
        <v>0.93835073709487904</v>
      </c>
      <c r="R747" s="11">
        <v>1.75686800503171E-5</v>
      </c>
      <c r="S747" s="2">
        <v>4.2742997175082499E-4</v>
      </c>
      <c r="T747" s="2">
        <v>0.97919094562530495</v>
      </c>
      <c r="U747" s="5">
        <v>817</v>
      </c>
      <c r="V747" s="11">
        <v>1.63046570378355E-4</v>
      </c>
      <c r="W747" s="2">
        <v>2.7468332555144999E-3</v>
      </c>
      <c r="X747" s="2">
        <v>0.991252481937408</v>
      </c>
      <c r="Y747" s="11">
        <v>1.5715498011559199E-4</v>
      </c>
      <c r="Z747" s="2">
        <v>3.7679644301533699E-3</v>
      </c>
      <c r="AA747" s="2">
        <v>0.98284399509429898</v>
      </c>
      <c r="AB747" s="11">
        <v>2.9368944524321698E-5</v>
      </c>
      <c r="AC747" s="2">
        <v>5.4843374527990796E-4</v>
      </c>
      <c r="AD747" s="2">
        <v>0.99030900001525801</v>
      </c>
    </row>
    <row r="748" spans="1:30" x14ac:dyDescent="0.35">
      <c r="A748" s="2">
        <v>1189</v>
      </c>
      <c r="B748" s="11">
        <v>1.2641143985092599E-4</v>
      </c>
      <c r="C748" s="2">
        <v>2.5843181647360299E-3</v>
      </c>
      <c r="D748" s="2">
        <v>0.98687696456909102</v>
      </c>
      <c r="E748" s="11">
        <v>1.6272866923827599E-4</v>
      </c>
      <c r="F748" s="2">
        <v>3.9889430627226804E-3</v>
      </c>
      <c r="G748" s="2">
        <v>0.97172784805297796</v>
      </c>
      <c r="H748" s="11">
        <v>2.5466464649070901E-5</v>
      </c>
      <c r="I748" s="2">
        <v>5.3679110715165702E-4</v>
      </c>
      <c r="J748" s="2">
        <v>0.98884975910186701</v>
      </c>
      <c r="K748" s="5">
        <v>953</v>
      </c>
      <c r="L748" s="47">
        <v>6.8591449235100299E-5</v>
      </c>
      <c r="M748">
        <v>1.8164549255743599E-3</v>
      </c>
      <c r="N748" s="2">
        <v>0.98551100492477395</v>
      </c>
      <c r="O748" s="11">
        <v>6.9192341470625197E-5</v>
      </c>
      <c r="P748">
        <v>2.5488475803285798E-3</v>
      </c>
      <c r="Q748" s="2">
        <v>0.97020059823989802</v>
      </c>
      <c r="R748" s="11">
        <v>1.52026368596125E-5</v>
      </c>
      <c r="S748" s="2">
        <v>3.9224597276188401E-4</v>
      </c>
      <c r="T748" s="2">
        <v>0.98879033327102595</v>
      </c>
      <c r="U748" s="5">
        <v>818</v>
      </c>
      <c r="V748" s="11">
        <v>3.2655795803293499E-4</v>
      </c>
      <c r="W748" s="2">
        <v>3.66480136290192E-3</v>
      </c>
      <c r="X748" s="2">
        <v>0.99276304244995095</v>
      </c>
      <c r="Y748" s="11">
        <v>3.5886358818970599E-4</v>
      </c>
      <c r="Z748" s="2">
        <v>5.3438828326761697E-3</v>
      </c>
      <c r="AA748" s="2">
        <v>0.98727619647979703</v>
      </c>
      <c r="AB748" s="11">
        <v>5.7356170145794702E-5</v>
      </c>
      <c r="AC748" s="2">
        <v>7.7890575630590298E-4</v>
      </c>
      <c r="AD748" s="2">
        <v>0.99246466159820501</v>
      </c>
    </row>
    <row r="749" spans="1:30" x14ac:dyDescent="0.35">
      <c r="A749" s="2">
        <v>1190</v>
      </c>
      <c r="B749" s="11">
        <v>1.80512608494609E-4</v>
      </c>
      <c r="C749" s="2">
        <v>2.9498620424419598E-3</v>
      </c>
      <c r="D749" s="2">
        <v>0.990248143672943</v>
      </c>
      <c r="E749" s="11">
        <v>2.18524481169879E-4</v>
      </c>
      <c r="F749" s="2">
        <v>4.5293616130947997E-3</v>
      </c>
      <c r="G749" s="2">
        <v>0.97950392961501997</v>
      </c>
      <c r="H749" s="11">
        <v>3.6841305700363503E-5</v>
      </c>
      <c r="I749" s="2">
        <v>6.3115992816165003E-4</v>
      </c>
      <c r="J749" s="2">
        <v>0.99105042219161898</v>
      </c>
      <c r="K749" s="5">
        <v>954</v>
      </c>
      <c r="L749">
        <v>1.14832386316265E-4</v>
      </c>
      <c r="M749">
        <v>2.3395475000142999E-3</v>
      </c>
      <c r="N749" s="2">
        <v>0.99126958847045898</v>
      </c>
      <c r="O749" s="11">
        <v>1.22318801004439E-4</v>
      </c>
      <c r="P749">
        <v>3.3441698178648901E-3</v>
      </c>
      <c r="Q749" s="2">
        <v>0.98487973213195801</v>
      </c>
      <c r="R749" s="11">
        <v>2.4443641450488899E-5</v>
      </c>
      <c r="S749" s="2">
        <v>5.1035493379458698E-4</v>
      </c>
      <c r="T749" s="2">
        <v>0.99206614494323697</v>
      </c>
      <c r="U749" s="5">
        <v>819</v>
      </c>
      <c r="V749" s="11">
        <v>5.1021022954955697E-4</v>
      </c>
      <c r="W749" s="2">
        <v>4.2988117784261703E-3</v>
      </c>
      <c r="X749" s="2">
        <v>0.99197417497634799</v>
      </c>
      <c r="Y749" s="11">
        <v>4.9971934640780005E-4</v>
      </c>
      <c r="Z749" s="2">
        <v>5.9403162449598304E-3</v>
      </c>
      <c r="AA749" s="2">
        <v>0.98858720064163197</v>
      </c>
      <c r="AB749" s="11">
        <v>6.3753264839760905E-5</v>
      </c>
      <c r="AC749" s="2">
        <v>8.1360380863770799E-4</v>
      </c>
      <c r="AD749" s="2">
        <v>0.99397671222686701</v>
      </c>
    </row>
    <row r="750" spans="1:30" x14ac:dyDescent="0.35">
      <c r="A750" s="2">
        <v>1192</v>
      </c>
      <c r="B750" s="11">
        <v>4.4937736674910398E-5</v>
      </c>
      <c r="C750" s="2">
        <v>1.4439580263569899E-3</v>
      </c>
      <c r="D750" s="2">
        <v>0.95975977182388295</v>
      </c>
      <c r="E750" s="11">
        <v>5.2263789257267402E-5</v>
      </c>
      <c r="F750" s="2">
        <v>2.1688949782401302E-3</v>
      </c>
      <c r="G750" s="2">
        <v>0.93211817741393999</v>
      </c>
      <c r="H750" s="11">
        <v>1.6135250916704502E-5</v>
      </c>
      <c r="I750" s="2">
        <v>4.4001563219353502E-4</v>
      </c>
      <c r="J750" s="2">
        <v>0.97780644893646196</v>
      </c>
      <c r="K750" s="5">
        <v>955</v>
      </c>
      <c r="L750">
        <v>1.3011034752707901E-4</v>
      </c>
      <c r="M750">
        <v>2.43927794508636E-3</v>
      </c>
      <c r="N750" s="2">
        <v>0.99236011505126898</v>
      </c>
      <c r="O750" s="11">
        <v>1.5033142699394299E-4</v>
      </c>
      <c r="P750">
        <v>3.5996634978800999E-3</v>
      </c>
      <c r="Q750" s="2">
        <v>0.98700875043868996</v>
      </c>
      <c r="R750" s="11">
        <v>2.8456473955884501E-5</v>
      </c>
      <c r="S750" s="2">
        <v>5.3517083870246996E-4</v>
      </c>
      <c r="T750" s="2">
        <v>0.99282348155975297</v>
      </c>
      <c r="U750" s="5">
        <v>820</v>
      </c>
      <c r="V750" s="11">
        <v>6.7485219915397397E-5</v>
      </c>
      <c r="W750" s="2">
        <v>1.77139812149107E-3</v>
      </c>
      <c r="X750" s="2">
        <v>0.97688877582550004</v>
      </c>
      <c r="Y750" s="11">
        <v>8.7861997599247802E-5</v>
      </c>
      <c r="Z750" s="2">
        <v>2.7643961366265999E-3</v>
      </c>
      <c r="AA750" s="2">
        <v>0.96309220790863004</v>
      </c>
      <c r="AB750" s="11">
        <v>2.0901772586512301E-5</v>
      </c>
      <c r="AC750" s="2">
        <v>4.7926415572874199E-4</v>
      </c>
      <c r="AD750" s="2">
        <v>0.979472815990448</v>
      </c>
    </row>
    <row r="751" spans="1:30" x14ac:dyDescent="0.35">
      <c r="A751" s="2">
        <v>1193</v>
      </c>
      <c r="B751" s="11">
        <v>9.1787427663803101E-5</v>
      </c>
      <c r="C751" s="2">
        <v>2.0923975389450702E-3</v>
      </c>
      <c r="D751" s="2">
        <v>0.98895907402038497</v>
      </c>
      <c r="E751" s="11">
        <v>8.1969054008368403E-5</v>
      </c>
      <c r="F751" s="2">
        <v>2.8094553854316399E-3</v>
      </c>
      <c r="G751" s="2">
        <v>0.97445631027221602</v>
      </c>
      <c r="H751" s="11">
        <v>1.6681578927091299E-5</v>
      </c>
      <c r="I751" s="2">
        <v>4.2755328468047001E-4</v>
      </c>
      <c r="J751" s="2">
        <v>0.99064660072326605</v>
      </c>
      <c r="K751" s="5">
        <v>956</v>
      </c>
      <c r="L751">
        <v>1.1532684584381001E-4</v>
      </c>
      <c r="M751">
        <v>2.2678275126963802E-3</v>
      </c>
      <c r="N751" s="2">
        <v>0.99255073070526101</v>
      </c>
      <c r="O751" s="11">
        <v>2.15765307075344E-4</v>
      </c>
      <c r="P751">
        <v>4.3415674008428998E-3</v>
      </c>
      <c r="Q751" s="2">
        <v>0.98649090528488104</v>
      </c>
      <c r="R751" s="11">
        <v>3.01296968245878E-4</v>
      </c>
      <c r="S751" s="2">
        <v>7.9251429997384505E-4</v>
      </c>
      <c r="T751" s="2">
        <v>0.99177300930023105</v>
      </c>
      <c r="U751" s="5">
        <v>821</v>
      </c>
      <c r="V751" s="11">
        <v>1.8746449495665699E-4</v>
      </c>
      <c r="W751" s="2">
        <v>3.04022757336497E-3</v>
      </c>
      <c r="X751" s="2">
        <v>0.98495578765869096</v>
      </c>
      <c r="Y751" s="11">
        <v>1.89595055417157E-4</v>
      </c>
      <c r="Z751" s="2">
        <v>4.1607879102230003E-3</v>
      </c>
      <c r="AA751" s="2">
        <v>0.97062623500823897</v>
      </c>
      <c r="AB751" s="11">
        <v>3.4047938243020299E-5</v>
      </c>
      <c r="AC751" s="2">
        <v>6.0063117416575497E-4</v>
      </c>
      <c r="AD751" s="2">
        <v>0.98399305343627896</v>
      </c>
    </row>
    <row r="752" spans="1:30" x14ac:dyDescent="0.35">
      <c r="A752" s="2">
        <v>1194</v>
      </c>
      <c r="B752" s="11">
        <v>1.4040485257282799E-4</v>
      </c>
      <c r="C752" s="2">
        <v>2.5436414871364802E-3</v>
      </c>
      <c r="D752" s="2">
        <v>0.98916989564895597</v>
      </c>
      <c r="E752" s="11">
        <v>1.15849019493907E-4</v>
      </c>
      <c r="F752" s="2">
        <v>3.2982006669044399E-3</v>
      </c>
      <c r="G752" s="2">
        <v>0.97842490673065097</v>
      </c>
      <c r="H752" s="11">
        <v>2.1843910872121301E-5</v>
      </c>
      <c r="I752" s="2">
        <v>4.7972946777008398E-4</v>
      </c>
      <c r="J752" s="2">
        <v>0.99144721031188898</v>
      </c>
      <c r="K752" s="5">
        <v>957</v>
      </c>
      <c r="L752">
        <v>1.1362149234628299E-4</v>
      </c>
      <c r="M752">
        <v>2.29273713193833E-3</v>
      </c>
      <c r="N752" s="2">
        <v>0.99287509918212802</v>
      </c>
      <c r="O752" s="11">
        <v>1.2718177458736999E-4</v>
      </c>
      <c r="P752">
        <v>3.43802012503147E-3</v>
      </c>
      <c r="Q752" s="2">
        <v>0.98608803749084395</v>
      </c>
      <c r="R752" s="11">
        <v>3.4452878026058897E-5</v>
      </c>
      <c r="S752" s="2">
        <v>5.0139462109655098E-4</v>
      </c>
      <c r="T752" s="2">
        <v>0.99322044849395696</v>
      </c>
      <c r="U752" s="5">
        <v>822</v>
      </c>
      <c r="V752" s="11">
        <v>1.9115525356028199E-4</v>
      </c>
      <c r="W752" s="2">
        <v>3.0425314325839199E-3</v>
      </c>
      <c r="X752" s="2">
        <v>0.99139094352722101</v>
      </c>
      <c r="Y752" s="11">
        <v>2.3531181795988199E-4</v>
      </c>
      <c r="Z752" s="2">
        <v>4.6065594069659701E-3</v>
      </c>
      <c r="AA752" s="2">
        <v>0.98162484169006303</v>
      </c>
      <c r="AB752" s="11">
        <v>4.79075679322704E-5</v>
      </c>
      <c r="AC752" s="2">
        <v>7.1732810465618903E-4</v>
      </c>
      <c r="AD752" s="2">
        <v>0.98700296878814697</v>
      </c>
    </row>
    <row r="753" spans="1:30" x14ac:dyDescent="0.35">
      <c r="A753" s="2">
        <v>1195</v>
      </c>
      <c r="B753" s="11">
        <v>1.72187981661409E-4</v>
      </c>
      <c r="C753" s="2">
        <v>2.8086900711059501E-3</v>
      </c>
      <c r="D753" s="2">
        <v>0.98904800415038996</v>
      </c>
      <c r="E753" s="11">
        <v>1.41909244121052E-4</v>
      </c>
      <c r="F753" s="2">
        <v>3.6874769721180201E-3</v>
      </c>
      <c r="G753" s="2">
        <v>0.97610020637512196</v>
      </c>
      <c r="H753" s="11">
        <v>2.85015757981454E-5</v>
      </c>
      <c r="I753" s="2">
        <v>5.4158823331817898E-4</v>
      </c>
      <c r="J753" s="2">
        <v>0.99152070283889704</v>
      </c>
      <c r="K753" s="5">
        <v>958</v>
      </c>
      <c r="L753">
        <v>1.40344724059104E-4</v>
      </c>
      <c r="M753">
        <v>2.5592374149709901E-3</v>
      </c>
      <c r="N753" s="2">
        <v>0.99622219800949097</v>
      </c>
      <c r="O753" s="11">
        <v>1.9264678121544399E-4</v>
      </c>
      <c r="P753">
        <v>4.2188121005892702E-3</v>
      </c>
      <c r="Q753" s="2">
        <v>0.99299669265747004</v>
      </c>
      <c r="R753" s="11">
        <v>5.13925187988206E-5</v>
      </c>
      <c r="S753" s="2">
        <v>6.3708471134305E-4</v>
      </c>
      <c r="T753" s="2">
        <v>0.99550908803939797</v>
      </c>
      <c r="U753" s="5">
        <v>823</v>
      </c>
      <c r="V753" s="11">
        <v>3.6593052209354899E-4</v>
      </c>
      <c r="W753" s="2">
        <v>4.1343914344906798E-3</v>
      </c>
      <c r="X753" s="2">
        <v>0.98732513189315796</v>
      </c>
      <c r="Y753" s="11">
        <v>3.6162757896818199E-4</v>
      </c>
      <c r="Z753" s="2">
        <v>5.6907343678176403E-3</v>
      </c>
      <c r="AA753" s="2">
        <v>0.97696876525878895</v>
      </c>
      <c r="AB753" s="11">
        <v>6.1976788856554695E-5</v>
      </c>
      <c r="AC753" s="2">
        <v>8.3096307935193105E-4</v>
      </c>
      <c r="AD753" s="2">
        <v>0.98643970489501898</v>
      </c>
    </row>
    <row r="754" spans="1:30" x14ac:dyDescent="0.35">
      <c r="A754" s="2">
        <v>1196</v>
      </c>
      <c r="B754" s="11">
        <v>7.2815593739505803E-5</v>
      </c>
      <c r="C754" s="2">
        <v>1.8848277395591101E-3</v>
      </c>
      <c r="D754" s="2">
        <v>0.97623091936111395</v>
      </c>
      <c r="E754" s="11">
        <v>1.02656507806386E-4</v>
      </c>
      <c r="F754" s="2">
        <v>3.12772137112915E-3</v>
      </c>
      <c r="G754" s="2">
        <v>0.94441312551498402</v>
      </c>
      <c r="H754" s="11">
        <v>3.5143861168762601E-5</v>
      </c>
      <c r="I754" s="2">
        <v>6.0040445532649701E-4</v>
      </c>
      <c r="J754" s="2">
        <v>0.97351700067520097</v>
      </c>
      <c r="K754" s="5">
        <v>959</v>
      </c>
      <c r="L754">
        <v>2.7802566182799599E-4</v>
      </c>
      <c r="M754">
        <v>3.3569263760000398E-3</v>
      </c>
      <c r="N754" s="2">
        <v>0.99487060308456399</v>
      </c>
      <c r="O754" s="11">
        <v>3.5645178286358698E-4</v>
      </c>
      <c r="P754">
        <v>5.51681080833077E-3</v>
      </c>
      <c r="Q754" s="2">
        <v>0.99119275808334295</v>
      </c>
      <c r="R754" s="11">
        <v>1.47657134220935E-4</v>
      </c>
      <c r="S754" s="2">
        <v>8.3455472486093597E-4</v>
      </c>
      <c r="T754" s="2">
        <v>0.99502474069595304</v>
      </c>
      <c r="U754" s="5">
        <v>825</v>
      </c>
      <c r="V754" s="11">
        <v>9.9390186369419098E-4</v>
      </c>
      <c r="W754" s="2">
        <v>6.5313931554555798E-3</v>
      </c>
      <c r="X754" s="2">
        <v>0.99485802650451605</v>
      </c>
      <c r="Y754" s="11">
        <v>2.6736469008028499E-3</v>
      </c>
      <c r="Z754" s="2">
        <v>1.54971573501825E-2</v>
      </c>
      <c r="AA754" s="2">
        <v>0.98360705375671298</v>
      </c>
      <c r="AB754" s="11">
        <v>2.0514421630650698E-3</v>
      </c>
      <c r="AC754" s="2">
        <v>4.0269675664603702E-3</v>
      </c>
      <c r="AD754" s="2">
        <v>0.98890137672424305</v>
      </c>
    </row>
    <row r="755" spans="1:30" x14ac:dyDescent="0.35">
      <c r="A755" s="2">
        <v>1200</v>
      </c>
      <c r="B755" s="11">
        <v>5.75698541069868E-5</v>
      </c>
      <c r="C755" s="2">
        <v>1.66132906451821E-3</v>
      </c>
      <c r="D755" s="2">
        <v>0.97551560401916504</v>
      </c>
      <c r="E755" s="11">
        <v>6.1031514633214101E-5</v>
      </c>
      <c r="F755" s="2">
        <v>2.38468986935913E-3</v>
      </c>
      <c r="G755" s="2">
        <v>0.94440823793411199</v>
      </c>
      <c r="H755" s="11">
        <v>1.13079231596202E-5</v>
      </c>
      <c r="I755" s="2">
        <v>3.5311674582771897E-4</v>
      </c>
      <c r="J755" s="2">
        <v>0.98436796665191595</v>
      </c>
      <c r="K755" s="5">
        <v>960</v>
      </c>
      <c r="L755" s="47">
        <v>6.9323330535553396E-5</v>
      </c>
      <c r="M755">
        <v>1.7451510066166501E-3</v>
      </c>
      <c r="N755" s="2">
        <v>0.97793966531753496</v>
      </c>
      <c r="O755" s="11">
        <v>8.9585402747616104E-5</v>
      </c>
      <c r="P755">
        <v>2.7831776533275799E-3</v>
      </c>
      <c r="Q755" s="2">
        <v>0.96579474210739102</v>
      </c>
      <c r="R755" s="11">
        <v>1.9021983462152999E-5</v>
      </c>
      <c r="S755" s="2">
        <v>4.4717596028931401E-4</v>
      </c>
      <c r="T755" s="2">
        <v>0.98432826995849598</v>
      </c>
      <c r="U755" s="5">
        <v>826</v>
      </c>
      <c r="V755" s="11">
        <v>7.9568405635654905E-4</v>
      </c>
      <c r="W755" s="2">
        <v>5.6790262460708601E-3</v>
      </c>
      <c r="X755" s="2">
        <v>0.99820983409881503</v>
      </c>
      <c r="Y755" s="11">
        <v>1.8082214519381499E-3</v>
      </c>
      <c r="Z755" s="2">
        <v>1.27070248126983E-2</v>
      </c>
      <c r="AA755" s="2">
        <v>0.99656677246093694</v>
      </c>
      <c r="AB755" s="11">
        <v>1.7470041057094899E-3</v>
      </c>
      <c r="AC755" s="2">
        <v>3.70582425966858E-3</v>
      </c>
      <c r="AD755" s="2">
        <v>0.997325479984283</v>
      </c>
    </row>
    <row r="756" spans="1:30" x14ac:dyDescent="0.35">
      <c r="A756" s="2">
        <v>1201</v>
      </c>
      <c r="B756" s="11">
        <v>1.3793331163469699E-4</v>
      </c>
      <c r="C756" s="2">
        <v>2.5550206191837701E-3</v>
      </c>
      <c r="D756" s="2">
        <v>0.98497205972671498</v>
      </c>
      <c r="E756" s="11">
        <v>1.17162555397953E-4</v>
      </c>
      <c r="F756" s="2">
        <v>3.28244687989354E-3</v>
      </c>
      <c r="G756" s="2">
        <v>0.96968454122543302</v>
      </c>
      <c r="H756" s="11">
        <v>1.9854900529026E-5</v>
      </c>
      <c r="I756" s="2">
        <v>4.55799337942153E-4</v>
      </c>
      <c r="J756" s="2">
        <v>0.98875820636749201</v>
      </c>
      <c r="K756" s="5">
        <v>961</v>
      </c>
      <c r="L756" s="47">
        <v>8.9034983830060796E-5</v>
      </c>
      <c r="M756">
        <v>2.0565725862979798E-3</v>
      </c>
      <c r="N756" s="2">
        <v>0.98914480209350497</v>
      </c>
      <c r="O756" s="11">
        <v>9.6299118013121106E-5</v>
      </c>
      <c r="P756">
        <v>3.02057270891964E-3</v>
      </c>
      <c r="Q756" s="2">
        <v>0.977072954177856</v>
      </c>
      <c r="R756" s="11">
        <v>1.80957686097826E-5</v>
      </c>
      <c r="S756" s="2">
        <v>4.2833268526010199E-4</v>
      </c>
      <c r="T756" s="2">
        <v>0.98873990774154596</v>
      </c>
      <c r="U756" s="5">
        <v>827</v>
      </c>
      <c r="V756" s="11">
        <v>1.78446527570486E-3</v>
      </c>
      <c r="W756" s="2">
        <v>7.4977977201342496E-3</v>
      </c>
      <c r="X756" s="2">
        <v>0.99791711568832397</v>
      </c>
      <c r="Y756" s="11">
        <v>4.1684755124151698E-3</v>
      </c>
      <c r="Z756" s="2">
        <v>1.8366927281021999E-2</v>
      </c>
      <c r="AA756" s="2">
        <v>0.99639284610748202</v>
      </c>
      <c r="AB756" s="11">
        <v>6.2151681631803504E-3</v>
      </c>
      <c r="AC756" s="2">
        <v>6.7755575291812403E-3</v>
      </c>
      <c r="AD756" s="2">
        <v>0.99770516157150202</v>
      </c>
    </row>
    <row r="757" spans="1:30" x14ac:dyDescent="0.35">
      <c r="A757" s="2">
        <v>1202</v>
      </c>
      <c r="B757" s="11">
        <v>1.60646071890369E-4</v>
      </c>
      <c r="C757" s="2">
        <v>2.80703324824571E-3</v>
      </c>
      <c r="D757" s="2">
        <v>0.986877381801605</v>
      </c>
      <c r="E757" s="11">
        <v>1.4004032709635699E-4</v>
      </c>
      <c r="F757" s="2">
        <v>3.5834240261465298E-3</v>
      </c>
      <c r="G757" s="2">
        <v>0.97467344999313299</v>
      </c>
      <c r="H757" s="11">
        <v>2.3053540644468699E-5</v>
      </c>
      <c r="I757" s="2">
        <v>4.9886724445968801E-4</v>
      </c>
      <c r="J757" s="2">
        <v>0.98988640308380105</v>
      </c>
      <c r="K757" s="5">
        <v>962</v>
      </c>
      <c r="L757">
        <v>1.21149147162213E-4</v>
      </c>
      <c r="M757">
        <v>2.4316268973052502E-3</v>
      </c>
      <c r="N757" s="2">
        <v>0.99142402410507202</v>
      </c>
      <c r="O757" s="11">
        <v>1.3534468598663799E-4</v>
      </c>
      <c r="P757">
        <v>3.5786277148872601E-3</v>
      </c>
      <c r="Q757" s="2">
        <v>0.98534792661666804</v>
      </c>
      <c r="R757" s="11">
        <v>2.3218219212139899E-5</v>
      </c>
      <c r="S757" s="2">
        <v>5.0596200162544803E-4</v>
      </c>
      <c r="T757" s="2">
        <v>0.99229419231414795</v>
      </c>
      <c r="U757" s="5">
        <v>828</v>
      </c>
      <c r="V757" s="11">
        <v>6.6471628088038401E-5</v>
      </c>
      <c r="W757" s="2">
        <v>1.7554451478645199E-3</v>
      </c>
      <c r="X757" s="2">
        <v>0.96863204240798895</v>
      </c>
      <c r="Y757" s="11">
        <v>7.9956131230574101E-5</v>
      </c>
      <c r="Z757" s="2">
        <v>2.5408240035176199E-3</v>
      </c>
      <c r="AA757" s="2">
        <v>0.93733197450637795</v>
      </c>
      <c r="AB757" s="11">
        <v>1.8793682102113901E-5</v>
      </c>
      <c r="AC757" s="2">
        <v>4.3874714174307801E-4</v>
      </c>
      <c r="AD757" s="2">
        <v>0.97308301925659102</v>
      </c>
    </row>
    <row r="758" spans="1:30" x14ac:dyDescent="0.35">
      <c r="A758" s="2">
        <v>1203</v>
      </c>
      <c r="B758" s="11">
        <v>3.75452276784926E-4</v>
      </c>
      <c r="C758" s="2">
        <v>4.0910290554165797E-3</v>
      </c>
      <c r="D758" s="2">
        <v>0.99195772409438998</v>
      </c>
      <c r="E758" s="11">
        <v>3.5999168176203901E-4</v>
      </c>
      <c r="F758" s="2">
        <v>5.7358173653483304E-3</v>
      </c>
      <c r="G758" s="2">
        <v>0.98086780309677102</v>
      </c>
      <c r="H758" s="11">
        <v>7.5968746386934004E-5</v>
      </c>
      <c r="I758" s="2">
        <v>8.7354477727785696E-4</v>
      </c>
      <c r="J758" s="2">
        <v>0.98920685052871704</v>
      </c>
      <c r="K758" s="5">
        <v>963</v>
      </c>
      <c r="L758">
        <v>1.2047144264215599E-4</v>
      </c>
      <c r="M758">
        <v>2.39064753986895E-3</v>
      </c>
      <c r="N758" s="2">
        <v>0.99345058202743497</v>
      </c>
      <c r="O758" s="11">
        <v>1.3786381168756599E-4</v>
      </c>
      <c r="P758">
        <v>3.59331793151795E-3</v>
      </c>
      <c r="Q758" s="2">
        <v>0.98802363872527998</v>
      </c>
      <c r="R758" s="11">
        <v>2.59705466305604E-5</v>
      </c>
      <c r="S758" s="2">
        <v>5.2745547145605001E-4</v>
      </c>
      <c r="T758" s="2">
        <v>0.99324548244476296</v>
      </c>
      <c r="U758" s="5">
        <v>829</v>
      </c>
      <c r="V758" s="11">
        <v>2.6765433722175598E-4</v>
      </c>
      <c r="W758" s="2">
        <v>3.4943916834890799E-3</v>
      </c>
      <c r="X758" s="2">
        <v>0.99176818132400502</v>
      </c>
      <c r="Y758" s="11">
        <v>2.5216487119905602E-4</v>
      </c>
      <c r="Z758" s="2">
        <v>4.7152740880846899E-3</v>
      </c>
      <c r="AA758" s="2">
        <v>0.98606431484222401</v>
      </c>
      <c r="AB758" s="11">
        <v>3.24958091368898E-5</v>
      </c>
      <c r="AC758" s="2">
        <v>5.8530352544039401E-4</v>
      </c>
      <c r="AD758" s="2">
        <v>0.994087994098663</v>
      </c>
    </row>
    <row r="759" spans="1:30" x14ac:dyDescent="0.35">
      <c r="A759" s="2">
        <v>1204</v>
      </c>
      <c r="B759" s="11">
        <v>5.7411081797908897E-5</v>
      </c>
      <c r="C759" s="2">
        <v>1.71857431996613E-3</v>
      </c>
      <c r="D759" s="2">
        <v>0.93523210287094105</v>
      </c>
      <c r="E759" s="11">
        <v>6.8663714046124301E-5</v>
      </c>
      <c r="F759" s="2">
        <v>2.4944271426647902E-3</v>
      </c>
      <c r="G759" s="2">
        <v>0.91403675079345703</v>
      </c>
      <c r="H759" s="11">
        <v>1.7061365724657601E-5</v>
      </c>
      <c r="I759" s="2">
        <v>4.4274484389461501E-4</v>
      </c>
      <c r="J759" s="2">
        <v>0.97645813226699796</v>
      </c>
      <c r="K759" s="5">
        <v>965</v>
      </c>
      <c r="L759">
        <v>1.8585825455374999E-4</v>
      </c>
      <c r="M759">
        <v>2.8937193565070599E-3</v>
      </c>
      <c r="N759" s="2">
        <v>0.99483680725097601</v>
      </c>
      <c r="O759" s="11">
        <v>2.2850534878671099E-4</v>
      </c>
      <c r="P759">
        <v>4.5409579761326296E-3</v>
      </c>
      <c r="Q759" s="2">
        <v>0.99157899618148804</v>
      </c>
      <c r="R759" s="11">
        <v>1.7640899750404E-4</v>
      </c>
      <c r="S759" s="2">
        <v>8.2241214113309904E-4</v>
      </c>
      <c r="T759" s="2">
        <v>0.99111688137054399</v>
      </c>
      <c r="U759" s="5">
        <v>830</v>
      </c>
      <c r="V759" s="11">
        <v>2.4112359096761701E-4</v>
      </c>
      <c r="W759" s="2">
        <v>3.3059271518141001E-3</v>
      </c>
      <c r="X759" s="2">
        <v>0.99498635530471802</v>
      </c>
      <c r="Y759" s="11">
        <v>2.8889687382616103E-4</v>
      </c>
      <c r="Z759" s="2">
        <v>5.0111878663301399E-3</v>
      </c>
      <c r="AA759" s="2">
        <v>0.99103492498397805</v>
      </c>
      <c r="AB759" s="11">
        <v>4.6399796701734797E-5</v>
      </c>
      <c r="AC759" s="2">
        <v>6.9779221666976799E-4</v>
      </c>
      <c r="AD759" s="2">
        <v>0.99556416273116999</v>
      </c>
    </row>
    <row r="760" spans="1:30" x14ac:dyDescent="0.35">
      <c r="A760" s="2">
        <v>1209</v>
      </c>
      <c r="B760" s="11">
        <v>1.03053389466367E-4</v>
      </c>
      <c r="C760" s="2">
        <v>2.2612612228840498E-3</v>
      </c>
      <c r="D760" s="2">
        <v>0.98464673757553101</v>
      </c>
      <c r="E760" s="11">
        <v>9.1680070909205797E-5</v>
      </c>
      <c r="F760" s="2">
        <v>2.9023441020399302E-3</v>
      </c>
      <c r="G760" s="2">
        <v>0.97100996971130304</v>
      </c>
      <c r="H760" s="11">
        <v>1.5999359675333801E-5</v>
      </c>
      <c r="I760" s="2">
        <v>4.1745978523977101E-4</v>
      </c>
      <c r="J760" s="2">
        <v>0.98904472589492798</v>
      </c>
      <c r="K760" s="5">
        <v>967</v>
      </c>
      <c r="L760">
        <v>5.3012254647910595E-4</v>
      </c>
      <c r="M760">
        <v>4.2037442326545698E-3</v>
      </c>
      <c r="N760" s="2">
        <v>0.99484854936599698</v>
      </c>
      <c r="O760" s="11">
        <v>6.7537737777456598E-4</v>
      </c>
      <c r="P760">
        <v>7.5656455010175696E-3</v>
      </c>
      <c r="Q760" s="2">
        <v>0.99294161796569802</v>
      </c>
      <c r="R760" s="11">
        <v>1.2276021298021E-3</v>
      </c>
      <c r="S760" s="2">
        <v>1.77420978434383E-3</v>
      </c>
      <c r="T760" s="2">
        <v>0.99152809381484897</v>
      </c>
      <c r="U760" s="5">
        <v>831</v>
      </c>
      <c r="V760" s="11">
        <v>2.97830032650381E-4</v>
      </c>
      <c r="W760" s="2">
        <v>3.6788089200854301E-3</v>
      </c>
      <c r="X760" s="2">
        <v>0.99466812610626198</v>
      </c>
      <c r="Y760" s="11">
        <v>3.8531629252247501E-4</v>
      </c>
      <c r="Z760" s="2">
        <v>5.75728807598352E-3</v>
      </c>
      <c r="AA760" s="2">
        <v>0.989698946475982</v>
      </c>
      <c r="AB760" s="11">
        <v>5.8104047639062601E-5</v>
      </c>
      <c r="AC760" s="2">
        <v>7.8718614531680898E-4</v>
      </c>
      <c r="AD760" s="2">
        <v>0.99507427215576105</v>
      </c>
    </row>
    <row r="761" spans="1:30" x14ac:dyDescent="0.35">
      <c r="A761" s="2">
        <v>1210</v>
      </c>
      <c r="B761" s="11">
        <v>1.8179249309469001E-4</v>
      </c>
      <c r="C761" s="2">
        <v>2.8741045389324401E-3</v>
      </c>
      <c r="D761" s="2">
        <v>0.98738104104995705</v>
      </c>
      <c r="E761" s="11">
        <v>1.4677220315206701E-4</v>
      </c>
      <c r="F761" s="2">
        <v>3.6361138336360398E-3</v>
      </c>
      <c r="G761" s="2">
        <v>0.98258960247039795</v>
      </c>
      <c r="H761" s="11">
        <v>2.2308557163341899E-5</v>
      </c>
      <c r="I761" s="2">
        <v>4.8881414113566204E-4</v>
      </c>
      <c r="J761" s="2">
        <v>0.99316942691802901</v>
      </c>
      <c r="K761" s="5">
        <v>968</v>
      </c>
      <c r="L761" s="47">
        <v>4.2040752305183499E-5</v>
      </c>
      <c r="M761">
        <v>1.3380962191149499E-3</v>
      </c>
      <c r="N761" s="2">
        <v>0.967027187347412</v>
      </c>
      <c r="O761" s="11">
        <v>4.6076886064838598E-5</v>
      </c>
      <c r="P761">
        <v>1.99592625722289E-3</v>
      </c>
      <c r="Q761" s="2">
        <v>0.93365401029586703</v>
      </c>
      <c r="R761" s="11">
        <v>1.40222427944536E-5</v>
      </c>
      <c r="S761" s="2">
        <v>3.7382822483778E-4</v>
      </c>
      <c r="T761" s="2">
        <v>0.98285222053527799</v>
      </c>
      <c r="U761" s="5">
        <v>832</v>
      </c>
      <c r="V761" s="11">
        <v>6.5969004936050597E-5</v>
      </c>
      <c r="W761" s="2">
        <v>1.7279498279094601E-3</v>
      </c>
      <c r="X761" s="2">
        <v>0.98071187734603804</v>
      </c>
      <c r="Y761" s="11">
        <v>6.2601786339655505E-5</v>
      </c>
      <c r="Z761" s="2">
        <v>2.4157967418432201E-3</v>
      </c>
      <c r="AA761" s="2">
        <v>0.949310362339019</v>
      </c>
      <c r="AB761" s="11">
        <v>1.42034978125593E-5</v>
      </c>
      <c r="AC761" s="2">
        <v>3.8297122227959302E-4</v>
      </c>
      <c r="AD761" s="2">
        <v>0.98274439573287897</v>
      </c>
    </row>
    <row r="762" spans="1:30" x14ac:dyDescent="0.35">
      <c r="A762" s="2">
        <v>1211</v>
      </c>
      <c r="B762" s="11">
        <v>1.79153372300788E-4</v>
      </c>
      <c r="C762" s="2">
        <v>2.9754173010587601E-3</v>
      </c>
      <c r="D762" s="2">
        <v>0.98947131633758501</v>
      </c>
      <c r="E762" s="11">
        <v>2.0163612498436099E-4</v>
      </c>
      <c r="F762" s="2">
        <v>4.3461062014102901E-3</v>
      </c>
      <c r="G762" s="2">
        <v>0.98282843828201205</v>
      </c>
      <c r="H762" s="11">
        <v>3.3254687878070399E-5</v>
      </c>
      <c r="I762" s="2">
        <v>6.1015930259600195E-4</v>
      </c>
      <c r="J762" s="2">
        <v>0.99148112535476596</v>
      </c>
      <c r="K762" s="5">
        <v>969</v>
      </c>
      <c r="L762" s="47">
        <v>8.7546577560715296E-5</v>
      </c>
      <c r="M762">
        <v>1.9517156761139601E-3</v>
      </c>
      <c r="N762" s="2">
        <v>0.987476587295532</v>
      </c>
      <c r="O762" s="11">
        <v>6.8884939537383602E-5</v>
      </c>
      <c r="P762">
        <v>2.5117723271250699E-3</v>
      </c>
      <c r="Q762" s="2">
        <v>0.97520399093627896</v>
      </c>
      <c r="R762" s="11">
        <v>1.5814010112080699E-5</v>
      </c>
      <c r="S762" s="2">
        <v>3.90436092857271E-4</v>
      </c>
      <c r="T762" s="2">
        <v>0.99171513319015503</v>
      </c>
      <c r="U762" s="5">
        <v>833</v>
      </c>
      <c r="V762" s="11">
        <v>2.1425174782052601E-4</v>
      </c>
      <c r="W762" s="2">
        <v>3.00878938287496E-3</v>
      </c>
      <c r="X762" s="2">
        <v>0.98963826894760099</v>
      </c>
      <c r="Y762" s="11">
        <v>1.5801853442098899E-4</v>
      </c>
      <c r="Z762" s="2">
        <v>3.7857824936509102E-3</v>
      </c>
      <c r="AA762" s="2">
        <v>0.98260372877120905</v>
      </c>
      <c r="AB762" s="11">
        <v>2.8131094950367598E-5</v>
      </c>
      <c r="AC762" s="2">
        <v>5.5867759510874705E-4</v>
      </c>
      <c r="AD762" s="2">
        <v>0.99068999290466297</v>
      </c>
    </row>
    <row r="763" spans="1:30" x14ac:dyDescent="0.35">
      <c r="A763" s="2">
        <v>1213</v>
      </c>
      <c r="B763" s="11">
        <v>1.06066967418883E-4</v>
      </c>
      <c r="C763" s="2">
        <v>2.33605201356112E-3</v>
      </c>
      <c r="D763" s="2">
        <v>0.97517466545104903</v>
      </c>
      <c r="E763" s="11">
        <v>1.00805766123812E-4</v>
      </c>
      <c r="F763" s="2">
        <v>3.16340057179331E-3</v>
      </c>
      <c r="G763" s="2">
        <v>0.95554667711257901</v>
      </c>
      <c r="H763" s="11">
        <v>1.81995274033397E-5</v>
      </c>
      <c r="I763" s="2">
        <v>4.5789277646690602E-4</v>
      </c>
      <c r="J763" s="2">
        <v>0.98030185699462802</v>
      </c>
      <c r="K763" s="5">
        <v>970</v>
      </c>
      <c r="L763">
        <v>1.12956964585464E-4</v>
      </c>
      <c r="M763">
        <v>2.2513398434966798E-3</v>
      </c>
      <c r="N763" s="2">
        <v>0.98906052112579301</v>
      </c>
      <c r="O763" s="11">
        <v>9.3810085672885098E-5</v>
      </c>
      <c r="P763">
        <v>2.92925280518829E-3</v>
      </c>
      <c r="Q763" s="2">
        <v>0.97936809062957697</v>
      </c>
      <c r="R763" s="11">
        <v>1.97329882212216E-5</v>
      </c>
      <c r="S763" s="2">
        <v>4.4580819667316897E-4</v>
      </c>
      <c r="T763" s="2">
        <v>0.99218440055847101</v>
      </c>
      <c r="U763" s="5">
        <v>834</v>
      </c>
      <c r="V763" s="11">
        <v>1.6724359011277499E-4</v>
      </c>
      <c r="W763" s="2">
        <v>2.8291146736591998E-3</v>
      </c>
      <c r="X763" s="2">
        <v>0.99344670772552401</v>
      </c>
      <c r="Y763" s="11">
        <v>1.7999163537751799E-4</v>
      </c>
      <c r="Z763" s="2">
        <v>4.0824962779879501E-3</v>
      </c>
      <c r="AA763" s="2">
        <v>0.98603248596191395</v>
      </c>
      <c r="AB763" s="11">
        <v>3.6524343158816898E-5</v>
      </c>
      <c r="AC763" s="2">
        <v>6.3451315509155295E-4</v>
      </c>
      <c r="AD763" s="2">
        <v>0.99149453639984098</v>
      </c>
    </row>
    <row r="764" spans="1:30" x14ac:dyDescent="0.35">
      <c r="A764" s="2">
        <v>1214</v>
      </c>
      <c r="B764" s="11">
        <v>1.17688752652611E-4</v>
      </c>
      <c r="C764" s="2">
        <v>2.4307949934154701E-3</v>
      </c>
      <c r="D764" s="2">
        <v>0.98640644550323398</v>
      </c>
      <c r="E764" s="11">
        <v>1.09012049506418E-4</v>
      </c>
      <c r="F764" s="2">
        <v>3.20819928310811E-3</v>
      </c>
      <c r="G764" s="2">
        <v>0.97563529014587402</v>
      </c>
      <c r="H764" s="11">
        <v>1.6246925952145799E-5</v>
      </c>
      <c r="I764" s="2">
        <v>4.4168566819280299E-4</v>
      </c>
      <c r="J764" s="2">
        <v>0.99032735824584905</v>
      </c>
      <c r="K764" s="5">
        <v>971</v>
      </c>
      <c r="L764">
        <v>1.3967604900244599E-4</v>
      </c>
      <c r="M764">
        <v>2.5106659159064202E-3</v>
      </c>
      <c r="N764" s="2">
        <v>0.98789364099502497</v>
      </c>
      <c r="O764" s="11">
        <v>1.13981855974998E-4</v>
      </c>
      <c r="P764">
        <v>3.2028516288846701E-3</v>
      </c>
      <c r="Q764" s="2">
        <v>0.97948968410491899</v>
      </c>
      <c r="R764" s="11">
        <v>2.0085321011720201E-5</v>
      </c>
      <c r="S764" s="2">
        <v>4.5599852455779899E-4</v>
      </c>
      <c r="T764" s="2">
        <v>0.99195790290832497</v>
      </c>
      <c r="U764" s="5">
        <v>835</v>
      </c>
      <c r="V764" s="11">
        <v>3.2718558213673499E-4</v>
      </c>
      <c r="W764" s="2">
        <v>3.6316339392215E-3</v>
      </c>
      <c r="X764" s="2">
        <v>0.99006003141403198</v>
      </c>
      <c r="Y764" s="11">
        <v>2.7385237626731298E-4</v>
      </c>
      <c r="Z764" s="2">
        <v>4.8480550758540604E-3</v>
      </c>
      <c r="AA764" s="2">
        <v>0.98378908634185702</v>
      </c>
      <c r="AB764" s="11">
        <v>4.4733165850630003E-5</v>
      </c>
      <c r="AC764" s="2">
        <v>7.1877468144521096E-4</v>
      </c>
      <c r="AD764" s="2">
        <v>0.990672647953033</v>
      </c>
    </row>
    <row r="765" spans="1:30" x14ac:dyDescent="0.35">
      <c r="A765" s="2">
        <v>1215</v>
      </c>
      <c r="B765" s="11">
        <v>1.9375995907466799E-4</v>
      </c>
      <c r="C765" s="2">
        <v>3.0085043981671299E-3</v>
      </c>
      <c r="D765" s="2">
        <v>0.98017013072967496</v>
      </c>
      <c r="E765" s="11">
        <v>1.4736254524905199E-4</v>
      </c>
      <c r="F765" s="2">
        <v>3.7002640310674901E-3</v>
      </c>
      <c r="G765" s="2">
        <v>0.97259849309921198</v>
      </c>
      <c r="H765" s="11">
        <v>2.2760990759706998E-5</v>
      </c>
      <c r="I765" s="2">
        <v>4.9080461030825897E-4</v>
      </c>
      <c r="J765" s="2">
        <v>0.987920522689819</v>
      </c>
      <c r="K765" s="5">
        <v>972</v>
      </c>
      <c r="L765" s="47">
        <v>5.0325448682997301E-5</v>
      </c>
      <c r="M765">
        <v>1.5849210321903201E-3</v>
      </c>
      <c r="N765" s="2">
        <v>0.97788065671920699</v>
      </c>
      <c r="O765" s="11">
        <v>5.06089672853704E-5</v>
      </c>
      <c r="P765">
        <v>2.17986525967717E-3</v>
      </c>
      <c r="Q765" s="2">
        <v>0.95163130760192804</v>
      </c>
      <c r="R765" s="11">
        <v>1.2002076800854401E-5</v>
      </c>
      <c r="S765" s="2">
        <v>3.5171536728739701E-4</v>
      </c>
      <c r="T765" s="2">
        <v>0.98680740594863803</v>
      </c>
      <c r="U765" s="5">
        <v>836</v>
      </c>
      <c r="V765" s="11">
        <v>1.5512408572249101E-4</v>
      </c>
      <c r="W765" s="2">
        <v>2.6580421254038802E-3</v>
      </c>
      <c r="X765" s="2">
        <v>0.99160194396972601</v>
      </c>
      <c r="Y765" s="11">
        <v>1.70537387020885E-4</v>
      </c>
      <c r="Z765" s="2">
        <v>3.81366140209138E-3</v>
      </c>
      <c r="AA765" s="2">
        <v>0.981342732906341</v>
      </c>
      <c r="AB765" s="11">
        <v>5.2994608267908902E-5</v>
      </c>
      <c r="AC765" s="2">
        <v>5.6635204236954396E-4</v>
      </c>
      <c r="AD765" s="2">
        <v>0.98963844776153498</v>
      </c>
    </row>
    <row r="766" spans="1:30" x14ac:dyDescent="0.35">
      <c r="A766" s="2">
        <v>1217</v>
      </c>
      <c r="B766" s="11">
        <v>1.39049283461645E-4</v>
      </c>
      <c r="C766" s="2">
        <v>2.6800623163580799E-3</v>
      </c>
      <c r="D766" s="2">
        <v>0.99237519502639704</v>
      </c>
      <c r="E766" s="11">
        <v>1.8101363093592199E-4</v>
      </c>
      <c r="F766" s="2">
        <v>4.1355206631124002E-3</v>
      </c>
      <c r="G766" s="2">
        <v>0.98721230030059803</v>
      </c>
      <c r="H766" s="11">
        <v>2.7896690880879699E-5</v>
      </c>
      <c r="I766" s="2">
        <v>5.4935144726186904E-4</v>
      </c>
      <c r="J766" s="2">
        <v>0.99307024478912298</v>
      </c>
      <c r="K766" s="5">
        <v>973</v>
      </c>
      <c r="L766">
        <v>1.10348846646957E-4</v>
      </c>
      <c r="M766">
        <v>2.2769996430724799E-3</v>
      </c>
      <c r="N766" s="2">
        <v>0.99233198165893499</v>
      </c>
      <c r="O766" s="11">
        <v>1.0821981413755499E-4</v>
      </c>
      <c r="P766">
        <v>3.2046744599938302E-3</v>
      </c>
      <c r="Q766" s="2">
        <v>0.98441559076309204</v>
      </c>
      <c r="R766" s="11">
        <v>2.0972895072190999E-5</v>
      </c>
      <c r="S766" s="2">
        <v>4.6960343024693402E-4</v>
      </c>
      <c r="T766" s="2">
        <v>0.99358636140823298</v>
      </c>
      <c r="U766" s="5">
        <v>837</v>
      </c>
      <c r="V766" s="11">
        <v>5.1615969277918295E-4</v>
      </c>
      <c r="W766" s="2">
        <v>4.5754141174256802E-3</v>
      </c>
      <c r="X766" s="2">
        <v>0.99303489923477095</v>
      </c>
      <c r="Y766" s="11">
        <v>6.1811215709894896E-4</v>
      </c>
      <c r="Z766" s="2">
        <v>7.1216323412954799E-3</v>
      </c>
      <c r="AA766" s="2">
        <v>0.99104756116866999</v>
      </c>
      <c r="AB766" s="11">
        <v>9.2332862550392706E-5</v>
      </c>
      <c r="AC766" s="2">
        <v>9.7809615544974804E-4</v>
      </c>
      <c r="AD766" s="2">
        <v>0.99472254514694203</v>
      </c>
    </row>
    <row r="767" spans="1:30" x14ac:dyDescent="0.35">
      <c r="A767" s="2">
        <v>1219</v>
      </c>
      <c r="B767" s="11">
        <v>2.3898328072391399E-4</v>
      </c>
      <c r="C767" s="2">
        <v>3.3727651461958798E-3</v>
      </c>
      <c r="D767" s="2">
        <v>0.99382561445236195</v>
      </c>
      <c r="E767" s="11">
        <v>3.3814090420491901E-4</v>
      </c>
      <c r="F767" s="2">
        <v>5.60413533821702E-3</v>
      </c>
      <c r="G767" s="2">
        <v>0.99109226465225198</v>
      </c>
      <c r="H767" s="11">
        <v>6.6015862103085897E-5</v>
      </c>
      <c r="I767" s="2">
        <v>8.6197437485679897E-4</v>
      </c>
      <c r="J767" s="2">
        <v>0.99452334642410201</v>
      </c>
      <c r="K767" s="5">
        <v>974</v>
      </c>
      <c r="L767">
        <v>1.6586527635808999E-4</v>
      </c>
      <c r="M767">
        <v>2.7566726785153099E-3</v>
      </c>
      <c r="N767" s="2">
        <v>0.99244332313537598</v>
      </c>
      <c r="O767" s="11">
        <v>1.7697176372166701E-4</v>
      </c>
      <c r="P767">
        <v>3.9820433594286398E-3</v>
      </c>
      <c r="Q767" s="2">
        <v>0.98512095212936401</v>
      </c>
      <c r="R767" s="11">
        <v>3.2148145692190101E-5</v>
      </c>
      <c r="S767" s="2">
        <v>5.7772808941081101E-4</v>
      </c>
      <c r="T767" s="2">
        <v>0.99358487129211404</v>
      </c>
      <c r="U767" s="5">
        <v>838</v>
      </c>
      <c r="V767" s="11">
        <v>6.11313036642968E-4</v>
      </c>
      <c r="W767" s="2">
        <v>4.9112546257674599E-3</v>
      </c>
      <c r="X767" s="2">
        <v>0.99405670166015603</v>
      </c>
      <c r="Y767" s="11">
        <v>8.6583540542051196E-4</v>
      </c>
      <c r="Z767" s="2">
        <v>8.2737905904650601E-3</v>
      </c>
      <c r="AA767" s="2">
        <v>0.99143266677856401</v>
      </c>
      <c r="AB767" s="11">
        <v>1.70333500136621E-4</v>
      </c>
      <c r="AC767" s="2">
        <v>1.13066553603857E-3</v>
      </c>
      <c r="AD767" s="2">
        <v>0.99523323774337702</v>
      </c>
    </row>
    <row r="768" spans="1:30" x14ac:dyDescent="0.35">
      <c r="A768" s="2">
        <v>1221</v>
      </c>
      <c r="B768" s="11">
        <v>2.1665783424396E-4</v>
      </c>
      <c r="C768" s="2">
        <v>3.24501004070043E-3</v>
      </c>
      <c r="D768" s="2">
        <v>0.994997978210449</v>
      </c>
      <c r="E768" s="11">
        <v>3.2603746512904698E-4</v>
      </c>
      <c r="F768" s="2">
        <v>5.5627580732107102E-3</v>
      </c>
      <c r="G768" s="2">
        <v>0.98981153964996305</v>
      </c>
      <c r="H768" s="11">
        <v>9.1694899310823503E-5</v>
      </c>
      <c r="I768" s="2">
        <v>8.2918064435943896E-4</v>
      </c>
      <c r="J768" s="2">
        <v>0.99250560998916604</v>
      </c>
      <c r="K768" s="5">
        <v>975</v>
      </c>
      <c r="L768">
        <v>2.0216823031660099E-4</v>
      </c>
      <c r="M768">
        <v>3.0326163396239198E-3</v>
      </c>
      <c r="N768" s="2">
        <v>0.99220585823059004</v>
      </c>
      <c r="O768" s="11">
        <v>1.92919236724264E-4</v>
      </c>
      <c r="P768">
        <v>4.2032748460769601E-3</v>
      </c>
      <c r="Q768" s="2">
        <v>0.98622220754623402</v>
      </c>
      <c r="R768" s="11">
        <v>3.3678574254736298E-5</v>
      </c>
      <c r="S768" s="2">
        <v>6.0132972430437803E-4</v>
      </c>
      <c r="T768" s="2">
        <v>0.99429947137832597</v>
      </c>
      <c r="U768" s="5">
        <v>839</v>
      </c>
      <c r="V768" s="11">
        <v>2.6059693191200399E-3</v>
      </c>
      <c r="W768" s="2">
        <v>9.8603786900639499E-3</v>
      </c>
      <c r="X768" s="2">
        <v>0.99426698684692305</v>
      </c>
      <c r="Y768" s="11">
        <v>3.1292652711272201E-3</v>
      </c>
      <c r="Z768" s="2">
        <v>1.54557581990957E-2</v>
      </c>
      <c r="AA768" s="2">
        <v>0.99280118942260698</v>
      </c>
      <c r="AB768" s="11">
        <v>9.5987779786810203E-4</v>
      </c>
      <c r="AC768" s="2">
        <v>2.3717938456684299E-3</v>
      </c>
      <c r="AD768" s="2">
        <v>0.994798123836517</v>
      </c>
    </row>
    <row r="769" spans="1:30" x14ac:dyDescent="0.35">
      <c r="A769" s="2">
        <v>1222</v>
      </c>
      <c r="B769" s="11">
        <v>2.9426932451315202E-4</v>
      </c>
      <c r="C769" s="2">
        <v>3.48643097095191E-3</v>
      </c>
      <c r="D769" s="2">
        <v>0.99617391824722201</v>
      </c>
      <c r="E769" s="11">
        <v>4.03229030780494E-4</v>
      </c>
      <c r="F769" s="2">
        <v>6.02564448490738E-3</v>
      </c>
      <c r="G769" s="2">
        <v>0.99434888362884499</v>
      </c>
      <c r="H769" s="11">
        <v>2.1584458590950801E-4</v>
      </c>
      <c r="I769" s="2">
        <v>1.1237107682973101E-3</v>
      </c>
      <c r="J769" s="2">
        <v>0.994509637355804</v>
      </c>
      <c r="K769" s="5">
        <v>976</v>
      </c>
      <c r="L769" s="47">
        <v>4.38679926446639E-5</v>
      </c>
      <c r="M769">
        <v>1.48962379898875E-3</v>
      </c>
      <c r="N769" s="2">
        <v>0.98227429389953602</v>
      </c>
      <c r="O769" s="11">
        <v>4.7373403504025103E-5</v>
      </c>
      <c r="P769">
        <v>2.13110283948481E-3</v>
      </c>
      <c r="Q769" s="2">
        <v>0.95914769172668402</v>
      </c>
      <c r="R769" s="11">
        <v>1.08940821519354E-5</v>
      </c>
      <c r="S769" s="2">
        <v>3.40059836162254E-4</v>
      </c>
      <c r="T769" s="2">
        <v>0.98591488599777199</v>
      </c>
      <c r="U769" s="5">
        <v>841</v>
      </c>
      <c r="V769" s="11">
        <v>1.073490944691E-3</v>
      </c>
      <c r="W769" s="2">
        <v>5.3756623528897702E-3</v>
      </c>
      <c r="X769" s="2">
        <v>0.99687540531158403</v>
      </c>
      <c r="Y769" s="11">
        <v>2.1661873906850802E-3</v>
      </c>
      <c r="Z769" s="2">
        <v>1.2922293506562699E-2</v>
      </c>
      <c r="AA769" s="2">
        <v>0.99060457944869995</v>
      </c>
      <c r="AB769" s="11">
        <v>5.2606081590056402E-3</v>
      </c>
      <c r="AC769" s="2">
        <v>5.5878614075481796E-3</v>
      </c>
      <c r="AD769" s="2">
        <v>0.99539643526077204</v>
      </c>
    </row>
    <row r="770" spans="1:30" x14ac:dyDescent="0.35">
      <c r="A770" s="2">
        <v>1223</v>
      </c>
      <c r="B770" s="11">
        <v>4.1790981777012299E-4</v>
      </c>
      <c r="C770" s="2">
        <v>3.9065154269337602E-3</v>
      </c>
      <c r="D770" s="2">
        <v>0.99563175439834595</v>
      </c>
      <c r="E770" s="11">
        <v>6.2958255875855598E-4</v>
      </c>
      <c r="F770" s="2">
        <v>7.4056582525372497E-3</v>
      </c>
      <c r="G770" s="2">
        <v>0.99334263801574696</v>
      </c>
      <c r="H770" s="11">
        <v>8.1312237307429303E-4</v>
      </c>
      <c r="I770" s="2">
        <v>1.76752638071775E-3</v>
      </c>
      <c r="J770" s="2">
        <v>0.99165153503417902</v>
      </c>
      <c r="K770" s="5">
        <v>977</v>
      </c>
      <c r="L770" s="47">
        <v>9.6094838227145306E-5</v>
      </c>
      <c r="M770">
        <v>2.1563793998211601E-3</v>
      </c>
      <c r="N770" s="2">
        <v>0.98974215984344405</v>
      </c>
      <c r="O770" s="11">
        <v>8.6755469965282801E-5</v>
      </c>
      <c r="P770">
        <v>2.8422565665096001E-3</v>
      </c>
      <c r="Q770" s="2">
        <v>0.97650253772735596</v>
      </c>
      <c r="R770" s="11">
        <v>1.6251344277406999E-5</v>
      </c>
      <c r="S770" s="2">
        <v>4.1327977669425298E-4</v>
      </c>
      <c r="T770" s="2">
        <v>0.99056053161621005</v>
      </c>
      <c r="U770" s="5">
        <v>843</v>
      </c>
      <c r="V770" s="11">
        <v>1.20784086175262E-3</v>
      </c>
      <c r="W770" s="2">
        <v>6.4514582045376301E-3</v>
      </c>
      <c r="X770" s="2">
        <v>0.998296618461608</v>
      </c>
      <c r="Y770" s="11">
        <v>3.4772914368659202E-3</v>
      </c>
      <c r="Z770" s="2">
        <v>1.6618486493825899E-2</v>
      </c>
      <c r="AA770" s="2">
        <v>0.99618661403655995</v>
      </c>
      <c r="AB770" s="11">
        <v>4.8763831146061403E-3</v>
      </c>
      <c r="AC770" s="2">
        <v>6.1367587186396096E-3</v>
      </c>
      <c r="AD770" s="2">
        <v>0.99646902084350497</v>
      </c>
    </row>
    <row r="771" spans="1:30" x14ac:dyDescent="0.35">
      <c r="A771" s="2">
        <v>1225</v>
      </c>
      <c r="B771" s="11">
        <v>1.14282927825115E-4</v>
      </c>
      <c r="C771" s="2">
        <v>2.36370810307562E-3</v>
      </c>
      <c r="D771" s="2">
        <v>0.98364561796188299</v>
      </c>
      <c r="E771" s="11">
        <v>1.13456459075678E-4</v>
      </c>
      <c r="F771" s="2">
        <v>3.29037709161639E-3</v>
      </c>
      <c r="G771" s="2">
        <v>0.966422379016876</v>
      </c>
      <c r="H771" s="11">
        <v>2.2015738068148399E-5</v>
      </c>
      <c r="I771" s="2">
        <v>5.1602785242721395E-4</v>
      </c>
      <c r="J771" s="2">
        <v>0.98470652103423995</v>
      </c>
      <c r="K771" s="5">
        <v>979</v>
      </c>
      <c r="L771">
        <v>2.3123211576603299E-4</v>
      </c>
      <c r="M771">
        <v>3.2983757555484698E-3</v>
      </c>
      <c r="N771" s="2">
        <v>0.99532425403594904</v>
      </c>
      <c r="O771" s="11">
        <v>2.2868868836667299E-4</v>
      </c>
      <c r="P771">
        <v>4.6424623578786798E-3</v>
      </c>
      <c r="Q771" s="2">
        <v>0.98885333538055398</v>
      </c>
      <c r="R771" s="11">
        <v>4.1256949771195603E-5</v>
      </c>
      <c r="S771" s="2">
        <v>6.6391221480443998E-4</v>
      </c>
      <c r="T771" s="2">
        <v>0.99366915225982599</v>
      </c>
      <c r="U771" s="5">
        <v>844</v>
      </c>
      <c r="V771" s="11">
        <v>1.66726735187694E-4</v>
      </c>
      <c r="W771" s="2">
        <v>2.8405445627868102E-3</v>
      </c>
      <c r="X771" s="2">
        <v>0.97874760627746504</v>
      </c>
      <c r="Y771" s="11">
        <v>1.5691289445385299E-4</v>
      </c>
      <c r="Z771" s="2">
        <v>3.7921788170933702E-3</v>
      </c>
      <c r="AA771" s="2">
        <v>0.97244763374328602</v>
      </c>
      <c r="AB771" s="11">
        <v>2.6219466235488599E-5</v>
      </c>
      <c r="AC771" s="2">
        <v>5.3232000209391095E-4</v>
      </c>
      <c r="AD771" s="2">
        <v>0.98677283525466897</v>
      </c>
    </row>
    <row r="772" spans="1:30" x14ac:dyDescent="0.35">
      <c r="A772" s="2">
        <v>1226</v>
      </c>
      <c r="B772" s="11">
        <v>1.78308619069866E-4</v>
      </c>
      <c r="C772" s="2">
        <v>2.9263885226100601E-3</v>
      </c>
      <c r="D772" s="2">
        <v>0.98164302110671997</v>
      </c>
      <c r="E772" s="11">
        <v>1.5111897664610199E-4</v>
      </c>
      <c r="F772" s="2">
        <v>3.7907406222075198E-3</v>
      </c>
      <c r="G772" s="2">
        <v>0.96993631124496404</v>
      </c>
      <c r="H772" s="11">
        <v>2.7286856493446901E-5</v>
      </c>
      <c r="I772" s="2">
        <v>5.7830399600788897E-4</v>
      </c>
      <c r="J772" s="2">
        <v>0.98321044445037797</v>
      </c>
      <c r="K772" s="5">
        <v>981</v>
      </c>
      <c r="L772">
        <v>1.9816863641608501E-4</v>
      </c>
      <c r="M772">
        <v>2.9090258758515098E-3</v>
      </c>
      <c r="N772" s="2">
        <v>0.99108952283859197</v>
      </c>
      <c r="O772" s="11">
        <v>3.2299416488967798E-4</v>
      </c>
      <c r="P772">
        <v>5.2455412223935101E-3</v>
      </c>
      <c r="Q772" s="2">
        <v>0.97741168737411499</v>
      </c>
      <c r="R772" s="11">
        <v>4.0892497054301202E-4</v>
      </c>
      <c r="S772" s="2">
        <v>1.1039167875423999E-3</v>
      </c>
      <c r="T772" s="2">
        <v>0.98601716756820601</v>
      </c>
      <c r="U772" s="5">
        <v>845</v>
      </c>
      <c r="V772" s="11">
        <v>1.4427839778363699E-4</v>
      </c>
      <c r="W772" s="2">
        <v>2.62915389612317E-3</v>
      </c>
      <c r="X772" s="2">
        <v>0.98652541637420599</v>
      </c>
      <c r="Y772" s="11">
        <v>1.18777257739566E-4</v>
      </c>
      <c r="Z772" s="2">
        <v>3.3695830497890702E-3</v>
      </c>
      <c r="AA772" s="2">
        <v>0.97412073612213101</v>
      </c>
      <c r="AB772" s="11">
        <v>1.9119384887744601E-5</v>
      </c>
      <c r="AC772" s="2">
        <v>4.7059258213266698E-4</v>
      </c>
      <c r="AD772" s="2">
        <v>0.98786699771881104</v>
      </c>
    </row>
    <row r="773" spans="1:30" x14ac:dyDescent="0.35">
      <c r="A773" s="2">
        <v>1227</v>
      </c>
      <c r="B773" s="11">
        <v>1.22945551993325E-4</v>
      </c>
      <c r="C773" s="2">
        <v>2.4159492459148099E-3</v>
      </c>
      <c r="D773" s="2">
        <v>0.98955374956130904</v>
      </c>
      <c r="E773" s="11">
        <v>1.4120625564828499E-4</v>
      </c>
      <c r="F773" s="2">
        <v>3.68361873552203E-3</v>
      </c>
      <c r="G773" s="2">
        <v>0.977203428745269</v>
      </c>
      <c r="H773" s="11">
        <v>2.8754326194757501E-5</v>
      </c>
      <c r="I773" s="2">
        <v>5.8044446632266001E-4</v>
      </c>
      <c r="J773" s="2">
        <v>0.98683649301528897</v>
      </c>
      <c r="K773" s="5">
        <v>982</v>
      </c>
      <c r="L773">
        <v>2.05854928935877E-4</v>
      </c>
      <c r="M773">
        <v>3.1669731251895402E-3</v>
      </c>
      <c r="N773" s="2">
        <v>0.99671781063079801</v>
      </c>
      <c r="O773" s="11">
        <v>3.3732643350958802E-4</v>
      </c>
      <c r="P773">
        <v>5.6616067886352496E-3</v>
      </c>
      <c r="Q773" s="2">
        <v>0.99368894100189198</v>
      </c>
      <c r="R773" s="11">
        <v>1.35028589284047E-4</v>
      </c>
      <c r="S773" s="2">
        <v>9.4313611043617097E-4</v>
      </c>
      <c r="T773" s="2">
        <v>0.99428409337997403</v>
      </c>
      <c r="U773" s="5">
        <v>847</v>
      </c>
      <c r="V773" s="11">
        <v>3.9052232750691398E-4</v>
      </c>
      <c r="W773" s="2">
        <v>4.1051032021641697E-3</v>
      </c>
      <c r="X773" s="2">
        <v>0.98759913444518999</v>
      </c>
      <c r="Y773" s="11">
        <v>3.3253736910410198E-4</v>
      </c>
      <c r="Z773" s="2">
        <v>5.2804099395871102E-3</v>
      </c>
      <c r="AA773" s="2">
        <v>0.98063176870346003</v>
      </c>
      <c r="AB773" s="11">
        <v>5.3616331570083201E-5</v>
      </c>
      <c r="AC773" s="2">
        <v>7.6948531204834505E-4</v>
      </c>
      <c r="AD773" s="2">
        <v>0.98923099040985096</v>
      </c>
    </row>
    <row r="774" spans="1:30" x14ac:dyDescent="0.35">
      <c r="A774" s="2">
        <v>1228</v>
      </c>
      <c r="B774" s="11">
        <v>8.6573578300885802E-5</v>
      </c>
      <c r="C774" s="2">
        <v>2.0727128721773598E-3</v>
      </c>
      <c r="D774" s="2">
        <v>0.98650240898132302</v>
      </c>
      <c r="E774" s="11">
        <v>1.10907370981294E-4</v>
      </c>
      <c r="F774" s="2">
        <v>3.2830701675266001E-3</v>
      </c>
      <c r="G774" s="2">
        <v>0.969224333763122</v>
      </c>
      <c r="H774" s="11">
        <v>2.7213267458137101E-5</v>
      </c>
      <c r="I774" s="2">
        <v>5.58002560865134E-4</v>
      </c>
      <c r="J774" s="2">
        <v>0.98269844055175704</v>
      </c>
      <c r="K774" s="5">
        <v>983</v>
      </c>
      <c r="L774">
        <v>3.3174135023728002E-4</v>
      </c>
      <c r="M774">
        <v>3.6234541330486501E-3</v>
      </c>
      <c r="N774" s="2">
        <v>0.99636793136596602</v>
      </c>
      <c r="O774" s="11">
        <v>5.2979210158809998E-4</v>
      </c>
      <c r="P774">
        <v>6.7584775388240797E-3</v>
      </c>
      <c r="Q774" s="2">
        <v>0.99403339624404896</v>
      </c>
      <c r="R774" s="11">
        <v>7.5192120857536695E-4</v>
      </c>
      <c r="S774" s="2">
        <v>1.6024868236854601E-3</v>
      </c>
      <c r="T774" s="2">
        <v>0.990617275238037</v>
      </c>
      <c r="U774" s="5">
        <v>848</v>
      </c>
      <c r="V774" s="11">
        <v>8.2774691691156395E-5</v>
      </c>
      <c r="W774" s="2">
        <v>2.0161718130111599E-3</v>
      </c>
      <c r="X774" s="2">
        <v>0.983193099498748</v>
      </c>
      <c r="Y774" s="11">
        <v>1.4521759294439099E-4</v>
      </c>
      <c r="Z774" s="2">
        <v>3.6225791554898002E-3</v>
      </c>
      <c r="AA774" s="2">
        <v>0.97676110267639105</v>
      </c>
      <c r="AB774" s="11">
        <v>2.3610195057699399E-5</v>
      </c>
      <c r="AC774" s="2">
        <v>5.1061023259535399E-4</v>
      </c>
      <c r="AD774" s="2">
        <v>0.99083060026168801</v>
      </c>
    </row>
    <row r="775" spans="1:30" x14ac:dyDescent="0.35">
      <c r="A775" s="2">
        <v>1233</v>
      </c>
      <c r="B775" s="11">
        <v>7.8414828749373501E-5</v>
      </c>
      <c r="C775" s="2">
        <v>1.9506698008626699E-3</v>
      </c>
      <c r="D775" s="2">
        <v>0.98032766580581598</v>
      </c>
      <c r="E775" s="11">
        <v>8.8066910393535996E-5</v>
      </c>
      <c r="F775" s="2">
        <v>2.8961554635316099E-3</v>
      </c>
      <c r="G775" s="2">
        <v>0.95805233716964699</v>
      </c>
      <c r="H775" s="11">
        <v>1.7803278751671301E-5</v>
      </c>
      <c r="I775" s="2">
        <v>4.6052483958192099E-4</v>
      </c>
      <c r="J775" s="2">
        <v>0.98408603668212802</v>
      </c>
      <c r="K775" s="5">
        <v>984</v>
      </c>
      <c r="L775" s="47">
        <v>8.2378712249919704E-5</v>
      </c>
      <c r="M775">
        <v>2.0013088360428801E-3</v>
      </c>
      <c r="N775" s="2">
        <v>0.97761476039886397</v>
      </c>
      <c r="O775" s="11">
        <v>9.5353898359462605E-5</v>
      </c>
      <c r="P775">
        <v>2.9496327042579599E-3</v>
      </c>
      <c r="Q775" s="2">
        <v>0.95897233486175504</v>
      </c>
      <c r="R775" s="11">
        <v>1.4394392565009099E-5</v>
      </c>
      <c r="S775" s="2">
        <v>3.9851875044405401E-4</v>
      </c>
      <c r="T775" s="2">
        <v>0.98647171258926303</v>
      </c>
      <c r="U775" s="5">
        <v>849</v>
      </c>
      <c r="V775" s="11">
        <v>1.61996445967815E-4</v>
      </c>
      <c r="W775" s="2">
        <v>2.7788316365331398E-3</v>
      </c>
      <c r="X775" s="2">
        <v>0.99343079328536898</v>
      </c>
      <c r="Y775" s="11">
        <v>1.55627145431935E-4</v>
      </c>
      <c r="Z775" s="2">
        <v>3.8230752106755898E-3</v>
      </c>
      <c r="AA775" s="2">
        <v>0.98703914880752497</v>
      </c>
      <c r="AB775" s="11">
        <v>2.98206541629042E-5</v>
      </c>
      <c r="AC775" s="2">
        <v>5.4700748296454495E-4</v>
      </c>
      <c r="AD775" s="2">
        <v>0.99374991655349698</v>
      </c>
    </row>
    <row r="776" spans="1:30" x14ac:dyDescent="0.35">
      <c r="A776" s="2">
        <v>1234</v>
      </c>
      <c r="B776" s="11">
        <v>1.7261883476749E-4</v>
      </c>
      <c r="C776" s="2">
        <v>2.8349505737423801E-3</v>
      </c>
      <c r="D776" s="2">
        <v>0.986547350883483</v>
      </c>
      <c r="E776" s="11">
        <v>2.1410778572317199E-4</v>
      </c>
      <c r="F776" s="2">
        <v>4.4803014025092099E-3</v>
      </c>
      <c r="G776" s="2">
        <v>0.97047644853591897</v>
      </c>
      <c r="H776" s="11">
        <v>3.4994161978829598E-5</v>
      </c>
      <c r="I776" s="2">
        <v>6.0885737184435097E-4</v>
      </c>
      <c r="J776" s="2">
        <v>0.99027627706527699</v>
      </c>
      <c r="K776" s="5">
        <v>985</v>
      </c>
      <c r="L776" s="47">
        <v>7.8380944614764303E-5</v>
      </c>
      <c r="M776">
        <v>1.9626605790108399E-3</v>
      </c>
      <c r="N776" s="2">
        <v>0.98233354091644198</v>
      </c>
      <c r="O776" s="11">
        <v>7.4296520324423896E-5</v>
      </c>
      <c r="P776">
        <v>2.6110140606760901E-3</v>
      </c>
      <c r="Q776" s="2">
        <v>0.96528631448745705</v>
      </c>
      <c r="R776" s="11">
        <v>1.29253976410836E-5</v>
      </c>
      <c r="S776" s="2">
        <v>3.72173817595466E-4</v>
      </c>
      <c r="T776" s="2">
        <v>0.98795527219772294</v>
      </c>
      <c r="U776" s="5">
        <v>850</v>
      </c>
      <c r="V776" s="11">
        <v>4.7246250323951201E-4</v>
      </c>
      <c r="W776" s="2">
        <v>4.3004439212381796E-3</v>
      </c>
      <c r="X776" s="2">
        <v>0.99099349975585904</v>
      </c>
      <c r="Y776" s="11">
        <v>3.9901986019685799E-4</v>
      </c>
      <c r="Z776" s="2">
        <v>5.6339185684919297E-3</v>
      </c>
      <c r="AA776" s="2">
        <v>0.98775726556777899</v>
      </c>
      <c r="AB776" s="11">
        <v>5.1886025175917799E-5</v>
      </c>
      <c r="AC776" s="2">
        <v>7.04191217664629E-4</v>
      </c>
      <c r="AD776" s="2">
        <v>0.99448871612548795</v>
      </c>
    </row>
    <row r="777" spans="1:30" x14ac:dyDescent="0.35">
      <c r="A777" s="2">
        <v>1235</v>
      </c>
      <c r="B777" s="11">
        <v>2.06574506592005E-4</v>
      </c>
      <c r="C777" s="2">
        <v>3.1561127398163002E-3</v>
      </c>
      <c r="D777" s="2">
        <v>0.98799878358840898</v>
      </c>
      <c r="E777" s="11">
        <v>2.8078540344722499E-4</v>
      </c>
      <c r="F777" s="2">
        <v>5.1564159803092402E-3</v>
      </c>
      <c r="G777" s="2">
        <v>0.97050350904464699</v>
      </c>
      <c r="H777" s="11">
        <v>4.4736807467415902E-5</v>
      </c>
      <c r="I777" s="2">
        <v>6.9534417707472996E-4</v>
      </c>
      <c r="J777" s="2">
        <v>0.98955452442169101</v>
      </c>
      <c r="K777" s="5">
        <v>986</v>
      </c>
      <c r="L777">
        <v>1.16308379801921E-4</v>
      </c>
      <c r="M777">
        <v>2.3461375385522799E-3</v>
      </c>
      <c r="N777" s="2">
        <v>0.988039851188659</v>
      </c>
      <c r="O777" s="11">
        <v>1.02929596323519E-4</v>
      </c>
      <c r="P777">
        <v>3.0435007065534501E-3</v>
      </c>
      <c r="Q777" s="2">
        <v>0.97805368900298995</v>
      </c>
      <c r="R777" s="11">
        <v>1.72842628671787E-5</v>
      </c>
      <c r="S777" s="2">
        <v>4.0921199251897601E-4</v>
      </c>
      <c r="T777" s="2">
        <v>0.99179220199584905</v>
      </c>
      <c r="U777" s="5">
        <v>851</v>
      </c>
      <c r="V777" s="11">
        <v>3.5160238621756402E-4</v>
      </c>
      <c r="W777" s="2">
        <v>3.8291534874588199E-3</v>
      </c>
      <c r="X777" s="2">
        <v>0.99388331174850397</v>
      </c>
      <c r="Y777" s="11">
        <v>3.50480317138135E-4</v>
      </c>
      <c r="Z777" s="2">
        <v>5.5775991640985003E-3</v>
      </c>
      <c r="AA777" s="2">
        <v>0.99048739671707098</v>
      </c>
      <c r="AB777" s="11">
        <v>5.5183434596983702E-5</v>
      </c>
      <c r="AC777" s="2">
        <v>7.6727947453036904E-4</v>
      </c>
      <c r="AD777" s="2">
        <v>0.99477386474609297</v>
      </c>
    </row>
    <row r="778" spans="1:30" x14ac:dyDescent="0.35">
      <c r="A778" s="2">
        <v>1236</v>
      </c>
      <c r="B778" s="11">
        <v>6.22790175839327E-5</v>
      </c>
      <c r="C778" s="2">
        <v>1.7105261795222701E-3</v>
      </c>
      <c r="D778" s="2">
        <v>0.98399817943572998</v>
      </c>
      <c r="E778" s="11">
        <v>6.5220563556067605E-5</v>
      </c>
      <c r="F778" s="2">
        <v>2.4806198198348201E-3</v>
      </c>
      <c r="G778" s="2">
        <v>0.96895694732666005</v>
      </c>
      <c r="H778" s="11">
        <v>1.26119166452554E-5</v>
      </c>
      <c r="I778" s="2">
        <v>3.76229174435138E-4</v>
      </c>
      <c r="J778" s="2">
        <v>0.988603174686431</v>
      </c>
      <c r="K778" s="5">
        <v>987</v>
      </c>
      <c r="L778">
        <v>1.24480036902241E-4</v>
      </c>
      <c r="M778">
        <v>2.47050984762609E-3</v>
      </c>
      <c r="N778" s="2">
        <v>0.98884952068328802</v>
      </c>
      <c r="O778" s="11">
        <v>1.20719523692969E-4</v>
      </c>
      <c r="P778">
        <v>3.2968986779451301E-3</v>
      </c>
      <c r="Q778" s="2">
        <v>0.98031401634216297</v>
      </c>
      <c r="R778" s="11">
        <v>1.9029817849514E-5</v>
      </c>
      <c r="S778" s="2">
        <v>4.44606266682967E-4</v>
      </c>
      <c r="T778" s="2">
        <v>0.992578744888305</v>
      </c>
      <c r="U778" s="5">
        <v>852</v>
      </c>
      <c r="V778" s="11">
        <v>5.6615208450239098E-5</v>
      </c>
      <c r="W778" s="2">
        <v>1.5129600651562201E-3</v>
      </c>
      <c r="X778" s="2">
        <v>0.96085608005523604</v>
      </c>
      <c r="Y778" s="11">
        <v>7.8360732004512101E-5</v>
      </c>
      <c r="Z778" s="2">
        <v>2.53327540121972E-3</v>
      </c>
      <c r="AA778" s="2">
        <v>0.93749427795410101</v>
      </c>
      <c r="AB778" s="11">
        <v>1.6514482922502699E-5</v>
      </c>
      <c r="AC778" s="2">
        <v>4.1849102126434402E-4</v>
      </c>
      <c r="AD778" s="2">
        <v>0.98061984777450495</v>
      </c>
    </row>
    <row r="779" spans="1:30" x14ac:dyDescent="0.35">
      <c r="A779" s="2">
        <v>1241</v>
      </c>
      <c r="B779" s="11">
        <v>1.1521333362907099E-4</v>
      </c>
      <c r="C779" s="2">
        <v>2.3405503015965202E-3</v>
      </c>
      <c r="D779" s="2">
        <v>0.99293214082717896</v>
      </c>
      <c r="E779" s="11">
        <v>1.2935034465044699E-4</v>
      </c>
      <c r="F779" s="2">
        <v>3.4831303637474702E-3</v>
      </c>
      <c r="G779" s="2">
        <v>0.98715358972549405</v>
      </c>
      <c r="H779" s="11">
        <v>2.5366898626089001E-5</v>
      </c>
      <c r="I779" s="2">
        <v>5.2812346257269296E-4</v>
      </c>
      <c r="J779" s="2">
        <v>0.99276065826416005</v>
      </c>
      <c r="K779" s="5">
        <v>988</v>
      </c>
      <c r="L779" s="47">
        <v>7.4625706474762396E-5</v>
      </c>
      <c r="M779">
        <v>1.8148341914638801E-3</v>
      </c>
      <c r="N779" s="2">
        <v>0.97786843776702803</v>
      </c>
      <c r="O779" s="11">
        <v>9.9880395282525501E-5</v>
      </c>
      <c r="P779">
        <v>2.9654107056558102E-3</v>
      </c>
      <c r="Q779" s="2">
        <v>0.96069437265396096</v>
      </c>
      <c r="R779" s="11">
        <v>2.1575249775196399E-5</v>
      </c>
      <c r="S779" s="2">
        <v>4.6354372170753701E-4</v>
      </c>
      <c r="T779" s="2">
        <v>0.98361283540725697</v>
      </c>
      <c r="U779" s="5">
        <v>853</v>
      </c>
      <c r="V779" s="11">
        <v>1.72928819665685E-4</v>
      </c>
      <c r="W779" s="2">
        <v>2.89053982123732E-3</v>
      </c>
      <c r="X779" s="2">
        <v>0.98919796943664495</v>
      </c>
      <c r="Y779" s="11">
        <v>1.6736729594413099E-4</v>
      </c>
      <c r="Z779" s="2">
        <v>3.9656409062445103E-3</v>
      </c>
      <c r="AA779" s="2">
        <v>0.97590947151184004</v>
      </c>
      <c r="AB779" s="11">
        <v>2.7339116059010801E-5</v>
      </c>
      <c r="AC779" s="2">
        <v>5.6447455426677996E-4</v>
      </c>
      <c r="AD779" s="2">
        <v>0.98649543523788397</v>
      </c>
    </row>
    <row r="780" spans="1:30" x14ac:dyDescent="0.35">
      <c r="A780" s="2">
        <v>1243</v>
      </c>
      <c r="B780" s="11">
        <v>2.5252110208384601E-4</v>
      </c>
      <c r="C780" s="2">
        <v>3.38155799545347E-3</v>
      </c>
      <c r="D780" s="2">
        <v>0.99365633726119995</v>
      </c>
      <c r="E780" s="11">
        <v>4.2110346839763202E-4</v>
      </c>
      <c r="F780" s="2">
        <v>6.14708522334694E-3</v>
      </c>
      <c r="G780" s="2">
        <v>0.98820936679839999</v>
      </c>
      <c r="H780" s="11">
        <v>8.9000990556087304E-5</v>
      </c>
      <c r="I780" s="2">
        <v>9.7523158183321303E-4</v>
      </c>
      <c r="J780" s="2">
        <v>0.99337804317474299</v>
      </c>
      <c r="K780" s="5">
        <v>989</v>
      </c>
      <c r="L780" s="47">
        <v>9.4214214186649702E-5</v>
      </c>
      <c r="M780">
        <v>2.1675119642168201E-3</v>
      </c>
      <c r="N780" s="2">
        <v>0.98963540792465199</v>
      </c>
      <c r="O780" s="11">
        <v>9.1486850578803501E-5</v>
      </c>
      <c r="P780">
        <v>2.9148526955395898E-3</v>
      </c>
      <c r="Q780" s="2">
        <v>0.98027372360229403</v>
      </c>
      <c r="R780" s="11">
        <v>1.6651471014483801E-5</v>
      </c>
      <c r="S780" s="2">
        <v>4.2638479499146299E-4</v>
      </c>
      <c r="T780" s="2">
        <v>0.99039298295974698</v>
      </c>
      <c r="U780" s="5">
        <v>854</v>
      </c>
      <c r="V780" s="11">
        <v>3.0807382427155901E-4</v>
      </c>
      <c r="W780" s="2">
        <v>3.7029962986707601E-3</v>
      </c>
      <c r="X780" s="2">
        <v>0.98894011974334695</v>
      </c>
      <c r="Y780" s="11">
        <v>2.8066788217984102E-4</v>
      </c>
      <c r="Z780" s="2">
        <v>5.0095194019377197E-3</v>
      </c>
      <c r="AA780" s="2">
        <v>0.97918099164962702</v>
      </c>
      <c r="AB780" s="11">
        <v>4.4505231926450499E-5</v>
      </c>
      <c r="AC780" s="2">
        <v>7.1327824844047395E-4</v>
      </c>
      <c r="AD780" s="2">
        <v>0.98860633373260498</v>
      </c>
    </row>
    <row r="781" spans="1:30" x14ac:dyDescent="0.35">
      <c r="A781" s="2">
        <v>1244</v>
      </c>
      <c r="B781" s="11">
        <v>4.54959190392401E-5</v>
      </c>
      <c r="C781" s="2">
        <v>1.45195389632135E-3</v>
      </c>
      <c r="D781" s="2">
        <v>0.952536761760711</v>
      </c>
      <c r="E781" s="11">
        <v>5.9436901210574399E-5</v>
      </c>
      <c r="F781" s="2">
        <v>2.2915278095752001E-3</v>
      </c>
      <c r="G781" s="2">
        <v>0.92016375064849798</v>
      </c>
      <c r="H781" s="11">
        <v>1.26434852063539E-5</v>
      </c>
      <c r="I781" s="2">
        <v>3.6502332659438198E-4</v>
      </c>
      <c r="J781" s="2">
        <v>0.98378390073776201</v>
      </c>
      <c r="K781" s="5">
        <v>990</v>
      </c>
      <c r="L781">
        <v>1.2348627205938101E-4</v>
      </c>
      <c r="M781">
        <v>2.4433347862213798E-3</v>
      </c>
      <c r="N781" s="2">
        <v>0.993366539478302</v>
      </c>
      <c r="O781" s="11">
        <v>1.3414416753221301E-4</v>
      </c>
      <c r="P781">
        <v>3.51481908001005E-3</v>
      </c>
      <c r="Q781" s="2">
        <v>0.98625689744949296</v>
      </c>
      <c r="R781" s="11">
        <v>2.4954770196927701E-5</v>
      </c>
      <c r="S781" s="2">
        <v>5.1728158723562902E-4</v>
      </c>
      <c r="T781" s="2">
        <v>0.99206322431564298</v>
      </c>
      <c r="U781" s="5">
        <v>855</v>
      </c>
      <c r="V781" s="11">
        <v>2.5966888642869798E-4</v>
      </c>
      <c r="W781" s="2">
        <v>3.3730966970324499E-3</v>
      </c>
      <c r="X781" s="2">
        <v>0.99202311038970903</v>
      </c>
      <c r="Y781" s="11">
        <v>2.7647177921607998E-4</v>
      </c>
      <c r="Z781" s="2">
        <v>4.9527408555149997E-3</v>
      </c>
      <c r="AA781" s="2">
        <v>0.98378098011016801</v>
      </c>
      <c r="AB781" s="11">
        <v>5.1427578000584597E-5</v>
      </c>
      <c r="AC781" s="2">
        <v>7.5376505265012297E-4</v>
      </c>
      <c r="AD781" s="2">
        <v>0.98986130952835005</v>
      </c>
    </row>
    <row r="782" spans="1:30" x14ac:dyDescent="0.35">
      <c r="A782" s="2">
        <v>1245</v>
      </c>
      <c r="B782" s="11">
        <v>8.8819637312553796E-5</v>
      </c>
      <c r="C782" s="2">
        <v>2.0409945864230299E-3</v>
      </c>
      <c r="D782" s="2">
        <v>0.98544633388519198</v>
      </c>
      <c r="E782" s="11">
        <v>7.6458090916275897E-5</v>
      </c>
      <c r="F782" s="2">
        <v>2.6727865915745401E-3</v>
      </c>
      <c r="G782" s="2">
        <v>0.96817064285278298</v>
      </c>
      <c r="H782" s="11">
        <v>1.40244765134411E-5</v>
      </c>
      <c r="I782" s="2">
        <v>3.7507415981963201E-4</v>
      </c>
      <c r="J782" s="2">
        <v>0.99039638042449896</v>
      </c>
      <c r="K782" s="5">
        <v>991</v>
      </c>
      <c r="L782">
        <v>1.4530494809150601E-4</v>
      </c>
      <c r="M782">
        <v>2.6534833014011301E-3</v>
      </c>
      <c r="N782" s="2">
        <v>0.993188917636871</v>
      </c>
      <c r="O782" s="11">
        <v>1.5736746718175701E-4</v>
      </c>
      <c r="P782">
        <v>3.8101235404610599E-3</v>
      </c>
      <c r="Q782" s="2">
        <v>0.98728305101394598</v>
      </c>
      <c r="R782" s="11">
        <v>2.7408726964495101E-5</v>
      </c>
      <c r="S782" s="2">
        <v>5.3723237942904201E-4</v>
      </c>
      <c r="T782" s="2">
        <v>0.99258238077163696</v>
      </c>
      <c r="U782" s="5">
        <v>856</v>
      </c>
      <c r="V782" s="11">
        <v>9.7307725809514495E-5</v>
      </c>
      <c r="W782" s="2">
        <v>2.0825373940169798E-3</v>
      </c>
      <c r="X782" s="2">
        <v>0.97421807050704901</v>
      </c>
      <c r="Y782" s="11">
        <v>1.7992197535931999E-4</v>
      </c>
      <c r="Z782" s="2">
        <v>3.68924136273562E-3</v>
      </c>
      <c r="AA782" s="2">
        <v>0.95403712987899703</v>
      </c>
      <c r="AB782" s="11">
        <v>1.3728532940149299E-4</v>
      </c>
      <c r="AC782" s="2">
        <v>7.9514272511005402E-4</v>
      </c>
      <c r="AD782" s="2">
        <v>0.97847622632980302</v>
      </c>
    </row>
    <row r="783" spans="1:30" x14ac:dyDescent="0.35">
      <c r="A783" s="2">
        <v>1246</v>
      </c>
      <c r="B783" s="11">
        <v>1.3214605860412099E-4</v>
      </c>
      <c r="C783" s="2">
        <v>2.3739717435091699E-3</v>
      </c>
      <c r="D783" s="2">
        <v>0.98891723155975297</v>
      </c>
      <c r="E783" s="11">
        <v>1.0448797547724E-4</v>
      </c>
      <c r="F783" s="2">
        <v>3.0772814061492599E-3</v>
      </c>
      <c r="G783" s="2">
        <v>0.97589981555938698</v>
      </c>
      <c r="H783" s="11">
        <v>1.88413741852855E-5</v>
      </c>
      <c r="I783" s="2">
        <v>4.41648968262597E-4</v>
      </c>
      <c r="J783" s="2">
        <v>0.99151307344436601</v>
      </c>
      <c r="K783" s="5">
        <v>992</v>
      </c>
      <c r="L783" s="47">
        <v>7.8488243161700598E-5</v>
      </c>
      <c r="M783">
        <v>1.8862590659409701E-3</v>
      </c>
      <c r="N783" s="2">
        <v>0.96566969156265203</v>
      </c>
      <c r="O783" s="11">
        <v>1.65776174981147E-4</v>
      </c>
      <c r="P783">
        <v>3.8056231569498699E-3</v>
      </c>
      <c r="Q783" s="2">
        <v>0.95513540506362904</v>
      </c>
      <c r="R783" s="11">
        <v>1.52822205564007E-4</v>
      </c>
      <c r="S783" s="2">
        <v>6.7225057864561601E-4</v>
      </c>
      <c r="T783" s="2">
        <v>0.98218023777008001</v>
      </c>
      <c r="U783" s="5">
        <v>857</v>
      </c>
      <c r="V783" s="11">
        <v>3.3204795909114101E-4</v>
      </c>
      <c r="W783" s="2">
        <v>3.92076512798666E-3</v>
      </c>
      <c r="X783" s="2">
        <v>0.99514019489288297</v>
      </c>
      <c r="Y783" s="11">
        <v>4.7579171950928802E-4</v>
      </c>
      <c r="Z783" s="2">
        <v>6.4339041709899902E-3</v>
      </c>
      <c r="AA783" s="2">
        <v>0.99121898412704401</v>
      </c>
      <c r="AB783" s="11">
        <v>7.5139010732527795E-5</v>
      </c>
      <c r="AC783" s="2">
        <v>8.3790760254487395E-4</v>
      </c>
      <c r="AD783" s="2">
        <v>0.99504935741424505</v>
      </c>
    </row>
    <row r="784" spans="1:30" x14ac:dyDescent="0.35">
      <c r="A784" s="2">
        <v>1247</v>
      </c>
      <c r="B784" s="11">
        <v>1.5006020839791699E-4</v>
      </c>
      <c r="C784" s="2">
        <v>2.5619275402277699E-3</v>
      </c>
      <c r="D784" s="2">
        <v>0.98730492591857899</v>
      </c>
      <c r="E784" s="11">
        <v>1.24304788187146E-4</v>
      </c>
      <c r="F784" s="2">
        <v>3.40555189177393E-3</v>
      </c>
      <c r="G784" s="2">
        <v>0.97466611862182595</v>
      </c>
      <c r="H784" s="11">
        <v>2.3395368771161799E-5</v>
      </c>
      <c r="I784" s="2">
        <v>4.8730807611718698E-4</v>
      </c>
      <c r="J784" s="2">
        <v>0.99101346731185902</v>
      </c>
      <c r="K784" s="5">
        <v>993</v>
      </c>
      <c r="L784">
        <v>1.12031426397152E-4</v>
      </c>
      <c r="M784">
        <v>2.3012349847704098E-3</v>
      </c>
      <c r="N784" s="2">
        <v>0.99518769979476895</v>
      </c>
      <c r="O784" s="11">
        <v>1.3358978321775699E-4</v>
      </c>
      <c r="P784">
        <v>3.51398903876543E-3</v>
      </c>
      <c r="Q784" s="2">
        <v>0.99109977483749301</v>
      </c>
      <c r="R784" s="11">
        <v>3.0562710890080698E-5</v>
      </c>
      <c r="S784" s="2">
        <v>5.5554870050400496E-4</v>
      </c>
      <c r="T784" s="2">
        <v>0.99355030059814398</v>
      </c>
      <c r="U784" s="5">
        <v>858</v>
      </c>
      <c r="V784" s="11">
        <v>5.3848442621529102E-4</v>
      </c>
      <c r="W784" s="2">
        <v>4.8865326680242998E-3</v>
      </c>
      <c r="X784" s="2">
        <v>0.99493849277496305</v>
      </c>
      <c r="Y784" s="11">
        <v>9.3200750416144696E-4</v>
      </c>
      <c r="Z784" s="2">
        <v>8.8018095120787603E-3</v>
      </c>
      <c r="AA784" s="2">
        <v>0.99081516265869096</v>
      </c>
      <c r="AB784" s="11">
        <v>2.1053547970950601E-4</v>
      </c>
      <c r="AC784" s="2">
        <v>1.2768154265359001E-3</v>
      </c>
      <c r="AD784" s="2">
        <v>0.99477189779281605</v>
      </c>
    </row>
    <row r="785" spans="1:30" x14ac:dyDescent="0.35">
      <c r="A785" s="2">
        <v>1248</v>
      </c>
      <c r="B785" s="11">
        <v>7.5428339187055799E-5</v>
      </c>
      <c r="C785" s="2">
        <v>1.9070823909714801E-3</v>
      </c>
      <c r="D785" s="2">
        <v>0.96009558439254705</v>
      </c>
      <c r="E785" s="11">
        <v>1.3249913172330699E-4</v>
      </c>
      <c r="F785" s="2">
        <v>3.5536882933229199E-3</v>
      </c>
      <c r="G785" s="2">
        <v>0.92178839445114102</v>
      </c>
      <c r="H785" s="11">
        <v>4.9941609177039902E-5</v>
      </c>
      <c r="I785" s="2">
        <v>7.8644632594659903E-4</v>
      </c>
      <c r="J785" s="2">
        <v>0.95610672235488803</v>
      </c>
      <c r="K785" s="5">
        <v>995</v>
      </c>
      <c r="L785">
        <v>2.5887723313644501E-4</v>
      </c>
      <c r="M785">
        <v>3.2637305557727801E-3</v>
      </c>
      <c r="N785" s="2">
        <v>0.99526602029800404</v>
      </c>
      <c r="O785" s="11">
        <v>3.45934618962928E-4</v>
      </c>
      <c r="P785">
        <v>5.3180418908596004E-3</v>
      </c>
      <c r="Q785" s="2">
        <v>0.99242228269577004</v>
      </c>
      <c r="R785" s="11">
        <v>1.7672483227215699E-4</v>
      </c>
      <c r="S785" s="2">
        <v>8.3578791236504902E-4</v>
      </c>
      <c r="T785" s="2">
        <v>0.99433290958404497</v>
      </c>
      <c r="U785" s="5">
        <v>859</v>
      </c>
      <c r="V785" s="11">
        <v>3.8934728945605403E-4</v>
      </c>
      <c r="W785" s="2">
        <v>4.1717938147485204E-3</v>
      </c>
      <c r="X785" s="2">
        <v>0.99651008844375599</v>
      </c>
      <c r="Y785" s="11">
        <v>7.8396394383162195E-4</v>
      </c>
      <c r="Z785" s="2">
        <v>7.9179396852850897E-3</v>
      </c>
      <c r="AA785" s="2">
        <v>0.99355673789978005</v>
      </c>
      <c r="AB785" s="11">
        <v>3.4968819818459402E-4</v>
      </c>
      <c r="AC785" s="2">
        <v>1.2697976781055301E-3</v>
      </c>
      <c r="AD785" s="2">
        <v>0.99548262357711703</v>
      </c>
    </row>
    <row r="786" spans="1:30" x14ac:dyDescent="0.35">
      <c r="A786" s="2">
        <v>1249</v>
      </c>
      <c r="B786" s="11">
        <v>2.13697494473308E-4</v>
      </c>
      <c r="C786" s="2">
        <v>3.3652971033006898E-3</v>
      </c>
      <c r="D786" s="2">
        <v>0.98838406801223699</v>
      </c>
      <c r="E786" s="11">
        <v>3.6802000249736E-4</v>
      </c>
      <c r="F786" s="2">
        <v>6.12295605242252E-3</v>
      </c>
      <c r="G786" s="2">
        <v>0.97258007526397705</v>
      </c>
      <c r="H786" s="11">
        <v>5.1983221055706902E-5</v>
      </c>
      <c r="I786" s="2">
        <v>7.76437052991241E-4</v>
      </c>
      <c r="J786" s="2">
        <v>0.98788589239120395</v>
      </c>
      <c r="K786" s="5">
        <v>996</v>
      </c>
      <c r="L786" s="47">
        <v>3.6306249967310503E-5</v>
      </c>
      <c r="M786">
        <v>1.34573725517839E-3</v>
      </c>
      <c r="N786" s="2">
        <v>0.96816009283065796</v>
      </c>
      <c r="O786" s="11">
        <v>4.9660506192594699E-5</v>
      </c>
      <c r="P786">
        <v>2.08718096837401E-3</v>
      </c>
      <c r="Q786" s="2">
        <v>0.93720656633376997</v>
      </c>
      <c r="R786" s="11">
        <v>1.2498859177867399E-5</v>
      </c>
      <c r="S786" s="2">
        <v>3.6173668922856401E-4</v>
      </c>
      <c r="T786" s="2">
        <v>0.97766226530074996</v>
      </c>
      <c r="U786" s="5">
        <v>860</v>
      </c>
      <c r="V786" s="11">
        <v>7.0624490035697804E-5</v>
      </c>
      <c r="W786" s="2">
        <v>1.87511695548892E-3</v>
      </c>
      <c r="X786" s="2">
        <v>0.984477639198303</v>
      </c>
      <c r="Y786" s="11">
        <v>8.0077697930391797E-5</v>
      </c>
      <c r="Z786" s="2">
        <v>2.77991383336484E-3</v>
      </c>
      <c r="AA786" s="2">
        <v>0.96157866716384799</v>
      </c>
      <c r="AB786" s="11">
        <v>1.88250905921449E-5</v>
      </c>
      <c r="AC786" s="2">
        <v>4.3664957047440101E-4</v>
      </c>
      <c r="AD786" s="2">
        <v>0.98164123296737604</v>
      </c>
    </row>
    <row r="787" spans="1:30" x14ac:dyDescent="0.35">
      <c r="A787" s="2">
        <v>1252</v>
      </c>
      <c r="B787" s="11">
        <v>5.2580882766051198E-5</v>
      </c>
      <c r="C787" s="2">
        <v>1.58741290215402E-3</v>
      </c>
      <c r="D787" s="2">
        <v>0.97153699398040705</v>
      </c>
      <c r="E787" s="11">
        <v>5.22626833117101E-5</v>
      </c>
      <c r="F787" s="2">
        <v>2.1822897251695299E-3</v>
      </c>
      <c r="G787" s="2">
        <v>0.94190955162048295</v>
      </c>
      <c r="H787" s="11">
        <v>1.1912134141311899E-5</v>
      </c>
      <c r="I787" s="2">
        <v>3.66375752491876E-4</v>
      </c>
      <c r="J787" s="2">
        <v>0.98373174667358398</v>
      </c>
      <c r="K787" s="5">
        <v>997</v>
      </c>
      <c r="L787" s="47">
        <v>9.3034832389093895E-5</v>
      </c>
      <c r="M787">
        <v>2.0980220288038202E-3</v>
      </c>
      <c r="N787" s="2">
        <v>0.99176269769668501</v>
      </c>
      <c r="O787" s="11">
        <v>1.01929887023288E-4</v>
      </c>
      <c r="P787">
        <v>3.04346601478755E-3</v>
      </c>
      <c r="Q787" s="2">
        <v>0.98395234346389704</v>
      </c>
      <c r="R787" s="11">
        <v>1.90908122021937E-5</v>
      </c>
      <c r="S787" s="2">
        <v>4.4342700857669099E-4</v>
      </c>
      <c r="T787" s="2">
        <v>0.99168878793716397</v>
      </c>
      <c r="U787" s="5">
        <v>861</v>
      </c>
      <c r="V787" s="11">
        <v>3.3998003345914098E-4</v>
      </c>
      <c r="W787" s="2">
        <v>3.9071068167686402E-3</v>
      </c>
      <c r="X787" s="2">
        <v>0.99021929502487105</v>
      </c>
      <c r="Y787" s="11">
        <v>3.07768292259424E-4</v>
      </c>
      <c r="Z787" s="2">
        <v>5.1934057846665304E-3</v>
      </c>
      <c r="AA787" s="2">
        <v>0.98588997125625599</v>
      </c>
      <c r="AB787" s="11">
        <v>3.5526179999578697E-5</v>
      </c>
      <c r="AC787" s="2">
        <v>6.1609485419467005E-4</v>
      </c>
      <c r="AD787" s="2">
        <v>0.99413895606994596</v>
      </c>
    </row>
    <row r="788" spans="1:30" x14ac:dyDescent="0.35">
      <c r="A788" s="2">
        <v>1253</v>
      </c>
      <c r="B788" s="11">
        <v>1.10922730527818E-4</v>
      </c>
      <c r="C788" s="2">
        <v>2.2784366738051098E-3</v>
      </c>
      <c r="D788" s="2">
        <v>0.99034482240676802</v>
      </c>
      <c r="E788" s="11">
        <v>1.3298183330334701E-4</v>
      </c>
      <c r="F788" s="2">
        <v>3.5283835604786799E-3</v>
      </c>
      <c r="G788" s="2">
        <v>0.97765129804611195</v>
      </c>
      <c r="H788" s="11">
        <v>2.4545883206883401E-5</v>
      </c>
      <c r="I788" s="2">
        <v>5.1520182751119104E-4</v>
      </c>
      <c r="J788" s="2">
        <v>0.99126291275024403</v>
      </c>
      <c r="K788" s="5">
        <v>998</v>
      </c>
      <c r="L788">
        <v>1.2525467900559301E-4</v>
      </c>
      <c r="M788">
        <v>2.4182451888918799E-3</v>
      </c>
      <c r="N788" s="2">
        <v>0.99226337671279896</v>
      </c>
      <c r="O788" s="11">
        <v>1.51784508489072E-4</v>
      </c>
      <c r="P788">
        <v>3.7436806596815499E-3</v>
      </c>
      <c r="Q788" s="2">
        <v>0.98585343360900801</v>
      </c>
      <c r="R788" s="11">
        <v>2.7215988666284799E-5</v>
      </c>
      <c r="S788" s="2">
        <v>5.3402554476633603E-4</v>
      </c>
      <c r="T788" s="2">
        <v>0.99091017246246305</v>
      </c>
      <c r="U788" s="5">
        <v>862</v>
      </c>
      <c r="V788" s="11">
        <v>2.6801589410751998E-4</v>
      </c>
      <c r="W788" s="2">
        <v>3.5569616593420501E-3</v>
      </c>
      <c r="X788" s="2">
        <v>0.99461179971694902</v>
      </c>
      <c r="Y788" s="11">
        <v>3.1883607152849398E-4</v>
      </c>
      <c r="Z788" s="2">
        <v>5.4014669731259303E-3</v>
      </c>
      <c r="AA788" s="2">
        <v>0.99083554744720403</v>
      </c>
      <c r="AB788" s="11">
        <v>5.2997864258941202E-5</v>
      </c>
      <c r="AC788" s="2">
        <v>7.5178145198151404E-4</v>
      </c>
      <c r="AD788" s="2">
        <v>0.99461138248443604</v>
      </c>
    </row>
    <row r="789" spans="1:30" x14ac:dyDescent="0.35">
      <c r="A789" s="2">
        <v>1254</v>
      </c>
      <c r="B789" s="11">
        <v>1.45723359310068E-4</v>
      </c>
      <c r="C789" s="2">
        <v>2.6090824976563402E-3</v>
      </c>
      <c r="D789" s="2">
        <v>0.99039620161056496</v>
      </c>
      <c r="E789" s="11">
        <v>1.9404043268877999E-4</v>
      </c>
      <c r="F789" s="2">
        <v>4.2770346626639297E-3</v>
      </c>
      <c r="G789" s="2">
        <v>0.97884231805801303</v>
      </c>
      <c r="H789" s="11">
        <v>3.2170861231861602E-5</v>
      </c>
      <c r="I789" s="2">
        <v>5.8939756127074296E-4</v>
      </c>
      <c r="J789" s="2">
        <v>0.99167817831039395</v>
      </c>
      <c r="K789" s="5">
        <v>999</v>
      </c>
      <c r="L789">
        <v>1.1780958448071E-4</v>
      </c>
      <c r="M789">
        <v>2.3459235671907598E-3</v>
      </c>
      <c r="N789" s="2">
        <v>0.99390715360641402</v>
      </c>
      <c r="O789" s="11">
        <v>1.46042279084213E-4</v>
      </c>
      <c r="P789">
        <v>3.6468766629695801E-3</v>
      </c>
      <c r="Q789" s="2">
        <v>0.98929417133331299</v>
      </c>
      <c r="R789" s="11">
        <v>2.86753183900145E-5</v>
      </c>
      <c r="S789" s="2">
        <v>5.5669795256108002E-4</v>
      </c>
      <c r="T789" s="2">
        <v>0.99273854494094804</v>
      </c>
      <c r="U789" s="5">
        <v>863</v>
      </c>
      <c r="V789" s="11">
        <v>3.4264731220901002E-4</v>
      </c>
      <c r="W789" s="2">
        <v>3.87903489172458E-3</v>
      </c>
      <c r="X789" s="2">
        <v>0.99436616897582997</v>
      </c>
      <c r="Y789" s="11">
        <v>4.0183064993470902E-4</v>
      </c>
      <c r="Z789" s="2">
        <v>5.9343525208532802E-3</v>
      </c>
      <c r="AA789" s="2">
        <v>0.99066889286041204</v>
      </c>
      <c r="AB789" s="11">
        <v>6.9010937295388403E-5</v>
      </c>
      <c r="AC789" s="2">
        <v>8.20290937554091E-4</v>
      </c>
      <c r="AD789" s="2">
        <v>0.99471807479858398</v>
      </c>
    </row>
    <row r="790" spans="1:30" x14ac:dyDescent="0.35">
      <c r="A790" s="2">
        <v>1256</v>
      </c>
      <c r="B790" s="11">
        <v>5.7586647017160397E-5</v>
      </c>
      <c r="C790" s="2">
        <v>1.6479865880682999E-3</v>
      </c>
      <c r="D790" s="2">
        <v>0.97614985704421997</v>
      </c>
      <c r="E790" s="11">
        <v>5.5951750255189802E-5</v>
      </c>
      <c r="F790" s="2">
        <v>2.3113000206649299E-3</v>
      </c>
      <c r="G790" s="2">
        <v>0.94372588396072299</v>
      </c>
      <c r="H790" s="11">
        <v>1.24464977488969E-5</v>
      </c>
      <c r="I790" s="2">
        <v>3.9017092785798002E-4</v>
      </c>
      <c r="J790" s="2">
        <v>0.97972851991653398</v>
      </c>
      <c r="K790" s="5">
        <v>1000</v>
      </c>
      <c r="L790" s="47">
        <v>4.4409091060515398E-5</v>
      </c>
      <c r="M790">
        <v>1.49301288183778E-3</v>
      </c>
      <c r="N790" s="2">
        <v>0.97139024734497004</v>
      </c>
      <c r="O790" s="11">
        <v>5.0191756599815501E-5</v>
      </c>
      <c r="P790">
        <v>2.11725290864706E-3</v>
      </c>
      <c r="Q790" s="2">
        <v>0.94241988658904996</v>
      </c>
      <c r="R790" s="11">
        <v>1.3191174730309201E-5</v>
      </c>
      <c r="S790" s="2">
        <v>3.67507775081321E-4</v>
      </c>
      <c r="T790" s="2">
        <v>0.98175483942031805</v>
      </c>
      <c r="U790" s="5">
        <v>864</v>
      </c>
      <c r="V790" s="11">
        <v>8.1523299741093002E-5</v>
      </c>
      <c r="W790" s="2">
        <v>1.9601737149059699E-3</v>
      </c>
      <c r="X790" s="2">
        <v>0.98370087146759</v>
      </c>
      <c r="Y790" s="11">
        <v>8.0265643191523796E-5</v>
      </c>
      <c r="Z790" s="2">
        <v>2.71935714408755E-3</v>
      </c>
      <c r="AA790" s="2">
        <v>0.95884507894515902</v>
      </c>
      <c r="AB790" s="11">
        <v>2.0447367205633701E-5</v>
      </c>
      <c r="AC790" s="2">
        <v>4.5476196100935302E-4</v>
      </c>
      <c r="AD790" s="2">
        <v>0.97950810194015503</v>
      </c>
    </row>
    <row r="791" spans="1:30" x14ac:dyDescent="0.35">
      <c r="A791" s="2">
        <v>1257</v>
      </c>
      <c r="B791" s="11">
        <v>1.1527004244271599E-4</v>
      </c>
      <c r="C791" s="2">
        <v>2.2832208778709099E-3</v>
      </c>
      <c r="D791" s="2">
        <v>0.985512554645538</v>
      </c>
      <c r="E791" s="11">
        <v>9.1939822596032105E-5</v>
      </c>
      <c r="F791" s="2">
        <v>2.9039892833679901E-3</v>
      </c>
      <c r="G791" s="2">
        <v>0.97242552042007402</v>
      </c>
      <c r="H791" s="11">
        <v>1.6937887266976701E-5</v>
      </c>
      <c r="I791" s="2">
        <v>4.1407704702578398E-4</v>
      </c>
      <c r="J791" s="2">
        <v>0.990312099456787</v>
      </c>
      <c r="K791" s="5">
        <v>1001</v>
      </c>
      <c r="L791">
        <v>1.20409989904146E-4</v>
      </c>
      <c r="M791">
        <v>2.4292559828609202E-3</v>
      </c>
      <c r="N791" s="2">
        <v>0.98520886898040705</v>
      </c>
      <c r="O791" s="11">
        <v>9.9774646514561E-5</v>
      </c>
      <c r="P791">
        <v>3.0294891912490099E-3</v>
      </c>
      <c r="Q791" s="2">
        <v>0.97048550844192505</v>
      </c>
      <c r="R791" s="11">
        <v>1.9254477592767199E-5</v>
      </c>
      <c r="S791" s="2">
        <v>4.50036488473415E-4</v>
      </c>
      <c r="T791" s="2">
        <v>0.98919630050659102</v>
      </c>
      <c r="U791" s="5">
        <v>865</v>
      </c>
      <c r="V791" s="11">
        <v>1.7316955199930801E-4</v>
      </c>
      <c r="W791" s="2">
        <v>2.7863262221217099E-3</v>
      </c>
      <c r="X791" s="2">
        <v>0.99189966917037897</v>
      </c>
      <c r="Y791" s="11">
        <v>1.5644989616703199E-4</v>
      </c>
      <c r="Z791" s="2">
        <v>3.7697937805205501E-3</v>
      </c>
      <c r="AA791" s="2">
        <v>0.98425382375717096</v>
      </c>
      <c r="AB791" s="11">
        <v>3.57390454155392E-5</v>
      </c>
      <c r="AC791" s="2">
        <v>5.8681267546489802E-4</v>
      </c>
      <c r="AD791" s="2">
        <v>0.991710245609283</v>
      </c>
    </row>
    <row r="792" spans="1:30" x14ac:dyDescent="0.35">
      <c r="A792" s="2">
        <v>1258</v>
      </c>
      <c r="B792" s="11">
        <v>1.04505081253591E-4</v>
      </c>
      <c r="C792" s="2">
        <v>2.2218718659132702E-3</v>
      </c>
      <c r="D792" s="2">
        <v>0.99012553691864003</v>
      </c>
      <c r="E792" s="11">
        <v>9.9136275821365402E-5</v>
      </c>
      <c r="F792" s="2">
        <v>3.0423339921981001E-3</v>
      </c>
      <c r="G792" s="2">
        <v>0.97875237464904696</v>
      </c>
      <c r="H792" s="11">
        <v>1.8499620637157901E-5</v>
      </c>
      <c r="I792" s="2">
        <v>4.4628159957937799E-4</v>
      </c>
      <c r="J792" s="2">
        <v>0.99181658029556197</v>
      </c>
      <c r="K792" s="5">
        <v>1002</v>
      </c>
      <c r="L792">
        <v>1.19605952932033E-4</v>
      </c>
      <c r="M792">
        <v>2.41720606572926E-3</v>
      </c>
      <c r="N792" s="2">
        <v>0.98803550004959095</v>
      </c>
      <c r="O792" s="11">
        <v>1.09602013253606E-4</v>
      </c>
      <c r="P792">
        <v>3.1863376498222299E-3</v>
      </c>
      <c r="Q792" s="2">
        <v>0.97742211818695002</v>
      </c>
      <c r="R792" s="11">
        <v>2.0828478227485899E-5</v>
      </c>
      <c r="S792" s="2">
        <v>4.72608400741592E-4</v>
      </c>
      <c r="T792" s="2">
        <v>0.98967254161834695</v>
      </c>
      <c r="U792" s="5">
        <v>866</v>
      </c>
      <c r="V792" s="11">
        <v>1.99349160538986E-4</v>
      </c>
      <c r="W792" s="2">
        <v>2.9685550834983501E-3</v>
      </c>
      <c r="X792" s="2">
        <v>0.99295198917388905</v>
      </c>
      <c r="Y792" s="11">
        <v>1.78128393599763E-4</v>
      </c>
      <c r="Z792" s="2">
        <v>3.9982916787266697E-3</v>
      </c>
      <c r="AA792" s="2">
        <v>0.98772698640823298</v>
      </c>
      <c r="AB792" s="11">
        <v>4.3739255488617298E-5</v>
      </c>
      <c r="AC792" s="2">
        <v>6.5842957701534E-4</v>
      </c>
      <c r="AD792" s="2">
        <v>0.99269336462020796</v>
      </c>
    </row>
    <row r="793" spans="1:30" x14ac:dyDescent="0.35">
      <c r="A793" s="2">
        <v>1260</v>
      </c>
      <c r="B793" s="11">
        <v>4.5746259274892502E-5</v>
      </c>
      <c r="C793" s="2">
        <v>1.4637018321081901E-3</v>
      </c>
      <c r="D793" s="2">
        <v>0.94996172189712502</v>
      </c>
      <c r="E793" s="11">
        <v>6.3890103774610893E-5</v>
      </c>
      <c r="F793" s="2">
        <v>2.4193881545215802E-3</v>
      </c>
      <c r="G793" s="2">
        <v>0.92730337381362904</v>
      </c>
      <c r="H793" s="11">
        <v>1.9758321286644699E-5</v>
      </c>
      <c r="I793" s="2">
        <v>4.8604537732899102E-4</v>
      </c>
      <c r="J793" s="2">
        <v>0.96898424625396695</v>
      </c>
      <c r="K793" s="5">
        <v>1003</v>
      </c>
      <c r="L793">
        <v>1.37924129376187E-4</v>
      </c>
      <c r="M793">
        <v>2.61372048407793E-3</v>
      </c>
      <c r="N793" s="2">
        <v>0.98849749565124501</v>
      </c>
      <c r="O793" s="11">
        <v>1.4804459351580501E-4</v>
      </c>
      <c r="P793">
        <v>3.70883685536682E-3</v>
      </c>
      <c r="Q793" s="2">
        <v>0.97587710618972701</v>
      </c>
      <c r="R793" s="11">
        <v>2.7003590730600899E-5</v>
      </c>
      <c r="S793" s="2">
        <v>5.4656586144119501E-4</v>
      </c>
      <c r="T793" s="2">
        <v>0.99017471075057895</v>
      </c>
      <c r="U793" s="5">
        <v>867</v>
      </c>
      <c r="V793" s="11">
        <v>5.1165348850190596E-4</v>
      </c>
      <c r="W793" s="2">
        <v>4.8235943540930696E-3</v>
      </c>
      <c r="X793" s="2">
        <v>0.99492353200912398</v>
      </c>
      <c r="Y793" s="11">
        <v>5.4533727234229402E-4</v>
      </c>
      <c r="Z793" s="2">
        <v>7.0123276673257299E-3</v>
      </c>
      <c r="AA793" s="2">
        <v>0.98979675769805897</v>
      </c>
      <c r="AB793" s="11">
        <v>1.3485715317074201E-4</v>
      </c>
      <c r="AC793" s="2">
        <v>1.1732131242751999E-3</v>
      </c>
      <c r="AD793" s="2">
        <v>0.99256402254104603</v>
      </c>
    </row>
    <row r="794" spans="1:30" x14ac:dyDescent="0.35">
      <c r="A794" s="2">
        <v>1261</v>
      </c>
      <c r="B794" s="11">
        <v>8.5577092249877697E-5</v>
      </c>
      <c r="C794" s="2">
        <v>2.0163122098892901E-3</v>
      </c>
      <c r="D794" s="2">
        <v>0.973505139350891</v>
      </c>
      <c r="E794" s="11">
        <v>9.0109577286057106E-5</v>
      </c>
      <c r="F794" s="2">
        <v>2.8395680710673302E-3</v>
      </c>
      <c r="G794" s="2">
        <v>0.93990492820739702</v>
      </c>
      <c r="H794" s="11">
        <v>1.5871179130044701E-5</v>
      </c>
      <c r="I794" s="2">
        <v>4.2560306610539501E-4</v>
      </c>
      <c r="J794" s="2">
        <v>0.98131829500198298</v>
      </c>
      <c r="K794" s="5">
        <v>1004</v>
      </c>
      <c r="L794" s="47">
        <v>6.8236367951612906E-5</v>
      </c>
      <c r="M794">
        <v>1.8336557550355701E-3</v>
      </c>
      <c r="N794" s="2">
        <v>0.97851997613906805</v>
      </c>
      <c r="O794" s="11">
        <v>6.94461123202927E-5</v>
      </c>
      <c r="P794">
        <v>2.5297903921455102E-3</v>
      </c>
      <c r="Q794" s="2">
        <v>0.95674312114715498</v>
      </c>
      <c r="R794" s="11">
        <v>1.6172747564269199E-5</v>
      </c>
      <c r="S794" s="2">
        <v>4.0302338311448601E-4</v>
      </c>
      <c r="T794" s="2">
        <v>0.983631372451782</v>
      </c>
      <c r="U794" s="5">
        <v>868</v>
      </c>
      <c r="V794" s="11">
        <v>8.3798819105140797E-5</v>
      </c>
      <c r="W794" s="2">
        <v>2.07500159740448E-3</v>
      </c>
      <c r="X794" s="2">
        <v>0.93898648023605302</v>
      </c>
      <c r="Y794" s="11">
        <v>1.2171373964520099E-4</v>
      </c>
      <c r="Z794" s="2">
        <v>3.3937692642211901E-3</v>
      </c>
      <c r="AA794" s="2">
        <v>0.92179012298583896</v>
      </c>
      <c r="AB794" s="11">
        <v>2.4958611902548E-5</v>
      </c>
      <c r="AC794" s="2">
        <v>5.0765252672135797E-4</v>
      </c>
      <c r="AD794" s="2">
        <v>0.97064334154128995</v>
      </c>
    </row>
    <row r="795" spans="1:30" x14ac:dyDescent="0.35">
      <c r="A795" s="2">
        <v>1265</v>
      </c>
      <c r="B795" s="11">
        <v>9.5444273028988296E-5</v>
      </c>
      <c r="C795" s="2">
        <v>2.16742022894322E-3</v>
      </c>
      <c r="D795" s="2">
        <v>0.98578000068664495</v>
      </c>
      <c r="E795" s="11">
        <v>9.7812728199642097E-5</v>
      </c>
      <c r="F795" s="2">
        <v>2.9844348318874801E-3</v>
      </c>
      <c r="G795" s="2">
        <v>0.969080090522766</v>
      </c>
      <c r="H795" s="11">
        <v>1.63370586960809E-5</v>
      </c>
      <c r="I795" s="2">
        <v>4.1541398968547501E-4</v>
      </c>
      <c r="J795" s="2">
        <v>0.99047541618347101</v>
      </c>
      <c r="K795" s="5">
        <v>1005</v>
      </c>
      <c r="L795">
        <v>1.5459576388821E-4</v>
      </c>
      <c r="M795">
        <v>2.7510519139468601E-3</v>
      </c>
      <c r="N795" s="2">
        <v>0.98816937208175604</v>
      </c>
      <c r="O795" s="11">
        <v>1.6565562691539499E-4</v>
      </c>
      <c r="P795">
        <v>3.92600335180759E-3</v>
      </c>
      <c r="Q795" s="2">
        <v>0.97912007570266701</v>
      </c>
      <c r="R795" s="11">
        <v>3.05486828438006E-5</v>
      </c>
      <c r="S795" s="2">
        <v>5.6957179913297296E-4</v>
      </c>
      <c r="T795" s="2">
        <v>0.99016106128692605</v>
      </c>
      <c r="U795" s="5">
        <v>869</v>
      </c>
      <c r="V795" s="11">
        <v>1.48475694004446E-4</v>
      </c>
      <c r="W795" s="2">
        <v>2.6658554561436098E-3</v>
      </c>
      <c r="X795" s="2">
        <v>0.98868262767791704</v>
      </c>
      <c r="Y795" s="11">
        <v>1.4379250933416101E-4</v>
      </c>
      <c r="Z795" s="2">
        <v>3.5651153884828E-3</v>
      </c>
      <c r="AA795" s="2">
        <v>0.97763389348983698</v>
      </c>
      <c r="AB795" s="11">
        <v>2.76696009677834E-5</v>
      </c>
      <c r="AC795" s="2">
        <v>5.2363856229931105E-4</v>
      </c>
      <c r="AD795" s="2">
        <v>0.98784106969833296</v>
      </c>
    </row>
    <row r="796" spans="1:30" x14ac:dyDescent="0.35">
      <c r="A796" s="2">
        <v>1266</v>
      </c>
      <c r="B796" s="11">
        <v>1.4471908798441199E-4</v>
      </c>
      <c r="C796" s="2">
        <v>2.60422099381685E-3</v>
      </c>
      <c r="D796" s="2">
        <v>0.99025249481201105</v>
      </c>
      <c r="E796" s="11">
        <v>1.63248638273216E-4</v>
      </c>
      <c r="F796" s="2">
        <v>3.8477119524031799E-3</v>
      </c>
      <c r="G796" s="2">
        <v>0.98203128576278598</v>
      </c>
      <c r="H796" s="11">
        <v>2.71696426352718E-5</v>
      </c>
      <c r="I796" s="2">
        <v>5.2568502724170598E-4</v>
      </c>
      <c r="J796" s="2">
        <v>0.99170333147048895</v>
      </c>
      <c r="K796" s="5">
        <v>1006</v>
      </c>
      <c r="L796">
        <v>1.46111357025802E-4</v>
      </c>
      <c r="M796">
        <v>2.68710614182055E-3</v>
      </c>
      <c r="N796" s="2">
        <v>0.99163442850112904</v>
      </c>
      <c r="O796" s="11">
        <v>1.86280347406864E-4</v>
      </c>
      <c r="P796">
        <v>4.1500390507280801E-3</v>
      </c>
      <c r="Q796" s="2">
        <v>0.98463612794876099</v>
      </c>
      <c r="R796" s="11">
        <v>3.8266898627625697E-5</v>
      </c>
      <c r="S796" s="2">
        <v>6.4382131677120902E-4</v>
      </c>
      <c r="T796" s="2">
        <v>0.99077981710433904</v>
      </c>
      <c r="U796" s="5">
        <v>870</v>
      </c>
      <c r="V796" s="11">
        <v>2.8281676350161401E-4</v>
      </c>
      <c r="W796" s="2">
        <v>3.6588320508599199E-3</v>
      </c>
      <c r="X796" s="2">
        <v>0.99277186393737704</v>
      </c>
      <c r="Y796" s="11">
        <v>2.7485936880111602E-4</v>
      </c>
      <c r="Z796" s="2">
        <v>4.9409866333007804E-3</v>
      </c>
      <c r="AA796" s="2">
        <v>0.98871564865112305</v>
      </c>
      <c r="AB796" s="11">
        <v>3.8232406950555701E-5</v>
      </c>
      <c r="AC796" s="2">
        <v>6.2449369579553604E-4</v>
      </c>
      <c r="AD796" s="2">
        <v>0.994692742824554</v>
      </c>
    </row>
    <row r="797" spans="1:30" x14ac:dyDescent="0.35">
      <c r="A797" s="2">
        <v>1267</v>
      </c>
      <c r="B797" s="11">
        <v>1.9871255790349001E-4</v>
      </c>
      <c r="C797" s="2">
        <v>2.9221009463071801E-3</v>
      </c>
      <c r="D797" s="2">
        <v>0.99058920145034701</v>
      </c>
      <c r="E797" s="11">
        <v>2.0874800975434401E-4</v>
      </c>
      <c r="F797" s="2">
        <v>4.1726678609847996E-3</v>
      </c>
      <c r="G797" s="2">
        <v>0.98398959636688199</v>
      </c>
      <c r="H797" s="11">
        <v>3.1624538678442998E-5</v>
      </c>
      <c r="I797" s="2">
        <v>5.6218978716060498E-4</v>
      </c>
      <c r="J797" s="2">
        <v>0.99323815107345503</v>
      </c>
      <c r="K797" s="5">
        <v>1008</v>
      </c>
      <c r="L797" s="47">
        <v>3.5284811019664603E-5</v>
      </c>
      <c r="M797">
        <v>1.27170968335121E-3</v>
      </c>
      <c r="N797" s="2">
        <v>0.96441692113876298</v>
      </c>
      <c r="O797" s="11">
        <v>4.8862264520721503E-5</v>
      </c>
      <c r="P797">
        <v>2.0774749573320098E-3</v>
      </c>
      <c r="Q797" s="2">
        <v>0.93662470579147294</v>
      </c>
      <c r="R797" s="11">
        <v>1.1215478480153201E-5</v>
      </c>
      <c r="S797" s="2">
        <v>3.4979369957000001E-4</v>
      </c>
      <c r="T797" s="2">
        <v>0.98014467954635598</v>
      </c>
      <c r="U797" s="5">
        <v>871</v>
      </c>
      <c r="V797" s="11">
        <v>3.76546930056065E-4</v>
      </c>
      <c r="W797" s="2">
        <v>4.1736876592040001E-3</v>
      </c>
      <c r="X797" s="2">
        <v>0.991679728031158</v>
      </c>
      <c r="Y797" s="11">
        <v>5.1609642105177002E-4</v>
      </c>
      <c r="Z797" s="2">
        <v>6.6635129041969698E-3</v>
      </c>
      <c r="AA797" s="2">
        <v>0.98485296964645297</v>
      </c>
      <c r="AB797" s="11">
        <v>5.44744434591848E-5</v>
      </c>
      <c r="AC797" s="2">
        <v>7.5803912477567705E-4</v>
      </c>
      <c r="AD797" s="2">
        <v>0.99443495273589999</v>
      </c>
    </row>
    <row r="798" spans="1:30" x14ac:dyDescent="0.35">
      <c r="A798" s="2">
        <v>1269</v>
      </c>
      <c r="B798" s="11">
        <v>8.8716573372948901E-5</v>
      </c>
      <c r="C798" s="2">
        <v>2.1009806077927299E-3</v>
      </c>
      <c r="D798" s="2">
        <v>0.98228710889816195</v>
      </c>
      <c r="E798" s="11">
        <v>8.98913203855045E-5</v>
      </c>
      <c r="F798" s="2">
        <v>2.9171821661293498E-3</v>
      </c>
      <c r="G798" s="2">
        <v>0.95987737178802401</v>
      </c>
      <c r="H798" s="11">
        <v>1.6809219232527498E-5</v>
      </c>
      <c r="I798" s="2">
        <v>4.2365147965028801E-4</v>
      </c>
      <c r="J798" s="2">
        <v>0.98738205432891801</v>
      </c>
      <c r="K798" s="5">
        <v>1009</v>
      </c>
      <c r="L798" s="47">
        <v>7.3279268690384897E-5</v>
      </c>
      <c r="M798">
        <v>1.8691107397898999E-3</v>
      </c>
      <c r="N798" s="2">
        <v>0.98074769973754805</v>
      </c>
      <c r="O798" s="11">
        <v>6.1721009842585705E-5</v>
      </c>
      <c r="P798">
        <v>2.3737943265587E-3</v>
      </c>
      <c r="Q798" s="2">
        <v>0.96057671308517401</v>
      </c>
      <c r="R798" s="11">
        <v>1.2959802916157E-5</v>
      </c>
      <c r="S798" s="2">
        <v>3.6640788312070001E-4</v>
      </c>
      <c r="T798" s="2">
        <v>0.988361656665802</v>
      </c>
      <c r="U798" s="5">
        <v>872</v>
      </c>
      <c r="V798" s="11">
        <v>1.3709715567529199E-3</v>
      </c>
      <c r="W798" s="2">
        <v>6.7748399451374999E-3</v>
      </c>
      <c r="X798" s="2">
        <v>0.98211550712585405</v>
      </c>
      <c r="Y798" s="11">
        <v>3.0022244900464999E-3</v>
      </c>
      <c r="Z798" s="2">
        <v>1.52719439938664E-2</v>
      </c>
      <c r="AA798" s="2">
        <v>0.97428733110427801</v>
      </c>
      <c r="AB798" s="11">
        <v>3.9174226112663703E-3</v>
      </c>
      <c r="AC798" s="2">
        <v>3.8555017672479101E-3</v>
      </c>
      <c r="AD798" s="2">
        <v>0.98243743181228604</v>
      </c>
    </row>
    <row r="799" spans="1:30" x14ac:dyDescent="0.35">
      <c r="A799" s="2">
        <v>1270</v>
      </c>
      <c r="B799" s="11">
        <v>1.15111652121413E-4</v>
      </c>
      <c r="C799" s="2">
        <v>2.3535150103270999E-3</v>
      </c>
      <c r="D799" s="2">
        <v>0.98737901449203402</v>
      </c>
      <c r="E799" s="11">
        <v>1.2212403817102299E-4</v>
      </c>
      <c r="F799" s="2">
        <v>3.3677699975669302E-3</v>
      </c>
      <c r="G799" s="2">
        <v>0.97282248735427801</v>
      </c>
      <c r="H799" s="11">
        <v>2.3255568521562899E-5</v>
      </c>
      <c r="I799" s="2">
        <v>4.8613920807838402E-4</v>
      </c>
      <c r="J799" s="2">
        <v>0.98895776271820002</v>
      </c>
      <c r="K799" s="5">
        <v>1010</v>
      </c>
      <c r="L799">
        <v>1.0927247785730199E-4</v>
      </c>
      <c r="M799">
        <v>2.3215273395180698E-3</v>
      </c>
      <c r="N799" s="2">
        <v>0.98710399866104104</v>
      </c>
      <c r="O799" s="11">
        <v>9.5838724519126104E-5</v>
      </c>
      <c r="P799">
        <v>2.9957662336528301E-3</v>
      </c>
      <c r="Q799" s="2">
        <v>0.97384059429168701</v>
      </c>
      <c r="R799" s="11">
        <v>1.7644684703554901E-5</v>
      </c>
      <c r="S799" s="2">
        <v>4.3411884689703502E-4</v>
      </c>
      <c r="T799" s="2">
        <v>0.99116426706313998</v>
      </c>
      <c r="U799" s="5">
        <v>873</v>
      </c>
      <c r="V799" s="11">
        <v>3.9779191138222797E-4</v>
      </c>
      <c r="W799" s="2">
        <v>4.0089040994644104E-3</v>
      </c>
      <c r="X799" s="2">
        <v>0.99442940950393599</v>
      </c>
      <c r="Y799" s="11">
        <v>4.4894753955304601E-4</v>
      </c>
      <c r="Z799" s="2">
        <v>6.0068718157708601E-3</v>
      </c>
      <c r="AA799" s="2">
        <v>0.99050694704055697</v>
      </c>
      <c r="AB799" s="11">
        <v>7.0710759609937603E-4</v>
      </c>
      <c r="AC799" s="2">
        <v>1.3523009838536299E-3</v>
      </c>
      <c r="AD799" s="2">
        <v>0.988908231258392</v>
      </c>
    </row>
    <row r="800" spans="1:30" x14ac:dyDescent="0.35">
      <c r="A800" s="2">
        <v>1271</v>
      </c>
      <c r="B800" s="11">
        <v>1.6622390830889301E-4</v>
      </c>
      <c r="C800" s="2">
        <v>2.8477706946432499E-3</v>
      </c>
      <c r="D800" s="2">
        <v>0.98501902818679798</v>
      </c>
      <c r="E800" s="11">
        <v>1.6143923858180599E-4</v>
      </c>
      <c r="F800" s="2">
        <v>3.8743822369724499E-3</v>
      </c>
      <c r="G800" s="2">
        <v>0.97000640630722001</v>
      </c>
      <c r="H800" s="11">
        <v>2.94622932415222E-5</v>
      </c>
      <c r="I800" s="2">
        <v>5.5558368330821395E-4</v>
      </c>
      <c r="J800" s="2">
        <v>0.98782378435134799</v>
      </c>
      <c r="K800" s="5">
        <v>1011</v>
      </c>
      <c r="L800">
        <v>1.3326373300515099E-4</v>
      </c>
      <c r="M800">
        <v>2.5401972234249102E-3</v>
      </c>
      <c r="N800" s="2">
        <v>0.98656004667282104</v>
      </c>
      <c r="O800" s="11">
        <v>1.2762572441715701E-4</v>
      </c>
      <c r="P800">
        <v>3.4502062480896698E-3</v>
      </c>
      <c r="Q800" s="2">
        <v>0.97448825836181596</v>
      </c>
      <c r="R800" s="11">
        <v>2.3048767616273801E-5</v>
      </c>
      <c r="S800" s="2">
        <v>4.99065907206386E-4</v>
      </c>
      <c r="T800" s="2">
        <v>0.98947614431381203</v>
      </c>
      <c r="U800" s="5">
        <v>874</v>
      </c>
      <c r="V800" s="11">
        <v>5.8841914869844903E-4</v>
      </c>
      <c r="W800" s="2">
        <v>4.8367776907980399E-3</v>
      </c>
      <c r="X800" s="2">
        <v>0.99650537967681796</v>
      </c>
      <c r="Y800" s="11">
        <v>8.3544268272817102E-4</v>
      </c>
      <c r="Z800" s="2">
        <v>8.1756180152297003E-3</v>
      </c>
      <c r="AA800" s="2">
        <v>0.99474436044692904</v>
      </c>
      <c r="AB800" s="11">
        <v>5.13759441673755E-4</v>
      </c>
      <c r="AC800" s="2">
        <v>1.5005858149379401E-3</v>
      </c>
      <c r="AD800" s="2">
        <v>0.99445933103561401</v>
      </c>
    </row>
    <row r="801" spans="1:30" x14ac:dyDescent="0.35">
      <c r="A801" s="2">
        <v>1272</v>
      </c>
      <c r="B801" s="11">
        <v>2.5141244754195199E-2</v>
      </c>
      <c r="C801" s="2">
        <v>2.1039728075265801E-2</v>
      </c>
      <c r="D801" s="2">
        <v>0.94719403982162398</v>
      </c>
      <c r="E801" s="11">
        <v>6.7738555371761294E-2</v>
      </c>
      <c r="F801" s="2">
        <v>6.0891482979059199E-2</v>
      </c>
      <c r="G801" s="2">
        <v>0.88231688737869196</v>
      </c>
      <c r="H801" s="11">
        <v>6.1497550457715898E-2</v>
      </c>
      <c r="I801" s="2">
        <v>2.4861367419361999E-2</v>
      </c>
      <c r="J801" s="2">
        <v>0.95594120025634699</v>
      </c>
      <c r="K801" s="5">
        <v>1012</v>
      </c>
      <c r="L801">
        <v>6.4010266214609103E-3</v>
      </c>
      <c r="M801">
        <v>1.21428994461894E-2</v>
      </c>
      <c r="N801" s="2">
        <v>0.98622691631317105</v>
      </c>
      <c r="O801" s="11">
        <v>1.85287427157163E-2</v>
      </c>
      <c r="P801">
        <v>3.48174981772899E-2</v>
      </c>
      <c r="Q801" s="2">
        <v>0.97682523727416903</v>
      </c>
      <c r="R801" s="11">
        <v>2.29502078145742E-2</v>
      </c>
      <c r="S801" s="2">
        <v>1.4288248494267399E-2</v>
      </c>
      <c r="T801" s="2">
        <v>0.98944264650344804</v>
      </c>
      <c r="U801" s="5">
        <v>875</v>
      </c>
      <c r="V801" s="11">
        <v>8.9396437397226605E-4</v>
      </c>
      <c r="W801" s="2">
        <v>5.4711271077394399E-3</v>
      </c>
      <c r="X801" s="2">
        <v>0.99597406387329102</v>
      </c>
      <c r="Y801" s="11">
        <v>1.4897986548021401E-3</v>
      </c>
      <c r="Z801" s="2">
        <v>1.0556980036198999E-2</v>
      </c>
      <c r="AA801" s="2">
        <v>0.99371451139449996</v>
      </c>
      <c r="AB801" s="11">
        <v>2.4324289988726299E-3</v>
      </c>
      <c r="AC801" s="2">
        <v>2.59525189176201E-3</v>
      </c>
      <c r="AD801" s="2">
        <v>0.99127686023712103</v>
      </c>
    </row>
    <row r="802" spans="1:30" x14ac:dyDescent="0.35">
      <c r="A802" s="2">
        <v>1273</v>
      </c>
      <c r="B802" s="11">
        <v>4.1187662282027299E-4</v>
      </c>
      <c r="C802" s="2">
        <v>4.1331257671117696E-3</v>
      </c>
      <c r="D802" s="2">
        <v>0.99545937776565496</v>
      </c>
      <c r="E802" s="11">
        <v>8.9352997019886895E-4</v>
      </c>
      <c r="F802" s="2">
        <v>8.7008625268936105E-3</v>
      </c>
      <c r="G802" s="2">
        <v>0.98666119575500399</v>
      </c>
      <c r="H802" s="11">
        <v>7.9574371920898502E-4</v>
      </c>
      <c r="I802" s="2">
        <v>2.47545167803764E-3</v>
      </c>
      <c r="J802" s="2">
        <v>0.99280601739883401</v>
      </c>
      <c r="K802" s="5">
        <v>1013</v>
      </c>
      <c r="L802">
        <v>7.1009836392477101E-4</v>
      </c>
      <c r="M802">
        <v>4.8506143502891003E-3</v>
      </c>
      <c r="N802" s="2">
        <v>0.99375933408737105</v>
      </c>
      <c r="O802" s="11">
        <v>2.13392521254718E-3</v>
      </c>
      <c r="P802">
        <v>1.2373692356050001E-2</v>
      </c>
      <c r="Q802" s="2">
        <v>0.98029601573944003</v>
      </c>
      <c r="R802" s="11">
        <v>3.0810825992375599E-3</v>
      </c>
      <c r="S802" s="2">
        <v>4.8766485415398996E-3</v>
      </c>
      <c r="T802" s="2">
        <v>0.99176388978958097</v>
      </c>
      <c r="U802" s="5">
        <v>876</v>
      </c>
      <c r="V802" s="11">
        <v>6.6358428739476895E-5</v>
      </c>
      <c r="W802" s="2">
        <v>1.6939298948273E-3</v>
      </c>
      <c r="X802" s="2">
        <v>0.97670799493789595</v>
      </c>
      <c r="Y802" s="11">
        <v>8.3413993706926703E-5</v>
      </c>
      <c r="Z802" s="2">
        <v>2.6509284507483201E-3</v>
      </c>
      <c r="AA802" s="2">
        <v>0.96369844675063998</v>
      </c>
      <c r="AB802" s="11">
        <v>2.25257081183372E-5</v>
      </c>
      <c r="AC802" s="2">
        <v>4.9083295743912404E-4</v>
      </c>
      <c r="AD802" s="2">
        <v>0.97693240642547596</v>
      </c>
    </row>
    <row r="803" spans="1:30" x14ac:dyDescent="0.35">
      <c r="A803" s="2">
        <v>1275</v>
      </c>
      <c r="B803" s="11">
        <v>1.17666961159557E-3</v>
      </c>
      <c r="C803" s="2">
        <v>6.14944472908973E-3</v>
      </c>
      <c r="D803" s="2">
        <v>0.99745494127273504</v>
      </c>
      <c r="E803" s="11">
        <v>2.6560365222394401E-3</v>
      </c>
      <c r="F803" s="2">
        <v>1.4554085209965701E-2</v>
      </c>
      <c r="G803" s="2">
        <v>0.99517691135406405</v>
      </c>
      <c r="H803" s="11">
        <v>3.6911386996507601E-3</v>
      </c>
      <c r="I803" s="2">
        <v>5.4732398129999603E-3</v>
      </c>
      <c r="J803" s="2">
        <v>0.99731796979904097</v>
      </c>
      <c r="K803" s="5">
        <v>1014</v>
      </c>
      <c r="L803">
        <v>3.6376598291099001E-4</v>
      </c>
      <c r="M803">
        <v>4.0529780089855099E-3</v>
      </c>
      <c r="N803" s="2">
        <v>0.996842920780181</v>
      </c>
      <c r="O803" s="11">
        <v>9.2550198314711397E-4</v>
      </c>
      <c r="P803">
        <v>9.0321255847811699E-3</v>
      </c>
      <c r="Q803" s="2">
        <v>0.99255359172821001</v>
      </c>
      <c r="R803" s="11">
        <v>6.9338997127488201E-4</v>
      </c>
      <c r="S803" s="2">
        <v>2.31493241153657E-3</v>
      </c>
      <c r="T803" s="2">
        <v>0.99496483802795399</v>
      </c>
      <c r="U803" s="5">
        <v>877</v>
      </c>
      <c r="V803" s="11">
        <v>1.61567470058798E-4</v>
      </c>
      <c r="W803" s="2">
        <v>2.69898283295333E-3</v>
      </c>
      <c r="X803" s="2">
        <v>0.98840522766113204</v>
      </c>
      <c r="Y803" s="11">
        <v>1.3174973719287599E-4</v>
      </c>
      <c r="Z803" s="2">
        <v>3.4138876944780302E-3</v>
      </c>
      <c r="AA803" s="2">
        <v>0.97498422861099199</v>
      </c>
      <c r="AB803" s="11">
        <v>2.9806689781253199E-5</v>
      </c>
      <c r="AC803" s="2">
        <v>5.29845303390175E-4</v>
      </c>
      <c r="AD803" s="2">
        <v>0.98947066068649203</v>
      </c>
    </row>
    <row r="804" spans="1:30" x14ac:dyDescent="0.35">
      <c r="A804" s="2">
        <v>1276</v>
      </c>
      <c r="B804" s="11">
        <v>4.2805495468201102E-5</v>
      </c>
      <c r="C804" s="2">
        <v>1.46055372897535E-3</v>
      </c>
      <c r="D804" s="2">
        <v>0.96611785888671797</v>
      </c>
      <c r="E804" s="11">
        <v>5.4626121709588902E-5</v>
      </c>
      <c r="F804" s="2">
        <v>2.2747381590306698E-3</v>
      </c>
      <c r="G804" s="2">
        <v>0.93579119443893399</v>
      </c>
      <c r="H804" s="11">
        <v>1.34681031340733E-5</v>
      </c>
      <c r="I804" s="2">
        <v>3.8283661706372998E-4</v>
      </c>
      <c r="J804" s="2">
        <v>0.982641100883483</v>
      </c>
      <c r="K804" s="5">
        <v>1015</v>
      </c>
      <c r="L804">
        <v>9.78651805780828E-4</v>
      </c>
      <c r="M804">
        <v>5.6311497464775996E-3</v>
      </c>
      <c r="N804" s="2">
        <v>0.99708890914916903</v>
      </c>
      <c r="O804" s="11">
        <v>2.4570620153099298E-3</v>
      </c>
      <c r="P804">
        <v>1.39382258057594E-2</v>
      </c>
      <c r="Q804" s="2">
        <v>0.994190573692321</v>
      </c>
      <c r="R804" s="11">
        <v>3.06846690364182E-3</v>
      </c>
      <c r="S804" s="2">
        <v>4.8735383898019704E-3</v>
      </c>
      <c r="T804" s="2">
        <v>0.99691343307495095</v>
      </c>
      <c r="U804" s="5">
        <v>879</v>
      </c>
      <c r="V804" s="11">
        <v>2.9933406040072398E-4</v>
      </c>
      <c r="W804" s="2">
        <v>3.5889765713363799E-3</v>
      </c>
      <c r="X804" s="2">
        <v>0.99002468585967995</v>
      </c>
      <c r="Y804" s="11">
        <v>2.4859386030584498E-4</v>
      </c>
      <c r="Z804" s="2">
        <v>4.5644920319318702E-3</v>
      </c>
      <c r="AA804" s="2">
        <v>0.98328173160552901</v>
      </c>
      <c r="AB804" s="11">
        <v>4.4224329030839699E-5</v>
      </c>
      <c r="AC804" s="2">
        <v>6.4977991860359896E-4</v>
      </c>
      <c r="AD804" s="2">
        <v>0.99321913719177202</v>
      </c>
    </row>
    <row r="805" spans="1:30" x14ac:dyDescent="0.35">
      <c r="A805" s="2">
        <v>1277</v>
      </c>
      <c r="B805" s="11">
        <v>1.40839474624954E-4</v>
      </c>
      <c r="C805" s="2">
        <v>2.6046263519674501E-3</v>
      </c>
      <c r="D805" s="2">
        <v>0.98877805471420199</v>
      </c>
      <c r="E805" s="11">
        <v>1.4427525456994699E-4</v>
      </c>
      <c r="F805" s="2">
        <v>3.7362333387136399E-3</v>
      </c>
      <c r="G805" s="2">
        <v>0.97801965475082397</v>
      </c>
      <c r="H805" s="11">
        <v>1.8865059246309102E-5</v>
      </c>
      <c r="I805" s="2">
        <v>4.57573245512321E-4</v>
      </c>
      <c r="J805" s="2">
        <v>0.99232363700866699</v>
      </c>
      <c r="K805" s="5">
        <v>1016</v>
      </c>
      <c r="L805" s="47">
        <v>5.8617195463739302E-5</v>
      </c>
      <c r="M805">
        <v>1.5953140100464201E-3</v>
      </c>
      <c r="N805" s="2">
        <v>0.96697604656219405</v>
      </c>
      <c r="O805" s="11">
        <v>7.2235918196383796E-5</v>
      </c>
      <c r="P805">
        <v>2.5052847340703002E-3</v>
      </c>
      <c r="Q805" s="2">
        <v>0.93882435560226396</v>
      </c>
      <c r="R805" s="11">
        <v>1.64342400239547E-5</v>
      </c>
      <c r="S805" s="2">
        <v>4.0641648229211498E-4</v>
      </c>
      <c r="T805" s="2">
        <v>0.98099482059478704</v>
      </c>
      <c r="U805" s="5">
        <v>880</v>
      </c>
      <c r="V805" s="11">
        <v>7.5002441008109599E-5</v>
      </c>
      <c r="W805" s="2">
        <v>1.7209759680554199E-3</v>
      </c>
      <c r="X805" s="2">
        <v>0.95513784885406405</v>
      </c>
      <c r="Y805" s="11">
        <v>1.14412025141064E-4</v>
      </c>
      <c r="Z805" s="2">
        <v>3.0097858980297999E-3</v>
      </c>
      <c r="AA805" s="2">
        <v>0.94873434305190996</v>
      </c>
      <c r="AB805" s="11">
        <v>2.0407163901836601E-5</v>
      </c>
      <c r="AC805" s="2">
        <v>4.6812894288450398E-4</v>
      </c>
      <c r="AD805" s="2">
        <v>0.98277300596237105</v>
      </c>
    </row>
    <row r="806" spans="1:30" x14ac:dyDescent="0.35">
      <c r="A806" s="2">
        <v>1278</v>
      </c>
      <c r="B806" s="11">
        <v>1.4639731671195401E-4</v>
      </c>
      <c r="C806" s="2">
        <v>2.6366994716226998E-3</v>
      </c>
      <c r="D806" s="2">
        <v>0.99266773462295499</v>
      </c>
      <c r="E806" s="11">
        <v>1.6504507220815799E-4</v>
      </c>
      <c r="F806" s="2">
        <v>3.9374404586851597E-3</v>
      </c>
      <c r="G806" s="2">
        <v>0.98473572731018</v>
      </c>
      <c r="H806" s="11">
        <v>2.4932376618380601E-5</v>
      </c>
      <c r="I806" s="2">
        <v>5.2313460037112203E-4</v>
      </c>
      <c r="J806" s="2">
        <v>0.99361914396286</v>
      </c>
      <c r="K806" s="5">
        <v>1017</v>
      </c>
      <c r="L806" s="47">
        <v>8.3729231846518801E-5</v>
      </c>
      <c r="M806">
        <v>1.96845922619104E-3</v>
      </c>
      <c r="N806" s="2">
        <v>0.98384082317352295</v>
      </c>
      <c r="O806" s="11">
        <v>7.2715673013590195E-5</v>
      </c>
      <c r="P806">
        <v>2.5540257338434401E-3</v>
      </c>
      <c r="Q806" s="2">
        <v>0.96619844436645497</v>
      </c>
      <c r="R806" s="11">
        <v>1.61366115207783E-5</v>
      </c>
      <c r="S806" s="2">
        <v>3.96699033444747E-4</v>
      </c>
      <c r="T806" s="2">
        <v>0.98861658573150601</v>
      </c>
      <c r="U806" s="5">
        <v>881</v>
      </c>
      <c r="V806" s="11">
        <v>1.3485577073879499E-4</v>
      </c>
      <c r="W806" s="2">
        <v>2.5484515354037198E-3</v>
      </c>
      <c r="X806" s="2">
        <v>0.99447053670883101</v>
      </c>
      <c r="Y806" s="11">
        <v>1.5307382273021999E-4</v>
      </c>
      <c r="Z806" s="2">
        <v>3.7472508847713401E-3</v>
      </c>
      <c r="AA806" s="2">
        <v>0.98831880092620805</v>
      </c>
      <c r="AB806" s="11">
        <v>3.5050758015131503E-5</v>
      </c>
      <c r="AC806" s="2">
        <v>5.9409142704680497E-4</v>
      </c>
      <c r="AD806" s="2">
        <v>0.99287873506545998</v>
      </c>
    </row>
    <row r="807" spans="1:30" x14ac:dyDescent="0.35">
      <c r="A807" s="2">
        <v>1279</v>
      </c>
      <c r="B807" s="11">
        <v>1.65299876243807E-4</v>
      </c>
      <c r="C807" s="2">
        <v>2.80321133323013E-3</v>
      </c>
      <c r="D807" s="2">
        <v>0.99256020784377996</v>
      </c>
      <c r="E807" s="11">
        <v>2.0553921058308301E-4</v>
      </c>
      <c r="F807" s="2">
        <v>4.3902057223021897E-3</v>
      </c>
      <c r="G807" s="2">
        <v>0.98401647806167603</v>
      </c>
      <c r="H807" s="11">
        <v>3.2995925721479498E-5</v>
      </c>
      <c r="I807" s="2">
        <v>5.9516011970117601E-4</v>
      </c>
      <c r="J807" s="2">
        <v>0.99324631690979004</v>
      </c>
      <c r="K807" s="5">
        <v>1018</v>
      </c>
      <c r="L807">
        <v>1.09086671727709E-4</v>
      </c>
      <c r="M807">
        <v>2.2729740012437101E-3</v>
      </c>
      <c r="N807" s="2">
        <v>0.98865413665771396</v>
      </c>
      <c r="O807" s="11">
        <v>9.6746553026605397E-5</v>
      </c>
      <c r="P807">
        <v>2.9773896094411599E-3</v>
      </c>
      <c r="Q807" s="2">
        <v>0.976276636123657</v>
      </c>
      <c r="R807" s="11">
        <v>1.81394261744571E-5</v>
      </c>
      <c r="S807" s="2">
        <v>4.3407711200416001E-4</v>
      </c>
      <c r="T807" s="2">
        <v>0.99095171689987105</v>
      </c>
      <c r="U807" s="5">
        <v>883</v>
      </c>
      <c r="V807" s="11">
        <v>2.5739736156538102E-4</v>
      </c>
      <c r="W807" s="2">
        <v>3.3936332911252902E-3</v>
      </c>
      <c r="X807" s="2">
        <v>0.99481719732284501</v>
      </c>
      <c r="Y807" s="11">
        <v>2.9907593852840299E-4</v>
      </c>
      <c r="Z807" s="2">
        <v>5.1107755862176401E-3</v>
      </c>
      <c r="AA807" s="2">
        <v>0.99120688438415505</v>
      </c>
      <c r="AB807" s="11">
        <v>7.0333044277504005E-5</v>
      </c>
      <c r="AC807" s="2">
        <v>8.2835968350991596E-4</v>
      </c>
      <c r="AD807" s="2">
        <v>0.99471086263656605</v>
      </c>
    </row>
    <row r="808" spans="1:30" x14ac:dyDescent="0.35">
      <c r="A808" s="2">
        <v>1280</v>
      </c>
      <c r="B808" s="11">
        <v>6.4233849116135294E-5</v>
      </c>
      <c r="C808" s="2">
        <v>1.7651880625635301E-3</v>
      </c>
      <c r="D808" s="2">
        <v>0.95567375421524003</v>
      </c>
      <c r="E808" s="11">
        <v>6.1103397456463399E-5</v>
      </c>
      <c r="F808" s="2">
        <v>2.3578593973070301E-3</v>
      </c>
      <c r="G808" s="2">
        <v>0.92096048593521096</v>
      </c>
      <c r="H808" s="11">
        <v>1.2693309145106401E-5</v>
      </c>
      <c r="I808" s="2">
        <v>3.7442424218170301E-4</v>
      </c>
      <c r="J808" s="2">
        <v>0.983648240566253</v>
      </c>
      <c r="K808" s="5">
        <v>1019</v>
      </c>
      <c r="L808">
        <v>1.2015082029392899E-4</v>
      </c>
      <c r="M808">
        <v>2.37422087229788E-3</v>
      </c>
      <c r="N808" s="2">
        <v>0.98920822143554599</v>
      </c>
      <c r="O808" s="11">
        <v>1.12074361823033E-4</v>
      </c>
      <c r="P808">
        <v>3.16113512963056E-3</v>
      </c>
      <c r="Q808" s="2">
        <v>0.978382587432861</v>
      </c>
      <c r="R808" s="11">
        <v>2.1182271666475501E-5</v>
      </c>
      <c r="S808" s="2">
        <v>4.7268124762922498E-4</v>
      </c>
      <c r="T808" s="2">
        <v>0.991491079330444</v>
      </c>
      <c r="U808" s="5">
        <v>884</v>
      </c>
      <c r="V808" s="11">
        <v>4.56505513284355E-5</v>
      </c>
      <c r="W808" s="2">
        <v>1.47865677718073E-3</v>
      </c>
      <c r="X808" s="2">
        <v>0.96360534429550104</v>
      </c>
      <c r="Y808" s="11">
        <v>6.4389307226520005E-5</v>
      </c>
      <c r="Z808" s="2">
        <v>2.41471058689057E-3</v>
      </c>
      <c r="AA808" s="2">
        <v>0.91715621948242099</v>
      </c>
      <c r="AB808" s="11">
        <v>1.9213626728742299E-5</v>
      </c>
      <c r="AC808" s="2">
        <v>4.7166139120236001E-4</v>
      </c>
      <c r="AD808" s="2">
        <v>0.95360100269317605</v>
      </c>
    </row>
    <row r="809" spans="1:30" x14ac:dyDescent="0.35">
      <c r="A809" s="2">
        <v>1281</v>
      </c>
      <c r="B809" s="11">
        <v>9.4407718279398896E-5</v>
      </c>
      <c r="C809" s="2">
        <v>2.0666324999183399E-3</v>
      </c>
      <c r="D809" s="2">
        <v>0.98626786470413197</v>
      </c>
      <c r="E809" s="11">
        <v>8.9172557636629695E-5</v>
      </c>
      <c r="F809" s="2">
        <v>2.8677019290626001E-3</v>
      </c>
      <c r="G809" s="2">
        <v>0.97155660390853804</v>
      </c>
      <c r="H809" s="11">
        <v>1.71344217960722E-5</v>
      </c>
      <c r="I809" s="2">
        <v>4.3014486436732103E-4</v>
      </c>
      <c r="J809" s="2">
        <v>0.98810768127441395</v>
      </c>
      <c r="K809" s="5">
        <v>1020</v>
      </c>
      <c r="L809" s="47">
        <v>4.2113671952392899E-5</v>
      </c>
      <c r="M809">
        <v>1.37755821924656E-3</v>
      </c>
      <c r="N809" s="2">
        <v>0.96224308013916005</v>
      </c>
      <c r="O809" s="11">
        <v>6.6623069869820001E-5</v>
      </c>
      <c r="P809">
        <v>2.4252615403383901E-3</v>
      </c>
      <c r="Q809" s="2">
        <v>0.93866544961929299</v>
      </c>
      <c r="R809" s="11">
        <v>1.45800649988814E-5</v>
      </c>
      <c r="S809" s="2">
        <v>3.8107240106910402E-4</v>
      </c>
      <c r="T809" s="2">
        <v>0.98553377389907804</v>
      </c>
      <c r="U809" s="5">
        <v>886</v>
      </c>
      <c r="V809" s="11">
        <v>2.2243820421863301E-4</v>
      </c>
      <c r="W809" s="2">
        <v>3.17674502730369E-3</v>
      </c>
      <c r="X809" s="2">
        <v>0.99087220430374101</v>
      </c>
      <c r="Y809" s="11">
        <v>1.89504586160182E-4</v>
      </c>
      <c r="Z809" s="2">
        <v>4.1658598929643596E-3</v>
      </c>
      <c r="AA809" s="2">
        <v>0.98361158370971602</v>
      </c>
      <c r="AB809" s="11">
        <v>5.0393176934449002E-5</v>
      </c>
      <c r="AC809" s="2">
        <v>6.7555793793871999E-4</v>
      </c>
      <c r="AD809" s="2">
        <v>0.99130743741989102</v>
      </c>
    </row>
    <row r="810" spans="1:30" x14ac:dyDescent="0.35">
      <c r="A810" s="2">
        <v>1282</v>
      </c>
      <c r="B810" s="11">
        <v>9.8197924671694596E-5</v>
      </c>
      <c r="C810" s="2">
        <v>2.1828406024724202E-3</v>
      </c>
      <c r="D810" s="2">
        <v>0.98976999521255404</v>
      </c>
      <c r="E810" s="11">
        <v>1.02409845567308E-4</v>
      </c>
      <c r="F810" s="2">
        <v>3.1019009184092201E-3</v>
      </c>
      <c r="G810" s="2">
        <v>0.97691112756729104</v>
      </c>
      <c r="H810" s="11">
        <v>1.87472560355672E-5</v>
      </c>
      <c r="I810" s="2">
        <v>4.6399713028222301E-4</v>
      </c>
      <c r="J810" s="2">
        <v>0.99070185422897294</v>
      </c>
      <c r="K810" s="5">
        <v>1021</v>
      </c>
      <c r="L810">
        <v>1.0693100921344E-4</v>
      </c>
      <c r="M810">
        <v>2.30807601474225E-3</v>
      </c>
      <c r="N810" s="2">
        <v>0.98814237117767301</v>
      </c>
      <c r="O810" s="11">
        <v>1.14923946966882E-4</v>
      </c>
      <c r="P810">
        <v>3.2843523658811998E-3</v>
      </c>
      <c r="Q810" s="2">
        <v>0.97667199373245195</v>
      </c>
      <c r="R810" s="11">
        <v>2.0416824554558799E-5</v>
      </c>
      <c r="S810" s="2">
        <v>4.7416758025064999E-4</v>
      </c>
      <c r="T810" s="2">
        <v>0.98983323574066095</v>
      </c>
      <c r="U810" s="5">
        <v>887</v>
      </c>
      <c r="V810" s="11">
        <v>1.9420048920437599E-4</v>
      </c>
      <c r="W810" s="2">
        <v>2.9474459588527601E-3</v>
      </c>
      <c r="X810" s="2">
        <v>0.99360477924346902</v>
      </c>
      <c r="Y810" s="11">
        <v>1.80181770701892E-4</v>
      </c>
      <c r="Z810" s="2">
        <v>4.0560830384492796E-3</v>
      </c>
      <c r="AA810" s="2">
        <v>0.98690778017044001</v>
      </c>
      <c r="AB810" s="11">
        <v>5.27382180735003E-5</v>
      </c>
      <c r="AC810" s="2">
        <v>6.9199228892102805E-4</v>
      </c>
      <c r="AD810" s="2">
        <v>0.99286353588104204</v>
      </c>
    </row>
    <row r="811" spans="1:30" x14ac:dyDescent="0.35">
      <c r="A811" s="2">
        <v>1284</v>
      </c>
      <c r="B811" s="11">
        <v>1.0887591633945699E-4</v>
      </c>
      <c r="C811" s="2">
        <v>2.3606368340551801E-3</v>
      </c>
      <c r="D811" s="2">
        <v>0.98298984766006403</v>
      </c>
      <c r="E811" s="11">
        <v>1.21908327855635E-4</v>
      </c>
      <c r="F811" s="2">
        <v>3.3543803729116899E-3</v>
      </c>
      <c r="G811" s="2">
        <v>0.96289831399917603</v>
      </c>
      <c r="H811" s="11">
        <v>3.1605435651727E-5</v>
      </c>
      <c r="I811" s="2">
        <v>6.2528875423595298E-4</v>
      </c>
      <c r="J811" s="2">
        <v>0.97763788700103704</v>
      </c>
      <c r="K811" s="5">
        <v>1022</v>
      </c>
      <c r="L811">
        <v>1.5999327297322401E-4</v>
      </c>
      <c r="M811">
        <v>2.7264989912509901E-3</v>
      </c>
      <c r="N811" s="2">
        <v>0.99052131175994795</v>
      </c>
      <c r="O811" s="11">
        <v>1.7699597810860699E-4</v>
      </c>
      <c r="P811">
        <v>4.0373196825384998E-3</v>
      </c>
      <c r="Q811" s="2">
        <v>0.98073178529739302</v>
      </c>
      <c r="R811" s="11">
        <v>2.7552772735361901E-5</v>
      </c>
      <c r="S811" s="2">
        <v>5.4748659022152402E-4</v>
      </c>
      <c r="T811" s="2">
        <v>0.99294263124465898</v>
      </c>
      <c r="U811" s="5">
        <v>888</v>
      </c>
      <c r="V811" s="11">
        <v>1.4042646216694201E-4</v>
      </c>
      <c r="W811" s="2">
        <v>2.3590691853314599E-3</v>
      </c>
      <c r="X811" s="2">
        <v>0.98704099655151301</v>
      </c>
      <c r="Y811" s="11">
        <v>1.9986435654573099E-4</v>
      </c>
      <c r="Z811" s="2">
        <v>3.6345431581139499E-3</v>
      </c>
      <c r="AA811" s="2">
        <v>0.96463614702224698</v>
      </c>
      <c r="AB811" s="11">
        <v>1.61664793267846E-4</v>
      </c>
      <c r="AC811" s="2">
        <v>6.9444684777408795E-4</v>
      </c>
      <c r="AD811" s="2">
        <v>0.98129296302795399</v>
      </c>
    </row>
    <row r="812" spans="1:30" x14ac:dyDescent="0.35">
      <c r="A812" s="2">
        <v>1286</v>
      </c>
      <c r="B812" s="11">
        <v>2.4576263967901398E-4</v>
      </c>
      <c r="C812" s="2">
        <v>3.4267357550561402E-3</v>
      </c>
      <c r="D812" s="2">
        <v>0.99334895610809304</v>
      </c>
      <c r="E812" s="11">
        <v>3.5072999889962299E-4</v>
      </c>
      <c r="F812" s="2">
        <v>5.6965481489896696E-3</v>
      </c>
      <c r="G812" s="2">
        <v>0.98940241336822499</v>
      </c>
      <c r="H812" s="11">
        <v>4.9077505536843003E-5</v>
      </c>
      <c r="I812" s="2">
        <v>7.42674164939671E-4</v>
      </c>
      <c r="J812" s="2">
        <v>0.99439340829849199</v>
      </c>
      <c r="K812" s="5">
        <v>1023</v>
      </c>
      <c r="L812">
        <v>1.6391291865147599E-4</v>
      </c>
      <c r="M812">
        <v>2.8204186819493701E-3</v>
      </c>
      <c r="N812" s="2">
        <v>0.99103039503097501</v>
      </c>
      <c r="O812" s="11">
        <v>2.0593899535015201E-4</v>
      </c>
      <c r="P812">
        <v>4.4146054424345398E-3</v>
      </c>
      <c r="Q812" s="2">
        <v>0.98212909698486295</v>
      </c>
      <c r="R812" s="11">
        <v>3.3408421586500399E-5</v>
      </c>
      <c r="S812" s="2">
        <v>6.0982210561633099E-4</v>
      </c>
      <c r="T812" s="2">
        <v>0.99264514446258501</v>
      </c>
      <c r="U812" s="5">
        <v>889</v>
      </c>
      <c r="V812" s="11">
        <v>4.0753805660642602E-4</v>
      </c>
      <c r="W812" s="2">
        <v>4.3278979137539803E-3</v>
      </c>
      <c r="X812" s="2">
        <v>0.99467688798904397</v>
      </c>
      <c r="Y812" s="11">
        <v>5.1081139827147105E-4</v>
      </c>
      <c r="Z812" s="2">
        <v>6.6217859275638996E-3</v>
      </c>
      <c r="AA812" s="2">
        <v>0.99105256795883101</v>
      </c>
      <c r="AB812" s="11">
        <v>1.19061704026535E-4</v>
      </c>
      <c r="AC812" s="2">
        <v>9.8130654077976899E-4</v>
      </c>
      <c r="AD812" s="2">
        <v>0.99443507194518999</v>
      </c>
    </row>
    <row r="813" spans="1:30" x14ac:dyDescent="0.35">
      <c r="A813" s="2">
        <v>1288</v>
      </c>
      <c r="B813" s="11">
        <v>5.11992489919066E-4</v>
      </c>
      <c r="C813" s="2">
        <v>3.7929157260805299E-3</v>
      </c>
      <c r="D813" s="2">
        <v>0.99367630481719904</v>
      </c>
      <c r="E813" s="11">
        <v>9.7146269399672703E-4</v>
      </c>
      <c r="F813" s="2">
        <v>8.7775243446230802E-3</v>
      </c>
      <c r="G813" s="2">
        <v>0.97593486309051503</v>
      </c>
      <c r="H813" s="11">
        <v>2.1522226743400001E-3</v>
      </c>
      <c r="I813" s="2">
        <v>3.3536041155457401E-3</v>
      </c>
      <c r="J813" s="2">
        <v>0.993266642093658</v>
      </c>
      <c r="K813" s="5">
        <v>1024</v>
      </c>
      <c r="L813" s="47">
        <v>3.4936747397296097E-5</v>
      </c>
      <c r="M813">
        <v>1.2402260908856899E-3</v>
      </c>
      <c r="N813" s="2">
        <v>0.96992582082748402</v>
      </c>
      <c r="O813" s="11">
        <v>4.0869319491321201E-5</v>
      </c>
      <c r="P813">
        <v>1.8766364082693999E-3</v>
      </c>
      <c r="Q813" s="2">
        <v>0.93715661764144897</v>
      </c>
      <c r="R813" s="11">
        <v>1.03610018413746E-5</v>
      </c>
      <c r="S813" s="2">
        <v>3.2331448164768501E-4</v>
      </c>
      <c r="T813" s="2">
        <v>0.98547142744064298</v>
      </c>
      <c r="U813" s="5">
        <v>890</v>
      </c>
      <c r="V813" s="11">
        <v>5.7603791356086698E-4</v>
      </c>
      <c r="W813" s="2">
        <v>4.8410650342702796E-3</v>
      </c>
      <c r="X813" s="2">
        <v>0.99488955736160201</v>
      </c>
      <c r="Y813" s="11">
        <v>8.0530648119747595E-4</v>
      </c>
      <c r="Z813" s="2">
        <v>8.07403866201639E-3</v>
      </c>
      <c r="AA813" s="2">
        <v>0.99163484573364202</v>
      </c>
      <c r="AB813" s="11">
        <v>2.49929988058283E-4</v>
      </c>
      <c r="AC813" s="2">
        <v>1.2386209564283399E-3</v>
      </c>
      <c r="AD813" s="2">
        <v>0.99438023567199696</v>
      </c>
    </row>
    <row r="814" spans="1:30" x14ac:dyDescent="0.35">
      <c r="A814" s="2">
        <v>1289</v>
      </c>
      <c r="B814" s="11">
        <v>1.7746445955708599E-3</v>
      </c>
      <c r="C814" s="2">
        <v>6.3738450407981803E-3</v>
      </c>
      <c r="D814" s="2">
        <v>0.99162054061889604</v>
      </c>
      <c r="E814" s="11">
        <v>4.1267625056207102E-3</v>
      </c>
      <c r="F814" s="2">
        <v>1.7300140112638401E-2</v>
      </c>
      <c r="G814" s="2">
        <v>0.97129613161087003</v>
      </c>
      <c r="H814" s="11">
        <v>8.5020922124385799E-3</v>
      </c>
      <c r="I814" s="2">
        <v>8.3500621840357694E-3</v>
      </c>
      <c r="J814" s="2">
        <v>0.98452180624008101</v>
      </c>
      <c r="K814" s="5">
        <v>1025</v>
      </c>
      <c r="L814" s="47">
        <v>8.3890481619164293E-5</v>
      </c>
      <c r="M814">
        <v>1.9685870502144098E-3</v>
      </c>
      <c r="N814" s="2">
        <v>0.98675101995468095</v>
      </c>
      <c r="O814" s="11">
        <v>7.5034098699688898E-5</v>
      </c>
      <c r="P814">
        <v>2.6405714452266602E-3</v>
      </c>
      <c r="Q814" s="2">
        <v>0.973807692527771</v>
      </c>
      <c r="R814" s="11">
        <v>1.6078933185781301E-5</v>
      </c>
      <c r="S814" s="2">
        <v>4.2196630965918303E-4</v>
      </c>
      <c r="T814" s="2">
        <v>0.98856520652770996</v>
      </c>
      <c r="U814" s="5">
        <v>891</v>
      </c>
      <c r="V814" s="11">
        <v>5.1590829389169801E-4</v>
      </c>
      <c r="W814" s="2">
        <v>4.5286202803254101E-3</v>
      </c>
      <c r="X814" s="2">
        <v>0.99618166685104304</v>
      </c>
      <c r="Y814" s="11">
        <v>8.6015294073149497E-4</v>
      </c>
      <c r="Z814" s="2">
        <v>7.8061041422188204E-3</v>
      </c>
      <c r="AA814" s="2">
        <v>0.99339216947555498</v>
      </c>
      <c r="AB814" s="11">
        <v>5.3686526371166099E-4</v>
      </c>
      <c r="AC814" s="2">
        <v>1.3631106121465501E-3</v>
      </c>
      <c r="AD814" s="2">
        <v>0.99469417333602905</v>
      </c>
    </row>
    <row r="815" spans="1:30" x14ac:dyDescent="0.35">
      <c r="A815" s="2">
        <v>1290</v>
      </c>
      <c r="B815" s="11">
        <v>3.3270969288423598E-4</v>
      </c>
      <c r="C815" s="2">
        <v>3.7450422532856399E-3</v>
      </c>
      <c r="D815" s="2">
        <v>0.99729758501052801</v>
      </c>
      <c r="E815" s="11">
        <v>7.0065655745565805E-4</v>
      </c>
      <c r="F815" s="2">
        <v>7.9142441973090102E-3</v>
      </c>
      <c r="G815" s="2">
        <v>0.99428743124008101</v>
      </c>
      <c r="H815" s="11">
        <v>6.4497749553993301E-4</v>
      </c>
      <c r="I815" s="2">
        <v>1.9892090931534702E-3</v>
      </c>
      <c r="J815" s="2">
        <v>0.99395662546157804</v>
      </c>
      <c r="K815" s="5">
        <v>1026</v>
      </c>
      <c r="L815" s="47">
        <v>9.6311574452556602E-5</v>
      </c>
      <c r="M815">
        <v>2.1015875972807399E-3</v>
      </c>
      <c r="N815" s="2">
        <v>0.99126619100570601</v>
      </c>
      <c r="O815" s="11">
        <v>8.4268998762126998E-5</v>
      </c>
      <c r="P815">
        <v>2.7724336832761699E-3</v>
      </c>
      <c r="Q815" s="2">
        <v>0.98274439573287897</v>
      </c>
      <c r="R815" s="11">
        <v>1.8156344594899501E-5</v>
      </c>
      <c r="S815" s="2">
        <v>4.2774781468324298E-4</v>
      </c>
      <c r="T815" s="2">
        <v>0.99303936958312899</v>
      </c>
      <c r="U815" s="5">
        <v>892</v>
      </c>
      <c r="V815" s="11">
        <v>1.04592094430699E-4</v>
      </c>
      <c r="W815" s="2">
        <v>2.3231103550642698E-3</v>
      </c>
      <c r="X815" s="2">
        <v>0.98652154207229603</v>
      </c>
      <c r="Y815" s="11">
        <v>9.7299613116774694E-5</v>
      </c>
      <c r="Z815" s="2">
        <v>3.0657928436994501E-3</v>
      </c>
      <c r="AA815" s="2">
        <v>0.97264099121093694</v>
      </c>
      <c r="AB815" s="11">
        <v>1.6652324120514E-5</v>
      </c>
      <c r="AC815" s="2">
        <v>4.1830222471617103E-4</v>
      </c>
      <c r="AD815" s="2">
        <v>0.98896521329879705</v>
      </c>
    </row>
    <row r="816" spans="1:30" x14ac:dyDescent="0.35">
      <c r="A816" s="2">
        <v>1291</v>
      </c>
      <c r="B816" s="11">
        <v>7.5764977373182698E-4</v>
      </c>
      <c r="C816" s="2">
        <v>5.1471418701112201E-3</v>
      </c>
      <c r="D816" s="2">
        <v>0.99769258499145497</v>
      </c>
      <c r="E816" s="11">
        <v>2.0300990436226099E-3</v>
      </c>
      <c r="F816" s="2">
        <v>1.28007130697369E-2</v>
      </c>
      <c r="G816" s="2">
        <v>0.99494135379791204</v>
      </c>
      <c r="H816" s="11">
        <v>1.8224321538582401E-3</v>
      </c>
      <c r="I816" s="2">
        <v>4.1629271581768903E-3</v>
      </c>
      <c r="J816" s="2">
        <v>0.99737417697906405</v>
      </c>
      <c r="K816" s="5">
        <v>1027</v>
      </c>
      <c r="L816">
        <v>1.06144201708957E-4</v>
      </c>
      <c r="M816">
        <v>2.2183549590408802E-3</v>
      </c>
      <c r="N816" s="2">
        <v>0.99114054441452004</v>
      </c>
      <c r="O816" s="11">
        <v>1.00317658507265E-4</v>
      </c>
      <c r="P816">
        <v>3.0464408919215198E-3</v>
      </c>
      <c r="Q816" s="2">
        <v>0.98189222812652499</v>
      </c>
      <c r="R816" s="11">
        <v>2.03322379093151E-5</v>
      </c>
      <c r="S816" s="2">
        <v>4.7145361895672901E-4</v>
      </c>
      <c r="T816" s="2">
        <v>0.99171733856201105</v>
      </c>
      <c r="U816" s="5">
        <v>893</v>
      </c>
      <c r="V816" s="11">
        <v>3.3794209593906999E-4</v>
      </c>
      <c r="W816" s="2">
        <v>3.9627342484891397E-3</v>
      </c>
      <c r="X816" s="2">
        <v>0.98983389139175404</v>
      </c>
      <c r="Y816" s="11">
        <v>3.2808221294544599E-4</v>
      </c>
      <c r="Z816" s="2">
        <v>5.3899884223937902E-3</v>
      </c>
      <c r="AA816" s="2">
        <v>0.98504805564880304</v>
      </c>
      <c r="AB816" s="11">
        <v>4.38122515333816E-5</v>
      </c>
      <c r="AC816" s="2">
        <v>6.7967665381729603E-4</v>
      </c>
      <c r="AD816" s="2">
        <v>0.992969810962677</v>
      </c>
    </row>
    <row r="817" spans="1:30" x14ac:dyDescent="0.35">
      <c r="A817" s="2">
        <v>1292</v>
      </c>
      <c r="B817" s="11">
        <v>7.3033988883253106E-5</v>
      </c>
      <c r="C817" s="2">
        <v>1.8753262702375601E-3</v>
      </c>
      <c r="D817" s="2">
        <v>0.97768956422805697</v>
      </c>
      <c r="E817" s="11">
        <v>8.0918245657812804E-5</v>
      </c>
      <c r="F817" s="2">
        <v>2.7538507711142302E-3</v>
      </c>
      <c r="G817" s="2">
        <v>0.95667177438735895</v>
      </c>
      <c r="H817" s="11">
        <v>1.48612189150298E-5</v>
      </c>
      <c r="I817" s="2">
        <v>4.0978199103847103E-4</v>
      </c>
      <c r="J817" s="2">
        <v>0.986267149448394</v>
      </c>
      <c r="K817" s="5">
        <v>1028</v>
      </c>
      <c r="L817" s="47">
        <v>6.0797279729740599E-5</v>
      </c>
      <c r="M817">
        <v>1.7306710360571701E-3</v>
      </c>
      <c r="N817" s="2">
        <v>0.98340046405792203</v>
      </c>
      <c r="O817" s="11">
        <v>7.6778749644290602E-5</v>
      </c>
      <c r="P817">
        <v>2.7329183649271701E-3</v>
      </c>
      <c r="Q817" s="2">
        <v>0.96144372224807695</v>
      </c>
      <c r="R817" s="11">
        <v>5.6320233852602501E-5</v>
      </c>
      <c r="S817" s="2">
        <v>5.3049070993438298E-4</v>
      </c>
      <c r="T817" s="2">
        <v>0.98211276531219405</v>
      </c>
      <c r="U817" s="5">
        <v>894</v>
      </c>
      <c r="V817" s="11">
        <v>2.57522799074649E-4</v>
      </c>
      <c r="W817" s="2">
        <v>3.5792307462543201E-3</v>
      </c>
      <c r="X817" s="2">
        <v>0.99302345514297397</v>
      </c>
      <c r="Y817" s="11">
        <v>3.36276279995217E-4</v>
      </c>
      <c r="Z817" s="2">
        <v>5.6829005479812596E-3</v>
      </c>
      <c r="AA817" s="2">
        <v>0.98904800415038996</v>
      </c>
      <c r="AB817" s="11">
        <v>4.8849815357243602E-5</v>
      </c>
      <c r="AC817" s="2">
        <v>7.3525472544133598E-4</v>
      </c>
      <c r="AD817" s="2">
        <v>0.99466586112975997</v>
      </c>
    </row>
    <row r="818" spans="1:30" x14ac:dyDescent="0.35">
      <c r="A818" s="2">
        <v>1294</v>
      </c>
      <c r="B818" s="11">
        <v>1.1747125245165E-4</v>
      </c>
      <c r="C818" s="2">
        <v>2.4539260193705498E-3</v>
      </c>
      <c r="D818" s="2">
        <v>0.98598980903625399</v>
      </c>
      <c r="E818" s="11">
        <v>1.3178375957067999E-4</v>
      </c>
      <c r="F818" s="2">
        <v>3.5752775147557198E-3</v>
      </c>
      <c r="G818" s="2">
        <v>0.968048095703125</v>
      </c>
      <c r="H818" s="11">
        <v>2.02954142878297E-5</v>
      </c>
      <c r="I818" s="2">
        <v>4.6728772576898298E-4</v>
      </c>
      <c r="J818" s="2">
        <v>0.98959308862686102</v>
      </c>
      <c r="K818" s="5">
        <v>1029</v>
      </c>
      <c r="L818">
        <v>1.4168686175253199E-4</v>
      </c>
      <c r="M818">
        <v>2.5833020918071201E-3</v>
      </c>
      <c r="N818" s="2">
        <v>0.99498105049133301</v>
      </c>
      <c r="O818" s="11">
        <v>1.7678568838164199E-4</v>
      </c>
      <c r="P818">
        <v>4.0238462388515403E-3</v>
      </c>
      <c r="Q818" s="2">
        <v>0.99109935760498002</v>
      </c>
      <c r="R818" s="11">
        <v>3.8855851016705802E-5</v>
      </c>
      <c r="S818" s="2">
        <v>6.2851118855178302E-4</v>
      </c>
      <c r="T818" s="2">
        <v>0.99402981996536199</v>
      </c>
      <c r="U818" s="5">
        <v>895</v>
      </c>
      <c r="V818" s="11">
        <v>1.3455108273774301E-3</v>
      </c>
      <c r="W818" s="2">
        <v>7.6064332388341401E-3</v>
      </c>
      <c r="X818" s="2">
        <v>0.99348473548889105</v>
      </c>
      <c r="Y818" s="11">
        <v>1.39455823227763E-3</v>
      </c>
      <c r="Z818" s="2">
        <v>1.1047735810279799E-2</v>
      </c>
      <c r="AA818" s="2">
        <v>0.98956936597824097</v>
      </c>
      <c r="AB818" s="11">
        <v>1.69293605722486E-4</v>
      </c>
      <c r="AC818" s="2">
        <v>1.32254092022776E-3</v>
      </c>
      <c r="AD818" s="2">
        <v>0.99549287557601895</v>
      </c>
    </row>
    <row r="819" spans="1:30" x14ac:dyDescent="0.35">
      <c r="A819" s="2">
        <v>1295</v>
      </c>
      <c r="B819" s="11">
        <v>1.5448759950231701E-4</v>
      </c>
      <c r="C819" s="2">
        <v>2.73173535242676E-3</v>
      </c>
      <c r="D819" s="2">
        <v>0.98458564281463601</v>
      </c>
      <c r="E819" s="11">
        <v>1.4685883070342199E-4</v>
      </c>
      <c r="F819" s="2">
        <v>3.7469081580638799E-3</v>
      </c>
      <c r="G819" s="2">
        <v>0.96961605548858598</v>
      </c>
      <c r="H819" s="11">
        <v>2.4221879357355599E-5</v>
      </c>
      <c r="I819" s="2">
        <v>5.2482920000329603E-4</v>
      </c>
      <c r="J819" s="2">
        <v>0.98714339733123702</v>
      </c>
      <c r="K819" s="5">
        <v>1030</v>
      </c>
      <c r="L819">
        <v>2.00673341169022E-4</v>
      </c>
      <c r="M819">
        <v>3.07302502915263E-3</v>
      </c>
      <c r="N819" s="2">
        <v>0.99505430459976196</v>
      </c>
      <c r="O819" s="11">
        <v>2.9590973281301498E-4</v>
      </c>
      <c r="P819">
        <v>5.1818937063217102E-3</v>
      </c>
      <c r="Q819" s="2">
        <v>0.991474449634552</v>
      </c>
      <c r="R819" s="11">
        <v>8.56041006045416E-5</v>
      </c>
      <c r="S819" s="2">
        <v>8.3848892245441599E-4</v>
      </c>
      <c r="T819" s="2">
        <v>0.994046211242675</v>
      </c>
      <c r="U819" s="5">
        <v>896</v>
      </c>
      <c r="V819" s="11">
        <v>9.7262440249323804E-5</v>
      </c>
      <c r="W819" s="2">
        <v>1.8305931007489499E-3</v>
      </c>
      <c r="X819" s="2">
        <v>0.95683413743972701</v>
      </c>
      <c r="Y819" s="11">
        <v>8.0562516814097694E-5</v>
      </c>
      <c r="Z819" s="2">
        <v>2.5735141243785598E-3</v>
      </c>
      <c r="AA819" s="2">
        <v>0.92374843358993497</v>
      </c>
      <c r="AB819" s="11">
        <v>1.6533211237401702E-5</v>
      </c>
      <c r="AC819" s="2">
        <v>4.098838835489E-4</v>
      </c>
      <c r="AD819" s="2">
        <v>0.97633087635040205</v>
      </c>
    </row>
    <row r="820" spans="1:30" x14ac:dyDescent="0.35">
      <c r="A820" s="2">
        <v>1297</v>
      </c>
      <c r="B820" s="11">
        <v>1.06072780909016E-4</v>
      </c>
      <c r="C820" s="2">
        <v>2.2800476290285501E-3</v>
      </c>
      <c r="D820" s="2">
        <v>0.98779040575027399</v>
      </c>
      <c r="E820" s="11">
        <v>1.04357131931465E-4</v>
      </c>
      <c r="F820" s="2">
        <v>3.1014962587505501E-3</v>
      </c>
      <c r="G820" s="2">
        <v>0.97607284784317005</v>
      </c>
      <c r="H820" s="11">
        <v>1.42591652547707E-5</v>
      </c>
      <c r="I820" s="2">
        <v>3.9069019840098901E-4</v>
      </c>
      <c r="J820" s="2">
        <v>0.99151134490966797</v>
      </c>
      <c r="K820" s="5">
        <v>1032</v>
      </c>
      <c r="L820" s="47">
        <v>6.7719978687819093E-5</v>
      </c>
      <c r="M820">
        <v>1.78901979234069E-3</v>
      </c>
      <c r="N820" s="2">
        <v>0.98217302560806197</v>
      </c>
      <c r="O820" s="11">
        <v>6.8709116021636806E-5</v>
      </c>
      <c r="P820">
        <v>2.4977163411676801E-3</v>
      </c>
      <c r="Q820" s="2">
        <v>0.96000099182128895</v>
      </c>
      <c r="R820" s="11">
        <v>1.5320742022595301E-5</v>
      </c>
      <c r="S820" s="2">
        <v>3.9305302198044902E-4</v>
      </c>
      <c r="T820" s="2">
        <v>0.98640841245651201</v>
      </c>
      <c r="U820" s="5">
        <v>897</v>
      </c>
      <c r="V820" s="11">
        <v>9.7892821941059001E-5</v>
      </c>
      <c r="W820" s="2">
        <v>2.1470466163009401E-3</v>
      </c>
      <c r="X820" s="2">
        <v>0.97263371944427401</v>
      </c>
      <c r="Y820" s="11">
        <v>9.6568910521455096E-5</v>
      </c>
      <c r="Z820" s="2">
        <v>2.9861866496503301E-3</v>
      </c>
      <c r="AA820" s="2">
        <v>0.94225138425827004</v>
      </c>
      <c r="AB820" s="11">
        <v>2.2338908820529401E-5</v>
      </c>
      <c r="AC820" s="2">
        <v>4.8235713620670102E-4</v>
      </c>
      <c r="AD820" s="2">
        <v>0.97476738691329901</v>
      </c>
    </row>
    <row r="821" spans="1:30" x14ac:dyDescent="0.35">
      <c r="A821" s="2">
        <v>1298</v>
      </c>
      <c r="B821" s="11">
        <v>1.6677258827257899E-4</v>
      </c>
      <c r="C821" s="2">
        <v>2.68418295308947E-3</v>
      </c>
      <c r="D821" s="2">
        <v>0.98997533321380604</v>
      </c>
      <c r="E821" s="11">
        <v>1.4737439050804799E-4</v>
      </c>
      <c r="F821" s="2">
        <v>3.5445201210677602E-3</v>
      </c>
      <c r="G821" s="2">
        <v>0.98512029647827104</v>
      </c>
      <c r="H821" s="11">
        <v>2.0248891814844601E-5</v>
      </c>
      <c r="I821" s="2">
        <v>4.5954092638566998E-4</v>
      </c>
      <c r="J821" s="2">
        <v>0.99382567405700595</v>
      </c>
      <c r="K821" s="5">
        <v>1033</v>
      </c>
      <c r="L821">
        <v>1.72085754456929E-4</v>
      </c>
      <c r="M821">
        <v>2.793550491333E-3</v>
      </c>
      <c r="N821" s="2">
        <v>0.98865658044814997</v>
      </c>
      <c r="O821" s="11">
        <v>1.5682558296248301E-4</v>
      </c>
      <c r="P821">
        <v>3.79557046107947E-3</v>
      </c>
      <c r="Q821" s="2">
        <v>0.97995984554290705</v>
      </c>
      <c r="R821" s="11">
        <v>2.70022828772198E-5</v>
      </c>
      <c r="S821" s="2">
        <v>5.3951231529936097E-4</v>
      </c>
      <c r="T821" s="2">
        <v>0.99119937419891302</v>
      </c>
      <c r="U821" s="5">
        <v>898</v>
      </c>
      <c r="V821" s="11">
        <v>2.7240175404585898E-4</v>
      </c>
      <c r="W821" s="2">
        <v>3.4572274889796899E-3</v>
      </c>
      <c r="X821" s="2">
        <v>0.97632557153701705</v>
      </c>
      <c r="Y821" s="11">
        <v>2.3272322141565301E-4</v>
      </c>
      <c r="Z821" s="2">
        <v>4.5093661174178097E-3</v>
      </c>
      <c r="AA821" s="2">
        <v>0.94959306716918901</v>
      </c>
      <c r="AB821" s="11">
        <v>5.1578721468104002E-5</v>
      </c>
      <c r="AC821" s="2">
        <v>6.8686739541590203E-4</v>
      </c>
      <c r="AD821" s="2">
        <v>0.98370939493179299</v>
      </c>
    </row>
    <row r="822" spans="1:30" x14ac:dyDescent="0.35">
      <c r="A822" s="2">
        <v>1299</v>
      </c>
      <c r="B822" s="11">
        <v>1.82614574441686E-4</v>
      </c>
      <c r="C822" s="2">
        <v>2.81356554478406E-3</v>
      </c>
      <c r="D822" s="2">
        <v>0.99080133438110296</v>
      </c>
      <c r="E822" s="11">
        <v>1.6812962712720001E-4</v>
      </c>
      <c r="F822" s="2">
        <v>3.9196540601551498E-3</v>
      </c>
      <c r="G822" s="2">
        <v>0.98609668016433705</v>
      </c>
      <c r="H822" s="11">
        <v>2.5869914679787999E-5</v>
      </c>
      <c r="I822" s="2">
        <v>5.3117581410333503E-4</v>
      </c>
      <c r="J822" s="2">
        <v>0.99354821443557695</v>
      </c>
      <c r="K822" s="5">
        <v>1034</v>
      </c>
      <c r="L822">
        <v>2.02557115699164E-4</v>
      </c>
      <c r="M822">
        <v>2.9873277526348799E-3</v>
      </c>
      <c r="N822" s="2">
        <v>0.99063557386398304</v>
      </c>
      <c r="O822" s="11">
        <v>1.8485094187781201E-4</v>
      </c>
      <c r="P822">
        <v>4.0744221769273203E-3</v>
      </c>
      <c r="Q822" s="2">
        <v>0.98406827449798495</v>
      </c>
      <c r="R822" s="11">
        <v>3.2910105801420198E-5</v>
      </c>
      <c r="S822" s="2">
        <v>5.93666569329798E-4</v>
      </c>
      <c r="T822" s="2">
        <v>0.99209612607955899</v>
      </c>
      <c r="U822" s="5">
        <v>899</v>
      </c>
      <c r="V822" s="11">
        <v>3.2512703910469998E-4</v>
      </c>
      <c r="W822" s="2">
        <v>3.7692075129598301E-3</v>
      </c>
      <c r="X822" s="2">
        <v>0.97644948959350497</v>
      </c>
      <c r="Y822" s="11">
        <v>2.8464506613090602E-4</v>
      </c>
      <c r="Z822" s="2">
        <v>4.9930401146411896E-3</v>
      </c>
      <c r="AA822" s="2">
        <v>0.95081973075866699</v>
      </c>
      <c r="AB822" s="11">
        <v>5.7602046581450802E-5</v>
      </c>
      <c r="AC822" s="2">
        <v>7.26607569959014E-4</v>
      </c>
      <c r="AD822" s="2">
        <v>0.98486733436584395</v>
      </c>
    </row>
    <row r="823" spans="1:30" x14ac:dyDescent="0.35">
      <c r="A823" s="2">
        <v>1301</v>
      </c>
      <c r="B823" s="11">
        <v>7.7510565461125198E-5</v>
      </c>
      <c r="C823" s="2">
        <v>1.9610652234405201E-3</v>
      </c>
      <c r="D823" s="2">
        <v>0.98685157299041704</v>
      </c>
      <c r="E823" s="11">
        <v>8.6376850958913497E-5</v>
      </c>
      <c r="F823" s="2">
        <v>2.8614182956516699E-3</v>
      </c>
      <c r="G823" s="2">
        <v>0.96636927127838101</v>
      </c>
      <c r="H823" s="11">
        <v>1.58901675604283E-5</v>
      </c>
      <c r="I823" s="2">
        <v>4.2310744174756099E-4</v>
      </c>
      <c r="J823" s="2">
        <v>0.98865473270416204</v>
      </c>
      <c r="K823" s="5">
        <v>1035</v>
      </c>
      <c r="L823">
        <v>5.9994135517627001E-4</v>
      </c>
      <c r="M823">
        <v>5.04269078373909E-3</v>
      </c>
      <c r="N823" s="2">
        <v>0.99267208576202304</v>
      </c>
      <c r="O823" s="11">
        <v>5.2389345364645102E-4</v>
      </c>
      <c r="P823">
        <v>6.8023297935724198E-3</v>
      </c>
      <c r="Q823" s="2">
        <v>0.98810189962386996</v>
      </c>
      <c r="R823" s="11">
        <v>1.1039717355743E-4</v>
      </c>
      <c r="S823" s="2">
        <v>1.0780164739117E-3</v>
      </c>
      <c r="T823" s="2">
        <v>0.99193400144577004</v>
      </c>
      <c r="U823" s="5">
        <v>900</v>
      </c>
      <c r="V823" s="11">
        <v>1.6577896894887E-4</v>
      </c>
      <c r="W823" s="2">
        <v>2.6817691978067099E-3</v>
      </c>
      <c r="X823" s="2">
        <v>0.99058920145034701</v>
      </c>
      <c r="Y823" s="11">
        <v>2.7577052242122498E-4</v>
      </c>
      <c r="Z823" s="2">
        <v>4.7978898510336798E-3</v>
      </c>
      <c r="AA823" s="2">
        <v>0.98490673303604104</v>
      </c>
      <c r="AB823" s="11">
        <v>1.7922910046763699E-4</v>
      </c>
      <c r="AC823" s="2">
        <v>9.4335805624723402E-4</v>
      </c>
      <c r="AD823" s="2">
        <v>0.98709851503372104</v>
      </c>
    </row>
    <row r="824" spans="1:30" x14ac:dyDescent="0.35">
      <c r="A824" s="2">
        <v>1302</v>
      </c>
      <c r="B824" s="11">
        <v>1.40584321343339E-4</v>
      </c>
      <c r="C824" s="2">
        <v>2.57050874643027E-3</v>
      </c>
      <c r="D824" s="2">
        <v>0.98673856258392301</v>
      </c>
      <c r="E824" s="11">
        <v>1.30013708258047E-4</v>
      </c>
      <c r="F824" s="2">
        <v>3.4058887977153002E-3</v>
      </c>
      <c r="G824" s="2">
        <v>0.97480964660644498</v>
      </c>
      <c r="H824" s="11">
        <v>2.0584779122145799E-5</v>
      </c>
      <c r="I824" s="2">
        <v>4.73468331620097E-4</v>
      </c>
      <c r="J824" s="2">
        <v>0.98854053020477295</v>
      </c>
      <c r="K824" s="5">
        <v>1036</v>
      </c>
      <c r="L824" s="47">
        <v>4.70132035843562E-5</v>
      </c>
      <c r="M824">
        <v>1.5488063218072E-3</v>
      </c>
      <c r="N824" s="2">
        <v>0.97093647718429499</v>
      </c>
      <c r="O824" s="11">
        <v>9.7498726972844397E-5</v>
      </c>
      <c r="P824">
        <v>3.0575601849704898E-3</v>
      </c>
      <c r="Q824" s="2">
        <v>0.95241451263427701</v>
      </c>
      <c r="R824" s="11">
        <v>1.47116879816167E-4</v>
      </c>
      <c r="S824" s="2">
        <v>5.4656685097143E-4</v>
      </c>
      <c r="T824" s="2">
        <v>0.97118908166885298</v>
      </c>
      <c r="U824" s="5">
        <v>901</v>
      </c>
      <c r="V824" s="11">
        <v>1.20078730105888E-4</v>
      </c>
      <c r="W824" s="2">
        <v>2.4180875625461301E-3</v>
      </c>
      <c r="X824" s="2">
        <v>0.99216353893279996</v>
      </c>
      <c r="Y824" s="11">
        <v>1.56840018462389E-4</v>
      </c>
      <c r="Z824" s="2">
        <v>3.7728929892182298E-3</v>
      </c>
      <c r="AA824" s="2">
        <v>0.98272359371185303</v>
      </c>
      <c r="AB824" s="11">
        <v>7.3283321398775997E-5</v>
      </c>
      <c r="AC824" s="2">
        <v>5.9927871916443099E-4</v>
      </c>
      <c r="AD824" s="2">
        <v>0.98848247528076105</v>
      </c>
    </row>
    <row r="825" spans="1:30" x14ac:dyDescent="0.35">
      <c r="A825" s="2">
        <v>1303</v>
      </c>
      <c r="B825" s="11">
        <v>1.4207210915628799E-4</v>
      </c>
      <c r="C825" s="2">
        <v>2.5426389183849001E-3</v>
      </c>
      <c r="D825" s="2">
        <v>0.98858296871185303</v>
      </c>
      <c r="E825" s="11">
        <v>1.3336440315470099E-4</v>
      </c>
      <c r="F825" s="2">
        <v>3.52700473740696E-3</v>
      </c>
      <c r="G825" s="2">
        <v>0.97756952047348</v>
      </c>
      <c r="H825" s="11">
        <v>2.72768575086956E-5</v>
      </c>
      <c r="I825" s="2">
        <v>5.4083374561741905E-4</v>
      </c>
      <c r="J825" s="2">
        <v>0.98897850513458196</v>
      </c>
      <c r="K825" s="5">
        <v>1037</v>
      </c>
      <c r="L825" s="47">
        <v>9.7954660304822001E-5</v>
      </c>
      <c r="M825">
        <v>2.1713706664741E-3</v>
      </c>
      <c r="N825" s="2">
        <v>0.99162346124649003</v>
      </c>
      <c r="O825" s="11">
        <v>1.17905969091225E-4</v>
      </c>
      <c r="P825">
        <v>3.3134100958704901E-3</v>
      </c>
      <c r="Q825" s="2">
        <v>0.98156148195266701</v>
      </c>
      <c r="R825" s="11">
        <v>4.6999943151604303E-5</v>
      </c>
      <c r="S825" s="2">
        <v>5.4460228420793999E-4</v>
      </c>
      <c r="T825" s="2">
        <v>0.98876851797103804</v>
      </c>
      <c r="U825" s="5">
        <v>902</v>
      </c>
      <c r="V825" s="11">
        <v>2.4485879112034998E-4</v>
      </c>
      <c r="W825" s="2">
        <v>3.4279152750968898E-3</v>
      </c>
      <c r="X825" s="2">
        <v>0.99384349584579401</v>
      </c>
      <c r="Y825" s="11">
        <v>3.5833643050864301E-4</v>
      </c>
      <c r="Z825" s="2">
        <v>5.5949813686311202E-3</v>
      </c>
      <c r="AA825" s="2">
        <v>0.98741203546524003</v>
      </c>
      <c r="AB825" s="11">
        <v>1.21348486572969E-4</v>
      </c>
      <c r="AC825" s="2">
        <v>9.6152164041996002E-4</v>
      </c>
      <c r="AD825" s="2">
        <v>0.98949617147445601</v>
      </c>
    </row>
    <row r="826" spans="1:30" x14ac:dyDescent="0.35">
      <c r="A826" s="2">
        <v>1304</v>
      </c>
      <c r="B826" s="11">
        <v>6.7978959123138298E-5</v>
      </c>
      <c r="C826" s="2">
        <v>1.7618258716538501E-3</v>
      </c>
      <c r="D826" s="2">
        <v>0.96687549352645796</v>
      </c>
      <c r="E826" s="11">
        <v>1.15795628516934E-4</v>
      </c>
      <c r="F826" s="2">
        <v>3.16586205735802E-3</v>
      </c>
      <c r="G826" s="2">
        <v>0.938515484333038</v>
      </c>
      <c r="H826" s="11">
        <v>3.8995680370135199E-5</v>
      </c>
      <c r="I826" s="2">
        <v>6.7096611019223896E-4</v>
      </c>
      <c r="J826" s="2">
        <v>0.977805435657501</v>
      </c>
      <c r="K826" s="5">
        <v>1038</v>
      </c>
      <c r="L826">
        <v>1.5511797391809499E-4</v>
      </c>
      <c r="M826">
        <v>2.7644732035696502E-3</v>
      </c>
      <c r="N826" s="2">
        <v>0.99561804533004705</v>
      </c>
      <c r="O826" s="11">
        <v>2.1159483003430001E-4</v>
      </c>
      <c r="P826">
        <v>4.42484067752957E-3</v>
      </c>
      <c r="Q826" s="2">
        <v>0.99210858345031705</v>
      </c>
      <c r="R826" s="11">
        <v>4.41775446233805E-5</v>
      </c>
      <c r="S826" s="2">
        <v>6.5565656404942198E-4</v>
      </c>
      <c r="T826" s="2">
        <v>0.99442481994628895</v>
      </c>
      <c r="U826" s="5">
        <v>903</v>
      </c>
      <c r="V826" s="11">
        <v>2.6661952142603598E-4</v>
      </c>
      <c r="W826" s="2">
        <v>3.4638643264770499E-3</v>
      </c>
      <c r="X826" s="2">
        <v>0.99433273077011097</v>
      </c>
      <c r="Y826" s="11">
        <v>4.4242851436138099E-4</v>
      </c>
      <c r="Z826" s="2">
        <v>5.9027005918323898E-3</v>
      </c>
      <c r="AA826" s="2">
        <v>0.98925083875656095</v>
      </c>
      <c r="AB826" s="11">
        <v>2.7995696291327401E-4</v>
      </c>
      <c r="AC826" s="2">
        <v>9.6424878574907704E-4</v>
      </c>
      <c r="AD826" s="2">
        <v>0.99195927381515503</v>
      </c>
    </row>
    <row r="827" spans="1:30" x14ac:dyDescent="0.35">
      <c r="A827" s="2">
        <v>1308</v>
      </c>
      <c r="B827" s="11">
        <v>5.4578515118919299E-5</v>
      </c>
      <c r="C827" s="2">
        <v>1.6637485241517401E-3</v>
      </c>
      <c r="D827" s="2">
        <v>0.96920526027679399</v>
      </c>
      <c r="E827" s="11">
        <v>6.7783024860545898E-5</v>
      </c>
      <c r="F827" s="2">
        <v>2.5509200058877399E-3</v>
      </c>
      <c r="G827" s="2">
        <v>0.93431925773620605</v>
      </c>
      <c r="H827" s="11">
        <v>2.1689576897187998E-5</v>
      </c>
      <c r="I827" s="2">
        <v>5.1999994320794897E-4</v>
      </c>
      <c r="J827" s="2">
        <v>0.96816432476043701</v>
      </c>
      <c r="K827" s="5">
        <v>1039</v>
      </c>
      <c r="L827">
        <v>3.7492261617444401E-4</v>
      </c>
      <c r="M827">
        <v>3.96895222365856E-3</v>
      </c>
      <c r="N827" s="2">
        <v>0.99203699827194203</v>
      </c>
      <c r="O827" s="11">
        <v>4.1333766421303099E-4</v>
      </c>
      <c r="P827">
        <v>5.8662854135036399E-3</v>
      </c>
      <c r="Q827" s="2">
        <v>0.98963987827301003</v>
      </c>
      <c r="R827" s="11">
        <v>1.2773060007020801E-4</v>
      </c>
      <c r="S827" s="2">
        <v>8.8539393618702802E-4</v>
      </c>
      <c r="T827" s="2">
        <v>0.99257975816726596</v>
      </c>
      <c r="U827" s="5">
        <v>904</v>
      </c>
      <c r="V827" s="11">
        <v>5.74574369238689E-5</v>
      </c>
      <c r="W827" s="2">
        <v>1.53573742136359E-3</v>
      </c>
      <c r="X827" s="2">
        <v>0.97591692209243697</v>
      </c>
      <c r="Y827" s="11">
        <v>6.0962527641095201E-5</v>
      </c>
      <c r="Z827" s="2">
        <v>2.34251981601119E-3</v>
      </c>
      <c r="AA827" s="2">
        <v>0.95256137847900302</v>
      </c>
      <c r="AB827" s="11">
        <v>1.57257672981359E-5</v>
      </c>
      <c r="AC827" s="2">
        <v>3.9847331936471099E-4</v>
      </c>
      <c r="AD827" s="2">
        <v>0.98162251710891701</v>
      </c>
    </row>
    <row r="828" spans="1:30" x14ac:dyDescent="0.35">
      <c r="A828" s="2">
        <v>1310</v>
      </c>
      <c r="B828" s="11">
        <v>1.5373819041997099E-4</v>
      </c>
      <c r="C828" s="2">
        <v>2.8437983710318799E-3</v>
      </c>
      <c r="D828" s="2">
        <v>0.99086910486221302</v>
      </c>
      <c r="E828" s="11">
        <v>1.8632998398970799E-4</v>
      </c>
      <c r="F828" s="2">
        <v>4.2689056135714002E-3</v>
      </c>
      <c r="G828" s="2">
        <v>0.98385810852050704</v>
      </c>
      <c r="H828" s="11">
        <v>3.1616320484317798E-5</v>
      </c>
      <c r="I828" s="2">
        <v>6.2068487750366298E-4</v>
      </c>
      <c r="J828" s="2">
        <v>0.98957329988479603</v>
      </c>
      <c r="K828" s="5">
        <v>1040</v>
      </c>
      <c r="L828" s="47">
        <v>9.6193070930894396E-5</v>
      </c>
      <c r="M828">
        <v>2.1005752496421298E-3</v>
      </c>
      <c r="N828" s="2">
        <v>0.98684138059616</v>
      </c>
      <c r="O828" s="11">
        <v>1.3317199773155101E-4</v>
      </c>
      <c r="P828">
        <v>3.4638196229934601E-3</v>
      </c>
      <c r="Q828" s="2">
        <v>0.97438561916351296</v>
      </c>
      <c r="R828" s="11">
        <v>1.9267175957793299E-5</v>
      </c>
      <c r="S828" s="2">
        <v>4.58294030977413E-4</v>
      </c>
      <c r="T828" s="2">
        <v>0.98941797018051103</v>
      </c>
      <c r="U828" s="5">
        <v>905</v>
      </c>
      <c r="V828" s="11">
        <v>8.4362960478756495E-5</v>
      </c>
      <c r="W828" s="2">
        <v>1.9705423619598098E-3</v>
      </c>
      <c r="X828" s="2">
        <v>0.98540914058685303</v>
      </c>
      <c r="Y828" s="11">
        <v>7.4464849603828002E-5</v>
      </c>
      <c r="Z828" s="2">
        <v>2.66109826043248E-3</v>
      </c>
      <c r="AA828" s="2">
        <v>0.96872949600219704</v>
      </c>
      <c r="AB828" s="11">
        <v>1.6676129234838299E-5</v>
      </c>
      <c r="AC828" s="2">
        <v>4.1406333912163902E-4</v>
      </c>
      <c r="AD828" s="2">
        <v>0.98672419786453203</v>
      </c>
    </row>
    <row r="829" spans="1:30" x14ac:dyDescent="0.35">
      <c r="A829" s="2">
        <v>1312</v>
      </c>
      <c r="B829" s="11">
        <v>7.07874205545522E-5</v>
      </c>
      <c r="C829" s="2">
        <v>1.8342777621001001E-3</v>
      </c>
      <c r="D829" s="2">
        <v>0.96846401691436701</v>
      </c>
      <c r="E829" s="11">
        <v>6.7654313170351007E-5</v>
      </c>
      <c r="F829" s="2">
        <v>2.54023727029562E-3</v>
      </c>
      <c r="G829" s="2">
        <v>0.93843317031860296</v>
      </c>
      <c r="H829" s="11">
        <v>1.47854034366901E-5</v>
      </c>
      <c r="I829" s="2">
        <v>4.0444426122121502E-4</v>
      </c>
      <c r="J829" s="2">
        <v>0.98101067543029696</v>
      </c>
      <c r="K829" s="5">
        <v>1041</v>
      </c>
      <c r="L829" s="47">
        <v>7.7399061410687796E-5</v>
      </c>
      <c r="M829">
        <v>1.9425039645284399E-3</v>
      </c>
      <c r="N829" s="2">
        <v>0.98940861225128096</v>
      </c>
      <c r="O829" s="11">
        <v>8.5820487583987401E-5</v>
      </c>
      <c r="P829">
        <v>2.8551372233778199E-3</v>
      </c>
      <c r="Q829" s="2">
        <v>0.976232290267944</v>
      </c>
      <c r="R829" s="11">
        <v>1.5927051208563999E-5</v>
      </c>
      <c r="S829" s="2">
        <v>4.2230900726281101E-4</v>
      </c>
      <c r="T829" s="2">
        <v>0.98890161514282204</v>
      </c>
      <c r="U829" s="5">
        <v>906</v>
      </c>
      <c r="V829" s="11">
        <v>1.13568567030597E-4</v>
      </c>
      <c r="W829" s="2">
        <v>2.26673367433249E-3</v>
      </c>
      <c r="X829" s="2">
        <v>0.99026435613632202</v>
      </c>
      <c r="Y829" s="11">
        <v>9.3347422080114403E-5</v>
      </c>
      <c r="Z829" s="2">
        <v>2.97946040518581E-3</v>
      </c>
      <c r="AA829" s="2">
        <v>0.97959560155868497</v>
      </c>
      <c r="AB829" s="11">
        <v>2.1465282770805E-5</v>
      </c>
      <c r="AC829" s="2">
        <v>4.5303060323931201E-4</v>
      </c>
      <c r="AD829" s="2">
        <v>0.99252361059188798</v>
      </c>
    </row>
    <row r="830" spans="1:30" x14ac:dyDescent="0.35">
      <c r="A830" s="2">
        <v>1313</v>
      </c>
      <c r="B830" s="11">
        <v>1.00911740446463E-4</v>
      </c>
      <c r="C830" s="2">
        <v>2.1571128163486702E-3</v>
      </c>
      <c r="D830" s="2">
        <v>0.98781180381774902</v>
      </c>
      <c r="E830" s="11">
        <v>9.3026850663591095E-5</v>
      </c>
      <c r="F830" s="2">
        <v>2.98892986029386E-3</v>
      </c>
      <c r="G830" s="2">
        <v>0.97450566291809004</v>
      </c>
      <c r="H830" s="11">
        <v>1.79134349309606E-5</v>
      </c>
      <c r="I830" s="2">
        <v>4.4286312186159101E-4</v>
      </c>
      <c r="J830" s="2">
        <v>0.98986846208572299</v>
      </c>
      <c r="K830" s="5">
        <v>1042</v>
      </c>
      <c r="L830">
        <v>1.3738873531110501E-4</v>
      </c>
      <c r="M830">
        <v>2.5843852199614E-3</v>
      </c>
      <c r="N830" s="2">
        <v>0.99200493097305298</v>
      </c>
      <c r="O830" s="11">
        <v>1.49305938975885E-4</v>
      </c>
      <c r="P830">
        <v>3.7115744780749E-3</v>
      </c>
      <c r="Q830" s="2">
        <v>0.98462295532226496</v>
      </c>
      <c r="R830" s="11">
        <v>2.23114584514405E-5</v>
      </c>
      <c r="S830" s="2">
        <v>5.0080794608220404E-4</v>
      </c>
      <c r="T830" s="2">
        <v>0.99224960803985596</v>
      </c>
      <c r="U830" s="5">
        <v>907</v>
      </c>
      <c r="V830" s="11">
        <v>1.3943036901764501E-4</v>
      </c>
      <c r="W830" s="2">
        <v>2.4270266294479301E-3</v>
      </c>
      <c r="X830" s="2">
        <v>0.99032086133956898</v>
      </c>
      <c r="Y830" s="11">
        <v>1.0962577653117401E-4</v>
      </c>
      <c r="Z830" s="2">
        <v>3.19698266685009E-3</v>
      </c>
      <c r="AA830" s="2">
        <v>0.98078584671020497</v>
      </c>
      <c r="AB830" s="11">
        <v>2.38578086282359E-5</v>
      </c>
      <c r="AC830" s="2">
        <v>4.7090271255001399E-4</v>
      </c>
      <c r="AD830" s="2">
        <v>0.99319678544998102</v>
      </c>
    </row>
    <row r="831" spans="1:30" x14ac:dyDescent="0.35">
      <c r="A831" s="2">
        <v>1314</v>
      </c>
      <c r="B831" s="11">
        <v>1.08254149381536E-4</v>
      </c>
      <c r="C831" s="2">
        <v>2.2829850204288899E-3</v>
      </c>
      <c r="D831" s="2">
        <v>0.98990750312805098</v>
      </c>
      <c r="E831" s="11">
        <v>1.1156194523209701E-4</v>
      </c>
      <c r="F831" s="2">
        <v>3.2249053474515598E-3</v>
      </c>
      <c r="G831" s="2">
        <v>0.97797799110412598</v>
      </c>
      <c r="H831" s="11">
        <v>1.9336581317475001E-5</v>
      </c>
      <c r="I831" s="2">
        <v>4.6037114225327898E-4</v>
      </c>
      <c r="J831" s="2">
        <v>0.99122184514999301</v>
      </c>
      <c r="K831" s="5">
        <v>1045</v>
      </c>
      <c r="L831">
        <v>1.71829015016555E-4</v>
      </c>
      <c r="M831">
        <v>2.7743310201913101E-3</v>
      </c>
      <c r="N831" s="2">
        <v>0.99482113122939997</v>
      </c>
      <c r="O831" s="11">
        <v>2.4217533064074801E-4</v>
      </c>
      <c r="P831">
        <v>4.6767350286245303E-3</v>
      </c>
      <c r="Q831" s="2">
        <v>0.98908317089080799</v>
      </c>
      <c r="R831" s="11">
        <v>1.73324035131372E-4</v>
      </c>
      <c r="S831" s="2">
        <v>8.7243667803704695E-4</v>
      </c>
      <c r="T831" s="2">
        <v>0.98979735374450595</v>
      </c>
      <c r="U831" s="5">
        <v>908</v>
      </c>
      <c r="V831" s="11">
        <v>7.5763942732009996E-5</v>
      </c>
      <c r="W831" s="2">
        <v>1.9944754894822801E-3</v>
      </c>
      <c r="X831" s="2">
        <v>0.90752482414245605</v>
      </c>
      <c r="Y831" s="11">
        <v>1.04606726381462E-4</v>
      </c>
      <c r="Z831" s="2">
        <v>3.1558263581246099E-3</v>
      </c>
      <c r="AA831" s="2">
        <v>0.89529162645339899</v>
      </c>
      <c r="AB831" s="11">
        <v>3.2125961297424503E-5</v>
      </c>
      <c r="AC831" s="2">
        <v>6.2153296312317198E-4</v>
      </c>
      <c r="AD831" s="2">
        <v>0.93572497367858798</v>
      </c>
    </row>
    <row r="832" spans="1:30" x14ac:dyDescent="0.35">
      <c r="A832" s="2">
        <v>1317</v>
      </c>
      <c r="B832" s="11">
        <v>7.64758588047698E-5</v>
      </c>
      <c r="C832" s="2">
        <v>1.9562828820198701E-3</v>
      </c>
      <c r="D832" s="2">
        <v>0.98437571525573697</v>
      </c>
      <c r="E832" s="11">
        <v>8.7623564468230998E-5</v>
      </c>
      <c r="F832" s="2">
        <v>2.9416570905596E-3</v>
      </c>
      <c r="G832" s="2">
        <v>0.96467983722686701</v>
      </c>
      <c r="H832" s="11">
        <v>1.82942239916883E-5</v>
      </c>
      <c r="I832" s="2">
        <v>4.5923478319309598E-4</v>
      </c>
      <c r="J832" s="2">
        <v>0.98443347215652399</v>
      </c>
      <c r="K832" s="5">
        <v>1048</v>
      </c>
      <c r="L832" s="47">
        <v>4.46834965259768E-5</v>
      </c>
      <c r="M832">
        <v>1.35536585003137E-3</v>
      </c>
      <c r="N832" s="2">
        <v>0.96471756696701005</v>
      </c>
      <c r="O832" s="11">
        <v>4.7011919377837303E-5</v>
      </c>
      <c r="P832">
        <v>2.02220398932695E-3</v>
      </c>
      <c r="Q832" s="2">
        <v>0.94240599870681696</v>
      </c>
      <c r="R832" s="11">
        <v>1.3503363334166299E-5</v>
      </c>
      <c r="S832" s="2">
        <v>3.5644133458845301E-4</v>
      </c>
      <c r="T832" s="2">
        <v>0.98586779832839899</v>
      </c>
      <c r="U832" s="5">
        <v>909</v>
      </c>
      <c r="V832" s="11">
        <v>9.4306960818357698E-5</v>
      </c>
      <c r="W832" s="2">
        <v>2.1245102398097502E-3</v>
      </c>
      <c r="X832" s="2">
        <v>0.98963630199432295</v>
      </c>
      <c r="Y832" s="11">
        <v>1.03910453617572E-4</v>
      </c>
      <c r="Z832" s="2">
        <v>3.0542241875082198E-3</v>
      </c>
      <c r="AA832" s="2">
        <v>0.97852069139480502</v>
      </c>
      <c r="AB832" s="11">
        <v>2.8799091523978802E-5</v>
      </c>
      <c r="AC832" s="2">
        <v>5.5203580996021596E-4</v>
      </c>
      <c r="AD832" s="2">
        <v>0.983284592628479</v>
      </c>
    </row>
    <row r="833" spans="1:30" x14ac:dyDescent="0.35">
      <c r="A833" s="2">
        <v>1318</v>
      </c>
      <c r="B833" s="11">
        <v>1.4017641660757301E-4</v>
      </c>
      <c r="C833" s="2">
        <v>2.6696065906435199E-3</v>
      </c>
      <c r="D833" s="2">
        <v>0.99036288261413497</v>
      </c>
      <c r="E833" s="11">
        <v>1.6024764045141599E-4</v>
      </c>
      <c r="F833" s="2">
        <v>4.0178433991968597E-3</v>
      </c>
      <c r="G833" s="2">
        <v>0.98013150691985995</v>
      </c>
      <c r="H833" s="11">
        <v>2.4433964426862001E-5</v>
      </c>
      <c r="I833" s="2">
        <v>5.3207430755719499E-4</v>
      </c>
      <c r="J833" s="2">
        <v>0.99118584394454901</v>
      </c>
      <c r="K833" s="5">
        <v>1049</v>
      </c>
      <c r="L833" s="47">
        <v>8.90621231519617E-5</v>
      </c>
      <c r="M833">
        <v>2.0326110534369902E-3</v>
      </c>
      <c r="N833" s="2">
        <v>0.98655790090560902</v>
      </c>
      <c r="O833" s="11">
        <v>8.0051067925523899E-5</v>
      </c>
      <c r="P833">
        <v>2.73101823404431E-3</v>
      </c>
      <c r="Q833" s="2">
        <v>0.97094899415969804</v>
      </c>
      <c r="R833" s="11">
        <v>1.3337322343431799E-5</v>
      </c>
      <c r="S833" s="2">
        <v>3.7607597187161402E-4</v>
      </c>
      <c r="T833" s="2">
        <v>0.99032485485076904</v>
      </c>
      <c r="U833" s="5">
        <v>910</v>
      </c>
      <c r="V833" s="11">
        <v>1.19361640827264E-4</v>
      </c>
      <c r="W833" s="2">
        <v>2.3436758201569301E-3</v>
      </c>
      <c r="X833" s="2">
        <v>0.99238818883895796</v>
      </c>
      <c r="Y833" s="11">
        <v>1.36772854602895E-4</v>
      </c>
      <c r="Z833" s="2">
        <v>3.4808148629963398E-3</v>
      </c>
      <c r="AA833" s="2">
        <v>0.98601073026657104</v>
      </c>
      <c r="AB833" s="11">
        <v>3.45736443705391E-5</v>
      </c>
      <c r="AC833" s="2">
        <v>6.0555367963388497E-4</v>
      </c>
      <c r="AD833" s="2">
        <v>0.98724412918090798</v>
      </c>
    </row>
    <row r="834" spans="1:30" x14ac:dyDescent="0.35">
      <c r="A834" s="2">
        <v>1319</v>
      </c>
      <c r="B834" s="11">
        <v>2.34557257499545E-4</v>
      </c>
      <c r="C834" s="2">
        <v>3.4713137429207498E-3</v>
      </c>
      <c r="D834" s="2">
        <v>0.98665910959243697</v>
      </c>
      <c r="E834" s="11">
        <v>2.77522311080247E-4</v>
      </c>
      <c r="F834" s="2">
        <v>5.1228455267846498E-3</v>
      </c>
      <c r="G834" s="2">
        <v>0.97735297679901101</v>
      </c>
      <c r="H834" s="11">
        <v>4.2602136090863401E-5</v>
      </c>
      <c r="I834" s="2">
        <v>6.6512066405266502E-4</v>
      </c>
      <c r="J834" s="2">
        <v>0.98793429136276201</v>
      </c>
      <c r="K834" s="5">
        <v>1050</v>
      </c>
      <c r="L834">
        <v>1.2639496708288699E-4</v>
      </c>
      <c r="M834">
        <v>2.4050488136708702E-3</v>
      </c>
      <c r="N834" s="2">
        <v>0.98942404985427801</v>
      </c>
      <c r="O834" s="11">
        <v>1.03557686088606E-4</v>
      </c>
      <c r="P834">
        <v>3.0892980284988802E-3</v>
      </c>
      <c r="Q834" s="2">
        <v>0.97967779636383001</v>
      </c>
      <c r="R834" s="11">
        <v>1.95326010725693E-5</v>
      </c>
      <c r="S834" s="2">
        <v>4.3861064477823599E-4</v>
      </c>
      <c r="T834" s="2">
        <v>0.99195122718811002</v>
      </c>
      <c r="U834" s="5">
        <v>911</v>
      </c>
      <c r="V834" s="11">
        <v>1.9020713807549301E-4</v>
      </c>
      <c r="W834" s="2">
        <v>2.9606993775814698E-3</v>
      </c>
      <c r="X834" s="2">
        <v>0.99000275135040205</v>
      </c>
      <c r="Y834" s="11">
        <v>1.9760549184866201E-4</v>
      </c>
      <c r="Z834" s="2">
        <v>4.1423854418098901E-3</v>
      </c>
      <c r="AA834" s="2">
        <v>0.983523190021514</v>
      </c>
      <c r="AB834" s="11">
        <v>4.1574880015105002E-5</v>
      </c>
      <c r="AC834" s="2">
        <v>6.7248573759570696E-4</v>
      </c>
      <c r="AD834" s="2">
        <v>0.985839903354644</v>
      </c>
    </row>
    <row r="835" spans="1:30" x14ac:dyDescent="0.35">
      <c r="A835" s="2">
        <v>1325</v>
      </c>
      <c r="B835" s="11">
        <v>7.4495583248790299E-5</v>
      </c>
      <c r="C835" s="2">
        <v>1.88072875607758E-3</v>
      </c>
      <c r="D835" s="2">
        <v>0.98426461219787598</v>
      </c>
      <c r="E835" s="11">
        <v>7.6839009125251296E-5</v>
      </c>
      <c r="F835" s="2">
        <v>2.7186516672372801E-3</v>
      </c>
      <c r="G835" s="2">
        <v>0.96220213174819902</v>
      </c>
      <c r="H835" s="11">
        <v>1.6490332200191901E-5</v>
      </c>
      <c r="I835" s="2">
        <v>4.4593826169148001E-4</v>
      </c>
      <c r="J835" s="2">
        <v>0.98449593782424905</v>
      </c>
      <c r="K835" s="5">
        <v>1051</v>
      </c>
      <c r="L835">
        <v>1.4296115841716501E-4</v>
      </c>
      <c r="M835">
        <v>2.5639643426984501E-3</v>
      </c>
      <c r="N835" s="2">
        <v>0.98929470777511597</v>
      </c>
      <c r="O835" s="11">
        <v>1.2210577551741099E-4</v>
      </c>
      <c r="P835">
        <v>3.3160042949020802E-3</v>
      </c>
      <c r="Q835" s="2">
        <v>0.979128718376159</v>
      </c>
      <c r="R835" s="11">
        <v>2.2116588297649199E-5</v>
      </c>
      <c r="S835" s="2">
        <v>4.7124322736635799E-4</v>
      </c>
      <c r="T835" s="2">
        <v>0.99288529157638505</v>
      </c>
      <c r="U835" s="5">
        <v>912</v>
      </c>
      <c r="V835" s="11">
        <v>4.1233379306504503E-5</v>
      </c>
      <c r="W835" s="2">
        <v>1.3511601136997301E-3</v>
      </c>
      <c r="X835" s="2">
        <v>0.96545952558517401</v>
      </c>
      <c r="Y835" s="11">
        <v>4.82231153000611E-5</v>
      </c>
      <c r="Z835" s="2">
        <v>2.0650089718401402E-3</v>
      </c>
      <c r="AA835" s="2">
        <v>0.92939299345016402</v>
      </c>
      <c r="AB835" s="11">
        <v>1.4843116332485799E-5</v>
      </c>
      <c r="AC835" s="2">
        <v>3.7687222356908002E-4</v>
      </c>
      <c r="AD835" s="2">
        <v>0.98057395219802801</v>
      </c>
    </row>
    <row r="836" spans="1:30" x14ac:dyDescent="0.35">
      <c r="A836" s="2">
        <v>1326</v>
      </c>
      <c r="B836" s="11">
        <v>1.2982627958990601E-4</v>
      </c>
      <c r="C836" s="2">
        <v>2.44124885648489E-3</v>
      </c>
      <c r="D836" s="2">
        <v>0.98513472080230702</v>
      </c>
      <c r="E836" s="11">
        <v>1.2581856572069201E-4</v>
      </c>
      <c r="F836" s="2">
        <v>3.4797873813658901E-3</v>
      </c>
      <c r="G836" s="2">
        <v>0.97170239686965898</v>
      </c>
      <c r="H836" s="11">
        <v>2.4174647478503101E-5</v>
      </c>
      <c r="I836" s="2">
        <v>5.2637007320299701E-4</v>
      </c>
      <c r="J836" s="2">
        <v>0.98699909448623602</v>
      </c>
      <c r="K836" s="5">
        <v>1052</v>
      </c>
      <c r="L836" s="47">
        <v>4.09556996601168E-5</v>
      </c>
      <c r="M836">
        <v>1.39462249353528E-3</v>
      </c>
      <c r="N836" s="2">
        <v>0.96521234512329102</v>
      </c>
      <c r="O836" s="11">
        <v>5.1335740863578299E-5</v>
      </c>
      <c r="P836">
        <v>2.1344320848584101E-3</v>
      </c>
      <c r="Q836" s="2">
        <v>0.93562638759613004</v>
      </c>
      <c r="R836" s="11">
        <v>1.2041791705996701E-5</v>
      </c>
      <c r="S836" s="2">
        <v>3.6736903712153402E-4</v>
      </c>
      <c r="T836" s="2">
        <v>0.97861260175704901</v>
      </c>
      <c r="U836" s="5">
        <v>913</v>
      </c>
      <c r="V836" s="11">
        <v>9.9825629149563597E-5</v>
      </c>
      <c r="W836" s="2">
        <v>2.1315054036676801E-3</v>
      </c>
      <c r="X836" s="2">
        <v>0.98649716377258301</v>
      </c>
      <c r="Y836" s="11">
        <v>9.2617498012259603E-5</v>
      </c>
      <c r="Z836" s="2">
        <v>2.9418088961392602E-3</v>
      </c>
      <c r="AA836" s="2">
        <v>0.970139861106872</v>
      </c>
      <c r="AB836" s="11">
        <v>2.0352332285256101E-5</v>
      </c>
      <c r="AC836" s="2">
        <v>4.6307579032145403E-4</v>
      </c>
      <c r="AD836" s="2">
        <v>0.98726952075958196</v>
      </c>
    </row>
    <row r="837" spans="1:30" x14ac:dyDescent="0.35">
      <c r="A837" s="2">
        <v>1328</v>
      </c>
      <c r="B837" s="11">
        <v>4.8517173127038398E-5</v>
      </c>
      <c r="C837" s="2">
        <v>1.43424002453684E-3</v>
      </c>
      <c r="D837" s="2">
        <v>0.96232372522354104</v>
      </c>
      <c r="E837" s="11">
        <v>7.6285548857413205E-5</v>
      </c>
      <c r="F837" s="2">
        <v>2.56252661347389E-3</v>
      </c>
      <c r="G837" s="2">
        <v>0.93935710191726596</v>
      </c>
      <c r="H837" s="11">
        <v>1.6023335774661899E-5</v>
      </c>
      <c r="I837" s="2">
        <v>4.1713501559570399E-4</v>
      </c>
      <c r="J837" s="2">
        <v>0.98057442903518599</v>
      </c>
      <c r="K837" s="5">
        <v>1053</v>
      </c>
      <c r="L837">
        <v>1.02709636848885E-4</v>
      </c>
      <c r="M837">
        <v>2.1851342171430501E-3</v>
      </c>
      <c r="N837" s="2">
        <v>0.991854548454284</v>
      </c>
      <c r="O837" s="11">
        <v>1.04294638731516E-4</v>
      </c>
      <c r="P837">
        <v>3.0918384436517902E-3</v>
      </c>
      <c r="Q837" s="2">
        <v>0.983753561973571</v>
      </c>
      <c r="R837" s="11">
        <v>1.8326216377317899E-5</v>
      </c>
      <c r="S837" s="2">
        <v>4.4007698306813798E-4</v>
      </c>
      <c r="T837" s="2">
        <v>0.99338209629058805</v>
      </c>
      <c r="U837" s="5">
        <v>914</v>
      </c>
      <c r="V837" s="11">
        <v>1.6926394891925099E-4</v>
      </c>
      <c r="W837" s="2">
        <v>2.69722123630344E-3</v>
      </c>
      <c r="X837" s="2">
        <v>0.98607826232910101</v>
      </c>
      <c r="Y837" s="11">
        <v>1.37933093355968E-4</v>
      </c>
      <c r="Z837" s="2">
        <v>3.4958478063344899E-3</v>
      </c>
      <c r="AA837" s="2">
        <v>0.97480410337448098</v>
      </c>
      <c r="AB837" s="11">
        <v>2.56611638178583E-5</v>
      </c>
      <c r="AC837" s="2">
        <v>5.2031379891559395E-4</v>
      </c>
      <c r="AD837" s="2">
        <v>0.98683184385299605</v>
      </c>
    </row>
    <row r="838" spans="1:30" x14ac:dyDescent="0.35">
      <c r="A838" s="2">
        <v>1329</v>
      </c>
      <c r="B838" s="11">
        <v>9.5659597718622495E-5</v>
      </c>
      <c r="C838" s="2">
        <v>2.1521155722439198E-3</v>
      </c>
      <c r="D838" s="2">
        <v>0.99084419012069702</v>
      </c>
      <c r="E838" s="11">
        <v>1.02770929515827E-4</v>
      </c>
      <c r="F838" s="2">
        <v>3.10106785036623E-3</v>
      </c>
      <c r="G838" s="2">
        <v>0.97886109352111805</v>
      </c>
      <c r="H838" s="11">
        <v>1.6535715985810299E-5</v>
      </c>
      <c r="I838" s="2">
        <v>4.1855746530927701E-4</v>
      </c>
      <c r="J838" s="2">
        <v>0.99169647693634</v>
      </c>
      <c r="K838" s="5">
        <v>1054</v>
      </c>
      <c r="L838">
        <v>1.12308785901404E-4</v>
      </c>
      <c r="M838">
        <v>2.3395451717078599E-3</v>
      </c>
      <c r="N838" s="2">
        <v>0.993974149227142</v>
      </c>
      <c r="O838" s="11">
        <v>1.34598230943083E-4</v>
      </c>
      <c r="P838">
        <v>3.5242270678281702E-3</v>
      </c>
      <c r="Q838" s="2">
        <v>0.98745775222778298</v>
      </c>
      <c r="R838" s="11">
        <v>2.1473379092640199E-5</v>
      </c>
      <c r="S838" s="2">
        <v>4.8612907994538502E-4</v>
      </c>
      <c r="T838" s="2">
        <v>0.99401003122329701</v>
      </c>
      <c r="U838" s="5">
        <v>915</v>
      </c>
      <c r="V838" s="11">
        <v>1.96206688997335E-4</v>
      </c>
      <c r="W838" s="2">
        <v>3.0004885047674101E-3</v>
      </c>
      <c r="X838" s="2">
        <v>0.98437696695327703</v>
      </c>
      <c r="Y838" s="11">
        <v>1.52002059621736E-4</v>
      </c>
      <c r="Z838" s="2">
        <v>3.7115640006959399E-3</v>
      </c>
      <c r="AA838" s="2">
        <v>0.97504347562789895</v>
      </c>
      <c r="AB838" s="11">
        <v>2.71159151452593E-5</v>
      </c>
      <c r="AC838" s="2">
        <v>5.4325762903317798E-4</v>
      </c>
      <c r="AD838" s="2">
        <v>0.98806494474411</v>
      </c>
    </row>
    <row r="839" spans="1:30" x14ac:dyDescent="0.35">
      <c r="A839" s="2">
        <v>1331</v>
      </c>
      <c r="B839" s="11">
        <v>1.4330132398754299E-4</v>
      </c>
      <c r="C839" s="2">
        <v>2.6254535187035799E-3</v>
      </c>
      <c r="D839" s="2">
        <v>0.99254232645034701</v>
      </c>
      <c r="E839" s="11">
        <v>1.61878590006381E-4</v>
      </c>
      <c r="F839" s="2">
        <v>3.8418958429247102E-3</v>
      </c>
      <c r="G839" s="2">
        <v>0.98617470264434803</v>
      </c>
      <c r="H839" s="11">
        <v>2.8745000236085599E-5</v>
      </c>
      <c r="I839" s="2">
        <v>5.4124020971357801E-4</v>
      </c>
      <c r="J839" s="2">
        <v>0.99383330345153797</v>
      </c>
      <c r="K839" s="5">
        <v>1055</v>
      </c>
      <c r="L839">
        <v>1.3504333037417301E-4</v>
      </c>
      <c r="M839">
        <v>2.5035738945007298E-3</v>
      </c>
      <c r="N839" s="2">
        <v>0.99412906169891302</v>
      </c>
      <c r="O839" s="11">
        <v>1.5414504741784101E-4</v>
      </c>
      <c r="P839">
        <v>3.7173982709646199E-3</v>
      </c>
      <c r="Q839" s="2">
        <v>0.98876434564590399</v>
      </c>
      <c r="R839" s="11">
        <v>3.0563038308173398E-5</v>
      </c>
      <c r="S839" s="2">
        <v>5.7912350166589E-4</v>
      </c>
      <c r="T839" s="2">
        <v>0.99335080385208097</v>
      </c>
      <c r="U839" s="5">
        <v>916</v>
      </c>
      <c r="V839" s="11">
        <v>3.8050077273510299E-4</v>
      </c>
      <c r="W839" s="2">
        <v>2.9790345579385701E-3</v>
      </c>
      <c r="X839" s="2">
        <v>0.97503960132598799</v>
      </c>
      <c r="Y839" s="11">
        <v>7.2785397060215397E-4</v>
      </c>
      <c r="Z839" s="2">
        <v>6.3430708833038798E-3</v>
      </c>
      <c r="AA839" s="2">
        <v>0.94804435968399003</v>
      </c>
      <c r="AB839" s="11">
        <v>1.4912588521838099E-3</v>
      </c>
      <c r="AC839" s="2">
        <v>1.88173493370413E-3</v>
      </c>
      <c r="AD839" s="2">
        <v>0.97507154941558805</v>
      </c>
    </row>
    <row r="840" spans="1:30" x14ac:dyDescent="0.35">
      <c r="A840" s="2">
        <v>1332</v>
      </c>
      <c r="B840" s="11">
        <v>3.8164587749633897E-5</v>
      </c>
      <c r="C840" s="2">
        <v>1.32259866222739E-3</v>
      </c>
      <c r="D840" s="2">
        <v>0.96238762140274003</v>
      </c>
      <c r="E840" s="11">
        <v>4.6980137994978502E-5</v>
      </c>
      <c r="F840" s="2">
        <v>2.0741627085953899E-3</v>
      </c>
      <c r="G840" s="2">
        <v>0.93213969469070401</v>
      </c>
      <c r="H840" s="11">
        <v>1.28466035675955E-5</v>
      </c>
      <c r="I840" s="2">
        <v>3.72791953850537E-4</v>
      </c>
      <c r="J840" s="2">
        <v>0.97834956645965498</v>
      </c>
      <c r="K840" s="5">
        <v>1056</v>
      </c>
      <c r="L840" s="47">
        <v>4.4830918341176503E-5</v>
      </c>
      <c r="M840">
        <v>1.46399810910224E-3</v>
      </c>
      <c r="N840" s="2">
        <v>0.97215312719345004</v>
      </c>
      <c r="O840" s="11">
        <v>4.76486275147181E-5</v>
      </c>
      <c r="P840">
        <v>2.0938192028552198E-3</v>
      </c>
      <c r="Q840" s="2">
        <v>0.94479453563690097</v>
      </c>
      <c r="R840" s="11">
        <v>1.2023376257275201E-5</v>
      </c>
      <c r="S840" s="2">
        <v>3.57143842848017E-4</v>
      </c>
      <c r="T840" s="2">
        <v>0.983670234680175</v>
      </c>
      <c r="U840" s="5">
        <v>917</v>
      </c>
      <c r="V840" s="11">
        <v>2.5446026120334799E-4</v>
      </c>
      <c r="W840" s="2">
        <v>3.43828648328781E-3</v>
      </c>
      <c r="X840" s="2">
        <v>0.99512583017349199</v>
      </c>
      <c r="Y840" s="11">
        <v>4.17208211729303E-4</v>
      </c>
      <c r="Z840" s="2">
        <v>6.1852419748902304E-3</v>
      </c>
      <c r="AA840" s="2">
        <v>0.98934614658355702</v>
      </c>
      <c r="AB840" s="11">
        <v>2.6150789926759899E-4</v>
      </c>
      <c r="AC840" s="2">
        <v>1.0584519477561101E-3</v>
      </c>
      <c r="AD840" s="2">
        <v>0.99090796709060602</v>
      </c>
    </row>
    <row r="841" spans="1:30" x14ac:dyDescent="0.35">
      <c r="A841" s="2">
        <v>1333</v>
      </c>
      <c r="B841" s="11">
        <v>1.04980907053686E-4</v>
      </c>
      <c r="C841" s="2">
        <v>2.1835744846612202E-3</v>
      </c>
      <c r="D841" s="2">
        <v>0.98554730415344205</v>
      </c>
      <c r="E841" s="11">
        <v>8.9971494162455201E-5</v>
      </c>
      <c r="F841" s="2">
        <v>2.9343438800424298E-3</v>
      </c>
      <c r="G841" s="2">
        <v>0.96722328662872303</v>
      </c>
      <c r="H841" s="11">
        <v>1.67513953783782E-5</v>
      </c>
      <c r="I841" s="2">
        <v>4.1393135325051801E-4</v>
      </c>
      <c r="J841" s="2">
        <v>0.99159502983093195</v>
      </c>
      <c r="K841" s="5">
        <v>1058</v>
      </c>
      <c r="L841">
        <v>1.57986913109198E-4</v>
      </c>
      <c r="M841">
        <v>2.7620359323918802E-3</v>
      </c>
      <c r="N841" s="2">
        <v>0.98675513267517001</v>
      </c>
      <c r="O841" s="11">
        <v>1.4007670688442799E-4</v>
      </c>
      <c r="P841">
        <v>3.6119739525020101E-3</v>
      </c>
      <c r="Q841" s="2">
        <v>0.97311931848526001</v>
      </c>
      <c r="R841" s="11">
        <v>2.2829575755167702E-5</v>
      </c>
      <c r="S841" s="2">
        <v>5.0803064368665197E-4</v>
      </c>
      <c r="T841" s="2">
        <v>0.988608717918396</v>
      </c>
      <c r="U841" s="5">
        <v>918</v>
      </c>
      <c r="V841" s="11">
        <v>5.1002780674025395E-4</v>
      </c>
      <c r="W841" s="2">
        <v>4.5535741373896599E-3</v>
      </c>
      <c r="X841" s="2">
        <v>0.99398869276046697</v>
      </c>
      <c r="Y841" s="11">
        <v>8.2357344217598395E-4</v>
      </c>
      <c r="Z841" s="2">
        <v>8.0994302406906995E-3</v>
      </c>
      <c r="AA841" s="2">
        <v>0.98930078744888295</v>
      </c>
      <c r="AB841" s="11">
        <v>1.3230944750830501E-3</v>
      </c>
      <c r="AC841" s="2">
        <v>1.7671581590548099E-3</v>
      </c>
      <c r="AD841" s="2">
        <v>0.98755121231079102</v>
      </c>
    </row>
    <row r="842" spans="1:30" x14ac:dyDescent="0.35">
      <c r="A842" s="2">
        <v>1334</v>
      </c>
      <c r="B842" s="11">
        <v>1.2284687545616101E-4</v>
      </c>
      <c r="C842" s="2">
        <v>2.4033368099480798E-3</v>
      </c>
      <c r="D842" s="2">
        <v>0.98826122283935502</v>
      </c>
      <c r="E842" s="11">
        <v>1.06526989839039E-4</v>
      </c>
      <c r="F842" s="2">
        <v>3.1619472429156299E-3</v>
      </c>
      <c r="G842" s="2">
        <v>0.97479903697967496</v>
      </c>
      <c r="H842" s="11">
        <v>2.13911625905893E-5</v>
      </c>
      <c r="I842" s="2">
        <v>4.6940569882281097E-4</v>
      </c>
      <c r="J842" s="2">
        <v>0.99287140369415205</v>
      </c>
      <c r="K842" s="5">
        <v>1059</v>
      </c>
      <c r="L842">
        <v>1.7072517948690799E-4</v>
      </c>
      <c r="M842">
        <v>2.84880027174949E-3</v>
      </c>
      <c r="N842" s="2">
        <v>0.988195359706878</v>
      </c>
      <c r="O842" s="11">
        <v>1.4969745825510399E-4</v>
      </c>
      <c r="P842">
        <v>3.71604203246533E-3</v>
      </c>
      <c r="Q842" s="2">
        <v>0.97597253322601296</v>
      </c>
      <c r="R842" s="11">
        <v>2.59816497418796E-5</v>
      </c>
      <c r="S842" s="2">
        <v>5.1413208711892301E-4</v>
      </c>
      <c r="T842" s="2">
        <v>0.99236750602722101</v>
      </c>
      <c r="U842" s="5">
        <v>919</v>
      </c>
      <c r="V842" s="11">
        <v>6.8121048389002605E-4</v>
      </c>
      <c r="W842" s="2">
        <v>4.7263912856578801E-3</v>
      </c>
      <c r="X842" s="2">
        <v>0.99442154169082597</v>
      </c>
      <c r="Y842" s="11">
        <v>1.26805831678211E-3</v>
      </c>
      <c r="Z842" s="2">
        <v>9.3030920252203907E-3</v>
      </c>
      <c r="AA842" s="2">
        <v>0.98948794603347701</v>
      </c>
      <c r="AB842" s="11">
        <v>4.1097584180533799E-3</v>
      </c>
      <c r="AC842" s="2">
        <v>2.7226347010582599E-3</v>
      </c>
      <c r="AD842" s="2">
        <v>0.98671901226043701</v>
      </c>
    </row>
    <row r="843" spans="1:30" x14ac:dyDescent="0.35">
      <c r="A843" s="2">
        <v>1335</v>
      </c>
      <c r="B843" s="11">
        <v>1.18836607725825E-4</v>
      </c>
      <c r="C843" s="2">
        <v>2.36319215036928E-3</v>
      </c>
      <c r="D843" s="2">
        <v>0.98968988656997603</v>
      </c>
      <c r="E843" s="11">
        <v>1.18414573080372E-4</v>
      </c>
      <c r="F843" s="2">
        <v>3.36231081746518E-3</v>
      </c>
      <c r="G843" s="2">
        <v>0.97611773014068604</v>
      </c>
      <c r="H843" s="11">
        <v>2.4871576897567101E-5</v>
      </c>
      <c r="I843" s="2">
        <v>5.1024690037593202E-4</v>
      </c>
      <c r="J843" s="2">
        <v>0.992218077182769</v>
      </c>
      <c r="K843" s="5">
        <v>1060</v>
      </c>
      <c r="L843" s="47">
        <v>7.6374060881789706E-5</v>
      </c>
      <c r="M843">
        <v>1.9220331450924199E-3</v>
      </c>
      <c r="N843" s="2">
        <v>0.988877654075622</v>
      </c>
      <c r="O843" s="11">
        <v>8.0540514318272404E-5</v>
      </c>
      <c r="P843">
        <v>2.7377794031053699E-3</v>
      </c>
      <c r="Q843" s="2">
        <v>0.97526288032531705</v>
      </c>
      <c r="R843" s="11">
        <v>7.35678549972362E-5</v>
      </c>
      <c r="S843" s="2">
        <v>4.9596157623454896E-4</v>
      </c>
      <c r="T843" s="2">
        <v>0.98647266626357999</v>
      </c>
      <c r="U843" s="5">
        <v>920</v>
      </c>
      <c r="V843" s="11">
        <v>6.8511304561980001E-5</v>
      </c>
      <c r="W843" s="2">
        <v>1.8336534267291401E-3</v>
      </c>
      <c r="X843" s="2">
        <v>0.98035240173339799</v>
      </c>
      <c r="Y843" s="11">
        <v>6.65309125906787E-5</v>
      </c>
      <c r="Z843" s="2">
        <v>2.4785627610981399E-3</v>
      </c>
      <c r="AA843" s="2">
        <v>0.95781439542770297</v>
      </c>
      <c r="AB843" s="11">
        <v>2.04669067898066E-5</v>
      </c>
      <c r="AC843" s="2">
        <v>4.5158932334743402E-4</v>
      </c>
      <c r="AD843" s="2">
        <v>0.97301071882247903</v>
      </c>
    </row>
    <row r="844" spans="1:30" x14ac:dyDescent="0.35">
      <c r="A844" s="2">
        <v>1337</v>
      </c>
      <c r="B844" s="11">
        <v>1.8087663920596201E-4</v>
      </c>
      <c r="C844" s="2">
        <v>2.9919894877821198E-3</v>
      </c>
      <c r="D844" s="2">
        <v>0.99308979511260898</v>
      </c>
      <c r="E844" s="11">
        <v>2.38880587858147E-4</v>
      </c>
      <c r="F844" s="2">
        <v>4.7439686022698801E-3</v>
      </c>
      <c r="G844" s="2">
        <v>0.98725646734237604</v>
      </c>
      <c r="H844" s="11">
        <v>4.0624145185574801E-5</v>
      </c>
      <c r="I844" s="2">
        <v>6.7828840110450896E-4</v>
      </c>
      <c r="J844" s="2">
        <v>0.99281156063079801</v>
      </c>
      <c r="K844" s="5">
        <v>1061</v>
      </c>
      <c r="L844">
        <v>2.0462194515857799E-4</v>
      </c>
      <c r="M844">
        <v>3.0073348898440599E-3</v>
      </c>
      <c r="N844" s="2">
        <v>0.99312198162078802</v>
      </c>
      <c r="O844" s="11">
        <v>2.3529364261776201E-4</v>
      </c>
      <c r="P844">
        <v>4.5187394134700298E-3</v>
      </c>
      <c r="Q844" s="2">
        <v>0.98935639858245805</v>
      </c>
      <c r="R844" s="11">
        <v>4.6077606384642402E-5</v>
      </c>
      <c r="S844" s="2">
        <v>6.1323307454585997E-4</v>
      </c>
      <c r="T844" s="2">
        <v>0.99405527114868097</v>
      </c>
      <c r="U844" s="5">
        <v>921</v>
      </c>
      <c r="V844" s="11">
        <v>1.73158667166717E-4</v>
      </c>
      <c r="W844" s="2">
        <v>2.8148221317678599E-3</v>
      </c>
      <c r="X844" s="2">
        <v>0.98868775367736805</v>
      </c>
      <c r="Y844" s="11">
        <v>1.50541571201756E-4</v>
      </c>
      <c r="Z844" s="2">
        <v>3.6909957416355601E-3</v>
      </c>
      <c r="AA844" s="2">
        <v>0.98036760091781605</v>
      </c>
      <c r="AB844" s="11">
        <v>3.1165513064479401E-5</v>
      </c>
      <c r="AC844" s="2">
        <v>5.5214844178408298E-4</v>
      </c>
      <c r="AD844" s="2">
        <v>0.98811525106429998</v>
      </c>
    </row>
    <row r="845" spans="1:30" x14ac:dyDescent="0.35">
      <c r="A845" s="2">
        <v>1338</v>
      </c>
      <c r="B845" s="11">
        <v>2.33895363635383E-4</v>
      </c>
      <c r="C845" s="2">
        <v>3.2996824011206601E-3</v>
      </c>
      <c r="D845" s="2">
        <v>0.99433326721191395</v>
      </c>
      <c r="E845" s="11">
        <v>3.0916684772819199E-4</v>
      </c>
      <c r="F845" s="2">
        <v>5.3666918538510799E-3</v>
      </c>
      <c r="G845" s="2">
        <v>0.99071496725082397</v>
      </c>
      <c r="H845" s="11">
        <v>4.9965423386311098E-5</v>
      </c>
      <c r="I845" s="2">
        <v>7.3934893589466799E-4</v>
      </c>
      <c r="J845" s="2">
        <v>0.99517363309860196</v>
      </c>
      <c r="K845" s="5">
        <v>1063</v>
      </c>
      <c r="L845">
        <v>6.7119876621290998E-4</v>
      </c>
      <c r="M845">
        <v>5.4630162194371197E-3</v>
      </c>
      <c r="N845" s="2">
        <v>0.99603635072708097</v>
      </c>
      <c r="O845" s="11">
        <v>9.8927132785320195E-4</v>
      </c>
      <c r="P845">
        <v>9.2148017138242704E-3</v>
      </c>
      <c r="Q845" s="2">
        <v>0.99263888597488403</v>
      </c>
      <c r="R845" s="11">
        <v>5.1323266234248801E-4</v>
      </c>
      <c r="S845" s="2">
        <v>1.4190782094374299E-3</v>
      </c>
      <c r="T845" s="2">
        <v>0.99341785907745295</v>
      </c>
      <c r="U845" s="5">
        <v>922</v>
      </c>
      <c r="V845" s="11">
        <v>1.9595352932810699E-4</v>
      </c>
      <c r="W845" s="2">
        <v>2.9741423204541202E-3</v>
      </c>
      <c r="X845" s="2">
        <v>0.99102401733398404</v>
      </c>
      <c r="Y845" s="11">
        <v>1.7805570678319701E-4</v>
      </c>
      <c r="Z845" s="2">
        <v>4.0136342868208798E-3</v>
      </c>
      <c r="AA845" s="2">
        <v>0.98420673608779896</v>
      </c>
      <c r="AB845" s="11">
        <v>3.7069385143695399E-5</v>
      </c>
      <c r="AC845" s="2">
        <v>5.9835915453732003E-4</v>
      </c>
      <c r="AD845" s="2">
        <v>0.99049276113510099</v>
      </c>
    </row>
    <row r="846" spans="1:30" x14ac:dyDescent="0.35">
      <c r="A846" s="2">
        <v>1340</v>
      </c>
      <c r="B846" s="11">
        <v>8.3778133557643701E-5</v>
      </c>
      <c r="C846" s="2">
        <v>2.01315246522426E-3</v>
      </c>
      <c r="D846" s="2">
        <v>0.97347551584243697</v>
      </c>
      <c r="E846" s="11">
        <v>6.7140070314053405E-5</v>
      </c>
      <c r="F846" s="2">
        <v>2.4797560181468699E-3</v>
      </c>
      <c r="G846" s="2">
        <v>0.95098400115966797</v>
      </c>
      <c r="H846" s="11">
        <v>1.3963372111902499E-5</v>
      </c>
      <c r="I846" s="2">
        <v>3.8409425178542701E-4</v>
      </c>
      <c r="J846" s="2">
        <v>0.98518806695938099</v>
      </c>
      <c r="K846" s="5">
        <v>1064</v>
      </c>
      <c r="L846" s="47">
        <v>3.82899124815594E-5</v>
      </c>
      <c r="M846">
        <v>1.33901089429855E-3</v>
      </c>
      <c r="N846" s="2">
        <v>0.96480786800384499</v>
      </c>
      <c r="O846" s="11">
        <v>5.4482403356814703E-5</v>
      </c>
      <c r="P846">
        <v>2.2266951855271998E-3</v>
      </c>
      <c r="Q846" s="2">
        <v>0.93917119503021196</v>
      </c>
      <c r="R846" s="11">
        <v>1.3188944649300501E-5</v>
      </c>
      <c r="S846" s="2">
        <v>3.7381309084594201E-4</v>
      </c>
      <c r="T846" s="2">
        <v>0.98079967498779297</v>
      </c>
      <c r="U846" s="5">
        <v>923</v>
      </c>
      <c r="V846" s="11">
        <v>7.31833453755825E-4</v>
      </c>
      <c r="W846" s="2">
        <v>5.4689641110598998E-3</v>
      </c>
      <c r="X846" s="2">
        <v>0.99192994832992498</v>
      </c>
      <c r="Y846" s="11">
        <v>5.3374539129436005E-4</v>
      </c>
      <c r="Z846" s="2">
        <v>6.79303705692291E-3</v>
      </c>
      <c r="AA846" s="2">
        <v>0.98807233572006203</v>
      </c>
      <c r="AB846" s="11">
        <v>9.8771371995098794E-5</v>
      </c>
      <c r="AC846" s="2">
        <v>9.6186425071209604E-4</v>
      </c>
      <c r="AD846" s="2">
        <v>0.9924898147583</v>
      </c>
    </row>
    <row r="847" spans="1:30" x14ac:dyDescent="0.35">
      <c r="A847" s="2">
        <v>1341</v>
      </c>
      <c r="B847" s="11">
        <v>1.22302197269164E-4</v>
      </c>
      <c r="C847" s="2">
        <v>2.38444143906235E-3</v>
      </c>
      <c r="D847" s="2">
        <v>0.99016797542571999</v>
      </c>
      <c r="E847" s="11">
        <v>1.24314246932044E-4</v>
      </c>
      <c r="F847" s="2">
        <v>3.39753227308392E-3</v>
      </c>
      <c r="G847" s="2">
        <v>0.98135483264923096</v>
      </c>
      <c r="H847" s="11">
        <v>2.2846104911877699E-5</v>
      </c>
      <c r="I847" s="2">
        <v>4.89765079692006E-4</v>
      </c>
      <c r="J847" s="2">
        <v>0.99184578657150202</v>
      </c>
      <c r="K847" s="5">
        <v>1065</v>
      </c>
      <c r="L847" s="47">
        <v>8.0738267570268295E-5</v>
      </c>
      <c r="M847">
        <v>1.93701416719704E-3</v>
      </c>
      <c r="N847" s="2">
        <v>0.98381006717681796</v>
      </c>
      <c r="O847" s="11">
        <v>7.6542644819710404E-5</v>
      </c>
      <c r="P847">
        <v>2.61223432607948E-3</v>
      </c>
      <c r="Q847" s="2">
        <v>0.96659040451049805</v>
      </c>
      <c r="R847" s="11">
        <v>1.37886263473774E-5</v>
      </c>
      <c r="S847" s="2">
        <v>3.7143405643291701E-4</v>
      </c>
      <c r="T847" s="2">
        <v>0.98914521932601895</v>
      </c>
      <c r="U847" s="5">
        <v>924</v>
      </c>
      <c r="V847" s="11">
        <v>1.7977379320654999E-4</v>
      </c>
      <c r="W847" s="2">
        <v>1.7061437247321001E-3</v>
      </c>
      <c r="X847" s="2">
        <v>0.96288478374481201</v>
      </c>
      <c r="Y847" s="11">
        <v>4.35433321399614E-4</v>
      </c>
      <c r="Z847" s="2">
        <v>3.2443075906485302E-3</v>
      </c>
      <c r="AA847" s="2">
        <v>0.93790829181671098</v>
      </c>
      <c r="AB847" s="11">
        <v>2.6959407841786699E-4</v>
      </c>
      <c r="AC847" s="2">
        <v>6.2948698177933595E-4</v>
      </c>
      <c r="AD847" s="2">
        <v>0.97122657299041704</v>
      </c>
    </row>
    <row r="848" spans="1:30" x14ac:dyDescent="0.35">
      <c r="K848" s="5">
        <v>1066</v>
      </c>
      <c r="L848">
        <v>1.06580635474529E-4</v>
      </c>
      <c r="M848">
        <v>2.23731319420039E-3</v>
      </c>
      <c r="N848" s="2">
        <v>0.99298208951949996</v>
      </c>
      <c r="O848" s="11">
        <v>1.14062982902396E-4</v>
      </c>
      <c r="P848">
        <v>3.2526412978768301E-3</v>
      </c>
      <c r="Q848" s="2">
        <v>0.98511552810668901</v>
      </c>
      <c r="R848" s="11">
        <v>2.29384331760229E-5</v>
      </c>
      <c r="S848" s="2">
        <v>4.9231312004849304E-4</v>
      </c>
      <c r="T848" s="2">
        <v>0.99301552772521895</v>
      </c>
      <c r="U848" s="5">
        <v>925</v>
      </c>
      <c r="V848" s="11">
        <v>1.0984855180140499E-4</v>
      </c>
      <c r="W848" s="2">
        <v>2.2361439187079599E-3</v>
      </c>
      <c r="X848" s="2">
        <v>0.990273177623748</v>
      </c>
      <c r="Y848" s="11">
        <v>1.4894771447870799E-4</v>
      </c>
      <c r="Z848" s="2">
        <v>3.4666727297007999E-3</v>
      </c>
      <c r="AA848" s="2">
        <v>0.97825509309768599</v>
      </c>
      <c r="AB848" s="11">
        <v>5.76081292820163E-5</v>
      </c>
      <c r="AC848" s="2">
        <v>5.2502425387501695E-4</v>
      </c>
      <c r="AD848" s="2">
        <v>0.98976987600326505</v>
      </c>
    </row>
    <row r="849" spans="11:30" x14ac:dyDescent="0.35">
      <c r="K849" s="5">
        <v>1067</v>
      </c>
      <c r="L849">
        <v>1.3408712402451699E-4</v>
      </c>
      <c r="M849">
        <v>2.49395542778074E-3</v>
      </c>
      <c r="N849" s="2">
        <v>0.99372363090515103</v>
      </c>
      <c r="O849" s="11">
        <v>1.4013034524396E-4</v>
      </c>
      <c r="P849">
        <v>3.60623467713594E-3</v>
      </c>
      <c r="Q849" s="2">
        <v>0.98676204681396396</v>
      </c>
      <c r="R849" s="11">
        <v>3.0107037673587901E-5</v>
      </c>
      <c r="S849" s="2">
        <v>5.4187118075787999E-4</v>
      </c>
      <c r="T849" s="2">
        <v>0.99390596151351895</v>
      </c>
      <c r="U849" s="5">
        <v>926</v>
      </c>
      <c r="V849" s="11">
        <v>1.9428762607276399E-4</v>
      </c>
      <c r="W849" s="2">
        <v>2.9374707955867E-3</v>
      </c>
      <c r="X849" s="2">
        <v>0.99462956190109197</v>
      </c>
      <c r="Y849" s="11">
        <v>2.2168971190694701E-4</v>
      </c>
      <c r="Z849" s="2">
        <v>4.3734670616686301E-3</v>
      </c>
      <c r="AA849" s="2">
        <v>0.99178451299667303</v>
      </c>
      <c r="AB849" s="11">
        <v>6.6744054493028603E-5</v>
      </c>
      <c r="AC849" s="2">
        <v>6.6335283918306199E-4</v>
      </c>
      <c r="AD849" s="2">
        <v>0.99419730901718095</v>
      </c>
    </row>
    <row r="850" spans="11:30" x14ac:dyDescent="0.35">
      <c r="K850" s="5">
        <v>1068</v>
      </c>
      <c r="L850">
        <v>1.2491486268117999E-4</v>
      </c>
      <c r="M850">
        <v>2.37585743889212E-3</v>
      </c>
      <c r="N850" s="2">
        <v>0.99071085453033403</v>
      </c>
      <c r="O850" s="11">
        <v>1.9435443391557699E-4</v>
      </c>
      <c r="P850">
        <v>4.1723381727933797E-3</v>
      </c>
      <c r="Q850" s="2">
        <v>0.98720294237136796</v>
      </c>
      <c r="R850" s="11">
        <v>1.1205631744815E-4</v>
      </c>
      <c r="S850" s="2">
        <v>8.1447203410789295E-4</v>
      </c>
      <c r="T850" s="2">
        <v>0.99039173126220703</v>
      </c>
      <c r="U850" s="5">
        <v>927</v>
      </c>
      <c r="V850" s="11">
        <v>2.7244197553955002E-4</v>
      </c>
      <c r="W850" s="2">
        <v>3.3332488965243101E-3</v>
      </c>
      <c r="X850" s="2">
        <v>0.99446231126785201</v>
      </c>
      <c r="Y850" s="11">
        <v>3.5728653892874701E-4</v>
      </c>
      <c r="Z850" s="2">
        <v>5.2038920111954204E-3</v>
      </c>
      <c r="AA850" s="2">
        <v>0.99175846576690596</v>
      </c>
      <c r="AB850" s="11">
        <v>1.6973068704828601E-4</v>
      </c>
      <c r="AC850" s="2">
        <v>7.8916340135037899E-4</v>
      </c>
      <c r="AD850" s="2">
        <v>0.99424397945403997</v>
      </c>
    </row>
    <row r="851" spans="11:30" x14ac:dyDescent="0.35">
      <c r="K851" s="5">
        <v>1069</v>
      </c>
      <c r="L851">
        <v>1.02080884971655E-4</v>
      </c>
      <c r="M851">
        <v>2.2099565248936402E-3</v>
      </c>
      <c r="N851" s="2">
        <v>0.99256688356399503</v>
      </c>
      <c r="O851" s="11">
        <v>1.3045403466094201E-4</v>
      </c>
      <c r="P851">
        <v>3.4181177616119298E-3</v>
      </c>
      <c r="Q851" s="2">
        <v>0.98464822769164995</v>
      </c>
      <c r="R851" s="11">
        <v>5.2414343372220099E-5</v>
      </c>
      <c r="S851" s="2">
        <v>5.97268634010106E-4</v>
      </c>
      <c r="T851" s="2">
        <v>0.98847609758376997</v>
      </c>
      <c r="U851" s="5">
        <v>928</v>
      </c>
      <c r="V851" s="11">
        <v>1.10596862214151E-4</v>
      </c>
      <c r="W851" s="2">
        <v>2.1028812043368799E-3</v>
      </c>
      <c r="X851" s="2">
        <v>0.98074495792388905</v>
      </c>
      <c r="Y851" s="11">
        <v>7.9276978794950897E-5</v>
      </c>
      <c r="Z851" s="2">
        <v>2.6520048268139302E-3</v>
      </c>
      <c r="AA851" s="2">
        <v>0.964724421501159</v>
      </c>
      <c r="AB851" s="11">
        <v>2.1886746253585399E-5</v>
      </c>
      <c r="AC851" s="2">
        <v>4.5208653318695702E-4</v>
      </c>
      <c r="AD851" s="2">
        <v>0.98227185010910001</v>
      </c>
    </row>
    <row r="852" spans="11:30" x14ac:dyDescent="0.35">
      <c r="K852" s="5">
        <v>1070</v>
      </c>
      <c r="L852">
        <v>1.8689296848606299E-4</v>
      </c>
      <c r="M852">
        <v>3.0134336557239199E-3</v>
      </c>
      <c r="N852" s="2">
        <v>0.99407351016998202</v>
      </c>
      <c r="O852" s="11">
        <v>2.7528227656148298E-4</v>
      </c>
      <c r="P852">
        <v>5.0373980775475502E-3</v>
      </c>
      <c r="Q852" s="2">
        <v>0.98938083648681596</v>
      </c>
      <c r="R852" s="11">
        <v>5.8185320085613003E-5</v>
      </c>
      <c r="S852" s="2">
        <v>7.3286035330966104E-4</v>
      </c>
      <c r="T852" s="2">
        <v>0.99382621049880904</v>
      </c>
      <c r="U852" s="5">
        <v>929</v>
      </c>
      <c r="V852" s="11">
        <v>7.6969547080807307E-5</v>
      </c>
      <c r="W852" s="2">
        <v>1.8922991584986401E-3</v>
      </c>
      <c r="X852" s="2">
        <v>0.98310840129852295</v>
      </c>
      <c r="Y852" s="11">
        <v>7.2767470555845594E-5</v>
      </c>
      <c r="Z852" s="2">
        <v>2.60129780508577E-3</v>
      </c>
      <c r="AA852" s="2">
        <v>0.96226525306701605</v>
      </c>
      <c r="AB852" s="11">
        <v>2.0100103938602798E-5</v>
      </c>
      <c r="AC852" s="2">
        <v>4.4012279249727699E-4</v>
      </c>
      <c r="AD852" s="2">
        <v>0.98271137475967396</v>
      </c>
    </row>
    <row r="853" spans="11:30" x14ac:dyDescent="0.35">
      <c r="K853" s="5">
        <v>1071</v>
      </c>
      <c r="L853">
        <v>2.5835572159849102E-4</v>
      </c>
      <c r="M853">
        <v>3.4270393662154601E-3</v>
      </c>
      <c r="N853" s="2">
        <v>0.992043137550354</v>
      </c>
      <c r="O853" s="11">
        <v>4.8105118912644598E-4</v>
      </c>
      <c r="P853">
        <v>6.56538596376776E-3</v>
      </c>
      <c r="Q853" s="2">
        <v>0.98626637458801203</v>
      </c>
      <c r="R853" s="11">
        <v>1.70029918081127E-4</v>
      </c>
      <c r="S853" s="2">
        <v>1.0954592144116701E-3</v>
      </c>
      <c r="T853" s="2">
        <v>0.98950719833374001</v>
      </c>
      <c r="U853" s="5">
        <v>930</v>
      </c>
      <c r="V853" s="11">
        <v>1.21319812024012E-4</v>
      </c>
      <c r="W853" s="2">
        <v>2.3382734507322298E-3</v>
      </c>
      <c r="X853" s="2">
        <v>0.98876363039016701</v>
      </c>
      <c r="Y853" s="11">
        <v>1.00347642728593E-4</v>
      </c>
      <c r="Z853" s="2">
        <v>3.0393337365239798E-3</v>
      </c>
      <c r="AA853" s="2">
        <v>0.97658973932266202</v>
      </c>
      <c r="AB853" s="11">
        <v>2.2595846530748501E-5</v>
      </c>
      <c r="AC853" s="2">
        <v>4.6171288704499602E-4</v>
      </c>
      <c r="AD853" s="2">
        <v>0.98747766017913796</v>
      </c>
    </row>
    <row r="854" spans="11:30" x14ac:dyDescent="0.35">
      <c r="K854" s="5">
        <v>1072</v>
      </c>
      <c r="L854" s="47">
        <v>6.2077728216536302E-5</v>
      </c>
      <c r="M854">
        <v>1.58391764853149E-3</v>
      </c>
      <c r="N854" s="2">
        <v>0.97423613071441595</v>
      </c>
      <c r="O854" s="11">
        <v>7.0170557592064102E-5</v>
      </c>
      <c r="P854">
        <v>2.4772740434855201E-3</v>
      </c>
      <c r="Q854" s="2">
        <v>0.947140872478485</v>
      </c>
      <c r="R854" s="11">
        <v>1.6331501683453E-5</v>
      </c>
      <c r="S854" s="2">
        <v>4.1574754868634002E-4</v>
      </c>
      <c r="T854" s="2">
        <v>0.98285603523254395</v>
      </c>
      <c r="U854" s="5">
        <v>931</v>
      </c>
      <c r="V854" s="11">
        <v>1.5192902355920499E-4</v>
      </c>
      <c r="W854" s="2">
        <v>2.6181784924119698E-3</v>
      </c>
      <c r="X854" s="2">
        <v>0.98946785926818803</v>
      </c>
      <c r="Y854" s="11">
        <v>1.3283533917274299E-4</v>
      </c>
      <c r="Z854" s="2">
        <v>3.4087498206645198E-3</v>
      </c>
      <c r="AA854" s="2">
        <v>0.97701650857925404</v>
      </c>
      <c r="AB854" s="11">
        <v>2.4068924176390201E-5</v>
      </c>
      <c r="AC854" s="2">
        <v>4.8137630801647902E-4</v>
      </c>
      <c r="AD854" s="2">
        <v>0.99015629291534402</v>
      </c>
    </row>
    <row r="855" spans="11:30" x14ac:dyDescent="0.35">
      <c r="K855" s="5">
        <v>1073</v>
      </c>
      <c r="L855" s="47">
        <v>7.5427051342558102E-5</v>
      </c>
      <c r="M855">
        <v>1.85806595254689E-3</v>
      </c>
      <c r="N855" s="2">
        <v>0.98663985729217496</v>
      </c>
      <c r="O855" s="11">
        <v>6.7644206865224906E-5</v>
      </c>
      <c r="P855">
        <v>2.52446602098643E-3</v>
      </c>
      <c r="Q855" s="2">
        <v>0.96916490793228105</v>
      </c>
      <c r="R855" s="11">
        <v>1.5157225789153E-5</v>
      </c>
      <c r="S855" s="2">
        <v>3.9457823731936498E-4</v>
      </c>
      <c r="T855" s="2">
        <v>0.99008297920226995</v>
      </c>
      <c r="U855" s="5">
        <v>932</v>
      </c>
      <c r="V855" s="11">
        <v>8.1355334259569604E-5</v>
      </c>
      <c r="W855" s="2">
        <v>1.8023487646132699E-3</v>
      </c>
      <c r="X855" s="2">
        <v>0.97590285539626997</v>
      </c>
      <c r="Y855" s="11">
        <v>1.06199375295545E-4</v>
      </c>
      <c r="Z855" s="2">
        <v>3.0074217356741398E-3</v>
      </c>
      <c r="AA855" s="2">
        <v>0.95775777101516701</v>
      </c>
      <c r="AB855" s="11">
        <v>2.8515441954368698E-5</v>
      </c>
      <c r="AC855" s="2">
        <v>5.0127290887758103E-4</v>
      </c>
      <c r="AD855" s="2">
        <v>0.98098820447921697</v>
      </c>
    </row>
    <row r="856" spans="11:30" x14ac:dyDescent="0.35">
      <c r="K856" s="5">
        <v>1076</v>
      </c>
      <c r="L856" s="47">
        <v>3.9550850488012602E-5</v>
      </c>
      <c r="M856">
        <v>1.3141882373020001E-3</v>
      </c>
      <c r="N856" s="2">
        <v>0.96327006816864003</v>
      </c>
      <c r="O856" s="11">
        <v>5.9979593061143499E-5</v>
      </c>
      <c r="P856">
        <v>2.2901410702615898E-3</v>
      </c>
      <c r="Q856" s="2">
        <v>0.94598001241683904</v>
      </c>
      <c r="R856" s="11">
        <v>2.3119129764381701E-5</v>
      </c>
      <c r="S856" s="2">
        <v>4.73255582619458E-4</v>
      </c>
      <c r="T856" s="2">
        <v>0.97400516271591098</v>
      </c>
      <c r="U856" s="5">
        <v>933</v>
      </c>
      <c r="V856" s="11">
        <v>8.7204396550077904E-5</v>
      </c>
      <c r="W856" s="2">
        <v>2.0807937253266499E-3</v>
      </c>
      <c r="X856" s="2">
        <v>0.98987519741058305</v>
      </c>
      <c r="Y856" s="11">
        <v>9.9943601526319899E-5</v>
      </c>
      <c r="Z856" s="2">
        <v>3.1150120776146598E-3</v>
      </c>
      <c r="AA856" s="2">
        <v>0.97736328840255704</v>
      </c>
      <c r="AB856" s="11">
        <v>1.8631055354489901E-5</v>
      </c>
      <c r="AC856" s="2">
        <v>4.3647663551382699E-4</v>
      </c>
      <c r="AD856" s="2">
        <v>0.98893213272094704</v>
      </c>
    </row>
    <row r="857" spans="11:30" x14ac:dyDescent="0.35">
      <c r="K857" s="5">
        <v>1077</v>
      </c>
      <c r="L857" s="47">
        <v>9.7444950370117995E-5</v>
      </c>
      <c r="M857">
        <v>2.17811809852719E-3</v>
      </c>
      <c r="N857" s="2">
        <v>0.98803788423538197</v>
      </c>
      <c r="O857" s="11">
        <v>1.11735658720135E-4</v>
      </c>
      <c r="P857">
        <v>3.2710107043385501E-3</v>
      </c>
      <c r="Q857" s="2">
        <v>0.97619926929473799</v>
      </c>
      <c r="R857" s="11">
        <v>2.3538608729722899E-5</v>
      </c>
      <c r="S857" s="2">
        <v>4.93041647132486E-4</v>
      </c>
      <c r="T857" s="2">
        <v>0.98900723457336404</v>
      </c>
      <c r="U857" s="5">
        <v>934</v>
      </c>
      <c r="V857" s="11">
        <v>1.3957926421426199E-4</v>
      </c>
      <c r="W857" s="2">
        <v>2.5820585433393699E-3</v>
      </c>
      <c r="X857" s="2">
        <v>0.99186515808105402</v>
      </c>
      <c r="Y857" s="11">
        <v>1.6309399507008401E-4</v>
      </c>
      <c r="Z857" s="2">
        <v>3.92775749787688E-3</v>
      </c>
      <c r="AA857" s="2">
        <v>0.98412364721298196</v>
      </c>
      <c r="AB857" s="11">
        <v>2.9091612304910001E-5</v>
      </c>
      <c r="AC857" s="2">
        <v>5.48892479855567E-4</v>
      </c>
      <c r="AD857" s="2">
        <v>0.99218827486038197</v>
      </c>
    </row>
    <row r="858" spans="11:30" x14ac:dyDescent="0.35">
      <c r="K858" s="5">
        <v>1078</v>
      </c>
      <c r="L858">
        <v>1.45964761031791E-4</v>
      </c>
      <c r="M858">
        <v>2.62661231681704E-3</v>
      </c>
      <c r="N858" s="2">
        <v>0.98854422569274902</v>
      </c>
      <c r="O858" s="11">
        <v>1.6090091958176301E-4</v>
      </c>
      <c r="P858">
        <v>3.8387344684451801E-3</v>
      </c>
      <c r="Q858" s="2">
        <v>0.98168557882308904</v>
      </c>
      <c r="R858" s="11">
        <v>3.02284388453699E-5</v>
      </c>
      <c r="S858" s="2">
        <v>5.8069988153874798E-4</v>
      </c>
      <c r="T858" s="2">
        <v>0.98928278684616</v>
      </c>
      <c r="U858" s="5">
        <v>935</v>
      </c>
      <c r="V858" s="11">
        <v>1.4857122732792001E-4</v>
      </c>
      <c r="W858" s="2">
        <v>2.6548968162387601E-3</v>
      </c>
      <c r="X858" s="2">
        <v>0.99261075258255005</v>
      </c>
      <c r="Y858" s="11">
        <v>1.8796726362779701E-4</v>
      </c>
      <c r="Z858" s="2">
        <v>4.1817720048129498E-3</v>
      </c>
      <c r="AA858" s="2">
        <v>0.98503607511520297</v>
      </c>
      <c r="AB858" s="11">
        <v>3.1042793125379797E-5</v>
      </c>
      <c r="AC858" s="2">
        <v>5.7106243912130497E-4</v>
      </c>
      <c r="AD858" s="2">
        <v>0.99224901199340798</v>
      </c>
    </row>
    <row r="859" spans="11:30" x14ac:dyDescent="0.35">
      <c r="K859" s="5">
        <v>1079</v>
      </c>
      <c r="L859">
        <v>1.5764529234729699E-4</v>
      </c>
      <c r="M859">
        <v>2.7013078797608601E-3</v>
      </c>
      <c r="N859" s="2">
        <v>0.989252388477325</v>
      </c>
      <c r="O859" s="11">
        <v>2.09881400223821E-4</v>
      </c>
      <c r="P859">
        <v>4.3489104136824599E-3</v>
      </c>
      <c r="Q859" s="2">
        <v>0.98141819238662698</v>
      </c>
      <c r="R859" s="11">
        <v>3.6173438274999999E-5</v>
      </c>
      <c r="S859" s="2">
        <v>6.21703278739005E-4</v>
      </c>
      <c r="T859" s="2">
        <v>0.99054932594299305</v>
      </c>
      <c r="U859" s="5">
        <v>936</v>
      </c>
      <c r="V859" s="11">
        <v>4.0994938899530098E-5</v>
      </c>
      <c r="W859" s="2">
        <v>1.30502041429281E-3</v>
      </c>
      <c r="X859" s="2">
        <v>0.96119868755340498</v>
      </c>
      <c r="Y859" s="11">
        <v>5.2190258429618498E-5</v>
      </c>
      <c r="Z859" s="2">
        <v>2.1397296804934701E-3</v>
      </c>
      <c r="AA859" s="2">
        <v>0.93062436580657903</v>
      </c>
      <c r="AB859" s="11">
        <v>1.52471893670735E-5</v>
      </c>
      <c r="AC859" s="2">
        <v>3.82328551495447E-4</v>
      </c>
      <c r="AD859" s="2">
        <v>0.97834396362304599</v>
      </c>
    </row>
    <row r="860" spans="11:30" x14ac:dyDescent="0.35">
      <c r="K860" s="5">
        <v>1080</v>
      </c>
      <c r="L860" s="47">
        <v>4.4321139284875203E-5</v>
      </c>
      <c r="M860">
        <v>1.4629997313022601E-3</v>
      </c>
      <c r="N860" s="2">
        <v>0.97439241409301702</v>
      </c>
      <c r="O860" s="11">
        <v>7.6116739364806495E-5</v>
      </c>
      <c r="P860">
        <v>2.5851924438029502E-3</v>
      </c>
      <c r="Q860" s="2">
        <v>0.94913154840469305</v>
      </c>
      <c r="R860" s="11">
        <v>1.15004186227452E-4</v>
      </c>
      <c r="S860" s="2">
        <v>5.7172513334080501E-4</v>
      </c>
      <c r="T860" s="2">
        <v>0.98015719652175903</v>
      </c>
      <c r="U860" s="5">
        <v>937</v>
      </c>
      <c r="V860" s="11">
        <v>8.0749239714350497E-5</v>
      </c>
      <c r="W860" s="2">
        <v>1.9820788875222202E-3</v>
      </c>
      <c r="X860" s="2">
        <v>0.98659622669219904</v>
      </c>
      <c r="Y860" s="11">
        <v>7.7121934737078805E-5</v>
      </c>
      <c r="Z860" s="2">
        <v>2.71036336198449E-3</v>
      </c>
      <c r="AA860" s="2">
        <v>0.97163349390029896</v>
      </c>
      <c r="AB860" s="11">
        <v>1.6376925486838401E-5</v>
      </c>
      <c r="AC860" s="2">
        <v>4.0819688001647499E-4</v>
      </c>
      <c r="AD860" s="2">
        <v>0.98808950185775701</v>
      </c>
    </row>
    <row r="861" spans="11:30" x14ac:dyDescent="0.35">
      <c r="K861" s="5">
        <v>1081</v>
      </c>
      <c r="L861">
        <v>1.5464043826796101E-4</v>
      </c>
      <c r="M861">
        <v>2.7015034575015302E-3</v>
      </c>
      <c r="N861" s="2">
        <v>0.99380427598953203</v>
      </c>
      <c r="O861" s="11">
        <v>2.0535168005153499E-4</v>
      </c>
      <c r="P861">
        <v>4.36448352411389E-3</v>
      </c>
      <c r="Q861" s="2">
        <v>0.98725074529647805</v>
      </c>
      <c r="R861" s="11">
        <v>4.6457807911792702E-5</v>
      </c>
      <c r="S861" s="2">
        <v>6.6897436045110204E-4</v>
      </c>
      <c r="T861" s="2">
        <v>0.99206358194351196</v>
      </c>
      <c r="U861" s="5">
        <v>938</v>
      </c>
      <c r="V861" s="11">
        <v>1.27671024529263E-4</v>
      </c>
      <c r="W861" s="2">
        <v>2.49130022712051E-3</v>
      </c>
      <c r="X861" s="2">
        <v>0.98756504058837802</v>
      </c>
      <c r="Y861" s="11">
        <v>1.14322596346028E-4</v>
      </c>
      <c r="Z861" s="2">
        <v>3.2910634763538798E-3</v>
      </c>
      <c r="AA861" s="2">
        <v>0.97745060920715299</v>
      </c>
      <c r="AB861" s="11">
        <v>1.94803615158889E-5</v>
      </c>
      <c r="AC861" s="2">
        <v>4.5695828157477E-4</v>
      </c>
      <c r="AD861" s="2">
        <v>0.99052989482879605</v>
      </c>
    </row>
    <row r="862" spans="11:30" x14ac:dyDescent="0.35">
      <c r="K862" s="5">
        <v>1082</v>
      </c>
      <c r="L862">
        <v>1.7542806745041099E-4</v>
      </c>
      <c r="M862">
        <v>2.8414858970791101E-3</v>
      </c>
      <c r="N862" s="2">
        <v>0.995275378227233</v>
      </c>
      <c r="O862" s="11">
        <v>2.8875118005089402E-4</v>
      </c>
      <c r="P862">
        <v>5.0416011363267899E-3</v>
      </c>
      <c r="Q862" s="2">
        <v>0.99060088396072299</v>
      </c>
      <c r="R862" s="11">
        <v>8.55606922414153E-5</v>
      </c>
      <c r="S862" s="2">
        <v>7.8800774645060301E-4</v>
      </c>
      <c r="T862" s="2">
        <v>0.99400764703750599</v>
      </c>
      <c r="U862" s="5">
        <v>939</v>
      </c>
      <c r="V862" s="11">
        <v>1.41467709909193E-4</v>
      </c>
      <c r="W862" s="2">
        <v>2.5831605307757798E-3</v>
      </c>
      <c r="X862" s="2">
        <v>0.98861598968505804</v>
      </c>
      <c r="Y862" s="11">
        <v>1.3514141028281301E-4</v>
      </c>
      <c r="Z862" s="2">
        <v>3.5042639356106498E-3</v>
      </c>
      <c r="AA862" s="2">
        <v>0.97832876443862904</v>
      </c>
      <c r="AB862" s="11">
        <v>2.1874157027923499E-5</v>
      </c>
      <c r="AC862" s="2">
        <v>4.7097136848606099E-4</v>
      </c>
      <c r="AD862" s="2">
        <v>0.99076497554778997</v>
      </c>
    </row>
    <row r="863" spans="11:30" x14ac:dyDescent="0.35">
      <c r="K863" s="5">
        <v>1083</v>
      </c>
      <c r="L863">
        <v>2.4652626598253797E-4</v>
      </c>
      <c r="M863">
        <v>3.34309577010571E-3</v>
      </c>
      <c r="N863" s="2">
        <v>0.99441117048263505</v>
      </c>
      <c r="O863" s="11">
        <v>4.2467261664569302E-4</v>
      </c>
      <c r="P863">
        <v>6.1624241061508604E-3</v>
      </c>
      <c r="Q863" s="2">
        <v>0.98820471763610795</v>
      </c>
      <c r="R863" s="11">
        <v>1.8473881937097701E-4</v>
      </c>
      <c r="S863" s="2">
        <v>9.9470524583011801E-4</v>
      </c>
      <c r="T863" s="2">
        <v>0.99270957708358698</v>
      </c>
      <c r="U863" s="5">
        <v>940</v>
      </c>
      <c r="V863" s="11">
        <v>5.36229999852366E-5</v>
      </c>
      <c r="W863" s="2">
        <v>1.55758101027458E-3</v>
      </c>
      <c r="X863" s="2">
        <v>0.955430448055267</v>
      </c>
      <c r="Y863" s="11">
        <v>6.9107794843148399E-5</v>
      </c>
      <c r="Z863" s="2">
        <v>2.4466244503855701E-3</v>
      </c>
      <c r="AA863" s="2">
        <v>0.90811830759048395</v>
      </c>
      <c r="AB863" s="11">
        <v>2.1014917365391701E-5</v>
      </c>
      <c r="AC863" s="2">
        <v>4.7179206740111102E-4</v>
      </c>
      <c r="AD863" s="2">
        <v>0.96085166931152299</v>
      </c>
    </row>
    <row r="864" spans="11:30" x14ac:dyDescent="0.35">
      <c r="K864" s="5">
        <v>1084</v>
      </c>
      <c r="L864" s="47">
        <v>5.69371004530694E-5</v>
      </c>
      <c r="M864">
        <v>1.59827910829335E-3</v>
      </c>
      <c r="N864" s="2">
        <v>0.97622913122177102</v>
      </c>
      <c r="O864" s="11">
        <v>5.39535394636914E-5</v>
      </c>
      <c r="P864">
        <v>2.2234830539673502E-3</v>
      </c>
      <c r="Q864" s="2">
        <v>0.94513064622878995</v>
      </c>
      <c r="R864" s="11">
        <v>1.5853906006668599E-5</v>
      </c>
      <c r="S864" s="2">
        <v>4.0987180545926002E-4</v>
      </c>
      <c r="T864" s="2">
        <v>0.97978979349136297</v>
      </c>
      <c r="U864" s="5">
        <v>941</v>
      </c>
      <c r="V864" s="11">
        <v>1.2640467321034499E-4</v>
      </c>
      <c r="W864" s="2">
        <v>2.5077981408685398E-3</v>
      </c>
      <c r="X864" s="2">
        <v>0.98835778236389105</v>
      </c>
      <c r="Y864" s="11">
        <v>1.3373143156059E-4</v>
      </c>
      <c r="Z864" s="2">
        <v>3.5035696346312701E-3</v>
      </c>
      <c r="AA864" s="2">
        <v>0.977314233779907</v>
      </c>
      <c r="AB864" s="11">
        <v>2.33684077102225E-5</v>
      </c>
      <c r="AC864" s="2">
        <v>4.9728527665138201E-4</v>
      </c>
      <c r="AD864" s="2">
        <v>0.98887968063354403</v>
      </c>
    </row>
    <row r="865" spans="11:30" x14ac:dyDescent="0.35">
      <c r="K865" s="5">
        <v>1085</v>
      </c>
      <c r="L865">
        <v>1.25202132039703E-4</v>
      </c>
      <c r="M865">
        <v>2.4291428271681001E-3</v>
      </c>
      <c r="N865" s="2">
        <v>0.98901540040969804</v>
      </c>
      <c r="O865" s="11">
        <v>1.26669750898145E-4</v>
      </c>
      <c r="P865">
        <v>3.44097684137523E-3</v>
      </c>
      <c r="Q865" s="2">
        <v>0.98036426305770796</v>
      </c>
      <c r="R865" s="11">
        <v>2.6017223717644801E-5</v>
      </c>
      <c r="S865" s="2">
        <v>5.5151834385469502E-4</v>
      </c>
      <c r="T865" s="2">
        <v>0.98768591880798295</v>
      </c>
      <c r="U865" s="5">
        <v>942</v>
      </c>
      <c r="V865" s="11">
        <v>1.6616933862678701E-4</v>
      </c>
      <c r="W865" s="2">
        <v>2.8307195752859098E-3</v>
      </c>
      <c r="X865" s="2">
        <v>0.99052160978317205</v>
      </c>
      <c r="Y865" s="11">
        <v>1.75896668224595E-4</v>
      </c>
      <c r="Z865" s="2">
        <v>3.98035161197185E-3</v>
      </c>
      <c r="AA865" s="2">
        <v>0.98285722732543901</v>
      </c>
      <c r="AB865" s="11">
        <v>2.8883239792776199E-5</v>
      </c>
      <c r="AC865" s="2">
        <v>5.5799540132284099E-4</v>
      </c>
      <c r="AD865" s="2">
        <v>0.98981595039367598</v>
      </c>
    </row>
    <row r="866" spans="11:30" x14ac:dyDescent="0.35">
      <c r="K866" s="5">
        <v>1086</v>
      </c>
      <c r="L866">
        <v>2.20428832108154E-4</v>
      </c>
      <c r="M866">
        <v>3.0463822185993099E-3</v>
      </c>
      <c r="N866" s="2">
        <v>0.98777318000793402</v>
      </c>
      <c r="O866" s="11">
        <v>1.9982666708528901E-4</v>
      </c>
      <c r="P866">
        <v>4.1875536553561601E-3</v>
      </c>
      <c r="Q866" s="2">
        <v>0.98162311315536499</v>
      </c>
      <c r="R866" s="11">
        <v>4.1194474761141403E-5</v>
      </c>
      <c r="S866" s="2">
        <v>6.8071874557062897E-4</v>
      </c>
      <c r="T866" s="2">
        <v>0.98763793706893899</v>
      </c>
      <c r="U866" s="5">
        <v>943</v>
      </c>
      <c r="V866" s="11">
        <v>1.8041438306681801E-4</v>
      </c>
      <c r="W866" s="2">
        <v>2.9516681097447798E-3</v>
      </c>
      <c r="X866" s="2">
        <v>0.99127125740051203</v>
      </c>
      <c r="Y866" s="11">
        <v>2.0108783792238601E-4</v>
      </c>
      <c r="Z866" s="2">
        <v>4.3035708367824502E-3</v>
      </c>
      <c r="AA866" s="2">
        <v>0.98416393995285001</v>
      </c>
      <c r="AB866" s="11">
        <v>3.6053672374691801E-5</v>
      </c>
      <c r="AC866" s="2">
        <v>6.1238871421664899E-4</v>
      </c>
      <c r="AD866" s="2">
        <v>0.99119776487350397</v>
      </c>
    </row>
    <row r="867" spans="11:30" x14ac:dyDescent="0.35">
      <c r="K867" s="5">
        <v>1087</v>
      </c>
      <c r="L867">
        <v>1.7296227451879501E-4</v>
      </c>
      <c r="M867">
        <v>2.7949742507189499E-3</v>
      </c>
      <c r="N867" s="2">
        <v>0.99145680665969804</v>
      </c>
      <c r="O867" s="11">
        <v>1.9011694530490699E-4</v>
      </c>
      <c r="P867">
        <v>4.1408399119973096E-3</v>
      </c>
      <c r="Q867" s="2">
        <v>0.98569446802139205</v>
      </c>
      <c r="R867" s="11">
        <v>4.26544429501518E-5</v>
      </c>
      <c r="S867" s="2">
        <v>6.9524353602901101E-4</v>
      </c>
      <c r="T867" s="2">
        <v>0.99014002084732</v>
      </c>
      <c r="U867" s="5">
        <v>944</v>
      </c>
      <c r="V867" s="11">
        <v>5.2796633099205697E-5</v>
      </c>
      <c r="W867" s="2">
        <v>1.5774196945130799E-3</v>
      </c>
      <c r="X867" s="2">
        <v>0.96657556295394897</v>
      </c>
      <c r="Y867" s="11">
        <v>5.9511097788345001E-5</v>
      </c>
      <c r="Z867" s="2">
        <v>2.2882847115397401E-3</v>
      </c>
      <c r="AA867" s="2">
        <v>0.92511647939681996</v>
      </c>
      <c r="AB867" s="11">
        <v>2.0199136997689402E-5</v>
      </c>
      <c r="AC867" s="2">
        <v>4.5340851647779302E-4</v>
      </c>
      <c r="AD867" s="2">
        <v>0.96166318655014005</v>
      </c>
    </row>
    <row r="868" spans="11:30" x14ac:dyDescent="0.35">
      <c r="K868" s="5">
        <v>1089</v>
      </c>
      <c r="L868">
        <v>1.1756388266803601E-4</v>
      </c>
      <c r="M868">
        <v>2.2911839187145198E-3</v>
      </c>
      <c r="N868" s="2">
        <v>0.98616629838943404</v>
      </c>
      <c r="O868" s="11">
        <v>8.5014136857353097E-5</v>
      </c>
      <c r="P868">
        <v>2.7924086898565201E-3</v>
      </c>
      <c r="Q868" s="2">
        <v>0.974212706089019</v>
      </c>
      <c r="R868" s="11">
        <v>1.52253551277681E-5</v>
      </c>
      <c r="S868" s="2">
        <v>3.9857486262917502E-4</v>
      </c>
      <c r="T868" s="2">
        <v>0.98935073614120395</v>
      </c>
      <c r="U868" s="5">
        <v>946</v>
      </c>
      <c r="V868" s="11">
        <v>1.34015397634357E-4</v>
      </c>
      <c r="W868" s="2">
        <v>2.5050980038940898E-3</v>
      </c>
      <c r="X868" s="2">
        <v>0.98967880010604803</v>
      </c>
      <c r="Y868" s="11">
        <v>1.14969843707513E-4</v>
      </c>
      <c r="Z868" s="2">
        <v>3.2342958729714099E-3</v>
      </c>
      <c r="AA868" s="2">
        <v>0.97746074199676503</v>
      </c>
      <c r="AB868" s="11">
        <v>2.3033111574477499E-5</v>
      </c>
      <c r="AC868" s="2">
        <v>4.8698519822209998E-4</v>
      </c>
      <c r="AD868" s="2">
        <v>0.98897594213485696</v>
      </c>
    </row>
    <row r="869" spans="11:30" x14ac:dyDescent="0.35">
      <c r="K869" s="5">
        <v>1090</v>
      </c>
      <c r="L869">
        <v>1.0378586011938701E-4</v>
      </c>
      <c r="M869">
        <v>2.23083840683102E-3</v>
      </c>
      <c r="N869" s="2">
        <v>0.99052828550338701</v>
      </c>
      <c r="O869" s="11">
        <v>1.00747507531195E-4</v>
      </c>
      <c r="P869">
        <v>3.05991293862462E-3</v>
      </c>
      <c r="Q869" s="2">
        <v>0.978102147579193</v>
      </c>
      <c r="R869" s="11">
        <v>2.0348546968307299E-5</v>
      </c>
      <c r="S869" s="2">
        <v>4.6150854905135902E-4</v>
      </c>
      <c r="T869" s="2">
        <v>0.98832434415817205</v>
      </c>
      <c r="U869" s="5">
        <v>947</v>
      </c>
      <c r="V869" s="11">
        <v>1.87657453352585E-4</v>
      </c>
      <c r="W869" s="2">
        <v>2.8910411056131098E-3</v>
      </c>
      <c r="X869" s="2">
        <v>0.988628149032592</v>
      </c>
      <c r="Y869" s="11">
        <v>1.3021183258388099E-4</v>
      </c>
      <c r="Z869" s="2">
        <v>3.39492945931851E-3</v>
      </c>
      <c r="AA869" s="2">
        <v>0.98079276084899902</v>
      </c>
      <c r="AB869" s="11">
        <v>2.5957357138395299E-5</v>
      </c>
      <c r="AC869" s="2">
        <v>4.9970019608735995E-4</v>
      </c>
      <c r="AD869" s="2">
        <v>0.99095743894577004</v>
      </c>
    </row>
    <row r="870" spans="11:30" x14ac:dyDescent="0.35">
      <c r="K870" s="5">
        <v>1091</v>
      </c>
      <c r="L870">
        <v>2.1800372633151699E-4</v>
      </c>
      <c r="M870">
        <v>3.2008551061153399E-3</v>
      </c>
      <c r="N870" s="2">
        <v>0.99473512172698897</v>
      </c>
      <c r="O870" s="11">
        <v>2.06482320209033E-4</v>
      </c>
      <c r="P870">
        <v>4.3451990932226103E-3</v>
      </c>
      <c r="Q870" s="2">
        <v>0.98790007829666104</v>
      </c>
      <c r="R870" s="11">
        <v>4.46631856902968E-5</v>
      </c>
      <c r="S870" s="2">
        <v>6.4062379533424898E-4</v>
      </c>
      <c r="T870" s="2">
        <v>0.99455523490905695</v>
      </c>
      <c r="U870" s="5">
        <v>948</v>
      </c>
      <c r="V870" s="11">
        <v>1.4406350674107599E-3</v>
      </c>
      <c r="W870" s="2">
        <v>6.6712591797113401E-3</v>
      </c>
      <c r="X870" s="2">
        <v>0.99252682924270597</v>
      </c>
      <c r="Y870" s="11">
        <v>4.4598840177059104E-3</v>
      </c>
      <c r="Z870" s="2">
        <v>1.8168862909078501E-2</v>
      </c>
      <c r="AA870" s="2">
        <v>0.97724103927612305</v>
      </c>
      <c r="AB870" s="11">
        <v>5.1372447051107797E-3</v>
      </c>
      <c r="AC870" s="2">
        <v>6.7344042472541298E-3</v>
      </c>
      <c r="AD870" s="2">
        <v>0.99304550886154097</v>
      </c>
    </row>
    <row r="871" spans="11:30" x14ac:dyDescent="0.35">
      <c r="K871" s="5">
        <v>1093</v>
      </c>
      <c r="L871" s="47">
        <v>6.0037375078536502E-5</v>
      </c>
      <c r="M871">
        <v>1.73315114807337E-3</v>
      </c>
      <c r="N871" s="2">
        <v>0.98198610544204701</v>
      </c>
      <c r="O871" s="11">
        <v>6.3129416957963204E-5</v>
      </c>
      <c r="P871">
        <v>2.39922641776502E-3</v>
      </c>
      <c r="Q871" s="2">
        <v>0.958926141262054</v>
      </c>
      <c r="R871" s="11">
        <v>1.30833213916048E-5</v>
      </c>
      <c r="S871" s="2">
        <v>3.75795149011537E-4</v>
      </c>
      <c r="T871" s="2">
        <v>0.98558551073074296</v>
      </c>
      <c r="U871" s="5">
        <v>949</v>
      </c>
      <c r="V871" s="11">
        <v>3.9801129605621099E-4</v>
      </c>
      <c r="W871" s="2">
        <v>4.3151914142072201E-3</v>
      </c>
      <c r="X871" s="2">
        <v>0.99630385637283303</v>
      </c>
      <c r="Y871" s="11">
        <v>8.7767426157370199E-4</v>
      </c>
      <c r="Z871" s="2">
        <v>8.7322061881422997E-3</v>
      </c>
      <c r="AA871" s="2">
        <v>0.99183565378188998</v>
      </c>
      <c r="AB871" s="11">
        <v>1.1895037023350501E-3</v>
      </c>
      <c r="AC871" s="2">
        <v>2.28213728405535E-3</v>
      </c>
      <c r="AD871" s="2">
        <v>0.98768281936645497</v>
      </c>
    </row>
    <row r="872" spans="11:30" x14ac:dyDescent="0.35">
      <c r="K872" s="5">
        <v>1094</v>
      </c>
      <c r="L872">
        <v>1.31379754748195E-4</v>
      </c>
      <c r="M872">
        <v>2.4876901879906598E-3</v>
      </c>
      <c r="N872" s="2">
        <v>0.985071420669555</v>
      </c>
      <c r="O872" s="11">
        <v>1.5133467968553299E-4</v>
      </c>
      <c r="P872">
        <v>3.6968153435736799E-3</v>
      </c>
      <c r="Q872" s="2">
        <v>0.96411758661270097</v>
      </c>
      <c r="R872" s="11">
        <v>2.54590067925164E-5</v>
      </c>
      <c r="S872" s="2">
        <v>5.2624713862314799E-4</v>
      </c>
      <c r="T872" s="2">
        <v>0.98470890522003096</v>
      </c>
      <c r="U872" s="5">
        <v>950</v>
      </c>
      <c r="V872" s="11">
        <v>7.4655096977949099E-4</v>
      </c>
      <c r="W872" s="2">
        <v>5.6037558242678599E-3</v>
      </c>
      <c r="X872" s="2">
        <v>0.99761325120925903</v>
      </c>
      <c r="Y872" s="11">
        <v>1.87080935575068E-3</v>
      </c>
      <c r="Z872" s="2">
        <v>1.2375832535326399E-2</v>
      </c>
      <c r="AA872" s="2">
        <v>0.995369553565979</v>
      </c>
      <c r="AB872" s="11">
        <v>2.5044344365596702E-3</v>
      </c>
      <c r="AC872" s="2">
        <v>4.3003032915294101E-3</v>
      </c>
      <c r="AD872" s="2">
        <v>0.99722498655319203</v>
      </c>
    </row>
    <row r="873" spans="11:30" x14ac:dyDescent="0.35">
      <c r="K873" s="5">
        <v>1095</v>
      </c>
      <c r="L873">
        <v>1.94429187104105E-4</v>
      </c>
      <c r="M873">
        <v>2.96592991799116E-3</v>
      </c>
      <c r="N873" s="2">
        <v>0.98381233215331998</v>
      </c>
      <c r="O873" s="11">
        <v>2.0559712720569199E-4</v>
      </c>
      <c r="P873">
        <v>4.30710194632411E-3</v>
      </c>
      <c r="Q873" s="2">
        <v>0.96142172813415505</v>
      </c>
      <c r="R873" s="11">
        <v>3.9291335269808701E-5</v>
      </c>
      <c r="S873" s="2">
        <v>6.3735427102074005E-4</v>
      </c>
      <c r="T873" s="2">
        <v>0.98415887355804399</v>
      </c>
      <c r="U873" s="5">
        <v>951</v>
      </c>
      <c r="V873" s="11">
        <v>5.0970581360161296E-3</v>
      </c>
      <c r="W873" s="2">
        <v>1.1694455519318501E-2</v>
      </c>
      <c r="X873" s="2">
        <v>0.99756020307540805</v>
      </c>
      <c r="Y873" s="11">
        <v>1.3322162441909299E-2</v>
      </c>
      <c r="Z873" s="2">
        <v>3.0882947146892499E-2</v>
      </c>
      <c r="AA873" s="2">
        <v>0.99532568454742398</v>
      </c>
      <c r="AB873" s="11">
        <v>1.9423764199018399E-2</v>
      </c>
      <c r="AC873" s="2">
        <v>1.2792412191629399E-2</v>
      </c>
      <c r="AD873" s="2">
        <v>0.99694931507110596</v>
      </c>
    </row>
    <row r="874" spans="11:30" x14ac:dyDescent="0.35">
      <c r="K874" s="5">
        <v>1096</v>
      </c>
      <c r="L874" s="47">
        <v>8.9407149062026197E-5</v>
      </c>
      <c r="M874">
        <v>2.0551469642668902E-3</v>
      </c>
      <c r="N874" s="2">
        <v>0.98830580711364702</v>
      </c>
      <c r="O874" s="11">
        <v>1.02217934909276E-4</v>
      </c>
      <c r="P874">
        <v>3.02730570547282E-3</v>
      </c>
      <c r="Q874" s="2">
        <v>0.97932869195938099</v>
      </c>
      <c r="R874" s="11">
        <v>1.9605136913014501E-5</v>
      </c>
      <c r="S874" s="2">
        <v>4.6171376015990902E-4</v>
      </c>
      <c r="T874" s="2">
        <v>0.98999154567718495</v>
      </c>
      <c r="U874" s="5">
        <v>952</v>
      </c>
      <c r="V874" s="11">
        <v>3.9891056076157797E-5</v>
      </c>
      <c r="W874" s="2">
        <v>1.35791779030114E-3</v>
      </c>
      <c r="X874" s="2">
        <v>0.96424055099487305</v>
      </c>
      <c r="Y874" s="11">
        <v>6.5413427364546806E-5</v>
      </c>
      <c r="Z874" s="2">
        <v>2.45337514206767E-3</v>
      </c>
      <c r="AA874" s="2">
        <v>0.93683582544326705</v>
      </c>
      <c r="AB874" s="11">
        <v>2.05533488042419E-5</v>
      </c>
      <c r="AC874" s="2">
        <v>4.5647614751942402E-4</v>
      </c>
      <c r="AD874" s="2">
        <v>0.97724872827529896</v>
      </c>
    </row>
    <row r="875" spans="11:30" x14ac:dyDescent="0.35">
      <c r="K875" s="5">
        <v>1097</v>
      </c>
      <c r="L875" s="47">
        <v>9.5860676083248095E-5</v>
      </c>
      <c r="M875">
        <v>2.1635007578879499E-3</v>
      </c>
      <c r="N875" s="2">
        <v>0.98798239231109597</v>
      </c>
      <c r="O875" s="11">
        <v>8.6519372416660095E-5</v>
      </c>
      <c r="P875">
        <v>2.8307230677455599E-3</v>
      </c>
      <c r="Q875" s="2">
        <v>0.976412653923034</v>
      </c>
      <c r="R875" s="11">
        <v>1.6190459064091502E-5</v>
      </c>
      <c r="S875" s="2">
        <v>4.1334278648719099E-4</v>
      </c>
      <c r="T875" s="2">
        <v>0.98966318368911699</v>
      </c>
      <c r="U875" s="5">
        <v>953</v>
      </c>
      <c r="V875" s="11">
        <v>6.9511668698396507E-5</v>
      </c>
      <c r="W875" s="2">
        <v>1.8562240293249399E-3</v>
      </c>
      <c r="X875" s="2">
        <v>0.98487466573715199</v>
      </c>
      <c r="Y875" s="11">
        <v>7.84269141149707E-5</v>
      </c>
      <c r="Z875" s="2">
        <v>2.7314063627272801E-3</v>
      </c>
      <c r="AA875" s="2">
        <v>0.96688860654830899</v>
      </c>
      <c r="AB875" s="11">
        <v>1.8699187421589101E-5</v>
      </c>
      <c r="AC875" s="2">
        <v>4.3547747191041703E-4</v>
      </c>
      <c r="AD875" s="2">
        <v>0.98701781034469604</v>
      </c>
    </row>
    <row r="876" spans="11:30" x14ac:dyDescent="0.35">
      <c r="K876" s="5">
        <v>1098</v>
      </c>
      <c r="L876">
        <v>1.2650540156755499E-4</v>
      </c>
      <c r="M876">
        <v>2.4307768326252699E-3</v>
      </c>
      <c r="N876" s="2">
        <v>0.99336791038513095</v>
      </c>
      <c r="O876" s="11">
        <v>1.2519350275397301E-4</v>
      </c>
      <c r="P876">
        <v>3.4005655907094401E-3</v>
      </c>
      <c r="Q876" s="2">
        <v>0.98760104179382302</v>
      </c>
      <c r="R876" s="11">
        <v>2.1794299755129001E-5</v>
      </c>
      <c r="S876" s="2">
        <v>4.7723978059366302E-4</v>
      </c>
      <c r="T876" s="2">
        <v>0.99400484561920099</v>
      </c>
      <c r="U876" s="5">
        <v>954</v>
      </c>
      <c r="V876" s="11">
        <v>1.3219237735029299E-4</v>
      </c>
      <c r="W876" s="2">
        <v>2.46240245178341E-3</v>
      </c>
      <c r="X876" s="2">
        <v>0.99042600393295199</v>
      </c>
      <c r="Y876" s="11">
        <v>1.4210288645699601E-4</v>
      </c>
      <c r="Z876" s="2">
        <v>3.5404611844569401E-3</v>
      </c>
      <c r="AA876" s="2">
        <v>0.98295199871063199</v>
      </c>
      <c r="AB876" s="11">
        <v>3.0033508664928299E-5</v>
      </c>
      <c r="AC876" s="2">
        <v>5.68580348044633E-4</v>
      </c>
      <c r="AD876" s="2">
        <v>0.99097526073455799</v>
      </c>
    </row>
    <row r="877" spans="11:30" x14ac:dyDescent="0.35">
      <c r="K877" s="5">
        <v>1099</v>
      </c>
      <c r="L877">
        <v>1.6912854334805101E-4</v>
      </c>
      <c r="M877">
        <v>2.7639616746455401E-3</v>
      </c>
      <c r="N877" s="2">
        <v>0.992578625679016</v>
      </c>
      <c r="O877" s="11">
        <v>1.9598110520746499E-4</v>
      </c>
      <c r="P877">
        <v>4.0629268623888397E-3</v>
      </c>
      <c r="Q877" s="2">
        <v>0.98638308048248202</v>
      </c>
      <c r="R877" s="11">
        <v>3.1567684345645803E-5</v>
      </c>
      <c r="S877" s="2">
        <v>5.7019141968339595E-4</v>
      </c>
      <c r="T877" s="2">
        <v>0.99311089515686002</v>
      </c>
      <c r="U877" s="5">
        <v>955</v>
      </c>
      <c r="V877" s="11">
        <v>1.6812089597806299E-4</v>
      </c>
      <c r="W877" s="2">
        <v>2.7580095920711699E-3</v>
      </c>
      <c r="X877" s="2">
        <v>0.99061864614486606</v>
      </c>
      <c r="Y877" s="11">
        <v>1.8731896125245799E-4</v>
      </c>
      <c r="Z877" s="2">
        <v>3.9871414192020798E-3</v>
      </c>
      <c r="AA877" s="2">
        <v>0.98433321714401201</v>
      </c>
      <c r="AB877" s="11">
        <v>3.4735090594040203E-5</v>
      </c>
      <c r="AC877" s="2">
        <v>6.0061330441385497E-4</v>
      </c>
      <c r="AD877" s="2">
        <v>0.99176681041717496</v>
      </c>
    </row>
    <row r="878" spans="11:30" x14ac:dyDescent="0.35">
      <c r="K878" s="5">
        <v>1100</v>
      </c>
      <c r="L878">
        <v>1.55675443238578E-4</v>
      </c>
      <c r="M878">
        <v>2.72373249754309E-3</v>
      </c>
      <c r="N878" s="2">
        <v>0.96996593475341797</v>
      </c>
      <c r="O878" s="11">
        <v>3.5602823481895002E-4</v>
      </c>
      <c r="P878">
        <v>5.6489268317818598E-3</v>
      </c>
      <c r="Q878" s="2">
        <v>0.95179754495620705</v>
      </c>
      <c r="R878" s="11">
        <v>2.8358370764181002E-4</v>
      </c>
      <c r="S878" s="2">
        <v>9.3517132336273703E-4</v>
      </c>
      <c r="T878" s="2">
        <v>0.97787410020828203</v>
      </c>
      <c r="U878" s="5">
        <v>956</v>
      </c>
      <c r="V878" s="11">
        <v>2.0804425003007E-4</v>
      </c>
      <c r="W878" s="2">
        <v>2.6512837503105402E-3</v>
      </c>
      <c r="X878" s="2">
        <v>0.98948138952255205</v>
      </c>
      <c r="Y878" s="11">
        <v>4.3051561806350898E-4</v>
      </c>
      <c r="Z878" s="2">
        <v>4.7965943813323897E-3</v>
      </c>
      <c r="AA878" s="2">
        <v>0.98175561428070002</v>
      </c>
      <c r="AB878" s="11">
        <v>2.2359225840773401E-4</v>
      </c>
      <c r="AC878" s="2">
        <v>8.7815010920166904E-4</v>
      </c>
      <c r="AD878" s="2">
        <v>0.98940181732177701</v>
      </c>
    </row>
    <row r="879" spans="11:30" x14ac:dyDescent="0.35">
      <c r="K879" s="5">
        <v>1101</v>
      </c>
      <c r="L879">
        <v>1.09089523903094E-4</v>
      </c>
      <c r="M879">
        <v>2.3054152261465701E-3</v>
      </c>
      <c r="N879" s="2">
        <v>0.993774533271789</v>
      </c>
      <c r="O879" s="11">
        <v>1.3821755419485201E-4</v>
      </c>
      <c r="P879">
        <v>3.6318406928330599E-3</v>
      </c>
      <c r="Q879" s="2">
        <v>0.98779952526092496</v>
      </c>
      <c r="R879" s="11">
        <v>3.5722830943995999E-5</v>
      </c>
      <c r="S879" s="2">
        <v>5.4053188068792202E-4</v>
      </c>
      <c r="T879" s="2">
        <v>0.99259126186370805</v>
      </c>
      <c r="U879" s="5">
        <v>957</v>
      </c>
      <c r="V879" s="11">
        <v>1.1793966405093599E-4</v>
      </c>
      <c r="W879" s="2">
        <v>2.3042107932269499E-3</v>
      </c>
      <c r="X879" s="2">
        <v>0.99252647161483698</v>
      </c>
      <c r="Y879" s="11">
        <v>1.4571292558684899E-4</v>
      </c>
      <c r="Z879" s="2">
        <v>3.5115403588861201E-3</v>
      </c>
      <c r="AA879" s="2">
        <v>0.98438853025436401</v>
      </c>
      <c r="AB879" s="11">
        <v>4.6898243454052101E-5</v>
      </c>
      <c r="AC879" s="2">
        <v>5.1883730338886304E-4</v>
      </c>
      <c r="AD879" s="2">
        <v>0.99179589748382502</v>
      </c>
    </row>
    <row r="880" spans="11:30" x14ac:dyDescent="0.35">
      <c r="K880" s="5">
        <v>1102</v>
      </c>
      <c r="L880">
        <v>1.9571089069358999E-4</v>
      </c>
      <c r="M880">
        <v>2.97288130968809E-3</v>
      </c>
      <c r="N880" s="2">
        <v>0.99430525302886896</v>
      </c>
      <c r="O880" s="11">
        <v>2.9927832656539901E-4</v>
      </c>
      <c r="P880">
        <v>5.1297070458531302E-3</v>
      </c>
      <c r="Q880" s="2">
        <v>0.98957479000091497</v>
      </c>
      <c r="R880" s="11">
        <v>7.1593145548831604E-5</v>
      </c>
      <c r="S880" s="2">
        <v>7.4695423245429895E-4</v>
      </c>
      <c r="T880" s="2">
        <v>0.99373072385787897</v>
      </c>
      <c r="U880" s="5">
        <v>958</v>
      </c>
      <c r="V880" s="11">
        <v>1.43597513670101E-4</v>
      </c>
      <c r="W880" s="2">
        <v>2.55676661618053E-3</v>
      </c>
      <c r="X880" s="2">
        <v>0.99626255035400302</v>
      </c>
      <c r="Y880" s="11">
        <v>2.06269396585412E-4</v>
      </c>
      <c r="Z880" s="2">
        <v>4.1714715771377E-3</v>
      </c>
      <c r="AA880" s="2">
        <v>0.99273455142974798</v>
      </c>
      <c r="AB880" s="11">
        <v>6.9193643867038095E-5</v>
      </c>
      <c r="AC880" s="2">
        <v>6.5514107700437297E-4</v>
      </c>
      <c r="AD880" s="2">
        <v>0.99466747045516901</v>
      </c>
    </row>
    <row r="881" spans="11:30" x14ac:dyDescent="0.35">
      <c r="K881" s="5">
        <v>1103</v>
      </c>
      <c r="L881">
        <v>1.6495067393407201E-4</v>
      </c>
      <c r="M881">
        <v>2.7830230537801899E-3</v>
      </c>
      <c r="N881" s="2">
        <v>0.99629324674606301</v>
      </c>
      <c r="O881" s="11">
        <v>2.6392636937089199E-4</v>
      </c>
      <c r="P881">
        <v>4.9393759109079803E-3</v>
      </c>
      <c r="Q881" s="2">
        <v>0.99308204650878895</v>
      </c>
      <c r="R881" s="11">
        <v>1.4646652562077999E-4</v>
      </c>
      <c r="S881" s="2">
        <v>7.6627027010545102E-4</v>
      </c>
      <c r="T881" s="2">
        <v>0.99492132663726796</v>
      </c>
      <c r="U881" s="5">
        <v>959</v>
      </c>
      <c r="V881" s="11">
        <v>2.73720594123005E-4</v>
      </c>
      <c r="W881" s="2">
        <v>3.3361732494086001E-3</v>
      </c>
      <c r="X881" s="2">
        <v>0.99468398094177202</v>
      </c>
      <c r="Y881" s="11">
        <v>4.01124736526981E-4</v>
      </c>
      <c r="Z881" s="2">
        <v>5.5252709425985796E-3</v>
      </c>
      <c r="AA881" s="2">
        <v>0.99011939764022805</v>
      </c>
      <c r="AB881" s="11">
        <v>1.95333777810446E-4</v>
      </c>
      <c r="AC881" s="2">
        <v>8.6506310617551197E-4</v>
      </c>
      <c r="AD881" s="2">
        <v>0.994004607200622</v>
      </c>
    </row>
    <row r="882" spans="11:30" x14ac:dyDescent="0.35">
      <c r="K882" s="5">
        <v>1104</v>
      </c>
      <c r="L882" s="47">
        <v>3.65181331289932E-5</v>
      </c>
      <c r="M882">
        <v>1.2788820313289701E-3</v>
      </c>
      <c r="N882" s="2">
        <v>0.963010013103485</v>
      </c>
      <c r="O882" s="11">
        <v>5.41655826964415E-5</v>
      </c>
      <c r="P882">
        <v>2.19169352203607E-3</v>
      </c>
      <c r="Q882" s="2">
        <v>0.92759543657302801</v>
      </c>
      <c r="R882" s="11">
        <v>1.4310391634353399E-5</v>
      </c>
      <c r="S882" s="2">
        <v>3.8042553933337298E-4</v>
      </c>
      <c r="T882" s="2">
        <v>0.97632479667663497</v>
      </c>
      <c r="U882" s="5">
        <v>960</v>
      </c>
      <c r="V882" s="11">
        <v>8.1770151155069403E-5</v>
      </c>
      <c r="W882" s="2">
        <v>1.864894060418E-3</v>
      </c>
      <c r="X882" s="2">
        <v>0.97212886810302701</v>
      </c>
      <c r="Y882" s="11">
        <v>1.0508327250136E-4</v>
      </c>
      <c r="Z882" s="2">
        <v>3.0372024048119701E-3</v>
      </c>
      <c r="AA882" s="2">
        <v>0.95533239841461104</v>
      </c>
      <c r="AB882" s="11">
        <v>2.6057874492835199E-5</v>
      </c>
      <c r="AC882" s="2">
        <v>5.0908961566165003E-4</v>
      </c>
      <c r="AD882" s="2">
        <v>0.97830665111541704</v>
      </c>
    </row>
    <row r="883" spans="11:30" x14ac:dyDescent="0.35">
      <c r="K883" s="5">
        <v>1105</v>
      </c>
      <c r="L883" s="47">
        <v>9.9348268122412197E-5</v>
      </c>
      <c r="M883">
        <v>2.1266504190862101E-3</v>
      </c>
      <c r="N883" s="2">
        <v>0.98390311002731301</v>
      </c>
      <c r="O883" s="11">
        <v>8.7946435087360401E-5</v>
      </c>
      <c r="P883">
        <v>2.8020043391734301E-3</v>
      </c>
      <c r="Q883" s="2">
        <v>0.96794933080673196</v>
      </c>
      <c r="R883" s="11">
        <v>1.6485573723912198E-5</v>
      </c>
      <c r="S883" s="2">
        <v>4.0980253834277299E-4</v>
      </c>
      <c r="T883" s="2">
        <v>0.98832541704177801</v>
      </c>
      <c r="U883" s="5">
        <v>961</v>
      </c>
      <c r="V883" s="11">
        <v>8.74232500791549E-5</v>
      </c>
      <c r="W883" s="2">
        <v>2.0138348918408099E-3</v>
      </c>
      <c r="X883" s="2">
        <v>0.98920142650604204</v>
      </c>
      <c r="Y883" s="11">
        <v>8.78691062098369E-5</v>
      </c>
      <c r="Z883" s="2">
        <v>2.85342754796147E-3</v>
      </c>
      <c r="AA883" s="2">
        <v>0.97784715890884399</v>
      </c>
      <c r="AB883" s="11">
        <v>2.2224599888431799E-5</v>
      </c>
      <c r="AC883" s="2">
        <v>4.6440315782092501E-4</v>
      </c>
      <c r="AD883" s="2">
        <v>0.98657733201980502</v>
      </c>
    </row>
    <row r="884" spans="11:30" x14ac:dyDescent="0.35">
      <c r="K884" s="5">
        <v>1106</v>
      </c>
      <c r="L884">
        <v>1.2599870387930401E-4</v>
      </c>
      <c r="M884">
        <v>2.4120330344885501E-3</v>
      </c>
      <c r="N884" s="2">
        <v>0.98742485046386697</v>
      </c>
      <c r="O884" s="11">
        <v>1.0318325803382301E-4</v>
      </c>
      <c r="P884">
        <v>3.0825266148894999E-3</v>
      </c>
      <c r="Q884" s="2">
        <v>0.97676599025726296</v>
      </c>
      <c r="R884" s="11">
        <v>2.00872800633078E-5</v>
      </c>
      <c r="S884" s="2">
        <v>4.6454137191176398E-4</v>
      </c>
      <c r="T884" s="2">
        <v>0.98957389593124301</v>
      </c>
      <c r="U884" s="5">
        <v>962</v>
      </c>
      <c r="V884" s="11">
        <v>1.17926734674256E-4</v>
      </c>
      <c r="W884" s="2">
        <v>2.3671318776905502E-3</v>
      </c>
      <c r="X884" s="2">
        <v>0.99187475442886297</v>
      </c>
      <c r="Y884" s="11">
        <v>1.3040816702414301E-4</v>
      </c>
      <c r="Z884" s="2">
        <v>3.4536770544946098E-3</v>
      </c>
      <c r="AA884" s="2">
        <v>0.98599958419799805</v>
      </c>
      <c r="AB884" s="11">
        <v>2.8654789275606098E-5</v>
      </c>
      <c r="AC884" s="2">
        <v>5.4589478531852299E-4</v>
      </c>
      <c r="AD884" s="2">
        <v>0.99099910259246804</v>
      </c>
    </row>
    <row r="885" spans="11:30" x14ac:dyDescent="0.35">
      <c r="K885" s="5">
        <v>1107</v>
      </c>
      <c r="L885">
        <v>1.5129962412174699E-4</v>
      </c>
      <c r="M885">
        <v>2.6194541715085502E-3</v>
      </c>
      <c r="N885" s="2">
        <v>0.98663026094436601</v>
      </c>
      <c r="O885" s="11">
        <v>1.33779147290624E-4</v>
      </c>
      <c r="P885">
        <v>3.5086674615740698E-3</v>
      </c>
      <c r="Q885" s="2">
        <v>0.97535508871078402</v>
      </c>
      <c r="R885" s="11">
        <v>2.3028585928841399E-5</v>
      </c>
      <c r="S885" s="2">
        <v>5.0536321941763098E-4</v>
      </c>
      <c r="T885" s="2">
        <v>0.99022257328033403</v>
      </c>
      <c r="U885" s="5">
        <v>963</v>
      </c>
      <c r="V885" s="11">
        <v>1.17884017527103E-4</v>
      </c>
      <c r="W885" s="2">
        <v>2.3638408165425001E-3</v>
      </c>
      <c r="X885" s="2">
        <v>0.99323701858520497</v>
      </c>
      <c r="Y885" s="11">
        <v>1.3098381168674599E-4</v>
      </c>
      <c r="Z885" s="2">
        <v>3.45543888397514E-3</v>
      </c>
      <c r="AA885" s="2">
        <v>0.98866641521453802</v>
      </c>
      <c r="AB885" s="11">
        <v>3.2130908948602101E-5</v>
      </c>
      <c r="AC885" s="2">
        <v>5.47503877896815E-4</v>
      </c>
      <c r="AD885" s="2">
        <v>0.992698073387146</v>
      </c>
    </row>
    <row r="886" spans="11:30" x14ac:dyDescent="0.35">
      <c r="K886" s="5">
        <v>1108</v>
      </c>
      <c r="L886" s="47">
        <v>3.6299505154602202E-5</v>
      </c>
      <c r="M886">
        <v>1.3192815240472501E-3</v>
      </c>
      <c r="N886" s="2">
        <v>0.96729421615600497</v>
      </c>
      <c r="O886" s="11">
        <v>4.13521629525348E-5</v>
      </c>
      <c r="P886">
        <v>1.95954553782939E-3</v>
      </c>
      <c r="Q886" s="2">
        <v>0.94032347202301003</v>
      </c>
      <c r="R886" s="11">
        <v>1.0385042514826599E-5</v>
      </c>
      <c r="S886" s="2">
        <v>3.3862568670883699E-4</v>
      </c>
      <c r="T886" s="2">
        <v>0.98249202966689997</v>
      </c>
      <c r="U886" s="5">
        <v>964</v>
      </c>
      <c r="V886" s="11">
        <v>5.0175789510831204E-4</v>
      </c>
      <c r="W886" s="2">
        <v>3.5209599882364199E-3</v>
      </c>
      <c r="X886" s="2">
        <v>0.94961702823638905</v>
      </c>
      <c r="Y886" s="11">
        <v>1.0733513627201299E-3</v>
      </c>
      <c r="Z886" s="2">
        <v>8.5316104814410192E-3</v>
      </c>
      <c r="AA886" s="2">
        <v>0.95116406679153398</v>
      </c>
      <c r="AB886" s="11">
        <v>1.9874416757375002E-3</v>
      </c>
      <c r="AC886" s="2">
        <v>2.4426395539194302E-3</v>
      </c>
      <c r="AD886" s="2">
        <v>0.97109520435333196</v>
      </c>
    </row>
    <row r="887" spans="11:30" x14ac:dyDescent="0.35">
      <c r="K887" s="5">
        <v>1109</v>
      </c>
      <c r="L887">
        <v>1.0767937783384599E-4</v>
      </c>
      <c r="M887">
        <v>2.2896789014339399E-3</v>
      </c>
      <c r="N887" s="2">
        <v>0.99063646793365401</v>
      </c>
      <c r="O887" s="11">
        <v>1.15907925646752E-4</v>
      </c>
      <c r="P887">
        <v>3.3054435625672301E-3</v>
      </c>
      <c r="Q887" s="2">
        <v>0.981231749057769</v>
      </c>
      <c r="R887" s="11">
        <v>2.06090990104712E-5</v>
      </c>
      <c r="S887" s="2">
        <v>4.8723322106525302E-4</v>
      </c>
      <c r="T887" s="2">
        <v>0.99051904678344704</v>
      </c>
      <c r="U887" s="5">
        <v>966</v>
      </c>
      <c r="V887" s="11">
        <v>4.1968384175561298E-4</v>
      </c>
      <c r="W887" s="2">
        <v>4.2424318380653797E-3</v>
      </c>
      <c r="X887" s="2">
        <v>0.99349617958068803</v>
      </c>
      <c r="Y887" s="11">
        <v>6.4499978907406298E-4</v>
      </c>
      <c r="Z887" s="2">
        <v>7.3887072503566699E-3</v>
      </c>
      <c r="AA887" s="2">
        <v>0.99043118953704801</v>
      </c>
      <c r="AB887" s="11">
        <v>6.2382139731198495E-4</v>
      </c>
      <c r="AC887" s="2">
        <v>1.50239269714802E-3</v>
      </c>
      <c r="AD887" s="2">
        <v>0.98776727914810103</v>
      </c>
    </row>
    <row r="888" spans="11:30" x14ac:dyDescent="0.35">
      <c r="K888" s="5">
        <v>1110</v>
      </c>
      <c r="L888">
        <v>1.5527165669482201E-4</v>
      </c>
      <c r="M888">
        <v>2.7047563344240102E-3</v>
      </c>
      <c r="N888" s="2">
        <v>0.99219769239425604</v>
      </c>
      <c r="O888" s="11">
        <v>1.6939894703682501E-4</v>
      </c>
      <c r="P888">
        <v>3.9035107474774101E-3</v>
      </c>
      <c r="Q888" s="2">
        <v>0.98379969596862704</v>
      </c>
      <c r="R888" s="11">
        <v>2.8692136766039699E-5</v>
      </c>
      <c r="S888" s="2">
        <v>5.6603230768814596E-4</v>
      </c>
      <c r="T888" s="2">
        <v>0.99241620302200295</v>
      </c>
      <c r="U888" s="5">
        <v>967</v>
      </c>
      <c r="V888" s="11">
        <v>5.72052726056426E-4</v>
      </c>
      <c r="W888" s="2">
        <v>4.7168903984129403E-3</v>
      </c>
      <c r="X888" s="2">
        <v>0.99376958608627297</v>
      </c>
      <c r="Y888" s="11">
        <v>1.0202715639024899E-3</v>
      </c>
      <c r="Z888" s="2">
        <v>8.8491672649979591E-3</v>
      </c>
      <c r="AA888" s="2">
        <v>0.98983860015869096</v>
      </c>
      <c r="AB888" s="11">
        <v>2.03769793733954E-3</v>
      </c>
      <c r="AC888" s="2">
        <v>2.30008107610046E-3</v>
      </c>
      <c r="AD888" s="2">
        <v>0.98643165826797397</v>
      </c>
    </row>
    <row r="889" spans="11:30" x14ac:dyDescent="0.35">
      <c r="K889" s="5">
        <v>1111</v>
      </c>
      <c r="L889">
        <v>1.36465328978374E-4</v>
      </c>
      <c r="M889">
        <v>2.5389883667230602E-3</v>
      </c>
      <c r="N889" s="2">
        <v>0.99392586946487405</v>
      </c>
      <c r="O889" s="11">
        <v>1.5955218987073701E-4</v>
      </c>
      <c r="P889">
        <v>3.84441413916647E-3</v>
      </c>
      <c r="Q889" s="2">
        <v>0.987620890140533</v>
      </c>
      <c r="R889" s="11">
        <v>3.4806034818757298E-5</v>
      </c>
      <c r="S889" s="2">
        <v>6.1143306083977201E-4</v>
      </c>
      <c r="T889" s="2">
        <v>0.99221569299697798</v>
      </c>
      <c r="U889" s="5">
        <v>968</v>
      </c>
      <c r="V889" s="11">
        <v>5.9242534916847897E-5</v>
      </c>
      <c r="W889" s="2">
        <v>1.5992495464160999E-3</v>
      </c>
      <c r="X889" s="2">
        <v>0.95304346084594704</v>
      </c>
      <c r="Y889" s="11">
        <v>6.7898625275120098E-5</v>
      </c>
      <c r="Z889" s="2">
        <v>2.3750448599457702E-3</v>
      </c>
      <c r="AA889" s="2">
        <v>0.90375882387161199</v>
      </c>
      <c r="AB889" s="11">
        <v>2.3829823476262299E-5</v>
      </c>
      <c r="AC889" s="2">
        <v>4.9982778728008205E-4</v>
      </c>
      <c r="AD889" s="2">
        <v>0.96103674173355103</v>
      </c>
    </row>
    <row r="890" spans="11:30" x14ac:dyDescent="0.35">
      <c r="K890" s="5">
        <v>1112</v>
      </c>
      <c r="L890">
        <v>8.55814572423696E-3</v>
      </c>
      <c r="M890">
        <v>1.1939910240471301E-2</v>
      </c>
      <c r="N890" s="2">
        <v>0.97658771276473999</v>
      </c>
      <c r="O890" s="11">
        <v>2.0109513774514198E-2</v>
      </c>
      <c r="P890">
        <v>3.2685391604900298E-2</v>
      </c>
      <c r="Q890" s="2">
        <v>0.94314235448837203</v>
      </c>
      <c r="R890" s="11">
        <v>2.1577835083007799E-2</v>
      </c>
      <c r="S890" s="2">
        <v>1.4297864399850301E-2</v>
      </c>
      <c r="T890" s="2">
        <v>0.96561962366104104</v>
      </c>
      <c r="U890" s="5">
        <v>969</v>
      </c>
      <c r="V890" s="11">
        <v>1.06243693153373E-4</v>
      </c>
      <c r="W890" s="2">
        <v>2.1395359653979501E-3</v>
      </c>
      <c r="X890" s="2">
        <v>0.98428803682327204</v>
      </c>
      <c r="Y890" s="11">
        <v>9.0808694949373603E-5</v>
      </c>
      <c r="Z890" s="2">
        <v>2.8746265452355099E-3</v>
      </c>
      <c r="AA890" s="2">
        <v>0.96609812974929798</v>
      </c>
      <c r="AB890" s="11">
        <v>2.4611241315142201E-5</v>
      </c>
      <c r="AC890" s="2">
        <v>5.1105936290696198E-4</v>
      </c>
      <c r="AD890" s="2">
        <v>0.98196750879287698</v>
      </c>
    </row>
    <row r="891" spans="11:30" x14ac:dyDescent="0.35">
      <c r="K891" s="5">
        <v>1113</v>
      </c>
      <c r="L891">
        <v>3.2053154427558102E-4</v>
      </c>
      <c r="M891">
        <v>3.87812522239983E-3</v>
      </c>
      <c r="N891" s="2">
        <v>0.99627727270126298</v>
      </c>
      <c r="O891" s="11">
        <v>7.9564092447981195E-4</v>
      </c>
      <c r="P891">
        <v>8.4347249940037693E-3</v>
      </c>
      <c r="Q891" s="2">
        <v>0.99061977863311701</v>
      </c>
      <c r="R891" s="11">
        <v>8.4972428157925595E-4</v>
      </c>
      <c r="S891" s="2">
        <v>1.96480168960988E-3</v>
      </c>
      <c r="T891" s="2">
        <v>0.98784691095352095</v>
      </c>
      <c r="U891" s="5">
        <v>970</v>
      </c>
      <c r="V891" s="11">
        <v>1.4370249118655901E-4</v>
      </c>
      <c r="W891" s="2">
        <v>2.5553884916007501E-3</v>
      </c>
      <c r="X891" s="2">
        <v>0.98556095361709595</v>
      </c>
      <c r="Y891" s="11">
        <v>1.27482155221514E-4</v>
      </c>
      <c r="Z891" s="2">
        <v>3.4047686494886801E-3</v>
      </c>
      <c r="AA891" s="2">
        <v>0.97202956676483099</v>
      </c>
      <c r="AB891" s="11">
        <v>2.5903606001520499E-5</v>
      </c>
      <c r="AC891" s="2">
        <v>5.1656615687534202E-4</v>
      </c>
      <c r="AD891" s="2">
        <v>0.98684048652648904</v>
      </c>
    </row>
    <row r="892" spans="11:30" x14ac:dyDescent="0.35">
      <c r="K892" s="5">
        <v>1114</v>
      </c>
      <c r="L892">
        <v>5.6954001775011399E-4</v>
      </c>
      <c r="M892">
        <v>4.6529248356819101E-3</v>
      </c>
      <c r="N892" s="2">
        <v>0.99769163131713801</v>
      </c>
      <c r="O892" s="11">
        <v>1.3156365603208501E-3</v>
      </c>
      <c r="P892">
        <v>1.0266681201756001E-2</v>
      </c>
      <c r="Q892" s="2">
        <v>0.99577766656875599</v>
      </c>
      <c r="R892" s="11">
        <v>1.63793412502855E-3</v>
      </c>
      <c r="S892" s="2">
        <v>3.6257773172110302E-3</v>
      </c>
      <c r="T892" s="2">
        <v>0.99722933769225997</v>
      </c>
      <c r="U892" s="5">
        <v>971</v>
      </c>
      <c r="V892" s="11">
        <v>1.5738584625069E-4</v>
      </c>
      <c r="W892" s="2">
        <v>2.6675898116081901E-3</v>
      </c>
      <c r="X892" s="2">
        <v>0.98616856336593595</v>
      </c>
      <c r="Y892" s="11">
        <v>1.32423825562E-4</v>
      </c>
      <c r="Z892" s="2">
        <v>3.4576104953885E-3</v>
      </c>
      <c r="AA892" s="2">
        <v>0.97479444742202703</v>
      </c>
      <c r="AB892" s="11">
        <v>2.57862466241931E-5</v>
      </c>
      <c r="AC892" s="2">
        <v>5.1562394946813497E-4</v>
      </c>
      <c r="AD892" s="2">
        <v>0.98752719163894598</v>
      </c>
    </row>
    <row r="893" spans="11:30" x14ac:dyDescent="0.35">
      <c r="K893" s="5">
        <v>1116</v>
      </c>
      <c r="L893" s="47">
        <v>4.72610117867589E-5</v>
      </c>
      <c r="M893">
        <v>1.52399786747992E-3</v>
      </c>
      <c r="N893" s="2">
        <v>0.97773987054824796</v>
      </c>
      <c r="O893" s="11">
        <v>5.06184878759086E-5</v>
      </c>
      <c r="P893">
        <v>2.1734416950493999E-3</v>
      </c>
      <c r="Q893" s="2">
        <v>0.95182800292968694</v>
      </c>
      <c r="R893" s="11">
        <v>1.1569993148441399E-5</v>
      </c>
      <c r="S893" s="2">
        <v>3.5796302836388301E-4</v>
      </c>
      <c r="T893" s="2">
        <v>0.98227012157440097</v>
      </c>
      <c r="U893" s="5">
        <v>972</v>
      </c>
      <c r="V893" s="11">
        <v>5.4072137572802603E-5</v>
      </c>
      <c r="W893" s="2">
        <v>1.6350186197087099E-3</v>
      </c>
      <c r="X893" s="2">
        <v>0.97575831413268999</v>
      </c>
      <c r="Y893" s="11">
        <v>5.6760560255497599E-5</v>
      </c>
      <c r="Z893" s="2">
        <v>2.2756902035325701E-3</v>
      </c>
      <c r="AA893" s="2">
        <v>0.94700282812118497</v>
      </c>
      <c r="AB893" s="11">
        <v>1.7170039427583099E-5</v>
      </c>
      <c r="AC893" s="2">
        <v>4.1360399336554099E-4</v>
      </c>
      <c r="AD893" s="2">
        <v>0.98127996921539296</v>
      </c>
    </row>
    <row r="894" spans="11:30" x14ac:dyDescent="0.35">
      <c r="K894" s="5">
        <v>1117</v>
      </c>
      <c r="L894">
        <v>1.0909003322012699E-4</v>
      </c>
      <c r="M894">
        <v>2.22090375609695E-3</v>
      </c>
      <c r="N894" s="2">
        <v>0.98623245954513505</v>
      </c>
      <c r="O894" s="11">
        <v>8.8129665527958396E-5</v>
      </c>
      <c r="P894">
        <v>2.8335985261946899E-3</v>
      </c>
      <c r="Q894" s="2">
        <v>0.97369241714477495</v>
      </c>
      <c r="R894" s="11">
        <v>1.7218881112057699E-5</v>
      </c>
      <c r="S894" s="2">
        <v>4.09140135161578E-4</v>
      </c>
      <c r="T894" s="2">
        <v>0.99183952808380105</v>
      </c>
      <c r="U894" s="5">
        <v>973</v>
      </c>
      <c r="V894" s="11">
        <v>1.3452202256303199E-4</v>
      </c>
      <c r="W894" s="2">
        <v>2.4668741971254301E-3</v>
      </c>
      <c r="X894" s="2">
        <v>0.99113023281097401</v>
      </c>
      <c r="Y894" s="11">
        <v>1.2450163194444001E-4</v>
      </c>
      <c r="Z894" s="2">
        <v>3.41076357290148E-3</v>
      </c>
      <c r="AA894" s="2">
        <v>0.98239213228225697</v>
      </c>
      <c r="AB894" s="11">
        <v>2.5990728317992701E-5</v>
      </c>
      <c r="AC894" s="2">
        <v>5.22852700669318E-4</v>
      </c>
      <c r="AD894" s="2">
        <v>0.99139034748077304</v>
      </c>
    </row>
    <row r="895" spans="11:30" x14ac:dyDescent="0.35">
      <c r="K895" s="5">
        <v>1118</v>
      </c>
      <c r="L895">
        <v>1.6653227794449701E-4</v>
      </c>
      <c r="M895">
        <v>2.7001034468412399E-3</v>
      </c>
      <c r="N895" s="2">
        <v>0.98367643356323198</v>
      </c>
      <c r="O895" s="11">
        <v>1.46841295645572E-4</v>
      </c>
      <c r="P895">
        <v>3.65662784315645E-3</v>
      </c>
      <c r="Q895" s="2">
        <v>0.96965020895004195</v>
      </c>
      <c r="R895" s="11">
        <v>2.5000093955895799E-5</v>
      </c>
      <c r="S895" s="2">
        <v>5.1946222083643003E-4</v>
      </c>
      <c r="T895" s="2">
        <v>0.98568958044052102</v>
      </c>
      <c r="U895" s="5">
        <v>974</v>
      </c>
      <c r="V895" s="11">
        <v>1.77750625880435E-4</v>
      </c>
      <c r="W895" s="2">
        <v>2.81582423485815E-3</v>
      </c>
      <c r="X895" s="2">
        <v>0.99191492795944203</v>
      </c>
      <c r="Y895" s="11">
        <v>1.7289929382968599E-4</v>
      </c>
      <c r="Z895" s="2">
        <v>3.9420248940587E-3</v>
      </c>
      <c r="AA895" s="2">
        <v>0.98520547151565496</v>
      </c>
      <c r="AB895" s="11">
        <v>3.8653484807582498E-5</v>
      </c>
      <c r="AC895" s="2">
        <v>6.2852486735209801E-4</v>
      </c>
      <c r="AD895" s="2">
        <v>0.99212867021560602</v>
      </c>
    </row>
    <row r="896" spans="11:30" x14ac:dyDescent="0.35">
      <c r="K896" s="5">
        <v>1119</v>
      </c>
      <c r="L896">
        <v>2.5832030223682501E-4</v>
      </c>
      <c r="M896">
        <v>3.3903177827596599E-3</v>
      </c>
      <c r="N896" s="2">
        <v>0.99415665864944402</v>
      </c>
      <c r="O896" s="11">
        <v>2.1239747002255101E-4</v>
      </c>
      <c r="P896">
        <v>4.4650733470916696E-3</v>
      </c>
      <c r="Q896" s="2">
        <v>0.98770260810851995</v>
      </c>
      <c r="R896" s="11">
        <v>4.2749430576804998E-5</v>
      </c>
      <c r="S896" s="2">
        <v>6.3261936884373405E-4</v>
      </c>
      <c r="T896" s="2">
        <v>0.99365293979644698</v>
      </c>
      <c r="U896" s="5">
        <v>976</v>
      </c>
      <c r="V896" s="11">
        <v>4.8214886191999499E-5</v>
      </c>
      <c r="W896" s="2">
        <v>1.53291539754718E-3</v>
      </c>
      <c r="X896" s="2">
        <v>0.98085135221481301</v>
      </c>
      <c r="Y896" s="11">
        <v>5.2867642807541402E-5</v>
      </c>
      <c r="Z896" s="2">
        <v>2.19854596070945E-3</v>
      </c>
      <c r="AA896" s="2">
        <v>0.952118039131164</v>
      </c>
      <c r="AB896" s="11">
        <v>1.5538606021436802E-5</v>
      </c>
      <c r="AC896" s="2">
        <v>3.9521363214589601E-4</v>
      </c>
      <c r="AD896" s="2">
        <v>0.97668570280074996</v>
      </c>
    </row>
    <row r="897" spans="11:30" x14ac:dyDescent="0.35">
      <c r="K897" s="5">
        <v>1120</v>
      </c>
      <c r="L897">
        <v>3.7372153019532502E-4</v>
      </c>
      <c r="M897">
        <v>2.7957325801253301E-3</v>
      </c>
      <c r="N897" s="2">
        <v>0.95669132471084595</v>
      </c>
      <c r="O897" s="11">
        <v>4.8817833885550499E-4</v>
      </c>
      <c r="P897">
        <v>4.69848094508051E-3</v>
      </c>
      <c r="Q897" s="2">
        <v>0.93070238828659002</v>
      </c>
      <c r="R897" s="11">
        <v>1.6427664377260899E-4</v>
      </c>
      <c r="S897" s="2">
        <v>6.2612025067210197E-4</v>
      </c>
      <c r="T897" s="2">
        <v>0.972903251647949</v>
      </c>
      <c r="U897" s="5">
        <v>977</v>
      </c>
      <c r="V897" s="11">
        <v>1.10635046439711E-4</v>
      </c>
      <c r="W897" s="2">
        <v>2.3151345085352599E-3</v>
      </c>
      <c r="X897" s="2">
        <v>0.98809278011321999</v>
      </c>
      <c r="Y897" s="11">
        <v>9.9160686659161001E-5</v>
      </c>
      <c r="Z897" s="2">
        <v>3.0213117133826E-3</v>
      </c>
      <c r="AA897" s="2">
        <v>0.97266000509261996</v>
      </c>
      <c r="AB897" s="11">
        <v>1.8701181033975401E-5</v>
      </c>
      <c r="AC897" s="2">
        <v>4.35611349530518E-4</v>
      </c>
      <c r="AD897" s="2">
        <v>0.98872327804565396</v>
      </c>
    </row>
    <row r="898" spans="11:30" x14ac:dyDescent="0.35">
      <c r="K898" s="5">
        <v>1121</v>
      </c>
      <c r="L898" s="47">
        <v>9.4033064669929404E-5</v>
      </c>
      <c r="M898">
        <v>2.0823101513087702E-3</v>
      </c>
      <c r="N898" s="2">
        <v>0.99149894714355402</v>
      </c>
      <c r="O898" s="11">
        <v>1.04709753941278E-4</v>
      </c>
      <c r="P898">
        <v>3.1254373025149098E-3</v>
      </c>
      <c r="Q898" s="2">
        <v>0.98153483867645197</v>
      </c>
      <c r="R898" s="11">
        <v>4.3954027205472799E-5</v>
      </c>
      <c r="S898" s="2">
        <v>5.5570917902514295E-4</v>
      </c>
      <c r="T898" s="2">
        <v>0.98554700613021795</v>
      </c>
      <c r="U898" s="5">
        <v>978</v>
      </c>
      <c r="V898" s="11">
        <v>1.4535713125951499E-4</v>
      </c>
      <c r="W898" s="2">
        <v>2.5773609522730099E-3</v>
      </c>
      <c r="X898" s="2">
        <v>0.98968487977981501</v>
      </c>
      <c r="Y898" s="11">
        <v>1.2322870315983799E-4</v>
      </c>
      <c r="Z898" s="2">
        <v>3.33832670003175E-3</v>
      </c>
      <c r="AA898" s="2">
        <v>0.978429734706878</v>
      </c>
      <c r="AB898" s="11">
        <v>2.04613133973907E-5</v>
      </c>
      <c r="AC898" s="2">
        <v>4.6254470362327901E-4</v>
      </c>
      <c r="AD898" s="2">
        <v>0.99086028337478604</v>
      </c>
    </row>
    <row r="899" spans="11:30" x14ac:dyDescent="0.35">
      <c r="K899" s="5">
        <v>1122</v>
      </c>
      <c r="L899">
        <v>1.47831597132608E-4</v>
      </c>
      <c r="M899">
        <v>2.7100942097604201E-3</v>
      </c>
      <c r="N899" s="2">
        <v>0.99548381567001298</v>
      </c>
      <c r="O899" s="11">
        <v>2.1525927877519201E-4</v>
      </c>
      <c r="P899">
        <v>4.4654831290245004E-3</v>
      </c>
      <c r="Q899" s="2">
        <v>0.99153703451156605</v>
      </c>
      <c r="R899" s="11">
        <v>5.0261398428119699E-5</v>
      </c>
      <c r="S899" s="2">
        <v>6.8858551094308496E-4</v>
      </c>
      <c r="T899" s="2">
        <v>0.99355322122573797</v>
      </c>
      <c r="U899" s="5">
        <v>979</v>
      </c>
      <c r="V899" s="11">
        <v>4.4644350418820901E-4</v>
      </c>
      <c r="W899" s="2">
        <v>4.5450287871062704E-3</v>
      </c>
      <c r="X899" s="2">
        <v>0.991566181182861</v>
      </c>
      <c r="Y899" s="11">
        <v>3.3474550582468499E-4</v>
      </c>
      <c r="Z899" s="2">
        <v>5.4348013363778496E-3</v>
      </c>
      <c r="AA899" s="2">
        <v>0.98447084426879805</v>
      </c>
      <c r="AB899" s="11">
        <v>5.0660051783779602E-5</v>
      </c>
      <c r="AC899" s="2">
        <v>7.2233728133141897E-4</v>
      </c>
      <c r="AD899" s="2">
        <v>0.99223577976226796</v>
      </c>
    </row>
    <row r="900" spans="11:30" x14ac:dyDescent="0.35">
      <c r="K900" s="5">
        <v>1123</v>
      </c>
      <c r="L900">
        <v>2.43478862103074E-4</v>
      </c>
      <c r="M900">
        <v>3.3913615625351598E-3</v>
      </c>
      <c r="N900" s="2">
        <v>0.99427253007888705</v>
      </c>
      <c r="O900" s="11">
        <v>3.6097574047744198E-4</v>
      </c>
      <c r="P900">
        <v>5.70057984441518E-3</v>
      </c>
      <c r="Q900" s="2">
        <v>0.98981207609176602</v>
      </c>
      <c r="R900" s="11">
        <v>1.15322858619038E-4</v>
      </c>
      <c r="S900" s="2">
        <v>8.6367485346272501E-4</v>
      </c>
      <c r="T900" s="2">
        <v>0.99322372674942005</v>
      </c>
      <c r="U900" s="5">
        <v>980</v>
      </c>
      <c r="V900" s="11">
        <v>2.14964296901598E-4</v>
      </c>
      <c r="W900" s="2">
        <v>2.0105701405555001E-3</v>
      </c>
      <c r="X900" s="2">
        <v>0.96404129266738803</v>
      </c>
      <c r="Y900" s="11">
        <v>3.1841933378018401E-4</v>
      </c>
      <c r="Z900" s="2">
        <v>4.0963678620755603E-3</v>
      </c>
      <c r="AA900" s="2">
        <v>0.95152872800827004</v>
      </c>
      <c r="AB900" s="11">
        <v>1.3248361647129E-3</v>
      </c>
      <c r="AC900" s="2">
        <v>1.3611490139737699E-3</v>
      </c>
      <c r="AD900" s="2">
        <v>0.95974546670913696</v>
      </c>
    </row>
    <row r="901" spans="11:30" x14ac:dyDescent="0.35">
      <c r="K901" s="5">
        <v>1124</v>
      </c>
      <c r="L901" s="47">
        <v>6.6418164351489395E-5</v>
      </c>
      <c r="M901">
        <v>1.7900759121403001E-3</v>
      </c>
      <c r="N901" s="2">
        <v>0.980965435504913</v>
      </c>
      <c r="O901" s="11">
        <v>6.6820415668189498E-5</v>
      </c>
      <c r="P901">
        <v>2.5098749902099302E-3</v>
      </c>
      <c r="Q901" s="2">
        <v>0.96700841188430697</v>
      </c>
      <c r="R901" s="11">
        <v>1.5960627933964099E-5</v>
      </c>
      <c r="S901" s="2">
        <v>4.2451752233318898E-4</v>
      </c>
      <c r="T901" s="2">
        <v>0.98561996221542303</v>
      </c>
      <c r="U901" s="5">
        <v>981</v>
      </c>
      <c r="V901" s="11">
        <v>2.6684402837417998E-4</v>
      </c>
      <c r="W901" s="2">
        <v>3.1783357262611298E-3</v>
      </c>
      <c r="X901" s="2">
        <v>0.98833900690078702</v>
      </c>
      <c r="Y901" s="11">
        <v>4.1553427581675302E-4</v>
      </c>
      <c r="Z901" s="2">
        <v>5.6458739563822703E-3</v>
      </c>
      <c r="AA901" s="2">
        <v>0.97212976217269897</v>
      </c>
      <c r="AB901" s="11">
        <v>7.4468896491452997E-4</v>
      </c>
      <c r="AC901" s="2">
        <v>1.2857822002843001E-3</v>
      </c>
      <c r="AD901" s="2">
        <v>0.98351234197616499</v>
      </c>
    </row>
    <row r="902" spans="11:30" x14ac:dyDescent="0.35">
      <c r="K902" s="5">
        <v>1125</v>
      </c>
      <c r="L902" s="47">
        <v>6.25095926807262E-5</v>
      </c>
      <c r="M902">
        <v>1.7563008004799401E-3</v>
      </c>
      <c r="N902" s="2">
        <v>0.98372882604598999</v>
      </c>
      <c r="O902" s="11">
        <v>6.18533522356301E-5</v>
      </c>
      <c r="P902">
        <v>2.3707533255219399E-3</v>
      </c>
      <c r="Q902" s="2">
        <v>0.96328705549240101</v>
      </c>
      <c r="R902" s="11">
        <v>1.4077319974603501E-5</v>
      </c>
      <c r="S902" s="2">
        <v>3.9488810580223799E-4</v>
      </c>
      <c r="T902" s="2">
        <v>0.98679864406585605</v>
      </c>
      <c r="U902" s="5">
        <v>982</v>
      </c>
      <c r="V902" s="11">
        <v>2.8968826518393999E-4</v>
      </c>
      <c r="W902" s="2">
        <v>3.7268167361617002E-3</v>
      </c>
      <c r="X902" s="2">
        <v>0.99560350179672197</v>
      </c>
      <c r="Y902" s="11">
        <v>5.2451965166255799E-4</v>
      </c>
      <c r="Z902" s="2">
        <v>6.9271479733288201E-3</v>
      </c>
      <c r="AA902" s="2">
        <v>0.99065369367599398</v>
      </c>
      <c r="AB902" s="11">
        <v>4.2554875835776302E-4</v>
      </c>
      <c r="AC902" s="2">
        <v>1.3259459519758801E-3</v>
      </c>
      <c r="AD902" s="2">
        <v>0.98811519145965498</v>
      </c>
    </row>
    <row r="903" spans="11:30" x14ac:dyDescent="0.35">
      <c r="K903" s="5">
        <v>1126</v>
      </c>
      <c r="L903">
        <v>1.2303736002650101E-4</v>
      </c>
      <c r="M903">
        <v>2.4700979702174598E-3</v>
      </c>
      <c r="N903" s="2">
        <v>0.98522651195526101</v>
      </c>
      <c r="O903" s="11">
        <v>1.13446410978212E-4</v>
      </c>
      <c r="P903">
        <v>3.2872564624994902E-3</v>
      </c>
      <c r="Q903" s="2">
        <v>0.97141021490097001</v>
      </c>
      <c r="R903" s="11">
        <v>2.0332085114205199E-5</v>
      </c>
      <c r="S903" s="2">
        <v>4.7466697287745698E-4</v>
      </c>
      <c r="T903" s="2">
        <v>0.98802304267883301</v>
      </c>
      <c r="U903" s="5">
        <v>983</v>
      </c>
      <c r="V903" s="11">
        <v>5.4624356562271703E-4</v>
      </c>
      <c r="W903" s="2">
        <v>4.5419167727231901E-3</v>
      </c>
      <c r="X903" s="2">
        <v>0.99432700872421198</v>
      </c>
      <c r="Y903" s="11">
        <v>1.0087692644446999E-3</v>
      </c>
      <c r="Z903" s="2">
        <v>8.3442134782671894E-3</v>
      </c>
      <c r="AA903" s="2">
        <v>0.98958462476730302</v>
      </c>
      <c r="AB903" s="11">
        <v>2.0021337550133402E-3</v>
      </c>
      <c r="AC903" s="2">
        <v>2.1809723693877398E-3</v>
      </c>
      <c r="AD903" s="2">
        <v>0.98583787679672197</v>
      </c>
    </row>
    <row r="904" spans="11:30" x14ac:dyDescent="0.35">
      <c r="K904" s="5">
        <v>1127</v>
      </c>
      <c r="L904">
        <v>1.4579268463421599E-4</v>
      </c>
      <c r="M904">
        <v>2.6926451828330699E-3</v>
      </c>
      <c r="N904" s="2">
        <v>0.98631751537322998</v>
      </c>
      <c r="O904" s="11">
        <v>1.3724736345466199E-4</v>
      </c>
      <c r="P904">
        <v>3.61726689152419E-3</v>
      </c>
      <c r="Q904" s="2">
        <v>0.97369462251663197</v>
      </c>
      <c r="R904" s="11">
        <v>2.4241671781055599E-5</v>
      </c>
      <c r="S904" s="2">
        <v>5.2371819037944003E-4</v>
      </c>
      <c r="T904" s="2">
        <v>0.98818814754485995</v>
      </c>
      <c r="U904" s="5">
        <v>984</v>
      </c>
      <c r="V904" s="11">
        <v>8.7173815700225505E-5</v>
      </c>
      <c r="W904" s="2">
        <v>2.0451855380088E-3</v>
      </c>
      <c r="X904" s="2">
        <v>0.97555971145629805</v>
      </c>
      <c r="Y904" s="11">
        <v>1.18369280244223E-4</v>
      </c>
      <c r="Z904" s="2">
        <v>3.2933484762906998E-3</v>
      </c>
      <c r="AA904" s="2">
        <v>0.947917580604553</v>
      </c>
      <c r="AB904" s="11">
        <v>2.1840753106516701E-5</v>
      </c>
      <c r="AC904" s="2">
        <v>4.9809215124696396E-4</v>
      </c>
      <c r="AD904" s="2">
        <v>0.97579562664031905</v>
      </c>
    </row>
    <row r="905" spans="11:30" x14ac:dyDescent="0.35">
      <c r="K905" s="5">
        <v>1128</v>
      </c>
      <c r="L905" s="47">
        <v>5.5269647418754101E-5</v>
      </c>
      <c r="M905">
        <v>1.62804941646754E-3</v>
      </c>
      <c r="N905" s="2">
        <v>0.98108905553817705</v>
      </c>
      <c r="O905" s="11">
        <v>7.9385332355741398E-5</v>
      </c>
      <c r="P905">
        <v>2.7299320790916599E-3</v>
      </c>
      <c r="Q905" s="2">
        <v>0.97056269645690896</v>
      </c>
      <c r="R905" s="11">
        <v>1.45636995512177E-5</v>
      </c>
      <c r="S905" s="2">
        <v>4.0384315070696099E-4</v>
      </c>
      <c r="T905" s="2">
        <v>0.98830169439315796</v>
      </c>
      <c r="U905" s="5">
        <v>985</v>
      </c>
      <c r="V905" s="11">
        <v>8.4289124060887803E-5</v>
      </c>
      <c r="W905" s="2">
        <v>2.03633750788867E-3</v>
      </c>
      <c r="X905" s="2">
        <v>0.98128211498260498</v>
      </c>
      <c r="Y905" s="11">
        <v>8.6755615484435098E-5</v>
      </c>
      <c r="Z905" s="2">
        <v>2.7917192783206701E-3</v>
      </c>
      <c r="AA905" s="2">
        <v>0.95850676298141402</v>
      </c>
      <c r="AB905" s="11">
        <v>1.7550379197928099E-5</v>
      </c>
      <c r="AC905" s="2">
        <v>4.21140081016346E-4</v>
      </c>
      <c r="AD905" s="2">
        <v>0.98369276523589999</v>
      </c>
    </row>
    <row r="906" spans="11:30" x14ac:dyDescent="0.35">
      <c r="K906" s="5">
        <v>1129</v>
      </c>
      <c r="L906" s="47">
        <v>8.8320928625762395E-5</v>
      </c>
      <c r="M906">
        <v>2.0590261556208099E-3</v>
      </c>
      <c r="N906" s="2">
        <v>0.99089628458023005</v>
      </c>
      <c r="O906" s="11">
        <v>8.9845329057425206E-5</v>
      </c>
      <c r="P906">
        <v>2.9189358465373499E-3</v>
      </c>
      <c r="Q906" s="2">
        <v>0.97890812158584595</v>
      </c>
      <c r="R906" s="11">
        <v>1.7988528270507201E-5</v>
      </c>
      <c r="S906" s="2">
        <v>4.5241418411023899E-4</v>
      </c>
      <c r="T906" s="2">
        <v>0.99128150939941395</v>
      </c>
      <c r="U906" s="5">
        <v>986</v>
      </c>
      <c r="V906" s="11">
        <v>1.18190313514787E-4</v>
      </c>
      <c r="W906" s="2">
        <v>2.3922582622617401E-3</v>
      </c>
      <c r="X906" s="2">
        <v>0.98754823207855202</v>
      </c>
      <c r="Y906" s="11">
        <v>1.0620671673677799E-4</v>
      </c>
      <c r="Z906" s="2">
        <v>3.1125382520258401E-3</v>
      </c>
      <c r="AA906" s="2">
        <v>0.97647613286972001</v>
      </c>
      <c r="AB906" s="11">
        <v>2.1382325940066901E-5</v>
      </c>
      <c r="AC906" s="2">
        <v>4.4149698805995199E-4</v>
      </c>
      <c r="AD906" s="2">
        <v>0.99004393815994196</v>
      </c>
    </row>
    <row r="907" spans="11:30" x14ac:dyDescent="0.35">
      <c r="K907" s="5">
        <v>1130</v>
      </c>
      <c r="L907">
        <v>1.45505066029727E-4</v>
      </c>
      <c r="M907">
        <v>2.54495907574892E-3</v>
      </c>
      <c r="N907" s="2">
        <v>0.99245274066925004</v>
      </c>
      <c r="O907" s="11">
        <v>1.39267183840274E-4</v>
      </c>
      <c r="P907">
        <v>3.6070698406547299E-3</v>
      </c>
      <c r="Q907" s="2">
        <v>0.98556280136108398</v>
      </c>
      <c r="R907" s="11">
        <v>2.7544492695597E-5</v>
      </c>
      <c r="S907" s="2">
        <v>5.4607930360361901E-4</v>
      </c>
      <c r="T907" s="2">
        <v>0.99249589443206698</v>
      </c>
      <c r="U907" s="5">
        <v>987</v>
      </c>
      <c r="V907" s="11">
        <v>1.2460045400075601E-4</v>
      </c>
      <c r="W907" s="2">
        <v>2.4884697049856099E-3</v>
      </c>
      <c r="X907" s="2">
        <v>0.98850399255752497</v>
      </c>
      <c r="Y907" s="11">
        <v>1.2709495786111799E-4</v>
      </c>
      <c r="Z907" s="2">
        <v>3.3953774254769E-3</v>
      </c>
      <c r="AA907" s="2">
        <v>0.97874730825424106</v>
      </c>
      <c r="AB907" s="11">
        <v>2.1814168576383899E-5</v>
      </c>
      <c r="AC907" s="2">
        <v>4.6679313527420098E-4</v>
      </c>
      <c r="AD907" s="2">
        <v>0.99125623703002896</v>
      </c>
    </row>
    <row r="908" spans="11:30" x14ac:dyDescent="0.35">
      <c r="K908" s="5">
        <v>1131</v>
      </c>
      <c r="L908">
        <v>1.75620894879102E-4</v>
      </c>
      <c r="M908">
        <v>2.81554972752928E-3</v>
      </c>
      <c r="N908" s="2">
        <v>0.99206095933914096</v>
      </c>
      <c r="O908" s="11">
        <v>1.7491701873950601E-4</v>
      </c>
      <c r="P908">
        <v>3.9902245625853504E-3</v>
      </c>
      <c r="Q908" s="2">
        <v>0.98653149604797297</v>
      </c>
      <c r="R908" s="11">
        <v>3.2446754630655003E-5</v>
      </c>
      <c r="S908" s="2">
        <v>5.9851276455447002E-4</v>
      </c>
      <c r="T908" s="2">
        <v>0.99372559785842896</v>
      </c>
      <c r="U908" s="5">
        <v>988</v>
      </c>
      <c r="V908" s="11">
        <v>9.04423504834994E-5</v>
      </c>
      <c r="W908" s="2">
        <v>2.0094120409339601E-3</v>
      </c>
      <c r="X908" s="2">
        <v>0.97305113077163696</v>
      </c>
      <c r="Y908" s="11">
        <v>1.2869072088506E-4</v>
      </c>
      <c r="Z908" s="2">
        <v>3.35615244694054E-3</v>
      </c>
      <c r="AA908" s="2">
        <v>0.95363634824752797</v>
      </c>
      <c r="AB908" s="11">
        <v>3.2189316698349999E-5</v>
      </c>
      <c r="AC908" s="2">
        <v>5.0970359006896604E-4</v>
      </c>
      <c r="AD908" s="2">
        <v>0.98123830556869496</v>
      </c>
    </row>
    <row r="909" spans="11:30" x14ac:dyDescent="0.35">
      <c r="K909" s="5">
        <v>1132</v>
      </c>
      <c r="L909" s="47">
        <v>7.6100448495708406E-5</v>
      </c>
      <c r="M909">
        <v>1.8668373813852601E-3</v>
      </c>
      <c r="N909" s="2">
        <v>0.96398514509201005</v>
      </c>
      <c r="O909" s="11">
        <v>1.74718821654096E-4</v>
      </c>
      <c r="P909">
        <v>4.0031336247920903E-3</v>
      </c>
      <c r="Q909" s="2">
        <v>0.94974827766418402</v>
      </c>
      <c r="R909" s="11">
        <v>2.0844273967668401E-4</v>
      </c>
      <c r="S909" s="2">
        <v>7.6252641156315804E-4</v>
      </c>
      <c r="T909" s="2">
        <v>0.97949099540710405</v>
      </c>
      <c r="U909" s="5">
        <v>989</v>
      </c>
      <c r="V909" s="11">
        <v>1.3050971028860599E-4</v>
      </c>
      <c r="W909" s="2">
        <v>2.5928865652531299E-3</v>
      </c>
      <c r="X909" s="2">
        <v>0.98629689216613703</v>
      </c>
      <c r="Y909" s="11">
        <v>1.3834265701007E-4</v>
      </c>
      <c r="Z909" s="2">
        <v>3.6623852793127298E-3</v>
      </c>
      <c r="AA909" s="2">
        <v>0.97376924753188998</v>
      </c>
      <c r="AB909" s="11">
        <v>2.3064805645844899E-5</v>
      </c>
      <c r="AC909" s="2">
        <v>4.8522269935347102E-4</v>
      </c>
      <c r="AD909" s="2">
        <v>0.98740273714065496</v>
      </c>
    </row>
    <row r="910" spans="11:30" x14ac:dyDescent="0.35">
      <c r="K910" s="5">
        <v>1133</v>
      </c>
      <c r="L910">
        <v>1.3851058611180601E-4</v>
      </c>
      <c r="M910">
        <v>2.5019170716404902E-3</v>
      </c>
      <c r="N910" s="2">
        <v>0.99404543638229304</v>
      </c>
      <c r="O910" s="11">
        <v>1.61931573529727E-4</v>
      </c>
      <c r="P910">
        <v>3.8695682305842599E-3</v>
      </c>
      <c r="Q910" s="2">
        <v>0.98936277627944902</v>
      </c>
      <c r="R910" s="11">
        <v>3.7540899938903702E-5</v>
      </c>
      <c r="S910" s="2">
        <v>5.85768255405128E-4</v>
      </c>
      <c r="T910" s="2">
        <v>0.99319946765899603</v>
      </c>
      <c r="U910" s="5">
        <v>990</v>
      </c>
      <c r="V910" s="11">
        <v>2.0678996224887601E-4</v>
      </c>
      <c r="W910" s="2">
        <v>3.2671377994120099E-3</v>
      </c>
      <c r="X910" s="2">
        <v>0.98914498090743996</v>
      </c>
      <c r="Y910" s="11">
        <v>2.2794592950958699E-4</v>
      </c>
      <c r="Z910" s="2">
        <v>4.7031482681631999E-3</v>
      </c>
      <c r="AA910" s="2">
        <v>0.97960060834884599</v>
      </c>
      <c r="AB910" s="11">
        <v>3.6047847970621599E-5</v>
      </c>
      <c r="AC910" s="2">
        <v>6.1431486392393697E-4</v>
      </c>
      <c r="AD910" s="2">
        <v>0.98897963762283303</v>
      </c>
    </row>
    <row r="911" spans="11:30" x14ac:dyDescent="0.35">
      <c r="K911" s="5">
        <v>1134</v>
      </c>
      <c r="L911">
        <v>1.8436096434015699E-4</v>
      </c>
      <c r="M911">
        <v>2.9108312446624002E-3</v>
      </c>
      <c r="N911" s="2">
        <v>0.99527704715728704</v>
      </c>
      <c r="O911" s="11">
        <v>2.5238445959985202E-4</v>
      </c>
      <c r="P911">
        <v>4.7324174083769304E-3</v>
      </c>
      <c r="Q911" s="2">
        <v>0.99223887920379605</v>
      </c>
      <c r="R911" s="11">
        <v>7.7005301136523404E-5</v>
      </c>
      <c r="S911" s="2">
        <v>7.3306611739099004E-4</v>
      </c>
      <c r="T911" s="2">
        <v>0.99437856674194303</v>
      </c>
      <c r="U911" s="5">
        <v>991</v>
      </c>
      <c r="V911" s="11">
        <v>2.23991315579041E-4</v>
      </c>
      <c r="W911" s="2">
        <v>3.3466892782598699E-3</v>
      </c>
      <c r="X911" s="2">
        <v>0.98982316255569402</v>
      </c>
      <c r="Y911" s="11">
        <v>2.3829708516132E-4</v>
      </c>
      <c r="Z911" s="2">
        <v>4.7110775485634804E-3</v>
      </c>
      <c r="AA911" s="2">
        <v>0.98208802938461304</v>
      </c>
      <c r="AB911" s="11">
        <v>4.2773444874910597E-5</v>
      </c>
      <c r="AC911" s="2">
        <v>6.3652294920757402E-4</v>
      </c>
      <c r="AD911" s="2">
        <v>0.98981928825378396</v>
      </c>
    </row>
    <row r="912" spans="11:30" x14ac:dyDescent="0.35">
      <c r="K912" s="5">
        <v>1135</v>
      </c>
      <c r="L912">
        <v>1.9907837850041601E-4</v>
      </c>
      <c r="M912">
        <v>2.9859782662242599E-3</v>
      </c>
      <c r="N912" s="2">
        <v>0.9956915974617</v>
      </c>
      <c r="O912" s="11">
        <v>2.94668163405731E-4</v>
      </c>
      <c r="P912">
        <v>5.0770295783877303E-3</v>
      </c>
      <c r="Q912" s="2">
        <v>0.99313259124755804</v>
      </c>
      <c r="R912" s="11">
        <v>1.7740602197591199E-4</v>
      </c>
      <c r="S912" s="2">
        <v>8.2364288391545404E-4</v>
      </c>
      <c r="T912" s="2">
        <v>0.99462604522705</v>
      </c>
      <c r="U912" s="5">
        <v>992</v>
      </c>
      <c r="V912" s="11">
        <v>1.80083865416236E-4</v>
      </c>
      <c r="W912" s="2">
        <v>2.1275724284350798E-3</v>
      </c>
      <c r="X912" s="2">
        <v>0.95785772800445501</v>
      </c>
      <c r="Y912" s="11">
        <v>4.0819449350237798E-4</v>
      </c>
      <c r="Z912" s="2">
        <v>4.39960928633809E-3</v>
      </c>
      <c r="AA912" s="2">
        <v>0.93858700990676802</v>
      </c>
      <c r="AB912" s="11">
        <v>2.57509789662435E-4</v>
      </c>
      <c r="AC912" s="2">
        <v>8.2448980538174499E-4</v>
      </c>
      <c r="AD912" s="2">
        <v>0.97553735971450795</v>
      </c>
    </row>
    <row r="913" spans="11:30" x14ac:dyDescent="0.35">
      <c r="K913" s="5">
        <v>1136</v>
      </c>
      <c r="L913" s="47">
        <v>3.4275311918463497E-5</v>
      </c>
      <c r="M913">
        <v>1.28583027981221E-3</v>
      </c>
      <c r="N913" s="2">
        <v>0.966003358364105</v>
      </c>
      <c r="O913" s="11">
        <v>4.2634113924577798E-5</v>
      </c>
      <c r="P913">
        <v>1.9770190119743299E-3</v>
      </c>
      <c r="Q913" s="2">
        <v>0.94012635946273804</v>
      </c>
      <c r="R913" s="11">
        <v>1.0412686606287E-5</v>
      </c>
      <c r="S913" s="2">
        <v>3.3496331889182302E-4</v>
      </c>
      <c r="T913" s="2">
        <v>0.981447994709014</v>
      </c>
      <c r="U913" s="5">
        <v>993</v>
      </c>
      <c r="V913" s="11">
        <v>1.12167872430291E-4</v>
      </c>
      <c r="W913" s="2">
        <v>2.32470734044909E-3</v>
      </c>
      <c r="X913" s="2">
        <v>0.99505597352981501</v>
      </c>
      <c r="Y913" s="11">
        <v>1.3870309339836199E-4</v>
      </c>
      <c r="Z913" s="2">
        <v>3.5398434847593299E-3</v>
      </c>
      <c r="AA913" s="2">
        <v>0.99081712961196899</v>
      </c>
      <c r="AB913" s="11">
        <v>5.9325451729819097E-5</v>
      </c>
      <c r="AC913" s="2">
        <v>5.6043168297037396E-4</v>
      </c>
      <c r="AD913" s="2">
        <v>0.992653489112854</v>
      </c>
    </row>
    <row r="914" spans="11:30" x14ac:dyDescent="0.35">
      <c r="K914" s="5">
        <v>1137</v>
      </c>
      <c r="L914">
        <v>1.21573779324535E-4</v>
      </c>
      <c r="M914">
        <v>2.45183776132762E-3</v>
      </c>
      <c r="N914" s="2">
        <v>0.98402494192123402</v>
      </c>
      <c r="O914" s="11">
        <v>1.17663563287351E-4</v>
      </c>
      <c r="P914">
        <v>3.2939994707703499E-3</v>
      </c>
      <c r="Q914" s="2">
        <v>0.96493476629257202</v>
      </c>
      <c r="R914" s="11">
        <v>1.9295493984827701E-5</v>
      </c>
      <c r="S914" s="2">
        <v>4.64415352325886E-4</v>
      </c>
      <c r="T914" s="2">
        <v>0.98620980978011996</v>
      </c>
      <c r="U914" s="5">
        <v>994</v>
      </c>
      <c r="V914" s="11">
        <v>2.23997107241302E-4</v>
      </c>
      <c r="W914" s="2">
        <v>3.1166276894509701E-3</v>
      </c>
      <c r="X914" s="2">
        <v>0.99485516548156705</v>
      </c>
      <c r="Y914" s="11">
        <v>2.7011422207579E-4</v>
      </c>
      <c r="Z914" s="2">
        <v>4.7521097585558796E-3</v>
      </c>
      <c r="AA914" s="2">
        <v>0.99244391918182295</v>
      </c>
      <c r="AB914" s="11">
        <v>1.19628188258502E-4</v>
      </c>
      <c r="AC914" s="2">
        <v>7.3505594627931703E-4</v>
      </c>
      <c r="AD914" s="2">
        <v>0.99410611391067505</v>
      </c>
    </row>
    <row r="915" spans="11:30" x14ac:dyDescent="0.35">
      <c r="K915" s="5">
        <v>1138</v>
      </c>
      <c r="L915">
        <v>1.5963794430717799E-4</v>
      </c>
      <c r="M915">
        <v>2.7737687341868799E-3</v>
      </c>
      <c r="N915" s="2">
        <v>0.98674219846725397</v>
      </c>
      <c r="O915" s="11">
        <v>1.57699774717912E-4</v>
      </c>
      <c r="P915">
        <v>3.8128143642097699E-3</v>
      </c>
      <c r="Q915" s="2">
        <v>0.97068965435027998</v>
      </c>
      <c r="R915" s="11">
        <v>2.6831432478502301E-5</v>
      </c>
      <c r="S915" s="2">
        <v>5.4111483041196996E-4</v>
      </c>
      <c r="T915" s="2">
        <v>0.98753637075424106</v>
      </c>
      <c r="U915" s="5">
        <v>996</v>
      </c>
      <c r="V915" s="11">
        <v>4.4202388380654102E-5</v>
      </c>
      <c r="W915" s="2">
        <v>1.4890448655933101E-3</v>
      </c>
      <c r="X915" s="2">
        <v>0.96379333734512296</v>
      </c>
      <c r="Y915" s="11">
        <v>5.36763509444426E-5</v>
      </c>
      <c r="Z915" s="2">
        <v>2.2031606640666702E-3</v>
      </c>
      <c r="AA915" s="2">
        <v>0.931898593902587</v>
      </c>
      <c r="AB915" s="11">
        <v>1.4989472219895101E-5</v>
      </c>
      <c r="AC915" s="2">
        <v>3.9236043812707001E-4</v>
      </c>
      <c r="AD915" s="2">
        <v>0.97212141752242998</v>
      </c>
    </row>
    <row r="916" spans="11:30" x14ac:dyDescent="0.35">
      <c r="K916" s="5">
        <v>1139</v>
      </c>
      <c r="L916">
        <v>1.68568367371335E-4</v>
      </c>
      <c r="M916">
        <v>2.8446151409298099E-3</v>
      </c>
      <c r="N916" s="2">
        <v>0.98776769638061501</v>
      </c>
      <c r="O916" s="11">
        <v>1.7590080096851999E-4</v>
      </c>
      <c r="P916">
        <v>3.9840852841734799E-3</v>
      </c>
      <c r="Q916" s="2">
        <v>0.97280162572860696</v>
      </c>
      <c r="R916" s="11">
        <v>2.8568703783093901E-5</v>
      </c>
      <c r="S916" s="2">
        <v>5.66566071938723E-4</v>
      </c>
      <c r="T916" s="2">
        <v>0.98864448070526101</v>
      </c>
      <c r="U916" s="5">
        <v>997</v>
      </c>
      <c r="V916" s="11">
        <v>9.4719180196989301E-5</v>
      </c>
      <c r="W916" s="2">
        <v>2.1117476280778599E-3</v>
      </c>
      <c r="X916" s="2">
        <v>0.99158316850662198</v>
      </c>
      <c r="Y916" s="11">
        <v>1.05646409792825E-4</v>
      </c>
      <c r="Z916" s="2">
        <v>3.0938470736145899E-3</v>
      </c>
      <c r="AA916" s="2">
        <v>0.98375552892684903</v>
      </c>
      <c r="AB916" s="11">
        <v>2.0858429707004601E-5</v>
      </c>
      <c r="AC916" s="2">
        <v>4.7352130059152798E-4</v>
      </c>
      <c r="AD916" s="2">
        <v>0.99093323945999101</v>
      </c>
    </row>
    <row r="917" spans="11:30" x14ac:dyDescent="0.35">
      <c r="K917" s="5">
        <v>1141</v>
      </c>
      <c r="L917">
        <v>1.0034318984253299E-4</v>
      </c>
      <c r="M917">
        <v>2.2074144799262198E-3</v>
      </c>
      <c r="N917" s="2">
        <v>0.99146085977554299</v>
      </c>
      <c r="O917" s="11">
        <v>1.03165984910447E-4</v>
      </c>
      <c r="P917">
        <v>3.0868989415466699E-3</v>
      </c>
      <c r="Q917" s="2">
        <v>0.98385715484619096</v>
      </c>
      <c r="R917" s="11">
        <v>1.9655213691294098E-5</v>
      </c>
      <c r="S917" s="2">
        <v>4.5746564865112299E-4</v>
      </c>
      <c r="T917" s="2">
        <v>0.99276214838027899</v>
      </c>
      <c r="U917" s="5">
        <v>999</v>
      </c>
      <c r="V917" s="11">
        <v>1.40663556521758E-4</v>
      </c>
      <c r="W917" s="2">
        <v>2.6031841989606602E-3</v>
      </c>
      <c r="X917" s="2">
        <v>0.99296295642852705</v>
      </c>
      <c r="Y917" s="11">
        <v>1.6815637354738999E-4</v>
      </c>
      <c r="Z917" s="2">
        <v>3.88905778527259E-3</v>
      </c>
      <c r="AA917" s="2">
        <v>0.98767518997192305</v>
      </c>
      <c r="AB917" s="11">
        <v>3.3423613785998801E-5</v>
      </c>
      <c r="AC917" s="2">
        <v>5.9216219233348901E-4</v>
      </c>
      <c r="AD917" s="2">
        <v>0.99278926849365201</v>
      </c>
    </row>
    <row r="918" spans="11:30" x14ac:dyDescent="0.35">
      <c r="K918" s="5">
        <v>1142</v>
      </c>
      <c r="L918">
        <v>1.0982864478137299E-4</v>
      </c>
      <c r="M918">
        <v>2.27493327111005E-3</v>
      </c>
      <c r="N918" s="2">
        <v>0.99399012327194203</v>
      </c>
      <c r="O918" s="11">
        <v>1.18085466965567E-4</v>
      </c>
      <c r="P918">
        <v>3.29138594679534E-3</v>
      </c>
      <c r="Q918" s="2">
        <v>0.98882681131362904</v>
      </c>
      <c r="R918" s="11">
        <v>2.4257051336462599E-5</v>
      </c>
      <c r="S918" s="2">
        <v>5.0518609350547097E-4</v>
      </c>
      <c r="T918" s="2">
        <v>0.99408274888992298</v>
      </c>
      <c r="U918" s="5">
        <v>1000</v>
      </c>
      <c r="V918" s="11">
        <v>5.2898467401973903E-5</v>
      </c>
      <c r="W918" s="2">
        <v>1.6043203650042399E-3</v>
      </c>
      <c r="X918" s="2">
        <v>0.96739453077316195</v>
      </c>
      <c r="Y918" s="11">
        <v>6.3806794059928507E-5</v>
      </c>
      <c r="Z918" s="2">
        <v>2.3699023295193902E-3</v>
      </c>
      <c r="AA918" s="2">
        <v>0.92865663766860895</v>
      </c>
      <c r="AB918" s="11">
        <v>1.91181406989926E-5</v>
      </c>
      <c r="AC918" s="2">
        <v>4.5186758507043102E-4</v>
      </c>
      <c r="AD918" s="2">
        <v>0.96559113264083796</v>
      </c>
    </row>
    <row r="919" spans="11:30" x14ac:dyDescent="0.35">
      <c r="K919" s="5">
        <v>1144</v>
      </c>
      <c r="L919">
        <v>2.12343657040037E-4</v>
      </c>
      <c r="M919">
        <v>2.94229225255548E-3</v>
      </c>
      <c r="N919" s="2">
        <v>0.98471164703369096</v>
      </c>
      <c r="O919" s="11">
        <v>3.9289338747039399E-4</v>
      </c>
      <c r="P919">
        <v>5.5621340870857204E-3</v>
      </c>
      <c r="Q919" s="2">
        <v>0.96879756450652998</v>
      </c>
      <c r="R919" s="11">
        <v>7.7904702629893996E-4</v>
      </c>
      <c r="S919" s="2">
        <v>1.4937180094420899E-3</v>
      </c>
      <c r="T919" s="2">
        <v>0.98048222064971902</v>
      </c>
      <c r="U919" s="5">
        <v>1001</v>
      </c>
      <c r="V919" s="11">
        <v>1.3034336734563099E-4</v>
      </c>
      <c r="W919" s="2">
        <v>2.5196559727191899E-3</v>
      </c>
      <c r="X919" s="2">
        <v>0.98375296592712402</v>
      </c>
      <c r="Y919" s="11">
        <v>1.15609036583919E-4</v>
      </c>
      <c r="Z919" s="2">
        <v>3.2373326830565899E-3</v>
      </c>
      <c r="AA919" s="2">
        <v>0.96653980016708296</v>
      </c>
      <c r="AB919" s="11">
        <v>2.79593477898743E-5</v>
      </c>
      <c r="AC919" s="2">
        <v>5.4673186969012E-4</v>
      </c>
      <c r="AD919" s="2">
        <v>0.98232644796371404</v>
      </c>
    </row>
    <row r="920" spans="11:30" x14ac:dyDescent="0.35">
      <c r="K920" s="5">
        <v>1145</v>
      </c>
      <c r="L920">
        <v>1.6706569294910799E-4</v>
      </c>
      <c r="M920">
        <v>2.7748043648898602E-3</v>
      </c>
      <c r="N920" s="2">
        <v>0.99692916870117099</v>
      </c>
      <c r="O920" s="11">
        <v>2.4805046268738801E-4</v>
      </c>
      <c r="P920">
        <v>4.7349487431347301E-3</v>
      </c>
      <c r="Q920" s="2">
        <v>0.99477690458297696</v>
      </c>
      <c r="R920" s="11">
        <v>1.20180717203766E-4</v>
      </c>
      <c r="S920" s="2">
        <v>7.8465213300660198E-4</v>
      </c>
      <c r="T920" s="2">
        <v>0.99505639076232899</v>
      </c>
      <c r="U920" s="5">
        <v>1002</v>
      </c>
      <c r="V920" s="11">
        <v>1.3437804591376299E-4</v>
      </c>
      <c r="W920" s="2">
        <v>2.5498769246041701E-3</v>
      </c>
      <c r="X920" s="2">
        <v>0.98650693893432595</v>
      </c>
      <c r="Y920" s="11">
        <v>1.29445295897312E-4</v>
      </c>
      <c r="Z920" s="2">
        <v>3.3985273912549002E-3</v>
      </c>
      <c r="AA920" s="2">
        <v>0.97458606958389205</v>
      </c>
      <c r="AB920" s="11">
        <v>2.7830319595523101E-5</v>
      </c>
      <c r="AC920" s="2">
        <v>5.5292516481131304E-4</v>
      </c>
      <c r="AD920" s="2">
        <v>0.98422813415527299</v>
      </c>
    </row>
    <row r="921" spans="11:30" x14ac:dyDescent="0.35">
      <c r="K921" s="5">
        <v>1147</v>
      </c>
      <c r="L921">
        <v>1.76115648355335E-3</v>
      </c>
      <c r="M921">
        <v>7.1814223192632198E-3</v>
      </c>
      <c r="N921" s="2">
        <v>0.99519443511962802</v>
      </c>
      <c r="O921" s="11">
        <v>2.8110900893807398E-3</v>
      </c>
      <c r="P921">
        <v>1.55134927481412E-2</v>
      </c>
      <c r="Q921" s="2">
        <v>0.99094665050506503</v>
      </c>
      <c r="R921" s="11">
        <v>7.2448817081749396E-3</v>
      </c>
      <c r="S921" s="2">
        <v>4.42648539319634E-3</v>
      </c>
      <c r="T921" s="2">
        <v>0.98800247907638505</v>
      </c>
      <c r="U921" s="5">
        <v>1003</v>
      </c>
      <c r="V921" s="11">
        <v>1.4698333689011601E-4</v>
      </c>
      <c r="W921" s="2">
        <v>2.6719658635556698E-3</v>
      </c>
      <c r="X921" s="2">
        <v>0.98767954111099199</v>
      </c>
      <c r="Y921" s="11">
        <v>1.6646765288896799E-4</v>
      </c>
      <c r="Z921" s="2">
        <v>3.8371365517377801E-3</v>
      </c>
      <c r="AA921" s="2">
        <v>0.97374469041824296</v>
      </c>
      <c r="AB921" s="11">
        <v>4.17879273300059E-5</v>
      </c>
      <c r="AC921" s="2">
        <v>6.8279658444225701E-4</v>
      </c>
      <c r="AD921" s="2">
        <v>0.982516229152679</v>
      </c>
    </row>
    <row r="922" spans="11:30" x14ac:dyDescent="0.35">
      <c r="K922" s="5">
        <v>1148</v>
      </c>
      <c r="L922" s="47">
        <v>3.0401401090784899E-5</v>
      </c>
      <c r="M922">
        <v>1.2063293252140199E-3</v>
      </c>
      <c r="N922" s="2">
        <v>0.96777421236038197</v>
      </c>
      <c r="O922" s="11">
        <v>4.2443170968908803E-5</v>
      </c>
      <c r="P922">
        <v>1.9881380721926598E-3</v>
      </c>
      <c r="Q922" s="2">
        <v>0.93645197153091397</v>
      </c>
      <c r="R922" s="11">
        <v>1.4485184692603001E-5</v>
      </c>
      <c r="S922" s="2">
        <v>3.8254592800512899E-4</v>
      </c>
      <c r="T922" s="2">
        <v>0.97495383024215698</v>
      </c>
      <c r="U922" s="5">
        <v>1004</v>
      </c>
      <c r="V922" s="11">
        <v>7.5907359132543206E-5</v>
      </c>
      <c r="W922" s="2">
        <v>1.9506614189594899E-3</v>
      </c>
      <c r="X922" s="2">
        <v>0.977031290531158</v>
      </c>
      <c r="Y922" s="11">
        <v>7.7224722190294401E-5</v>
      </c>
      <c r="Z922" s="2">
        <v>2.6991474442183902E-3</v>
      </c>
      <c r="AA922" s="2">
        <v>0.95118194818496704</v>
      </c>
      <c r="AB922" s="11">
        <v>2.0542582205962302E-5</v>
      </c>
      <c r="AC922" s="2">
        <v>4.6578701585531202E-4</v>
      </c>
      <c r="AD922" s="2">
        <v>0.97448140382766701</v>
      </c>
    </row>
    <row r="923" spans="11:30" x14ac:dyDescent="0.35">
      <c r="K923" s="5">
        <v>1149</v>
      </c>
      <c r="L923" s="47">
        <v>6.1323487898334807E-5</v>
      </c>
      <c r="M923">
        <v>1.7307921079918701E-3</v>
      </c>
      <c r="N923" s="2">
        <v>0.97860956192016602</v>
      </c>
      <c r="O923" s="11">
        <v>6.2396720750257305E-5</v>
      </c>
      <c r="P923">
        <v>2.44081020355224E-3</v>
      </c>
      <c r="Q923" s="2">
        <v>0.95722520351409901</v>
      </c>
      <c r="R923" s="11">
        <v>1.35063019115477E-5</v>
      </c>
      <c r="S923" s="2">
        <v>3.7570923450402899E-4</v>
      </c>
      <c r="T923" s="2">
        <v>0.98331749439239502</v>
      </c>
      <c r="U923" s="5">
        <v>1005</v>
      </c>
      <c r="V923" s="11">
        <v>1.6255854279734099E-4</v>
      </c>
      <c r="W923" s="2">
        <v>2.82645691186189E-3</v>
      </c>
      <c r="X923" s="2">
        <v>0.987926244735717</v>
      </c>
      <c r="Y923" s="11">
        <v>1.8148202798329199E-4</v>
      </c>
      <c r="Z923" s="2">
        <v>4.1524227708578101E-3</v>
      </c>
      <c r="AA923" s="2">
        <v>0.97691726684570301</v>
      </c>
      <c r="AB923" s="11">
        <v>3.8705133192706799E-5</v>
      </c>
      <c r="AC923" s="2">
        <v>6.5149768488481597E-4</v>
      </c>
      <c r="AD923" s="2">
        <v>0.98505997657775801</v>
      </c>
    </row>
    <row r="924" spans="11:30" x14ac:dyDescent="0.35">
      <c r="K924" s="5">
        <v>1150</v>
      </c>
      <c r="L924">
        <v>1.1106212332379E-4</v>
      </c>
      <c r="M924">
        <v>2.3225471377372698E-3</v>
      </c>
      <c r="N924" s="2">
        <v>0.98493188619613603</v>
      </c>
      <c r="O924" s="11">
        <v>1.03878330264706E-4</v>
      </c>
      <c r="P924">
        <v>3.2122058328241101E-3</v>
      </c>
      <c r="Q924" s="2">
        <v>0.97378593683242798</v>
      </c>
      <c r="R924" s="11">
        <v>1.86074521479895E-5</v>
      </c>
      <c r="S924" s="2">
        <v>4.4200613046996198E-4</v>
      </c>
      <c r="T924" s="2">
        <v>0.99083417654037398</v>
      </c>
      <c r="U924" s="5">
        <v>1006</v>
      </c>
      <c r="V924" s="11">
        <v>1.54070614371448E-4</v>
      </c>
      <c r="W924" s="2">
        <v>2.78246751986444E-3</v>
      </c>
      <c r="X924" s="2">
        <v>0.99104040861129705</v>
      </c>
      <c r="Y924" s="11">
        <v>2.11623817449435E-4</v>
      </c>
      <c r="Z924" s="2">
        <v>4.4383611530065502E-3</v>
      </c>
      <c r="AA924" s="2">
        <v>0.98356968164443903</v>
      </c>
      <c r="AB924" s="11">
        <v>4.5843273255741203E-5</v>
      </c>
      <c r="AC924" s="2">
        <v>7.1152363670989795E-4</v>
      </c>
      <c r="AD924" s="2">
        <v>0.98793828487396196</v>
      </c>
    </row>
    <row r="925" spans="11:30" x14ac:dyDescent="0.35">
      <c r="K925" s="5">
        <v>1151</v>
      </c>
      <c r="L925">
        <v>1.2158751633251E-4</v>
      </c>
      <c r="M925">
        <v>2.4337719660252298E-3</v>
      </c>
      <c r="N925" s="2">
        <v>0.987476587295532</v>
      </c>
      <c r="O925" s="11">
        <v>1.1853572505060499E-4</v>
      </c>
      <c r="P925">
        <v>3.3706584945321001E-3</v>
      </c>
      <c r="Q925" s="2">
        <v>0.97536885738372803</v>
      </c>
      <c r="R925" s="11">
        <v>1.90545124496566E-5</v>
      </c>
      <c r="S925" s="2">
        <v>4.55551693448796E-4</v>
      </c>
      <c r="T925" s="2">
        <v>0.99193453788757302</v>
      </c>
      <c r="U925" s="5">
        <v>1008</v>
      </c>
      <c r="V925" s="11">
        <v>4.0045750210992897E-5</v>
      </c>
      <c r="W925" s="2">
        <v>1.341104041785E-3</v>
      </c>
      <c r="X925" s="2">
        <v>0.96073305606841997</v>
      </c>
      <c r="Y925" s="11">
        <v>5.1484668802004301E-5</v>
      </c>
      <c r="Z925" s="2">
        <v>2.1253151353448599E-3</v>
      </c>
      <c r="AA925" s="2">
        <v>0.93152344226837103</v>
      </c>
      <c r="AB925" s="11">
        <v>1.3776758351013901E-5</v>
      </c>
      <c r="AC925" s="2">
        <v>3.7741629057563798E-4</v>
      </c>
      <c r="AD925" s="2">
        <v>0.97633934020996005</v>
      </c>
    </row>
    <row r="926" spans="11:30" x14ac:dyDescent="0.35">
      <c r="K926" s="5">
        <v>1152</v>
      </c>
      <c r="L926">
        <v>1.3159507943782901E-4</v>
      </c>
      <c r="M926">
        <v>2.18411488458514E-3</v>
      </c>
      <c r="N926" s="2">
        <v>0.98664402961730902</v>
      </c>
      <c r="O926" s="11">
        <v>1.2708788563031701E-4</v>
      </c>
      <c r="P926">
        <v>3.2176508102565999E-3</v>
      </c>
      <c r="Q926" s="2">
        <v>0.97765344381332397</v>
      </c>
      <c r="R926" s="11">
        <v>2.5774643290787901E-5</v>
      </c>
      <c r="S926" s="2">
        <v>5.0875078886747295E-4</v>
      </c>
      <c r="T926" s="2">
        <v>0.98807346820831299</v>
      </c>
      <c r="U926" s="5">
        <v>1009</v>
      </c>
      <c r="V926" s="11">
        <v>8.2664730143733296E-5</v>
      </c>
      <c r="W926" s="2">
        <v>1.9893602002411998E-3</v>
      </c>
      <c r="X926" s="2">
        <v>0.97845542430877597</v>
      </c>
      <c r="Y926" s="11">
        <v>7.3528244683984599E-5</v>
      </c>
      <c r="Z926" s="2">
        <v>2.5441073812544298E-3</v>
      </c>
      <c r="AA926" s="2">
        <v>0.95301258563995295</v>
      </c>
      <c r="AB926" s="11">
        <v>1.9742195945582298E-5</v>
      </c>
      <c r="AC926" s="2">
        <v>4.39574039774015E-4</v>
      </c>
      <c r="AD926" s="2">
        <v>0.982027888298034</v>
      </c>
    </row>
    <row r="927" spans="11:30" x14ac:dyDescent="0.35">
      <c r="K927" s="5">
        <v>1155</v>
      </c>
      <c r="L927">
        <v>1.07147236121818E-4</v>
      </c>
      <c r="M927">
        <v>2.1991953253745998E-3</v>
      </c>
      <c r="N927" s="2">
        <v>0.99540638923644997</v>
      </c>
      <c r="O927" s="11">
        <v>1.13312547910027E-4</v>
      </c>
      <c r="P927">
        <v>3.1818295828998002E-3</v>
      </c>
      <c r="Q927" s="2">
        <v>0.99054807424545199</v>
      </c>
      <c r="R927" s="11">
        <v>2.3687975044595E-5</v>
      </c>
      <c r="S927" s="2">
        <v>4.9500551540404504E-4</v>
      </c>
      <c r="T927" s="2">
        <v>0.99531167745590199</v>
      </c>
      <c r="U927" s="5">
        <v>1010</v>
      </c>
      <c r="V927" s="11">
        <v>1.26627506688237E-4</v>
      </c>
      <c r="W927" s="2">
        <v>2.4865022860467399E-3</v>
      </c>
      <c r="X927" s="2">
        <v>0.98554474115371704</v>
      </c>
      <c r="Y927" s="11">
        <v>1.19333701150026E-4</v>
      </c>
      <c r="Z927" s="2">
        <v>3.3034111838787699E-3</v>
      </c>
      <c r="AA927" s="2">
        <v>0.96844327449798495</v>
      </c>
      <c r="AB927" s="11">
        <v>2.0466040950850499E-5</v>
      </c>
      <c r="AC927" s="2">
        <v>4.66050463728606E-4</v>
      </c>
      <c r="AD927" s="2">
        <v>0.98895418643951405</v>
      </c>
    </row>
    <row r="928" spans="11:30" x14ac:dyDescent="0.35">
      <c r="K928" s="5">
        <v>1156</v>
      </c>
      <c r="L928" s="47">
        <v>7.6076576078776202E-5</v>
      </c>
      <c r="M928">
        <v>1.92500569391995E-3</v>
      </c>
      <c r="N928" s="2">
        <v>0.98679298162460305</v>
      </c>
      <c r="O928" s="11">
        <v>1.5096472634468201E-4</v>
      </c>
      <c r="P928">
        <v>3.7384571041911801E-3</v>
      </c>
      <c r="Q928" s="2">
        <v>0.98224902153015103</v>
      </c>
      <c r="R928" s="11">
        <v>1.10951761598698E-4</v>
      </c>
      <c r="S928" s="2">
        <v>6.9306296063587004E-4</v>
      </c>
      <c r="T928" s="2">
        <v>0.98740530014037997</v>
      </c>
      <c r="U928" s="5">
        <v>1011</v>
      </c>
      <c r="V928" s="11">
        <v>1.54615801875479E-4</v>
      </c>
      <c r="W928" s="2">
        <v>2.7391838375478901E-3</v>
      </c>
      <c r="X928" s="2">
        <v>0.98509734869003296</v>
      </c>
      <c r="Y928" s="11">
        <v>1.4831028238404499E-4</v>
      </c>
      <c r="Z928" s="2">
        <v>3.69145441800355E-3</v>
      </c>
      <c r="AA928" s="2">
        <v>0.97098994255065896</v>
      </c>
      <c r="AB928" s="11">
        <v>2.5719589757500199E-5</v>
      </c>
      <c r="AC928" s="2">
        <v>5.2833626978099303E-4</v>
      </c>
      <c r="AD928" s="2">
        <v>0.98753672838211004</v>
      </c>
    </row>
    <row r="929" spans="11:30" x14ac:dyDescent="0.35">
      <c r="K929" s="5">
        <v>1157</v>
      </c>
      <c r="L929">
        <v>1.39888303237967E-4</v>
      </c>
      <c r="M929">
        <v>2.6194187812507101E-3</v>
      </c>
      <c r="N929" s="2">
        <v>0.99240136146545399</v>
      </c>
      <c r="O929" s="11">
        <v>1.70147090102545E-4</v>
      </c>
      <c r="P929">
        <v>4.0024993941187798E-3</v>
      </c>
      <c r="Q929" s="2">
        <v>0.98654860258102395</v>
      </c>
      <c r="R929" s="11">
        <v>3.57200442522298E-5</v>
      </c>
      <c r="S929" s="2">
        <v>5.7335448218509501E-4</v>
      </c>
      <c r="T929" s="2">
        <v>0.99049043655395497</v>
      </c>
      <c r="U929" s="5">
        <v>1012</v>
      </c>
      <c r="V929" s="11">
        <v>4.5952345244586398E-3</v>
      </c>
      <c r="W929" s="2">
        <v>1.04511342942714E-2</v>
      </c>
      <c r="X929" s="2">
        <v>0.99107325077056796</v>
      </c>
      <c r="Y929" s="11">
        <v>1.40622789040207E-2</v>
      </c>
      <c r="Z929" s="2">
        <v>3.0898276716470701E-2</v>
      </c>
      <c r="AA929" s="2">
        <v>0.98220622539520197</v>
      </c>
      <c r="AB929" s="11">
        <v>1.6858920454978901E-2</v>
      </c>
      <c r="AC929" s="2">
        <v>1.2789477594196699E-2</v>
      </c>
      <c r="AD929" s="2">
        <v>0.99141168594360296</v>
      </c>
    </row>
    <row r="930" spans="11:30" x14ac:dyDescent="0.35">
      <c r="K930" s="5">
        <v>1158</v>
      </c>
      <c r="L930">
        <v>1.81510593392886E-4</v>
      </c>
      <c r="M930">
        <v>3.0140753369778299E-3</v>
      </c>
      <c r="N930" s="2">
        <v>0.99477434158325195</v>
      </c>
      <c r="O930" s="11">
        <v>2.5414917035959601E-4</v>
      </c>
      <c r="P930">
        <v>4.8674829304218197E-3</v>
      </c>
      <c r="Q930" s="2">
        <v>0.99166405200958196</v>
      </c>
      <c r="R930" s="11">
        <v>5.2723924454767203E-5</v>
      </c>
      <c r="S930" s="2">
        <v>6.6388316918164405E-4</v>
      </c>
      <c r="T930" s="2">
        <v>0.99510586261749201</v>
      </c>
      <c r="U930" s="5">
        <v>1013</v>
      </c>
      <c r="V930" s="11">
        <v>7.0540141314268101E-4</v>
      </c>
      <c r="W930" s="2">
        <v>4.6319654211401896E-3</v>
      </c>
      <c r="X930" s="2">
        <v>0.99455803632736195</v>
      </c>
      <c r="Y930" s="11">
        <v>1.58672290854156E-3</v>
      </c>
      <c r="Z930" s="2">
        <v>1.0884765535593E-2</v>
      </c>
      <c r="AA930" s="2">
        <v>0.98497086763381902</v>
      </c>
      <c r="AB930" s="11">
        <v>2.4499641731381399E-3</v>
      </c>
      <c r="AC930" s="2">
        <v>4.0354095399379704E-3</v>
      </c>
      <c r="AD930" s="2">
        <v>0.99460422992706299</v>
      </c>
    </row>
    <row r="931" spans="11:30" x14ac:dyDescent="0.35">
      <c r="K931" s="5">
        <v>1161</v>
      </c>
      <c r="L931" s="47">
        <v>7.0849884650669897E-5</v>
      </c>
      <c r="M931">
        <v>1.8696817569434599E-3</v>
      </c>
      <c r="N931" s="2">
        <v>0.98550450801849299</v>
      </c>
      <c r="O931" s="11">
        <v>7.7920478361192996E-5</v>
      </c>
      <c r="P931">
        <v>2.69030034542083E-3</v>
      </c>
      <c r="Q931" s="2">
        <v>0.96716636419296198</v>
      </c>
      <c r="R931" s="11">
        <v>1.43679017128306E-5</v>
      </c>
      <c r="S931" s="2">
        <v>3.90559609513729E-4</v>
      </c>
      <c r="T931" s="2">
        <v>0.98731726408004705</v>
      </c>
      <c r="U931" s="5">
        <v>1014</v>
      </c>
      <c r="V931" s="11">
        <v>4.2404307168908401E-4</v>
      </c>
      <c r="W931" s="2">
        <v>4.2336075566708998E-3</v>
      </c>
      <c r="X931" s="2">
        <v>0.99654167890548695</v>
      </c>
      <c r="Y931" s="11">
        <v>1.0565802222117699E-3</v>
      </c>
      <c r="Z931" s="2">
        <v>9.3502355739474297E-3</v>
      </c>
      <c r="AA931" s="2">
        <v>0.99193954467773404</v>
      </c>
      <c r="AB931" s="11">
        <v>1.0981714585795901E-3</v>
      </c>
      <c r="AC931" s="2">
        <v>2.9898767825215999E-3</v>
      </c>
      <c r="AD931" s="2">
        <v>0.99146878719329801</v>
      </c>
    </row>
    <row r="932" spans="11:30" x14ac:dyDescent="0.35">
      <c r="K932" s="5">
        <v>1162</v>
      </c>
      <c r="L932" s="47">
        <v>9.6721152658574202E-5</v>
      </c>
      <c r="M932">
        <v>2.1706430707126799E-3</v>
      </c>
      <c r="N932" s="2">
        <v>0.98786830902099598</v>
      </c>
      <c r="O932" s="11">
        <v>1.01098426966927E-4</v>
      </c>
      <c r="P932">
        <v>3.06656467728316E-3</v>
      </c>
      <c r="Q932" s="2">
        <v>0.97668349742889404</v>
      </c>
      <c r="R932" s="11">
        <v>1.71442679857136E-5</v>
      </c>
      <c r="S932" s="2">
        <v>4.25428064772859E-4</v>
      </c>
      <c r="T932" s="2">
        <v>0.98973256349563599</v>
      </c>
      <c r="U932" s="5">
        <v>1015</v>
      </c>
      <c r="V932" s="11">
        <v>1.1153124505653899E-3</v>
      </c>
      <c r="W932" s="2">
        <v>5.77125558629632E-3</v>
      </c>
      <c r="X932" s="2">
        <v>0.99680644273757901</v>
      </c>
      <c r="Y932" s="11">
        <v>2.6902975514531101E-3</v>
      </c>
      <c r="Z932" s="2">
        <v>1.4260978437960099E-2</v>
      </c>
      <c r="AA932" s="2">
        <v>0.99369168281555098</v>
      </c>
      <c r="AB932" s="11">
        <v>4.2054397054016503E-3</v>
      </c>
      <c r="AC932" s="2">
        <v>5.76440105214715E-3</v>
      </c>
      <c r="AD932" s="2">
        <v>0.99559265375137296</v>
      </c>
    </row>
    <row r="933" spans="11:30" x14ac:dyDescent="0.35">
      <c r="K933" s="5">
        <v>1163</v>
      </c>
      <c r="L933">
        <v>1.08244130387902E-4</v>
      </c>
      <c r="M933">
        <v>2.2326649632304898E-3</v>
      </c>
      <c r="N933" s="2">
        <v>0.98951423168182295</v>
      </c>
      <c r="O933" s="11">
        <v>1.0453029972268199E-4</v>
      </c>
      <c r="P933">
        <v>3.1161513179540599E-3</v>
      </c>
      <c r="Q933" s="2">
        <v>0.97896200418472201</v>
      </c>
      <c r="R933" s="11">
        <v>1.8429867850500101E-5</v>
      </c>
      <c r="S933" s="2">
        <v>4.4250875362194999E-4</v>
      </c>
      <c r="T933" s="2">
        <v>0.99135977029800404</v>
      </c>
      <c r="U933" s="5">
        <v>1016</v>
      </c>
      <c r="V933" s="11">
        <v>6.9659647124353796E-5</v>
      </c>
      <c r="W933" s="2">
        <v>1.7111424822360199E-3</v>
      </c>
      <c r="X933" s="2">
        <v>0.960976243019104</v>
      </c>
      <c r="Y933" s="11">
        <v>8.80532461451366E-5</v>
      </c>
      <c r="Z933" s="2">
        <v>2.7341027744114399E-3</v>
      </c>
      <c r="AA933" s="2">
        <v>0.92653369903564398</v>
      </c>
      <c r="AB933" s="11">
        <v>2.70676446234574E-5</v>
      </c>
      <c r="AC933" s="2">
        <v>5.4622528841718999E-4</v>
      </c>
      <c r="AD933" s="2">
        <v>0.95768421888351396</v>
      </c>
    </row>
    <row r="934" spans="11:30" x14ac:dyDescent="0.35">
      <c r="K934" s="5">
        <v>1164</v>
      </c>
      <c r="L934">
        <v>1.38925090432167E-2</v>
      </c>
      <c r="M934">
        <v>1.4723381958901801E-2</v>
      </c>
      <c r="N934" s="2">
        <v>0.97259336709976196</v>
      </c>
      <c r="O934" s="11">
        <v>2.9065346345305401E-2</v>
      </c>
      <c r="P934">
        <v>3.9516244083642897E-2</v>
      </c>
      <c r="Q934" s="2">
        <v>0.929964900016784</v>
      </c>
      <c r="R934" s="11">
        <v>2.7050418779253901E-2</v>
      </c>
      <c r="S934" s="2">
        <v>1.57773923128843E-2</v>
      </c>
      <c r="T934" s="2">
        <v>0.96864444017410201</v>
      </c>
      <c r="U934" s="5">
        <v>1017</v>
      </c>
      <c r="V934" s="11">
        <v>8.6908716184552705E-5</v>
      </c>
      <c r="W934" s="2">
        <v>1.9725423771888E-3</v>
      </c>
      <c r="X934" s="2">
        <v>0.98316043615341098</v>
      </c>
      <c r="Y934" s="11">
        <v>8.0114288721233606E-5</v>
      </c>
      <c r="Z934" s="2">
        <v>2.6656836271286002E-3</v>
      </c>
      <c r="AA934" s="2">
        <v>0.96321070194244296</v>
      </c>
      <c r="AB934" s="11">
        <v>2.5549208658048798E-5</v>
      </c>
      <c r="AC934" s="2">
        <v>5.0816452130675305E-4</v>
      </c>
      <c r="AD934" s="2">
        <v>0.97571194171905495</v>
      </c>
    </row>
    <row r="935" spans="11:30" x14ac:dyDescent="0.35">
      <c r="K935" s="5">
        <v>1165</v>
      </c>
      <c r="L935">
        <v>3.5666284384205899E-4</v>
      </c>
      <c r="M935">
        <v>4.0564336813986301E-3</v>
      </c>
      <c r="N935" s="2">
        <v>0.99647557735443104</v>
      </c>
      <c r="O935" s="11">
        <v>7.0009141927584995E-4</v>
      </c>
      <c r="P935">
        <v>8.0043338239192893E-3</v>
      </c>
      <c r="Q935" s="2">
        <v>0.99161756038665705</v>
      </c>
      <c r="R935" s="11">
        <v>6.1955593992024595E-4</v>
      </c>
      <c r="S935" s="2">
        <v>1.9783198367804202E-3</v>
      </c>
      <c r="T935" s="2">
        <v>0.99151837825775102</v>
      </c>
      <c r="U935" s="5">
        <v>1018</v>
      </c>
      <c r="V935" s="11">
        <v>1.2185479135951E-4</v>
      </c>
      <c r="W935" s="2">
        <v>2.37819785252213E-3</v>
      </c>
      <c r="X935" s="2">
        <v>0.98715555667877197</v>
      </c>
      <c r="Y935" s="11">
        <v>1.03708851383998E-4</v>
      </c>
      <c r="Z935" s="2">
        <v>3.0408364254981201E-3</v>
      </c>
      <c r="AA935" s="2">
        <v>0.974237561225891</v>
      </c>
      <c r="AB935" s="11">
        <v>2.4755810954957201E-5</v>
      </c>
      <c r="AC935" s="2">
        <v>4.95904008857905E-4</v>
      </c>
      <c r="AD935" s="2">
        <v>0.98556607961654596</v>
      </c>
    </row>
    <row r="936" spans="11:30" x14ac:dyDescent="0.35">
      <c r="K936" s="5">
        <v>1166</v>
      </c>
      <c r="L936">
        <v>4.9735535867512204E-4</v>
      </c>
      <c r="M936">
        <v>4.6151839196681898E-3</v>
      </c>
      <c r="N936" s="2">
        <v>0.99773520231246904</v>
      </c>
      <c r="O936" s="11">
        <v>1.21192773804068E-3</v>
      </c>
      <c r="P936">
        <v>1.02624958381056E-2</v>
      </c>
      <c r="Q936" s="2">
        <v>0.99551433324813798</v>
      </c>
      <c r="R936" s="11">
        <v>9.4216066645458297E-4</v>
      </c>
      <c r="S936" s="2">
        <v>2.9017652850598001E-3</v>
      </c>
      <c r="T936" s="2">
        <v>0.99759703874588002</v>
      </c>
      <c r="U936" s="5">
        <v>1019</v>
      </c>
      <c r="V936" s="11">
        <v>1.37408278533257E-4</v>
      </c>
      <c r="W936" s="2">
        <v>2.5039680767804302E-3</v>
      </c>
      <c r="X936" s="2">
        <v>0.98808932304382302</v>
      </c>
      <c r="Y936" s="11">
        <v>1.20739197882357E-4</v>
      </c>
      <c r="Z936" s="2">
        <v>3.2649647910147901E-3</v>
      </c>
      <c r="AA936" s="2">
        <v>0.97617477178573597</v>
      </c>
      <c r="AB936" s="11">
        <v>2.43763697653776E-5</v>
      </c>
      <c r="AC936" s="2">
        <v>4.8343039816245399E-4</v>
      </c>
      <c r="AD936" s="2">
        <v>0.98965018987655595</v>
      </c>
    </row>
    <row r="937" spans="11:30" x14ac:dyDescent="0.35">
      <c r="K937" s="5">
        <v>1167</v>
      </c>
      <c r="L937">
        <v>1.50652835145592E-3</v>
      </c>
      <c r="M937">
        <v>7.1098320186138101E-3</v>
      </c>
      <c r="N937" s="2">
        <v>0.99640107154846103</v>
      </c>
      <c r="O937" s="11">
        <v>4.44776285439729E-3</v>
      </c>
      <c r="P937">
        <v>1.8706474453210799E-2</v>
      </c>
      <c r="Q937" s="2">
        <v>0.99295765161514205</v>
      </c>
      <c r="R937" s="11">
        <v>5.3864261135458903E-3</v>
      </c>
      <c r="S937" s="2">
        <v>6.9196904078125902E-3</v>
      </c>
      <c r="T937" s="2">
        <v>0.99626827239990201</v>
      </c>
      <c r="U937" s="5">
        <v>1020</v>
      </c>
      <c r="V937" s="11">
        <v>5.1457955123623799E-5</v>
      </c>
      <c r="W937" s="2">
        <v>1.49686494842171E-3</v>
      </c>
      <c r="X937" s="2">
        <v>0.95656114816665605</v>
      </c>
      <c r="Y937" s="11">
        <v>8.1469217548146803E-5</v>
      </c>
      <c r="Z937" s="2">
        <v>2.6605802122503502E-3</v>
      </c>
      <c r="AA937" s="2">
        <v>0.92577463388442904</v>
      </c>
      <c r="AB937" s="11">
        <v>2.4550303351134001E-5</v>
      </c>
      <c r="AC937" s="2">
        <v>5.2352715283632203E-4</v>
      </c>
      <c r="AD937" s="2">
        <v>0.96292781829833896</v>
      </c>
    </row>
    <row r="938" spans="11:30" x14ac:dyDescent="0.35">
      <c r="K938" s="5">
        <v>1168</v>
      </c>
      <c r="L938" s="47">
        <v>3.9249596738954999E-5</v>
      </c>
      <c r="M938">
        <v>1.39791867695748E-3</v>
      </c>
      <c r="N938" s="2">
        <v>0.97103619575500399</v>
      </c>
      <c r="O938" s="11">
        <v>5.0033067964250202E-5</v>
      </c>
      <c r="P938">
        <v>2.1244406234472899E-3</v>
      </c>
      <c r="Q938" s="2">
        <v>0.94424647092819203</v>
      </c>
      <c r="R938" s="11">
        <v>1.03847069112816E-5</v>
      </c>
      <c r="S938" s="2">
        <v>3.3761115628294598E-4</v>
      </c>
      <c r="T938" s="2">
        <v>0.98156303167343095</v>
      </c>
      <c r="U938" s="5">
        <v>1021</v>
      </c>
      <c r="V938" s="11">
        <v>1.17384406621567E-4</v>
      </c>
      <c r="W938" s="2">
        <v>2.401037607342E-3</v>
      </c>
      <c r="X938" s="2">
        <v>0.98717659711837702</v>
      </c>
      <c r="Y938" s="11">
        <v>1.3045759988017299E-4</v>
      </c>
      <c r="Z938" s="2">
        <v>3.4985265228897298E-3</v>
      </c>
      <c r="AA938" s="2">
        <v>0.97298592329025202</v>
      </c>
      <c r="AB938" s="11">
        <v>2.7914606107515202E-5</v>
      </c>
      <c r="AC938" s="2">
        <v>5.62426110263913E-4</v>
      </c>
      <c r="AD938" s="2">
        <v>0.98274469375610296</v>
      </c>
    </row>
    <row r="939" spans="11:30" x14ac:dyDescent="0.35">
      <c r="K939" s="5">
        <v>1169</v>
      </c>
      <c r="L939" s="47">
        <v>9.1613743279594901E-5</v>
      </c>
      <c r="M939">
        <v>2.0957670640200298E-3</v>
      </c>
      <c r="N939" s="2">
        <v>0.98889744281768799</v>
      </c>
      <c r="O939" s="11">
        <v>8.6229614680632895E-5</v>
      </c>
      <c r="P939">
        <v>2.8584843967109901E-3</v>
      </c>
      <c r="Q939" s="2">
        <v>0.97594261169433505</v>
      </c>
      <c r="R939" s="11">
        <v>1.6559630239498802E-5</v>
      </c>
      <c r="S939" s="2">
        <v>4.2998496792279103E-4</v>
      </c>
      <c r="T939" s="2">
        <v>0.98944664001464799</v>
      </c>
      <c r="U939" s="5">
        <v>1022</v>
      </c>
      <c r="V939" s="11">
        <v>1.8064554024021999E-4</v>
      </c>
      <c r="W939" s="2">
        <v>2.9163951985538001E-3</v>
      </c>
      <c r="X939" s="2">
        <v>0.98873573541641202</v>
      </c>
      <c r="Y939" s="11">
        <v>2.0359219342935801E-4</v>
      </c>
      <c r="Z939" s="2">
        <v>4.2829960584640503E-3</v>
      </c>
      <c r="AA939" s="2">
        <v>0.97767817974090498</v>
      </c>
      <c r="AB939" s="11">
        <v>4.5416509237838902E-5</v>
      </c>
      <c r="AC939" s="2">
        <v>7.27754086256027E-4</v>
      </c>
      <c r="AD939" s="2">
        <v>0.98504203557968095</v>
      </c>
    </row>
    <row r="940" spans="11:30" x14ac:dyDescent="0.35">
      <c r="K940" s="5">
        <v>1170</v>
      </c>
      <c r="L940">
        <v>1.11439811007585E-4</v>
      </c>
      <c r="M940">
        <v>2.3124415893107601E-3</v>
      </c>
      <c r="N940" s="2">
        <v>0.99027359485626198</v>
      </c>
      <c r="O940" s="11">
        <v>1.10030858195386E-4</v>
      </c>
      <c r="P940">
        <v>3.18568293005228E-3</v>
      </c>
      <c r="Q940" s="2">
        <v>0.97946286201476995</v>
      </c>
      <c r="R940" s="11">
        <v>2.1426159946713498E-5</v>
      </c>
      <c r="S940" s="2">
        <v>4.76517423521727E-4</v>
      </c>
      <c r="T940" s="2">
        <v>0.99053984880447299</v>
      </c>
      <c r="U940" s="5">
        <v>1023</v>
      </c>
      <c r="V940" s="11">
        <v>1.98636320419609E-4</v>
      </c>
      <c r="W940" s="2">
        <v>3.0949201900511902E-3</v>
      </c>
      <c r="X940" s="2">
        <v>0.98884803056716897</v>
      </c>
      <c r="Y940" s="11">
        <v>2.3398487246595299E-4</v>
      </c>
      <c r="Z940" s="2">
        <v>4.6283500269055297E-3</v>
      </c>
      <c r="AA940" s="2">
        <v>0.97939389944076505</v>
      </c>
      <c r="AB940" s="11">
        <v>5.5918990256031901E-5</v>
      </c>
      <c r="AC940" s="2">
        <v>8.1029953435063297E-4</v>
      </c>
      <c r="AD940" s="2">
        <v>0.98426067829132002</v>
      </c>
    </row>
    <row r="941" spans="11:30" x14ac:dyDescent="0.35">
      <c r="K941" s="5">
        <v>1173</v>
      </c>
      <c r="L941">
        <v>1.18351992568932E-4</v>
      </c>
      <c r="M941">
        <v>2.4052562657743601E-3</v>
      </c>
      <c r="N941" s="2">
        <v>0.99207913875579801</v>
      </c>
      <c r="O941" s="11">
        <v>1.23383782920427E-4</v>
      </c>
      <c r="P941">
        <v>3.4005590714514199E-3</v>
      </c>
      <c r="Q941" s="2">
        <v>0.98439550399780196</v>
      </c>
      <c r="R941" s="11">
        <v>2.17141241591889E-5</v>
      </c>
      <c r="S941" s="2">
        <v>4.80763788800686E-4</v>
      </c>
      <c r="T941" s="2">
        <v>0.99349796772003096</v>
      </c>
      <c r="U941" s="5">
        <v>1024</v>
      </c>
      <c r="V941" s="11">
        <v>4.3288539018249099E-5</v>
      </c>
      <c r="W941" s="2">
        <v>1.39089999720454E-3</v>
      </c>
      <c r="X941" s="2">
        <v>0.96250098943710305</v>
      </c>
      <c r="Y941" s="11">
        <v>5.86459464102517E-5</v>
      </c>
      <c r="Z941" s="2">
        <v>2.2275031078606801E-3</v>
      </c>
      <c r="AA941" s="2">
        <v>0.91250830888748102</v>
      </c>
      <c r="AB941" s="11">
        <v>2.2677222659694901E-5</v>
      </c>
      <c r="AC941" s="2">
        <v>5.0294562242925102E-4</v>
      </c>
      <c r="AD941" s="2">
        <v>0.95196783542633001</v>
      </c>
    </row>
    <row r="942" spans="11:30" x14ac:dyDescent="0.35">
      <c r="K942" s="5">
        <v>1174</v>
      </c>
      <c r="L942">
        <v>1.3168652367312399E-4</v>
      </c>
      <c r="M942">
        <v>2.49971472658216E-3</v>
      </c>
      <c r="N942" s="2">
        <v>0.99361610412597601</v>
      </c>
      <c r="O942" s="11">
        <v>1.43836907227523E-4</v>
      </c>
      <c r="P942">
        <v>3.5966387949883899E-3</v>
      </c>
      <c r="Q942" s="2">
        <v>0.98729282617568903</v>
      </c>
      <c r="R942" s="11">
        <v>2.3450900698662702E-5</v>
      </c>
      <c r="S942" s="2">
        <v>5.0544022815302004E-4</v>
      </c>
      <c r="T942" s="2">
        <v>0.99399459362029996</v>
      </c>
      <c r="U942" s="5">
        <v>1025</v>
      </c>
      <c r="V942" s="11">
        <v>8.4710118244402097E-5</v>
      </c>
      <c r="W942" s="2">
        <v>1.98189192451536E-3</v>
      </c>
      <c r="X942" s="2">
        <v>0.98677444458007801</v>
      </c>
      <c r="Y942" s="11">
        <v>8.0919809988699799E-5</v>
      </c>
      <c r="Z942" s="2">
        <v>2.71372054703533E-3</v>
      </c>
      <c r="AA942" s="2">
        <v>0.97088295221328702</v>
      </c>
      <c r="AB942" s="11">
        <v>2.09815843845717E-5</v>
      </c>
      <c r="AC942" s="2">
        <v>4.7233913210220602E-4</v>
      </c>
      <c r="AD942" s="2">
        <v>0.98118036985397294</v>
      </c>
    </row>
    <row r="943" spans="11:30" x14ac:dyDescent="0.35">
      <c r="K943" s="5">
        <v>1175</v>
      </c>
      <c r="L943">
        <v>4.1288489592261602E-4</v>
      </c>
      <c r="M943">
        <v>4.4170678593218301E-3</v>
      </c>
      <c r="N943" s="2">
        <v>0.99418109655380205</v>
      </c>
      <c r="O943" s="11">
        <v>5.1667599473148498E-4</v>
      </c>
      <c r="P943">
        <v>6.9056530483067001E-3</v>
      </c>
      <c r="Q943" s="2">
        <v>0.98785644769668501</v>
      </c>
      <c r="R943" s="11">
        <v>8.8463355496060103E-5</v>
      </c>
      <c r="S943" s="2">
        <v>9.8314927890896797E-4</v>
      </c>
      <c r="T943" s="2">
        <v>0.99376249313354403</v>
      </c>
      <c r="U943" s="5">
        <v>1026</v>
      </c>
      <c r="V943" s="11">
        <v>1.09166197944432E-4</v>
      </c>
      <c r="W943" s="2">
        <v>2.2187137510627499E-3</v>
      </c>
      <c r="X943" s="2">
        <v>0.98997199535369795</v>
      </c>
      <c r="Y943" s="11">
        <v>9.8342912679072402E-5</v>
      </c>
      <c r="Z943" s="2">
        <v>2.98182154074311E-3</v>
      </c>
      <c r="AA943" s="2">
        <v>0.97883713245391801</v>
      </c>
      <c r="AB943" s="11">
        <v>2.9602295398944901E-5</v>
      </c>
      <c r="AC943" s="2">
        <v>5.4534547962248304E-4</v>
      </c>
      <c r="AD943" s="2">
        <v>0.986031353473663</v>
      </c>
    </row>
    <row r="944" spans="11:30" x14ac:dyDescent="0.35">
      <c r="K944" s="5">
        <v>1177</v>
      </c>
      <c r="L944" s="47">
        <v>6.2282837461680106E-5</v>
      </c>
      <c r="M944">
        <v>1.7652602400630699E-3</v>
      </c>
      <c r="N944" s="2">
        <v>0.987720847129821</v>
      </c>
      <c r="O944" s="11">
        <v>7.0257912739180001E-5</v>
      </c>
      <c r="P944">
        <v>2.5506792590022E-3</v>
      </c>
      <c r="Q944" s="2">
        <v>0.97181111574172896</v>
      </c>
      <c r="R944" s="11">
        <v>1.50506020872853E-5</v>
      </c>
      <c r="S944" s="2">
        <v>3.9337252383120298E-4</v>
      </c>
      <c r="T944" s="2">
        <v>0.98524266481399503</v>
      </c>
      <c r="U944" s="5">
        <v>1027</v>
      </c>
      <c r="V944" s="11">
        <v>1.3093296729493799E-4</v>
      </c>
      <c r="W944" s="2">
        <v>2.4282182566821501E-3</v>
      </c>
      <c r="X944" s="2">
        <v>0.989313185214996</v>
      </c>
      <c r="Y944" s="11">
        <v>1.1532416101545001E-4</v>
      </c>
      <c r="Z944" s="2">
        <v>3.2411534339189499E-3</v>
      </c>
      <c r="AA944" s="2">
        <v>0.97764307260513295</v>
      </c>
      <c r="AB944" s="11">
        <v>2.8439042580430301E-5</v>
      </c>
      <c r="AC944" s="2">
        <v>5.39791362825781E-4</v>
      </c>
      <c r="AD944" s="2">
        <v>0.98740625381469704</v>
      </c>
    </row>
    <row r="945" spans="11:30" x14ac:dyDescent="0.35">
      <c r="K945" s="5">
        <v>1178</v>
      </c>
      <c r="L945">
        <v>1.28367435536347E-4</v>
      </c>
      <c r="M945">
        <v>2.5022600311785902E-3</v>
      </c>
      <c r="N945" s="2">
        <v>0.99191772937774603</v>
      </c>
      <c r="O945" s="11">
        <v>1.50176972965709E-4</v>
      </c>
      <c r="P945">
        <v>3.7189458962529798E-3</v>
      </c>
      <c r="Q945" s="2">
        <v>0.98308336734771695</v>
      </c>
      <c r="R945" s="11">
        <v>2.1494881366379501E-5</v>
      </c>
      <c r="S945" s="2">
        <v>4.75721812108531E-4</v>
      </c>
      <c r="T945" s="2">
        <v>0.99174845218658403</v>
      </c>
      <c r="U945" s="5">
        <v>1028</v>
      </c>
      <c r="V945" s="11">
        <v>6.7853150540031398E-5</v>
      </c>
      <c r="W945" s="2">
        <v>1.7751840641722001E-3</v>
      </c>
      <c r="X945" s="2">
        <v>0.982133448123931</v>
      </c>
      <c r="Y945" s="11">
        <v>8.3830978837795501E-5</v>
      </c>
      <c r="Z945" s="2">
        <v>2.6698766741901601E-3</v>
      </c>
      <c r="AA945" s="2">
        <v>0.955915987491607</v>
      </c>
      <c r="AB945" s="11">
        <v>9.1446228907443502E-5</v>
      </c>
      <c r="AC945" s="2">
        <v>5.4429017473012198E-4</v>
      </c>
      <c r="AD945" s="2">
        <v>0.97881484031677202</v>
      </c>
    </row>
    <row r="946" spans="11:30" x14ac:dyDescent="0.35">
      <c r="K946" s="5">
        <v>1179</v>
      </c>
      <c r="L946">
        <v>1.5594725846312899E-4</v>
      </c>
      <c r="M946">
        <v>2.74217035621404E-3</v>
      </c>
      <c r="N946" s="2">
        <v>0.992450952529907</v>
      </c>
      <c r="O946" s="11">
        <v>1.6943125228863199E-4</v>
      </c>
      <c r="P946">
        <v>3.9582694880664297E-3</v>
      </c>
      <c r="Q946" s="2">
        <v>0.98573905229568404</v>
      </c>
      <c r="R946" s="11">
        <v>2.6327044906793101E-5</v>
      </c>
      <c r="S946" s="2">
        <v>5.2322947885841099E-4</v>
      </c>
      <c r="T946" s="2">
        <v>0.99292343854904097</v>
      </c>
      <c r="U946" s="5">
        <v>1029</v>
      </c>
      <c r="V946" s="11">
        <v>1.82861287612468E-4</v>
      </c>
      <c r="W946" s="2">
        <v>3.0053972732275698E-3</v>
      </c>
      <c r="X946" s="2">
        <v>0.99360108375549305</v>
      </c>
      <c r="Y946" s="11">
        <v>2.1734707115683699E-4</v>
      </c>
      <c r="Z946" s="2">
        <v>4.4223577715456399E-3</v>
      </c>
      <c r="AA946" s="2">
        <v>0.98905718326568604</v>
      </c>
      <c r="AB946" s="11">
        <v>6.4051208028104102E-5</v>
      </c>
      <c r="AC946" s="2">
        <v>6.64225430227816E-4</v>
      </c>
      <c r="AD946" s="2">
        <v>0.99252808094024603</v>
      </c>
    </row>
    <row r="947" spans="11:30" x14ac:dyDescent="0.35">
      <c r="K947" s="5">
        <v>1180</v>
      </c>
      <c r="L947" s="47">
        <v>6.5531705331522904E-5</v>
      </c>
      <c r="M947">
        <v>1.8211115384474299E-3</v>
      </c>
      <c r="N947" s="2">
        <v>0.98448634147643999</v>
      </c>
      <c r="O947" s="11">
        <v>7.2314534918405102E-5</v>
      </c>
      <c r="P947">
        <v>2.58325017057359E-3</v>
      </c>
      <c r="Q947" s="2">
        <v>0.96895951032638505</v>
      </c>
      <c r="R947" s="11">
        <v>1.46919237522524E-5</v>
      </c>
      <c r="S947" s="2">
        <v>3.9735084283165601E-4</v>
      </c>
      <c r="T947" s="2">
        <v>0.98660969734191895</v>
      </c>
      <c r="U947" s="5">
        <v>1030</v>
      </c>
      <c r="V947" s="11">
        <v>2.27035969146527E-4</v>
      </c>
      <c r="W947" s="2">
        <v>3.2318215817213002E-3</v>
      </c>
      <c r="X947" s="2">
        <v>0.99426573514938299</v>
      </c>
      <c r="Y947" s="11">
        <v>3.6904285661876202E-4</v>
      </c>
      <c r="Z947" s="2">
        <v>5.5887741036713097E-3</v>
      </c>
      <c r="AA947" s="2">
        <v>0.98959523439407304</v>
      </c>
      <c r="AB947" s="11">
        <v>1.7818392370827401E-4</v>
      </c>
      <c r="AC947" s="2">
        <v>8.8177603902295199E-4</v>
      </c>
      <c r="AD947" s="2">
        <v>0.99207675457000699</v>
      </c>
    </row>
    <row r="948" spans="11:30" x14ac:dyDescent="0.35">
      <c r="K948" s="5">
        <v>1181</v>
      </c>
      <c r="L948" s="47">
        <v>7.2983748395927196E-5</v>
      </c>
      <c r="M948">
        <v>1.90676178317517E-3</v>
      </c>
      <c r="N948" s="2">
        <v>0.984286189079284</v>
      </c>
      <c r="O948" s="11">
        <v>6.9851863372605294E-5</v>
      </c>
      <c r="P948">
        <v>2.5405890773981801E-3</v>
      </c>
      <c r="Q948" s="2">
        <v>0.96443301439285201</v>
      </c>
      <c r="R948" s="11">
        <v>1.39309695441625E-5</v>
      </c>
      <c r="S948" s="2">
        <v>3.7601424264721502E-4</v>
      </c>
      <c r="T948" s="2">
        <v>0.98725354671478205</v>
      </c>
      <c r="U948" s="5">
        <v>1032</v>
      </c>
      <c r="V948" s="11">
        <v>7.7981989306863397E-5</v>
      </c>
      <c r="W948" s="2">
        <v>1.9173468463122799E-3</v>
      </c>
      <c r="X948" s="2">
        <v>0.97979408502578702</v>
      </c>
      <c r="Y948" s="11">
        <v>8.0607467680238106E-5</v>
      </c>
      <c r="Z948" s="2">
        <v>2.6745616924017598E-3</v>
      </c>
      <c r="AA948" s="2">
        <v>0.954143166542053</v>
      </c>
      <c r="AB948" s="11">
        <v>1.90407063200837E-5</v>
      </c>
      <c r="AC948" s="2">
        <v>4.2536348337307502E-4</v>
      </c>
      <c r="AD948" s="2">
        <v>0.983348429203033</v>
      </c>
    </row>
    <row r="949" spans="11:30" x14ac:dyDescent="0.35">
      <c r="K949" s="5">
        <v>1182</v>
      </c>
      <c r="L949" s="47">
        <v>9.04748158063739E-5</v>
      </c>
      <c r="M949">
        <v>2.11184355430305E-3</v>
      </c>
      <c r="N949" s="2">
        <v>0.99082976579666104</v>
      </c>
      <c r="O949" s="11">
        <v>9.1662179329432506E-5</v>
      </c>
      <c r="P949">
        <v>2.92421225458383E-3</v>
      </c>
      <c r="Q949" s="2">
        <v>0.97849702835082997</v>
      </c>
      <c r="R949" s="11">
        <v>1.6745978427934399E-5</v>
      </c>
      <c r="S949" s="2">
        <v>4.2489549377933101E-4</v>
      </c>
      <c r="T949" s="2">
        <v>0.99086493253707797</v>
      </c>
      <c r="U949" s="5">
        <v>1033</v>
      </c>
      <c r="V949" s="11">
        <v>1.59672432346269E-4</v>
      </c>
      <c r="W949" s="2">
        <v>2.7073544915765498E-3</v>
      </c>
      <c r="X949" s="2">
        <v>0.98937356472015303</v>
      </c>
      <c r="Y949" s="11">
        <v>1.5976508439052801E-4</v>
      </c>
      <c r="Z949" s="2">
        <v>3.8265425246208902E-3</v>
      </c>
      <c r="AA949" s="2">
        <v>0.97996848821640004</v>
      </c>
      <c r="AB949" s="11">
        <v>2.81888715107925E-5</v>
      </c>
      <c r="AC949" s="2">
        <v>5.5140268523245996E-4</v>
      </c>
      <c r="AD949" s="2">
        <v>0.99048215150833097</v>
      </c>
    </row>
    <row r="950" spans="11:30" x14ac:dyDescent="0.35">
      <c r="K950" s="5">
        <v>1184</v>
      </c>
      <c r="L950">
        <v>9.9261421710252692E-3</v>
      </c>
      <c r="M950">
        <v>1.4006738550961E-2</v>
      </c>
      <c r="N950" s="2">
        <v>0.98215651512145996</v>
      </c>
      <c r="O950" s="11">
        <v>3.0693288892507501E-2</v>
      </c>
      <c r="P950">
        <v>4.26534600555896E-2</v>
      </c>
      <c r="Q950" s="2">
        <v>0.95815938711166304</v>
      </c>
      <c r="R950" s="11">
        <v>4.3054830282926497E-2</v>
      </c>
      <c r="S950" s="2">
        <v>1.97953097522258E-2</v>
      </c>
      <c r="T950" s="2">
        <v>0.98032522201537997</v>
      </c>
      <c r="U950" s="5">
        <v>1034</v>
      </c>
      <c r="V950" s="11">
        <v>2.1446072787511999E-4</v>
      </c>
      <c r="W950" s="2">
        <v>3.0717572662979299E-3</v>
      </c>
      <c r="X950" s="2">
        <v>0.98995745182037298</v>
      </c>
      <c r="Y950" s="11">
        <v>2.0662281895056299E-4</v>
      </c>
      <c r="Z950" s="2">
        <v>4.3423939496278702E-3</v>
      </c>
      <c r="AA950" s="2">
        <v>0.98212444782257002</v>
      </c>
      <c r="AB950" s="11">
        <v>3.4123382647521699E-5</v>
      </c>
      <c r="AC950" s="2">
        <v>6.0884520644322005E-4</v>
      </c>
      <c r="AD950" s="2">
        <v>0.99153494834899902</v>
      </c>
    </row>
    <row r="951" spans="11:30" x14ac:dyDescent="0.35">
      <c r="K951" s="5">
        <v>1187</v>
      </c>
      <c r="L951">
        <v>1.06419797521084E-3</v>
      </c>
      <c r="M951">
        <v>6.1928853392600996E-3</v>
      </c>
      <c r="N951" s="2">
        <v>0.997392117977142</v>
      </c>
      <c r="O951" s="11">
        <v>2.76197399944067E-3</v>
      </c>
      <c r="P951">
        <v>1.5172275714576199E-2</v>
      </c>
      <c r="Q951" s="2">
        <v>0.99462366104125899</v>
      </c>
      <c r="R951" s="11">
        <v>2.99309357069432E-3</v>
      </c>
      <c r="S951" s="2">
        <v>4.9844780005514596E-3</v>
      </c>
      <c r="T951" s="2">
        <v>0.99759858846664395</v>
      </c>
      <c r="U951" s="5">
        <v>1035</v>
      </c>
      <c r="V951" s="11">
        <v>5.98095124587416E-4</v>
      </c>
      <c r="W951" s="2">
        <v>5.0166542641818497E-3</v>
      </c>
      <c r="X951" s="2">
        <v>0.99251335859298695</v>
      </c>
      <c r="Y951" s="11">
        <v>5.3494365420192404E-4</v>
      </c>
      <c r="Z951" s="2">
        <v>6.8920850753784102E-3</v>
      </c>
      <c r="AA951" s="2">
        <v>0.98792958259582497</v>
      </c>
      <c r="AB951" s="11">
        <v>1.14022877824027E-4</v>
      </c>
      <c r="AC951" s="2">
        <v>1.0629284661263199E-3</v>
      </c>
      <c r="AD951" s="2">
        <v>0.99225622415542603</v>
      </c>
    </row>
    <row r="952" spans="11:30" x14ac:dyDescent="0.35">
      <c r="K952" s="5">
        <v>1188</v>
      </c>
      <c r="L952" s="47">
        <v>3.8908528949832503E-5</v>
      </c>
      <c r="M952">
        <v>1.3115702895447601E-3</v>
      </c>
      <c r="N952" s="2">
        <v>0.96859222650527899</v>
      </c>
      <c r="O952" s="11">
        <v>5.8412475482327803E-5</v>
      </c>
      <c r="P952">
        <v>2.2621003445237801E-3</v>
      </c>
      <c r="Q952" s="2">
        <v>0.95148140192031805</v>
      </c>
      <c r="R952" s="11">
        <v>1.5569814422633499E-5</v>
      </c>
      <c r="S952" s="2">
        <v>4.0921158506534901E-4</v>
      </c>
      <c r="T952" s="2">
        <v>0.98170626163482599</v>
      </c>
      <c r="U952" s="5">
        <v>1036</v>
      </c>
      <c r="V952" s="11">
        <v>8.6751089838798994E-5</v>
      </c>
      <c r="W952" s="2">
        <v>1.6764377942308699E-3</v>
      </c>
      <c r="X952" s="2">
        <v>0.96082311868667603</v>
      </c>
      <c r="Y952" s="11">
        <v>1.7706080689094901E-4</v>
      </c>
      <c r="Z952" s="2">
        <v>3.0817373190075098E-3</v>
      </c>
      <c r="AA952" s="2">
        <v>0.94150930643081598</v>
      </c>
      <c r="AB952" s="11">
        <v>2.3061093816067999E-4</v>
      </c>
      <c r="AC952" s="2">
        <v>6.2034279108047399E-4</v>
      </c>
      <c r="AD952" s="2">
        <v>0.96897393465042103</v>
      </c>
    </row>
    <row r="953" spans="11:30" x14ac:dyDescent="0.35">
      <c r="K953" s="5">
        <v>1189</v>
      </c>
      <c r="L953">
        <v>1.03970625787042E-4</v>
      </c>
      <c r="M953">
        <v>2.3104581050574701E-3</v>
      </c>
      <c r="N953" s="2">
        <v>0.98937940597534102</v>
      </c>
      <c r="O953" s="11">
        <v>1.3199998647905799E-4</v>
      </c>
      <c r="P953">
        <v>3.5274608526378801E-3</v>
      </c>
      <c r="Q953" s="2">
        <v>0.97716116905212402</v>
      </c>
      <c r="R953" s="11">
        <v>2.2723808797309101E-5</v>
      </c>
      <c r="S953" s="2">
        <v>5.0392793491482702E-4</v>
      </c>
      <c r="T953" s="2">
        <v>0.98927259445190396</v>
      </c>
      <c r="U953" s="5">
        <v>1037</v>
      </c>
      <c r="V953" s="11">
        <v>1.2306794815231101E-4</v>
      </c>
      <c r="W953" s="2">
        <v>2.3826207034289798E-3</v>
      </c>
      <c r="X953" s="2">
        <v>0.98962759971618597</v>
      </c>
      <c r="Y953" s="11">
        <v>1.56757698277942E-4</v>
      </c>
      <c r="Z953" s="2">
        <v>3.60087305307388E-3</v>
      </c>
      <c r="AA953" s="2">
        <v>0.97652947902679399</v>
      </c>
      <c r="AB953" s="11">
        <v>1.27153485664166E-4</v>
      </c>
      <c r="AC953" s="2">
        <v>5.9585674898698904E-4</v>
      </c>
      <c r="AD953" s="2">
        <v>0.98678398132324197</v>
      </c>
    </row>
    <row r="954" spans="11:30" x14ac:dyDescent="0.35">
      <c r="K954" s="5">
        <v>1190</v>
      </c>
      <c r="L954">
        <v>1.39885058160871E-4</v>
      </c>
      <c r="M954">
        <v>2.59021436795592E-3</v>
      </c>
      <c r="N954" s="2">
        <v>0.99222433567047097</v>
      </c>
      <c r="O954" s="11">
        <v>1.7848670540843099E-4</v>
      </c>
      <c r="P954">
        <v>4.0743127465248099E-3</v>
      </c>
      <c r="Q954" s="2">
        <v>0.98344230651855402</v>
      </c>
      <c r="R954" s="11">
        <v>3.01091804431052E-5</v>
      </c>
      <c r="S954" s="2">
        <v>5.7664600899442998E-4</v>
      </c>
      <c r="T954" s="2">
        <v>0.99230527877807595</v>
      </c>
      <c r="U954" s="5">
        <v>1038</v>
      </c>
      <c r="V954" s="11">
        <v>1.7928678425960199E-4</v>
      </c>
      <c r="W954" s="2">
        <v>2.9495554044842698E-3</v>
      </c>
      <c r="X954" s="2">
        <v>0.99484974145889205</v>
      </c>
      <c r="Y954" s="11">
        <v>2.5029751122929102E-4</v>
      </c>
      <c r="Z954" s="2">
        <v>4.76417550817132E-3</v>
      </c>
      <c r="AA954" s="2">
        <v>0.99058133363723699</v>
      </c>
      <c r="AB954" s="11">
        <v>1.03866463177837E-4</v>
      </c>
      <c r="AC954" s="2">
        <v>7.68324825912714E-4</v>
      </c>
      <c r="AD954" s="2">
        <v>0.99152153730392401</v>
      </c>
    </row>
    <row r="955" spans="11:30" x14ac:dyDescent="0.35">
      <c r="K955" s="5">
        <v>1191</v>
      </c>
      <c r="L955">
        <v>2.0869614672847E-4</v>
      </c>
      <c r="M955">
        <v>3.1062406487762902E-3</v>
      </c>
      <c r="N955" s="2">
        <v>0.99011182785034102</v>
      </c>
      <c r="O955" s="11">
        <v>2.7266223332844599E-4</v>
      </c>
      <c r="P955">
        <v>5.0305472686886701E-3</v>
      </c>
      <c r="Q955" s="2">
        <v>0.97884762287139804</v>
      </c>
      <c r="R955" s="11">
        <v>4.25204125349409E-5</v>
      </c>
      <c r="S955" s="2">
        <v>6.8479665787890499E-4</v>
      </c>
      <c r="T955" s="2">
        <v>0.99036514759063698</v>
      </c>
      <c r="U955" s="5">
        <v>1039</v>
      </c>
      <c r="V955" s="11">
        <v>3.81831894628703E-4</v>
      </c>
      <c r="W955" s="2">
        <v>3.9985654875636101E-3</v>
      </c>
      <c r="X955" s="2">
        <v>0.99140083789825395</v>
      </c>
      <c r="Y955" s="11">
        <v>4.6646955888718302E-4</v>
      </c>
      <c r="Z955" s="2">
        <v>6.0836020857095701E-3</v>
      </c>
      <c r="AA955" s="2">
        <v>0.98803949356079102</v>
      </c>
      <c r="AB955" s="11">
        <v>2.6107448502443698E-4</v>
      </c>
      <c r="AC955" s="2">
        <v>9.5900875749066396E-4</v>
      </c>
      <c r="AD955" s="2">
        <v>0.99101823568344105</v>
      </c>
    </row>
    <row r="956" spans="11:30" x14ac:dyDescent="0.35">
      <c r="K956" s="5">
        <v>1192</v>
      </c>
      <c r="L956" s="47">
        <v>3.90237109968438E-5</v>
      </c>
      <c r="M956">
        <v>1.3374834088608601E-3</v>
      </c>
      <c r="N956" s="2">
        <v>0.96363461017608598</v>
      </c>
      <c r="O956" s="11">
        <v>4.4772914407076301E-5</v>
      </c>
      <c r="P956">
        <v>2.0105910953134298E-3</v>
      </c>
      <c r="Q956" s="2">
        <v>0.93972128629684404</v>
      </c>
      <c r="R956" s="11">
        <v>1.35660275191185E-5</v>
      </c>
      <c r="S956" s="2">
        <v>3.7271674955263701E-4</v>
      </c>
      <c r="T956" s="2">
        <v>0.98187780380249001</v>
      </c>
      <c r="U956" s="5">
        <v>1040</v>
      </c>
      <c r="V956" s="11">
        <v>1.19157331937458E-4</v>
      </c>
      <c r="W956" s="2">
        <v>2.3366387467831299E-3</v>
      </c>
      <c r="X956" s="2">
        <v>0.984777212142944</v>
      </c>
      <c r="Y956" s="11">
        <v>1.6096371109597301E-4</v>
      </c>
      <c r="Z956" s="2">
        <v>3.8266142364591299E-3</v>
      </c>
      <c r="AA956" s="2">
        <v>0.96850329637527399</v>
      </c>
      <c r="AB956" s="11">
        <v>3.0166751457727501E-5</v>
      </c>
      <c r="AC956" s="2">
        <v>6.0958060203120102E-4</v>
      </c>
      <c r="AD956" s="2">
        <v>0.97597074508666903</v>
      </c>
    </row>
    <row r="957" spans="11:30" x14ac:dyDescent="0.35">
      <c r="K957" s="5">
        <v>1193</v>
      </c>
      <c r="L957" s="47">
        <v>7.7523742220364497E-5</v>
      </c>
      <c r="M957">
        <v>1.90898112487047E-3</v>
      </c>
      <c r="N957" s="2">
        <v>0.99042332172393799</v>
      </c>
      <c r="O957" s="11">
        <v>7.1695641963742606E-5</v>
      </c>
      <c r="P957">
        <v>2.6354233268648299E-3</v>
      </c>
      <c r="Q957" s="2">
        <v>0.97716134786605802</v>
      </c>
      <c r="R957" s="11">
        <v>1.5321907994803001E-5</v>
      </c>
      <c r="S957" s="2">
        <v>4.1007582331076199E-4</v>
      </c>
      <c r="T957" s="2">
        <v>0.99068635702133101</v>
      </c>
      <c r="U957" s="5">
        <v>1041</v>
      </c>
      <c r="V957" s="11">
        <v>8.7736632849555395E-5</v>
      </c>
      <c r="W957" s="2">
        <v>2.0622950978577098E-3</v>
      </c>
      <c r="X957" s="2">
        <v>0.98780626058578402</v>
      </c>
      <c r="Y957" s="11">
        <v>9.5452429377473796E-5</v>
      </c>
      <c r="Z957" s="2">
        <v>2.9820143245160502E-3</v>
      </c>
      <c r="AA957" s="2">
        <v>0.97359508275985696</v>
      </c>
      <c r="AB957" s="11">
        <v>2.0091749320272299E-5</v>
      </c>
      <c r="AC957" s="2">
        <v>4.5950818457640702E-4</v>
      </c>
      <c r="AD957" s="2">
        <v>0.98343473672866799</v>
      </c>
    </row>
    <row r="958" spans="11:30" x14ac:dyDescent="0.35">
      <c r="K958" s="5">
        <v>1194</v>
      </c>
      <c r="L958">
        <v>1.1455739149823699E-4</v>
      </c>
      <c r="M958">
        <v>2.3067307192832201E-3</v>
      </c>
      <c r="N958" s="2">
        <v>0.99066895246505704</v>
      </c>
      <c r="O958" s="11">
        <v>1.06511652120389E-4</v>
      </c>
      <c r="P958">
        <v>3.1556806061416799E-3</v>
      </c>
      <c r="Q958" s="2">
        <v>0.98007702827453602</v>
      </c>
      <c r="R958" s="11">
        <v>1.9081868231296499E-5</v>
      </c>
      <c r="S958" s="2">
        <v>4.4988194713369001E-4</v>
      </c>
      <c r="T958" s="2">
        <v>0.991862893104553</v>
      </c>
      <c r="U958" s="5">
        <v>1042</v>
      </c>
      <c r="V958" s="11">
        <v>1.70914747286587E-4</v>
      </c>
      <c r="W958" s="2">
        <v>2.86782113835215E-3</v>
      </c>
      <c r="X958" s="2">
        <v>0.99027556180953902</v>
      </c>
      <c r="Y958" s="11">
        <v>1.8104961782228199E-4</v>
      </c>
      <c r="Z958" s="2">
        <v>4.0860641747713002E-3</v>
      </c>
      <c r="AA958" s="2">
        <v>0.98120862245559604</v>
      </c>
      <c r="AB958" s="11">
        <v>2.9439252102747499E-5</v>
      </c>
      <c r="AC958" s="2">
        <v>5.6207668967545E-4</v>
      </c>
      <c r="AD958" s="2">
        <v>0.98931413888931197</v>
      </c>
    </row>
    <row r="959" spans="11:30" x14ac:dyDescent="0.35">
      <c r="K959" s="5">
        <v>1196</v>
      </c>
      <c r="L959" s="47">
        <v>7.0380039687734097E-5</v>
      </c>
      <c r="M959">
        <v>1.9164775731041999E-3</v>
      </c>
      <c r="N959" s="2">
        <v>0.97934687137603704</v>
      </c>
      <c r="O959" s="11">
        <v>8.7344538769684705E-5</v>
      </c>
      <c r="P959">
        <v>2.82387901097536E-3</v>
      </c>
      <c r="Q959" s="2">
        <v>0.95698988437652499</v>
      </c>
      <c r="R959" s="11">
        <v>6.84827027725987E-5</v>
      </c>
      <c r="S959" s="2">
        <v>5.1776203326880899E-4</v>
      </c>
      <c r="T959" s="2">
        <v>0.978978872299194</v>
      </c>
      <c r="U959" s="5">
        <v>1043</v>
      </c>
      <c r="V959" s="11">
        <v>2.08543016924522E-4</v>
      </c>
      <c r="W959" s="2">
        <v>3.1451191753148998E-3</v>
      </c>
      <c r="X959" s="2">
        <v>0.98998022079467696</v>
      </c>
      <c r="Y959" s="11">
        <v>2.1114884293638099E-4</v>
      </c>
      <c r="Z959" s="2">
        <v>4.3815290555357898E-3</v>
      </c>
      <c r="AA959" s="2">
        <v>0.98264914751052801</v>
      </c>
      <c r="AB959" s="11">
        <v>3.38300378643907E-5</v>
      </c>
      <c r="AC959" s="2">
        <v>5.9398479061201204E-4</v>
      </c>
      <c r="AD959" s="2">
        <v>0.991008341312408</v>
      </c>
    </row>
    <row r="960" spans="11:30" x14ac:dyDescent="0.35">
      <c r="K960" s="5">
        <v>1197</v>
      </c>
      <c r="L960">
        <v>1.6581016825512E-4</v>
      </c>
      <c r="M960">
        <v>2.9127409216016501E-3</v>
      </c>
      <c r="N960" s="2">
        <v>0.99302762746810902</v>
      </c>
      <c r="O960" s="11">
        <v>2.18920176848769E-4</v>
      </c>
      <c r="P960">
        <v>4.5726117677986596E-3</v>
      </c>
      <c r="Q960" s="2">
        <v>0.98902893066406194</v>
      </c>
      <c r="R960" s="11">
        <v>5.16831278218887E-5</v>
      </c>
      <c r="S960" s="2">
        <v>7.3891924694180402E-4</v>
      </c>
      <c r="T960" s="2">
        <v>0.99149274826049805</v>
      </c>
      <c r="U960" s="5">
        <v>1044</v>
      </c>
      <c r="V960" s="11">
        <v>1.4771936694160099E-3</v>
      </c>
      <c r="W960" s="2">
        <v>5.1118140108883303E-3</v>
      </c>
      <c r="X960" s="2">
        <v>0.96489715576171797</v>
      </c>
      <c r="Y960" s="11">
        <v>2.9893689788877899E-3</v>
      </c>
      <c r="Z960" s="2">
        <v>1.2008702382445301E-2</v>
      </c>
      <c r="AA960" s="2">
        <v>0.94713228940963701</v>
      </c>
      <c r="AB960" s="11">
        <v>3.3379050437361002E-3</v>
      </c>
      <c r="AC960" s="2">
        <v>2.8622762765735301E-3</v>
      </c>
      <c r="AD960" s="2">
        <v>0.97517621517181396</v>
      </c>
    </row>
    <row r="961" spans="11:30" x14ac:dyDescent="0.35">
      <c r="K961" s="5">
        <v>1198</v>
      </c>
      <c r="L961">
        <v>3.0130581581033701E-4</v>
      </c>
      <c r="M961">
        <v>3.8861918728798602E-3</v>
      </c>
      <c r="N961" s="2">
        <v>0.99220597743988004</v>
      </c>
      <c r="O961" s="11">
        <v>4.2555428808555002E-4</v>
      </c>
      <c r="P961">
        <v>6.2548201531171799E-3</v>
      </c>
      <c r="Q961" s="2">
        <v>0.98843574523925704</v>
      </c>
      <c r="R961" s="11">
        <v>1.2477443669922601E-4</v>
      </c>
      <c r="S961" s="2">
        <v>9.99784329906106E-4</v>
      </c>
      <c r="T961" s="2">
        <v>0.99048453569412198</v>
      </c>
      <c r="U961" s="5">
        <v>1045</v>
      </c>
      <c r="V961" s="11">
        <v>1.91475221072323E-4</v>
      </c>
      <c r="W961" s="2">
        <v>2.7554996777325799E-3</v>
      </c>
      <c r="X961" s="2">
        <v>0.994459629058837</v>
      </c>
      <c r="Y961" s="11">
        <v>2.9977454687468702E-4</v>
      </c>
      <c r="Z961" s="2">
        <v>4.7566033899784001E-3</v>
      </c>
      <c r="AA961" s="2">
        <v>0.98728615045547397</v>
      </c>
      <c r="AB961" s="11">
        <v>4.4852928840555202E-4</v>
      </c>
      <c r="AC961" s="2">
        <v>1.01601507049053E-3</v>
      </c>
      <c r="AD961" s="2">
        <v>0.98807781934738104</v>
      </c>
    </row>
    <row r="962" spans="11:30" x14ac:dyDescent="0.35">
      <c r="K962" s="5">
        <v>1199</v>
      </c>
      <c r="L962">
        <v>2.97027203487232E-4</v>
      </c>
      <c r="M962">
        <v>3.7901017349213301E-3</v>
      </c>
      <c r="N962" s="2">
        <v>0.99340718984603804</v>
      </c>
      <c r="O962" s="11">
        <v>4.4447169057093501E-4</v>
      </c>
      <c r="P962">
        <v>6.3775237649679097E-3</v>
      </c>
      <c r="Q962" s="2">
        <v>0.99057215452194203</v>
      </c>
      <c r="R962" s="11">
        <v>2.5149667635559998E-4</v>
      </c>
      <c r="S962" s="2">
        <v>1.0385728674009399E-3</v>
      </c>
      <c r="T962" s="2">
        <v>0.99123972654342596</v>
      </c>
      <c r="U962" s="5">
        <v>1046</v>
      </c>
      <c r="V962" s="11">
        <v>2.9888079734519102E-4</v>
      </c>
      <c r="W962" s="2">
        <v>3.6660728510469198E-3</v>
      </c>
      <c r="X962" s="2">
        <v>0.99519807100295998</v>
      </c>
      <c r="Y962" s="11">
        <v>5.4322037613019304E-4</v>
      </c>
      <c r="Z962" s="2">
        <v>6.7219599150121203E-3</v>
      </c>
      <c r="AA962" s="2">
        <v>0.99090808629989602</v>
      </c>
      <c r="AB962" s="11">
        <v>5.9043400688096805E-4</v>
      </c>
      <c r="AC962" s="2">
        <v>1.3490506680682299E-3</v>
      </c>
      <c r="AD962" s="2">
        <v>0.99046152830123901</v>
      </c>
    </row>
    <row r="963" spans="11:30" x14ac:dyDescent="0.35">
      <c r="K963" s="5">
        <v>1200</v>
      </c>
      <c r="L963" s="47">
        <v>5.0426355301169597E-5</v>
      </c>
      <c r="M963">
        <v>1.57562759704887E-3</v>
      </c>
      <c r="N963" s="2">
        <v>0.97788161039352395</v>
      </c>
      <c r="O963" s="11">
        <v>5.2654962928499999E-5</v>
      </c>
      <c r="P963">
        <v>2.2116058971732798E-3</v>
      </c>
      <c r="Q963" s="2">
        <v>0.95308953523635798</v>
      </c>
      <c r="R963" s="11">
        <v>1.1249589078943199E-5</v>
      </c>
      <c r="S963" s="2">
        <v>3.5027263220399602E-4</v>
      </c>
      <c r="T963" s="2">
        <v>0.98526054620742798</v>
      </c>
      <c r="U963" s="5">
        <v>1047</v>
      </c>
      <c r="V963" s="11">
        <v>4.9897673306986603E-4</v>
      </c>
      <c r="W963" s="2">
        <v>4.19149361550807E-3</v>
      </c>
      <c r="X963" s="2">
        <v>0.99450230598449696</v>
      </c>
      <c r="Y963" s="11">
        <v>9.3710119836032304E-4</v>
      </c>
      <c r="Z963" s="2">
        <v>7.9158712178468704E-3</v>
      </c>
      <c r="AA963" s="2">
        <v>0.99012941122054998</v>
      </c>
      <c r="AB963" s="11">
        <v>2.3662867024540901E-3</v>
      </c>
      <c r="AC963" s="2">
        <v>2.2066349629312702E-3</v>
      </c>
      <c r="AD963" s="2">
        <v>0.98726469278335505</v>
      </c>
    </row>
    <row r="964" spans="11:30" x14ac:dyDescent="0.35">
      <c r="K964" s="5">
        <v>1201</v>
      </c>
      <c r="L964">
        <v>1.17299307021312E-4</v>
      </c>
      <c r="M964">
        <v>2.3568896576762199E-3</v>
      </c>
      <c r="N964" s="2">
        <v>0.98677515983581499</v>
      </c>
      <c r="O964" s="11">
        <v>1.05964558315463E-4</v>
      </c>
      <c r="P964">
        <v>3.16511094570159E-3</v>
      </c>
      <c r="Q964" s="2">
        <v>0.97324943542480402</v>
      </c>
      <c r="R964" s="11">
        <v>1.8110882592736699E-5</v>
      </c>
      <c r="S964" s="2">
        <v>4.4257912668399502E-4</v>
      </c>
      <c r="T964" s="2">
        <v>0.98942577838897705</v>
      </c>
      <c r="U964" s="5">
        <v>1048</v>
      </c>
      <c r="V964" s="11">
        <v>5.4435258789453601E-5</v>
      </c>
      <c r="W964" s="2">
        <v>1.43287412356585E-3</v>
      </c>
      <c r="X964" s="2">
        <v>0.96154731512069702</v>
      </c>
      <c r="Y964" s="11">
        <v>6.8164721596986001E-5</v>
      </c>
      <c r="Z964" s="2">
        <v>2.3850633297115499E-3</v>
      </c>
      <c r="AA964" s="2">
        <v>0.91533130407333296</v>
      </c>
      <c r="AB964" s="11">
        <v>2.49643235292751E-5</v>
      </c>
      <c r="AC964" s="2">
        <v>5.0909764831885695E-4</v>
      </c>
      <c r="AD964" s="2">
        <v>0.96062457561492898</v>
      </c>
    </row>
    <row r="965" spans="11:30" x14ac:dyDescent="0.35">
      <c r="K965" s="5">
        <v>1202</v>
      </c>
      <c r="L965">
        <v>1.4743879728484899E-4</v>
      </c>
      <c r="M965">
        <v>2.6407884433865499E-3</v>
      </c>
      <c r="N965" s="2">
        <v>0.987734794616699</v>
      </c>
      <c r="O965" s="11">
        <v>1.3624403800349601E-4</v>
      </c>
      <c r="P965">
        <v>3.5502852406352702E-3</v>
      </c>
      <c r="Q965" s="2">
        <v>0.97624093294143599</v>
      </c>
      <c r="R965" s="11">
        <v>2.1433625079225701E-5</v>
      </c>
      <c r="S965" s="2">
        <v>4.8761098878458099E-4</v>
      </c>
      <c r="T965" s="2">
        <v>0.99079239368438698</v>
      </c>
      <c r="U965" s="5">
        <v>1049</v>
      </c>
      <c r="V965" s="11">
        <v>9.2985152150504196E-5</v>
      </c>
      <c r="W965" s="2">
        <v>2.0656983833760001E-3</v>
      </c>
      <c r="X965" s="2">
        <v>0.98568779230117798</v>
      </c>
      <c r="Y965" s="11">
        <v>9.1757508926093497E-5</v>
      </c>
      <c r="Z965" s="2">
        <v>2.9193658847361799E-3</v>
      </c>
      <c r="AA965" s="2">
        <v>0.96566540002822798</v>
      </c>
      <c r="AB965" s="11">
        <v>2.5188401195919101E-5</v>
      </c>
      <c r="AC965" s="2">
        <v>5.3105293773114605E-4</v>
      </c>
      <c r="AD965" s="2">
        <v>0.97548294067382801</v>
      </c>
    </row>
    <row r="966" spans="11:30" x14ac:dyDescent="0.35">
      <c r="K966" s="5">
        <v>1203</v>
      </c>
      <c r="L966">
        <v>4.9460219452157595E-4</v>
      </c>
      <c r="M966">
        <v>4.7874734736978999E-3</v>
      </c>
      <c r="N966" s="2">
        <v>0.98881900310516302</v>
      </c>
      <c r="O966" s="11">
        <v>4.4473735033534402E-4</v>
      </c>
      <c r="P966">
        <v>6.3094734214246204E-3</v>
      </c>
      <c r="Q966" s="2">
        <v>0.97734701633453303</v>
      </c>
      <c r="R966" s="11">
        <v>7.2180962888523896E-5</v>
      </c>
      <c r="S966" s="2">
        <v>8.4699928993359197E-4</v>
      </c>
      <c r="T966" s="2">
        <v>0.99034863710403398</v>
      </c>
      <c r="U966" s="5">
        <v>1050</v>
      </c>
      <c r="V966" s="11">
        <v>1.32304252474568E-4</v>
      </c>
      <c r="W966" s="2">
        <v>2.41360371001064E-3</v>
      </c>
      <c r="X966" s="2">
        <v>0.98901307582855202</v>
      </c>
      <c r="Y966" s="11">
        <v>1.15415241452865E-4</v>
      </c>
      <c r="Z966" s="2">
        <v>3.2327000517398102E-3</v>
      </c>
      <c r="AA966" s="2">
        <v>0.97689086198806696</v>
      </c>
      <c r="AB966" s="11">
        <v>3.3022952266037403E-5</v>
      </c>
      <c r="AC966" s="2">
        <v>5.8107869699597304E-4</v>
      </c>
      <c r="AD966" s="2">
        <v>0.98338961601257302</v>
      </c>
    </row>
    <row r="967" spans="11:30" x14ac:dyDescent="0.35">
      <c r="K967" s="5">
        <v>1205</v>
      </c>
      <c r="L967" s="47">
        <v>5.36797160748392E-5</v>
      </c>
      <c r="M967">
        <v>1.6190700698643899E-3</v>
      </c>
      <c r="N967" s="2">
        <v>0.98167079687118497</v>
      </c>
      <c r="O967" s="11">
        <v>5.5115291615948E-5</v>
      </c>
      <c r="P967">
        <v>2.27870908565819E-3</v>
      </c>
      <c r="Q967" s="2">
        <v>0.95873963832855202</v>
      </c>
      <c r="R967" s="11">
        <v>1.17769477583351E-5</v>
      </c>
      <c r="S967" s="2">
        <v>3.63508646842092E-4</v>
      </c>
      <c r="T967" s="2">
        <v>0.98413664102554299</v>
      </c>
      <c r="U967" s="5">
        <v>1051</v>
      </c>
      <c r="V967" s="11">
        <v>1.4317370369098999E-4</v>
      </c>
      <c r="W967" s="2">
        <v>2.5000346358865499E-3</v>
      </c>
      <c r="X967" s="2">
        <v>0.989482522010803</v>
      </c>
      <c r="Y967" s="11">
        <v>1.20640957902651E-4</v>
      </c>
      <c r="Z967" s="2">
        <v>3.3048116602003501E-3</v>
      </c>
      <c r="AA967" s="2">
        <v>0.97838020324706998</v>
      </c>
      <c r="AB967" s="11">
        <v>3.3496948162792203E-5</v>
      </c>
      <c r="AC967" s="2">
        <v>5.88042777962982E-4</v>
      </c>
      <c r="AD967" s="2">
        <v>0.98754072189330999</v>
      </c>
    </row>
    <row r="968" spans="11:30" x14ac:dyDescent="0.35">
      <c r="K968" s="5">
        <v>1206</v>
      </c>
      <c r="L968" s="47">
        <v>9.9933713499922305E-5</v>
      </c>
      <c r="M968">
        <v>2.0868992432951901E-3</v>
      </c>
      <c r="N968" s="2">
        <v>0.98864090442657404</v>
      </c>
      <c r="O968" s="11">
        <v>8.3607257693074603E-5</v>
      </c>
      <c r="P968">
        <v>2.7152281254529901E-3</v>
      </c>
      <c r="Q968" s="2">
        <v>0.97820889949798495</v>
      </c>
      <c r="R968" s="11">
        <v>1.6174026313819899E-5</v>
      </c>
      <c r="S968" s="2">
        <v>4.0065968642011198E-4</v>
      </c>
      <c r="T968" s="2">
        <v>0.99233901500701904</v>
      </c>
      <c r="U968" s="5">
        <v>1052</v>
      </c>
      <c r="V968" s="11">
        <v>5.0186885346192799E-5</v>
      </c>
      <c r="W968" s="2">
        <v>1.4990966301411299E-3</v>
      </c>
      <c r="X968" s="2">
        <v>0.95885270833969105</v>
      </c>
      <c r="Y968" s="11">
        <v>6.7455730459187098E-5</v>
      </c>
      <c r="Z968" s="2">
        <v>2.3981113918125599E-3</v>
      </c>
      <c r="AA968" s="2">
        <v>0.91552418470382602</v>
      </c>
      <c r="AB968" s="11">
        <v>1.54051485878881E-5</v>
      </c>
      <c r="AC968" s="2">
        <v>4.0841961163096097E-4</v>
      </c>
      <c r="AD968" s="2">
        <v>0.96804130077362005</v>
      </c>
    </row>
    <row r="969" spans="11:30" x14ac:dyDescent="0.35">
      <c r="K969" s="5">
        <v>1207</v>
      </c>
      <c r="L969">
        <v>1.07980777102056E-4</v>
      </c>
      <c r="M969">
        <v>2.26440769620239E-3</v>
      </c>
      <c r="N969" s="2">
        <v>0.98957276344299305</v>
      </c>
      <c r="O969" s="11">
        <v>1.0010325058829E-4</v>
      </c>
      <c r="P969">
        <v>3.0708617996424402E-3</v>
      </c>
      <c r="Q969" s="2">
        <v>0.97955852746963501</v>
      </c>
      <c r="R969" s="11">
        <v>1.7184782336698801E-5</v>
      </c>
      <c r="S969" s="2">
        <v>4.2410104651935399E-4</v>
      </c>
      <c r="T969" s="2">
        <v>0.993277907371521</v>
      </c>
      <c r="U969" s="5">
        <v>1053</v>
      </c>
      <c r="V969" s="11">
        <v>1.2233199959155099E-4</v>
      </c>
      <c r="W969" s="2">
        <v>2.3626075126230699E-3</v>
      </c>
      <c r="X969" s="2">
        <v>0.99080616235732999</v>
      </c>
      <c r="Y969" s="11">
        <v>1.17339986900333E-4</v>
      </c>
      <c r="Z969" s="2">
        <v>3.2754368148744102E-3</v>
      </c>
      <c r="AA969" s="2">
        <v>0.98232823610305697</v>
      </c>
      <c r="AB969" s="11">
        <v>2.4669316189829199E-5</v>
      </c>
      <c r="AC969" s="2">
        <v>5.1021832041442297E-4</v>
      </c>
      <c r="AD969" s="2">
        <v>0.99002969264984098</v>
      </c>
    </row>
    <row r="970" spans="11:30" x14ac:dyDescent="0.35">
      <c r="K970" s="5">
        <v>1208</v>
      </c>
      <c r="L970" s="47">
        <v>8.2965867477469106E-5</v>
      </c>
      <c r="M970">
        <v>2.0111892372369701E-3</v>
      </c>
      <c r="N970" s="2">
        <v>0.98463517427444402</v>
      </c>
      <c r="O970" s="11">
        <v>1.2375853839330299E-4</v>
      </c>
      <c r="P970">
        <v>3.36335878819227E-3</v>
      </c>
      <c r="Q970" s="2">
        <v>0.97078615427017201</v>
      </c>
      <c r="R970" s="11">
        <v>2.21895170398056E-5</v>
      </c>
      <c r="S970" s="2">
        <v>5.0429411930963397E-4</v>
      </c>
      <c r="T970" s="2">
        <v>0.98348844051360995</v>
      </c>
      <c r="U970" s="5">
        <v>1054</v>
      </c>
      <c r="V970" s="11">
        <v>1.2798796524293699E-4</v>
      </c>
      <c r="W970" s="2">
        <v>2.4643703363835799E-3</v>
      </c>
      <c r="X970" s="2">
        <v>0.99326837062835605</v>
      </c>
      <c r="Y970" s="11">
        <v>1.4594099775422299E-4</v>
      </c>
      <c r="Z970" s="2">
        <v>3.6159956362098399E-3</v>
      </c>
      <c r="AA970" s="2">
        <v>0.98685371875762895</v>
      </c>
      <c r="AB970" s="11">
        <v>2.6443356546224E-5</v>
      </c>
      <c r="AC970" s="2">
        <v>5.2334874635562301E-4</v>
      </c>
      <c r="AD970" s="2">
        <v>0.99246531724929798</v>
      </c>
    </row>
    <row r="971" spans="11:30" x14ac:dyDescent="0.35">
      <c r="K971" s="5">
        <v>1209</v>
      </c>
      <c r="L971" s="47">
        <v>7.5304655183572295E-5</v>
      </c>
      <c r="M971">
        <v>1.9425483187660499E-3</v>
      </c>
      <c r="N971" s="2">
        <v>0.98739069700241</v>
      </c>
      <c r="O971" s="11">
        <v>7.7737575338687694E-5</v>
      </c>
      <c r="P971">
        <v>2.6978771202266199E-3</v>
      </c>
      <c r="Q971" s="2">
        <v>0.97481054067611606</v>
      </c>
      <c r="R971" s="11">
        <v>1.5738009096821699E-5</v>
      </c>
      <c r="S971" s="2">
        <v>4.05373430112376E-4</v>
      </c>
      <c r="T971" s="2">
        <v>0.98766916990280096</v>
      </c>
      <c r="U971" s="5">
        <v>1055</v>
      </c>
      <c r="V971" s="11">
        <v>1.5951623208820801E-4</v>
      </c>
      <c r="W971" s="2">
        <v>2.6908454019576298E-3</v>
      </c>
      <c r="X971" s="2">
        <v>0.99307858943939198</v>
      </c>
      <c r="Y971" s="11">
        <v>1.7964580911211599E-4</v>
      </c>
      <c r="Z971" s="2">
        <v>3.9866971783339899E-3</v>
      </c>
      <c r="AA971" s="2">
        <v>0.98679608106613104</v>
      </c>
      <c r="AB971" s="11">
        <v>3.4638611396076097E-5</v>
      </c>
      <c r="AC971" s="2">
        <v>5.9711327776312796E-4</v>
      </c>
      <c r="AD971" s="2">
        <v>0.99200135469436601</v>
      </c>
    </row>
    <row r="972" spans="11:30" x14ac:dyDescent="0.35">
      <c r="K972" s="5">
        <v>1211</v>
      </c>
      <c r="L972">
        <v>1.7272443801630199E-4</v>
      </c>
      <c r="M972">
        <v>2.8840058948844602E-3</v>
      </c>
      <c r="N972" s="2">
        <v>0.99022620916366499</v>
      </c>
      <c r="O972" s="11">
        <v>1.97470057173632E-4</v>
      </c>
      <c r="P972">
        <v>4.26637521013617E-3</v>
      </c>
      <c r="Q972" s="2">
        <v>0.98368269205093295</v>
      </c>
      <c r="R972" s="11">
        <v>3.2174000807572102E-5</v>
      </c>
      <c r="S972" s="2">
        <v>6.0666765784844702E-4</v>
      </c>
      <c r="T972" s="2">
        <v>0.99109870195388705</v>
      </c>
      <c r="U972" s="5">
        <v>1056</v>
      </c>
      <c r="V972" s="11">
        <v>5.0394162826705697E-5</v>
      </c>
      <c r="W972" s="2">
        <v>1.52546819299459E-3</v>
      </c>
      <c r="X972" s="2">
        <v>0.96961301565170199</v>
      </c>
      <c r="Y972" s="11">
        <v>5.9057987527921701E-5</v>
      </c>
      <c r="Z972" s="2">
        <v>2.2817582357674798E-3</v>
      </c>
      <c r="AA972" s="2">
        <v>0.93129283189773504</v>
      </c>
      <c r="AB972" s="11">
        <v>1.6053800209192502E-5</v>
      </c>
      <c r="AC972" s="2">
        <v>4.0456993156112698E-4</v>
      </c>
      <c r="AD972" s="2">
        <v>0.97793656587600697</v>
      </c>
    </row>
    <row r="973" spans="11:30" x14ac:dyDescent="0.35">
      <c r="K973" s="5">
        <v>1212</v>
      </c>
      <c r="L973" s="47">
        <v>4.9248406867263798E-5</v>
      </c>
      <c r="M973">
        <v>1.5385596780106399E-3</v>
      </c>
      <c r="N973" s="2">
        <v>0.97170662879943803</v>
      </c>
      <c r="O973" s="11">
        <v>6.0501544794533402E-5</v>
      </c>
      <c r="P973">
        <v>2.3493943735957098E-3</v>
      </c>
      <c r="Q973" s="2">
        <v>0.95735836029052701</v>
      </c>
      <c r="R973" s="11">
        <v>1.5666602848796099E-5</v>
      </c>
      <c r="S973" s="2">
        <v>3.9913799264468198E-4</v>
      </c>
      <c r="T973" s="2">
        <v>0.98201584815979004</v>
      </c>
      <c r="U973" s="5">
        <v>1057</v>
      </c>
      <c r="V973" s="11">
        <v>1.34390676976181E-4</v>
      </c>
      <c r="W973" s="2">
        <v>2.5006236974149899E-3</v>
      </c>
      <c r="X973" s="2">
        <v>0.98479753732681197</v>
      </c>
      <c r="Y973" s="11">
        <v>1.07497893623076E-4</v>
      </c>
      <c r="Z973" s="2">
        <v>3.1593369785696199E-3</v>
      </c>
      <c r="AA973" s="2">
        <v>0.96875053644180298</v>
      </c>
      <c r="AB973" s="11">
        <v>2.0327373931650001E-5</v>
      </c>
      <c r="AC973" s="2">
        <v>4.5307350228540599E-4</v>
      </c>
      <c r="AD973" s="2">
        <v>0.98841911554336503</v>
      </c>
    </row>
    <row r="974" spans="11:30" x14ac:dyDescent="0.35">
      <c r="K974" s="5">
        <v>1213</v>
      </c>
      <c r="L974" s="47">
        <v>9.8441487352829399E-5</v>
      </c>
      <c r="M974">
        <v>2.2082224022597001E-3</v>
      </c>
      <c r="N974" s="2">
        <v>0.97722953557968095</v>
      </c>
      <c r="O974" s="11">
        <v>8.5787207353860099E-5</v>
      </c>
      <c r="P974">
        <v>2.88117979653179E-3</v>
      </c>
      <c r="Q974" s="2">
        <v>0.96063286066055298</v>
      </c>
      <c r="R974" s="11">
        <v>1.61179814313072E-5</v>
      </c>
      <c r="S974" s="2">
        <v>4.1812672861851698E-4</v>
      </c>
      <c r="T974" s="2">
        <v>0.98345518112182595</v>
      </c>
      <c r="U974" s="5">
        <v>1058</v>
      </c>
      <c r="V974" s="11">
        <v>1.6956399485934501E-4</v>
      </c>
      <c r="W974" s="2">
        <v>2.8139816131442699E-3</v>
      </c>
      <c r="X974" s="2">
        <v>0.98571252822875899</v>
      </c>
      <c r="Y974" s="11">
        <v>1.52269873069599E-4</v>
      </c>
      <c r="Z974" s="2">
        <v>3.7568279076367599E-3</v>
      </c>
      <c r="AA974" s="2">
        <v>0.97083646059036199</v>
      </c>
      <c r="AB974" s="11">
        <v>2.4501783627783798E-5</v>
      </c>
      <c r="AC974" s="2">
        <v>5.1292963325977304E-4</v>
      </c>
      <c r="AD974" s="2">
        <v>0.98868232965469305</v>
      </c>
    </row>
    <row r="975" spans="11:30" x14ac:dyDescent="0.35">
      <c r="K975" s="5">
        <v>1214</v>
      </c>
      <c r="L975">
        <v>1.0412920528324301E-4</v>
      </c>
      <c r="M975">
        <v>2.29697115719318E-3</v>
      </c>
      <c r="N975" s="2">
        <v>0.98733204603195102</v>
      </c>
      <c r="O975" s="11">
        <v>1.07800704427063E-4</v>
      </c>
      <c r="P975">
        <v>3.2161760609596898E-3</v>
      </c>
      <c r="Q975" s="2">
        <v>0.97566157579421997</v>
      </c>
      <c r="R975" s="11">
        <v>1.6247669918811799E-5</v>
      </c>
      <c r="S975" s="2">
        <v>4.3189458665437899E-4</v>
      </c>
      <c r="T975" s="2">
        <v>0.99069434404373102</v>
      </c>
      <c r="U975" s="5">
        <v>1059</v>
      </c>
      <c r="V975" s="11">
        <v>1.6090855933725799E-4</v>
      </c>
      <c r="W975" s="2">
        <v>2.7315877377986899E-3</v>
      </c>
      <c r="X975" s="2">
        <v>0.98898822069168002</v>
      </c>
      <c r="Y975" s="11">
        <v>1.4852275489829399E-4</v>
      </c>
      <c r="Z975" s="2">
        <v>3.7030701059848001E-3</v>
      </c>
      <c r="AA975" s="2">
        <v>0.97596031427383401</v>
      </c>
      <c r="AB975" s="11">
        <v>2.93721041089156E-5</v>
      </c>
      <c r="AC975" s="2">
        <v>5.3709361236542398E-4</v>
      </c>
      <c r="AD975" s="2">
        <v>0.99167662858963002</v>
      </c>
    </row>
    <row r="976" spans="11:30" x14ac:dyDescent="0.35">
      <c r="K976" s="5">
        <v>1215</v>
      </c>
      <c r="L976">
        <v>1.70923376572318E-4</v>
      </c>
      <c r="M976">
        <v>2.8413103427737899E-3</v>
      </c>
      <c r="N976" s="2">
        <v>0.98146992921829201</v>
      </c>
      <c r="O976" s="11">
        <v>1.3788566866423899E-4</v>
      </c>
      <c r="P976">
        <v>3.5541325341910102E-3</v>
      </c>
      <c r="Q976" s="2">
        <v>0.97446644306182795</v>
      </c>
      <c r="R976" s="11">
        <v>1.98396755877183E-5</v>
      </c>
      <c r="S976" s="2">
        <v>4.6500755706802E-4</v>
      </c>
      <c r="T976" s="2">
        <v>0.98950248956680298</v>
      </c>
      <c r="U976" s="5">
        <v>1060</v>
      </c>
      <c r="V976" s="11">
        <v>9.1927366156596596E-5</v>
      </c>
      <c r="W976" s="2">
        <v>2.03635194338858E-3</v>
      </c>
      <c r="X976" s="2">
        <v>0.987102091312408</v>
      </c>
      <c r="Y976" s="11">
        <v>1.04336679214611E-4</v>
      </c>
      <c r="Z976" s="2">
        <v>2.97994469292461E-3</v>
      </c>
      <c r="AA976" s="2">
        <v>0.96977853775024403</v>
      </c>
      <c r="AB976" s="11">
        <v>6.8369765358511304E-5</v>
      </c>
      <c r="AC976" s="2">
        <v>6.0615409165620804E-4</v>
      </c>
      <c r="AD976" s="2">
        <v>0.97372347116470304</v>
      </c>
    </row>
    <row r="977" spans="11:30" x14ac:dyDescent="0.35">
      <c r="K977" s="5">
        <v>1216</v>
      </c>
      <c r="L977" s="47">
        <v>5.0939310312969603E-5</v>
      </c>
      <c r="M977">
        <v>1.56015728134661E-3</v>
      </c>
      <c r="N977" s="2">
        <v>0.97221285104751498</v>
      </c>
      <c r="O977" s="11">
        <v>1.06892446638084E-4</v>
      </c>
      <c r="P977">
        <v>3.0559806618839498E-3</v>
      </c>
      <c r="Q977" s="2">
        <v>0.96773499250411898</v>
      </c>
      <c r="R977" s="11">
        <v>2.15057414607144E-4</v>
      </c>
      <c r="S977" s="2">
        <v>6.14861433859914E-4</v>
      </c>
      <c r="T977" s="2">
        <v>0.98348242044448797</v>
      </c>
      <c r="U977" s="5">
        <v>1061</v>
      </c>
      <c r="V977" s="11">
        <v>2.3444493126589799E-4</v>
      </c>
      <c r="W977" s="2">
        <v>3.2426803372800298E-3</v>
      </c>
      <c r="X977" s="2">
        <v>0.99212718009948697</v>
      </c>
      <c r="Y977" s="11">
        <v>2.8271783958189103E-4</v>
      </c>
      <c r="Z977" s="2">
        <v>4.9919155426323397E-3</v>
      </c>
      <c r="AA977" s="2">
        <v>0.98708462715148904</v>
      </c>
      <c r="AB977" s="11">
        <v>8.1647944170981605E-5</v>
      </c>
      <c r="AC977" s="2">
        <v>8.0280663678422505E-4</v>
      </c>
      <c r="AD977" s="2">
        <v>0.98750245571136397</v>
      </c>
    </row>
    <row r="978" spans="11:30" x14ac:dyDescent="0.35">
      <c r="K978" s="5">
        <v>1217</v>
      </c>
      <c r="L978">
        <v>1.0697750258259399E-4</v>
      </c>
      <c r="M978">
        <v>2.3094902280718001E-3</v>
      </c>
      <c r="N978" s="2">
        <v>0.99393987655639604</v>
      </c>
      <c r="O978" s="11">
        <v>1.50228501297533E-4</v>
      </c>
      <c r="P978">
        <v>3.67765920236706E-3</v>
      </c>
      <c r="Q978" s="2">
        <v>0.98961228132247903</v>
      </c>
      <c r="R978" s="11">
        <v>4.0916969737736501E-5</v>
      </c>
      <c r="S978" s="2">
        <v>5.5793399224057696E-4</v>
      </c>
      <c r="T978" s="2">
        <v>0.99247825145721402</v>
      </c>
      <c r="U978" s="5">
        <v>1062</v>
      </c>
      <c r="V978" s="11">
        <v>2.5375737459398801E-4</v>
      </c>
      <c r="W978" s="2">
        <v>3.3729847054928502E-3</v>
      </c>
      <c r="X978" s="2">
        <v>0.99383461475372303</v>
      </c>
      <c r="Y978" s="11">
        <v>3.5270728403702302E-4</v>
      </c>
      <c r="Z978" s="2">
        <v>5.4436330683529299E-3</v>
      </c>
      <c r="AA978" s="2">
        <v>0.98955631256103505</v>
      </c>
      <c r="AB978" s="11">
        <v>1.6204568964894801E-4</v>
      </c>
      <c r="AC978" s="2">
        <v>8.6817913688719197E-4</v>
      </c>
      <c r="AD978" s="2">
        <v>0.99054986238479603</v>
      </c>
    </row>
    <row r="979" spans="11:30" x14ac:dyDescent="0.35">
      <c r="K979" s="5">
        <v>1218</v>
      </c>
      <c r="L979">
        <v>2.0162164582870901E-4</v>
      </c>
      <c r="M979">
        <v>3.0295881442725602E-3</v>
      </c>
      <c r="N979" s="2">
        <v>0.99451142549514704</v>
      </c>
      <c r="O979" s="11">
        <v>2.7536472771316702E-4</v>
      </c>
      <c r="P979">
        <v>5.0104493275284698E-3</v>
      </c>
      <c r="Q979" s="2">
        <v>0.991033434867858</v>
      </c>
      <c r="R979" s="11">
        <v>8.7422202341258499E-5</v>
      </c>
      <c r="S979" s="2">
        <v>7.7312684152275302E-4</v>
      </c>
      <c r="T979" s="2">
        <v>0.99337327480316095</v>
      </c>
      <c r="U979" s="5">
        <v>1063</v>
      </c>
      <c r="V979" s="11">
        <v>8.0168235581368197E-4</v>
      </c>
      <c r="W979" s="2">
        <v>5.9244814328849298E-3</v>
      </c>
      <c r="X979" s="2">
        <v>0.99533587694168002</v>
      </c>
      <c r="Y979" s="11">
        <v>1.33741903118789E-3</v>
      </c>
      <c r="Z979" s="2">
        <v>1.05288503691554E-2</v>
      </c>
      <c r="AA979" s="2">
        <v>0.990298092365264</v>
      </c>
      <c r="AB979" s="11">
        <v>1.1619157157838299E-3</v>
      </c>
      <c r="AC979" s="2">
        <v>2.1178321912884699E-3</v>
      </c>
      <c r="AD979" s="2">
        <v>0.98715132474899203</v>
      </c>
    </row>
    <row r="980" spans="11:30" x14ac:dyDescent="0.35">
      <c r="K980" s="5">
        <v>1219</v>
      </c>
      <c r="L980">
        <v>2.47477990342304E-4</v>
      </c>
      <c r="M980">
        <v>3.36715695448219E-3</v>
      </c>
      <c r="N980" s="2">
        <v>0.99435782432556097</v>
      </c>
      <c r="O980" s="11">
        <v>3.26748908264562E-4</v>
      </c>
      <c r="P980">
        <v>5.3748027421534001E-3</v>
      </c>
      <c r="Q980" s="2">
        <v>0.99169969558715798</v>
      </c>
      <c r="R980" s="11">
        <v>1.6734126256778801E-4</v>
      </c>
      <c r="S980" s="2">
        <v>8.2208454841747804E-4</v>
      </c>
      <c r="T980" s="2">
        <v>0.994171202182769</v>
      </c>
      <c r="U980" s="5">
        <v>1064</v>
      </c>
      <c r="V980" s="11">
        <v>5.2101459004916203E-5</v>
      </c>
      <c r="W980" s="2">
        <v>1.55958230607211E-3</v>
      </c>
      <c r="X980" s="2">
        <v>0.95080119371414096</v>
      </c>
      <c r="Y980" s="11">
        <v>7.7042495831847096E-5</v>
      </c>
      <c r="Z980" s="2">
        <v>2.6291953399777399E-3</v>
      </c>
      <c r="AA980" s="2">
        <v>0.91564989089965798</v>
      </c>
      <c r="AB980" s="11">
        <v>2.4968463549157601E-5</v>
      </c>
      <c r="AC980" s="2">
        <v>5.4008676670491695E-4</v>
      </c>
      <c r="AD980" s="2">
        <v>0.94672662019729603</v>
      </c>
    </row>
    <row r="981" spans="11:30" x14ac:dyDescent="0.35">
      <c r="K981" s="5">
        <v>1220</v>
      </c>
      <c r="L981">
        <v>4.2882782872766202E-4</v>
      </c>
      <c r="M981">
        <v>3.5816640593111502E-3</v>
      </c>
      <c r="N981" s="2">
        <v>0.95047628879547097</v>
      </c>
      <c r="O981" s="11">
        <v>1.30775431171059E-3</v>
      </c>
      <c r="P981">
        <v>9.2983487993478706E-3</v>
      </c>
      <c r="Q981" s="2">
        <v>0.91183060407638505</v>
      </c>
      <c r="R981" s="11">
        <v>1.1971071362495401E-3</v>
      </c>
      <c r="S981" s="2">
        <v>2.1385499276220798E-3</v>
      </c>
      <c r="T981" s="2">
        <v>0.95831960439681996</v>
      </c>
      <c r="U981" s="5">
        <v>1065</v>
      </c>
      <c r="V981" s="11">
        <v>7.9147765063680695E-5</v>
      </c>
      <c r="W981" s="2">
        <v>1.9249410834163399E-3</v>
      </c>
      <c r="X981" s="2">
        <v>0.98391783237457198</v>
      </c>
      <c r="Y981" s="11">
        <v>8.2176811702083796E-5</v>
      </c>
      <c r="Z981" s="2">
        <v>2.7105426415801001E-3</v>
      </c>
      <c r="AA981" s="2">
        <v>0.96445083618163996</v>
      </c>
      <c r="AB981" s="11">
        <v>2.3032991521176801E-5</v>
      </c>
      <c r="AC981" s="2">
        <v>4.7953089233487801E-4</v>
      </c>
      <c r="AD981" s="2">
        <v>0.97692477703094405</v>
      </c>
    </row>
    <row r="982" spans="11:30" x14ac:dyDescent="0.35">
      <c r="K982" s="5">
        <v>1221</v>
      </c>
      <c r="L982">
        <v>1.6744143795222001E-4</v>
      </c>
      <c r="M982">
        <v>2.8837700374424401E-3</v>
      </c>
      <c r="N982" s="2">
        <v>0.99560111761093095</v>
      </c>
      <c r="O982" s="11">
        <v>2.8048985404893702E-4</v>
      </c>
      <c r="P982">
        <v>5.1328516565263202E-3</v>
      </c>
      <c r="Q982" s="2">
        <v>0.99128007888793901</v>
      </c>
      <c r="R982" s="11">
        <v>1.15923372504767E-4</v>
      </c>
      <c r="S982" s="2">
        <v>8.6569046834483699E-4</v>
      </c>
      <c r="T982" s="2">
        <v>0.99167358875274603</v>
      </c>
      <c r="U982" s="5">
        <v>1066</v>
      </c>
      <c r="V982" s="11">
        <v>1.3034291623625899E-4</v>
      </c>
      <c r="W982" s="2">
        <v>2.42508039809763E-3</v>
      </c>
      <c r="X982" s="2">
        <v>0.99168550968170099</v>
      </c>
      <c r="Y982" s="11">
        <v>1.2725261331070201E-4</v>
      </c>
      <c r="Z982" s="2">
        <v>3.4439952578395601E-3</v>
      </c>
      <c r="AA982" s="2">
        <v>0.98287063837051303</v>
      </c>
      <c r="AB982" s="11">
        <v>3.19033497362397E-5</v>
      </c>
      <c r="AC982" s="2">
        <v>5.7171733351424304E-4</v>
      </c>
      <c r="AD982" s="2">
        <v>0.98813670873641901</v>
      </c>
    </row>
    <row r="983" spans="11:30" x14ac:dyDescent="0.35">
      <c r="K983" s="5">
        <v>1222</v>
      </c>
      <c r="L983">
        <v>2.96708662062883E-4</v>
      </c>
      <c r="M983">
        <v>3.42240277677774E-3</v>
      </c>
      <c r="N983" s="2">
        <v>0.996423840522766</v>
      </c>
      <c r="O983" s="11">
        <v>3.7852636887691899E-4</v>
      </c>
      <c r="P983">
        <v>5.7432311587035604E-3</v>
      </c>
      <c r="Q983" s="2">
        <v>0.99488908052444402</v>
      </c>
      <c r="R983" s="11">
        <v>3.2792837009765202E-4</v>
      </c>
      <c r="S983" s="2">
        <v>1.1267903028055999E-3</v>
      </c>
      <c r="T983" s="2">
        <v>0.99364602565765303</v>
      </c>
      <c r="U983" s="5">
        <v>1067</v>
      </c>
      <c r="V983" s="11">
        <v>1.7208159260917401E-4</v>
      </c>
      <c r="W983" s="2">
        <v>2.7605171781033199E-3</v>
      </c>
      <c r="X983" s="2">
        <v>0.99228906631469704</v>
      </c>
      <c r="Y983" s="11">
        <v>1.6771363152656699E-4</v>
      </c>
      <c r="Z983" s="2">
        <v>3.9323866367340001E-3</v>
      </c>
      <c r="AA983" s="2">
        <v>0.98377138376235895</v>
      </c>
      <c r="AB983" s="11">
        <v>4.5517510443460101E-5</v>
      </c>
      <c r="AC983" s="2">
        <v>6.56614196486771E-4</v>
      </c>
      <c r="AD983" s="2">
        <v>0.98912316560745195</v>
      </c>
    </row>
    <row r="984" spans="11:30" x14ac:dyDescent="0.35">
      <c r="K984" s="5">
        <v>1223</v>
      </c>
      <c r="L984">
        <v>4.03064797865226E-4</v>
      </c>
      <c r="M984">
        <v>3.4960776101797802E-3</v>
      </c>
      <c r="N984" s="2">
        <v>0.99625575542449896</v>
      </c>
      <c r="O984" s="11">
        <v>4.76299785077571E-4</v>
      </c>
      <c r="P984">
        <v>6.4200311899185103E-3</v>
      </c>
      <c r="Q984" s="2">
        <v>0.99503457546234098</v>
      </c>
      <c r="R984" s="11">
        <v>1.2105230707675199E-3</v>
      </c>
      <c r="S984" s="2">
        <v>1.6011734260246099E-3</v>
      </c>
      <c r="T984" s="2">
        <v>0.99221223592758101</v>
      </c>
      <c r="U984" s="5">
        <v>1068</v>
      </c>
      <c r="V984" s="11">
        <v>1.34844056447036E-4</v>
      </c>
      <c r="W984" s="2">
        <v>2.5216899812221501E-3</v>
      </c>
      <c r="X984" s="2">
        <v>0.98860394954681396</v>
      </c>
      <c r="Y984" s="11">
        <v>2.56038620136678E-4</v>
      </c>
      <c r="Z984" s="2">
        <v>4.8340572975575898E-3</v>
      </c>
      <c r="AA984" s="2">
        <v>0.98391205072402899</v>
      </c>
      <c r="AB984" s="11">
        <v>1.19390431791543E-4</v>
      </c>
      <c r="AC984" s="2">
        <v>8.6265901336446404E-4</v>
      </c>
      <c r="AD984" s="2">
        <v>0.98959857225418002</v>
      </c>
    </row>
    <row r="985" spans="11:30" x14ac:dyDescent="0.35">
      <c r="K985" s="5">
        <v>1224</v>
      </c>
      <c r="L985" s="47">
        <v>5.1147315389243798E-5</v>
      </c>
      <c r="M985">
        <v>1.5519167063757699E-3</v>
      </c>
      <c r="N985" s="2">
        <v>0.96822065114974898</v>
      </c>
      <c r="O985" s="11">
        <v>5.3298052080208402E-5</v>
      </c>
      <c r="P985">
        <v>2.2035234142094798E-3</v>
      </c>
      <c r="Q985" s="2">
        <v>0.94149887561798096</v>
      </c>
      <c r="R985" s="11">
        <v>1.50999394463724E-5</v>
      </c>
      <c r="S985" s="2">
        <v>3.9626104990020302E-4</v>
      </c>
      <c r="T985" s="2">
        <v>0.98015505075454701</v>
      </c>
      <c r="U985" s="5">
        <v>1069</v>
      </c>
      <c r="V985" s="11">
        <v>1.15908369480166E-4</v>
      </c>
      <c r="W985" s="2">
        <v>2.3172902874648502E-3</v>
      </c>
      <c r="X985" s="2">
        <v>0.99138635396957397</v>
      </c>
      <c r="Y985" s="11">
        <v>1.4886369172018E-4</v>
      </c>
      <c r="Z985" s="2">
        <v>3.6194813437759798E-3</v>
      </c>
      <c r="AA985" s="2">
        <v>0.982935190200805</v>
      </c>
      <c r="AB985" s="11">
        <v>8.35761384223587E-5</v>
      </c>
      <c r="AC985" s="2">
        <v>6.3114950899034695E-4</v>
      </c>
      <c r="AD985" s="2">
        <v>0.98621892929077104</v>
      </c>
    </row>
    <row r="986" spans="11:30" x14ac:dyDescent="0.35">
      <c r="K986" s="5">
        <v>1225</v>
      </c>
      <c r="L986">
        <v>1.0448653483763301E-4</v>
      </c>
      <c r="M986">
        <v>2.2278579417616099E-3</v>
      </c>
      <c r="N986" s="2">
        <v>0.98405754566192605</v>
      </c>
      <c r="O986" s="11">
        <v>1.00990801001898E-4</v>
      </c>
      <c r="P986">
        <v>3.10790166258811E-3</v>
      </c>
      <c r="Q986" s="2">
        <v>0.96737587451934803</v>
      </c>
      <c r="R986" s="11">
        <v>1.8104119590134299E-5</v>
      </c>
      <c r="S986" s="2">
        <v>4.35616559116169E-4</v>
      </c>
      <c r="T986" s="2">
        <v>0.98937177658080999</v>
      </c>
      <c r="U986" s="5">
        <v>1070</v>
      </c>
      <c r="V986" s="11">
        <v>1.99401503778062E-4</v>
      </c>
      <c r="W986" s="2">
        <v>3.0515159014612402E-3</v>
      </c>
      <c r="X986" s="2">
        <v>0.99389940500259399</v>
      </c>
      <c r="Y986" s="11">
        <v>2.8412055689841498E-4</v>
      </c>
      <c r="Z986" s="2">
        <v>5.0573553889989801E-3</v>
      </c>
      <c r="AA986" s="2">
        <v>0.98907715082168501</v>
      </c>
      <c r="AB986" s="11">
        <v>8.9542663772590404E-5</v>
      </c>
      <c r="AC986" s="2">
        <v>8.2961603766307202E-4</v>
      </c>
      <c r="AD986" s="2">
        <v>0.99146246910095204</v>
      </c>
    </row>
    <row r="987" spans="11:30" x14ac:dyDescent="0.35">
      <c r="K987" s="5">
        <v>1226</v>
      </c>
      <c r="L987">
        <v>1.35932772536762E-4</v>
      </c>
      <c r="M987">
        <v>2.6135882362723298E-3</v>
      </c>
      <c r="N987" s="2">
        <v>0.98450481891632002</v>
      </c>
      <c r="O987" s="11">
        <v>1.30414147861301E-4</v>
      </c>
      <c r="P987">
        <v>3.5440737847238701E-3</v>
      </c>
      <c r="Q987" s="2">
        <v>0.972425937652587</v>
      </c>
      <c r="R987" s="11">
        <v>2.0999872504035001E-5</v>
      </c>
      <c r="S987" s="2">
        <v>4.8625745694153E-4</v>
      </c>
      <c r="T987" s="2">
        <v>0.98841106891632002</v>
      </c>
      <c r="U987" s="5">
        <v>1071</v>
      </c>
      <c r="V987" s="11">
        <v>2.5557822664268299E-4</v>
      </c>
      <c r="W987" s="2">
        <v>3.4382180310785701E-3</v>
      </c>
      <c r="X987" s="2">
        <v>0.99214744567871005</v>
      </c>
      <c r="Y987" s="11">
        <v>5.4026721045374805E-4</v>
      </c>
      <c r="Z987" s="2">
        <v>6.9060674868523996E-3</v>
      </c>
      <c r="AA987" s="2">
        <v>0.98443865776062001</v>
      </c>
      <c r="AB987" s="11">
        <v>2.7873163344338498E-4</v>
      </c>
      <c r="AC987" s="2">
        <v>1.2106187641620599E-3</v>
      </c>
      <c r="AD987" s="2">
        <v>0.98769611120223999</v>
      </c>
    </row>
    <row r="988" spans="11:30" x14ac:dyDescent="0.35">
      <c r="K988" s="5">
        <v>1227</v>
      </c>
      <c r="L988">
        <v>1.3254514487925901E-4</v>
      </c>
      <c r="M988">
        <v>2.4939952418208101E-3</v>
      </c>
      <c r="N988" s="2">
        <v>0.98844027519225997</v>
      </c>
      <c r="O988" s="11">
        <v>1.42159129609353E-4</v>
      </c>
      <c r="P988">
        <v>3.6845426075160499E-3</v>
      </c>
      <c r="Q988" s="2">
        <v>0.97672718763351396</v>
      </c>
      <c r="R988" s="11">
        <v>2.7971578674623699E-5</v>
      </c>
      <c r="S988" s="2">
        <v>5.6165194837376399E-4</v>
      </c>
      <c r="T988" s="2">
        <v>0.98823887109756403</v>
      </c>
      <c r="U988" s="5">
        <v>1072</v>
      </c>
      <c r="V988" s="11">
        <v>7.4750460044015199E-5</v>
      </c>
      <c r="W988" s="2">
        <v>1.7154993256554001E-3</v>
      </c>
      <c r="X988" s="2">
        <v>0.971019387245178</v>
      </c>
      <c r="Y988" s="11">
        <v>8.1806916568893899E-5</v>
      </c>
      <c r="Z988" s="2">
        <v>2.62424768880009E-3</v>
      </c>
      <c r="AA988" s="2">
        <v>0.941838979721069</v>
      </c>
      <c r="AB988" s="11">
        <v>2.2532518414664001E-5</v>
      </c>
      <c r="AC988" s="2">
        <v>4.7795299906283601E-4</v>
      </c>
      <c r="AD988" s="2">
        <v>0.97429281473159701</v>
      </c>
    </row>
    <row r="989" spans="11:30" x14ac:dyDescent="0.35">
      <c r="K989" s="5">
        <v>1228</v>
      </c>
      <c r="L989" s="47">
        <v>7.9649995313957306E-5</v>
      </c>
      <c r="M989">
        <v>1.9576756749302101E-3</v>
      </c>
      <c r="N989" s="2">
        <v>0.98832631111144997</v>
      </c>
      <c r="O989" s="11">
        <v>1.01524041383527E-4</v>
      </c>
      <c r="P989">
        <v>3.0962750315666199E-3</v>
      </c>
      <c r="Q989" s="2">
        <v>0.97249156236648504</v>
      </c>
      <c r="R989" s="11">
        <v>4.8088699259096702E-5</v>
      </c>
      <c r="S989" s="2">
        <v>5.3236412350088304E-4</v>
      </c>
      <c r="T989" s="2">
        <v>0.98380571603775002</v>
      </c>
      <c r="U989" s="5">
        <v>1073</v>
      </c>
      <c r="V989" s="11">
        <v>8.1858343037310906E-5</v>
      </c>
      <c r="W989" s="2">
        <v>1.9282420398667401E-3</v>
      </c>
      <c r="X989" s="2">
        <v>0.98555874824523904</v>
      </c>
      <c r="Y989" s="11">
        <v>7.5513613410294002E-5</v>
      </c>
      <c r="Z989" s="2">
        <v>2.65427702106535E-3</v>
      </c>
      <c r="AA989" s="2">
        <v>0.96741062402725198</v>
      </c>
      <c r="AB989" s="11">
        <v>2.0608660634025E-5</v>
      </c>
      <c r="AC989" s="2">
        <v>4.3951073894277199E-4</v>
      </c>
      <c r="AD989" s="2">
        <v>0.98689210414886397</v>
      </c>
    </row>
    <row r="990" spans="11:30" x14ac:dyDescent="0.35">
      <c r="K990" s="5">
        <v>1229</v>
      </c>
      <c r="L990">
        <v>1.4949288743082399E-4</v>
      </c>
      <c r="M990">
        <v>2.59500066749751E-3</v>
      </c>
      <c r="N990" s="2">
        <v>0.99543941020965498</v>
      </c>
      <c r="O990" s="11">
        <v>1.7850323638413099E-4</v>
      </c>
      <c r="P990">
        <v>3.9915717206895299E-3</v>
      </c>
      <c r="Q990" s="2">
        <v>0.99264031648635798</v>
      </c>
      <c r="R990" s="11">
        <v>3.7124838854651898E-5</v>
      </c>
      <c r="S990" s="2">
        <v>5.8025197358801896E-4</v>
      </c>
      <c r="T990" s="2">
        <v>0.99522072076797397</v>
      </c>
      <c r="U990" s="5">
        <v>1074</v>
      </c>
      <c r="V990" s="11">
        <v>1.2191157293273099E-4</v>
      </c>
      <c r="W990" s="2">
        <v>2.3238393478095501E-3</v>
      </c>
      <c r="X990" s="2">
        <v>0.98952919244766202</v>
      </c>
      <c r="Y990" s="11">
        <v>9.6825388027354994E-5</v>
      </c>
      <c r="Z990" s="2">
        <v>3.0212383717298499E-3</v>
      </c>
      <c r="AA990" s="2">
        <v>0.97638136148452703</v>
      </c>
      <c r="AB990" s="11">
        <v>2.3141779820434702E-5</v>
      </c>
      <c r="AC990" s="2">
        <v>4.7300537698902098E-4</v>
      </c>
      <c r="AD990" s="2">
        <v>0.99147635698318404</v>
      </c>
    </row>
    <row r="991" spans="11:30" x14ac:dyDescent="0.35">
      <c r="K991" s="5">
        <v>1230</v>
      </c>
      <c r="L991">
        <v>2.5858750450424801E-4</v>
      </c>
      <c r="M991">
        <v>3.1844784971326499E-3</v>
      </c>
      <c r="N991" s="2">
        <v>0.99476581811904896</v>
      </c>
      <c r="O991" s="11">
        <v>3.2296671997755701E-4</v>
      </c>
      <c r="P991">
        <v>5.1974351517856104E-3</v>
      </c>
      <c r="Q991" s="2">
        <v>0.99203014373779297</v>
      </c>
      <c r="R991" s="11">
        <v>9.0382556663826094E-5</v>
      </c>
      <c r="S991" s="2">
        <v>7.3213456198573102E-4</v>
      </c>
      <c r="T991" s="2">
        <v>0.99481266736984197</v>
      </c>
      <c r="U991" s="5">
        <v>1075</v>
      </c>
      <c r="V991" s="11">
        <v>1.2216556933708399E-4</v>
      </c>
      <c r="W991" s="2">
        <v>2.2660619579255499E-3</v>
      </c>
      <c r="X991" s="2">
        <v>0.99146425724029497</v>
      </c>
      <c r="Y991" s="11">
        <v>1.0242789721814901E-4</v>
      </c>
      <c r="Z991" s="2">
        <v>3.0955232214182598E-3</v>
      </c>
      <c r="AA991" s="2">
        <v>0.980479776859283</v>
      </c>
      <c r="AB991" s="11">
        <v>2.7504802346811599E-5</v>
      </c>
      <c r="AC991" s="2">
        <v>5.0068949349224502E-4</v>
      </c>
      <c r="AD991" s="2">
        <v>0.99195957183837802</v>
      </c>
    </row>
    <row r="992" spans="11:30" x14ac:dyDescent="0.35">
      <c r="K992" s="5">
        <v>1231</v>
      </c>
      <c r="L992">
        <v>8.79075203556567E-4</v>
      </c>
      <c r="M992">
        <v>6.09940197318792E-3</v>
      </c>
      <c r="N992" s="2">
        <v>0.99495166540145796</v>
      </c>
      <c r="O992" s="11">
        <v>1.4070922043174501E-3</v>
      </c>
      <c r="P992">
        <v>1.0774828493595101E-2</v>
      </c>
      <c r="Q992" s="2">
        <v>0.99025458097457797</v>
      </c>
      <c r="R992" s="11">
        <v>7.1481993654742804E-4</v>
      </c>
      <c r="S992" s="2">
        <v>1.5509986551478501E-3</v>
      </c>
      <c r="T992" s="2">
        <v>0.99260973930358798</v>
      </c>
      <c r="U992" s="5">
        <v>1076</v>
      </c>
      <c r="V992" s="11">
        <v>5.2377381507540101E-5</v>
      </c>
      <c r="W992" s="2">
        <v>1.4942514244467001E-3</v>
      </c>
      <c r="X992" s="2">
        <v>0.94741082191467196</v>
      </c>
      <c r="Y992" s="11">
        <v>7.0901558501645896E-5</v>
      </c>
      <c r="Z992" s="2">
        <v>2.4638727772980898E-3</v>
      </c>
      <c r="AA992" s="2">
        <v>0.93267548084259</v>
      </c>
      <c r="AB992" s="11">
        <v>2.4801460313028598E-5</v>
      </c>
      <c r="AC992" s="2">
        <v>4.82383271446451E-4</v>
      </c>
      <c r="AD992" s="2">
        <v>0.97324609756469704</v>
      </c>
    </row>
    <row r="993" spans="11:30" x14ac:dyDescent="0.35">
      <c r="K993" s="5">
        <v>1232</v>
      </c>
      <c r="L993" s="47">
        <v>4.1788825910771198E-5</v>
      </c>
      <c r="M993">
        <v>1.38504488859325E-3</v>
      </c>
      <c r="N993" s="2">
        <v>0.96784323453903198</v>
      </c>
      <c r="O993" s="11">
        <v>5.4440235544461703E-5</v>
      </c>
      <c r="P993">
        <v>2.2309718187898302E-3</v>
      </c>
      <c r="Q993" s="2">
        <v>0.94415634870529097</v>
      </c>
      <c r="R993" s="11">
        <v>1.5110500498849401E-5</v>
      </c>
      <c r="S993" s="2">
        <v>4.0343400905840099E-4</v>
      </c>
      <c r="T993" s="2">
        <v>0.978740274906158</v>
      </c>
      <c r="U993" s="5">
        <v>1077</v>
      </c>
      <c r="V993" s="11">
        <v>1.105085175368E-4</v>
      </c>
      <c r="W993" s="2">
        <v>2.28463276289403E-3</v>
      </c>
      <c r="X993" s="2">
        <v>0.98668789863586404</v>
      </c>
      <c r="Y993" s="11">
        <v>1.1468980665085801E-4</v>
      </c>
      <c r="Z993" s="2">
        <v>3.2925340346991998E-3</v>
      </c>
      <c r="AA993" s="2">
        <v>0.97437888383865301</v>
      </c>
      <c r="AB993" s="11">
        <v>2.9323615308385298E-5</v>
      </c>
      <c r="AC993" s="2">
        <v>5.2702531684190002E-4</v>
      </c>
      <c r="AD993" s="2">
        <v>0.987734615802764</v>
      </c>
    </row>
    <row r="994" spans="11:30" x14ac:dyDescent="0.35">
      <c r="K994" s="5">
        <v>1233</v>
      </c>
      <c r="L994" s="47">
        <v>9.0845802333205898E-5</v>
      </c>
      <c r="M994">
        <v>2.0569241605699002E-3</v>
      </c>
      <c r="N994" s="2">
        <v>0.98081016540527299</v>
      </c>
      <c r="O994" s="11">
        <v>9.0583060227800106E-5</v>
      </c>
      <c r="P994">
        <v>2.8738437686115499E-3</v>
      </c>
      <c r="Q994" s="2">
        <v>0.96125835180282504</v>
      </c>
      <c r="R994" s="11">
        <v>1.44900204759323E-5</v>
      </c>
      <c r="S994" s="2">
        <v>4.0184683166444302E-4</v>
      </c>
      <c r="T994" s="2">
        <v>0.98750907182693404</v>
      </c>
      <c r="U994" s="5">
        <v>1078</v>
      </c>
      <c r="V994" s="11">
        <v>1.75146240508183E-4</v>
      </c>
      <c r="W994" s="2">
        <v>2.8250205796211902E-3</v>
      </c>
      <c r="X994" s="2">
        <v>0.98654669523239102</v>
      </c>
      <c r="Y994" s="11">
        <v>1.96074717678129E-4</v>
      </c>
      <c r="Z994" s="2">
        <v>4.2025451548397498E-3</v>
      </c>
      <c r="AA994" s="2">
        <v>0.97648459672927801</v>
      </c>
      <c r="AB994" s="11">
        <v>3.8004429370630499E-5</v>
      </c>
      <c r="AC994" s="2">
        <v>6.2971829902380705E-4</v>
      </c>
      <c r="AD994" s="2">
        <v>0.98696202039718595</v>
      </c>
    </row>
    <row r="995" spans="11:30" x14ac:dyDescent="0.35">
      <c r="K995" s="5">
        <v>1234</v>
      </c>
      <c r="L995">
        <v>1.7808533448260199E-4</v>
      </c>
      <c r="M995">
        <v>2.8557325713336398E-3</v>
      </c>
      <c r="N995" s="2">
        <v>0.98644733428955</v>
      </c>
      <c r="O995" s="11">
        <v>2.04721553018316E-4</v>
      </c>
      <c r="P995">
        <v>4.3039126321673298E-3</v>
      </c>
      <c r="Q995" s="2">
        <v>0.972517490386962</v>
      </c>
      <c r="R995" s="11">
        <v>3.0753235478186899E-5</v>
      </c>
      <c r="S995" s="2">
        <v>5.7462917175143903E-4</v>
      </c>
      <c r="T995" s="2">
        <v>0.99155741930007901</v>
      </c>
      <c r="U995" s="5">
        <v>1079</v>
      </c>
      <c r="V995" s="11">
        <v>1.5750387683510699E-4</v>
      </c>
      <c r="W995" s="2">
        <v>2.7015733066946199E-3</v>
      </c>
      <c r="X995" s="2">
        <v>0.98903727531433105</v>
      </c>
      <c r="Y995" s="11">
        <v>2.18361834413371E-4</v>
      </c>
      <c r="Z995" s="2">
        <v>4.4843708164989896E-3</v>
      </c>
      <c r="AA995" s="2">
        <v>0.97835606336593595</v>
      </c>
      <c r="AB995" s="11">
        <v>4.3965479562757503E-5</v>
      </c>
      <c r="AC995" s="2">
        <v>6.4814457437023499E-4</v>
      </c>
      <c r="AD995" s="2">
        <v>0.98952788114547696</v>
      </c>
    </row>
    <row r="996" spans="11:30" x14ac:dyDescent="0.35">
      <c r="K996" s="5">
        <v>1235</v>
      </c>
      <c r="L996">
        <v>2.20328161958605E-4</v>
      </c>
      <c r="M996">
        <v>3.24576813727617E-3</v>
      </c>
      <c r="N996" s="2">
        <v>0.98750936985015803</v>
      </c>
      <c r="O996" s="11">
        <v>2.8706225566565898E-4</v>
      </c>
      <c r="P996">
        <v>5.1624602638184998E-3</v>
      </c>
      <c r="Q996" s="2">
        <v>0.97096455097198398</v>
      </c>
      <c r="R996" s="11">
        <v>4.1936240450013402E-5</v>
      </c>
      <c r="S996" s="2">
        <v>6.7664298694580696E-4</v>
      </c>
      <c r="T996" s="2">
        <v>0.990664422512054</v>
      </c>
      <c r="U996" s="5">
        <v>1080</v>
      </c>
      <c r="V996" s="11">
        <v>5.6744902394711897E-5</v>
      </c>
      <c r="W996" s="2">
        <v>1.5622081700712399E-3</v>
      </c>
      <c r="X996" s="2">
        <v>0.96904063224792403</v>
      </c>
      <c r="Y996" s="11">
        <v>1.08270593045745E-4</v>
      </c>
      <c r="Z996" s="2">
        <v>2.7581418398767701E-3</v>
      </c>
      <c r="AA996" s="2">
        <v>0.938238084316253</v>
      </c>
      <c r="AB996" s="11">
        <v>1.16768744192086E-4</v>
      </c>
      <c r="AC996" s="2">
        <v>5.9766566846519698E-4</v>
      </c>
      <c r="AD996" s="2">
        <v>0.97693514823913497</v>
      </c>
    </row>
    <row r="997" spans="11:30" x14ac:dyDescent="0.35">
      <c r="K997" s="5">
        <v>1236</v>
      </c>
      <c r="L997" s="47">
        <v>5.4761349019827301E-5</v>
      </c>
      <c r="M997">
        <v>1.5918117715045801E-3</v>
      </c>
      <c r="N997" s="2">
        <v>0.98575288057327204</v>
      </c>
      <c r="O997" s="11">
        <v>5.3405448852572502E-5</v>
      </c>
      <c r="P997">
        <v>2.2382570896297598E-3</v>
      </c>
      <c r="Q997" s="2">
        <v>0.972131967544555</v>
      </c>
      <c r="R997" s="11">
        <v>1.3465142728819E-5</v>
      </c>
      <c r="S997" s="2">
        <v>3.77236603526398E-4</v>
      </c>
      <c r="T997" s="2">
        <v>0.98734188079833896</v>
      </c>
      <c r="U997" s="5">
        <v>1081</v>
      </c>
      <c r="V997" s="11">
        <v>1.85973520274274E-4</v>
      </c>
      <c r="W997" s="2">
        <v>2.9488969594240102E-3</v>
      </c>
      <c r="X997" s="2">
        <v>0.99255353212356501</v>
      </c>
      <c r="Y997" s="11">
        <v>2.8892097179777899E-4</v>
      </c>
      <c r="Z997" s="2">
        <v>5.1368824206292603E-3</v>
      </c>
      <c r="AA997" s="2">
        <v>0.98197609186172397</v>
      </c>
      <c r="AB997" s="11">
        <v>9.8232172604184598E-5</v>
      </c>
      <c r="AC997" s="2">
        <v>9.5045455964282101E-4</v>
      </c>
      <c r="AD997" s="2">
        <v>0.98280358314514105</v>
      </c>
    </row>
    <row r="998" spans="11:30" x14ac:dyDescent="0.35">
      <c r="K998" s="5">
        <v>1237</v>
      </c>
      <c r="L998" s="47">
        <v>6.7744767875410603E-5</v>
      </c>
      <c r="M998">
        <v>1.7779140034690499E-3</v>
      </c>
      <c r="N998" s="2">
        <v>0.98368501663207997</v>
      </c>
      <c r="O998" s="11">
        <v>6.1793885834049406E-5</v>
      </c>
      <c r="P998">
        <v>2.3693144321441598E-3</v>
      </c>
      <c r="Q998" s="2">
        <v>0.96289545297622603</v>
      </c>
      <c r="R998" s="11">
        <v>1.44946043292293E-5</v>
      </c>
      <c r="S998" s="2">
        <v>3.8271868834272E-4</v>
      </c>
      <c r="T998" s="2">
        <v>0.98716408014297397</v>
      </c>
      <c r="U998" s="5">
        <v>1082</v>
      </c>
      <c r="V998" s="11">
        <v>2.45142495259642E-4</v>
      </c>
      <c r="W998" s="2">
        <v>3.30073665827512E-3</v>
      </c>
      <c r="X998" s="2">
        <v>0.99356865882873502</v>
      </c>
      <c r="Y998" s="11">
        <v>4.7082267701625802E-4</v>
      </c>
      <c r="Z998" s="2">
        <v>6.2908581458032097E-3</v>
      </c>
      <c r="AA998" s="2">
        <v>0.98511558771133401</v>
      </c>
      <c r="AB998" s="11">
        <v>1.9987128325737999E-4</v>
      </c>
      <c r="AC998" s="2">
        <v>1.17338763084262E-3</v>
      </c>
      <c r="AD998" s="2">
        <v>0.985382199287414</v>
      </c>
    </row>
    <row r="999" spans="11:30" x14ac:dyDescent="0.35">
      <c r="K999" s="5">
        <v>1238</v>
      </c>
      <c r="L999" s="47">
        <v>8.6489308159798302E-5</v>
      </c>
      <c r="M999">
        <v>2.04505189321935E-3</v>
      </c>
      <c r="N999" s="2">
        <v>0.98974156379699696</v>
      </c>
      <c r="O999" s="11">
        <v>8.59142892295494E-5</v>
      </c>
      <c r="P999">
        <v>2.8110330458730398E-3</v>
      </c>
      <c r="Q999" s="2">
        <v>0.97743409872054998</v>
      </c>
      <c r="R999" s="11">
        <v>1.6911153579712801E-5</v>
      </c>
      <c r="S999" s="2">
        <v>4.1776761645451101E-4</v>
      </c>
      <c r="T999" s="2">
        <v>0.99161618947982699</v>
      </c>
      <c r="U999" s="5">
        <v>1083</v>
      </c>
      <c r="V999" s="11">
        <v>3.4363655140623401E-4</v>
      </c>
      <c r="W999" s="2">
        <v>3.9026716258376802E-3</v>
      </c>
      <c r="X999" s="2">
        <v>0.99225562810897805</v>
      </c>
      <c r="Y999" s="11">
        <v>6.6312286071479299E-4</v>
      </c>
      <c r="Z999" s="2">
        <v>7.4052172712981701E-3</v>
      </c>
      <c r="AA999" s="2">
        <v>0.98308449983596802</v>
      </c>
      <c r="AB999" s="11">
        <v>4.29880485171452E-4</v>
      </c>
      <c r="AC999" s="2">
        <v>1.3626653235405599E-3</v>
      </c>
      <c r="AD999" s="2">
        <v>0.98614972829818703</v>
      </c>
    </row>
    <row r="1000" spans="11:30" x14ac:dyDescent="0.35">
      <c r="K1000" s="5">
        <v>1239</v>
      </c>
      <c r="L1000" s="47">
        <v>9.7538359113968895E-5</v>
      </c>
      <c r="M1000">
        <v>2.1323505789041502E-3</v>
      </c>
      <c r="N1000" s="2">
        <v>0.990750312805175</v>
      </c>
      <c r="O1000" s="11">
        <v>9.1362460807431394E-5</v>
      </c>
      <c r="P1000">
        <v>2.91719799861311E-3</v>
      </c>
      <c r="Q1000" s="2">
        <v>0.98052996397018399</v>
      </c>
      <c r="R1000" s="11">
        <v>1.80759125214535E-5</v>
      </c>
      <c r="S1000" s="2">
        <v>4.4057655031792798E-4</v>
      </c>
      <c r="T1000" s="2">
        <v>0.99185079336166304</v>
      </c>
      <c r="U1000" s="5">
        <v>1084</v>
      </c>
      <c r="V1000" s="11">
        <v>6.7371845943853205E-5</v>
      </c>
      <c r="W1000" s="2">
        <v>1.7223316244781E-3</v>
      </c>
      <c r="X1000" s="2">
        <v>0.97215861082077004</v>
      </c>
      <c r="Y1000" s="11">
        <v>6.5105639805551605E-5</v>
      </c>
      <c r="Z1000" s="2">
        <v>2.4018255062401199E-3</v>
      </c>
      <c r="AA1000" s="2">
        <v>0.93292778730392401</v>
      </c>
      <c r="AB1000" s="11">
        <v>2.2004114725859798E-5</v>
      </c>
      <c r="AC1000" s="2">
        <v>4.7713983803987498E-4</v>
      </c>
      <c r="AD1000" s="2">
        <v>0.96572762727737405</v>
      </c>
    </row>
    <row r="1001" spans="11:30" x14ac:dyDescent="0.35">
      <c r="K1001" s="5">
        <v>1240</v>
      </c>
      <c r="L1001" s="47">
        <v>8.8632601546123597E-5</v>
      </c>
      <c r="M1001">
        <v>2.1072113886475498E-3</v>
      </c>
      <c r="N1001" s="2">
        <v>0.98204940557479803</v>
      </c>
      <c r="O1001" s="11">
        <v>1.8993270350620099E-4</v>
      </c>
      <c r="P1001">
        <v>4.1994932107627296E-3</v>
      </c>
      <c r="Q1001" s="2">
        <v>0.97486364841461104</v>
      </c>
      <c r="R1001" s="11">
        <v>2.3467476421501401E-4</v>
      </c>
      <c r="S1001" s="2">
        <v>6.3524214783683398E-4</v>
      </c>
      <c r="T1001" s="2">
        <v>0.99029332399368197</v>
      </c>
      <c r="U1001" s="5">
        <v>1085</v>
      </c>
      <c r="V1001" s="11">
        <v>1.3467356620822099E-4</v>
      </c>
      <c r="W1001" s="2">
        <v>2.50230589881539E-3</v>
      </c>
      <c r="X1001" s="2">
        <v>0.98866164684295599</v>
      </c>
      <c r="Y1001" s="11">
        <v>1.2865578173659701E-4</v>
      </c>
      <c r="Z1001" s="2">
        <v>3.42691875994205E-3</v>
      </c>
      <c r="AA1001" s="2">
        <v>0.97880846261978105</v>
      </c>
      <c r="AB1001" s="11">
        <v>2.6214578610961298E-5</v>
      </c>
      <c r="AC1001" s="2">
        <v>5.3931440925225605E-4</v>
      </c>
      <c r="AD1001" s="2">
        <v>0.98722195625305098</v>
      </c>
    </row>
    <row r="1002" spans="11:30" x14ac:dyDescent="0.35">
      <c r="K1002" s="5">
        <v>1241</v>
      </c>
      <c r="L1002">
        <v>1.3206234143581201E-4</v>
      </c>
      <c r="M1002">
        <v>2.44976882822811E-3</v>
      </c>
      <c r="N1002" s="2">
        <v>0.99288922548294001</v>
      </c>
      <c r="O1002" s="11">
        <v>1.4478275261353701E-4</v>
      </c>
      <c r="P1002">
        <v>3.6941843573003999E-3</v>
      </c>
      <c r="Q1002" s="2">
        <v>0.98738020658492998</v>
      </c>
      <c r="R1002" s="11">
        <v>3.0737010092707297E-5</v>
      </c>
      <c r="S1002" s="2">
        <v>4.8708810936659499E-4</v>
      </c>
      <c r="T1002" s="2">
        <v>0.99372369050979603</v>
      </c>
      <c r="U1002" s="5">
        <v>1086</v>
      </c>
      <c r="V1002" s="11">
        <v>2.0945140568073801E-4</v>
      </c>
      <c r="W1002" s="2">
        <v>3.03785712458193E-3</v>
      </c>
      <c r="X1002" s="2">
        <v>0.98750925064086903</v>
      </c>
      <c r="Y1002" s="11">
        <v>1.9749239436350701E-4</v>
      </c>
      <c r="Z1002" s="2">
        <v>4.2103901505470198E-3</v>
      </c>
      <c r="AA1002" s="2">
        <v>0.97986096143722501</v>
      </c>
      <c r="AB1002" s="11">
        <v>3.9081824070308303E-5</v>
      </c>
      <c r="AC1002" s="2">
        <v>6.3108454924076796E-4</v>
      </c>
      <c r="AD1002" s="2">
        <v>0.98902738094329801</v>
      </c>
    </row>
    <row r="1003" spans="11:30" x14ac:dyDescent="0.35">
      <c r="K1003" s="5">
        <v>1242</v>
      </c>
      <c r="L1003">
        <v>2.0383117953315301E-4</v>
      </c>
      <c r="M1003">
        <v>3.0751610174775102E-3</v>
      </c>
      <c r="N1003" s="2">
        <v>0.99375939369201605</v>
      </c>
      <c r="O1003" s="11">
        <v>3.0870194314047602E-4</v>
      </c>
      <c r="P1003">
        <v>5.39826042950153E-3</v>
      </c>
      <c r="Q1003" s="2">
        <v>0.98825001716613703</v>
      </c>
      <c r="R1003" s="11">
        <v>6.7460758145898499E-5</v>
      </c>
      <c r="S1003" s="2">
        <v>6.9279462331905896E-4</v>
      </c>
      <c r="T1003" s="2">
        <v>0.994745373725891</v>
      </c>
      <c r="U1003" s="5">
        <v>1087</v>
      </c>
      <c r="V1003" s="11">
        <v>2.2060655464883799E-4</v>
      </c>
      <c r="W1003" s="2">
        <v>3.25235119089484E-3</v>
      </c>
      <c r="X1003" s="2">
        <v>0.98878991603851296</v>
      </c>
      <c r="Y1003" s="11">
        <v>2.6053175679407998E-4</v>
      </c>
      <c r="Z1003" s="2">
        <v>4.9847527407109703E-3</v>
      </c>
      <c r="AA1003" s="2">
        <v>0.97949618101119995</v>
      </c>
      <c r="AB1003" s="11">
        <v>4.5766071707475903E-5</v>
      </c>
      <c r="AC1003" s="2">
        <v>6.9546431768685503E-4</v>
      </c>
      <c r="AD1003" s="2">
        <v>0.99005788564681996</v>
      </c>
    </row>
    <row r="1004" spans="11:30" x14ac:dyDescent="0.35">
      <c r="K1004" s="5">
        <v>1243</v>
      </c>
      <c r="L1004">
        <v>3.1389389187097501E-4</v>
      </c>
      <c r="M1004">
        <v>3.82483820430934E-3</v>
      </c>
      <c r="N1004" s="2">
        <v>0.99253237247466997</v>
      </c>
      <c r="O1004" s="11">
        <v>5.3437554743140903E-4</v>
      </c>
      <c r="P1004">
        <v>7.0885708555579099E-3</v>
      </c>
      <c r="Q1004" s="2">
        <v>0.98552101850509599</v>
      </c>
      <c r="R1004" s="11">
        <v>1.71175008290447E-4</v>
      </c>
      <c r="S1004" s="2">
        <v>9.1334333410486503E-4</v>
      </c>
      <c r="T1004" s="2">
        <v>0.993322253227233</v>
      </c>
      <c r="U1004" s="5">
        <v>1088</v>
      </c>
      <c r="V1004" s="11">
        <v>6.8889872636646005E-5</v>
      </c>
      <c r="W1004" s="2">
        <v>1.86056608799844E-3</v>
      </c>
      <c r="X1004" s="2">
        <v>0.97491627931594804</v>
      </c>
      <c r="Y1004" s="11">
        <v>6.0304017097223503E-5</v>
      </c>
      <c r="Z1004" s="2">
        <v>2.4101806338876399E-3</v>
      </c>
      <c r="AA1004" s="2">
        <v>0.944835245609283</v>
      </c>
      <c r="AB1004" s="11">
        <v>1.5020512364571901E-5</v>
      </c>
      <c r="AC1004" s="2">
        <v>3.8419009069912098E-4</v>
      </c>
      <c r="AD1004" s="2">
        <v>0.98142236471176103</v>
      </c>
    </row>
    <row r="1005" spans="11:30" x14ac:dyDescent="0.35">
      <c r="K1005" s="5">
        <v>1244</v>
      </c>
      <c r="L1005" s="47">
        <v>2.9489585358532999E-5</v>
      </c>
      <c r="M1005">
        <v>1.1528471950441499E-3</v>
      </c>
      <c r="N1005" s="2">
        <v>0.96860170364379805</v>
      </c>
      <c r="O1005" s="11">
        <v>4.3259067751932801E-5</v>
      </c>
      <c r="P1005">
        <v>1.94969703443348E-3</v>
      </c>
      <c r="Q1005" s="2">
        <v>0.94161623716354304</v>
      </c>
      <c r="R1005" s="11">
        <v>1.1822938176919699E-5</v>
      </c>
      <c r="S1005" s="2">
        <v>3.4853981924243201E-4</v>
      </c>
      <c r="T1005" s="2">
        <v>0.98383933305740301</v>
      </c>
      <c r="U1005" s="5">
        <v>1089</v>
      </c>
      <c r="V1005" s="11">
        <v>1.61228628712706E-4</v>
      </c>
      <c r="W1005" s="2">
        <v>2.7846426237374501E-3</v>
      </c>
      <c r="X1005" s="2">
        <v>0.98275935649871804</v>
      </c>
      <c r="Y1005" s="11">
        <v>1.15222806925885E-4</v>
      </c>
      <c r="Z1005" s="2">
        <v>3.2928960863500799E-3</v>
      </c>
      <c r="AA1005" s="2">
        <v>0.96987289190292303</v>
      </c>
      <c r="AB1005" s="11">
        <v>1.7124128135037602E-5</v>
      </c>
      <c r="AC1005" s="2">
        <v>4.3073980486951698E-4</v>
      </c>
      <c r="AD1005" s="2">
        <v>0.98769181966781605</v>
      </c>
    </row>
    <row r="1006" spans="11:30" x14ac:dyDescent="0.35">
      <c r="K1006" s="5">
        <v>1245</v>
      </c>
      <c r="L1006" s="47">
        <v>8.1361067714169594E-5</v>
      </c>
      <c r="M1006">
        <v>1.9544062670320199E-3</v>
      </c>
      <c r="N1006" s="2">
        <v>0.98689091205596902</v>
      </c>
      <c r="O1006" s="11">
        <v>7.1566595579497503E-5</v>
      </c>
      <c r="P1006">
        <v>2.5824201293289601E-3</v>
      </c>
      <c r="Q1006" s="2">
        <v>0.97124618291854803</v>
      </c>
      <c r="R1006" s="11">
        <v>1.3571155250247101E-5</v>
      </c>
      <c r="S1006" s="2">
        <v>3.7187896668910899E-4</v>
      </c>
      <c r="T1006" s="2">
        <v>0.99072229862213101</v>
      </c>
      <c r="U1006" s="5">
        <v>1090</v>
      </c>
      <c r="V1006" s="11">
        <v>1.43699217005632E-4</v>
      </c>
      <c r="W1006" s="2">
        <v>2.6454455219209099E-3</v>
      </c>
      <c r="X1006" s="2">
        <v>0.98776209354400601</v>
      </c>
      <c r="Y1006" s="11">
        <v>1.2564615462906599E-4</v>
      </c>
      <c r="Z1006" s="2">
        <v>3.3833619672805001E-3</v>
      </c>
      <c r="AA1006" s="2">
        <v>0.97573214769363403</v>
      </c>
      <c r="AB1006" s="11">
        <v>2.2784413886256499E-5</v>
      </c>
      <c r="AC1006" s="2">
        <v>5.0882529467344197E-4</v>
      </c>
      <c r="AD1006" s="2">
        <v>0.98770022392272905</v>
      </c>
    </row>
    <row r="1007" spans="11:30" x14ac:dyDescent="0.35">
      <c r="K1007" s="5">
        <v>1246</v>
      </c>
      <c r="L1007">
        <v>1.2383550347294599E-4</v>
      </c>
      <c r="M1007">
        <v>2.3113517090678202E-3</v>
      </c>
      <c r="N1007" s="2">
        <v>0.98948413133621205</v>
      </c>
      <c r="O1007" s="11">
        <v>9.6897863841149902E-5</v>
      </c>
      <c r="P1007">
        <v>2.9836578760296102E-3</v>
      </c>
      <c r="Q1007" s="2">
        <v>0.977755546569824</v>
      </c>
      <c r="R1007" s="11">
        <v>1.7804057279136001E-5</v>
      </c>
      <c r="S1007" s="2">
        <v>4.3096212903037602E-4</v>
      </c>
      <c r="T1007" s="2">
        <v>0.99149793386459295</v>
      </c>
      <c r="U1007" s="5">
        <v>1091</v>
      </c>
      <c r="V1007" s="11">
        <v>5.8692984748631705E-4</v>
      </c>
      <c r="W1007" s="2">
        <v>5.1347748376429003E-3</v>
      </c>
      <c r="X1007" s="2">
        <v>0.98677581548690796</v>
      </c>
      <c r="Y1007" s="11">
        <v>4.7041446669027198E-4</v>
      </c>
      <c r="Z1007" s="2">
        <v>6.4108273945748797E-3</v>
      </c>
      <c r="AA1007" s="2">
        <v>0.97750258445739702</v>
      </c>
      <c r="AB1007" s="11">
        <v>6.4375039073638604E-5</v>
      </c>
      <c r="AC1007" s="2">
        <v>7.8719551675021605E-4</v>
      </c>
      <c r="AD1007" s="2">
        <v>0.99169993400573697</v>
      </c>
    </row>
    <row r="1008" spans="11:30" x14ac:dyDescent="0.35">
      <c r="K1008" s="5">
        <v>1247</v>
      </c>
      <c r="L1008">
        <v>1.47564147482626E-4</v>
      </c>
      <c r="M1008">
        <v>2.52072652801871E-3</v>
      </c>
      <c r="N1008" s="2">
        <v>0.98777735233306796</v>
      </c>
      <c r="O1008" s="11">
        <v>1.2577888264786401E-4</v>
      </c>
      <c r="P1008">
        <v>3.3793102484196398E-3</v>
      </c>
      <c r="Q1008" s="2">
        <v>0.97607934474945002</v>
      </c>
      <c r="R1008" s="11">
        <v>2.1124904378666498E-5</v>
      </c>
      <c r="S1008" s="2">
        <v>4.7305275802500503E-4</v>
      </c>
      <c r="T1008" s="2">
        <v>0.99109351634979204</v>
      </c>
      <c r="U1008" s="5">
        <v>1092</v>
      </c>
      <c r="V1008" s="11">
        <v>4.4862819777335897E-5</v>
      </c>
      <c r="W1008" s="2">
        <v>1.4228974469006001E-3</v>
      </c>
      <c r="X1008" s="2">
        <v>0.95968943834304798</v>
      </c>
      <c r="Y1008" s="11">
        <v>6.0847538406960598E-5</v>
      </c>
      <c r="Z1008" s="2">
        <v>2.2869613021612098E-3</v>
      </c>
      <c r="AA1008" s="2">
        <v>0.93142187595367398</v>
      </c>
      <c r="AB1008" s="11">
        <v>1.4272906810219799E-5</v>
      </c>
      <c r="AC1008" s="2">
        <v>3.8097266224212901E-4</v>
      </c>
      <c r="AD1008" s="2">
        <v>0.98002368211746205</v>
      </c>
    </row>
    <row r="1009" spans="11:30" x14ac:dyDescent="0.35">
      <c r="K1009" s="5">
        <v>1248</v>
      </c>
      <c r="L1009" s="47">
        <v>4.94917876494582E-5</v>
      </c>
      <c r="M1009">
        <v>1.56969181261956E-3</v>
      </c>
      <c r="N1009" s="2">
        <v>0.96934229135513295</v>
      </c>
      <c r="O1009" s="11">
        <v>8.8036256784107495E-5</v>
      </c>
      <c r="P1009">
        <v>2.8445199131965598E-3</v>
      </c>
      <c r="Q1009" s="2">
        <v>0.93709790706634499</v>
      </c>
      <c r="R1009" s="11">
        <v>6.9108318712096594E-5</v>
      </c>
      <c r="S1009" s="2">
        <v>6.1728956643491897E-4</v>
      </c>
      <c r="T1009" s="2">
        <v>0.97029727697372403</v>
      </c>
      <c r="U1009" s="5">
        <v>1093</v>
      </c>
      <c r="V1009" s="11">
        <v>8.1255479017272497E-5</v>
      </c>
      <c r="W1009" s="2">
        <v>2.0375873427838E-3</v>
      </c>
      <c r="X1009" s="2">
        <v>0.97731578350067105</v>
      </c>
      <c r="Y1009" s="11">
        <v>8.8809320004656897E-5</v>
      </c>
      <c r="Z1009" s="2">
        <v>2.9091958422213702E-3</v>
      </c>
      <c r="AA1009" s="2">
        <v>0.95066916942596402</v>
      </c>
      <c r="AB1009" s="11">
        <v>1.5390480257337899E-5</v>
      </c>
      <c r="AC1009" s="2">
        <v>4.0503783384338E-4</v>
      </c>
      <c r="AD1009" s="2">
        <v>0.98314380645751898</v>
      </c>
    </row>
    <row r="1010" spans="11:30" x14ac:dyDescent="0.35">
      <c r="K1010" s="5">
        <v>1249</v>
      </c>
      <c r="L1010">
        <v>2.28300021262839E-4</v>
      </c>
      <c r="M1010">
        <v>3.3721842337399699E-3</v>
      </c>
      <c r="N1010" s="2">
        <v>0.98871344327926602</v>
      </c>
      <c r="O1010" s="11">
        <v>3.5454824683256399E-4</v>
      </c>
      <c r="P1010">
        <v>5.8400817215442597E-3</v>
      </c>
      <c r="Q1010" s="2">
        <v>0.97458291053771895</v>
      </c>
      <c r="R1010" s="11">
        <v>5.9079480706713999E-5</v>
      </c>
      <c r="S1010" s="2">
        <v>8.1399339251220205E-4</v>
      </c>
      <c r="T1010" s="2">
        <v>0.98631292581558205</v>
      </c>
      <c r="U1010" s="5">
        <v>1094</v>
      </c>
      <c r="V1010" s="11">
        <v>2.1037185797467801E-4</v>
      </c>
      <c r="W1010" s="2">
        <v>3.2309507951140399E-3</v>
      </c>
      <c r="X1010" s="2">
        <v>0.97838890552520696</v>
      </c>
      <c r="Y1010" s="11">
        <v>2.3291616525966601E-4</v>
      </c>
      <c r="Z1010" s="2">
        <v>4.7565256245434197E-3</v>
      </c>
      <c r="AA1010" s="2">
        <v>0.95291435718536299</v>
      </c>
      <c r="AB1010" s="11">
        <v>2.6700139642343799E-5</v>
      </c>
      <c r="AC1010" s="2">
        <v>5.3545564878731901E-4</v>
      </c>
      <c r="AD1010" s="2">
        <v>0.98530870676040605</v>
      </c>
    </row>
    <row r="1011" spans="11:30" x14ac:dyDescent="0.35">
      <c r="K1011" s="5">
        <v>1250</v>
      </c>
      <c r="L1011">
        <v>4.2141712037846403E-4</v>
      </c>
      <c r="M1011">
        <v>4.4030025601386998E-3</v>
      </c>
      <c r="N1011" s="2">
        <v>0.98785525560378995</v>
      </c>
      <c r="O1011" s="11">
        <v>6.5132614690810399E-4</v>
      </c>
      <c r="P1011">
        <v>7.8110271133482404E-3</v>
      </c>
      <c r="Q1011" s="2">
        <v>0.97590190172195401</v>
      </c>
      <c r="R1011" s="11">
        <v>1.2402096763253201E-4</v>
      </c>
      <c r="S1011" s="2">
        <v>1.07943650800734E-3</v>
      </c>
      <c r="T1011" s="2">
        <v>0.98779457807540805</v>
      </c>
      <c r="U1011" s="5">
        <v>1095</v>
      </c>
      <c r="V1011" s="11">
        <v>2.8630206361413002E-4</v>
      </c>
      <c r="W1011" s="2">
        <v>3.6795479245483802E-3</v>
      </c>
      <c r="X1011" s="2">
        <v>0.97778475284576405</v>
      </c>
      <c r="Y1011" s="11">
        <v>2.9506729333661399E-4</v>
      </c>
      <c r="Z1011" s="2">
        <v>5.2696745842695202E-3</v>
      </c>
      <c r="AA1011" s="2">
        <v>0.95207977294921797</v>
      </c>
      <c r="AB1011" s="11">
        <v>3.9675858715781901E-5</v>
      </c>
      <c r="AC1011" s="2">
        <v>6.3257606234401399E-4</v>
      </c>
      <c r="AD1011" s="2">
        <v>0.985759437084198</v>
      </c>
    </row>
    <row r="1012" spans="11:30" x14ac:dyDescent="0.35">
      <c r="K1012" s="5">
        <v>1251</v>
      </c>
      <c r="L1012">
        <v>3.4441196476109299E-4</v>
      </c>
      <c r="M1012">
        <v>4.1190516203641796E-3</v>
      </c>
      <c r="N1012" s="2">
        <v>0.99051773548126198</v>
      </c>
      <c r="O1012" s="11">
        <v>6.9957220694050095E-4</v>
      </c>
      <c r="P1012">
        <v>8.1910332664847305E-3</v>
      </c>
      <c r="Q1012" s="2">
        <v>0.97812348604202204</v>
      </c>
      <c r="R1012" s="11">
        <v>2.2244788124226001E-4</v>
      </c>
      <c r="S1012" s="2">
        <v>1.23929907567799E-3</v>
      </c>
      <c r="T1012" s="2">
        <v>0.98806393146514804</v>
      </c>
      <c r="U1012" s="5">
        <v>1096</v>
      </c>
      <c r="V1012" s="11">
        <v>1.14768838102463E-4</v>
      </c>
      <c r="W1012" s="2">
        <v>2.2623937111347901E-3</v>
      </c>
      <c r="X1012" s="2">
        <v>0.98628056049346902</v>
      </c>
      <c r="Y1012" s="11">
        <v>1.2587450328283001E-4</v>
      </c>
      <c r="Z1012" s="2">
        <v>3.31584783270955E-3</v>
      </c>
      <c r="AA1012" s="2">
        <v>0.97512602806091297</v>
      </c>
      <c r="AB1012" s="11">
        <v>2.54957540164468E-5</v>
      </c>
      <c r="AC1012" s="2">
        <v>5.1888875896111098E-4</v>
      </c>
      <c r="AD1012" s="2">
        <v>0.98598921298980702</v>
      </c>
    </row>
    <row r="1013" spans="11:30" x14ac:dyDescent="0.35">
      <c r="K1013" s="5">
        <v>1252</v>
      </c>
      <c r="L1013" s="47">
        <v>4.31599983130581E-5</v>
      </c>
      <c r="M1013">
        <v>1.4519088435917999E-3</v>
      </c>
      <c r="N1013" s="2">
        <v>0.97815912961959794</v>
      </c>
      <c r="O1013" s="11">
        <v>4.4999876990914297E-5</v>
      </c>
      <c r="P1013">
        <v>2.0226866472512401E-3</v>
      </c>
      <c r="Q1013" s="2">
        <v>0.95206141471862704</v>
      </c>
      <c r="R1013" s="11">
        <v>1.04475457192165E-5</v>
      </c>
      <c r="S1013" s="2">
        <v>3.3394002821296399E-4</v>
      </c>
      <c r="T1013" s="2">
        <v>0.98513352870941095</v>
      </c>
      <c r="U1013" s="5">
        <v>1097</v>
      </c>
      <c r="V1013" s="11">
        <v>1.0028822725871501E-4</v>
      </c>
      <c r="W1013" s="2">
        <v>2.21334234811365E-3</v>
      </c>
      <c r="X1013" s="2">
        <v>0.98713225126266402</v>
      </c>
      <c r="Y1013" s="11">
        <v>9.3133370683062795E-5</v>
      </c>
      <c r="Z1013" s="2">
        <v>2.9204343445599001E-3</v>
      </c>
      <c r="AA1013" s="2">
        <v>0.97461140155792203</v>
      </c>
      <c r="AB1013" s="11">
        <v>1.66999598150141E-5</v>
      </c>
      <c r="AC1013" s="2">
        <v>4.1204615263268297E-4</v>
      </c>
      <c r="AD1013" s="2">
        <v>0.98876309394836404</v>
      </c>
    </row>
    <row r="1014" spans="11:30" x14ac:dyDescent="0.35">
      <c r="K1014" s="5">
        <v>1253</v>
      </c>
      <c r="L1014">
        <v>1.18132586067076E-4</v>
      </c>
      <c r="M1014">
        <v>2.3562512360513202E-3</v>
      </c>
      <c r="N1014" s="2">
        <v>0.98978161811828602</v>
      </c>
      <c r="O1014" s="11">
        <v>1.40628850203938E-4</v>
      </c>
      <c r="P1014">
        <v>3.6416940856724899E-3</v>
      </c>
      <c r="Q1014" s="2">
        <v>0.97651761770248402</v>
      </c>
      <c r="R1014" s="11">
        <v>2.21066111407708E-5</v>
      </c>
      <c r="S1014" s="2">
        <v>4.95012267492711E-4</v>
      </c>
      <c r="T1014" s="2">
        <v>0.99190807342529297</v>
      </c>
      <c r="U1014" s="5">
        <v>1098</v>
      </c>
      <c r="V1014" s="11">
        <v>1.3033550931140699E-4</v>
      </c>
      <c r="W1014" s="2">
        <v>2.4742640089243598E-3</v>
      </c>
      <c r="X1014" s="2">
        <v>0.99286091327667203</v>
      </c>
      <c r="Y1014" s="11">
        <v>1.3742435839958399E-4</v>
      </c>
      <c r="Z1014" s="2">
        <v>3.5410607233643501E-3</v>
      </c>
      <c r="AA1014" s="2">
        <v>0.98612970113754195</v>
      </c>
      <c r="AB1014" s="11">
        <v>2.6832531148102101E-5</v>
      </c>
      <c r="AC1014" s="2">
        <v>5.2549550309777195E-4</v>
      </c>
      <c r="AD1014" s="2">
        <v>0.992509305477142</v>
      </c>
    </row>
    <row r="1015" spans="11:30" x14ac:dyDescent="0.35">
      <c r="K1015" s="5">
        <v>1254</v>
      </c>
      <c r="L1015">
        <v>1.49737708852626E-4</v>
      </c>
      <c r="M1015">
        <v>2.6522118132561402E-3</v>
      </c>
      <c r="N1015" s="2">
        <v>0.99031853675842196</v>
      </c>
      <c r="O1015" s="11">
        <v>1.9624970445875E-4</v>
      </c>
      <c r="P1015">
        <v>4.2993756942451E-3</v>
      </c>
      <c r="Q1015" s="2">
        <v>0.97880768775939897</v>
      </c>
      <c r="R1015" s="11">
        <v>2.8448832381400198E-5</v>
      </c>
      <c r="S1015" s="2">
        <v>5.6236813543364395E-4</v>
      </c>
      <c r="T1015" s="2">
        <v>0.99265426397323597</v>
      </c>
      <c r="U1015" s="5">
        <v>1099</v>
      </c>
      <c r="V1015" s="11">
        <v>1.88944090041331E-4</v>
      </c>
      <c r="W1015" s="2">
        <v>2.92193936184048E-3</v>
      </c>
      <c r="X1015" s="2">
        <v>0.99137860536575295</v>
      </c>
      <c r="Y1015" s="11">
        <v>2.1700230718124601E-4</v>
      </c>
      <c r="Z1015" s="2">
        <v>4.2736744508147196E-3</v>
      </c>
      <c r="AA1015" s="2">
        <v>0.98417425155639604</v>
      </c>
      <c r="AB1015" s="11">
        <v>3.3573232940398102E-5</v>
      </c>
      <c r="AC1015" s="2">
        <v>5.9281365247443297E-4</v>
      </c>
      <c r="AD1015" s="2">
        <v>0.99240636825561501</v>
      </c>
    </row>
    <row r="1016" spans="11:30" x14ac:dyDescent="0.35">
      <c r="K1016" s="5">
        <v>1255</v>
      </c>
      <c r="L1016">
        <v>1.97289045900106E-4</v>
      </c>
      <c r="M1016">
        <v>3.0741889495402501E-3</v>
      </c>
      <c r="N1016" s="2">
        <v>0.99034929275512695</v>
      </c>
      <c r="O1016" s="11">
        <v>2.5060030748136298E-4</v>
      </c>
      <c r="P1016">
        <v>4.9070543609559501E-3</v>
      </c>
      <c r="Q1016" s="2">
        <v>0.97795373201370195</v>
      </c>
      <c r="R1016" s="11">
        <v>3.6173911212245002E-5</v>
      </c>
      <c r="S1016" s="2">
        <v>6.2848930247127999E-4</v>
      </c>
      <c r="T1016" s="2">
        <v>0.99223500490188599</v>
      </c>
      <c r="U1016" s="5">
        <v>1100</v>
      </c>
      <c r="V1016" s="11">
        <v>2.0227715140208599E-4</v>
      </c>
      <c r="W1016" s="2">
        <v>2.9349213000386901E-3</v>
      </c>
      <c r="X1016" s="2">
        <v>0.96329641342162997</v>
      </c>
      <c r="Y1016" s="11">
        <v>4.4249754864722398E-4</v>
      </c>
      <c r="Z1016" s="2">
        <v>6.0093067586421897E-3</v>
      </c>
      <c r="AA1016" s="2">
        <v>0.94430899620056097</v>
      </c>
      <c r="AB1016" s="11">
        <v>1.78200512891635E-4</v>
      </c>
      <c r="AC1016" s="2">
        <v>9.5518928719684395E-4</v>
      </c>
      <c r="AD1016" s="2">
        <v>0.97564637660980202</v>
      </c>
    </row>
    <row r="1017" spans="11:30" x14ac:dyDescent="0.35">
      <c r="K1017" s="5">
        <v>1256</v>
      </c>
      <c r="L1017" s="47">
        <v>4.4565687858266702E-5</v>
      </c>
      <c r="M1017">
        <v>1.4566711615771001E-3</v>
      </c>
      <c r="N1017" s="2">
        <v>0.98157620429992598</v>
      </c>
      <c r="O1017" s="11">
        <v>4.6751098125241697E-5</v>
      </c>
      <c r="P1017">
        <v>2.1057038102298901E-3</v>
      </c>
      <c r="Q1017" s="2">
        <v>0.95385360717773404</v>
      </c>
      <c r="R1017" s="11">
        <v>1.1241950232943E-5</v>
      </c>
      <c r="S1017" s="2">
        <v>3.6421610275283402E-4</v>
      </c>
      <c r="T1017" s="2">
        <v>0.98085248470306396</v>
      </c>
      <c r="U1017" s="5">
        <v>1101</v>
      </c>
      <c r="V1017" s="11">
        <v>1.26884158817119E-4</v>
      </c>
      <c r="W1017" s="2">
        <v>2.4476535618305202E-3</v>
      </c>
      <c r="X1017" s="2">
        <v>0.99302798509597701</v>
      </c>
      <c r="Y1017" s="11">
        <v>1.57694274093955E-4</v>
      </c>
      <c r="Z1017" s="2">
        <v>3.8157214876264299E-3</v>
      </c>
      <c r="AA1017" s="2">
        <v>0.986170053482055</v>
      </c>
      <c r="AB1017" s="11">
        <v>4.9738824600353803E-5</v>
      </c>
      <c r="AC1017" s="2">
        <v>5.80920430365949E-4</v>
      </c>
      <c r="AD1017" s="2">
        <v>0.99105906486511197</v>
      </c>
    </row>
    <row r="1018" spans="11:30" x14ac:dyDescent="0.35">
      <c r="K1018" s="5">
        <v>1257</v>
      </c>
      <c r="L1018">
        <v>1.1398956849006899E-4</v>
      </c>
      <c r="M1018">
        <v>2.2618642542511199E-3</v>
      </c>
      <c r="N1018" s="2">
        <v>0.98620712757110596</v>
      </c>
      <c r="O1018" s="11">
        <v>8.6447718786075698E-5</v>
      </c>
      <c r="P1018">
        <v>2.8122849762439702E-3</v>
      </c>
      <c r="Q1018" s="2">
        <v>0.97418993711471502</v>
      </c>
      <c r="R1018" s="11">
        <v>1.50835976455709E-5</v>
      </c>
      <c r="S1018" s="2">
        <v>3.9868545718491002E-4</v>
      </c>
      <c r="T1018" s="2">
        <v>0.99083161354064897</v>
      </c>
      <c r="U1018" s="5">
        <v>1102</v>
      </c>
      <c r="V1018" s="11">
        <v>2.2166849521454399E-4</v>
      </c>
      <c r="W1018" s="2">
        <v>3.15408967435359E-3</v>
      </c>
      <c r="X1018" s="2">
        <v>0.99375313520431496</v>
      </c>
      <c r="Y1018" s="11">
        <v>3.4479831811040602E-4</v>
      </c>
      <c r="Z1018" s="2">
        <v>5.43749565258622E-3</v>
      </c>
      <c r="AA1018" s="2">
        <v>0.987862348556518</v>
      </c>
      <c r="AB1018" s="11">
        <v>1.02364349004346E-4</v>
      </c>
      <c r="AC1018" s="2">
        <v>7.9234578879550099E-4</v>
      </c>
      <c r="AD1018" s="2">
        <v>0.99222654104232699</v>
      </c>
    </row>
    <row r="1019" spans="11:30" x14ac:dyDescent="0.35">
      <c r="K1019" s="5">
        <v>1258</v>
      </c>
      <c r="L1019">
        <v>1.09767068352084E-4</v>
      </c>
      <c r="M1019">
        <v>2.2398128639906601E-3</v>
      </c>
      <c r="N1019" s="2">
        <v>0.98981058597564697</v>
      </c>
      <c r="O1019" s="11">
        <v>9.84121070359833E-5</v>
      </c>
      <c r="P1019">
        <v>3.0086375772952999E-3</v>
      </c>
      <c r="Q1019" s="2">
        <v>0.97999900579452504</v>
      </c>
      <c r="R1019" s="11">
        <v>1.6473482901346799E-5</v>
      </c>
      <c r="S1019" s="2">
        <v>4.1824154322966901E-4</v>
      </c>
      <c r="T1019" s="2">
        <v>0.99246180057525601</v>
      </c>
      <c r="U1019" s="5">
        <v>1103</v>
      </c>
      <c r="V1019" s="11">
        <v>1.85695476830005E-4</v>
      </c>
      <c r="W1019" s="2">
        <v>2.9309578239917699E-3</v>
      </c>
      <c r="X1019" s="2">
        <v>0.99558198451995805</v>
      </c>
      <c r="Y1019" s="11">
        <v>3.5941501846536902E-4</v>
      </c>
      <c r="Z1019" s="2">
        <v>5.4094186052679998E-3</v>
      </c>
      <c r="AA1019" s="2">
        <v>0.99082928895950295</v>
      </c>
      <c r="AB1019" s="11">
        <v>2.44579248828813E-4</v>
      </c>
      <c r="AC1019" s="2">
        <v>8.6886686040088502E-4</v>
      </c>
      <c r="AD1019" s="2">
        <v>0.99297028779983498</v>
      </c>
    </row>
    <row r="1020" spans="11:30" x14ac:dyDescent="0.35">
      <c r="K1020" s="5">
        <v>1260</v>
      </c>
      <c r="L1020" s="47">
        <v>3.7978756154188798E-5</v>
      </c>
      <c r="M1020">
        <v>1.32086232770234E-3</v>
      </c>
      <c r="N1020" s="2">
        <v>0.961581110954284</v>
      </c>
      <c r="O1020" s="11">
        <v>5.14263483637478E-5</v>
      </c>
      <c r="P1020">
        <v>2.1319855004549E-3</v>
      </c>
      <c r="Q1020" s="2">
        <v>0.93926829099655096</v>
      </c>
      <c r="R1020" s="11">
        <v>1.4246523278416101E-5</v>
      </c>
      <c r="S1020" s="2">
        <v>3.7431702367029997E-4</v>
      </c>
      <c r="T1020" s="2">
        <v>0.97799110412597601</v>
      </c>
      <c r="U1020" s="5">
        <v>1104</v>
      </c>
      <c r="V1020" s="11">
        <v>5.34490718564484E-5</v>
      </c>
      <c r="W1020" s="2">
        <v>1.5711608575656999E-3</v>
      </c>
      <c r="X1020" s="2">
        <v>0.94058734178543002</v>
      </c>
      <c r="Y1020" s="11">
        <v>8.3489219832699705E-5</v>
      </c>
      <c r="Z1020" s="2">
        <v>2.7406737208366299E-3</v>
      </c>
      <c r="AA1020" s="2">
        <v>0.88721436262130704</v>
      </c>
      <c r="AB1020" s="11">
        <v>2.4299062715726901E-5</v>
      </c>
      <c r="AC1020" s="2">
        <v>5.0922721857205001E-4</v>
      </c>
      <c r="AD1020" s="2">
        <v>0.94948351383209195</v>
      </c>
    </row>
    <row r="1021" spans="11:30" x14ac:dyDescent="0.35">
      <c r="K1021" s="5">
        <v>1261</v>
      </c>
      <c r="L1021" s="47">
        <v>7.46652294765226E-5</v>
      </c>
      <c r="M1021">
        <v>1.86170625966042E-3</v>
      </c>
      <c r="N1021" s="2">
        <v>0.97792309522628695</v>
      </c>
      <c r="O1021" s="11">
        <v>7.5707757787313299E-5</v>
      </c>
      <c r="P1021">
        <v>2.6127460878342299E-3</v>
      </c>
      <c r="Q1021" s="2">
        <v>0.94842112064361495</v>
      </c>
      <c r="R1021" s="11">
        <v>1.50453297464991E-5</v>
      </c>
      <c r="S1021" s="2">
        <v>4.0290193282999098E-4</v>
      </c>
      <c r="T1021" s="2">
        <v>0.98205697536468495</v>
      </c>
      <c r="U1021" s="5">
        <v>1105</v>
      </c>
      <c r="V1021" s="11">
        <v>1.09929096652194E-4</v>
      </c>
      <c r="W1021" s="2">
        <v>2.22023110836744E-3</v>
      </c>
      <c r="X1021" s="2">
        <v>0.98250311613082797</v>
      </c>
      <c r="Y1021" s="11">
        <v>9.9878183391410803E-5</v>
      </c>
      <c r="Z1021" s="2">
        <v>3.0153256375342599E-3</v>
      </c>
      <c r="AA1021" s="2">
        <v>0.96136063337326005</v>
      </c>
      <c r="AB1021" s="11">
        <v>2.4391900296905E-5</v>
      </c>
      <c r="AC1021" s="2">
        <v>4.9665448023006298E-4</v>
      </c>
      <c r="AD1021" s="2">
        <v>0.97815030813217096</v>
      </c>
    </row>
    <row r="1022" spans="11:30" x14ac:dyDescent="0.35">
      <c r="K1022" s="5">
        <v>1262</v>
      </c>
      <c r="L1022">
        <v>1.0137660865439099E-4</v>
      </c>
      <c r="M1022">
        <v>2.1454498637467601E-3</v>
      </c>
      <c r="N1022" s="2">
        <v>0.98938786983489901</v>
      </c>
      <c r="O1022" s="11">
        <v>9.3127244326751598E-5</v>
      </c>
      <c r="P1022">
        <v>2.9445781838148802E-3</v>
      </c>
      <c r="Q1022" s="2">
        <v>0.97428721189498901</v>
      </c>
      <c r="R1022" s="11">
        <v>1.8687334886635599E-5</v>
      </c>
      <c r="S1022" s="2">
        <v>4.4979192898608701E-4</v>
      </c>
      <c r="T1022" s="2">
        <v>0.99061548709869296</v>
      </c>
      <c r="U1022" s="5">
        <v>1106</v>
      </c>
      <c r="V1022" s="11">
        <v>1.4967654715292099E-4</v>
      </c>
      <c r="W1022" s="2">
        <v>2.5928951799869498E-3</v>
      </c>
      <c r="X1022" s="2">
        <v>0.98578965663909901</v>
      </c>
      <c r="Y1022" s="11">
        <v>1.23231366160325E-4</v>
      </c>
      <c r="Z1022" s="2">
        <v>3.3686375245451901E-3</v>
      </c>
      <c r="AA1022" s="2">
        <v>0.97158455848693803</v>
      </c>
      <c r="AB1022" s="11">
        <v>2.56158418778795E-5</v>
      </c>
      <c r="AC1022" s="2">
        <v>5.2009569481015205E-4</v>
      </c>
      <c r="AD1022" s="2">
        <v>0.98361581563949496</v>
      </c>
    </row>
    <row r="1023" spans="11:30" x14ac:dyDescent="0.35">
      <c r="K1023" s="5">
        <v>1263</v>
      </c>
      <c r="L1023">
        <v>1.02307225461117E-4</v>
      </c>
      <c r="M1023">
        <v>2.1580304019153101E-3</v>
      </c>
      <c r="N1023" s="2">
        <v>0.99147200584411599</v>
      </c>
      <c r="O1023" s="11">
        <v>9.9397075246088207E-5</v>
      </c>
      <c r="P1023">
        <v>3.0336519703269E-3</v>
      </c>
      <c r="Q1023" s="2">
        <v>0.97889959812164296</v>
      </c>
      <c r="R1023" s="11">
        <v>2.2239106328925101E-5</v>
      </c>
      <c r="S1023" s="2">
        <v>4.8456992954015699E-4</v>
      </c>
      <c r="T1023" s="2">
        <v>0.99241167306900002</v>
      </c>
      <c r="U1023" s="5">
        <v>1107</v>
      </c>
      <c r="V1023" s="11">
        <v>1.7427999409846899E-4</v>
      </c>
      <c r="W1023" s="2">
        <v>2.7828407473862102E-3</v>
      </c>
      <c r="X1023" s="2">
        <v>0.98487776517867998</v>
      </c>
      <c r="Y1023" s="11">
        <v>1.5436658577527799E-4</v>
      </c>
      <c r="Z1023" s="2">
        <v>3.7716424558311701E-3</v>
      </c>
      <c r="AA1023" s="2">
        <v>0.97036486864089899</v>
      </c>
      <c r="AB1023" s="11">
        <v>2.8511843993328502E-5</v>
      </c>
      <c r="AC1023" s="2">
        <v>5.4409744916483695E-4</v>
      </c>
      <c r="AD1023" s="2">
        <v>0.98670661449432295</v>
      </c>
    </row>
    <row r="1024" spans="11:30" x14ac:dyDescent="0.35">
      <c r="K1024" s="5">
        <v>1264</v>
      </c>
      <c r="L1024" s="47">
        <v>7.59741888032294E-5</v>
      </c>
      <c r="M1024">
        <v>1.87359936535358E-3</v>
      </c>
      <c r="N1024" s="2">
        <v>0.98800212144851596</v>
      </c>
      <c r="O1024" s="11">
        <v>9.8737065854948E-5</v>
      </c>
      <c r="P1024">
        <v>2.92290607467293E-3</v>
      </c>
      <c r="Q1024" s="2">
        <v>0.98009240627288796</v>
      </c>
      <c r="R1024" s="11">
        <v>1.67353773576905E-5</v>
      </c>
      <c r="S1024" s="2">
        <v>4.2130151996388999E-4</v>
      </c>
      <c r="T1024" s="2">
        <v>0.99129980802536</v>
      </c>
      <c r="U1024" s="5">
        <v>1108</v>
      </c>
      <c r="V1024" s="11">
        <v>4.25973812525626E-5</v>
      </c>
      <c r="W1024" s="2">
        <v>1.3997545465826899E-3</v>
      </c>
      <c r="X1024" s="2">
        <v>0.96380972862243597</v>
      </c>
      <c r="Y1024" s="11">
        <v>5.2729938033735298E-5</v>
      </c>
      <c r="Z1024" s="2">
        <v>2.1672712173312898E-3</v>
      </c>
      <c r="AA1024" s="2">
        <v>0.924641072750091</v>
      </c>
      <c r="AB1024" s="11">
        <v>1.53561468323459E-5</v>
      </c>
      <c r="AC1024" s="2">
        <v>3.90071916626766E-4</v>
      </c>
      <c r="AD1024" s="2">
        <v>0.97385674715042103</v>
      </c>
    </row>
    <row r="1025" spans="11:30" x14ac:dyDescent="0.35">
      <c r="K1025" s="5">
        <v>1265</v>
      </c>
      <c r="L1025" s="47">
        <v>8.0018362496048198E-5</v>
      </c>
      <c r="M1025">
        <v>1.9685125444084402E-3</v>
      </c>
      <c r="N1025" s="2">
        <v>0.988417088985443</v>
      </c>
      <c r="O1025" s="11">
        <v>7.9984965850599097E-5</v>
      </c>
      <c r="P1025">
        <v>2.7366753201931702E-3</v>
      </c>
      <c r="Q1025" s="2">
        <v>0.97530728578567505</v>
      </c>
      <c r="R1025" s="11">
        <v>1.5497296772082299E-5</v>
      </c>
      <c r="S1025" s="2">
        <v>4.0143451769836198E-4</v>
      </c>
      <c r="T1025" s="2">
        <v>0.99063771963119496</v>
      </c>
      <c r="U1025" s="5">
        <v>1109</v>
      </c>
      <c r="V1025" s="11">
        <v>1.21712138934526E-4</v>
      </c>
      <c r="W1025" s="2">
        <v>2.41629523225128E-3</v>
      </c>
      <c r="X1025" s="2">
        <v>0.98958975076675404</v>
      </c>
      <c r="Y1025" s="11">
        <v>1.19494674436282E-4</v>
      </c>
      <c r="Z1025" s="2">
        <v>3.3086675684899001E-3</v>
      </c>
      <c r="AA1025" s="2">
        <v>0.98093086481094305</v>
      </c>
      <c r="AB1025" s="11">
        <v>2.3987980966921801E-5</v>
      </c>
      <c r="AC1025" s="2">
        <v>4.9434596439823497E-4</v>
      </c>
      <c r="AD1025" s="2">
        <v>0.98919570446014404</v>
      </c>
    </row>
    <row r="1026" spans="11:30" x14ac:dyDescent="0.35">
      <c r="K1026" s="5">
        <v>1266</v>
      </c>
      <c r="L1026">
        <v>1.33226043544709E-4</v>
      </c>
      <c r="M1026">
        <v>2.4190635886043301E-3</v>
      </c>
      <c r="N1026" s="2">
        <v>0.99166232347488403</v>
      </c>
      <c r="O1026" s="11">
        <v>1.4501696568913701E-4</v>
      </c>
      <c r="P1026">
        <v>3.5102237015962601E-3</v>
      </c>
      <c r="Q1026" s="2">
        <v>0.985215723514556</v>
      </c>
      <c r="R1026" s="11">
        <v>2.43621961999451E-5</v>
      </c>
      <c r="S1026" s="2">
        <v>5.0988618750125105E-4</v>
      </c>
      <c r="T1026" s="2">
        <v>0.992309689521789</v>
      </c>
      <c r="U1026" s="5">
        <v>1110</v>
      </c>
      <c r="V1026" s="11">
        <v>1.43248675158247E-4</v>
      </c>
      <c r="W1026" s="2">
        <v>2.6268160436302402E-3</v>
      </c>
      <c r="X1026" s="2">
        <v>0.99237638711929299</v>
      </c>
      <c r="Y1026" s="11">
        <v>1.6280486306641199E-4</v>
      </c>
      <c r="Z1026" s="2">
        <v>3.88017343357205E-3</v>
      </c>
      <c r="AA1026" s="2">
        <v>0.98358410596847501</v>
      </c>
      <c r="AB1026" s="11">
        <v>3.2788902899483198E-5</v>
      </c>
      <c r="AC1026" s="2">
        <v>5.72270364500582E-4</v>
      </c>
      <c r="AD1026" s="2">
        <v>0.99138402938842696</v>
      </c>
    </row>
    <row r="1027" spans="11:30" x14ac:dyDescent="0.35">
      <c r="K1027" s="5">
        <v>1267</v>
      </c>
      <c r="L1027">
        <v>1.87527752132155E-4</v>
      </c>
      <c r="M1027">
        <v>2.77680438011884E-3</v>
      </c>
      <c r="N1027" s="2">
        <v>0.99168163537979104</v>
      </c>
      <c r="O1027" s="11">
        <v>1.8694173195399301E-4</v>
      </c>
      <c r="P1027">
        <v>3.87218431569635E-3</v>
      </c>
      <c r="Q1027" s="2">
        <v>0.98681777715682895</v>
      </c>
      <c r="R1027" s="11">
        <v>2.88446371996542E-5</v>
      </c>
      <c r="S1027" s="2">
        <v>5.45984541531652E-4</v>
      </c>
      <c r="T1027" s="2">
        <v>0.99345695972442605</v>
      </c>
      <c r="U1027" s="5">
        <v>1111</v>
      </c>
      <c r="V1027" s="11">
        <v>1.72970612766221E-4</v>
      </c>
      <c r="W1027" s="2">
        <v>2.8516033198684402E-3</v>
      </c>
      <c r="X1027" s="2">
        <v>0.99256360530853205</v>
      </c>
      <c r="Y1027" s="11">
        <v>1.9221365801058699E-4</v>
      </c>
      <c r="Z1027" s="2">
        <v>4.1761989705264499E-3</v>
      </c>
      <c r="AA1027" s="2">
        <v>0.98514658212661699</v>
      </c>
      <c r="AB1027" s="11">
        <v>3.6164437915431302E-5</v>
      </c>
      <c r="AC1027" s="2">
        <v>5.9284252347424605E-4</v>
      </c>
      <c r="AD1027" s="2">
        <v>0.99254387617111195</v>
      </c>
    </row>
    <row r="1028" spans="11:30" x14ac:dyDescent="0.35">
      <c r="K1028" s="5">
        <v>1269</v>
      </c>
      <c r="L1028" s="47">
        <v>8.1461905210744495E-5</v>
      </c>
      <c r="M1028">
        <v>2.0304464269429402E-3</v>
      </c>
      <c r="N1028" s="2">
        <v>0.98310762643813998</v>
      </c>
      <c r="O1028" s="11">
        <v>8.2206330262124498E-5</v>
      </c>
      <c r="P1028">
        <v>2.79279705137014E-3</v>
      </c>
      <c r="Q1028" s="2">
        <v>0.96392869949340798</v>
      </c>
      <c r="R1028" s="11">
        <v>1.55230791278881E-5</v>
      </c>
      <c r="S1028" s="2">
        <v>4.08584397519007E-4</v>
      </c>
      <c r="T1028" s="2">
        <v>0.98715907335281305</v>
      </c>
      <c r="U1028" s="5">
        <v>1112</v>
      </c>
      <c r="V1028" s="11">
        <v>8.2332091405987705E-3</v>
      </c>
      <c r="W1028" s="2">
        <v>1.15323131904006E-2</v>
      </c>
      <c r="X1028" s="2">
        <v>0.97719544172286898</v>
      </c>
      <c r="Y1028" s="11">
        <v>2.12799254804849E-2</v>
      </c>
      <c r="Z1028" s="2">
        <v>3.2661832869052797E-2</v>
      </c>
      <c r="AA1028" s="2">
        <v>0.94271844625473</v>
      </c>
      <c r="AB1028" s="11">
        <v>2.6039728894829701E-2</v>
      </c>
      <c r="AC1028" s="2">
        <v>1.57737135887146E-2</v>
      </c>
      <c r="AD1028" s="2">
        <v>0.96015089750289895</v>
      </c>
    </row>
    <row r="1029" spans="11:30" x14ac:dyDescent="0.35">
      <c r="K1029" s="5">
        <v>1270</v>
      </c>
      <c r="L1029">
        <v>1.02897363831289E-4</v>
      </c>
      <c r="M1029">
        <v>2.2558355703949898E-3</v>
      </c>
      <c r="N1029" s="2">
        <v>0.98843216896057096</v>
      </c>
      <c r="O1029" s="11">
        <v>1.12410387373529E-4</v>
      </c>
      <c r="P1029">
        <v>3.27531946823E-3</v>
      </c>
      <c r="Q1029" s="2">
        <v>0.97462731599807695</v>
      </c>
      <c r="R1029" s="11">
        <v>2.1088329958729399E-5</v>
      </c>
      <c r="S1029" s="2">
        <v>4.7914634342305303E-4</v>
      </c>
      <c r="T1029" s="2">
        <v>0.98828858137130704</v>
      </c>
      <c r="U1029" s="5">
        <v>1113</v>
      </c>
      <c r="V1029" s="11">
        <v>3.6709039704874098E-4</v>
      </c>
      <c r="W1029" s="2">
        <v>4.0968940593302198E-3</v>
      </c>
      <c r="X1029" s="2">
        <v>0.99565219879150302</v>
      </c>
      <c r="Y1029" s="11">
        <v>9.3908904818817897E-4</v>
      </c>
      <c r="Z1029" s="2">
        <v>9.0338410809636099E-3</v>
      </c>
      <c r="AA1029" s="2">
        <v>0.98881369829177801</v>
      </c>
      <c r="AB1029" s="11">
        <v>1.19099509902298E-3</v>
      </c>
      <c r="AC1029" s="2">
        <v>2.3636384867131701E-3</v>
      </c>
      <c r="AD1029" s="2">
        <v>0.98313069343566895</v>
      </c>
    </row>
    <row r="1030" spans="11:30" x14ac:dyDescent="0.35">
      <c r="K1030" s="5">
        <v>1271</v>
      </c>
      <c r="L1030">
        <v>1.59577757585793E-4</v>
      </c>
      <c r="M1030">
        <v>2.78841028921306E-3</v>
      </c>
      <c r="N1030" s="2">
        <v>0.98594868183135898</v>
      </c>
      <c r="O1030" s="11">
        <v>1.5669640561100001E-4</v>
      </c>
      <c r="P1030">
        <v>3.8285914342850399E-3</v>
      </c>
      <c r="Q1030" s="2">
        <v>0.97163075208663896</v>
      </c>
      <c r="R1030" s="11">
        <v>2.6464027541805899E-5</v>
      </c>
      <c r="S1030" s="2">
        <v>5.4473319323733395E-4</v>
      </c>
      <c r="T1030" s="2">
        <v>0.98777574300765902</v>
      </c>
      <c r="U1030" s="5">
        <v>1114</v>
      </c>
      <c r="V1030" s="11">
        <v>6.2349910149350697E-4</v>
      </c>
      <c r="W1030" s="2">
        <v>4.6536386944353502E-3</v>
      </c>
      <c r="X1030" s="2">
        <v>0.99752837419509799</v>
      </c>
      <c r="Y1030" s="11">
        <v>1.35970045812428E-3</v>
      </c>
      <c r="Z1030" s="2">
        <v>1.03034805506467E-2</v>
      </c>
      <c r="AA1030" s="2">
        <v>0.995655417442321</v>
      </c>
      <c r="AB1030" s="11">
        <v>2.35114246606826E-3</v>
      </c>
      <c r="AC1030" s="2">
        <v>4.1196537204086702E-3</v>
      </c>
      <c r="AD1030" s="2">
        <v>0.99651843309402399</v>
      </c>
    </row>
    <row r="1031" spans="11:30" x14ac:dyDescent="0.35">
      <c r="K1031" s="5">
        <v>1273</v>
      </c>
      <c r="L1031">
        <v>3.6274851299822298E-4</v>
      </c>
      <c r="M1031">
        <v>3.9937049150466902E-3</v>
      </c>
      <c r="N1031" s="2">
        <v>0.996088087558746</v>
      </c>
      <c r="O1031" s="11">
        <v>8.79849365446716E-4</v>
      </c>
      <c r="P1031">
        <v>8.7385466322302801E-3</v>
      </c>
      <c r="Q1031" s="2">
        <v>0.98771089315414395</v>
      </c>
      <c r="R1031" s="11">
        <v>1.09354953747242E-3</v>
      </c>
      <c r="S1031" s="2">
        <v>2.7207033708691502E-3</v>
      </c>
      <c r="T1031" s="2">
        <v>0.99103999137878396</v>
      </c>
      <c r="U1031" s="5">
        <v>1116</v>
      </c>
      <c r="V1031" s="11">
        <v>6.0319471231196001E-5</v>
      </c>
      <c r="W1031" s="2">
        <v>1.7149960622191401E-3</v>
      </c>
      <c r="X1031" s="2">
        <v>0.97121828794479304</v>
      </c>
      <c r="Y1031" s="11">
        <v>8.3114362496417002E-5</v>
      </c>
      <c r="Z1031" s="2">
        <v>2.7923507150262499E-3</v>
      </c>
      <c r="AA1031" s="2">
        <v>0.91633105278015103</v>
      </c>
      <c r="AB1031" s="11">
        <v>2.71505614364286E-5</v>
      </c>
      <c r="AC1031" s="2">
        <v>5.7885731803253195E-4</v>
      </c>
      <c r="AD1031" s="2">
        <v>0.93745726346969604</v>
      </c>
    </row>
    <row r="1032" spans="11:30" x14ac:dyDescent="0.35">
      <c r="K1032" s="5">
        <v>1274</v>
      </c>
      <c r="L1032">
        <v>4.8934714868664698E-4</v>
      </c>
      <c r="M1032">
        <v>4.6354895457625302E-3</v>
      </c>
      <c r="N1032" s="2">
        <v>0.99720889329910201</v>
      </c>
      <c r="O1032" s="11">
        <v>1.46154116373509E-3</v>
      </c>
      <c r="P1032">
        <v>1.13171404227614E-2</v>
      </c>
      <c r="Q1032" s="2">
        <v>0.99255251884460405</v>
      </c>
      <c r="R1032" s="11">
        <v>1.0620574466884099E-3</v>
      </c>
      <c r="S1032" s="2">
        <v>3.1724346335977299E-3</v>
      </c>
      <c r="T1032" s="2">
        <v>0.99546796083450295</v>
      </c>
      <c r="U1032" s="5">
        <v>1117</v>
      </c>
      <c r="V1032" s="11">
        <v>1.3359852891881E-4</v>
      </c>
      <c r="W1032" s="2">
        <v>2.4821390397846699E-3</v>
      </c>
      <c r="X1032" s="2">
        <v>0.98241746425628595</v>
      </c>
      <c r="Y1032" s="11">
        <v>1.2347537267487401E-4</v>
      </c>
      <c r="Z1032" s="2">
        <v>3.39172268286347E-3</v>
      </c>
      <c r="AA1032" s="2">
        <v>0.961847424507141</v>
      </c>
      <c r="AB1032" s="11">
        <v>3.40388796757906E-5</v>
      </c>
      <c r="AC1032" s="2">
        <v>6.1142724007368001E-4</v>
      </c>
      <c r="AD1032" s="2">
        <v>0.97524780035018899</v>
      </c>
    </row>
    <row r="1033" spans="11:30" x14ac:dyDescent="0.35">
      <c r="K1033" s="5">
        <v>1275</v>
      </c>
      <c r="L1033">
        <v>1.57865579240024E-3</v>
      </c>
      <c r="M1033">
        <v>7.2210347279906203E-3</v>
      </c>
      <c r="N1033" s="2">
        <v>0.99618184566497803</v>
      </c>
      <c r="O1033" s="11">
        <v>5.8461367152631196E-3</v>
      </c>
      <c r="P1033">
        <v>2.1088691428303701E-2</v>
      </c>
      <c r="Q1033" s="2">
        <v>0.989141285419464</v>
      </c>
      <c r="R1033" s="11">
        <v>5.6564016267657202E-3</v>
      </c>
      <c r="S1033" s="2">
        <v>7.5189447961747603E-3</v>
      </c>
      <c r="T1033" s="2">
        <v>0.99451297521591098</v>
      </c>
      <c r="U1033" s="5">
        <v>1118</v>
      </c>
      <c r="V1033" s="11">
        <v>1.7504802963230699E-4</v>
      </c>
      <c r="W1033" s="2">
        <v>2.7668580878525899E-3</v>
      </c>
      <c r="X1033" s="2">
        <v>0.98279690742492598</v>
      </c>
      <c r="Y1033" s="11">
        <v>1.64751691045239E-4</v>
      </c>
      <c r="Z1033" s="2">
        <v>3.8303486071527E-3</v>
      </c>
      <c r="AA1033" s="2">
        <v>0.96531939506530695</v>
      </c>
      <c r="AB1033" s="11">
        <v>3.3831733162514798E-5</v>
      </c>
      <c r="AC1033" s="2">
        <v>6.1352236662060001E-4</v>
      </c>
      <c r="AD1033" s="2">
        <v>0.97384750843048096</v>
      </c>
    </row>
    <row r="1034" spans="11:30" x14ac:dyDescent="0.35">
      <c r="K1034" s="5">
        <v>1276</v>
      </c>
      <c r="L1034" s="47">
        <v>4.1004481317941099E-5</v>
      </c>
      <c r="M1034">
        <v>1.39967887662351E-3</v>
      </c>
      <c r="N1034" s="2">
        <v>0.96886914968490601</v>
      </c>
      <c r="O1034" s="11">
        <v>5.0458769692340798E-5</v>
      </c>
      <c r="P1034">
        <v>2.11488944478333E-3</v>
      </c>
      <c r="Q1034" s="2">
        <v>0.94045883417129505</v>
      </c>
      <c r="R1034" s="11">
        <v>1.3956017937744001E-5</v>
      </c>
      <c r="S1034" s="2">
        <v>3.8723595207557001E-4</v>
      </c>
      <c r="T1034" s="2">
        <v>0.98204249143600397</v>
      </c>
      <c r="U1034" s="5">
        <v>1119</v>
      </c>
      <c r="V1034" s="11">
        <v>4.2204698547720898E-4</v>
      </c>
      <c r="W1034" s="2">
        <v>4.1957315988838603E-3</v>
      </c>
      <c r="X1034" s="2">
        <v>0.99089068174362105</v>
      </c>
      <c r="Y1034" s="11">
        <v>2.97205231618136E-4</v>
      </c>
      <c r="Z1034" s="2">
        <v>5.2664657123386799E-3</v>
      </c>
      <c r="AA1034" s="2">
        <v>0.98295623064041104</v>
      </c>
      <c r="AB1034" s="11">
        <v>6.4873398514464498E-5</v>
      </c>
      <c r="AC1034" s="2">
        <v>7.953368476592E-4</v>
      </c>
      <c r="AD1034" s="2">
        <v>0.98892199993133501</v>
      </c>
    </row>
    <row r="1035" spans="11:30" x14ac:dyDescent="0.35">
      <c r="K1035" s="5">
        <v>1277</v>
      </c>
      <c r="L1035">
        <v>1.3726817269343799E-4</v>
      </c>
      <c r="M1035">
        <v>2.5052065029740299E-3</v>
      </c>
      <c r="N1035" s="2">
        <v>0.98985612392425504</v>
      </c>
      <c r="O1035" s="11">
        <v>1.21338489407207E-4</v>
      </c>
      <c r="P1035">
        <v>3.3312665764242402E-3</v>
      </c>
      <c r="Q1035" s="2">
        <v>0.98095726966857899</v>
      </c>
      <c r="R1035" s="11">
        <v>1.7742015188559798E-5</v>
      </c>
      <c r="S1035" s="2">
        <v>4.40819596406072E-4</v>
      </c>
      <c r="T1035" s="2">
        <v>0.99301761388778598</v>
      </c>
      <c r="U1035" s="5">
        <v>1120</v>
      </c>
      <c r="V1035" s="11">
        <v>3.6301859654486098E-4</v>
      </c>
      <c r="W1035" s="2">
        <v>2.8919361066073101E-3</v>
      </c>
      <c r="X1035" s="2">
        <v>0.95451116561889604</v>
      </c>
      <c r="Y1035" s="11">
        <v>4.9174111336469596E-4</v>
      </c>
      <c r="Z1035" s="2">
        <v>4.63117333129048E-3</v>
      </c>
      <c r="AA1035" s="2">
        <v>0.92996203899383501</v>
      </c>
      <c r="AB1035" s="11">
        <v>1.5022674051579001E-4</v>
      </c>
      <c r="AC1035" s="2">
        <v>7.0460053393617196E-4</v>
      </c>
      <c r="AD1035" s="2">
        <v>0.96820545196533203</v>
      </c>
    </row>
    <row r="1036" spans="11:30" x14ac:dyDescent="0.35">
      <c r="K1036" s="5">
        <v>1278</v>
      </c>
      <c r="L1036">
        <v>1.43858851515688E-4</v>
      </c>
      <c r="M1036">
        <v>2.5971026625484202E-3</v>
      </c>
      <c r="N1036" s="2">
        <v>0.99249863624572698</v>
      </c>
      <c r="O1036" s="11">
        <v>1.6744092863518701E-4</v>
      </c>
      <c r="P1036">
        <v>3.92331648617982E-3</v>
      </c>
      <c r="Q1036" s="2">
        <v>0.98446547985076904</v>
      </c>
      <c r="R1036" s="11">
        <v>2.5043618734343899E-5</v>
      </c>
      <c r="S1036" s="2">
        <v>5.2568595856428103E-4</v>
      </c>
      <c r="T1036" s="2">
        <v>0.99372905492782504</v>
      </c>
      <c r="U1036" s="5">
        <v>1121</v>
      </c>
      <c r="V1036" s="11">
        <v>1.0939294588752E-4</v>
      </c>
      <c r="W1036" s="2">
        <v>2.29635718278586E-3</v>
      </c>
      <c r="X1036" s="2">
        <v>0.99007171392440796</v>
      </c>
      <c r="Y1036" s="11">
        <v>1.24084821436554E-4</v>
      </c>
      <c r="Z1036" s="2">
        <v>3.3445607405155802E-3</v>
      </c>
      <c r="AA1036" s="2">
        <v>0.97907304763793901</v>
      </c>
      <c r="AB1036" s="11">
        <v>7.4055351433344104E-5</v>
      </c>
      <c r="AC1036" s="2">
        <v>5.4722133791074103E-4</v>
      </c>
      <c r="AD1036" s="2">
        <v>0.98632168769836404</v>
      </c>
    </row>
    <row r="1037" spans="11:30" x14ac:dyDescent="0.35">
      <c r="K1037" s="5">
        <v>1279</v>
      </c>
      <c r="L1037">
        <v>1.4061559340916501E-4</v>
      </c>
      <c r="M1037">
        <v>2.58525786921381E-3</v>
      </c>
      <c r="N1037" s="2">
        <v>0.993300080299377</v>
      </c>
      <c r="O1037" s="11">
        <v>1.7856636259239099E-4</v>
      </c>
      <c r="P1037">
        <v>4.0687047876417602E-3</v>
      </c>
      <c r="Q1037" s="2">
        <v>0.98558688163757302</v>
      </c>
      <c r="R1037" s="11">
        <v>2.8668097002082501E-5</v>
      </c>
      <c r="S1037" s="2">
        <v>5.6506833061575803E-4</v>
      </c>
      <c r="T1037" s="2">
        <v>0.99397653341293302</v>
      </c>
      <c r="U1037" s="5">
        <v>1122</v>
      </c>
      <c r="V1037" s="11">
        <v>1.5821274428162699E-4</v>
      </c>
      <c r="W1037" s="2">
        <v>2.7844998985528898E-3</v>
      </c>
      <c r="X1037" s="2">
        <v>0.99515777826309204</v>
      </c>
      <c r="Y1037" s="11">
        <v>2.2617100330535301E-4</v>
      </c>
      <c r="Z1037" s="2">
        <v>4.5282347127795202E-3</v>
      </c>
      <c r="AA1037" s="2">
        <v>0.99119454622268599</v>
      </c>
      <c r="AB1037" s="11">
        <v>7.3831928602885401E-5</v>
      </c>
      <c r="AC1037" s="2">
        <v>6.9283455377444603E-4</v>
      </c>
      <c r="AD1037" s="2">
        <v>0.99245154857635498</v>
      </c>
    </row>
    <row r="1038" spans="11:30" x14ac:dyDescent="0.35">
      <c r="K1038" s="5">
        <v>1280</v>
      </c>
      <c r="L1038" s="47">
        <v>3.8342539482982802E-5</v>
      </c>
      <c r="M1038">
        <v>1.33349047973752E-3</v>
      </c>
      <c r="N1038" s="2">
        <v>0.97561991214752197</v>
      </c>
      <c r="O1038" s="11">
        <v>4.4037253246642602E-5</v>
      </c>
      <c r="P1038">
        <v>2.0188195630907999E-3</v>
      </c>
      <c r="Q1038" s="2">
        <v>0.94346463680267301</v>
      </c>
      <c r="R1038" s="11">
        <v>1.13852311187656E-5</v>
      </c>
      <c r="S1038" s="2">
        <v>3.4844162291847099E-4</v>
      </c>
      <c r="T1038" s="2">
        <v>0.98428821563720703</v>
      </c>
      <c r="U1038" s="5">
        <v>1123</v>
      </c>
      <c r="V1038" s="11">
        <v>2.11373524507507E-4</v>
      </c>
      <c r="W1038" s="2">
        <v>3.1545776873826898E-3</v>
      </c>
      <c r="X1038" s="2">
        <v>0.99489593505859297</v>
      </c>
      <c r="Y1038" s="11">
        <v>3.4811519435606799E-4</v>
      </c>
      <c r="Z1038" s="2">
        <v>5.4420409724116299E-3</v>
      </c>
      <c r="AA1038" s="2">
        <v>0.99061214923858598</v>
      </c>
      <c r="AB1038" s="11">
        <v>2.14192565181292E-4</v>
      </c>
      <c r="AC1038" s="2">
        <v>8.7922526290640202E-4</v>
      </c>
      <c r="AD1038" s="2">
        <v>0.99211764335632302</v>
      </c>
    </row>
    <row r="1039" spans="11:30" x14ac:dyDescent="0.35">
      <c r="K1039" s="5">
        <v>1281</v>
      </c>
      <c r="L1039" s="47">
        <v>8.4052269812673303E-5</v>
      </c>
      <c r="M1039">
        <v>1.9646319560706598E-3</v>
      </c>
      <c r="N1039" s="2">
        <v>0.98802512884140004</v>
      </c>
      <c r="O1039" s="11">
        <v>8.0498110037296997E-5</v>
      </c>
      <c r="P1039">
        <v>2.71383067592978E-3</v>
      </c>
      <c r="Q1039" s="2">
        <v>0.974503934383392</v>
      </c>
      <c r="R1039" s="11">
        <v>1.5077108400873799E-5</v>
      </c>
      <c r="S1039" s="2">
        <v>4.05360973672941E-4</v>
      </c>
      <c r="T1039" s="2">
        <v>0.98967599868774403</v>
      </c>
      <c r="U1039" s="5">
        <v>1124</v>
      </c>
      <c r="V1039" s="11">
        <v>7.4404524639248794E-5</v>
      </c>
      <c r="W1039" s="2">
        <v>1.87721697147935E-3</v>
      </c>
      <c r="X1039" s="2">
        <v>0.97892522811889604</v>
      </c>
      <c r="Y1039" s="11">
        <v>7.5487718277145096E-5</v>
      </c>
      <c r="Z1039" s="2">
        <v>2.6071111205965198E-3</v>
      </c>
      <c r="AA1039" s="2">
        <v>0.96216976642608598</v>
      </c>
      <c r="AB1039" s="11">
        <v>1.9244684153818502E-5</v>
      </c>
      <c r="AC1039" s="2">
        <v>4.4801598414778699E-4</v>
      </c>
      <c r="AD1039" s="2">
        <v>0.98004454374313299</v>
      </c>
    </row>
    <row r="1040" spans="11:30" x14ac:dyDescent="0.35">
      <c r="K1040" s="5">
        <v>1282</v>
      </c>
      <c r="L1040" s="47">
        <v>8.8227367086801597E-5</v>
      </c>
      <c r="M1040">
        <v>2.0456511992961099E-3</v>
      </c>
      <c r="N1040" s="2">
        <v>0.991022169589996</v>
      </c>
      <c r="O1040" s="11">
        <v>9.0684370661619996E-5</v>
      </c>
      <c r="P1040">
        <v>2.8799776919186098E-3</v>
      </c>
      <c r="Q1040" s="2">
        <v>0.97983008623123102</v>
      </c>
      <c r="R1040" s="11">
        <v>1.72689051396446E-5</v>
      </c>
      <c r="S1040" s="2">
        <v>4.3614130117930401E-4</v>
      </c>
      <c r="T1040" s="2">
        <v>0.99210941791534402</v>
      </c>
      <c r="U1040" s="5">
        <v>1125</v>
      </c>
      <c r="V1040" s="11">
        <v>7.1968512202147394E-5</v>
      </c>
      <c r="W1040" s="2">
        <v>1.8760521197691499E-3</v>
      </c>
      <c r="X1040" s="2">
        <v>0.98134464025497403</v>
      </c>
      <c r="Y1040" s="11">
        <v>6.9342844653874595E-5</v>
      </c>
      <c r="Z1040" s="2">
        <v>2.5092305149883001E-3</v>
      </c>
      <c r="AA1040" s="2">
        <v>0.95836758613586404</v>
      </c>
      <c r="AB1040" s="11">
        <v>2.1535643099923601E-5</v>
      </c>
      <c r="AC1040" s="2">
        <v>4.8869970487430605E-4</v>
      </c>
      <c r="AD1040" s="2">
        <v>0.97415691614151001</v>
      </c>
    </row>
    <row r="1041" spans="11:30" x14ac:dyDescent="0.35">
      <c r="K1041" s="5">
        <v>1283</v>
      </c>
      <c r="L1041">
        <v>1.3025224325247101E-4</v>
      </c>
      <c r="M1041">
        <v>2.4085422046482498E-3</v>
      </c>
      <c r="N1041" s="2">
        <v>0.98927050828933705</v>
      </c>
      <c r="O1041" s="11">
        <v>1.1258506856393E-4</v>
      </c>
      <c r="P1041">
        <v>3.1621290836483201E-3</v>
      </c>
      <c r="Q1041" s="2">
        <v>0.98064613342285101</v>
      </c>
      <c r="R1041" s="11">
        <v>2.1159876268939102E-5</v>
      </c>
      <c r="S1041" s="2">
        <v>4.88427525851875E-4</v>
      </c>
      <c r="T1041" s="2">
        <v>0.99062865972518899</v>
      </c>
      <c r="U1041" s="5">
        <v>1126</v>
      </c>
      <c r="V1041" s="11">
        <v>1.31541659357026E-4</v>
      </c>
      <c r="W1041" s="2">
        <v>2.54532857798039E-3</v>
      </c>
      <c r="X1041" s="2">
        <v>0.98389136791229204</v>
      </c>
      <c r="Y1041" s="11">
        <v>1.21096098155248E-4</v>
      </c>
      <c r="Z1041" s="2">
        <v>3.3384812995791401E-3</v>
      </c>
      <c r="AA1041" s="2">
        <v>0.96933656930923395</v>
      </c>
      <c r="AB1041" s="11">
        <v>2.67551222350448E-5</v>
      </c>
      <c r="AC1041" s="2">
        <v>5.4531602654606104E-4</v>
      </c>
      <c r="AD1041" s="2">
        <v>0.98138004541397095</v>
      </c>
    </row>
    <row r="1042" spans="11:30" x14ac:dyDescent="0.35">
      <c r="K1042" s="5">
        <v>1284</v>
      </c>
      <c r="L1042" s="47">
        <v>8.5181702161207795E-5</v>
      </c>
      <c r="M1042">
        <v>2.04872898757457E-3</v>
      </c>
      <c r="N1042" s="2">
        <v>0.98820745944976796</v>
      </c>
      <c r="O1042" s="11">
        <v>9.0944173280149698E-5</v>
      </c>
      <c r="P1042">
        <v>2.8946206439286401E-3</v>
      </c>
      <c r="Q1042" s="2">
        <v>0.97377371788024902</v>
      </c>
      <c r="R1042" s="11">
        <v>8.1710277299862301E-5</v>
      </c>
      <c r="S1042" s="2">
        <v>4.8855243949219498E-4</v>
      </c>
      <c r="T1042" s="2">
        <v>0.98671066761016801</v>
      </c>
      <c r="U1042" s="5">
        <v>1127</v>
      </c>
      <c r="V1042" s="11">
        <v>1.6240222612395801E-4</v>
      </c>
      <c r="W1042" s="2">
        <v>2.8109161648899299E-3</v>
      </c>
      <c r="X1042" s="2">
        <v>0.98461002111434903</v>
      </c>
      <c r="Y1042" s="11">
        <v>1.5019420243334001E-4</v>
      </c>
      <c r="Z1042" s="2">
        <v>3.7426617927849202E-3</v>
      </c>
      <c r="AA1042" s="2">
        <v>0.97109401226043701</v>
      </c>
      <c r="AB1042" s="11">
        <v>3.4244894777657403E-5</v>
      </c>
      <c r="AC1042" s="2">
        <v>6.19233993347734E-4</v>
      </c>
      <c r="AD1042" s="2">
        <v>0.980968117713928</v>
      </c>
    </row>
    <row r="1043" spans="11:30" x14ac:dyDescent="0.35">
      <c r="K1043" s="5">
        <v>1285</v>
      </c>
      <c r="L1043">
        <v>2.0284199854359001E-4</v>
      </c>
      <c r="M1043">
        <v>3.0805917922407302E-3</v>
      </c>
      <c r="N1043" s="2">
        <v>0.99271315336227395</v>
      </c>
      <c r="O1043" s="11">
        <v>2.3503835836891001E-4</v>
      </c>
      <c r="P1043">
        <v>4.60516707971692E-3</v>
      </c>
      <c r="Q1043" s="2">
        <v>0.98936545848846402</v>
      </c>
      <c r="R1043" s="11">
        <v>4.5359505747910501E-5</v>
      </c>
      <c r="S1043" s="2">
        <v>6.2343914760276599E-4</v>
      </c>
      <c r="T1043" s="2">
        <v>0.99373418092727595</v>
      </c>
      <c r="U1043" s="5">
        <v>1128</v>
      </c>
      <c r="V1043" s="11">
        <v>6.7123350163455998E-5</v>
      </c>
      <c r="W1043" s="2">
        <v>1.7492951592430401E-3</v>
      </c>
      <c r="X1043" s="2">
        <v>0.97886258363723699</v>
      </c>
      <c r="Y1043" s="11">
        <v>1.0749175271484999E-4</v>
      </c>
      <c r="Z1043" s="2">
        <v>3.1205944251269102E-3</v>
      </c>
      <c r="AA1043" s="2">
        <v>0.96422076225280695</v>
      </c>
      <c r="AB1043" s="11">
        <v>2.08263754757354E-5</v>
      </c>
      <c r="AC1043" s="2">
        <v>4.7568260924890599E-4</v>
      </c>
      <c r="AD1043" s="2">
        <v>0.98356717824935902</v>
      </c>
    </row>
    <row r="1044" spans="11:30" x14ac:dyDescent="0.35">
      <c r="K1044" s="5">
        <v>1286</v>
      </c>
      <c r="L1044">
        <v>2.1076801931485501E-4</v>
      </c>
      <c r="M1044">
        <v>3.12452088110148E-3</v>
      </c>
      <c r="N1044" s="2">
        <v>0.994159936904907</v>
      </c>
      <c r="O1044" s="11">
        <v>2.8685497818514699E-4</v>
      </c>
      <c r="P1044">
        <v>5.0464416854083503E-3</v>
      </c>
      <c r="Q1044" s="2">
        <v>0.99137717485427801</v>
      </c>
      <c r="R1044" s="11">
        <v>1.0578447108855401E-4</v>
      </c>
      <c r="S1044" s="2">
        <v>7.1919668698683305E-4</v>
      </c>
      <c r="T1044" s="2">
        <v>0.99429541826248102</v>
      </c>
      <c r="U1044" s="5">
        <v>1129</v>
      </c>
      <c r="V1044" s="11">
        <v>1.03600752481725E-4</v>
      </c>
      <c r="W1044" s="2">
        <v>2.2706221789121602E-3</v>
      </c>
      <c r="X1044" s="2">
        <v>0.98946231603622403</v>
      </c>
      <c r="Y1044" s="11">
        <v>1.09761022031307E-4</v>
      </c>
      <c r="Z1044" s="2">
        <v>3.2824804075062201E-3</v>
      </c>
      <c r="AA1044" s="2">
        <v>0.97661715745925903</v>
      </c>
      <c r="AB1044" s="11">
        <v>1.9536681065801501E-5</v>
      </c>
      <c r="AC1044" s="2">
        <v>4.5672772102989202E-4</v>
      </c>
      <c r="AD1044" s="2">
        <v>0.99076318740844704</v>
      </c>
    </row>
    <row r="1045" spans="11:30" x14ac:dyDescent="0.35">
      <c r="K1045" s="5">
        <v>1287</v>
      </c>
      <c r="L1045">
        <v>4.6242980170063599E-4</v>
      </c>
      <c r="M1045">
        <v>4.6168803237378597E-3</v>
      </c>
      <c r="N1045" s="2">
        <v>0.99697560071945102</v>
      </c>
      <c r="O1045" s="11">
        <v>7.8902108361944502E-4</v>
      </c>
      <c r="P1045">
        <v>8.2487529143690994E-3</v>
      </c>
      <c r="Q1045" s="2">
        <v>0.99403017759323098</v>
      </c>
      <c r="R1045" s="11">
        <v>5.9980829246342095E-4</v>
      </c>
      <c r="S1045" s="2">
        <v>1.23790942598134E-3</v>
      </c>
      <c r="T1045" s="2">
        <v>0.99569171667098999</v>
      </c>
      <c r="U1045" s="5">
        <v>1130</v>
      </c>
      <c r="V1045" s="11">
        <v>1.6156007768586199E-4</v>
      </c>
      <c r="W1045" s="2">
        <v>2.74932710453867E-3</v>
      </c>
      <c r="X1045" s="2">
        <v>0.99122792482376099</v>
      </c>
      <c r="Y1045" s="11">
        <v>1.6998511273413799E-4</v>
      </c>
      <c r="Z1045" s="2">
        <v>3.9907074533402902E-3</v>
      </c>
      <c r="AA1045" s="2">
        <v>0.98324155807495095</v>
      </c>
      <c r="AB1045" s="11">
        <v>3.1590479920850999E-5</v>
      </c>
      <c r="AC1045" s="2">
        <v>5.80410240218043E-4</v>
      </c>
      <c r="AD1045" s="2">
        <v>0.99163299798965399</v>
      </c>
    </row>
    <row r="1046" spans="11:30" x14ac:dyDescent="0.35">
      <c r="K1046" s="5">
        <v>1289</v>
      </c>
      <c r="L1046">
        <v>2.1088195499032701E-3</v>
      </c>
      <c r="M1046">
        <v>6.7563592456281098E-3</v>
      </c>
      <c r="N1046" s="2">
        <v>0.98998069763183505</v>
      </c>
      <c r="O1046" s="11">
        <v>5.5930735543370204E-3</v>
      </c>
      <c r="P1046">
        <v>1.9329117611050599E-2</v>
      </c>
      <c r="Q1046" s="2">
        <v>0.96326553821563698</v>
      </c>
      <c r="R1046" s="11">
        <v>9.3855010345578194E-3</v>
      </c>
      <c r="S1046" s="2">
        <v>9.1601796448230691E-3</v>
      </c>
      <c r="T1046" s="2">
        <v>0.98048436641693104</v>
      </c>
      <c r="U1046" s="5">
        <v>1132</v>
      </c>
      <c r="V1046" s="11">
        <v>1.15353846922516E-4</v>
      </c>
      <c r="W1046" s="2">
        <v>2.03778850845992E-3</v>
      </c>
      <c r="X1046" s="2">
        <v>0.95463180541992099</v>
      </c>
      <c r="Y1046" s="11">
        <v>2.6725418865680602E-4</v>
      </c>
      <c r="Z1046" s="2">
        <v>4.2224014177918399E-3</v>
      </c>
      <c r="AA1046" s="2">
        <v>0.94021844863891602</v>
      </c>
      <c r="AB1046" s="11">
        <v>1.5966266801115101E-4</v>
      </c>
      <c r="AC1046" s="2">
        <v>8.4678828716278E-4</v>
      </c>
      <c r="AD1046" s="2">
        <v>0.97368490695953303</v>
      </c>
    </row>
    <row r="1047" spans="11:30" x14ac:dyDescent="0.35">
      <c r="K1047" s="5">
        <v>1290</v>
      </c>
      <c r="L1047">
        <v>3.6940944846719498E-4</v>
      </c>
      <c r="M1047">
        <v>4.3147564865648703E-3</v>
      </c>
      <c r="N1047" s="2">
        <v>0.99696683883666903</v>
      </c>
      <c r="O1047" s="11">
        <v>7.5776892481371695E-4</v>
      </c>
      <c r="P1047">
        <v>8.4467083215713501E-3</v>
      </c>
      <c r="Q1047" s="2">
        <v>0.99399584531784002</v>
      </c>
      <c r="R1047" s="11">
        <v>3.8975357892922997E-4</v>
      </c>
      <c r="S1047" s="2">
        <v>1.7115116352215401E-3</v>
      </c>
      <c r="T1047" s="2">
        <v>0.99502515792846602</v>
      </c>
      <c r="U1047" s="5">
        <v>1133</v>
      </c>
      <c r="V1047" s="11">
        <v>1.7066893633455E-4</v>
      </c>
      <c r="W1047" s="2">
        <v>2.7810377068817598E-3</v>
      </c>
      <c r="X1047" s="2">
        <v>0.99267882108688299</v>
      </c>
      <c r="Y1047" s="11">
        <v>2.00493275769986E-4</v>
      </c>
      <c r="Z1047" s="2">
        <v>4.2185485363006496E-3</v>
      </c>
      <c r="AA1047" s="2">
        <v>0.98706442117690996</v>
      </c>
      <c r="AB1047" s="11">
        <v>5.2995608712080798E-5</v>
      </c>
      <c r="AC1047" s="2">
        <v>6.3339481130242304E-4</v>
      </c>
      <c r="AD1047" s="2">
        <v>0.99144107103347701</v>
      </c>
    </row>
    <row r="1048" spans="11:30" x14ac:dyDescent="0.35">
      <c r="K1048" s="5">
        <v>1291</v>
      </c>
      <c r="L1048">
        <v>9.72213339991867E-4</v>
      </c>
      <c r="M1048">
        <v>5.9323608875274597E-3</v>
      </c>
      <c r="N1048" s="2">
        <v>0.99693906307220403</v>
      </c>
      <c r="O1048" s="11">
        <v>2.9999313410371499E-3</v>
      </c>
      <c r="P1048">
        <v>1.5390420332551001E-2</v>
      </c>
      <c r="Q1048" s="2">
        <v>0.99240899085998502</v>
      </c>
      <c r="R1048" s="11">
        <v>2.7863129507750199E-3</v>
      </c>
      <c r="S1048" s="2">
        <v>5.3104376420378598E-3</v>
      </c>
      <c r="T1048" s="2">
        <v>0.99571323394775302</v>
      </c>
      <c r="U1048" s="5">
        <v>1135</v>
      </c>
      <c r="V1048" s="11">
        <v>2.5091710267588399E-4</v>
      </c>
      <c r="W1048" s="2">
        <v>3.2281090971082401E-3</v>
      </c>
      <c r="X1048" s="2">
        <v>0.99459165334701505</v>
      </c>
      <c r="Y1048" s="11">
        <v>4.4774560956284398E-4</v>
      </c>
      <c r="Z1048" s="2">
        <v>5.69105567410588E-3</v>
      </c>
      <c r="AA1048" s="2">
        <v>0.99017471075057895</v>
      </c>
      <c r="AB1048" s="11">
        <v>2.7975605917163101E-4</v>
      </c>
      <c r="AC1048" s="2">
        <v>9.6372683765366598E-4</v>
      </c>
      <c r="AD1048" s="2">
        <v>0.99251013994216897</v>
      </c>
    </row>
    <row r="1049" spans="11:30" x14ac:dyDescent="0.35">
      <c r="K1049" s="5">
        <v>1292</v>
      </c>
      <c r="L1049" s="47">
        <v>7.4101946665905402E-5</v>
      </c>
      <c r="M1049">
        <v>1.84121646452695E-3</v>
      </c>
      <c r="N1049" s="2">
        <v>0.979589402675628</v>
      </c>
      <c r="O1049" s="11">
        <v>6.7902903538197198E-5</v>
      </c>
      <c r="P1049">
        <v>2.4941291194409102E-3</v>
      </c>
      <c r="Q1049" s="2">
        <v>0.96436315774917603</v>
      </c>
      <c r="R1049" s="11">
        <v>1.5963569239829599E-5</v>
      </c>
      <c r="S1049" s="2">
        <v>4.15049958974123E-4</v>
      </c>
      <c r="T1049" s="2">
        <v>0.98605042695999101</v>
      </c>
      <c r="U1049" s="5">
        <v>1136</v>
      </c>
      <c r="V1049" s="11">
        <v>4.7164303396129899E-5</v>
      </c>
      <c r="W1049" s="2">
        <v>1.4663761248811999E-3</v>
      </c>
      <c r="X1049" s="2">
        <v>0.95505529642105103</v>
      </c>
      <c r="Y1049" s="11">
        <v>5.9349440562073101E-5</v>
      </c>
      <c r="Z1049" s="2">
        <v>2.2802937310189E-3</v>
      </c>
      <c r="AA1049" s="2">
        <v>0.915224969387054</v>
      </c>
      <c r="AB1049" s="11">
        <v>1.6077916370704699E-5</v>
      </c>
      <c r="AC1049" s="2">
        <v>4.08273335779085E-4</v>
      </c>
      <c r="AD1049" s="2">
        <v>0.97014749050140303</v>
      </c>
    </row>
    <row r="1050" spans="11:30" x14ac:dyDescent="0.35">
      <c r="K1050" s="5">
        <v>1293</v>
      </c>
      <c r="L1050" s="47">
        <v>6.5605134295765297E-5</v>
      </c>
      <c r="M1050">
        <v>1.83106854092329E-3</v>
      </c>
      <c r="N1050" s="2">
        <v>0.98270910978317205</v>
      </c>
      <c r="O1050" s="11">
        <v>6.1772399931214696E-5</v>
      </c>
      <c r="P1050">
        <v>2.4216030724346599E-3</v>
      </c>
      <c r="Q1050" s="2">
        <v>0.96441727876663197</v>
      </c>
      <c r="R1050" s="11">
        <v>1.23787722259294E-5</v>
      </c>
      <c r="S1050" s="2">
        <v>3.64009087206795E-4</v>
      </c>
      <c r="T1050" s="2">
        <v>0.98620021343231201</v>
      </c>
      <c r="U1050" s="5">
        <v>1137</v>
      </c>
      <c r="V1050" s="11">
        <v>1.3228613534010901E-4</v>
      </c>
      <c r="W1050" s="2">
        <v>2.5557349435985002E-3</v>
      </c>
      <c r="X1050" s="2">
        <v>0.98230743408203103</v>
      </c>
      <c r="Y1050" s="11">
        <v>1.2759611126966701E-4</v>
      </c>
      <c r="Z1050" s="2">
        <v>3.4097307361662301E-3</v>
      </c>
      <c r="AA1050" s="2">
        <v>0.96147054433822599</v>
      </c>
      <c r="AB1050" s="11">
        <v>2.4032839064602699E-5</v>
      </c>
      <c r="AC1050" s="2">
        <v>5.1156297558918595E-4</v>
      </c>
      <c r="AD1050" s="2">
        <v>0.98036134243011397</v>
      </c>
    </row>
    <row r="1051" spans="11:30" x14ac:dyDescent="0.35">
      <c r="K1051" s="5">
        <v>1294</v>
      </c>
      <c r="L1051" s="47">
        <v>9.4835821073502302E-5</v>
      </c>
      <c r="M1051">
        <v>2.1400884725153398E-3</v>
      </c>
      <c r="N1051" s="2">
        <v>0.98908281326293901</v>
      </c>
      <c r="O1051" s="11">
        <v>9.3773865955881707E-5</v>
      </c>
      <c r="P1051">
        <v>2.9597429092973401E-3</v>
      </c>
      <c r="Q1051" s="2">
        <v>0.977372527122497</v>
      </c>
      <c r="R1051" s="11">
        <v>1.7915672287926999E-5</v>
      </c>
      <c r="S1051" s="2">
        <v>4.26170212449505E-4</v>
      </c>
      <c r="T1051" s="2">
        <v>0.99060046672821001</v>
      </c>
      <c r="U1051" s="5">
        <v>1138</v>
      </c>
      <c r="V1051" s="11">
        <v>1.6009643150027801E-4</v>
      </c>
      <c r="W1051" s="2">
        <v>2.76485970243811E-3</v>
      </c>
      <c r="X1051" s="2">
        <v>0.98619019985198897</v>
      </c>
      <c r="Y1051" s="11">
        <v>1.6228876484092301E-4</v>
      </c>
      <c r="Z1051" s="2">
        <v>3.8532929029315701E-3</v>
      </c>
      <c r="AA1051" s="2">
        <v>0.96866154670715299</v>
      </c>
      <c r="AB1051" s="11">
        <v>3.0908915505278801E-5</v>
      </c>
      <c r="AC1051" s="2">
        <v>5.7740620104595997E-4</v>
      </c>
      <c r="AD1051" s="2">
        <v>0.98417621850967396</v>
      </c>
    </row>
    <row r="1052" spans="11:30" x14ac:dyDescent="0.35">
      <c r="K1052" s="5">
        <v>1295</v>
      </c>
      <c r="L1052">
        <v>1.5346032159868601E-4</v>
      </c>
      <c r="M1052">
        <v>2.6655171532183799E-3</v>
      </c>
      <c r="N1052" s="2">
        <v>0.98583024740219105</v>
      </c>
      <c r="O1052" s="11">
        <v>1.24811514979228E-4</v>
      </c>
      <c r="P1052">
        <v>3.3672577701508999E-3</v>
      </c>
      <c r="Q1052" s="2">
        <v>0.97596395015716497</v>
      </c>
      <c r="R1052" s="11">
        <v>2.0078276065760201E-5</v>
      </c>
      <c r="S1052" s="2">
        <v>4.5964462333358803E-4</v>
      </c>
      <c r="T1052" s="2">
        <v>0.98923081159591597</v>
      </c>
      <c r="U1052" s="5">
        <v>1139</v>
      </c>
      <c r="V1052" s="11">
        <v>1.69034698046743E-4</v>
      </c>
      <c r="W1052" s="2">
        <v>2.8327740728855098E-3</v>
      </c>
      <c r="X1052" s="2">
        <v>0.98760676383972101</v>
      </c>
      <c r="Y1052" s="11">
        <v>1.7606042092666E-4</v>
      </c>
      <c r="Z1052" s="2">
        <v>3.9878226816654197E-3</v>
      </c>
      <c r="AA1052" s="2">
        <v>0.972528636455535</v>
      </c>
      <c r="AB1052" s="11">
        <v>3.2182932045543499E-5</v>
      </c>
      <c r="AC1052" s="2">
        <v>5.9856276493519501E-4</v>
      </c>
      <c r="AD1052" s="2">
        <v>0.98582512140274003</v>
      </c>
    </row>
    <row r="1053" spans="11:30" x14ac:dyDescent="0.35">
      <c r="K1053" s="5">
        <v>1296</v>
      </c>
      <c r="L1053" s="47">
        <v>6.2378829170484096E-5</v>
      </c>
      <c r="M1053">
        <v>1.7348419642075801E-3</v>
      </c>
      <c r="N1053" s="2">
        <v>0.97781509160995395</v>
      </c>
      <c r="O1053" s="11">
        <v>9.8235796031076393E-5</v>
      </c>
      <c r="P1053">
        <v>2.9970351606607398E-3</v>
      </c>
      <c r="Q1053" s="2">
        <v>0.96252602338790805</v>
      </c>
      <c r="R1053" s="11">
        <v>1.6367093849112198E-5</v>
      </c>
      <c r="S1053" s="2">
        <v>4.2749627027660597E-4</v>
      </c>
      <c r="T1053" s="2">
        <v>0.98750984668731601</v>
      </c>
      <c r="U1053" s="5">
        <v>1140</v>
      </c>
      <c r="V1053" s="11">
        <v>5.5753898777766099E-5</v>
      </c>
      <c r="W1053" s="2">
        <v>1.60932925064116E-3</v>
      </c>
      <c r="X1053" s="2">
        <v>0.97298461198806696</v>
      </c>
      <c r="Y1053" s="11">
        <v>6.6901186073664495E-5</v>
      </c>
      <c r="Z1053" s="2">
        <v>2.4319025687873298E-3</v>
      </c>
      <c r="AA1053" s="2">
        <v>0.93114662170410101</v>
      </c>
      <c r="AB1053" s="11">
        <v>1.82511630555382E-5</v>
      </c>
      <c r="AC1053" s="2">
        <v>4.3048110092058702E-4</v>
      </c>
      <c r="AD1053" s="2">
        <v>0.96929991245269698</v>
      </c>
    </row>
    <row r="1054" spans="11:30" x14ac:dyDescent="0.35">
      <c r="K1054" s="5">
        <v>1297</v>
      </c>
      <c r="L1054" s="47">
        <v>7.4699848482850898E-5</v>
      </c>
      <c r="M1054">
        <v>1.90587062388658E-3</v>
      </c>
      <c r="N1054" s="2">
        <v>0.990853071212768</v>
      </c>
      <c r="O1054" s="11">
        <v>7.4032701377291205E-5</v>
      </c>
      <c r="P1054">
        <v>2.6387844700366198E-3</v>
      </c>
      <c r="Q1054" s="2">
        <v>0.98217165470123202</v>
      </c>
      <c r="R1054" s="11">
        <v>1.2875493666797401E-5</v>
      </c>
      <c r="S1054" s="2">
        <v>3.7661156966350902E-4</v>
      </c>
      <c r="T1054" s="2">
        <v>0.99266213178634599</v>
      </c>
      <c r="U1054" s="5">
        <v>1141</v>
      </c>
      <c r="V1054" s="11">
        <v>1.0412012488814E-4</v>
      </c>
      <c r="W1054" s="2">
        <v>2.2216544020920901E-3</v>
      </c>
      <c r="X1054" s="2">
        <v>0.99123233556747403</v>
      </c>
      <c r="Y1054" s="11">
        <v>1.0895793820964101E-4</v>
      </c>
      <c r="Z1054" s="2">
        <v>3.1688646413385799E-3</v>
      </c>
      <c r="AA1054" s="2">
        <v>0.98313736915588301</v>
      </c>
      <c r="AB1054" s="11">
        <v>2.1104928237036798E-5</v>
      </c>
      <c r="AC1054" s="2">
        <v>4.6213984023779598E-4</v>
      </c>
      <c r="AD1054" s="2">
        <v>0.99214851856231601</v>
      </c>
    </row>
    <row r="1055" spans="11:30" x14ac:dyDescent="0.35">
      <c r="K1055" s="5">
        <v>1298</v>
      </c>
      <c r="L1055">
        <v>1.7240198212675699E-4</v>
      </c>
      <c r="M1055">
        <v>2.7173352427780598E-3</v>
      </c>
      <c r="N1055" s="2">
        <v>0.98977601528167702</v>
      </c>
      <c r="O1055" s="11">
        <v>1.4705520879942899E-4</v>
      </c>
      <c r="P1055">
        <v>3.5255155526101498E-3</v>
      </c>
      <c r="Q1055" s="2">
        <v>0.98553055524826005</v>
      </c>
      <c r="R1055" s="11">
        <v>1.8560567696113099E-5</v>
      </c>
      <c r="S1055" s="2">
        <v>4.4616163359023598E-4</v>
      </c>
      <c r="T1055" s="2">
        <v>0.99397319555282504</v>
      </c>
      <c r="U1055" s="5">
        <v>1142</v>
      </c>
      <c r="V1055" s="11">
        <v>1.27773731946945E-4</v>
      </c>
      <c r="W1055" s="2">
        <v>2.4107792414724801E-3</v>
      </c>
      <c r="X1055" s="2">
        <v>0.99312460422515803</v>
      </c>
      <c r="Y1055" s="11">
        <v>1.32662404212169E-4</v>
      </c>
      <c r="Z1055" s="2">
        <v>3.4681344404816601E-3</v>
      </c>
      <c r="AA1055" s="2">
        <v>0.98759198188781705</v>
      </c>
      <c r="AB1055" s="11">
        <v>2.77600429399171E-5</v>
      </c>
      <c r="AC1055" s="2">
        <v>5.2802328718826099E-4</v>
      </c>
      <c r="AD1055" s="2">
        <v>0.99310332536697299</v>
      </c>
    </row>
    <row r="1056" spans="11:30" x14ac:dyDescent="0.35">
      <c r="K1056" s="5">
        <v>1299</v>
      </c>
      <c r="L1056">
        <v>1.7878474318422301E-4</v>
      </c>
      <c r="M1056">
        <v>2.7822509873658401E-3</v>
      </c>
      <c r="N1056" s="2">
        <v>0.99119478464126498</v>
      </c>
      <c r="O1056" s="11">
        <v>1.63427830557338E-4</v>
      </c>
      <c r="P1056">
        <v>3.8476518820971198E-3</v>
      </c>
      <c r="Q1056" s="2">
        <v>0.98669576644897405</v>
      </c>
      <c r="R1056" s="11">
        <v>2.36001287703402E-5</v>
      </c>
      <c r="S1056" s="2">
        <v>5.1145907491445498E-4</v>
      </c>
      <c r="T1056" s="2">
        <v>0.99362754821777299</v>
      </c>
      <c r="U1056" s="5">
        <v>1143</v>
      </c>
      <c r="V1056" s="11">
        <v>1.4858803479000899E-4</v>
      </c>
      <c r="W1056" s="2">
        <v>2.50696879811584E-3</v>
      </c>
      <c r="X1056" s="2">
        <v>0.99375659227371205</v>
      </c>
      <c r="Y1056" s="11">
        <v>1.6686187882442E-4</v>
      </c>
      <c r="Z1056" s="2">
        <v>3.7690375465899702E-3</v>
      </c>
      <c r="AA1056" s="2">
        <v>0.98814475536346402</v>
      </c>
      <c r="AB1056" s="11">
        <v>3.2717263820813901E-5</v>
      </c>
      <c r="AC1056" s="2">
        <v>5.7312467833980896E-4</v>
      </c>
      <c r="AD1056" s="2">
        <v>0.99300491809844904</v>
      </c>
    </row>
    <row r="1057" spans="11:30" x14ac:dyDescent="0.35">
      <c r="K1057" s="5">
        <v>1300</v>
      </c>
      <c r="L1057" s="47">
        <v>3.4655888157431002E-5</v>
      </c>
      <c r="M1057">
        <v>1.24054122716188E-3</v>
      </c>
      <c r="N1057" s="2">
        <v>0.96299153566360396</v>
      </c>
      <c r="O1057" s="11">
        <v>5.1821411034325097E-5</v>
      </c>
      <c r="P1057">
        <v>2.1320076193660398E-3</v>
      </c>
      <c r="Q1057" s="2">
        <v>0.938301861286163</v>
      </c>
      <c r="R1057" s="11">
        <v>1.24981906992616E-5</v>
      </c>
      <c r="S1057" s="2">
        <v>3.69655899703502E-4</v>
      </c>
      <c r="T1057" s="2">
        <v>0.97954034805297796</v>
      </c>
      <c r="U1057" s="5">
        <v>1144</v>
      </c>
      <c r="V1057" s="11">
        <v>3.1415346893481899E-4</v>
      </c>
      <c r="W1057" s="2">
        <v>3.1612105667591E-3</v>
      </c>
      <c r="X1057" s="2">
        <v>0.98140525817871005</v>
      </c>
      <c r="Y1057" s="11">
        <v>5.3775729611515999E-4</v>
      </c>
      <c r="Z1057" s="2">
        <v>5.7946606539189798E-3</v>
      </c>
      <c r="AA1057" s="2">
        <v>0.96336936950683505</v>
      </c>
      <c r="AB1057" s="11">
        <v>1.12309353426098E-3</v>
      </c>
      <c r="AC1057" s="2">
        <v>1.6312123043462599E-3</v>
      </c>
      <c r="AD1057" s="2">
        <v>0.97972011566162098</v>
      </c>
    </row>
    <row r="1058" spans="11:30" x14ac:dyDescent="0.35">
      <c r="K1058" s="5">
        <v>1301</v>
      </c>
      <c r="L1058" s="47">
        <v>7.2178925620391897E-5</v>
      </c>
      <c r="M1058">
        <v>1.8962594913318699E-3</v>
      </c>
      <c r="N1058" s="2">
        <v>0.98752361536026001</v>
      </c>
      <c r="O1058" s="11">
        <v>7.9991019447334097E-5</v>
      </c>
      <c r="P1058">
        <v>2.7701875660568402E-3</v>
      </c>
      <c r="Q1058" s="2">
        <v>0.96944898366928101</v>
      </c>
      <c r="R1058" s="11">
        <v>1.54847766680177E-5</v>
      </c>
      <c r="S1058" s="2">
        <v>4.17658942751586E-4</v>
      </c>
      <c r="T1058" s="2">
        <v>0.98835140466689997</v>
      </c>
      <c r="U1058" s="5">
        <v>1145</v>
      </c>
      <c r="V1058" s="11">
        <v>1.87355195521377E-4</v>
      </c>
      <c r="W1058" s="2">
        <v>2.9465085826814101E-3</v>
      </c>
      <c r="X1058" s="2">
        <v>0.99656563997268599</v>
      </c>
      <c r="Y1058" s="11">
        <v>3.0783735564909799E-4</v>
      </c>
      <c r="Z1058" s="2">
        <v>5.1411469466984203E-3</v>
      </c>
      <c r="AA1058" s="2">
        <v>0.99334871768951405</v>
      </c>
      <c r="AB1058" s="11">
        <v>2.7886583120562098E-4</v>
      </c>
      <c r="AC1058" s="2">
        <v>1.02017191238701E-3</v>
      </c>
      <c r="AD1058" s="2">
        <v>0.99206745624542203</v>
      </c>
    </row>
    <row r="1059" spans="11:30" x14ac:dyDescent="0.35">
      <c r="K1059" s="5">
        <v>1302</v>
      </c>
      <c r="L1059">
        <v>1.18961681437212E-4</v>
      </c>
      <c r="M1059">
        <v>2.3149719927459899E-3</v>
      </c>
      <c r="N1059" s="2">
        <v>0.98926120996475198</v>
      </c>
      <c r="O1059" s="11">
        <v>1.09361513750627E-4</v>
      </c>
      <c r="P1059">
        <v>3.1357207335531699E-3</v>
      </c>
      <c r="Q1059" s="2">
        <v>0.97852015495300204</v>
      </c>
      <c r="R1059" s="11">
        <v>1.8675338651519201E-5</v>
      </c>
      <c r="S1059" s="2">
        <v>4.5446099829859999E-4</v>
      </c>
      <c r="T1059" s="2">
        <v>0.98891258239746005</v>
      </c>
      <c r="U1059" s="5">
        <v>1147</v>
      </c>
      <c r="V1059" s="11">
        <v>1.7781989881768801E-3</v>
      </c>
      <c r="W1059" s="2">
        <v>7.5676217675209002E-3</v>
      </c>
      <c r="X1059" s="2">
        <v>0.99475395679473799</v>
      </c>
      <c r="Y1059" s="11">
        <v>3.5983298439532501E-3</v>
      </c>
      <c r="Z1059" s="2">
        <v>1.54454344883561E-2</v>
      </c>
      <c r="AA1059" s="2">
        <v>0.98970139026641801</v>
      </c>
      <c r="AB1059" s="11">
        <v>1.31543707102537E-2</v>
      </c>
      <c r="AC1059" s="2">
        <v>5.3794444538652897E-3</v>
      </c>
      <c r="AD1059" s="2">
        <v>0.98515099287033003</v>
      </c>
    </row>
    <row r="1060" spans="11:30" x14ac:dyDescent="0.35">
      <c r="K1060" s="5">
        <v>1303</v>
      </c>
      <c r="L1060">
        <v>1.3029474939685301E-4</v>
      </c>
      <c r="M1060">
        <v>2.3978212848305698E-3</v>
      </c>
      <c r="N1060" s="2">
        <v>0.99003785848617498</v>
      </c>
      <c r="O1060" s="11">
        <v>1.2287507706787399E-4</v>
      </c>
      <c r="P1060">
        <v>3.33318300545215E-3</v>
      </c>
      <c r="Q1060" s="2">
        <v>0.98007863759994496</v>
      </c>
      <c r="R1060" s="11">
        <v>2.5857099899440001E-5</v>
      </c>
      <c r="S1060" s="2">
        <v>5.2506703650578802E-4</v>
      </c>
      <c r="T1060" s="2">
        <v>0.98888212442398005</v>
      </c>
      <c r="U1060" s="5">
        <v>1148</v>
      </c>
      <c r="V1060" s="11">
        <v>3.3384541893610697E-5</v>
      </c>
      <c r="W1060" s="2">
        <v>1.2263949029147599E-3</v>
      </c>
      <c r="X1060" s="2">
        <v>0.96454268693923895</v>
      </c>
      <c r="Y1060" s="11">
        <v>4.2783878598129302E-5</v>
      </c>
      <c r="Z1060" s="2">
        <v>1.9967325497418599E-3</v>
      </c>
      <c r="AA1060" s="2">
        <v>0.93867474794387795</v>
      </c>
      <c r="AB1060" s="11">
        <v>1.3882668099540701E-5</v>
      </c>
      <c r="AC1060" s="2">
        <v>3.73245886294171E-4</v>
      </c>
      <c r="AD1060" s="2">
        <v>0.97988647222518899</v>
      </c>
    </row>
    <row r="1061" spans="11:30" x14ac:dyDescent="0.35">
      <c r="K1061" s="5">
        <v>1304</v>
      </c>
      <c r="L1061" s="47">
        <v>5.15841275046113E-5</v>
      </c>
      <c r="M1061">
        <v>1.58385105896741E-3</v>
      </c>
      <c r="N1061" s="2">
        <v>0.97159522771835305</v>
      </c>
      <c r="O1061" s="11">
        <v>9.6333620604127605E-5</v>
      </c>
      <c r="P1061">
        <v>2.9060333035886201E-3</v>
      </c>
      <c r="Q1061" s="2">
        <v>0.94550186395645097</v>
      </c>
      <c r="R1061" s="11">
        <v>1.6277306713163801E-4</v>
      </c>
      <c r="S1061" s="2">
        <v>6.0107209719717503E-4</v>
      </c>
      <c r="T1061" s="2">
        <v>0.98334783315658503</v>
      </c>
      <c r="U1061" s="5">
        <v>1149</v>
      </c>
      <c r="V1061" s="11">
        <v>7.1195412601809894E-5</v>
      </c>
      <c r="W1061" s="2">
        <v>1.8489568028599E-3</v>
      </c>
      <c r="X1061" s="2">
        <v>0.97718685865402199</v>
      </c>
      <c r="Y1061" s="11">
        <v>7.1255868533626199E-5</v>
      </c>
      <c r="Z1061" s="2">
        <v>2.5795176625251701E-3</v>
      </c>
      <c r="AA1061" s="2">
        <v>0.95280581712722701</v>
      </c>
      <c r="AB1061" s="11">
        <v>1.7133519577328099E-5</v>
      </c>
      <c r="AC1061" s="2">
        <v>4.0880564483813898E-4</v>
      </c>
      <c r="AD1061" s="2">
        <v>0.97997820377349798</v>
      </c>
    </row>
    <row r="1062" spans="11:30" x14ac:dyDescent="0.35">
      <c r="K1062" s="5">
        <v>1305</v>
      </c>
      <c r="L1062">
        <v>1.67273436090908E-4</v>
      </c>
      <c r="M1062">
        <v>2.8169329743832302E-3</v>
      </c>
      <c r="N1062" s="2">
        <v>0.99250113964080799</v>
      </c>
      <c r="O1062" s="11">
        <v>2.28968361625447E-4</v>
      </c>
      <c r="P1062">
        <v>4.5513813383877199E-3</v>
      </c>
      <c r="Q1062" s="2">
        <v>0.98666024208068803</v>
      </c>
      <c r="R1062" s="11">
        <v>4.7804274800000699E-5</v>
      </c>
      <c r="S1062" s="2">
        <v>6.6128652542829503E-4</v>
      </c>
      <c r="T1062" s="2">
        <v>0.99197083711624101</v>
      </c>
      <c r="U1062" s="5">
        <v>1150</v>
      </c>
      <c r="V1062" s="11">
        <v>1.1889308370882601E-4</v>
      </c>
      <c r="W1062" s="2">
        <v>2.4248631671071001E-3</v>
      </c>
      <c r="X1062" s="2">
        <v>0.983698010444641</v>
      </c>
      <c r="Y1062" s="11">
        <v>1.0651539923856E-4</v>
      </c>
      <c r="Z1062" s="2">
        <v>3.2166221644729302E-3</v>
      </c>
      <c r="AA1062" s="2">
        <v>0.97216469049453702</v>
      </c>
      <c r="AB1062" s="11">
        <v>2.4638036848045801E-5</v>
      </c>
      <c r="AC1062" s="2">
        <v>4.9857940757647103E-4</v>
      </c>
      <c r="AD1062" s="2">
        <v>0.98849779367446899</v>
      </c>
    </row>
    <row r="1063" spans="11:30" x14ac:dyDescent="0.35">
      <c r="K1063" s="5">
        <v>1306</v>
      </c>
      <c r="L1063">
        <v>2.49090342549607E-4</v>
      </c>
      <c r="M1063">
        <v>3.4149652346968599E-3</v>
      </c>
      <c r="N1063" s="2">
        <v>0.99352699518203702</v>
      </c>
      <c r="O1063" s="11">
        <v>4.1314886766485799E-4</v>
      </c>
      <c r="P1063">
        <v>6.0479645617306198E-3</v>
      </c>
      <c r="Q1063" s="2">
        <v>0.98772865533828702</v>
      </c>
      <c r="R1063" s="11">
        <v>1.02870086266193E-4</v>
      </c>
      <c r="S1063" s="2">
        <v>8.6328532779589295E-4</v>
      </c>
      <c r="T1063" s="2">
        <v>0.99291253089904696</v>
      </c>
      <c r="U1063" s="5">
        <v>1151</v>
      </c>
      <c r="V1063" s="11">
        <v>1.31877764943055E-4</v>
      </c>
      <c r="W1063" s="2">
        <v>2.5195577181875701E-3</v>
      </c>
      <c r="X1063" s="2">
        <v>0.98650187253952004</v>
      </c>
      <c r="Y1063" s="11">
        <v>1.2470096407923799E-4</v>
      </c>
      <c r="Z1063" s="2">
        <v>3.4336030948907098E-3</v>
      </c>
      <c r="AA1063" s="2">
        <v>0.97401535511016801</v>
      </c>
      <c r="AB1063" s="11">
        <v>2.38561351579846E-5</v>
      </c>
      <c r="AC1063" s="2">
        <v>5.0393660785630302E-4</v>
      </c>
      <c r="AD1063" s="2">
        <v>0.98988276720046997</v>
      </c>
    </row>
    <row r="1064" spans="11:30" x14ac:dyDescent="0.35">
      <c r="K1064" s="5">
        <v>1307</v>
      </c>
      <c r="L1064">
        <v>2.1650857524946299E-4</v>
      </c>
      <c r="M1064">
        <v>3.2530252356082201E-3</v>
      </c>
      <c r="N1064" s="2">
        <v>0.99482935667037897</v>
      </c>
      <c r="O1064" s="11">
        <v>4.42764023318886E-4</v>
      </c>
      <c r="P1064">
        <v>6.2963250093161999E-3</v>
      </c>
      <c r="Q1064" s="2">
        <v>0.98906117677688599</v>
      </c>
      <c r="R1064" s="11">
        <v>2.1874585945624801E-4</v>
      </c>
      <c r="S1064" s="2">
        <v>9.9929410498589191E-4</v>
      </c>
      <c r="T1064" s="2">
        <v>0.992473244667053</v>
      </c>
      <c r="U1064" s="5">
        <v>1152</v>
      </c>
      <c r="V1064" s="11">
        <v>1.16884752060286E-4</v>
      </c>
      <c r="W1064" s="2">
        <v>2.1416337694972701E-3</v>
      </c>
      <c r="X1064" s="2">
        <v>0.98726481199264504</v>
      </c>
      <c r="Y1064" s="11">
        <v>1.3332888192962801E-4</v>
      </c>
      <c r="Z1064" s="2">
        <v>3.34530067630112E-3</v>
      </c>
      <c r="AA1064" s="2">
        <v>0.97559165954589799</v>
      </c>
      <c r="AB1064" s="11">
        <v>3.6887286114506403E-5</v>
      </c>
      <c r="AC1064" s="2">
        <v>6.30203634500503E-4</v>
      </c>
      <c r="AD1064" s="2">
        <v>0.979603290557861</v>
      </c>
    </row>
    <row r="1065" spans="11:30" x14ac:dyDescent="0.35">
      <c r="K1065" s="5">
        <v>1308</v>
      </c>
      <c r="L1065" s="47">
        <v>4.9985272198682597E-5</v>
      </c>
      <c r="M1065">
        <v>1.58705760259181E-3</v>
      </c>
      <c r="N1065" s="2">
        <v>0.97210055589675903</v>
      </c>
      <c r="O1065" s="11">
        <v>5.5355940276058303E-5</v>
      </c>
      <c r="P1065">
        <v>2.29717697948217E-3</v>
      </c>
      <c r="Q1065" s="2">
        <v>0.94428950548171997</v>
      </c>
      <c r="R1065" s="11">
        <v>1.39033536470378E-5</v>
      </c>
      <c r="S1065" s="2">
        <v>3.8055379991419603E-4</v>
      </c>
      <c r="T1065" s="2">
        <v>0.98050111532211304</v>
      </c>
      <c r="U1065" s="5">
        <v>1153</v>
      </c>
      <c r="V1065" s="11">
        <v>7.2328264650422998E-5</v>
      </c>
      <c r="W1065" s="2">
        <v>1.83905672747641E-3</v>
      </c>
      <c r="X1065" s="2">
        <v>0.99011802673339799</v>
      </c>
      <c r="Y1065" s="11">
        <v>7.6040771091356806E-5</v>
      </c>
      <c r="Z1065" s="2">
        <v>2.6585685554891799E-3</v>
      </c>
      <c r="AA1065" s="2">
        <v>0.97598934173583896</v>
      </c>
      <c r="AB1065" s="11">
        <v>2.110107561748E-5</v>
      </c>
      <c r="AC1065" s="2">
        <v>4.6993867726996498E-4</v>
      </c>
      <c r="AD1065" s="2">
        <v>0.982699215412139</v>
      </c>
    </row>
    <row r="1066" spans="11:30" x14ac:dyDescent="0.35">
      <c r="K1066" s="5">
        <v>1309</v>
      </c>
      <c r="L1066">
        <v>1.38900970341637E-4</v>
      </c>
      <c r="M1066">
        <v>2.6676361449062798E-3</v>
      </c>
      <c r="N1066" s="2">
        <v>0.98725306987762396</v>
      </c>
      <c r="O1066" s="11">
        <v>1.42952761962078E-4</v>
      </c>
      <c r="P1066">
        <v>3.6803176626562998E-3</v>
      </c>
      <c r="Q1066" s="2">
        <v>0.97933095693588201</v>
      </c>
      <c r="R1066" s="11">
        <v>2.0600771676981801E-5</v>
      </c>
      <c r="S1066" s="2">
        <v>4.8014949425123599E-4</v>
      </c>
      <c r="T1066" s="2">
        <v>0.9899542927742</v>
      </c>
      <c r="U1066" s="5">
        <v>1154</v>
      </c>
      <c r="V1066" s="11">
        <v>1.2737688666675199E-4</v>
      </c>
      <c r="W1066" s="2">
        <v>2.3771496489643999E-3</v>
      </c>
      <c r="X1066" s="2">
        <v>0.99326175451278598</v>
      </c>
      <c r="Y1066" s="11">
        <v>1.26599770737811E-4</v>
      </c>
      <c r="Z1066" s="2">
        <v>3.3625815995037499E-3</v>
      </c>
      <c r="AA1066" s="2">
        <v>0.98604774475097601</v>
      </c>
      <c r="AB1066" s="11">
        <v>3.1519470212515403E-5</v>
      </c>
      <c r="AC1066" s="2">
        <v>5.7711626868694999E-4</v>
      </c>
      <c r="AD1066" s="2">
        <v>0.99125599861144997</v>
      </c>
    </row>
    <row r="1067" spans="11:30" x14ac:dyDescent="0.35">
      <c r="K1067" s="5">
        <v>1311</v>
      </c>
      <c r="L1067">
        <v>1.9167925347574001E-4</v>
      </c>
      <c r="M1067">
        <v>2.9906283598393202E-3</v>
      </c>
      <c r="N1067" s="2">
        <v>0.99142205715179399</v>
      </c>
      <c r="O1067" s="11">
        <v>2.31687808991409E-4</v>
      </c>
      <c r="P1067">
        <v>4.6357251703739097E-3</v>
      </c>
      <c r="Q1067" s="2">
        <v>0.98383510112762396</v>
      </c>
      <c r="R1067" s="11">
        <v>3.5099932574667003E-5</v>
      </c>
      <c r="S1067" s="2">
        <v>6.2017084565013604E-4</v>
      </c>
      <c r="T1067" s="2">
        <v>0.99127918481826705</v>
      </c>
      <c r="U1067" s="5">
        <v>1155</v>
      </c>
      <c r="V1067" s="11">
        <v>1.36958871735259E-4</v>
      </c>
      <c r="W1067" s="2">
        <v>2.4324231781065399E-3</v>
      </c>
      <c r="X1067" s="2">
        <v>0.99422001838684004</v>
      </c>
      <c r="Y1067" s="11">
        <v>1.40543663292191E-4</v>
      </c>
      <c r="Z1067" s="2">
        <v>3.5531639587134101E-3</v>
      </c>
      <c r="AA1067" s="2">
        <v>0.98811960220336903</v>
      </c>
      <c r="AB1067" s="11">
        <v>3.6859964893665097E-5</v>
      </c>
      <c r="AC1067" s="2">
        <v>6.2476459424942699E-4</v>
      </c>
      <c r="AD1067" s="2">
        <v>0.99190264940261796</v>
      </c>
    </row>
    <row r="1068" spans="11:30" x14ac:dyDescent="0.35">
      <c r="K1068" s="5">
        <v>1312</v>
      </c>
      <c r="L1068" s="47">
        <v>6.0744780057575499E-5</v>
      </c>
      <c r="M1068">
        <v>1.6713427612558001E-3</v>
      </c>
      <c r="N1068" s="2">
        <v>0.97377169132232599</v>
      </c>
      <c r="O1068" s="11">
        <v>5.8533030824037201E-5</v>
      </c>
      <c r="P1068">
        <v>2.2951250430196502E-3</v>
      </c>
      <c r="Q1068" s="2">
        <v>0.94591647386550903</v>
      </c>
      <c r="R1068" s="11">
        <v>1.27244784380309E-5</v>
      </c>
      <c r="S1068" s="2">
        <v>3.62758932169526E-4</v>
      </c>
      <c r="T1068" s="2">
        <v>0.98402792215347201</v>
      </c>
      <c r="U1068" s="5">
        <v>1156</v>
      </c>
      <c r="V1068" s="11">
        <v>8.9977584138978205E-5</v>
      </c>
      <c r="W1068" s="2">
        <v>2.0635365508496701E-3</v>
      </c>
      <c r="X1068" s="2">
        <v>0.98473328351974398</v>
      </c>
      <c r="Y1068" s="11">
        <v>1.8540379824116799E-4</v>
      </c>
      <c r="Z1068" s="2">
        <v>4.1358084417879503E-3</v>
      </c>
      <c r="AA1068" s="2">
        <v>0.97796940803527799</v>
      </c>
      <c r="AB1068" s="11">
        <v>1.20165328553412E-4</v>
      </c>
      <c r="AC1068" s="2">
        <v>7.4948748806491397E-4</v>
      </c>
      <c r="AD1068" s="2">
        <v>0.98622107505798295</v>
      </c>
    </row>
    <row r="1069" spans="11:30" x14ac:dyDescent="0.35">
      <c r="K1069" s="5">
        <v>1313</v>
      </c>
      <c r="L1069" s="47">
        <v>8.6736981756985106E-5</v>
      </c>
      <c r="M1069">
        <v>2.0081840921193301E-3</v>
      </c>
      <c r="N1069" s="2">
        <v>0.98927187919616699</v>
      </c>
      <c r="O1069" s="11">
        <v>7.8117613156791695E-5</v>
      </c>
      <c r="P1069">
        <v>2.7430236805230301E-3</v>
      </c>
      <c r="Q1069" s="2">
        <v>0.97863709926605202</v>
      </c>
      <c r="R1069" s="11">
        <v>1.6666775991325199E-5</v>
      </c>
      <c r="S1069" s="2">
        <v>4.1245215106755397E-4</v>
      </c>
      <c r="T1069" s="2">
        <v>0.99140930175781194</v>
      </c>
      <c r="U1069" s="5">
        <v>1157</v>
      </c>
      <c r="V1069" s="11">
        <v>1.5722333046142001E-4</v>
      </c>
      <c r="W1069" s="2">
        <v>2.7566484641283698E-3</v>
      </c>
      <c r="X1069" s="2">
        <v>0.99121618270874001</v>
      </c>
      <c r="Y1069" s="11">
        <v>1.8897894187830299E-4</v>
      </c>
      <c r="Z1069" s="2">
        <v>4.15169168263673E-3</v>
      </c>
      <c r="AA1069" s="2">
        <v>0.98490434885025002</v>
      </c>
      <c r="AB1069" s="11">
        <v>8.5404804849531502E-5</v>
      </c>
      <c r="AC1069" s="2">
        <v>6.2223046552389795E-4</v>
      </c>
      <c r="AD1069" s="2">
        <v>0.98930060863494795</v>
      </c>
    </row>
    <row r="1070" spans="11:30" x14ac:dyDescent="0.35">
      <c r="K1070" s="5">
        <v>1314</v>
      </c>
      <c r="L1070" s="47">
        <v>9.3509472208097496E-5</v>
      </c>
      <c r="M1070">
        <v>2.1152412518858901E-3</v>
      </c>
      <c r="N1070" s="2">
        <v>0.99112081527709905</v>
      </c>
      <c r="O1070" s="11">
        <v>9.1124122263863601E-5</v>
      </c>
      <c r="P1070">
        <v>2.91288550943136E-3</v>
      </c>
      <c r="Q1070" s="2">
        <v>0.981689572334289</v>
      </c>
      <c r="R1070" s="11">
        <v>1.6484953448525599E-5</v>
      </c>
      <c r="S1070" s="2">
        <v>4.1783894994296101E-4</v>
      </c>
      <c r="T1070" s="2">
        <v>0.99307125806808405</v>
      </c>
      <c r="U1070" s="5">
        <v>1158</v>
      </c>
      <c r="V1070" s="11">
        <v>2.0490909810177901E-4</v>
      </c>
      <c r="W1070" s="2">
        <v>3.0721062794327701E-3</v>
      </c>
      <c r="X1070" s="2">
        <v>0.99443060159683205</v>
      </c>
      <c r="Y1070" s="11">
        <v>3.0008680187165699E-4</v>
      </c>
      <c r="Z1070" s="2">
        <v>5.1081720739602999E-3</v>
      </c>
      <c r="AA1070" s="2">
        <v>0.99033230543136597</v>
      </c>
      <c r="AB1070" s="11">
        <v>1.22062556329183E-4</v>
      </c>
      <c r="AC1070" s="2">
        <v>7.6741981320083098E-4</v>
      </c>
      <c r="AD1070" s="2">
        <v>0.99242240190505904</v>
      </c>
    </row>
    <row r="1071" spans="11:30" x14ac:dyDescent="0.35">
      <c r="K1071" s="5">
        <v>1316</v>
      </c>
      <c r="L1071" s="47">
        <v>4.3789390474557802E-5</v>
      </c>
      <c r="M1071">
        <v>1.43803819082677E-3</v>
      </c>
      <c r="N1071" s="2">
        <v>0.95889854431152299</v>
      </c>
      <c r="O1071" s="11">
        <v>5.8393703511683203E-5</v>
      </c>
      <c r="P1071">
        <v>2.2933369036763902E-3</v>
      </c>
      <c r="Q1071" s="2">
        <v>0.93694937229156405</v>
      </c>
      <c r="R1071" s="11">
        <v>1.7817385014495799E-5</v>
      </c>
      <c r="S1071" s="2">
        <v>4.1798493475653199E-4</v>
      </c>
      <c r="T1071" s="2">
        <v>0.978731930255889</v>
      </c>
      <c r="U1071" s="5">
        <v>1159</v>
      </c>
      <c r="V1071" s="11">
        <v>2.75271944701671E-4</v>
      </c>
      <c r="W1071" s="2">
        <v>3.4908845555037199E-3</v>
      </c>
      <c r="X1071" s="2">
        <v>0.99411398172378496</v>
      </c>
      <c r="Y1071" s="11">
        <v>4.8384795081801702E-4</v>
      </c>
      <c r="Z1071" s="2">
        <v>6.2218438833951898E-3</v>
      </c>
      <c r="AA1071" s="2">
        <v>0.98921835422515803</v>
      </c>
      <c r="AB1071" s="11">
        <v>3.2697067945264199E-4</v>
      </c>
      <c r="AC1071" s="2">
        <v>9.4493449432775302E-4</v>
      </c>
      <c r="AD1071" s="2">
        <v>0.99193608760833696</v>
      </c>
    </row>
    <row r="1072" spans="11:30" x14ac:dyDescent="0.35">
      <c r="K1072" s="5">
        <v>1317</v>
      </c>
      <c r="L1072" s="47">
        <v>7.2164082666859004E-5</v>
      </c>
      <c r="M1072">
        <v>1.8785550491884301E-3</v>
      </c>
      <c r="N1072" s="2">
        <v>0.98452454805374101</v>
      </c>
      <c r="O1072" s="11">
        <v>7.2471062594559003E-5</v>
      </c>
      <c r="P1072">
        <v>2.6040989905595701E-3</v>
      </c>
      <c r="Q1072" s="2">
        <v>0.96657061576843195</v>
      </c>
      <c r="R1072" s="11">
        <v>1.5257710401783601E-5</v>
      </c>
      <c r="S1072" s="2">
        <v>3.9515466778539099E-4</v>
      </c>
      <c r="T1072" s="2">
        <v>0.98684924840927102</v>
      </c>
      <c r="U1072" s="5">
        <v>1160</v>
      </c>
      <c r="V1072" s="11">
        <v>5.9219153627054698E-5</v>
      </c>
      <c r="W1072" s="2">
        <v>1.62722880486398E-3</v>
      </c>
      <c r="X1072" s="2">
        <v>0.94046694040298395</v>
      </c>
      <c r="Y1072" s="11">
        <v>8.9570741693023497E-5</v>
      </c>
      <c r="Z1072" s="2">
        <v>2.8883961495012002E-3</v>
      </c>
      <c r="AA1072" s="2">
        <v>0.86265510320663397</v>
      </c>
      <c r="AB1072" s="11">
        <v>2.7194422727916302E-5</v>
      </c>
      <c r="AC1072" s="2">
        <v>5.69162715692073E-4</v>
      </c>
      <c r="AD1072" s="2">
        <v>0.92935353517532304</v>
      </c>
    </row>
    <row r="1073" spans="11:30" x14ac:dyDescent="0.35">
      <c r="K1073" s="5">
        <v>1318</v>
      </c>
      <c r="L1073">
        <v>1.2956115824635999E-4</v>
      </c>
      <c r="M1073">
        <v>2.4997626896947601E-3</v>
      </c>
      <c r="N1073" s="2">
        <v>0.99063807725906305</v>
      </c>
      <c r="O1073" s="11">
        <v>1.2762208643835E-4</v>
      </c>
      <c r="P1073">
        <v>3.4973849542438902E-3</v>
      </c>
      <c r="Q1073" s="2">
        <v>0.983467817306518</v>
      </c>
      <c r="R1073" s="11">
        <v>2.08627516258275E-5</v>
      </c>
      <c r="S1073" s="2">
        <v>4.8159313155338098E-4</v>
      </c>
      <c r="T1073" s="2">
        <v>0.99223983287811202</v>
      </c>
      <c r="U1073" s="5">
        <v>1161</v>
      </c>
      <c r="V1073" s="11">
        <v>8.1542573752813001E-5</v>
      </c>
      <c r="W1073" s="2">
        <v>1.9749689381569598E-3</v>
      </c>
      <c r="X1073" s="2">
        <v>0.98382347822189298</v>
      </c>
      <c r="Y1073" s="11">
        <v>9.5657989731989801E-5</v>
      </c>
      <c r="Z1073" s="2">
        <v>2.9638591222464999E-3</v>
      </c>
      <c r="AA1073" s="2">
        <v>0.95845311880111606</v>
      </c>
      <c r="AB1073" s="11">
        <v>2.2993761376710598E-5</v>
      </c>
      <c r="AC1073" s="2">
        <v>5.2617932669818401E-4</v>
      </c>
      <c r="AD1073" s="2">
        <v>0.96846395730972201</v>
      </c>
    </row>
    <row r="1074" spans="11:30" x14ac:dyDescent="0.35">
      <c r="K1074" s="5">
        <v>1319</v>
      </c>
      <c r="L1074">
        <v>1.8586401711217999E-4</v>
      </c>
      <c r="M1074">
        <v>3.0296815093606702E-3</v>
      </c>
      <c r="N1074" s="2">
        <v>0.98808312416076605</v>
      </c>
      <c r="O1074" s="11">
        <v>2.2210972383618301E-4</v>
      </c>
      <c r="P1074">
        <v>4.5013483613729399E-3</v>
      </c>
      <c r="Q1074" s="2">
        <v>0.979830682277679</v>
      </c>
      <c r="R1074" s="11">
        <v>3.7961715861456401E-5</v>
      </c>
      <c r="S1074" s="2">
        <v>6.3371076248586102E-4</v>
      </c>
      <c r="T1074" s="2">
        <v>0.98847669363021795</v>
      </c>
      <c r="U1074" s="5">
        <v>1162</v>
      </c>
      <c r="V1074" s="11">
        <v>9.7664000350050601E-5</v>
      </c>
      <c r="W1074" s="2">
        <v>2.1713161841034798E-3</v>
      </c>
      <c r="X1074" s="2">
        <v>0.98772466182708696</v>
      </c>
      <c r="Y1074" s="11">
        <v>1.12373076262883E-4</v>
      </c>
      <c r="Z1074" s="2">
        <v>3.2112197950482299E-3</v>
      </c>
      <c r="AA1074" s="2">
        <v>0.97325211763381902</v>
      </c>
      <c r="AB1074" s="11">
        <v>2.6726698706624999E-5</v>
      </c>
      <c r="AC1074" s="2">
        <v>5.6430127006024101E-4</v>
      </c>
      <c r="AD1074" s="2">
        <v>0.97391235828399603</v>
      </c>
    </row>
    <row r="1075" spans="11:30" x14ac:dyDescent="0.35">
      <c r="K1075" s="5">
        <v>1320</v>
      </c>
      <c r="L1075">
        <v>7.6921959407627496E-4</v>
      </c>
      <c r="M1075">
        <v>5.0327456556260499E-3</v>
      </c>
      <c r="N1075" s="2">
        <v>0.97834193706512396</v>
      </c>
      <c r="O1075" s="11">
        <v>1.6584895784035299E-3</v>
      </c>
      <c r="P1075">
        <v>1.17637533694505E-2</v>
      </c>
      <c r="Q1075" s="2">
        <v>0.962746381759643</v>
      </c>
      <c r="R1075" s="11">
        <v>2.8878508601337602E-3</v>
      </c>
      <c r="S1075" s="2">
        <v>2.9769365210086099E-3</v>
      </c>
      <c r="T1075" s="2">
        <v>0.97663074731826705</v>
      </c>
      <c r="U1075" s="5">
        <v>1163</v>
      </c>
      <c r="V1075" s="11">
        <v>1.01972989796195E-4</v>
      </c>
      <c r="W1075" s="2">
        <v>2.15834728442132E-3</v>
      </c>
      <c r="X1075" s="2">
        <v>0.98935186862945501</v>
      </c>
      <c r="Y1075" s="11">
        <v>1.20320990390609E-4</v>
      </c>
      <c r="Z1075" s="2">
        <v>3.3395439386367798E-3</v>
      </c>
      <c r="AA1075" s="2">
        <v>0.97454327344894398</v>
      </c>
      <c r="AB1075" s="11">
        <v>2.7051108190789798E-5</v>
      </c>
      <c r="AC1075" s="2">
        <v>5.3666956955567002E-4</v>
      </c>
      <c r="AD1075" s="2">
        <v>0.98373192548751798</v>
      </c>
    </row>
    <row r="1076" spans="11:30" x14ac:dyDescent="0.35">
      <c r="K1076" s="5">
        <v>1322</v>
      </c>
      <c r="L1076">
        <v>2.38191569223999E-4</v>
      </c>
      <c r="M1076">
        <v>3.3783894032239901E-3</v>
      </c>
      <c r="N1076" s="2">
        <v>0.99595034122466997</v>
      </c>
      <c r="O1076" s="11">
        <v>3.3548183273524003E-4</v>
      </c>
      <c r="P1076">
        <v>5.6547611020505402E-3</v>
      </c>
      <c r="Q1076" s="2">
        <v>0.99338370561599698</v>
      </c>
      <c r="R1076" s="11">
        <v>1.86384830158203E-4</v>
      </c>
      <c r="S1076" s="2">
        <v>8.7516946950927301E-4</v>
      </c>
      <c r="T1076" s="2">
        <v>0.99495214223861606</v>
      </c>
      <c r="U1076" s="5">
        <v>1165</v>
      </c>
      <c r="V1076" s="11">
        <v>2.8344569727778402E-4</v>
      </c>
      <c r="W1076" s="2">
        <v>3.5324899945408102E-3</v>
      </c>
      <c r="X1076" s="2">
        <v>0.99662709236144997</v>
      </c>
      <c r="Y1076" s="11">
        <v>5.8278231881558895E-4</v>
      </c>
      <c r="Z1076" s="2">
        <v>7.1866642683744396E-3</v>
      </c>
      <c r="AA1076" s="2">
        <v>0.99223291873931796</v>
      </c>
      <c r="AB1076" s="11">
        <v>9.0806302614510005E-4</v>
      </c>
      <c r="AC1076" s="2">
        <v>2.06825020723044E-3</v>
      </c>
      <c r="AD1076" s="2">
        <v>0.99022132158279397</v>
      </c>
    </row>
    <row r="1077" spans="11:30" x14ac:dyDescent="0.35">
      <c r="K1077" s="5">
        <v>1323</v>
      </c>
      <c r="L1077">
        <v>3.2966607250273201E-4</v>
      </c>
      <c r="M1077">
        <v>3.65082290954887E-3</v>
      </c>
      <c r="N1077" s="2">
        <v>0.99564343690872104</v>
      </c>
      <c r="O1077" s="11">
        <v>6.0912990011274804E-4</v>
      </c>
      <c r="P1077">
        <v>7.5792586430907197E-3</v>
      </c>
      <c r="Q1077" s="2">
        <v>0.99195706844329801</v>
      </c>
      <c r="R1077" s="11">
        <v>9.1761455405503501E-4</v>
      </c>
      <c r="S1077" s="2">
        <v>1.5064198523759801E-3</v>
      </c>
      <c r="T1077" s="2">
        <v>0.99085521697998002</v>
      </c>
      <c r="U1077" s="5">
        <v>1166</v>
      </c>
      <c r="V1077" s="11">
        <v>4.2892622877843602E-4</v>
      </c>
      <c r="W1077" s="2">
        <v>4.0189907886087799E-3</v>
      </c>
      <c r="X1077" s="2">
        <v>0.99816441535949696</v>
      </c>
      <c r="Y1077" s="11">
        <v>8.7119085947051601E-4</v>
      </c>
      <c r="Z1077" s="2">
        <v>8.3999577909708006E-3</v>
      </c>
      <c r="AA1077" s="2">
        <v>0.99674481153488104</v>
      </c>
      <c r="AB1077" s="11">
        <v>1.5005501918494699E-3</v>
      </c>
      <c r="AC1077" s="2">
        <v>2.9654209502041301E-3</v>
      </c>
      <c r="AD1077" s="2">
        <v>0.99739897251129095</v>
      </c>
    </row>
    <row r="1078" spans="11:30" x14ac:dyDescent="0.35">
      <c r="K1078" s="5">
        <v>1324</v>
      </c>
      <c r="L1078" s="47">
        <v>4.8548281483817798E-5</v>
      </c>
      <c r="M1078">
        <v>1.50603125803172E-3</v>
      </c>
      <c r="N1078" s="2">
        <v>0.97163128852844205</v>
      </c>
      <c r="O1078" s="11">
        <v>6.7353241320233697E-5</v>
      </c>
      <c r="P1078">
        <v>2.4600888136774302E-3</v>
      </c>
      <c r="Q1078" s="2">
        <v>0.94733828306198098</v>
      </c>
      <c r="R1078" s="11">
        <v>1.4778897821088299E-5</v>
      </c>
      <c r="S1078" s="2">
        <v>3.9470990304835097E-4</v>
      </c>
      <c r="T1078" s="2">
        <v>0.980948805809021</v>
      </c>
      <c r="U1078" s="5">
        <v>1168</v>
      </c>
      <c r="V1078" s="11">
        <v>4.7159799578366801E-5</v>
      </c>
      <c r="W1078" s="2">
        <v>1.5297345817089001E-3</v>
      </c>
      <c r="X1078" s="2">
        <v>0.96510988473892201</v>
      </c>
      <c r="Y1078" s="11">
        <v>6.4424973970744705E-5</v>
      </c>
      <c r="Z1078" s="2">
        <v>2.3859124630689599E-3</v>
      </c>
      <c r="AA1078" s="2">
        <v>0.92617607116699197</v>
      </c>
      <c r="AB1078" s="11">
        <v>1.8181719497078999E-5</v>
      </c>
      <c r="AC1078" s="2">
        <v>4.3737943633459498E-4</v>
      </c>
      <c r="AD1078" s="2">
        <v>0.96019190549850397</v>
      </c>
    </row>
    <row r="1079" spans="11:30" x14ac:dyDescent="0.35">
      <c r="K1079" s="5">
        <v>1325</v>
      </c>
      <c r="L1079" s="47">
        <v>7.3520212026778595E-5</v>
      </c>
      <c r="M1079">
        <v>1.8494094256311601E-3</v>
      </c>
      <c r="N1079" s="2">
        <v>0.98517245054244995</v>
      </c>
      <c r="O1079" s="11">
        <v>6.6931548644788495E-5</v>
      </c>
      <c r="P1079">
        <v>2.5042395573109302E-3</v>
      </c>
      <c r="Q1079" s="2">
        <v>0.96693235635757402</v>
      </c>
      <c r="R1079" s="11">
        <v>1.42493836392532E-5</v>
      </c>
      <c r="S1079" s="2">
        <v>3.9085387834347698E-4</v>
      </c>
      <c r="T1079" s="2">
        <v>0.98791760206222501</v>
      </c>
      <c r="U1079" s="5">
        <v>1169</v>
      </c>
      <c r="V1079" s="11">
        <v>1.01033074315637E-4</v>
      </c>
      <c r="W1079" s="2">
        <v>2.1906958427280101E-3</v>
      </c>
      <c r="X1079" s="2">
        <v>0.98801833391189497</v>
      </c>
      <c r="Y1079" s="11">
        <v>9.6088122518267401E-5</v>
      </c>
      <c r="Z1079" s="2">
        <v>2.98197660595178E-3</v>
      </c>
      <c r="AA1079" s="2">
        <v>0.97306454181671098</v>
      </c>
      <c r="AB1079" s="11">
        <v>2.3690461603109701E-5</v>
      </c>
      <c r="AC1079" s="2">
        <v>4.8024510033428599E-4</v>
      </c>
      <c r="AD1079" s="2">
        <v>0.985248863697052</v>
      </c>
    </row>
    <row r="1080" spans="11:30" x14ac:dyDescent="0.35">
      <c r="K1080" s="5">
        <v>1326</v>
      </c>
      <c r="L1080">
        <v>1.17065195809118E-4</v>
      </c>
      <c r="M1080">
        <v>2.29239696636796E-3</v>
      </c>
      <c r="N1080" s="2">
        <v>0.98677116632461503</v>
      </c>
      <c r="O1080" s="11">
        <v>1.0353471589041801E-4</v>
      </c>
      <c r="P1080">
        <v>3.1358555424958398E-3</v>
      </c>
      <c r="Q1080" s="2">
        <v>0.97605437040328902</v>
      </c>
      <c r="R1080" s="11">
        <v>1.92362313100602E-5</v>
      </c>
      <c r="S1080" s="2">
        <v>4.5131391379982201E-4</v>
      </c>
      <c r="T1080" s="2">
        <v>0.990242779254913</v>
      </c>
      <c r="U1080" s="5">
        <v>1170</v>
      </c>
      <c r="V1080" s="11">
        <v>1.35249763843603E-4</v>
      </c>
      <c r="W1080" s="2">
        <v>2.5022823829203801E-3</v>
      </c>
      <c r="X1080" s="2">
        <v>0.98855751752853305</v>
      </c>
      <c r="Y1080" s="11">
        <v>1.20548516861163E-4</v>
      </c>
      <c r="Z1080" s="2">
        <v>3.2445716205984302E-3</v>
      </c>
      <c r="AA1080" s="2">
        <v>0.97786337137222201</v>
      </c>
      <c r="AB1080" s="11">
        <v>2.33326572924852E-5</v>
      </c>
      <c r="AC1080" s="2">
        <v>4.7252539661712901E-4</v>
      </c>
      <c r="AD1080" s="2">
        <v>0.99001836776733398</v>
      </c>
    </row>
    <row r="1081" spans="11:30" x14ac:dyDescent="0.35">
      <c r="K1081" s="5">
        <v>1327</v>
      </c>
      <c r="L1081">
        <v>1.41008276841603E-4</v>
      </c>
      <c r="M1081">
        <v>2.5822869502007901E-3</v>
      </c>
      <c r="N1081" s="2">
        <v>0.98627358675002996</v>
      </c>
      <c r="O1081" s="11">
        <v>1.2226041872054301E-4</v>
      </c>
      <c r="P1081">
        <v>3.3933541271835501E-3</v>
      </c>
      <c r="Q1081" s="2">
        <v>0.97710877656936601</v>
      </c>
      <c r="R1081" s="11">
        <v>2.2098016415838999E-5</v>
      </c>
      <c r="S1081" s="2">
        <v>4.8885599244385904E-4</v>
      </c>
      <c r="T1081" s="2">
        <v>0.99115580320358199</v>
      </c>
      <c r="U1081" s="5">
        <v>1171</v>
      </c>
      <c r="V1081" s="11">
        <v>1.6657987725920899E-4</v>
      </c>
      <c r="W1081" s="2">
        <v>2.7798367664217901E-3</v>
      </c>
      <c r="X1081" s="2">
        <v>0.98861598968505804</v>
      </c>
      <c r="Y1081" s="11">
        <v>1.42561591928824E-4</v>
      </c>
      <c r="Z1081" s="2">
        <v>3.5633009392768101E-3</v>
      </c>
      <c r="AA1081" s="2">
        <v>0.97861599922180098</v>
      </c>
      <c r="AB1081" s="11">
        <v>2.68262010649777E-5</v>
      </c>
      <c r="AC1081" s="2">
        <v>5.1721552154049201E-4</v>
      </c>
      <c r="AD1081" s="2">
        <v>0.98962312936782804</v>
      </c>
    </row>
    <row r="1082" spans="11:30" x14ac:dyDescent="0.35">
      <c r="K1082" s="5">
        <v>1328</v>
      </c>
      <c r="L1082" s="47">
        <v>4.5504231820814298E-5</v>
      </c>
      <c r="M1082">
        <v>1.4223783509805701E-3</v>
      </c>
      <c r="N1082" s="2">
        <v>0.96203243732452304</v>
      </c>
      <c r="O1082" s="11">
        <v>7.0642447099089595E-5</v>
      </c>
      <c r="P1082">
        <v>2.4804698769003101E-3</v>
      </c>
      <c r="Q1082" s="2">
        <v>0.94255518913268999</v>
      </c>
      <c r="R1082" s="11">
        <v>1.43050856422632E-5</v>
      </c>
      <c r="S1082" s="2">
        <v>3.9442282286472602E-4</v>
      </c>
      <c r="T1082" s="2">
        <v>0.98257899284362704</v>
      </c>
      <c r="U1082" s="5">
        <v>1172</v>
      </c>
      <c r="V1082" s="11">
        <v>5.9260361013002599E-5</v>
      </c>
      <c r="W1082" s="2">
        <v>1.7043541884049699E-3</v>
      </c>
      <c r="X1082" s="2">
        <v>0.98297762870788497</v>
      </c>
      <c r="Y1082" s="11">
        <v>6.3141080318018794E-5</v>
      </c>
      <c r="Z1082" s="2">
        <v>2.4310871958732601E-3</v>
      </c>
      <c r="AA1082" s="2">
        <v>0.96079283952713002</v>
      </c>
      <c r="AB1082" s="11">
        <v>1.49785373650956E-5</v>
      </c>
      <c r="AC1082" s="2">
        <v>3.9688273682259002E-4</v>
      </c>
      <c r="AD1082" s="2">
        <v>0.98280686140060403</v>
      </c>
    </row>
    <row r="1083" spans="11:30" x14ac:dyDescent="0.35">
      <c r="K1083" s="5">
        <v>1329</v>
      </c>
      <c r="L1083" s="47">
        <v>9.0522749815136194E-5</v>
      </c>
      <c r="M1083">
        <v>2.13347957469522E-3</v>
      </c>
      <c r="N1083" s="2">
        <v>0.99129432439803999</v>
      </c>
      <c r="O1083" s="11">
        <v>1.0282779112458201E-4</v>
      </c>
      <c r="P1083">
        <v>3.1032068654894798E-3</v>
      </c>
      <c r="Q1083" s="2">
        <v>0.98015397787094105</v>
      </c>
      <c r="R1083" s="11">
        <v>1.5553163393633399E-5</v>
      </c>
      <c r="S1083" s="2">
        <v>4.0547706885263302E-4</v>
      </c>
      <c r="T1083" s="2">
        <v>0.99216485023498502</v>
      </c>
      <c r="U1083" s="5">
        <v>1173</v>
      </c>
      <c r="V1083" s="11">
        <v>1.2012266961392E-4</v>
      </c>
      <c r="W1083" s="2">
        <v>2.4019209668040202E-3</v>
      </c>
      <c r="X1083" s="2">
        <v>0.991871178150177</v>
      </c>
      <c r="Y1083" s="11">
        <v>1.3940298231318501E-4</v>
      </c>
      <c r="Z1083" s="2">
        <v>3.57824307866394E-3</v>
      </c>
      <c r="AA1083" s="2">
        <v>0.98320657014846802</v>
      </c>
      <c r="AB1083" s="11">
        <v>2.25354178837733E-5</v>
      </c>
      <c r="AC1083" s="2">
        <v>4.8388456343673099E-4</v>
      </c>
      <c r="AD1083" s="2">
        <v>0.99325168132781905</v>
      </c>
    </row>
    <row r="1084" spans="11:30" x14ac:dyDescent="0.35">
      <c r="K1084" s="5">
        <v>1330</v>
      </c>
      <c r="L1084">
        <v>1.4842780365142901E-4</v>
      </c>
      <c r="M1084">
        <v>2.6268830988556099E-3</v>
      </c>
      <c r="N1084" s="2">
        <v>0.99189382791519098</v>
      </c>
      <c r="O1084" s="11">
        <v>1.48132399772293E-4</v>
      </c>
      <c r="P1084">
        <v>3.7153416778892201E-3</v>
      </c>
      <c r="Q1084" s="2">
        <v>0.98457068204879705</v>
      </c>
      <c r="R1084" s="11">
        <v>2.37416679738089E-5</v>
      </c>
      <c r="S1084" s="2">
        <v>4.9839343409985304E-4</v>
      </c>
      <c r="T1084" s="2">
        <v>0.99378901720046997</v>
      </c>
      <c r="U1084" s="5">
        <v>1174</v>
      </c>
      <c r="V1084" s="11">
        <v>1.2337137013673701E-4</v>
      </c>
      <c r="W1084" s="2">
        <v>2.40160478278994E-3</v>
      </c>
      <c r="X1084" s="2">
        <v>0.99397283792495705</v>
      </c>
      <c r="Y1084" s="11">
        <v>1.46987178595736E-4</v>
      </c>
      <c r="Z1084" s="2">
        <v>3.59342410229146E-3</v>
      </c>
      <c r="AA1084" s="2">
        <v>0.987665474414825</v>
      </c>
      <c r="AB1084" s="11">
        <v>2.4516930352547199E-5</v>
      </c>
      <c r="AC1084" s="2">
        <v>5.0389539683237596E-4</v>
      </c>
      <c r="AD1084" s="2">
        <v>0.99420505762100198</v>
      </c>
    </row>
    <row r="1085" spans="11:30" x14ac:dyDescent="0.35">
      <c r="K1085" s="5">
        <v>1331</v>
      </c>
      <c r="L1085">
        <v>1.3640640827361399E-4</v>
      </c>
      <c r="M1085">
        <v>2.5692735798656901E-3</v>
      </c>
      <c r="N1085" s="2">
        <v>0.99295747280120805</v>
      </c>
      <c r="O1085" s="11">
        <v>1.48855178849771E-4</v>
      </c>
      <c r="P1085">
        <v>3.6529034841805601E-3</v>
      </c>
      <c r="Q1085" s="2">
        <v>0.98747462034225397</v>
      </c>
      <c r="R1085" s="11">
        <v>2.68073908955557E-5</v>
      </c>
      <c r="S1085" s="2">
        <v>5.2451359806582299E-4</v>
      </c>
      <c r="T1085" s="2">
        <v>0.99417519569396895</v>
      </c>
      <c r="U1085" s="5">
        <v>1175</v>
      </c>
      <c r="V1085" s="11">
        <v>4.60092443972826E-4</v>
      </c>
      <c r="W1085" s="2">
        <v>4.6407156623899902E-3</v>
      </c>
      <c r="X1085" s="2">
        <v>0.99362647533416704</v>
      </c>
      <c r="Y1085" s="11">
        <v>5.1489600446075201E-4</v>
      </c>
      <c r="Z1085" s="2">
        <v>6.8528279662132202E-3</v>
      </c>
      <c r="AA1085" s="2">
        <v>0.98797661066055298</v>
      </c>
      <c r="AB1085" s="11">
        <v>9.2609625426121002E-5</v>
      </c>
      <c r="AC1085" s="2">
        <v>9.7858288791030602E-4</v>
      </c>
      <c r="AD1085" s="2">
        <v>0.993433117866516</v>
      </c>
    </row>
    <row r="1086" spans="11:30" x14ac:dyDescent="0.35">
      <c r="K1086" s="5">
        <v>1332</v>
      </c>
      <c r="L1086" s="47">
        <v>3.8211790524655899E-5</v>
      </c>
      <c r="M1086">
        <v>1.3102852972224301E-3</v>
      </c>
      <c r="N1086" s="2">
        <v>0.96327853202819802</v>
      </c>
      <c r="O1086" s="11">
        <v>4.2235591536154903E-5</v>
      </c>
      <c r="P1086">
        <v>1.93404254969209E-3</v>
      </c>
      <c r="Q1086" s="2">
        <v>0.93924355506896895</v>
      </c>
      <c r="R1086" s="11">
        <v>1.1165866453666199E-5</v>
      </c>
      <c r="S1086" s="2">
        <v>3.2779879984445799E-4</v>
      </c>
      <c r="T1086" s="2">
        <v>0.98316591978073098</v>
      </c>
      <c r="U1086" s="5">
        <v>1176</v>
      </c>
      <c r="V1086" s="11">
        <v>4.3517182348295999E-5</v>
      </c>
      <c r="W1086" s="2">
        <v>1.3753647217526999E-3</v>
      </c>
      <c r="X1086" s="2">
        <v>0.96215480566024703</v>
      </c>
      <c r="Y1086" s="11">
        <v>7.3889430495910306E-5</v>
      </c>
      <c r="Z1086" s="2">
        <v>2.5436771102249601E-3</v>
      </c>
      <c r="AA1086" s="2">
        <v>0.93040919303893999</v>
      </c>
      <c r="AB1086" s="11">
        <v>2.89595263893716E-5</v>
      </c>
      <c r="AC1086" s="2">
        <v>4.7741233720444099E-4</v>
      </c>
      <c r="AD1086" s="2">
        <v>0.97159165143966597</v>
      </c>
    </row>
    <row r="1087" spans="11:30" x14ac:dyDescent="0.35">
      <c r="K1087" s="5">
        <v>1333</v>
      </c>
      <c r="L1087" s="47">
        <v>8.86141424416564E-5</v>
      </c>
      <c r="M1087">
        <v>2.0242757163941799E-3</v>
      </c>
      <c r="N1087" s="2">
        <v>0.98758238554000799</v>
      </c>
      <c r="O1087" s="11">
        <v>8.2293256127741106E-5</v>
      </c>
      <c r="P1087">
        <v>2.8115587774664099E-3</v>
      </c>
      <c r="Q1087" s="2">
        <v>0.971288442611694</v>
      </c>
      <c r="R1087" s="11">
        <v>1.5483386960113401E-5</v>
      </c>
      <c r="S1087" s="2">
        <v>4.0744611760601401E-4</v>
      </c>
      <c r="T1087" s="2">
        <v>0.99154090881347601</v>
      </c>
      <c r="U1087" s="5">
        <v>1177</v>
      </c>
      <c r="V1087" s="11">
        <v>9.0599161922000294E-5</v>
      </c>
      <c r="W1087" s="2">
        <v>2.1656162571161899E-3</v>
      </c>
      <c r="X1087" s="2">
        <v>0.98254650831222501</v>
      </c>
      <c r="Y1087" s="11">
        <v>1.04273247416131E-4</v>
      </c>
      <c r="Z1087" s="2">
        <v>3.1832724343985302E-3</v>
      </c>
      <c r="AA1087" s="2">
        <v>0.96429634094238204</v>
      </c>
      <c r="AB1087" s="11">
        <v>1.7523479982628399E-5</v>
      </c>
      <c r="AC1087" s="2">
        <v>4.05322934966534E-4</v>
      </c>
      <c r="AD1087" s="2">
        <v>0.98511534929275502</v>
      </c>
    </row>
    <row r="1088" spans="11:30" x14ac:dyDescent="0.35">
      <c r="K1088" s="5">
        <v>1334</v>
      </c>
      <c r="L1088">
        <v>1.1100807751063201E-4</v>
      </c>
      <c r="M1088">
        <v>2.29459209367632E-3</v>
      </c>
      <c r="N1088" s="2">
        <v>0.98935681581497104</v>
      </c>
      <c r="O1088" s="11">
        <v>9.8055359558202299E-5</v>
      </c>
      <c r="P1088">
        <v>3.05078248493373E-3</v>
      </c>
      <c r="Q1088" s="2">
        <v>0.97778981924056996</v>
      </c>
      <c r="R1088" s="11">
        <v>2.15765758184716E-5</v>
      </c>
      <c r="S1088" s="2">
        <v>4.5746323303319498E-4</v>
      </c>
      <c r="T1088" s="2">
        <v>0.99292874336242598</v>
      </c>
      <c r="U1088" s="5">
        <v>1178</v>
      </c>
      <c r="V1088" s="11">
        <v>2.3524297284893599E-4</v>
      </c>
      <c r="W1088" s="2">
        <v>3.5689088981598598E-3</v>
      </c>
      <c r="X1088" s="2">
        <v>0.98590582609176602</v>
      </c>
      <c r="Y1088" s="11">
        <v>2.8141046641394398E-4</v>
      </c>
      <c r="Z1088" s="2">
        <v>5.3496230393648104E-3</v>
      </c>
      <c r="AA1088" s="2">
        <v>0.97382283210754395</v>
      </c>
      <c r="AB1088" s="11">
        <v>2.8336799005046399E-5</v>
      </c>
      <c r="AC1088" s="2">
        <v>5.4539699340239102E-4</v>
      </c>
      <c r="AD1088" s="2">
        <v>0.98981732130050604</v>
      </c>
    </row>
    <row r="1089" spans="11:30" x14ac:dyDescent="0.35">
      <c r="K1089" s="5">
        <v>1335</v>
      </c>
      <c r="L1089">
        <v>1.1010132584488E-4</v>
      </c>
      <c r="M1089">
        <v>2.3067009169608298E-3</v>
      </c>
      <c r="N1089" s="2">
        <v>0.99030476808547896</v>
      </c>
      <c r="O1089" s="11">
        <v>1.09160697320476E-4</v>
      </c>
      <c r="P1089">
        <v>3.2044318504631502E-3</v>
      </c>
      <c r="Q1089" s="2">
        <v>0.97885477542877197</v>
      </c>
      <c r="R1089" s="11">
        <v>2.2101807189755999E-5</v>
      </c>
      <c r="S1089" s="2">
        <v>4.8464565770700498E-4</v>
      </c>
      <c r="T1089" s="2">
        <v>0.99291187524795499</v>
      </c>
      <c r="U1089" s="5">
        <v>1179</v>
      </c>
      <c r="V1089" s="11">
        <v>2.4820357793942002E-4</v>
      </c>
      <c r="W1089" s="2">
        <v>3.6028013564646201E-3</v>
      </c>
      <c r="X1089" s="2">
        <v>0.98840290307998602</v>
      </c>
      <c r="Y1089" s="11">
        <v>2.6813827571459098E-4</v>
      </c>
      <c r="Z1089" s="2">
        <v>5.1315948367118801E-3</v>
      </c>
      <c r="AA1089" s="2">
        <v>0.98027664422988803</v>
      </c>
      <c r="AB1089" s="11">
        <v>3.3453234209446203E-5</v>
      </c>
      <c r="AC1089" s="2">
        <v>5.7982979342341401E-4</v>
      </c>
      <c r="AD1089" s="2">
        <v>0.99111735820770197</v>
      </c>
    </row>
    <row r="1090" spans="11:30" x14ac:dyDescent="0.35">
      <c r="K1090" s="5">
        <v>1336</v>
      </c>
      <c r="L1090" s="47">
        <v>7.1087517426349196E-5</v>
      </c>
      <c r="M1090">
        <v>1.9202210241928599E-3</v>
      </c>
      <c r="N1090" s="2">
        <v>0.980787873268127</v>
      </c>
      <c r="O1090" s="11">
        <v>8.1925616541411701E-5</v>
      </c>
      <c r="P1090">
        <v>2.7895139064639798E-3</v>
      </c>
      <c r="Q1090" s="2">
        <v>0.96050584316253595</v>
      </c>
      <c r="R1090" s="11">
        <v>8.8570690422784496E-5</v>
      </c>
      <c r="S1090" s="2">
        <v>5.2238139323890198E-4</v>
      </c>
      <c r="T1090" s="2">
        <v>0.980466067790985</v>
      </c>
      <c r="U1090" s="5">
        <v>1180</v>
      </c>
      <c r="V1090" s="11">
        <v>1.25815713545307E-4</v>
      </c>
      <c r="W1090" s="2">
        <v>2.66123027540743E-3</v>
      </c>
      <c r="X1090" s="2">
        <v>0.97073513269424405</v>
      </c>
      <c r="Y1090" s="11">
        <v>1.5251638251356699E-4</v>
      </c>
      <c r="Z1090" s="2">
        <v>3.9132451638579299E-3</v>
      </c>
      <c r="AA1090" s="2">
        <v>0.94911283254623402</v>
      </c>
      <c r="AB1090" s="11">
        <v>1.8584360077511499E-5</v>
      </c>
      <c r="AC1090" s="2">
        <v>4.6256068162620003E-4</v>
      </c>
      <c r="AD1090" s="2">
        <v>0.98280429840087802</v>
      </c>
    </row>
    <row r="1091" spans="11:30" x14ac:dyDescent="0.35">
      <c r="K1091" s="5">
        <v>1337</v>
      </c>
      <c r="L1091">
        <v>2.1399844263214599E-4</v>
      </c>
      <c r="M1091">
        <v>3.24346520937979E-3</v>
      </c>
      <c r="N1091" s="2">
        <v>0.99318367242813099</v>
      </c>
      <c r="O1091" s="11">
        <v>2.41801695665344E-4</v>
      </c>
      <c r="P1091">
        <v>4.7383299097418698E-3</v>
      </c>
      <c r="Q1091" s="2">
        <v>0.98789203166961603</v>
      </c>
      <c r="R1091" s="11">
        <v>4.4358268496580402E-5</v>
      </c>
      <c r="S1091" s="2">
        <v>6.7055586259812095E-4</v>
      </c>
      <c r="T1091" s="2">
        <v>0.99254870414733798</v>
      </c>
      <c r="U1091" s="5">
        <v>1181</v>
      </c>
      <c r="V1091" s="11">
        <v>1.03569014754612E-4</v>
      </c>
      <c r="W1091" s="2">
        <v>2.3096904624253498E-3</v>
      </c>
      <c r="X1091" s="2">
        <v>0.97890645265579201</v>
      </c>
      <c r="Y1091" s="11">
        <v>1.09280765173025E-4</v>
      </c>
      <c r="Z1091" s="2">
        <v>3.2402512151747899E-3</v>
      </c>
      <c r="AA1091" s="2">
        <v>0.95538014173507602</v>
      </c>
      <c r="AB1091" s="11">
        <v>1.7577231119503199E-5</v>
      </c>
      <c r="AC1091" s="2">
        <v>4.3430249206721701E-4</v>
      </c>
      <c r="AD1091" s="2">
        <v>0.98219138383865301</v>
      </c>
    </row>
    <row r="1092" spans="11:30" x14ac:dyDescent="0.35">
      <c r="K1092" s="5">
        <v>1338</v>
      </c>
      <c r="L1092">
        <v>2.2757332772016501E-4</v>
      </c>
      <c r="M1092">
        <v>3.2380945049226202E-3</v>
      </c>
      <c r="N1092" s="2">
        <v>0.99493181705474798</v>
      </c>
      <c r="O1092" s="11">
        <v>2.7906568720936699E-4</v>
      </c>
      <c r="P1092">
        <v>5.0555006600916299E-3</v>
      </c>
      <c r="Q1092" s="2">
        <v>0.99176877737045199</v>
      </c>
      <c r="R1092" s="11">
        <v>9.8636133770923994E-5</v>
      </c>
      <c r="S1092" s="2">
        <v>7.6378660742193395E-4</v>
      </c>
      <c r="T1092" s="2">
        <v>0.99457126855850198</v>
      </c>
      <c r="U1092" s="5">
        <v>1182</v>
      </c>
      <c r="V1092" s="11">
        <v>1.65418416145257E-4</v>
      </c>
      <c r="W1092" s="2">
        <v>2.9658894054591599E-3</v>
      </c>
      <c r="X1092" s="2">
        <v>0.98411238193511896</v>
      </c>
      <c r="Y1092" s="11">
        <v>1.6326717741321699E-4</v>
      </c>
      <c r="Z1092" s="2">
        <v>4.0082256309687996E-3</v>
      </c>
      <c r="AA1092" s="2">
        <v>0.96954154968261697</v>
      </c>
      <c r="AB1092" s="11">
        <v>2.4156026483979002E-5</v>
      </c>
      <c r="AC1092" s="2">
        <v>5.2534794667735696E-4</v>
      </c>
      <c r="AD1092" s="2">
        <v>0.98543584346771196</v>
      </c>
    </row>
    <row r="1093" spans="11:30" x14ac:dyDescent="0.35">
      <c r="K1093" s="5">
        <v>1339</v>
      </c>
      <c r="L1093">
        <v>2.32879319810308E-4</v>
      </c>
      <c r="M1093">
        <v>3.3468492329120601E-3</v>
      </c>
      <c r="N1093" s="2">
        <v>0.99553531408309903</v>
      </c>
      <c r="O1093" s="11">
        <v>3.0072315712459299E-4</v>
      </c>
      <c r="P1093">
        <v>5.2891834639012796E-3</v>
      </c>
      <c r="Q1093" s="2">
        <v>0.99256384372711104</v>
      </c>
      <c r="R1093" s="11">
        <v>2.1404233120847401E-4</v>
      </c>
      <c r="S1093" s="2">
        <v>8.2985614426433997E-4</v>
      </c>
      <c r="T1093" s="2">
        <v>0.99477010965347201</v>
      </c>
      <c r="U1093" s="5">
        <v>1183</v>
      </c>
      <c r="V1093" s="11">
        <v>2.6068711304105802E-4</v>
      </c>
      <c r="W1093" s="2">
        <v>3.72450845316052E-3</v>
      </c>
      <c r="X1093" s="2">
        <v>0.98101514577865601</v>
      </c>
      <c r="Y1093" s="11">
        <v>2.2241099213715599E-4</v>
      </c>
      <c r="Z1093" s="2">
        <v>4.6592745929956401E-3</v>
      </c>
      <c r="AA1093" s="2">
        <v>0.96818381547927801</v>
      </c>
      <c r="AB1093" s="11">
        <v>3.1814022804610397E-5</v>
      </c>
      <c r="AC1093" s="2">
        <v>5.92848460655659E-4</v>
      </c>
      <c r="AD1093" s="2">
        <v>0.98411387205123901</v>
      </c>
    </row>
    <row r="1094" spans="11:30" x14ac:dyDescent="0.35">
      <c r="K1094" s="5">
        <v>1340</v>
      </c>
      <c r="L1094" s="47">
        <v>5.5648160923737999E-5</v>
      </c>
      <c r="M1094">
        <v>1.6428973758593199E-3</v>
      </c>
      <c r="N1094" s="2">
        <v>0.98226916790008501</v>
      </c>
      <c r="O1094" s="11">
        <v>5.3677278629038402E-5</v>
      </c>
      <c r="P1094">
        <v>2.2506779059767701E-3</v>
      </c>
      <c r="Q1094" s="2">
        <v>0.96230447292327803</v>
      </c>
      <c r="R1094" s="11">
        <v>1.1067081686633101E-5</v>
      </c>
      <c r="S1094" s="2">
        <v>3.4446929930709302E-4</v>
      </c>
      <c r="T1094" s="2">
        <v>0.98559796810150102</v>
      </c>
      <c r="U1094" s="5">
        <v>1184</v>
      </c>
      <c r="V1094" s="11">
        <v>1.0321346111595599E-2</v>
      </c>
      <c r="W1094" s="2">
        <v>1.41404392197728E-2</v>
      </c>
      <c r="X1094" s="2">
        <v>0.98254585266113204</v>
      </c>
      <c r="Y1094" s="11">
        <v>3.4688767045736299E-2</v>
      </c>
      <c r="Z1094" s="2">
        <v>4.5427646487951202E-2</v>
      </c>
      <c r="AA1094" s="2">
        <v>0.95344847440719604</v>
      </c>
      <c r="AB1094" s="11">
        <v>4.1606344282627099E-2</v>
      </c>
      <c r="AC1094" s="2">
        <v>2.03683264553546E-2</v>
      </c>
      <c r="AD1094" s="2">
        <v>0.97896075248718195</v>
      </c>
    </row>
    <row r="1095" spans="11:30" x14ac:dyDescent="0.35">
      <c r="K1095" s="5">
        <v>1341</v>
      </c>
      <c r="L1095">
        <v>1.10070875962264E-4</v>
      </c>
      <c r="M1095">
        <v>2.2453162819147101E-3</v>
      </c>
      <c r="N1095" s="2">
        <v>0.99127179384231501</v>
      </c>
      <c r="O1095" s="11">
        <v>1.0900519555434501E-4</v>
      </c>
      <c r="P1095">
        <v>3.1544300727546202E-3</v>
      </c>
      <c r="Q1095" s="2">
        <v>0.98337548971176103</v>
      </c>
      <c r="R1095" s="11">
        <v>1.9611752577475201E-5</v>
      </c>
      <c r="S1095" s="2">
        <v>4.4649231131188501E-4</v>
      </c>
      <c r="T1095" s="2">
        <v>0.99306470155715898</v>
      </c>
      <c r="U1095" s="5">
        <v>1185</v>
      </c>
      <c r="V1095" s="11">
        <v>6.69846311211586E-4</v>
      </c>
      <c r="W1095" s="2">
        <v>4.7603803686797602E-3</v>
      </c>
      <c r="X1095" s="2">
        <v>0.99396741390228205</v>
      </c>
      <c r="Y1095" s="11">
        <v>1.9727335311472399E-3</v>
      </c>
      <c r="Z1095" s="2">
        <v>1.20572410523891E-2</v>
      </c>
      <c r="AA1095" s="2">
        <v>0.97800713777542103</v>
      </c>
      <c r="AB1095" s="11">
        <v>2.1071613300591699E-3</v>
      </c>
      <c r="AC1095" s="2">
        <v>4.2096003890037502E-3</v>
      </c>
      <c r="AD1095" s="2">
        <v>0.98930996656417802</v>
      </c>
    </row>
    <row r="1096" spans="11:30" x14ac:dyDescent="0.35">
      <c r="K1096" s="5">
        <v>1342</v>
      </c>
      <c r="L1096">
        <v>1.1014543269993699E-4</v>
      </c>
      <c r="M1096">
        <v>2.3506043944507798E-3</v>
      </c>
      <c r="N1096" s="2">
        <v>0.99321299791336004</v>
      </c>
      <c r="O1096" s="11">
        <v>1.3214697537478E-4</v>
      </c>
      <c r="P1096">
        <v>3.5626017488539202E-3</v>
      </c>
      <c r="Q1096" s="2">
        <v>0.98631167411804199</v>
      </c>
      <c r="R1096" s="11">
        <v>2.3313354176934798E-5</v>
      </c>
      <c r="S1096" s="2">
        <v>5.0478882621973699E-4</v>
      </c>
      <c r="T1096" s="2">
        <v>0.99362325668334905</v>
      </c>
      <c r="U1096" s="5">
        <v>1186</v>
      </c>
      <c r="V1096" s="11">
        <v>4.5712979044765201E-4</v>
      </c>
      <c r="W1096" s="2">
        <v>4.2509310878813197E-3</v>
      </c>
      <c r="X1096" s="2">
        <v>0.99731540679931596</v>
      </c>
      <c r="Y1096" s="11">
        <v>1.13923347089439E-3</v>
      </c>
      <c r="Z1096" s="2">
        <v>9.65146254748106E-3</v>
      </c>
      <c r="AA1096" s="2">
        <v>0.99371123313903797</v>
      </c>
      <c r="AB1096" s="11">
        <v>1.55284930951893E-3</v>
      </c>
      <c r="AC1096" s="2">
        <v>3.4411069937050299E-3</v>
      </c>
      <c r="AD1096" s="2">
        <v>0.99434232711791903</v>
      </c>
    </row>
    <row r="1097" spans="11:30" x14ac:dyDescent="0.35">
      <c r="K1097" s="5">
        <v>1343</v>
      </c>
      <c r="L1097">
        <v>4.7329603694379303E-4</v>
      </c>
      <c r="M1097">
        <v>4.5593525283038599E-3</v>
      </c>
      <c r="N1097" s="2">
        <v>0.99330931901931696</v>
      </c>
      <c r="O1097" s="11">
        <v>4.8583149327896497E-4</v>
      </c>
      <c r="P1097">
        <v>6.6468534059822499E-3</v>
      </c>
      <c r="Q1097" s="2">
        <v>0.98749834299087502</v>
      </c>
      <c r="R1097" s="11">
        <v>7.9188321251422099E-5</v>
      </c>
      <c r="S1097" s="2">
        <v>9.0403383364900903E-4</v>
      </c>
      <c r="T1097" s="2">
        <v>0.99435520172119096</v>
      </c>
      <c r="U1097" s="5">
        <v>1187</v>
      </c>
      <c r="V1097" s="11">
        <v>9.7510579507797902E-4</v>
      </c>
      <c r="W1097" s="2">
        <v>5.42290275916457E-3</v>
      </c>
      <c r="X1097" s="2">
        <v>0.99787819385528498</v>
      </c>
      <c r="Y1097" s="11">
        <v>2.5956917088478799E-3</v>
      </c>
      <c r="Z1097" s="2">
        <v>1.40289813280105E-2</v>
      </c>
      <c r="AA1097" s="2">
        <v>0.99519670009613004</v>
      </c>
      <c r="AB1097" s="11">
        <v>4.7096554189920399E-3</v>
      </c>
      <c r="AC1097" s="2">
        <v>5.5162706412374904E-3</v>
      </c>
      <c r="AD1097" s="2">
        <v>0.99701738357543901</v>
      </c>
    </row>
    <row r="1098" spans="11:30" x14ac:dyDescent="0.35">
      <c r="U1098" s="5">
        <v>1188</v>
      </c>
      <c r="V1098" s="11">
        <v>4.29690226155798E-5</v>
      </c>
      <c r="W1098" s="2">
        <v>1.4156826073303799E-3</v>
      </c>
      <c r="X1098" s="2">
        <v>0.96283435821533203</v>
      </c>
      <c r="Y1098" s="11">
        <v>7.5206713518127799E-5</v>
      </c>
      <c r="Z1098" s="2">
        <v>2.5770228821784202E-3</v>
      </c>
      <c r="AA1098" s="2">
        <v>0.94066762924194303</v>
      </c>
      <c r="AB1098" s="11">
        <v>2.17313463508617E-5</v>
      </c>
      <c r="AC1098" s="2">
        <v>4.4034165330231098E-4</v>
      </c>
      <c r="AD1098" s="2">
        <v>0.97857290506362904</v>
      </c>
    </row>
    <row r="1099" spans="11:30" x14ac:dyDescent="0.35">
      <c r="U1099" s="5">
        <v>1189</v>
      </c>
      <c r="V1099" s="11">
        <v>1.4108580944593901E-4</v>
      </c>
      <c r="W1099" s="2">
        <v>2.72517185658216E-3</v>
      </c>
      <c r="X1099" s="2">
        <v>0.98686510324478105</v>
      </c>
      <c r="Y1099" s="11">
        <v>1.68400598340667E-4</v>
      </c>
      <c r="Z1099" s="2">
        <v>4.0520764887332899E-3</v>
      </c>
      <c r="AA1099" s="2">
        <v>0.97292035818099898</v>
      </c>
      <c r="AB1099" s="11">
        <v>2.5829116566455899E-5</v>
      </c>
      <c r="AC1099" s="2">
        <v>5.2122527267783804E-4</v>
      </c>
      <c r="AD1099" s="2">
        <v>0.98907160758972101</v>
      </c>
    </row>
    <row r="1100" spans="11:30" x14ac:dyDescent="0.35">
      <c r="U1100" s="5">
        <v>1190</v>
      </c>
      <c r="V1100" s="11">
        <v>1.8209834524895901E-4</v>
      </c>
      <c r="W1100" s="2">
        <v>2.9878111090511001E-3</v>
      </c>
      <c r="X1100" s="2">
        <v>0.99043166637420599</v>
      </c>
      <c r="Y1100" s="11">
        <v>2.42170528508722E-4</v>
      </c>
      <c r="Z1100" s="2">
        <v>4.8220972530543804E-3</v>
      </c>
      <c r="AA1100" s="2">
        <v>0.97935736179351796</v>
      </c>
      <c r="AB1100" s="11">
        <v>3.9324440876953297E-5</v>
      </c>
      <c r="AC1100" s="2">
        <v>6.2519323546439398E-4</v>
      </c>
      <c r="AD1100" s="2">
        <v>0.99063032865524203</v>
      </c>
    </row>
    <row r="1101" spans="11:30" x14ac:dyDescent="0.35">
      <c r="U1101" s="5">
        <v>1191</v>
      </c>
      <c r="V1101" s="11">
        <v>2.3787168902344999E-4</v>
      </c>
      <c r="W1101" s="2">
        <v>3.3154860138893101E-3</v>
      </c>
      <c r="X1101" s="2">
        <v>0.98917615413665705</v>
      </c>
      <c r="Y1101" s="11">
        <v>3.1354496604762901E-4</v>
      </c>
      <c r="Z1101" s="2">
        <v>5.4051093757152497E-3</v>
      </c>
      <c r="AA1101" s="2">
        <v>0.97671258449554399</v>
      </c>
      <c r="AB1101" s="11">
        <v>5.4629061196464998E-5</v>
      </c>
      <c r="AC1101" s="2">
        <v>7.1980123175308097E-4</v>
      </c>
      <c r="AD1101" s="2">
        <v>0.98885434865951505</v>
      </c>
    </row>
    <row r="1102" spans="11:30" x14ac:dyDescent="0.35">
      <c r="U1102" s="5">
        <v>1192</v>
      </c>
      <c r="V1102" s="11">
        <v>4.5464399590855403E-5</v>
      </c>
      <c r="W1102" s="2">
        <v>1.4195332769304501E-3</v>
      </c>
      <c r="X1102" s="2">
        <v>0.96162652969360296</v>
      </c>
      <c r="Y1102" s="11">
        <v>5.29778226336929E-5</v>
      </c>
      <c r="Z1102" s="2">
        <v>2.13456503115594E-3</v>
      </c>
      <c r="AA1102" s="2">
        <v>0.93393260240554798</v>
      </c>
      <c r="AB1102" s="11">
        <v>1.7217082131537599E-5</v>
      </c>
      <c r="AC1102" s="2">
        <v>4.04962454922497E-4</v>
      </c>
      <c r="AD1102" s="2">
        <v>0.97773468494415205</v>
      </c>
    </row>
    <row r="1103" spans="11:30" x14ac:dyDescent="0.35">
      <c r="U1103" s="5">
        <v>1193</v>
      </c>
      <c r="V1103" s="11">
        <v>9.9082608358003199E-5</v>
      </c>
      <c r="W1103" s="2">
        <v>2.1764915436506202E-3</v>
      </c>
      <c r="X1103" s="2">
        <v>0.98805946111678999</v>
      </c>
      <c r="Y1103" s="11">
        <v>9.3529401056002798E-5</v>
      </c>
      <c r="Z1103" s="2">
        <v>3.04711679928004E-3</v>
      </c>
      <c r="AA1103" s="2">
        <v>0.97192889451980502</v>
      </c>
      <c r="AB1103" s="11">
        <v>2.1259391360217699E-5</v>
      </c>
      <c r="AC1103" s="2">
        <v>4.7540906234644299E-4</v>
      </c>
      <c r="AD1103" s="2">
        <v>0.98731464147567705</v>
      </c>
    </row>
    <row r="1104" spans="11:30" x14ac:dyDescent="0.35">
      <c r="U1104" s="5">
        <v>1194</v>
      </c>
      <c r="V1104" s="11">
        <v>1.29187188576906E-4</v>
      </c>
      <c r="W1104" s="2">
        <v>2.4534738622605801E-3</v>
      </c>
      <c r="X1104" s="2">
        <v>0.98959302902221602</v>
      </c>
      <c r="Y1104" s="11">
        <v>1.16716102638747E-4</v>
      </c>
      <c r="Z1104" s="2">
        <v>3.3428673632442899E-3</v>
      </c>
      <c r="AA1104" s="2">
        <v>0.97805303335189797</v>
      </c>
      <c r="AB1104" s="11">
        <v>2.38934426306514E-5</v>
      </c>
      <c r="AC1104" s="2">
        <v>4.9512414261698701E-4</v>
      </c>
      <c r="AD1104" s="2">
        <v>0.99014329910278298</v>
      </c>
    </row>
    <row r="1105" spans="21:30" x14ac:dyDescent="0.35">
      <c r="U1105" s="5">
        <v>1195</v>
      </c>
      <c r="V1105" s="11">
        <v>1.5731762687209899E-4</v>
      </c>
      <c r="W1105" s="2">
        <v>2.60673440061509E-3</v>
      </c>
      <c r="X1105" s="2">
        <v>0.99010944366455</v>
      </c>
      <c r="Y1105" s="11">
        <v>1.2620961933862399E-4</v>
      </c>
      <c r="Z1105" s="2">
        <v>3.4218865912407602E-3</v>
      </c>
      <c r="AA1105" s="2">
        <v>0.97760909795761097</v>
      </c>
      <c r="AB1105" s="11">
        <v>3.0207369491108598E-5</v>
      </c>
      <c r="AC1105" s="2">
        <v>5.5008573690429297E-4</v>
      </c>
      <c r="AD1105" s="2">
        <v>0.99108660221099798</v>
      </c>
    </row>
    <row r="1106" spans="21:30" x14ac:dyDescent="0.35">
      <c r="U1106" s="5">
        <v>1196</v>
      </c>
      <c r="V1106" s="11">
        <v>9.3404327344614999E-5</v>
      </c>
      <c r="W1106" s="2">
        <v>1.93368538748472E-3</v>
      </c>
      <c r="X1106" s="2">
        <v>0.975261270999908</v>
      </c>
      <c r="Y1106" s="11">
        <v>1.4713802374899301E-4</v>
      </c>
      <c r="Z1106" s="2">
        <v>3.11313127167522E-3</v>
      </c>
      <c r="AA1106" s="2">
        <v>0.938643097877502</v>
      </c>
      <c r="AB1106" s="11">
        <v>1.9416530267335401E-4</v>
      </c>
      <c r="AC1106" s="2">
        <v>6.0597283300012296E-4</v>
      </c>
      <c r="AD1106" s="2">
        <v>0.97570544481277399</v>
      </c>
    </row>
    <row r="1107" spans="21:30" x14ac:dyDescent="0.35">
      <c r="U1107" s="5">
        <v>1197</v>
      </c>
      <c r="V1107" s="11">
        <v>1.7867497808765601E-4</v>
      </c>
      <c r="W1107" s="2">
        <v>2.9988517053425299E-3</v>
      </c>
      <c r="X1107" s="2">
        <v>0.99209803342819203</v>
      </c>
      <c r="Y1107" s="11">
        <v>2.56704079220071E-4</v>
      </c>
      <c r="Z1107" s="2">
        <v>4.9378112889826298E-3</v>
      </c>
      <c r="AA1107" s="2">
        <v>0.98670786619186401</v>
      </c>
      <c r="AB1107" s="11">
        <v>1.03308244433719E-4</v>
      </c>
      <c r="AC1107" s="2">
        <v>7.3267932748422005E-4</v>
      </c>
      <c r="AD1107" s="2">
        <v>0.99091172218322698</v>
      </c>
    </row>
    <row r="1108" spans="21:30" x14ac:dyDescent="0.35">
      <c r="U1108" s="5">
        <v>1198</v>
      </c>
      <c r="V1108" s="11">
        <v>2.8661938267759897E-4</v>
      </c>
      <c r="W1108" s="2">
        <v>3.7381090223789202E-3</v>
      </c>
      <c r="X1108" s="2">
        <v>0.99180650711059504</v>
      </c>
      <c r="Y1108" s="11">
        <v>4.4076232006773298E-4</v>
      </c>
      <c r="Z1108" s="2">
        <v>6.3203745521604997E-3</v>
      </c>
      <c r="AA1108" s="2">
        <v>0.98710912466049106</v>
      </c>
      <c r="AB1108" s="11">
        <v>2.2576573246624299E-4</v>
      </c>
      <c r="AC1108" s="2">
        <v>9.7001303220167702E-4</v>
      </c>
      <c r="AD1108" s="2">
        <v>0.99081391096115101</v>
      </c>
    </row>
    <row r="1109" spans="21:30" x14ac:dyDescent="0.35">
      <c r="U1109" s="5">
        <v>1199</v>
      </c>
      <c r="V1109" s="11">
        <v>3.0468497425317699E-4</v>
      </c>
      <c r="W1109" s="2">
        <v>3.7389437202364202E-3</v>
      </c>
      <c r="X1109" s="2">
        <v>0.99332761764526301</v>
      </c>
      <c r="Y1109" s="11">
        <v>5.0279649440199104E-4</v>
      </c>
      <c r="Z1109" s="2">
        <v>6.3609667122364001E-3</v>
      </c>
      <c r="AA1109" s="2">
        <v>0.98949593305587702</v>
      </c>
      <c r="AB1109" s="11">
        <v>5.5311311734840198E-4</v>
      </c>
      <c r="AC1109" s="2">
        <v>1.13733089528977E-3</v>
      </c>
      <c r="AD1109" s="2">
        <v>0.99054306745529097</v>
      </c>
    </row>
    <row r="1110" spans="21:30" x14ac:dyDescent="0.35">
      <c r="U1110" s="5">
        <v>1200</v>
      </c>
      <c r="V1110" s="11">
        <v>5.6422159104840803E-5</v>
      </c>
      <c r="W1110" s="2">
        <v>1.6399316955357699E-3</v>
      </c>
      <c r="X1110" s="2">
        <v>0.976198971271514</v>
      </c>
      <c r="Y1110" s="11">
        <v>6.4549320086371099E-5</v>
      </c>
      <c r="Z1110" s="2">
        <v>2.41537578403949E-3</v>
      </c>
      <c r="AA1110" s="2">
        <v>0.94072580337524403</v>
      </c>
      <c r="AB1110" s="11">
        <v>1.7857659258879701E-5</v>
      </c>
      <c r="AC1110" s="2">
        <v>4.3203652603551702E-4</v>
      </c>
      <c r="AD1110" s="2">
        <v>0.97065722942352295</v>
      </c>
    </row>
    <row r="1111" spans="21:30" x14ac:dyDescent="0.35">
      <c r="U1111" s="5">
        <v>1201</v>
      </c>
      <c r="V1111" s="11">
        <v>1.4628515054937401E-4</v>
      </c>
      <c r="W1111" s="2">
        <v>2.59874016046524E-3</v>
      </c>
      <c r="X1111" s="2">
        <v>0.98342877626419001</v>
      </c>
      <c r="Y1111" s="11">
        <v>1.19206677481997E-4</v>
      </c>
      <c r="Z1111" s="2">
        <v>3.2902921084314498E-3</v>
      </c>
      <c r="AA1111" s="2">
        <v>0.96901857852935702</v>
      </c>
      <c r="AB1111" s="11">
        <v>2.49126514972886E-5</v>
      </c>
      <c r="AC1111" s="2">
        <v>5.0163996638730103E-4</v>
      </c>
      <c r="AD1111" s="2">
        <v>0.98405015468597401</v>
      </c>
    </row>
    <row r="1112" spans="21:30" x14ac:dyDescent="0.35">
      <c r="U1112" s="5">
        <v>1202</v>
      </c>
      <c r="V1112" s="11">
        <v>1.63194519700482E-4</v>
      </c>
      <c r="W1112" s="2">
        <v>2.7957668062299399E-3</v>
      </c>
      <c r="X1112" s="2">
        <v>0.98603898286819402</v>
      </c>
      <c r="Y1112" s="11">
        <v>1.4772871509194301E-4</v>
      </c>
      <c r="Z1112" s="2">
        <v>3.6854071076959298E-3</v>
      </c>
      <c r="AA1112" s="2">
        <v>0.97365927696228005</v>
      </c>
      <c r="AB1112" s="11">
        <v>2.79036030406132E-5</v>
      </c>
      <c r="AC1112" s="2">
        <v>5.3936149924993504E-4</v>
      </c>
      <c r="AD1112" s="2">
        <v>0.98766803741455</v>
      </c>
    </row>
    <row r="1113" spans="21:30" x14ac:dyDescent="0.35">
      <c r="U1113" s="5">
        <v>1203</v>
      </c>
      <c r="V1113" s="11">
        <v>6.0200941516086405E-4</v>
      </c>
      <c r="W1113" s="2">
        <v>5.2110841497778797E-3</v>
      </c>
      <c r="X1113" s="2">
        <v>0.98684173822402899</v>
      </c>
      <c r="Y1113" s="11">
        <v>5.2950618555769303E-4</v>
      </c>
      <c r="Z1113" s="2">
        <v>6.8145920522510997E-3</v>
      </c>
      <c r="AA1113" s="2">
        <v>0.97398304939269997</v>
      </c>
      <c r="AB1113" s="11">
        <v>9.4520306447520798E-5</v>
      </c>
      <c r="AC1113" s="2">
        <v>9.5774471992626699E-4</v>
      </c>
      <c r="AD1113" s="2">
        <v>0.98624998331069902</v>
      </c>
    </row>
    <row r="1114" spans="21:30" x14ac:dyDescent="0.35">
      <c r="U1114" s="5">
        <v>1204</v>
      </c>
      <c r="V1114" s="11">
        <v>4.0064311178866699E-5</v>
      </c>
      <c r="W1114" s="2">
        <v>1.35787366889417E-3</v>
      </c>
      <c r="X1114" s="2">
        <v>0.96330553293228105</v>
      </c>
      <c r="Y1114" s="11">
        <v>5.8517187426332303E-5</v>
      </c>
      <c r="Z1114" s="2">
        <v>2.2914120927453002E-3</v>
      </c>
      <c r="AA1114" s="2">
        <v>0.93284142017364502</v>
      </c>
      <c r="AB1114" s="11">
        <v>1.45963476825272E-5</v>
      </c>
      <c r="AC1114" s="2">
        <v>3.6501820432022198E-4</v>
      </c>
      <c r="AD1114" s="2">
        <v>0.98281329870223999</v>
      </c>
    </row>
    <row r="1115" spans="21:30" x14ac:dyDescent="0.35">
      <c r="U1115" s="5">
        <v>1205</v>
      </c>
      <c r="V1115" s="11">
        <v>6.1138161981943995E-5</v>
      </c>
      <c r="W1115" s="2">
        <v>1.74692412838339E-3</v>
      </c>
      <c r="X1115" s="2">
        <v>0.97912293672561601</v>
      </c>
      <c r="Y1115" s="11">
        <v>6.2398699810728404E-5</v>
      </c>
      <c r="Z1115" s="2">
        <v>2.4407480377703901E-3</v>
      </c>
      <c r="AA1115" s="2">
        <v>0.95588451623916604</v>
      </c>
      <c r="AB1115" s="11">
        <v>1.3193158338253799E-5</v>
      </c>
      <c r="AC1115" s="2">
        <v>3.6760754301212701E-4</v>
      </c>
      <c r="AD1115" s="2">
        <v>0.98273164033889704</v>
      </c>
    </row>
    <row r="1116" spans="21:30" x14ac:dyDescent="0.35">
      <c r="U1116" s="5">
        <v>1206</v>
      </c>
      <c r="V1116" s="11">
        <v>1.28443134599365E-4</v>
      </c>
      <c r="W1116" s="2">
        <v>2.4228603579103899E-3</v>
      </c>
      <c r="X1116" s="2">
        <v>0.98580271005630404</v>
      </c>
      <c r="Y1116" s="11">
        <v>1.17265604785643E-4</v>
      </c>
      <c r="Z1116" s="2">
        <v>3.3099337015300898E-3</v>
      </c>
      <c r="AA1116" s="2">
        <v>0.97236025333404497</v>
      </c>
      <c r="AB1116" s="11">
        <v>1.8736751371761699E-5</v>
      </c>
      <c r="AC1116" s="2">
        <v>4.2511351057328202E-4</v>
      </c>
      <c r="AD1116" s="2">
        <v>0.99125605821609497</v>
      </c>
    </row>
    <row r="1117" spans="21:30" x14ac:dyDescent="0.35">
      <c r="U1117" s="5">
        <v>1207</v>
      </c>
      <c r="V1117" s="11">
        <v>1.15572969662025E-4</v>
      </c>
      <c r="W1117" s="2">
        <v>2.39906436763703E-3</v>
      </c>
      <c r="X1117" s="2">
        <v>0.98857182264328003</v>
      </c>
      <c r="Y1117" s="11">
        <v>1.2563235941343001E-4</v>
      </c>
      <c r="Z1117" s="2">
        <v>3.5174784716218701E-3</v>
      </c>
      <c r="AA1117" s="2">
        <v>0.97630560398101796</v>
      </c>
      <c r="AB1117" s="11">
        <v>1.89821403182577E-5</v>
      </c>
      <c r="AC1117" s="2">
        <v>4.3944353819824701E-4</v>
      </c>
      <c r="AD1117" s="2">
        <v>0.99276542663574197</v>
      </c>
    </row>
    <row r="1118" spans="21:30" x14ac:dyDescent="0.35">
      <c r="U1118" s="5">
        <v>1208</v>
      </c>
      <c r="V1118" s="11">
        <v>1.09075896034482E-4</v>
      </c>
      <c r="W1118" s="2">
        <v>2.2615760099142699E-3</v>
      </c>
      <c r="X1118" s="2">
        <v>0.98143571615219105</v>
      </c>
      <c r="Y1118" s="11">
        <v>1.6032408166211001E-4</v>
      </c>
      <c r="Z1118" s="2">
        <v>3.8205049932003E-3</v>
      </c>
      <c r="AA1118" s="2">
        <v>0.96315675973892201</v>
      </c>
      <c r="AB1118" s="11">
        <v>3.9790360460756299E-5</v>
      </c>
      <c r="AC1118" s="2">
        <v>7.1077735628932704E-4</v>
      </c>
      <c r="AD1118" s="2">
        <v>0.96361690759658802</v>
      </c>
    </row>
    <row r="1119" spans="21:30" x14ac:dyDescent="0.35">
      <c r="U1119" s="5">
        <v>1209</v>
      </c>
      <c r="V1119" s="11">
        <v>9.3728711362928098E-5</v>
      </c>
      <c r="W1119" s="2">
        <v>2.1764165721833702E-3</v>
      </c>
      <c r="X1119" s="2">
        <v>0.98421537876129095</v>
      </c>
      <c r="Y1119" s="11">
        <v>1.02549223811365E-4</v>
      </c>
      <c r="Z1119" s="2">
        <v>3.0863932333886602E-3</v>
      </c>
      <c r="AA1119" s="2">
        <v>0.96620672941207797</v>
      </c>
      <c r="AB1119" s="11">
        <v>2.5326546165160801E-5</v>
      </c>
      <c r="AC1119" s="2">
        <v>5.36125560756772E-4</v>
      </c>
      <c r="AD1119" s="2">
        <v>0.97404849529266302</v>
      </c>
    </row>
    <row r="1120" spans="21:30" x14ac:dyDescent="0.35">
      <c r="U1120" s="5">
        <v>1210</v>
      </c>
      <c r="V1120" s="11">
        <v>2.11848237086087E-4</v>
      </c>
      <c r="W1120" s="2">
        <v>3.0953278765082299E-3</v>
      </c>
      <c r="X1120" s="2">
        <v>0.98557978868484497</v>
      </c>
      <c r="Y1120" s="11">
        <v>1.7919066885951901E-4</v>
      </c>
      <c r="Z1120" s="2">
        <v>4.0537957102060301E-3</v>
      </c>
      <c r="AA1120" s="2">
        <v>0.978640437126159</v>
      </c>
      <c r="AB1120" s="11">
        <v>4.0087827073875801E-5</v>
      </c>
      <c r="AC1120" s="2">
        <v>6.9185608299448999E-4</v>
      </c>
      <c r="AD1120" s="2">
        <v>0.98269444704055697</v>
      </c>
    </row>
    <row r="1121" spans="21:30" x14ac:dyDescent="0.35">
      <c r="U1121" s="5">
        <v>1211</v>
      </c>
      <c r="V1121" s="11">
        <v>1.8357161025051E-4</v>
      </c>
      <c r="W1121" s="2">
        <v>2.9838003683835199E-3</v>
      </c>
      <c r="X1121" s="2">
        <v>0.98887926340103105</v>
      </c>
      <c r="Y1121" s="11">
        <v>2.3934886849019601E-4</v>
      </c>
      <c r="Z1121" s="2">
        <v>4.7133890911936699E-3</v>
      </c>
      <c r="AA1121" s="2">
        <v>0.97956073284149103</v>
      </c>
      <c r="AB1121" s="11">
        <v>5.2867129852529602E-5</v>
      </c>
      <c r="AC1121" s="2">
        <v>8.0367131158709504E-4</v>
      </c>
      <c r="AD1121" s="2">
        <v>0.98042321205139105</v>
      </c>
    </row>
    <row r="1122" spans="21:30" x14ac:dyDescent="0.35">
      <c r="U1122" s="5">
        <v>1212</v>
      </c>
      <c r="V1122" s="11">
        <v>5.2310548198874999E-5</v>
      </c>
      <c r="W1122" s="2">
        <v>1.53067638166248E-3</v>
      </c>
      <c r="X1122" s="2">
        <v>0.96932786703109697</v>
      </c>
      <c r="Y1122" s="11">
        <v>6.6249231167603203E-5</v>
      </c>
      <c r="Z1122" s="2">
        <v>2.4068879429250899E-3</v>
      </c>
      <c r="AA1122" s="2">
        <v>0.95171600580215399</v>
      </c>
      <c r="AB1122" s="11">
        <v>1.8346048818784702E-5</v>
      </c>
      <c r="AC1122" s="2">
        <v>4.1791563853621402E-4</v>
      </c>
      <c r="AD1122" s="2">
        <v>0.979345202445983</v>
      </c>
    </row>
    <row r="1123" spans="21:30" x14ac:dyDescent="0.35">
      <c r="U1123" s="5">
        <v>1213</v>
      </c>
      <c r="V1123" s="11">
        <v>8.7130996689665995E-5</v>
      </c>
      <c r="W1123" s="2">
        <v>2.0493722986429899E-3</v>
      </c>
      <c r="X1123" s="2">
        <v>0.97974061965942305</v>
      </c>
      <c r="Y1123" s="11">
        <v>8.4146311564836597E-5</v>
      </c>
      <c r="Z1123" s="2">
        <v>2.78432318009436E-3</v>
      </c>
      <c r="AA1123" s="2">
        <v>0.95863533020019498</v>
      </c>
      <c r="AB1123" s="11">
        <v>2.0463576220208701E-5</v>
      </c>
      <c r="AC1123" s="2">
        <v>4.59633622085675E-4</v>
      </c>
      <c r="AD1123" s="2">
        <v>0.97691702842712402</v>
      </c>
    </row>
    <row r="1124" spans="21:30" x14ac:dyDescent="0.35">
      <c r="U1124" s="5">
        <v>1214</v>
      </c>
      <c r="V1124" s="11">
        <v>1.0353521793149399E-4</v>
      </c>
      <c r="W1124" s="2">
        <v>2.2310391068458501E-3</v>
      </c>
      <c r="X1124" s="2">
        <v>0.98660480976104703</v>
      </c>
      <c r="Y1124" s="11">
        <v>9.9400647741276703E-5</v>
      </c>
      <c r="Z1124" s="2">
        <v>3.0070296488702202E-3</v>
      </c>
      <c r="AA1124" s="2">
        <v>0.975297331809997</v>
      </c>
      <c r="AB1124" s="11">
        <v>2.0299639800214198E-5</v>
      </c>
      <c r="AC1124" s="2">
        <v>4.6010693768039302E-4</v>
      </c>
      <c r="AD1124" s="2">
        <v>0.98878788948059004</v>
      </c>
    </row>
    <row r="1125" spans="21:30" x14ac:dyDescent="0.35">
      <c r="U1125" s="5">
        <v>1215</v>
      </c>
      <c r="V1125" s="11">
        <v>1.72158033819869E-4</v>
      </c>
      <c r="W1125" s="2">
        <v>2.81044584698975E-3</v>
      </c>
      <c r="X1125" s="2">
        <v>0.98210221529006902</v>
      </c>
      <c r="Y1125" s="11">
        <v>1.3579532969743E-4</v>
      </c>
      <c r="Z1125" s="2">
        <v>3.4940792247652999E-3</v>
      </c>
      <c r="AA1125" s="2">
        <v>0.97364139556884699</v>
      </c>
      <c r="AB1125" s="11">
        <v>2.3848095224820999E-5</v>
      </c>
      <c r="AC1125" s="2">
        <v>5.0281931180506901E-4</v>
      </c>
      <c r="AD1125" s="2">
        <v>0.98666059970855702</v>
      </c>
    </row>
    <row r="1126" spans="21:30" x14ac:dyDescent="0.35">
      <c r="U1126" s="5">
        <v>1216</v>
      </c>
      <c r="V1126" s="11">
        <v>7.6089345384389094E-5</v>
      </c>
      <c r="W1126" s="2">
        <v>1.74161756876856E-3</v>
      </c>
      <c r="X1126" s="2">
        <v>0.96261137723922696</v>
      </c>
      <c r="Y1126" s="11">
        <v>1.3351603411138001E-4</v>
      </c>
      <c r="Z1126" s="2">
        <v>3.24330828152596E-3</v>
      </c>
      <c r="AA1126" s="2">
        <v>0.96182376146316495</v>
      </c>
      <c r="AB1126" s="11">
        <v>7.0836751547176296E-5</v>
      </c>
      <c r="AC1126" s="2">
        <v>6.4674683380872E-4</v>
      </c>
      <c r="AD1126" s="2">
        <v>0.98009490966796797</v>
      </c>
    </row>
    <row r="1127" spans="21:30" x14ac:dyDescent="0.35">
      <c r="U1127" s="5">
        <v>1217</v>
      </c>
      <c r="V1127" s="11">
        <v>1.2422913277987301E-4</v>
      </c>
      <c r="W1127" s="2">
        <v>2.40777456201612E-3</v>
      </c>
      <c r="X1127" s="2">
        <v>0.99351394176483099</v>
      </c>
      <c r="Y1127" s="11">
        <v>1.7584806482773201E-4</v>
      </c>
      <c r="Z1127" s="2">
        <v>3.9495564997196198E-3</v>
      </c>
      <c r="AA1127" s="2">
        <v>0.98757541179656905</v>
      </c>
      <c r="AB1127" s="11">
        <v>4.8938531108433299E-5</v>
      </c>
      <c r="AC1127" s="2">
        <v>6.5473659196868495E-4</v>
      </c>
      <c r="AD1127" s="2">
        <v>0.987973272800445</v>
      </c>
    </row>
    <row r="1128" spans="21:30" x14ac:dyDescent="0.35">
      <c r="U1128" s="5">
        <v>1218</v>
      </c>
      <c r="V1128" s="11">
        <v>2.15731124626472E-4</v>
      </c>
      <c r="W1128" s="2">
        <v>3.14143998548388E-3</v>
      </c>
      <c r="X1128" s="2">
        <v>0.99393558502197199</v>
      </c>
      <c r="Y1128" s="11">
        <v>3.11721261823549E-4</v>
      </c>
      <c r="Z1128" s="2">
        <v>5.2931844256818199E-3</v>
      </c>
      <c r="AA1128" s="2">
        <v>0.98975396156311002</v>
      </c>
      <c r="AB1128" s="11">
        <v>1.0462883074069299E-4</v>
      </c>
      <c r="AC1128" s="2">
        <v>9.1022031847387498E-4</v>
      </c>
      <c r="AD1128" s="2">
        <v>0.99063158035278298</v>
      </c>
    </row>
    <row r="1129" spans="21:30" x14ac:dyDescent="0.35">
      <c r="U1129" s="5">
        <v>1219</v>
      </c>
      <c r="V1129" s="11">
        <v>2.3818167392164401E-4</v>
      </c>
      <c r="W1129" s="2">
        <v>3.2728414516896001E-3</v>
      </c>
      <c r="X1129" s="2">
        <v>0.99423331022262496</v>
      </c>
      <c r="Y1129" s="11">
        <v>3.3969574724323999E-4</v>
      </c>
      <c r="Z1129" s="2">
        <v>5.3956876508891496E-3</v>
      </c>
      <c r="AA1129" s="2">
        <v>0.99137753248214699</v>
      </c>
      <c r="AB1129" s="11">
        <v>1.82300602318719E-4</v>
      </c>
      <c r="AC1129" s="2">
        <v>9.0530060697346904E-4</v>
      </c>
      <c r="AD1129" s="2">
        <v>0.99284744262695301</v>
      </c>
    </row>
    <row r="1130" spans="21:30" x14ac:dyDescent="0.35">
      <c r="U1130" s="5">
        <v>1220</v>
      </c>
      <c r="V1130" s="11">
        <v>8.1637530820444205E-4</v>
      </c>
      <c r="W1130" s="2">
        <v>4.1897920891642501E-3</v>
      </c>
      <c r="X1130" s="2">
        <v>0.94151800870895297</v>
      </c>
      <c r="Y1130" s="11">
        <v>1.94273295346647E-3</v>
      </c>
      <c r="Z1130" s="2">
        <v>1.09642939642071E-2</v>
      </c>
      <c r="AA1130" s="2">
        <v>0.89483666419982899</v>
      </c>
      <c r="AB1130" s="11">
        <v>2.2756683174520701E-3</v>
      </c>
      <c r="AC1130" s="2">
        <v>2.7979281730949801E-3</v>
      </c>
      <c r="AD1130" s="2">
        <v>0.94680982828140203</v>
      </c>
    </row>
    <row r="1131" spans="21:30" x14ac:dyDescent="0.35">
      <c r="U1131" s="5">
        <v>1221</v>
      </c>
      <c r="V1131" s="11">
        <v>2.0366444368846701E-4</v>
      </c>
      <c r="W1131" s="2">
        <v>3.21729690767824E-3</v>
      </c>
      <c r="X1131" s="2">
        <v>0.99460077285766602</v>
      </c>
      <c r="Y1131" s="11">
        <v>3.55019030394032E-4</v>
      </c>
      <c r="Z1131" s="2">
        <v>5.7309437543153702E-3</v>
      </c>
      <c r="AA1131" s="2">
        <v>0.98922628164291304</v>
      </c>
      <c r="AB1131" s="11">
        <v>2.7812298503704299E-4</v>
      </c>
      <c r="AC1131" s="2">
        <v>1.0293049272149799E-3</v>
      </c>
      <c r="AD1131" s="2">
        <v>0.98900192975997903</v>
      </c>
    </row>
    <row r="1132" spans="21:30" x14ac:dyDescent="0.35">
      <c r="U1132" s="5">
        <v>1222</v>
      </c>
      <c r="V1132" s="11">
        <v>3.1792820664122701E-4</v>
      </c>
      <c r="W1132" s="2">
        <v>3.7911287508904899E-3</v>
      </c>
      <c r="X1132" s="2">
        <v>0.99542641639709395</v>
      </c>
      <c r="Y1132" s="11">
        <v>5.8042642194777695E-4</v>
      </c>
      <c r="Z1132" s="2">
        <v>7.0218951441347599E-3</v>
      </c>
      <c r="AA1132" s="2">
        <v>0.99195051193237305</v>
      </c>
      <c r="AB1132" s="11">
        <v>8.1085227429866704E-4</v>
      </c>
      <c r="AC1132" s="2">
        <v>1.5949722146615299E-3</v>
      </c>
      <c r="AD1132" s="2">
        <v>0.98883432149886996</v>
      </c>
    </row>
    <row r="1133" spans="21:30" x14ac:dyDescent="0.35">
      <c r="U1133" s="5">
        <v>1223</v>
      </c>
      <c r="V1133" s="11">
        <v>4.9145222874358296E-4</v>
      </c>
      <c r="W1133" s="2">
        <v>4.4225035235285698E-3</v>
      </c>
      <c r="X1133" s="2">
        <v>0.99441701173782304</v>
      </c>
      <c r="Y1133" s="11">
        <v>1.08776078559458E-3</v>
      </c>
      <c r="Z1133" s="2">
        <v>9.1034984216094E-3</v>
      </c>
      <c r="AA1133" s="2">
        <v>0.98948830366134599</v>
      </c>
      <c r="AB1133" s="11">
        <v>2.4255521129816701E-3</v>
      </c>
      <c r="AC1133" s="2">
        <v>2.4121880996972301E-3</v>
      </c>
      <c r="AD1133" s="2">
        <v>0.98602277040481501</v>
      </c>
    </row>
    <row r="1134" spans="21:30" x14ac:dyDescent="0.35">
      <c r="U1134" s="5">
        <v>1224</v>
      </c>
      <c r="V1134" s="11">
        <v>6.3022031099535498E-5</v>
      </c>
      <c r="W1134" s="2">
        <v>1.68260606005787E-3</v>
      </c>
      <c r="X1134" s="2">
        <v>0.96232807636260898</v>
      </c>
      <c r="Y1134" s="11">
        <v>6.9549067120533396E-5</v>
      </c>
      <c r="Z1134" s="2">
        <v>2.4413454812019998E-3</v>
      </c>
      <c r="AA1134" s="2">
        <v>0.92049705982208196</v>
      </c>
      <c r="AB1134" s="11">
        <v>1.93770520127145E-5</v>
      </c>
      <c r="AC1134" s="2">
        <v>4.5061521814204698E-4</v>
      </c>
      <c r="AD1134" s="2">
        <v>0.96716827154159501</v>
      </c>
    </row>
    <row r="1135" spans="21:30" x14ac:dyDescent="0.35">
      <c r="U1135" s="5">
        <v>1225</v>
      </c>
      <c r="V1135" s="11">
        <v>9.4922150310594494E-5</v>
      </c>
      <c r="W1135" s="2">
        <v>2.0971880294382498E-3</v>
      </c>
      <c r="X1135" s="2">
        <v>0.98509520292282104</v>
      </c>
      <c r="Y1135" s="11">
        <v>9.4882721896283301E-5</v>
      </c>
      <c r="Z1135" s="2">
        <v>2.9778978787362502E-3</v>
      </c>
      <c r="AA1135" s="2">
        <v>0.96683001518249501</v>
      </c>
      <c r="AB1135" s="11">
        <v>2.10689431696664E-5</v>
      </c>
      <c r="AC1135" s="2">
        <v>4.6742075937800099E-4</v>
      </c>
      <c r="AD1135" s="2">
        <v>0.98670500516891402</v>
      </c>
    </row>
    <row r="1136" spans="21:30" x14ac:dyDescent="0.35">
      <c r="U1136" s="5">
        <v>1227</v>
      </c>
      <c r="V1136" s="11">
        <v>1.01625017123296E-4</v>
      </c>
      <c r="W1136" s="2">
        <v>2.1826142910867899E-3</v>
      </c>
      <c r="X1136" s="2">
        <v>0.98995494842529297</v>
      </c>
      <c r="Y1136" s="11">
        <v>1.14471033157315E-4</v>
      </c>
      <c r="Z1136" s="2">
        <v>3.2509944867342702E-3</v>
      </c>
      <c r="AA1136" s="2">
        <v>0.97909355163574197</v>
      </c>
      <c r="AB1136" s="11">
        <v>2.9265669581945901E-5</v>
      </c>
      <c r="AC1136" s="2">
        <v>5.40317385457456E-4</v>
      </c>
      <c r="AD1136" s="2">
        <v>0.98878467082977295</v>
      </c>
    </row>
    <row r="1137" spans="21:30" x14ac:dyDescent="0.35">
      <c r="U1137" s="5">
        <v>1228</v>
      </c>
      <c r="V1137" s="11">
        <v>8.2874881627503701E-5</v>
      </c>
      <c r="W1137" s="2">
        <v>1.9653511699289001E-3</v>
      </c>
      <c r="X1137" s="2">
        <v>0.98689448833465498</v>
      </c>
      <c r="Y1137" s="11">
        <v>1.0413845302537E-4</v>
      </c>
      <c r="Z1137" s="2">
        <v>2.99099530093371E-3</v>
      </c>
      <c r="AA1137" s="2">
        <v>0.97070401906967096</v>
      </c>
      <c r="AB1137" s="11">
        <v>9.0402172645553906E-5</v>
      </c>
      <c r="AC1137" s="2">
        <v>5.1532022189348904E-4</v>
      </c>
      <c r="AD1137" s="2">
        <v>0.984441578388214</v>
      </c>
    </row>
    <row r="1138" spans="21:30" x14ac:dyDescent="0.35">
      <c r="U1138" s="5">
        <v>1229</v>
      </c>
      <c r="V1138" s="11">
        <v>1.6013767162803501E-4</v>
      </c>
      <c r="W1138" s="2">
        <v>2.6796581223606998E-3</v>
      </c>
      <c r="X1138" s="2">
        <v>0.99503660202026301</v>
      </c>
      <c r="Y1138" s="11">
        <v>1.97065775864757E-4</v>
      </c>
      <c r="Z1138" s="2">
        <v>4.1614212095737397E-3</v>
      </c>
      <c r="AA1138" s="2">
        <v>0.99155598878860396</v>
      </c>
      <c r="AB1138" s="11">
        <v>7.6174466812517494E-5</v>
      </c>
      <c r="AC1138" s="2">
        <v>6.9379858905449499E-4</v>
      </c>
      <c r="AD1138" s="2">
        <v>0.99187731742858798</v>
      </c>
    </row>
    <row r="1139" spans="21:30" x14ac:dyDescent="0.35">
      <c r="U1139" s="5">
        <v>1230</v>
      </c>
      <c r="V1139" s="11">
        <v>3.8844018126837898E-4</v>
      </c>
      <c r="W1139" s="2">
        <v>3.7552483845502099E-3</v>
      </c>
      <c r="X1139" s="2">
        <v>0.99250429868698098</v>
      </c>
      <c r="Y1139" s="11">
        <v>4.5798171777278098E-4</v>
      </c>
      <c r="Z1139" s="2">
        <v>5.8283754624426304E-3</v>
      </c>
      <c r="AA1139" s="2">
        <v>0.98884940147399902</v>
      </c>
      <c r="AB1139" s="11">
        <v>2.1767544967587999E-4</v>
      </c>
      <c r="AC1139" s="2">
        <v>8.5985683836042805E-4</v>
      </c>
      <c r="AD1139" s="2">
        <v>0.99211329221725397</v>
      </c>
    </row>
    <row r="1140" spans="21:30" x14ac:dyDescent="0.35">
      <c r="U1140" s="5">
        <v>1231</v>
      </c>
      <c r="V1140" s="11">
        <v>4.7788707888685102E-4</v>
      </c>
      <c r="W1140" s="2">
        <v>4.2920573614537699E-3</v>
      </c>
      <c r="X1140" s="2">
        <v>0.99713456630706698</v>
      </c>
      <c r="Y1140" s="11">
        <v>9.8113482818007404E-4</v>
      </c>
      <c r="Z1140" s="2">
        <v>7.9581746831536293E-3</v>
      </c>
      <c r="AA1140" s="2">
        <v>0.99367976188659601</v>
      </c>
      <c r="AB1140" s="11">
        <v>1.5932930400595E-3</v>
      </c>
      <c r="AC1140" s="2">
        <v>1.6527454135939401E-3</v>
      </c>
      <c r="AD1140" s="2">
        <v>0.99203979969024603</v>
      </c>
    </row>
    <row r="1141" spans="21:30" x14ac:dyDescent="0.35">
      <c r="U1141" s="5">
        <v>1232</v>
      </c>
      <c r="V1141" s="11">
        <v>4.6279896196210703E-5</v>
      </c>
      <c r="W1141" s="2">
        <v>1.4351287391036699E-3</v>
      </c>
      <c r="X1141" s="2">
        <v>0.96365195512771595</v>
      </c>
      <c r="Y1141" s="11">
        <v>7.3323339165654006E-5</v>
      </c>
      <c r="Z1141" s="2">
        <v>2.5764696765690999E-3</v>
      </c>
      <c r="AA1141" s="2">
        <v>0.93336361646652199</v>
      </c>
      <c r="AB1141" s="11">
        <v>1.9371585949556899E-5</v>
      </c>
      <c r="AC1141" s="2">
        <v>4.1495941695757199E-4</v>
      </c>
      <c r="AD1141" s="2">
        <v>0.97854775190353305</v>
      </c>
    </row>
    <row r="1142" spans="21:30" x14ac:dyDescent="0.35">
      <c r="U1142" s="5">
        <v>1233</v>
      </c>
      <c r="V1142" s="11">
        <v>1.1624157195910801E-4</v>
      </c>
      <c r="W1142" s="2">
        <v>2.3902291432023001E-3</v>
      </c>
      <c r="X1142" s="2">
        <v>0.97542983293533303</v>
      </c>
      <c r="Y1142" s="11">
        <v>1.18230476800818E-4</v>
      </c>
      <c r="Z1142" s="2">
        <v>3.31750116311013E-3</v>
      </c>
      <c r="AA1142" s="2">
        <v>0.95290905237197798</v>
      </c>
      <c r="AB1142" s="11">
        <v>1.9068022083956701E-5</v>
      </c>
      <c r="AC1142" s="2">
        <v>4.4658864499069702E-4</v>
      </c>
      <c r="AD1142" s="2">
        <v>0.98371386528015103</v>
      </c>
    </row>
    <row r="1143" spans="21:30" x14ac:dyDescent="0.35">
      <c r="U1143" s="5">
        <v>1234</v>
      </c>
      <c r="V1143" s="11">
        <v>2.1286113769747301E-4</v>
      </c>
      <c r="W1143" s="2">
        <v>3.1301151029765602E-3</v>
      </c>
      <c r="X1143" s="2">
        <v>0.98421919345855702</v>
      </c>
      <c r="Y1143" s="11">
        <v>2.7242436772212299E-4</v>
      </c>
      <c r="Z1143" s="2">
        <v>5.0324760377406996E-3</v>
      </c>
      <c r="AA1143" s="2">
        <v>0.96601033210754395</v>
      </c>
      <c r="AB1143" s="11">
        <v>3.7497695302590701E-5</v>
      </c>
      <c r="AC1143" s="2">
        <v>6.2447146046906699E-4</v>
      </c>
      <c r="AD1143" s="2">
        <v>0.98966687917709295</v>
      </c>
    </row>
    <row r="1144" spans="21:30" x14ac:dyDescent="0.35">
      <c r="U1144" s="5">
        <v>1235</v>
      </c>
      <c r="V1144" s="11">
        <v>2.4467380717396698E-4</v>
      </c>
      <c r="W1144" s="2">
        <v>3.3882912248373001E-3</v>
      </c>
      <c r="X1144" s="2">
        <v>0.98631608486175504</v>
      </c>
      <c r="Y1144" s="11">
        <v>3.4338544355705299E-4</v>
      </c>
      <c r="Z1144" s="2">
        <v>5.6997612118721E-3</v>
      </c>
      <c r="AA1144" s="2">
        <v>0.965828657150268</v>
      </c>
      <c r="AB1144" s="11">
        <v>4.9616381147643497E-5</v>
      </c>
      <c r="AC1144" s="2">
        <v>7.2648288914933801E-4</v>
      </c>
      <c r="AD1144" s="2">
        <v>0.98876529932022095</v>
      </c>
    </row>
    <row r="1145" spans="21:30" x14ac:dyDescent="0.35">
      <c r="U1145" s="5">
        <v>1236</v>
      </c>
      <c r="V1145" s="11">
        <v>7.8543904237449101E-5</v>
      </c>
      <c r="W1145" s="2">
        <v>2.0010641310363999E-3</v>
      </c>
      <c r="X1145" s="2">
        <v>0.97925579547882002</v>
      </c>
      <c r="Y1145" s="11">
        <v>8.9471133833285394E-5</v>
      </c>
      <c r="Z1145" s="2">
        <v>2.9381730128079601E-3</v>
      </c>
      <c r="AA1145" s="2">
        <v>0.96229535341262795</v>
      </c>
      <c r="AB1145" s="11">
        <v>1.48695007737842E-5</v>
      </c>
      <c r="AC1145" s="2">
        <v>3.8357725134119299E-4</v>
      </c>
      <c r="AD1145" s="2">
        <v>0.98778533935546797</v>
      </c>
    </row>
    <row r="1146" spans="21:30" x14ac:dyDescent="0.35">
      <c r="U1146" s="5">
        <v>1237</v>
      </c>
      <c r="V1146" s="11">
        <v>1.03972066426649E-4</v>
      </c>
      <c r="W1146" s="2">
        <v>2.2868954110890601E-3</v>
      </c>
      <c r="X1146" s="2">
        <v>0.97686862945556596</v>
      </c>
      <c r="Y1146" s="11">
        <v>8.9818764536175796E-5</v>
      </c>
      <c r="Z1146" s="2">
        <v>2.9145081061869799E-3</v>
      </c>
      <c r="AA1146" s="2">
        <v>0.95346611738204901</v>
      </c>
      <c r="AB1146" s="11">
        <v>1.61111638590227E-5</v>
      </c>
      <c r="AC1146" s="2">
        <v>3.9420672692358402E-4</v>
      </c>
      <c r="AD1146" s="2">
        <v>0.98601597547531095</v>
      </c>
    </row>
    <row r="1147" spans="21:30" x14ac:dyDescent="0.35">
      <c r="U1147" s="5">
        <v>1238</v>
      </c>
      <c r="V1147" s="11">
        <v>1.2320374662522199E-4</v>
      </c>
      <c r="W1147" s="2">
        <v>2.51384312286973E-3</v>
      </c>
      <c r="X1147" s="2">
        <v>0.98613363504409701</v>
      </c>
      <c r="Y1147" s="11">
        <v>1.20707241876516E-4</v>
      </c>
      <c r="Z1147" s="2">
        <v>3.40189947746694E-3</v>
      </c>
      <c r="AA1147" s="2">
        <v>0.97244459390640203</v>
      </c>
      <c r="AB1147" s="11">
        <v>1.8534572518547001E-5</v>
      </c>
      <c r="AC1147" s="2">
        <v>4.2764178942888899E-4</v>
      </c>
      <c r="AD1147" s="2">
        <v>0.99101489782333296</v>
      </c>
    </row>
    <row r="1148" spans="21:30" x14ac:dyDescent="0.35">
      <c r="U1148" s="5">
        <v>1239</v>
      </c>
      <c r="V1148" s="11">
        <v>1.46735066664405E-4</v>
      </c>
      <c r="W1148" s="2">
        <v>2.7201091870665498E-3</v>
      </c>
      <c r="X1148" s="2">
        <v>0.98664605617523105</v>
      </c>
      <c r="Y1148" s="11">
        <v>1.4795242168474899E-4</v>
      </c>
      <c r="Z1148" s="2">
        <v>3.8201527204364499E-3</v>
      </c>
      <c r="AA1148" s="2">
        <v>0.97284865379333496</v>
      </c>
      <c r="AB1148" s="11">
        <v>1.85372064152034E-5</v>
      </c>
      <c r="AC1148" s="2">
        <v>4.4524538679979698E-4</v>
      </c>
      <c r="AD1148" s="2">
        <v>0.99134474992751997</v>
      </c>
    </row>
    <row r="1149" spans="21:30" x14ac:dyDescent="0.35">
      <c r="U1149" s="5">
        <v>1240</v>
      </c>
      <c r="V1149" s="11">
        <v>1.06764462543651E-4</v>
      </c>
      <c r="W1149" s="2">
        <v>1.8823766149580401E-3</v>
      </c>
      <c r="X1149" s="2">
        <v>0.98376625776290805</v>
      </c>
      <c r="Y1149" s="11">
        <v>2.4036958348005999E-4</v>
      </c>
      <c r="Z1149" s="2">
        <v>3.8988750893622602E-3</v>
      </c>
      <c r="AA1149" s="2">
        <v>0.97529941797256403</v>
      </c>
      <c r="AB1149" s="11">
        <v>1.10732325993012E-4</v>
      </c>
      <c r="AC1149" s="2">
        <v>6.4340094104409196E-4</v>
      </c>
      <c r="AD1149" s="2">
        <v>0.989166319370269</v>
      </c>
    </row>
    <row r="1150" spans="21:30" x14ac:dyDescent="0.35">
      <c r="U1150" s="5">
        <v>1241</v>
      </c>
      <c r="V1150" s="11">
        <v>1.6142705862876001E-4</v>
      </c>
      <c r="W1150" s="2">
        <v>2.6682366151362601E-3</v>
      </c>
      <c r="X1150" s="2">
        <v>0.99168753623962402</v>
      </c>
      <c r="Y1150" s="11">
        <v>1.92224222701042E-4</v>
      </c>
      <c r="Z1150" s="2">
        <v>4.0698903612792397E-3</v>
      </c>
      <c r="AA1150" s="2">
        <v>0.98395448923110895</v>
      </c>
      <c r="AB1150" s="11">
        <v>3.38404752255883E-5</v>
      </c>
      <c r="AC1150" s="2">
        <v>5.0802482292055997E-4</v>
      </c>
      <c r="AD1150" s="2">
        <v>0.99277067184448198</v>
      </c>
    </row>
    <row r="1151" spans="21:30" x14ac:dyDescent="0.35">
      <c r="U1151" s="5">
        <v>1242</v>
      </c>
      <c r="V1151" s="11">
        <v>2.2540472855325699E-4</v>
      </c>
      <c r="W1151" s="2">
        <v>3.1742516439407999E-3</v>
      </c>
      <c r="X1151" s="2">
        <v>0.99360209703445401</v>
      </c>
      <c r="Y1151" s="11">
        <v>3.6264385562390002E-4</v>
      </c>
      <c r="Z1151" s="2">
        <v>5.6101065129041602E-3</v>
      </c>
      <c r="AA1151" s="2">
        <v>0.98690158128738403</v>
      </c>
      <c r="AB1151" s="11">
        <v>8.1005928223021301E-5</v>
      </c>
      <c r="AC1151" s="2">
        <v>8.0850615631788904E-4</v>
      </c>
      <c r="AD1151" s="2">
        <v>0.99244678020477295</v>
      </c>
    </row>
    <row r="1152" spans="21:30" x14ac:dyDescent="0.35">
      <c r="U1152" s="5">
        <v>1243</v>
      </c>
      <c r="V1152" s="11">
        <v>2.3203973250929201E-4</v>
      </c>
      <c r="W1152" s="2">
        <v>3.3044321462511999E-3</v>
      </c>
      <c r="X1152" s="2">
        <v>0.99426913261413497</v>
      </c>
      <c r="Y1152" s="11">
        <v>4.38966584624722E-4</v>
      </c>
      <c r="Z1152" s="2">
        <v>6.2052160501480103E-3</v>
      </c>
      <c r="AA1152" s="2">
        <v>0.987984299659729</v>
      </c>
      <c r="AB1152" s="11">
        <v>1.6377549036405899E-4</v>
      </c>
      <c r="AC1152" s="2">
        <v>9.794656652957201E-4</v>
      </c>
      <c r="AD1152" s="2">
        <v>0.99229955673217696</v>
      </c>
    </row>
    <row r="1153" spans="21:30" x14ac:dyDescent="0.35">
      <c r="U1153" s="5">
        <v>1244</v>
      </c>
      <c r="V1153" s="11">
        <v>3.5908160498365699E-5</v>
      </c>
      <c r="W1153" s="2">
        <v>1.2583334464579799E-3</v>
      </c>
      <c r="X1153" s="2">
        <v>0.96305257081985396</v>
      </c>
      <c r="Y1153" s="11">
        <v>5.37575397174805E-5</v>
      </c>
      <c r="Z1153" s="2">
        <v>2.1544392220675902E-3</v>
      </c>
      <c r="AA1153" s="2">
        <v>0.93049418926239003</v>
      </c>
      <c r="AB1153" s="11">
        <v>1.5222439287754201E-5</v>
      </c>
      <c r="AC1153" s="2">
        <v>3.7716032238677101E-4</v>
      </c>
      <c r="AD1153" s="2">
        <v>0.98175722360610895</v>
      </c>
    </row>
    <row r="1154" spans="21:30" x14ac:dyDescent="0.35">
      <c r="U1154" s="5">
        <v>1245</v>
      </c>
      <c r="V1154" s="11">
        <v>8.5580555605702102E-5</v>
      </c>
      <c r="W1154" s="2">
        <v>2.0326750818639898E-3</v>
      </c>
      <c r="X1154" s="2">
        <v>0.98598623275756803</v>
      </c>
      <c r="Y1154" s="11">
        <v>7.9968456702772501E-5</v>
      </c>
      <c r="Z1154" s="2">
        <v>2.7542035095393601E-3</v>
      </c>
      <c r="AA1154" s="2">
        <v>0.96821242570876997</v>
      </c>
      <c r="AB1154" s="11">
        <v>1.64593129738932E-5</v>
      </c>
      <c r="AC1154" s="2">
        <v>4.1877126204781202E-4</v>
      </c>
      <c r="AD1154" s="2">
        <v>0.98802858591079701</v>
      </c>
    </row>
    <row r="1155" spans="21:30" x14ac:dyDescent="0.35">
      <c r="U1155" s="5">
        <v>1246</v>
      </c>
      <c r="V1155" s="11">
        <v>1.45593367051333E-4</v>
      </c>
      <c r="W1155" s="2">
        <v>2.54935515113174E-3</v>
      </c>
      <c r="X1155" s="2">
        <v>0.98784530162811202</v>
      </c>
      <c r="Y1155" s="11">
        <v>1.15964270662516E-4</v>
      </c>
      <c r="Z1155" s="2">
        <v>3.23057849891483E-3</v>
      </c>
      <c r="AA1155" s="2">
        <v>0.97453635931015004</v>
      </c>
      <c r="AB1155" s="11">
        <v>2.0287034203647599E-5</v>
      </c>
      <c r="AC1155" s="2">
        <v>4.6555182780139099E-4</v>
      </c>
      <c r="AD1155" s="2">
        <v>0.98969727754592896</v>
      </c>
    </row>
    <row r="1156" spans="21:30" x14ac:dyDescent="0.35">
      <c r="U1156" s="5">
        <v>1247</v>
      </c>
      <c r="V1156" s="11">
        <v>1.57543079694733E-4</v>
      </c>
      <c r="W1156" s="2">
        <v>2.6808150578290198E-3</v>
      </c>
      <c r="X1156" s="2">
        <v>0.98612600564956598</v>
      </c>
      <c r="Y1156" s="11">
        <v>1.4452489267569E-4</v>
      </c>
      <c r="Z1156" s="2">
        <v>3.7319594994187299E-3</v>
      </c>
      <c r="AA1156" s="2">
        <v>0.97234570980071999</v>
      </c>
      <c r="AB1156" s="11">
        <v>2.4866531020961698E-5</v>
      </c>
      <c r="AC1156" s="2">
        <v>5.1163858734071201E-4</v>
      </c>
      <c r="AD1156" s="2">
        <v>0.98921763896942105</v>
      </c>
    </row>
    <row r="1157" spans="21:30" x14ac:dyDescent="0.35">
      <c r="U1157" s="5">
        <v>1248</v>
      </c>
      <c r="V1157" s="11">
        <v>6.1929262301418903E-5</v>
      </c>
      <c r="W1157" s="2">
        <v>1.70027231797575E-3</v>
      </c>
      <c r="X1157" s="2">
        <v>0.96219164133071899</v>
      </c>
      <c r="Y1157" s="11">
        <v>1.0230884799966501E-4</v>
      </c>
      <c r="Z1157" s="2">
        <v>2.9922476969659298E-3</v>
      </c>
      <c r="AA1157" s="2">
        <v>0.92842382192611606</v>
      </c>
      <c r="AB1157" s="11">
        <v>7.5596464739646695E-5</v>
      </c>
      <c r="AC1157" s="2">
        <v>6.3552771462127501E-4</v>
      </c>
      <c r="AD1157" s="2">
        <v>0.96884769201278598</v>
      </c>
    </row>
    <row r="1158" spans="21:30" x14ac:dyDescent="0.35">
      <c r="U1158" s="5">
        <v>1249</v>
      </c>
      <c r="V1158" s="11">
        <v>2.2610284213442301E-4</v>
      </c>
      <c r="W1158" s="2">
        <v>3.3819347154349002E-3</v>
      </c>
      <c r="X1158" s="2">
        <v>0.98782813549041704</v>
      </c>
      <c r="Y1158" s="11">
        <v>3.5638778354041202E-4</v>
      </c>
      <c r="Z1158" s="2">
        <v>5.8697951026260801E-3</v>
      </c>
      <c r="AA1158" s="2">
        <v>0.97261637449264504</v>
      </c>
      <c r="AB1158" s="11">
        <v>9.8535347206052298E-5</v>
      </c>
      <c r="AC1158" s="2">
        <v>8.7898661149665702E-4</v>
      </c>
      <c r="AD1158" s="2">
        <v>0.98228079080581598</v>
      </c>
    </row>
    <row r="1159" spans="21:30" x14ac:dyDescent="0.35">
      <c r="U1159" s="5">
        <v>1250</v>
      </c>
      <c r="V1159" s="11">
        <v>4.3638286297209501E-4</v>
      </c>
      <c r="W1159" s="2">
        <v>4.4594299979507897E-3</v>
      </c>
      <c r="X1159" s="2">
        <v>0.98674231767654397</v>
      </c>
      <c r="Y1159" s="11">
        <v>6.9521379191428401E-4</v>
      </c>
      <c r="Z1159" s="2">
        <v>7.8967586159706098E-3</v>
      </c>
      <c r="AA1159" s="2">
        <v>0.974620580673217</v>
      </c>
      <c r="AB1159" s="11">
        <v>2.0873597532045001E-4</v>
      </c>
      <c r="AC1159" s="2">
        <v>1.21213181409984E-3</v>
      </c>
      <c r="AD1159" s="2">
        <v>0.98303979635238603</v>
      </c>
    </row>
    <row r="1160" spans="21:30" x14ac:dyDescent="0.35">
      <c r="U1160" s="5">
        <v>1251</v>
      </c>
      <c r="V1160" s="11">
        <v>3.2164488220587302E-4</v>
      </c>
      <c r="W1160" s="2">
        <v>3.8666147738695101E-3</v>
      </c>
      <c r="X1160" s="2">
        <v>0.99007725715637196</v>
      </c>
      <c r="Y1160" s="11">
        <v>6.8803556496277397E-4</v>
      </c>
      <c r="Z1160" s="2">
        <v>7.7570346184074801E-3</v>
      </c>
      <c r="AA1160" s="2">
        <v>0.97840946912765503</v>
      </c>
      <c r="AB1160" s="11">
        <v>4.6793158981017698E-4</v>
      </c>
      <c r="AC1160" s="2">
        <v>1.40320276841521E-3</v>
      </c>
      <c r="AD1160" s="2">
        <v>0.98471701145172097</v>
      </c>
    </row>
    <row r="1161" spans="21:30" x14ac:dyDescent="0.35">
      <c r="U1161" s="5">
        <v>1252</v>
      </c>
      <c r="V1161" s="11">
        <v>5.3417443268699497E-5</v>
      </c>
      <c r="W1161" s="2">
        <v>1.60337099805474E-3</v>
      </c>
      <c r="X1161" s="2">
        <v>0.97405201196670499</v>
      </c>
      <c r="Y1161" s="11">
        <v>5.6509914429625401E-5</v>
      </c>
      <c r="Z1161" s="2">
        <v>2.2957983892410898E-3</v>
      </c>
      <c r="AA1161" s="2">
        <v>0.94121730327606201</v>
      </c>
      <c r="AB1161" s="11">
        <v>1.30999424072797E-5</v>
      </c>
      <c r="AC1161" s="2">
        <v>3.6573866964317799E-4</v>
      </c>
      <c r="AD1161" s="2">
        <v>0.982002913951873</v>
      </c>
    </row>
    <row r="1162" spans="21:30" x14ac:dyDescent="0.35">
      <c r="U1162" s="5">
        <v>1253</v>
      </c>
      <c r="V1162" s="11">
        <v>1.3982273230794801E-4</v>
      </c>
      <c r="W1162" s="2">
        <v>2.5638227816671098E-3</v>
      </c>
      <c r="X1162" s="2">
        <v>0.98850905895233099</v>
      </c>
      <c r="Y1162" s="11">
        <v>1.9321963191032399E-4</v>
      </c>
      <c r="Z1162" s="2">
        <v>4.2961686849594099E-3</v>
      </c>
      <c r="AA1162" s="2">
        <v>0.97101408243179299</v>
      </c>
      <c r="AB1162" s="11">
        <v>2.5668770831543901E-5</v>
      </c>
      <c r="AC1162" s="2">
        <v>5.2508059889078097E-4</v>
      </c>
      <c r="AD1162" s="2">
        <v>0.99055957794189398</v>
      </c>
    </row>
    <row r="1163" spans="21:30" x14ac:dyDescent="0.35">
      <c r="U1163" s="5">
        <v>1254</v>
      </c>
      <c r="V1163" s="11">
        <v>1.87864061444997E-4</v>
      </c>
      <c r="W1163" s="2">
        <v>2.9838893096894E-3</v>
      </c>
      <c r="X1163" s="2">
        <v>0.98818922042846602</v>
      </c>
      <c r="Y1163" s="11">
        <v>2.67889379756525E-4</v>
      </c>
      <c r="Z1163" s="2">
        <v>5.0802640616893699E-3</v>
      </c>
      <c r="AA1163" s="2">
        <v>0.972928047180175</v>
      </c>
      <c r="AB1163" s="11">
        <v>3.30916227540001E-5</v>
      </c>
      <c r="AC1163" s="2">
        <v>5.9465563390403899E-4</v>
      </c>
      <c r="AD1163" s="2">
        <v>0.99139219522476196</v>
      </c>
    </row>
    <row r="1164" spans="21:30" x14ac:dyDescent="0.35">
      <c r="U1164" s="5">
        <v>1255</v>
      </c>
      <c r="V1164" s="11">
        <v>2.4351428146474001E-4</v>
      </c>
      <c r="W1164" s="2">
        <v>3.3997097052633702E-3</v>
      </c>
      <c r="X1164" s="2">
        <v>0.98841744661331099</v>
      </c>
      <c r="Y1164" s="11">
        <v>3.3826861181296397E-4</v>
      </c>
      <c r="Z1164" s="2">
        <v>5.6775878183543604E-3</v>
      </c>
      <c r="AA1164" s="2">
        <v>0.97247284650802601</v>
      </c>
      <c r="AB1164" s="11">
        <v>4.1575258364900899E-5</v>
      </c>
      <c r="AC1164" s="2">
        <v>6.7389296600595095E-4</v>
      </c>
      <c r="AD1164" s="2">
        <v>0.99050801992416304</v>
      </c>
    </row>
    <row r="1165" spans="21:30" x14ac:dyDescent="0.35">
      <c r="U1165" s="5">
        <v>1256</v>
      </c>
      <c r="V1165" s="11">
        <v>5.2096915169386098E-5</v>
      </c>
      <c r="W1165" s="2">
        <v>1.58930255565792E-3</v>
      </c>
      <c r="X1165" s="2">
        <v>0.97942197322845403</v>
      </c>
      <c r="Y1165" s="11">
        <v>5.3236079111229601E-5</v>
      </c>
      <c r="Z1165" s="2">
        <v>2.2249312605708798E-3</v>
      </c>
      <c r="AA1165" s="2">
        <v>0.950064837932586</v>
      </c>
      <c r="AB1165" s="11">
        <v>1.3267905160319001E-5</v>
      </c>
      <c r="AC1165" s="2">
        <v>3.6536410334519999E-4</v>
      </c>
      <c r="AD1165" s="2">
        <v>0.98148125410079901</v>
      </c>
    </row>
    <row r="1166" spans="21:30" x14ac:dyDescent="0.35">
      <c r="U1166" s="5">
        <v>1257</v>
      </c>
      <c r="V1166" s="11">
        <v>1.2722167593892599E-4</v>
      </c>
      <c r="W1166" s="2">
        <v>2.4074688553810098E-3</v>
      </c>
      <c r="X1166" s="2">
        <v>0.98468738794326705</v>
      </c>
      <c r="Y1166" s="11">
        <v>1.0017726890509899E-4</v>
      </c>
      <c r="Z1166" s="2">
        <v>3.0474024824798098E-3</v>
      </c>
      <c r="AA1166" s="2">
        <v>0.97197526693344105</v>
      </c>
      <c r="AB1166" s="11">
        <v>1.67407324624946E-5</v>
      </c>
      <c r="AC1166" s="2">
        <v>4.2128740460611799E-4</v>
      </c>
      <c r="AD1166" s="2">
        <v>0.98973149061203003</v>
      </c>
    </row>
    <row r="1167" spans="21:30" x14ac:dyDescent="0.35">
      <c r="U1167" s="5">
        <v>1258</v>
      </c>
      <c r="V1167" s="11">
        <v>1.27045539557002E-4</v>
      </c>
      <c r="W1167" s="2">
        <v>2.4325682315975402E-3</v>
      </c>
      <c r="X1167" s="2">
        <v>0.98852610588073697</v>
      </c>
      <c r="Y1167" s="11">
        <v>1.13625406811479E-4</v>
      </c>
      <c r="Z1167" s="2">
        <v>3.2174435909837402E-3</v>
      </c>
      <c r="AA1167" s="2">
        <v>0.97753775119781405</v>
      </c>
      <c r="AB1167" s="11">
        <v>1.86608012882061E-5</v>
      </c>
      <c r="AC1167" s="2">
        <v>4.4188904576003503E-4</v>
      </c>
      <c r="AD1167" s="2">
        <v>0.99134063720703103</v>
      </c>
    </row>
    <row r="1168" spans="21:30" x14ac:dyDescent="0.35">
      <c r="U1168" s="5">
        <v>1259</v>
      </c>
      <c r="V1168" s="11">
        <v>3.0625081853941002E-4</v>
      </c>
      <c r="W1168" s="2">
        <v>3.6557535640895302E-3</v>
      </c>
      <c r="X1168" s="2">
        <v>0.99348807334899902</v>
      </c>
      <c r="Y1168" s="11">
        <v>2.6155091472901398E-4</v>
      </c>
      <c r="Z1168" s="2">
        <v>4.9267765134572896E-3</v>
      </c>
      <c r="AA1168" s="2">
        <v>0.98571443557739202</v>
      </c>
      <c r="AB1168" s="11">
        <v>5.8785706642083803E-5</v>
      </c>
      <c r="AC1168" s="2">
        <v>6.9569709012284799E-4</v>
      </c>
      <c r="AD1168" s="2">
        <v>0.99417603015899603</v>
      </c>
    </row>
    <row r="1169" spans="21:30" x14ac:dyDescent="0.35">
      <c r="U1169" s="5">
        <v>1260</v>
      </c>
      <c r="V1169" s="11">
        <v>4.2195781134068898E-5</v>
      </c>
      <c r="W1169" s="2">
        <v>1.3231800403445901E-3</v>
      </c>
      <c r="X1169" s="2">
        <v>0.96123677492141701</v>
      </c>
      <c r="Y1169" s="11">
        <v>6.1528793594334193E-5</v>
      </c>
      <c r="Z1169" s="2">
        <v>2.27658590301871E-3</v>
      </c>
      <c r="AA1169" s="2">
        <v>0.93332940340042103</v>
      </c>
      <c r="AB1169" s="11">
        <v>1.6912652426981299E-5</v>
      </c>
      <c r="AC1169" s="2">
        <v>3.99807031499221E-4</v>
      </c>
      <c r="AD1169" s="2">
        <v>0.97596573829650801</v>
      </c>
    </row>
    <row r="1170" spans="21:30" x14ac:dyDescent="0.35">
      <c r="U1170" s="5">
        <v>1261</v>
      </c>
      <c r="V1170" s="11">
        <v>8.6503750935662497E-5</v>
      </c>
      <c r="W1170" s="2">
        <v>2.0775096490979099E-3</v>
      </c>
      <c r="X1170" s="2">
        <v>0.97425031661987305</v>
      </c>
      <c r="Y1170" s="11">
        <v>8.5394116467796198E-5</v>
      </c>
      <c r="Z1170" s="2">
        <v>2.8321717400103799E-3</v>
      </c>
      <c r="AA1170" s="2">
        <v>0.94531911611556996</v>
      </c>
      <c r="AB1170" s="11">
        <v>1.75451114046154E-5</v>
      </c>
      <c r="AC1170" s="2">
        <v>4.2524762102402698E-4</v>
      </c>
      <c r="AD1170" s="2">
        <v>0.97915613651275601</v>
      </c>
    </row>
    <row r="1171" spans="21:30" x14ac:dyDescent="0.35">
      <c r="U1171" s="5">
        <v>1262</v>
      </c>
      <c r="V1171" s="11">
        <v>1.2326662545092401E-4</v>
      </c>
      <c r="W1171" s="2">
        <v>2.3802048526704298E-3</v>
      </c>
      <c r="X1171" s="2">
        <v>0.98771214485168402</v>
      </c>
      <c r="Y1171" s="11">
        <v>1.05647355667315E-4</v>
      </c>
      <c r="Z1171" s="2">
        <v>3.1952920835465102E-3</v>
      </c>
      <c r="AA1171" s="2">
        <v>0.972800493240356</v>
      </c>
      <c r="AB1171" s="11">
        <v>2.0326777303125699E-5</v>
      </c>
      <c r="AC1171" s="2">
        <v>4.61407849797979E-4</v>
      </c>
      <c r="AD1171" s="2">
        <v>0.98984676599502497</v>
      </c>
    </row>
    <row r="1172" spans="21:30" x14ac:dyDescent="0.35">
      <c r="U1172" s="5">
        <v>1263</v>
      </c>
      <c r="V1172" s="11">
        <v>1.18712101539131E-4</v>
      </c>
      <c r="W1172" s="2">
        <v>2.30390415526926E-3</v>
      </c>
      <c r="X1172" s="2">
        <v>0.99045860767364502</v>
      </c>
      <c r="Y1172" s="11">
        <v>1.1544535664143E-4</v>
      </c>
      <c r="Z1172" s="2">
        <v>3.33534413948655E-3</v>
      </c>
      <c r="AA1172" s="2">
        <v>0.97727203369140603</v>
      </c>
      <c r="AB1172" s="11">
        <v>2.6332478228141499E-5</v>
      </c>
      <c r="AC1172" s="2">
        <v>5.13798673637211E-4</v>
      </c>
      <c r="AD1172" s="2">
        <v>0.99179124832153298</v>
      </c>
    </row>
    <row r="1173" spans="21:30" x14ac:dyDescent="0.35">
      <c r="U1173" s="5">
        <v>1264</v>
      </c>
      <c r="V1173" s="11">
        <v>8.1168072938453406E-5</v>
      </c>
      <c r="W1173" s="2">
        <v>1.92358193453401E-3</v>
      </c>
      <c r="X1173" s="2">
        <v>0.98703396320342995</v>
      </c>
      <c r="Y1173" s="11">
        <v>1.12113928480539E-4</v>
      </c>
      <c r="Z1173" s="2">
        <v>3.06656002067029E-3</v>
      </c>
      <c r="AA1173" s="2">
        <v>0.97780412435531605</v>
      </c>
      <c r="AB1173" s="11">
        <v>1.9870554751832898E-5</v>
      </c>
      <c r="AC1173" s="2">
        <v>4.6139539335854297E-4</v>
      </c>
      <c r="AD1173" s="2">
        <v>0.98917549848556496</v>
      </c>
    </row>
    <row r="1174" spans="21:30" x14ac:dyDescent="0.35">
      <c r="U1174" s="5">
        <v>1265</v>
      </c>
      <c r="V1174" s="11">
        <v>8.4535597125068293E-5</v>
      </c>
      <c r="W1174" s="2">
        <v>2.0069172605872098E-3</v>
      </c>
      <c r="X1174" s="2">
        <v>0.98774009943008401</v>
      </c>
      <c r="Y1174" s="11">
        <v>8.5143961769062999E-5</v>
      </c>
      <c r="Z1174" s="2">
        <v>2.77494941838085E-3</v>
      </c>
      <c r="AA1174" s="2">
        <v>0.97429120540618896</v>
      </c>
      <c r="AB1174" s="11">
        <v>1.7054771888069798E-5</v>
      </c>
      <c r="AC1174" s="2">
        <v>4.1076305205933701E-4</v>
      </c>
      <c r="AD1174" s="2">
        <v>0.99002200365066495</v>
      </c>
    </row>
    <row r="1175" spans="21:30" x14ac:dyDescent="0.35">
      <c r="U1175" s="5">
        <v>1266</v>
      </c>
      <c r="V1175" s="11">
        <v>1.4572312647942399E-4</v>
      </c>
      <c r="W1175" s="2">
        <v>2.4990211240947199E-3</v>
      </c>
      <c r="X1175" s="2">
        <v>0.99064171314239502</v>
      </c>
      <c r="Y1175" s="11">
        <v>1.66818150319159E-4</v>
      </c>
      <c r="Z1175" s="2">
        <v>3.71808093041181E-3</v>
      </c>
      <c r="AA1175" s="2">
        <v>0.982860147953033</v>
      </c>
      <c r="AB1175" s="11">
        <v>2.6683184842113399E-5</v>
      </c>
      <c r="AC1175" s="2">
        <v>5.2816077368333903E-4</v>
      </c>
      <c r="AD1175" s="2">
        <v>0.99134850502014105</v>
      </c>
    </row>
    <row r="1176" spans="21:30" x14ac:dyDescent="0.35">
      <c r="U1176" s="5">
        <v>1267</v>
      </c>
      <c r="V1176" s="11">
        <v>1.9766262266784901E-4</v>
      </c>
      <c r="W1176" s="2">
        <v>2.8654625639319398E-3</v>
      </c>
      <c r="X1176" s="2">
        <v>0.99082612991332997</v>
      </c>
      <c r="Y1176" s="11">
        <v>2.0761191262863501E-4</v>
      </c>
      <c r="Z1176" s="2">
        <v>4.1113435290753798E-3</v>
      </c>
      <c r="AA1176" s="2">
        <v>0.98450905084609897</v>
      </c>
      <c r="AB1176" s="11">
        <v>3.4083539503626498E-5</v>
      </c>
      <c r="AC1176" s="2">
        <v>5.9114710893481905E-4</v>
      </c>
      <c r="AD1176" s="2">
        <v>0.99185508489608698</v>
      </c>
    </row>
    <row r="1177" spans="21:30" x14ac:dyDescent="0.35">
      <c r="U1177" s="5">
        <v>1268</v>
      </c>
      <c r="V1177" s="11">
        <v>4.91885184601414E-5</v>
      </c>
      <c r="W1177" s="2">
        <v>1.4807053375989099E-3</v>
      </c>
      <c r="X1177" s="2">
        <v>0.97321504354476895</v>
      </c>
      <c r="Y1177" s="11">
        <v>6.6206557676196098E-5</v>
      </c>
      <c r="Z1177" s="2">
        <v>2.3942398838698799E-3</v>
      </c>
      <c r="AA1177" s="2">
        <v>0.94441473484039296</v>
      </c>
      <c r="AB1177" s="11">
        <v>1.8707294657360701E-5</v>
      </c>
      <c r="AC1177" s="2">
        <v>4.5769059215672298E-4</v>
      </c>
      <c r="AD1177" s="2">
        <v>0.96527731418609597</v>
      </c>
    </row>
    <row r="1178" spans="21:30" x14ac:dyDescent="0.35">
      <c r="U1178" s="5">
        <v>1269</v>
      </c>
      <c r="V1178" s="11">
        <v>8.6835934780538001E-5</v>
      </c>
      <c r="W1178" s="2">
        <v>2.0882014650851401E-3</v>
      </c>
      <c r="X1178" s="2">
        <v>0.98217380046844405</v>
      </c>
      <c r="Y1178" s="11">
        <v>9.1061599960085005E-5</v>
      </c>
      <c r="Z1178" s="2">
        <v>2.9216697439551301E-3</v>
      </c>
      <c r="AA1178" s="2">
        <v>0.96014589071273804</v>
      </c>
      <c r="AB1178" s="11">
        <v>2.0131374185439199E-5</v>
      </c>
      <c r="AC1178" s="2">
        <v>4.59372473414987E-4</v>
      </c>
      <c r="AD1178" s="2">
        <v>0.98051440715789795</v>
      </c>
    </row>
    <row r="1179" spans="21:30" x14ac:dyDescent="0.35">
      <c r="U1179" s="5">
        <v>1270</v>
      </c>
      <c r="V1179" s="11">
        <v>1.08529740828089E-4</v>
      </c>
      <c r="W1179" s="2">
        <v>2.29075690731406E-3</v>
      </c>
      <c r="X1179" s="2">
        <v>0.98778849840164096</v>
      </c>
      <c r="Y1179" s="11">
        <v>1.22432480566203E-4</v>
      </c>
      <c r="Z1179" s="2">
        <v>3.3468604087829499E-3</v>
      </c>
      <c r="AA1179" s="2">
        <v>0.97283601760864202</v>
      </c>
      <c r="AB1179" s="11">
        <v>2.5257480956497599E-5</v>
      </c>
      <c r="AC1179" s="2">
        <v>5.2097655134275501E-4</v>
      </c>
      <c r="AD1179" s="2">
        <v>0.98439866304397505</v>
      </c>
    </row>
    <row r="1180" spans="21:30" x14ac:dyDescent="0.35">
      <c r="U1180" s="5">
        <v>1271</v>
      </c>
      <c r="V1180" s="11">
        <v>1.6499178309459201E-4</v>
      </c>
      <c r="W1180" s="2">
        <v>2.8188612777739698E-3</v>
      </c>
      <c r="X1180" s="2">
        <v>0.98552709817886297</v>
      </c>
      <c r="Y1180" s="11">
        <v>1.7046216817107E-4</v>
      </c>
      <c r="Z1180" s="2">
        <v>3.9644120261073104E-3</v>
      </c>
      <c r="AA1180" s="2">
        <v>0.96909064054489102</v>
      </c>
      <c r="AB1180" s="11">
        <v>3.1766518077347401E-5</v>
      </c>
      <c r="AC1180" s="2">
        <v>5.8646179968491197E-4</v>
      </c>
      <c r="AD1180" s="2">
        <v>0.98402297496795599</v>
      </c>
    </row>
    <row r="1181" spans="21:30" x14ac:dyDescent="0.35">
      <c r="U1181" s="5">
        <v>1272</v>
      </c>
      <c r="V1181" s="11">
        <v>1.56483687460422E-2</v>
      </c>
      <c r="W1181" s="2">
        <v>1.65293850004673E-2</v>
      </c>
      <c r="X1181" s="2">
        <v>0.96854019165038996</v>
      </c>
      <c r="Y1181" s="11">
        <v>4.4798210263252203E-2</v>
      </c>
      <c r="Z1181" s="2">
        <v>4.9191415309905999E-2</v>
      </c>
      <c r="AA1181" s="2">
        <v>0.92049223184585505</v>
      </c>
      <c r="AB1181" s="11">
        <v>4.7430466860532698E-2</v>
      </c>
      <c r="AC1181" s="2">
        <v>2.17460617423057E-2</v>
      </c>
      <c r="AD1181" s="2">
        <v>0.96456843614578203</v>
      </c>
    </row>
    <row r="1182" spans="21:30" x14ac:dyDescent="0.35">
      <c r="U1182" s="5">
        <v>1274</v>
      </c>
      <c r="V1182" s="11">
        <v>5.1369750872254296E-4</v>
      </c>
      <c r="W1182" s="2">
        <v>4.4596977531909899E-3</v>
      </c>
      <c r="X1182" s="2">
        <v>0.99723029136657704</v>
      </c>
      <c r="Y1182" s="11">
        <v>1.3699245173484E-3</v>
      </c>
      <c r="Z1182" s="2">
        <v>1.07119865715503E-2</v>
      </c>
      <c r="AA1182" s="2">
        <v>0.99350750446319502</v>
      </c>
      <c r="AB1182" s="11">
        <v>1.6298374393954799E-3</v>
      </c>
      <c r="AC1182" s="2">
        <v>3.6614888813346598E-3</v>
      </c>
      <c r="AD1182" s="2">
        <v>0.99504524469375599</v>
      </c>
    </row>
    <row r="1183" spans="21:30" x14ac:dyDescent="0.35">
      <c r="U1183" s="5">
        <v>1275</v>
      </c>
      <c r="V1183" s="11">
        <v>1.08289637137204E-3</v>
      </c>
      <c r="W1183" s="2">
        <v>5.7464349083602402E-3</v>
      </c>
      <c r="X1183" s="2">
        <v>0.99768775701522805</v>
      </c>
      <c r="Y1183" s="11">
        <v>2.5848066434264101E-3</v>
      </c>
      <c r="Z1183" s="2">
        <v>1.36808240786194E-2</v>
      </c>
      <c r="AA1183" s="2">
        <v>0.99554854631423895</v>
      </c>
      <c r="AB1183" s="11">
        <v>5.3094816394150196E-3</v>
      </c>
      <c r="AC1183" s="2">
        <v>5.9398296289145903E-3</v>
      </c>
      <c r="AD1183" s="2">
        <v>0.99693369865417403</v>
      </c>
    </row>
    <row r="1184" spans="21:30" x14ac:dyDescent="0.35">
      <c r="U1184" s="5">
        <v>1276</v>
      </c>
      <c r="V1184" s="11">
        <v>4.9915590352611603E-5</v>
      </c>
      <c r="W1184" s="2">
        <v>1.51917443145066E-3</v>
      </c>
      <c r="X1184" s="2">
        <v>0.96328687667846602</v>
      </c>
      <c r="Y1184" s="11">
        <v>6.1761005781590898E-5</v>
      </c>
      <c r="Z1184" s="2">
        <v>2.2832148242741802E-3</v>
      </c>
      <c r="AA1184" s="2">
        <v>0.92808461189269997</v>
      </c>
      <c r="AB1184" s="11">
        <v>1.9604420231189501E-5</v>
      </c>
      <c r="AC1184" s="2">
        <v>4.3686490971595E-4</v>
      </c>
      <c r="AD1184" s="2">
        <v>0.97477775812149003</v>
      </c>
    </row>
    <row r="1185" spans="21:30" x14ac:dyDescent="0.35">
      <c r="U1185" s="5">
        <v>1277</v>
      </c>
      <c r="V1185" s="11">
        <v>1.4212616952136099E-4</v>
      </c>
      <c r="W1185" s="2">
        <v>2.5515495799481799E-3</v>
      </c>
      <c r="X1185" s="2">
        <v>0.98896825313568104</v>
      </c>
      <c r="Y1185" s="11">
        <v>1.28952553495764E-4</v>
      </c>
      <c r="Z1185" s="2">
        <v>3.4412231761962102E-3</v>
      </c>
      <c r="AA1185" s="2">
        <v>0.97998696565627996</v>
      </c>
      <c r="AB1185" s="11">
        <v>1.7611026123631702E-5</v>
      </c>
      <c r="AC1185" s="2">
        <v>4.3324715807102599E-4</v>
      </c>
      <c r="AD1185" s="2">
        <v>0.99264341592788696</v>
      </c>
    </row>
    <row r="1186" spans="21:30" x14ac:dyDescent="0.35">
      <c r="U1186" s="5">
        <v>1278</v>
      </c>
      <c r="V1186" s="11">
        <v>1.41063661430962E-4</v>
      </c>
      <c r="W1186" s="2">
        <v>2.5690235197544098E-3</v>
      </c>
      <c r="X1186" s="2">
        <v>0.99253731966018599</v>
      </c>
      <c r="Y1186" s="11">
        <v>1.6482807404827299E-4</v>
      </c>
      <c r="Z1186" s="2">
        <v>3.8592412602156401E-3</v>
      </c>
      <c r="AA1186" s="2">
        <v>0.98482376337051303</v>
      </c>
      <c r="AB1186" s="11">
        <v>2.5525439923512699E-5</v>
      </c>
      <c r="AC1186" s="2">
        <v>5.1833217730745597E-4</v>
      </c>
      <c r="AD1186" s="2">
        <v>0.99336171150207497</v>
      </c>
    </row>
    <row r="1187" spans="21:30" x14ac:dyDescent="0.35">
      <c r="U1187" s="5">
        <v>1279</v>
      </c>
      <c r="V1187" s="11">
        <v>1.5870218339841799E-4</v>
      </c>
      <c r="W1187" s="2">
        <v>2.7206807862967201E-3</v>
      </c>
      <c r="X1187" s="2">
        <v>0.99223816394805897</v>
      </c>
      <c r="Y1187" s="11">
        <v>1.9957726181019E-4</v>
      </c>
      <c r="Z1187" s="2">
        <v>4.2472919449210098E-3</v>
      </c>
      <c r="AA1187" s="2">
        <v>0.98430079221725397</v>
      </c>
      <c r="AB1187" s="11">
        <v>3.1863444746704698E-5</v>
      </c>
      <c r="AC1187" s="2">
        <v>5.7325226953253096E-4</v>
      </c>
      <c r="AD1187" s="2">
        <v>0.99356871843338002</v>
      </c>
    </row>
    <row r="1188" spans="21:30" x14ac:dyDescent="0.35">
      <c r="U1188" s="5">
        <v>1280</v>
      </c>
      <c r="V1188" s="11">
        <v>4.7553887270623798E-5</v>
      </c>
      <c r="W1188" s="2">
        <v>1.49333127774298E-3</v>
      </c>
      <c r="X1188" s="2">
        <v>0.97163110971450795</v>
      </c>
      <c r="Y1188" s="11">
        <v>5.3166637371759801E-5</v>
      </c>
      <c r="Z1188" s="2">
        <v>2.213423140347E-3</v>
      </c>
      <c r="AA1188" s="2">
        <v>0.93559378385543801</v>
      </c>
      <c r="AB1188" s="11">
        <v>1.4474087038252E-5</v>
      </c>
      <c r="AC1188" s="2">
        <v>3.7289591273292899E-4</v>
      </c>
      <c r="AD1188" s="2">
        <v>0.98134511709213201</v>
      </c>
    </row>
    <row r="1189" spans="21:30" x14ac:dyDescent="0.35">
      <c r="U1189" s="5">
        <v>1281</v>
      </c>
      <c r="V1189" s="11">
        <v>1.05729355709627E-4</v>
      </c>
      <c r="W1189" s="2">
        <v>2.1941943559795601E-3</v>
      </c>
      <c r="X1189" s="2">
        <v>0.98591727018356301</v>
      </c>
      <c r="Y1189" s="11">
        <v>9.7596566774882295E-5</v>
      </c>
      <c r="Z1189" s="2">
        <v>3.0730823054909702E-3</v>
      </c>
      <c r="AA1189" s="2">
        <v>0.97176969051360995</v>
      </c>
      <c r="AB1189" s="11">
        <v>1.79453290911624E-5</v>
      </c>
      <c r="AC1189" s="2">
        <v>4.43151249783113E-4</v>
      </c>
      <c r="AD1189" s="2">
        <v>0.987335264682769</v>
      </c>
    </row>
    <row r="1190" spans="21:30" x14ac:dyDescent="0.35">
      <c r="U1190" s="5">
        <v>1282</v>
      </c>
      <c r="V1190" s="11">
        <v>1.02558951766695E-4</v>
      </c>
      <c r="W1190" s="2">
        <v>2.23859399557113E-3</v>
      </c>
      <c r="X1190" s="2">
        <v>0.98972737789153997</v>
      </c>
      <c r="Y1190" s="11">
        <v>1.12450703454669E-4</v>
      </c>
      <c r="Z1190" s="2">
        <v>3.3007231540977898E-3</v>
      </c>
      <c r="AA1190" s="2">
        <v>0.97592651844024603</v>
      </c>
      <c r="AB1190" s="11">
        <v>2.0563667931128198E-5</v>
      </c>
      <c r="AC1190" s="2">
        <v>4.81943192426115E-4</v>
      </c>
      <c r="AD1190" s="2">
        <v>0.98954105377197199</v>
      </c>
    </row>
    <row r="1191" spans="21:30" x14ac:dyDescent="0.35">
      <c r="U1191" s="5">
        <v>1283</v>
      </c>
      <c r="V1191" s="11">
        <v>1.5629634435754199E-4</v>
      </c>
      <c r="W1191" s="2">
        <v>2.6340598706155998E-3</v>
      </c>
      <c r="X1191" s="2">
        <v>0.98757541179656905</v>
      </c>
      <c r="Y1191" s="11">
        <v>1.3908337859902501E-4</v>
      </c>
      <c r="Z1191" s="2">
        <v>3.6220084875821998E-3</v>
      </c>
      <c r="AA1191" s="2">
        <v>0.97741073369979803</v>
      </c>
      <c r="AB1191" s="11">
        <v>2.52394365816144E-5</v>
      </c>
      <c r="AC1191" s="2">
        <v>5.3754029795527404E-4</v>
      </c>
      <c r="AD1191" s="2">
        <v>0.98752176761627197</v>
      </c>
    </row>
    <row r="1192" spans="21:30" x14ac:dyDescent="0.35">
      <c r="U1192" s="5">
        <v>1284</v>
      </c>
      <c r="V1192" s="11">
        <v>1.00059354736004E-4</v>
      </c>
      <c r="W1192" s="2">
        <v>2.1156407892704001E-3</v>
      </c>
      <c r="X1192" s="2">
        <v>0.98673951625823897</v>
      </c>
      <c r="Y1192" s="11">
        <v>1.18256415589712E-4</v>
      </c>
      <c r="Z1192" s="2">
        <v>3.0900451820343698E-3</v>
      </c>
      <c r="AA1192" s="2">
        <v>0.96751999855041504</v>
      </c>
      <c r="AB1192" s="11">
        <v>4.30289946962147E-5</v>
      </c>
      <c r="AC1192" s="2">
        <v>4.91940416395664E-4</v>
      </c>
      <c r="AD1192" s="2">
        <v>0.98586869239807096</v>
      </c>
    </row>
    <row r="1193" spans="21:30" x14ac:dyDescent="0.35">
      <c r="U1193" s="5">
        <v>1285</v>
      </c>
      <c r="V1193" s="11">
        <v>2.1572335390373999E-4</v>
      </c>
      <c r="W1193" s="2">
        <v>3.1579101923853098E-3</v>
      </c>
      <c r="X1193" s="2">
        <v>0.99228608608245805</v>
      </c>
      <c r="Y1193" s="11">
        <v>2.62862275121733E-4</v>
      </c>
      <c r="Z1193" s="2">
        <v>4.7537265345454199E-3</v>
      </c>
      <c r="AA1193" s="2">
        <v>0.988211810588836</v>
      </c>
      <c r="AB1193" s="11">
        <v>5.5304604757111499E-5</v>
      </c>
      <c r="AC1193" s="2">
        <v>6.8382167955860496E-4</v>
      </c>
      <c r="AD1193" s="2">
        <v>0.992342948913574</v>
      </c>
    </row>
    <row r="1194" spans="21:30" x14ac:dyDescent="0.35">
      <c r="U1194" s="5">
        <v>1286</v>
      </c>
      <c r="V1194" s="11">
        <v>2.7748028514906699E-4</v>
      </c>
      <c r="W1194" s="2">
        <v>3.5149571485817402E-3</v>
      </c>
      <c r="X1194" s="2">
        <v>0.99259573221206598</v>
      </c>
      <c r="Y1194" s="11">
        <v>4.1087187128141501E-4</v>
      </c>
      <c r="Z1194" s="2">
        <v>5.8110938407480699E-3</v>
      </c>
      <c r="AA1194" s="2">
        <v>0.98802953958511297</v>
      </c>
      <c r="AB1194" s="11">
        <v>1.2727688590530301E-4</v>
      </c>
      <c r="AC1194" s="2">
        <v>8.1988645251840299E-4</v>
      </c>
      <c r="AD1194" s="2">
        <v>0.99264860153198198</v>
      </c>
    </row>
    <row r="1195" spans="21:30" x14ac:dyDescent="0.35">
      <c r="U1195" s="5">
        <v>1287</v>
      </c>
      <c r="V1195" s="11">
        <v>9.9506636615842494E-4</v>
      </c>
      <c r="W1195" s="2">
        <v>6.37800199910998E-3</v>
      </c>
      <c r="X1195" s="2">
        <v>0.99374783039092995</v>
      </c>
      <c r="Y1195" s="11">
        <v>1.6026624944061E-3</v>
      </c>
      <c r="Z1195" s="2">
        <v>1.13497525453567E-2</v>
      </c>
      <c r="AA1195" s="2">
        <v>0.98833626508712702</v>
      </c>
      <c r="AB1195" s="11">
        <v>7.6933961827307896E-4</v>
      </c>
      <c r="AC1195" s="2">
        <v>1.9125154940411401E-3</v>
      </c>
      <c r="AD1195" s="2">
        <v>0.99054098129272405</v>
      </c>
    </row>
    <row r="1196" spans="21:30" x14ac:dyDescent="0.35">
      <c r="U1196" s="5">
        <v>1288</v>
      </c>
      <c r="V1196" s="11">
        <v>8.7421393254771796E-4</v>
      </c>
      <c r="W1196" s="2">
        <v>4.4071706943213896E-3</v>
      </c>
      <c r="X1196" s="2">
        <v>0.98918521404266302</v>
      </c>
      <c r="Y1196" s="11">
        <v>2.0221951417624898E-3</v>
      </c>
      <c r="Z1196" s="2">
        <v>1.08272917568683E-2</v>
      </c>
      <c r="AA1196" s="2">
        <v>0.960490882396698</v>
      </c>
      <c r="AB1196" s="11">
        <v>5.1063960418105099E-3</v>
      </c>
      <c r="AC1196" s="2">
        <v>4.1799666360020603E-3</v>
      </c>
      <c r="AD1196" s="2">
        <v>0.99072587490081698</v>
      </c>
    </row>
    <row r="1197" spans="21:30" x14ac:dyDescent="0.35">
      <c r="U1197" s="5">
        <v>1290</v>
      </c>
      <c r="V1197" s="11">
        <v>3.0004329164512401E-4</v>
      </c>
      <c r="W1197" s="2">
        <v>3.6765537224709901E-3</v>
      </c>
      <c r="X1197" s="2">
        <v>0.99743694067001298</v>
      </c>
      <c r="Y1197" s="11">
        <v>7.1569217834621603E-4</v>
      </c>
      <c r="Z1197" s="2">
        <v>7.9444032162427902E-3</v>
      </c>
      <c r="AA1197" s="2">
        <v>0.99433505535125699</v>
      </c>
      <c r="AB1197" s="11">
        <v>9.6682831645011902E-4</v>
      </c>
      <c r="AC1197" s="2">
        <v>2.25829961709678E-3</v>
      </c>
      <c r="AD1197" s="2">
        <v>0.99225759506225497</v>
      </c>
    </row>
    <row r="1198" spans="21:30" x14ac:dyDescent="0.35">
      <c r="U1198" s="5">
        <v>1291</v>
      </c>
      <c r="V1198" s="11">
        <v>9.4520754646509799E-4</v>
      </c>
      <c r="W1198" s="2">
        <v>5.46236336231231E-3</v>
      </c>
      <c r="X1198" s="2">
        <v>0.99721544981002797</v>
      </c>
      <c r="Y1198" s="11">
        <v>2.5764247402548699E-3</v>
      </c>
      <c r="Z1198" s="2">
        <v>1.39796873554587E-2</v>
      </c>
      <c r="AA1198" s="2">
        <v>0.99383783340454102</v>
      </c>
      <c r="AB1198" s="11">
        <v>3.3668819814920399E-3</v>
      </c>
      <c r="AC1198" s="2">
        <v>5.2171084098517799E-3</v>
      </c>
      <c r="AD1198" s="2">
        <v>0.99598866701126099</v>
      </c>
    </row>
    <row r="1199" spans="21:30" x14ac:dyDescent="0.35">
      <c r="U1199" s="5">
        <v>1292</v>
      </c>
      <c r="V1199" s="11">
        <v>8.3815379184670706E-5</v>
      </c>
      <c r="W1199" s="2">
        <v>2.0392385777086002E-3</v>
      </c>
      <c r="X1199" s="2">
        <v>0.976271092891693</v>
      </c>
      <c r="Y1199" s="11">
        <v>8.3209546573925696E-5</v>
      </c>
      <c r="Z1199" s="2">
        <v>2.8512014541774901E-3</v>
      </c>
      <c r="AA1199" s="2">
        <v>0.96109968423843295</v>
      </c>
      <c r="AB1199" s="11">
        <v>1.7018001017277099E-5</v>
      </c>
      <c r="AC1199" s="2">
        <v>4.30030602728948E-4</v>
      </c>
      <c r="AD1199" s="2">
        <v>0.98497503995895297</v>
      </c>
    </row>
    <row r="1200" spans="21:30" x14ac:dyDescent="0.35">
      <c r="U1200" s="5">
        <v>1293</v>
      </c>
      <c r="V1200" s="11">
        <v>8.5279061750043102E-5</v>
      </c>
      <c r="W1200" s="2">
        <v>2.09648837335407E-3</v>
      </c>
      <c r="X1200" s="2">
        <v>0.98033338785171498</v>
      </c>
      <c r="Y1200" s="11">
        <v>7.0020432758610696E-5</v>
      </c>
      <c r="Z1200" s="2">
        <v>2.6359090115875001E-3</v>
      </c>
      <c r="AA1200" s="2">
        <v>0.96296119689941395</v>
      </c>
      <c r="AB1200" s="11">
        <v>1.38453506224323E-5</v>
      </c>
      <c r="AC1200" s="2">
        <v>3.8619854603894001E-4</v>
      </c>
      <c r="AD1200" s="2">
        <v>0.98554676771163896</v>
      </c>
    </row>
    <row r="1201" spans="21:30" x14ac:dyDescent="0.35">
      <c r="U1201" s="5">
        <v>1294</v>
      </c>
      <c r="V1201" s="11">
        <v>8.3242630353197401E-5</v>
      </c>
      <c r="W1201" s="2">
        <v>2.0144772715866501E-3</v>
      </c>
      <c r="X1201" s="2">
        <v>0.99030852317810003</v>
      </c>
      <c r="Y1201" s="11">
        <v>9.1786139819305295E-5</v>
      </c>
      <c r="Z1201" s="2">
        <v>2.9386633541434999E-3</v>
      </c>
      <c r="AA1201" s="2">
        <v>0.97831916809081998</v>
      </c>
      <c r="AB1201" s="11">
        <v>2.0326244339230399E-5</v>
      </c>
      <c r="AC1201" s="2">
        <v>4.7388047096319399E-4</v>
      </c>
      <c r="AD1201" s="2">
        <v>0.98933160305023105</v>
      </c>
    </row>
    <row r="1202" spans="21:30" x14ac:dyDescent="0.35">
      <c r="U1202" s="5">
        <v>1295</v>
      </c>
      <c r="V1202" s="11">
        <v>1.6123919340316201E-4</v>
      </c>
      <c r="W1202" s="2">
        <v>2.7531425002962299E-3</v>
      </c>
      <c r="X1202" s="2">
        <v>0.985542893409729</v>
      </c>
      <c r="Y1202" s="11">
        <v>1.3800522719975501E-4</v>
      </c>
      <c r="Z1202" s="2">
        <v>3.5628506448119801E-3</v>
      </c>
      <c r="AA1202" s="2">
        <v>0.97460514307022095</v>
      </c>
      <c r="AB1202" s="11">
        <v>2.3144866645452499E-5</v>
      </c>
      <c r="AC1202" s="2">
        <v>5.1354611059650703E-4</v>
      </c>
      <c r="AD1202" s="2">
        <v>0.98710024356841997</v>
      </c>
    </row>
    <row r="1203" spans="21:30" x14ac:dyDescent="0.35">
      <c r="U1203" s="5">
        <v>1296</v>
      </c>
      <c r="V1203" s="11">
        <v>7.1891699917614406E-5</v>
      </c>
      <c r="W1203" s="2">
        <v>1.86526728793978E-3</v>
      </c>
      <c r="X1203" s="2">
        <v>0.97446948289871205</v>
      </c>
      <c r="Y1203" s="11">
        <v>1.13776506623253E-4</v>
      </c>
      <c r="Z1203" s="2">
        <v>3.25256679207086E-3</v>
      </c>
      <c r="AA1203" s="2">
        <v>0.95729082822799605</v>
      </c>
      <c r="AB1203" s="11">
        <v>2.0026171114295701E-5</v>
      </c>
      <c r="AC1203" s="2">
        <v>4.7334362170659E-4</v>
      </c>
      <c r="AD1203" s="2">
        <v>0.98487824201583796</v>
      </c>
    </row>
    <row r="1204" spans="21:30" x14ac:dyDescent="0.35">
      <c r="U1204" s="5">
        <v>1297</v>
      </c>
      <c r="V1204" s="11">
        <v>8.2435799413360601E-5</v>
      </c>
      <c r="W1204" s="2">
        <v>2.01121158897876E-3</v>
      </c>
      <c r="X1204" s="2">
        <v>0.98980230093002297</v>
      </c>
      <c r="Y1204" s="11">
        <v>8.8089844211935997E-5</v>
      </c>
      <c r="Z1204" s="2">
        <v>2.8791779186576601E-3</v>
      </c>
      <c r="AA1204" s="2">
        <v>0.97960424423217696</v>
      </c>
      <c r="AB1204" s="11">
        <v>1.6042153220041601E-5</v>
      </c>
      <c r="AC1204" s="2">
        <v>4.1295884875580598E-4</v>
      </c>
      <c r="AD1204" s="2">
        <v>0.99142307043075495</v>
      </c>
    </row>
    <row r="1205" spans="21:30" x14ac:dyDescent="0.35">
      <c r="U1205" s="5">
        <v>1298</v>
      </c>
      <c r="V1205" s="11">
        <v>2.0557994139380699E-4</v>
      </c>
      <c r="W1205" s="2">
        <v>3.0235457234084602E-3</v>
      </c>
      <c r="X1205" s="2">
        <v>0.98858195543289096</v>
      </c>
      <c r="Y1205" s="11">
        <v>1.8843410362023801E-4</v>
      </c>
      <c r="Z1205" s="2">
        <v>4.0279142558574598E-3</v>
      </c>
      <c r="AA1205" s="2">
        <v>0.98272848129272405</v>
      </c>
      <c r="AB1205" s="11">
        <v>2.3460468582925299E-5</v>
      </c>
      <c r="AC1205" s="2">
        <v>4.8849091399460998E-4</v>
      </c>
      <c r="AD1205" s="2">
        <v>0.99278277158737105</v>
      </c>
    </row>
    <row r="1206" spans="21:30" x14ac:dyDescent="0.35">
      <c r="U1206" s="5">
        <v>1299</v>
      </c>
      <c r="V1206" s="11">
        <v>1.7774241860024601E-4</v>
      </c>
      <c r="W1206" s="2">
        <v>2.8186808340251398E-3</v>
      </c>
      <c r="X1206" s="2">
        <v>0.99086445569991999</v>
      </c>
      <c r="Y1206" s="11">
        <v>1.76982692210003E-4</v>
      </c>
      <c r="Z1206" s="2">
        <v>4.0410687215626196E-3</v>
      </c>
      <c r="AA1206" s="2">
        <v>0.98576313257217396</v>
      </c>
      <c r="AB1206" s="11">
        <v>2.5798310161917399E-5</v>
      </c>
      <c r="AC1206" s="2">
        <v>5.2471627714112401E-4</v>
      </c>
      <c r="AD1206" s="2">
        <v>0.99352562427520696</v>
      </c>
    </row>
    <row r="1207" spans="21:30" x14ac:dyDescent="0.35">
      <c r="U1207" s="5">
        <v>1300</v>
      </c>
      <c r="V1207" s="11">
        <v>4.05490427510812E-5</v>
      </c>
      <c r="W1207" s="2">
        <v>1.34970527142286E-3</v>
      </c>
      <c r="X1207" s="2">
        <v>0.95805865526199296</v>
      </c>
      <c r="Y1207" s="11">
        <v>6.4935760747175596E-5</v>
      </c>
      <c r="Z1207" s="2">
        <v>2.3431177251040901E-3</v>
      </c>
      <c r="AA1207" s="2">
        <v>0.92585456371307295</v>
      </c>
      <c r="AB1207" s="11">
        <v>1.6147943824762401E-5</v>
      </c>
      <c r="AC1207" s="2">
        <v>4.0788733167573799E-4</v>
      </c>
      <c r="AD1207" s="2">
        <v>0.97457653284072798</v>
      </c>
    </row>
    <row r="1208" spans="21:30" x14ac:dyDescent="0.35">
      <c r="U1208" s="5">
        <v>1301</v>
      </c>
      <c r="V1208" s="11">
        <v>8.5598323494195897E-5</v>
      </c>
      <c r="W1208" s="2">
        <v>2.07780604250729E-3</v>
      </c>
      <c r="X1208" s="2">
        <v>0.98552769422531095</v>
      </c>
      <c r="Y1208" s="11">
        <v>9.0100977104157196E-5</v>
      </c>
      <c r="Z1208" s="2">
        <v>2.95107695274055E-3</v>
      </c>
      <c r="AA1208" s="2">
        <v>0.966150343418121</v>
      </c>
      <c r="AB1208" s="11">
        <v>1.85657172551145E-5</v>
      </c>
      <c r="AC1208" s="2">
        <v>4.5344777754507899E-4</v>
      </c>
      <c r="AD1208" s="2">
        <v>0.98567491769790605</v>
      </c>
    </row>
    <row r="1209" spans="21:30" x14ac:dyDescent="0.35">
      <c r="U1209" s="5">
        <v>1302</v>
      </c>
      <c r="V1209" s="11">
        <v>1.4567159814759999E-4</v>
      </c>
      <c r="W1209" s="2">
        <v>2.6009781286120402E-3</v>
      </c>
      <c r="X1209" s="2">
        <v>0.98646599054336503</v>
      </c>
      <c r="Y1209" s="11">
        <v>1.30922126118093E-4</v>
      </c>
      <c r="Z1209" s="2">
        <v>3.3888497855514201E-3</v>
      </c>
      <c r="AA1209" s="2">
        <v>0.97512644529342596</v>
      </c>
      <c r="AB1209" s="11">
        <v>2.1584659407380901E-5</v>
      </c>
      <c r="AC1209" s="2">
        <v>4.8690667608752798E-4</v>
      </c>
      <c r="AD1209" s="2">
        <v>0.98729199171066195</v>
      </c>
    </row>
    <row r="1210" spans="21:30" x14ac:dyDescent="0.35">
      <c r="U1210" s="5">
        <v>1303</v>
      </c>
      <c r="V1210" s="11">
        <v>1.3545741967391201E-4</v>
      </c>
      <c r="W1210" s="2">
        <v>2.5205977726727698E-3</v>
      </c>
      <c r="X1210" s="2">
        <v>0.98861610889434803</v>
      </c>
      <c r="Y1210" s="11">
        <v>1.4076688967179499E-4</v>
      </c>
      <c r="Z1210" s="2">
        <v>3.5902066156268098E-3</v>
      </c>
      <c r="AA1210" s="2">
        <v>0.97732448577880804</v>
      </c>
      <c r="AB1210" s="11">
        <v>2.98207123705651E-5</v>
      </c>
      <c r="AC1210" s="2">
        <v>5.6841550394892595E-4</v>
      </c>
      <c r="AD1210" s="2">
        <v>0.98699277639389005</v>
      </c>
    </row>
    <row r="1211" spans="21:30" x14ac:dyDescent="0.35">
      <c r="U1211" s="5">
        <v>1304</v>
      </c>
      <c r="V1211" s="11">
        <v>7.1698865212965702E-5</v>
      </c>
      <c r="W1211" s="2">
        <v>1.6833215486258199E-3</v>
      </c>
      <c r="X1211" s="2">
        <v>0.96582758426666204</v>
      </c>
      <c r="Y1211" s="11">
        <v>1.4535432273987599E-4</v>
      </c>
      <c r="Z1211" s="2">
        <v>3.07709304615855E-3</v>
      </c>
      <c r="AA1211" s="2">
        <v>0.93454790115356401</v>
      </c>
      <c r="AB1211" s="11">
        <v>1.13308888103347E-4</v>
      </c>
      <c r="AC1211" s="2">
        <v>6.3707330264151096E-4</v>
      </c>
      <c r="AD1211" s="2">
        <v>0.97955197095870905</v>
      </c>
    </row>
    <row r="1212" spans="21:30" x14ac:dyDescent="0.35">
      <c r="U1212" s="5">
        <v>1305</v>
      </c>
      <c r="V1212" s="11">
        <v>1.80284900125116E-4</v>
      </c>
      <c r="W1212" s="2">
        <v>2.8872832190245299E-3</v>
      </c>
      <c r="X1212" s="2">
        <v>0.99221694469451904</v>
      </c>
      <c r="Y1212" s="11">
        <v>2.5301898131147E-4</v>
      </c>
      <c r="Z1212" s="2">
        <v>4.72834473475813E-3</v>
      </c>
      <c r="AA1212" s="2">
        <v>0.98586344718933105</v>
      </c>
      <c r="AB1212" s="11">
        <v>5.9542591770878001E-5</v>
      </c>
      <c r="AC1212" s="2">
        <v>6.8965379614382896E-4</v>
      </c>
      <c r="AD1212" s="2">
        <v>0.99077850580215399</v>
      </c>
    </row>
    <row r="1213" spans="21:30" x14ac:dyDescent="0.35">
      <c r="U1213" s="5">
        <v>1306</v>
      </c>
      <c r="V1213" s="11">
        <v>2.4335221678484199E-4</v>
      </c>
      <c r="W1213" s="2">
        <v>3.2952958717942199E-3</v>
      </c>
      <c r="X1213" s="2">
        <v>0.99393659830093295</v>
      </c>
      <c r="Y1213" s="11">
        <v>4.1936928755603698E-4</v>
      </c>
      <c r="Z1213" s="2">
        <v>5.8308010920882199E-3</v>
      </c>
      <c r="AA1213" s="2">
        <v>0.98816537857055597</v>
      </c>
      <c r="AB1213" s="11">
        <v>1.4199387806001999E-4</v>
      </c>
      <c r="AC1213" s="2">
        <v>8.50086740683764E-4</v>
      </c>
      <c r="AD1213" s="2">
        <v>0.99270337820053101</v>
      </c>
    </row>
    <row r="1214" spans="21:30" x14ac:dyDescent="0.35">
      <c r="U1214" s="5">
        <v>1308</v>
      </c>
      <c r="V1214" s="11">
        <v>5.4673393606208197E-5</v>
      </c>
      <c r="W1214" s="2">
        <v>1.65885896421968E-3</v>
      </c>
      <c r="X1214" s="2">
        <v>0.97078776359558105</v>
      </c>
      <c r="Y1214" s="11">
        <v>6.2982442614156699E-5</v>
      </c>
      <c r="Z1214" s="2">
        <v>2.4264890234917398E-3</v>
      </c>
      <c r="AA1214" s="2">
        <v>0.93949508666992099</v>
      </c>
      <c r="AB1214" s="11">
        <v>1.9082044673268599E-5</v>
      </c>
      <c r="AC1214" s="2">
        <v>4.1701362351886901E-4</v>
      </c>
      <c r="AD1214" s="2">
        <v>0.97673112154006902</v>
      </c>
    </row>
    <row r="1215" spans="21:30" x14ac:dyDescent="0.35">
      <c r="U1215" s="5">
        <v>1309</v>
      </c>
      <c r="V1215" s="11">
        <v>1.75963155925273E-4</v>
      </c>
      <c r="W1215" s="2">
        <v>2.9753562994301302E-3</v>
      </c>
      <c r="X1215" s="2">
        <v>0.98546791076660101</v>
      </c>
      <c r="Y1215" s="11">
        <v>1.6627558215986899E-4</v>
      </c>
      <c r="Z1215" s="2">
        <v>3.9555183611810199E-3</v>
      </c>
      <c r="AA1215" s="2">
        <v>0.97731059789657504</v>
      </c>
      <c r="AB1215" s="11">
        <v>2.5134939278359501E-5</v>
      </c>
      <c r="AC1215" s="2">
        <v>5.0834164721891197E-4</v>
      </c>
      <c r="AD1215" s="2">
        <v>0.98870664834976196</v>
      </c>
    </row>
    <row r="1216" spans="21:30" x14ac:dyDescent="0.35">
      <c r="U1216" s="5">
        <v>1310</v>
      </c>
      <c r="V1216" s="11">
        <v>1.3975097681395699E-4</v>
      </c>
      <c r="W1216" s="2">
        <v>2.62456759810447E-3</v>
      </c>
      <c r="X1216" s="2">
        <v>0.99195075035095204</v>
      </c>
      <c r="Y1216" s="11">
        <v>1.7150632629636599E-4</v>
      </c>
      <c r="Z1216" s="2">
        <v>4.01647016406059E-3</v>
      </c>
      <c r="AA1216" s="2">
        <v>0.98501443862914995</v>
      </c>
      <c r="AB1216" s="11">
        <v>3.0751732992939597E-5</v>
      </c>
      <c r="AC1216" s="2">
        <v>5.55718492250889E-4</v>
      </c>
      <c r="AD1216" s="2">
        <v>0.99170613288879395</v>
      </c>
    </row>
    <row r="1217" spans="21:30" x14ac:dyDescent="0.35">
      <c r="U1217" s="5">
        <v>1311</v>
      </c>
      <c r="V1217" s="11">
        <v>1.61337651661597E-4</v>
      </c>
      <c r="W1217" s="2">
        <v>2.7916652616113398E-3</v>
      </c>
      <c r="X1217" s="2">
        <v>0.99236464500427202</v>
      </c>
      <c r="Y1217" s="11">
        <v>2.1528462821151999E-4</v>
      </c>
      <c r="Z1217" s="2">
        <v>4.51420294120907E-3</v>
      </c>
      <c r="AA1217" s="2">
        <v>0.98444819450378396</v>
      </c>
      <c r="AB1217" s="11">
        <v>4.0081922634271898E-5</v>
      </c>
      <c r="AC1217" s="2">
        <v>5.9964030515402501E-4</v>
      </c>
      <c r="AD1217" s="2">
        <v>0.99162858724594105</v>
      </c>
    </row>
    <row r="1218" spans="21:30" x14ac:dyDescent="0.35">
      <c r="U1218" s="5">
        <v>1312</v>
      </c>
      <c r="V1218" s="11">
        <v>7.1152848249766894E-5</v>
      </c>
      <c r="W1218" s="2">
        <v>1.80982635356485E-3</v>
      </c>
      <c r="X1218" s="2">
        <v>0.96871840953826904</v>
      </c>
      <c r="Y1218" s="11">
        <v>7.3972631071228493E-5</v>
      </c>
      <c r="Z1218" s="2">
        <v>2.5642537511885101E-3</v>
      </c>
      <c r="AA1218" s="2">
        <v>0.93102502822875899</v>
      </c>
      <c r="AB1218" s="11">
        <v>2.4267688786494502E-5</v>
      </c>
      <c r="AC1218" s="2">
        <v>4.9879983998835E-4</v>
      </c>
      <c r="AD1218" s="2">
        <v>0.96414500474929798</v>
      </c>
    </row>
    <row r="1219" spans="21:30" x14ac:dyDescent="0.35">
      <c r="U1219" s="5">
        <v>1313</v>
      </c>
      <c r="V1219" s="11">
        <v>1.05332306702621E-4</v>
      </c>
      <c r="W1219" s="2">
        <v>2.1816913504153399E-3</v>
      </c>
      <c r="X1219" s="2">
        <v>0.98723894357681197</v>
      </c>
      <c r="Y1219" s="11">
        <v>9.2319423856679296E-5</v>
      </c>
      <c r="Z1219" s="2">
        <v>2.9338595923036298E-3</v>
      </c>
      <c r="AA1219" s="2">
        <v>0.97480374574661199</v>
      </c>
      <c r="AB1219" s="11">
        <v>2.3477847207686799E-5</v>
      </c>
      <c r="AC1219" s="2">
        <v>4.8101038555614601E-4</v>
      </c>
      <c r="AD1219" s="2">
        <v>0.98661422729492099</v>
      </c>
    </row>
    <row r="1220" spans="21:30" x14ac:dyDescent="0.35">
      <c r="U1220" s="5">
        <v>1314</v>
      </c>
      <c r="V1220" s="11">
        <v>1.07136547740083E-4</v>
      </c>
      <c r="W1220" s="2">
        <v>2.2169251460582001E-3</v>
      </c>
      <c r="X1220" s="2">
        <v>0.98991298675537098</v>
      </c>
      <c r="Y1220" s="11">
        <v>1.08361462480388E-4</v>
      </c>
      <c r="Z1220" s="2">
        <v>3.1437058933079199E-3</v>
      </c>
      <c r="AA1220" s="2">
        <v>0.97817587852478005</v>
      </c>
      <c r="AB1220" s="11">
        <v>2.41434809140628E-5</v>
      </c>
      <c r="AC1220" s="2">
        <v>5.0215190276503498E-4</v>
      </c>
      <c r="AD1220" s="2">
        <v>0.98847025632858199</v>
      </c>
    </row>
    <row r="1221" spans="21:30" x14ac:dyDescent="0.35">
      <c r="U1221" s="5">
        <v>1316</v>
      </c>
      <c r="V1221" s="11">
        <v>5.7166034821420901E-5</v>
      </c>
      <c r="W1221" s="2">
        <v>1.63352547679096E-3</v>
      </c>
      <c r="X1221" s="2">
        <v>0.94577711820602395</v>
      </c>
      <c r="Y1221" s="11">
        <v>8.8691056589595906E-5</v>
      </c>
      <c r="Z1221" s="2">
        <v>2.8899533208459598E-3</v>
      </c>
      <c r="AA1221" s="2">
        <v>0.90063172578811601</v>
      </c>
      <c r="AB1221" s="11">
        <v>2.3308046365855201E-5</v>
      </c>
      <c r="AC1221" s="2">
        <v>4.8451253678649599E-4</v>
      </c>
      <c r="AD1221" s="2">
        <v>0.963886559009552</v>
      </c>
    </row>
    <row r="1222" spans="21:30" x14ac:dyDescent="0.35">
      <c r="U1222" s="5">
        <v>1317</v>
      </c>
      <c r="V1222" s="11">
        <v>8.0647696449886994E-5</v>
      </c>
      <c r="W1222" s="2">
        <v>2.0045193377882199E-3</v>
      </c>
      <c r="X1222" s="2">
        <v>0.98323333263397195</v>
      </c>
      <c r="Y1222" s="11">
        <v>7.49751852708868E-5</v>
      </c>
      <c r="Z1222" s="2">
        <v>2.6268903166055601E-3</v>
      </c>
      <c r="AA1222" s="2">
        <v>0.96693116426467896</v>
      </c>
      <c r="AB1222" s="11">
        <v>1.7525015209684998E-5</v>
      </c>
      <c r="AC1222" s="2">
        <v>4.22584067564457E-4</v>
      </c>
      <c r="AD1222" s="2">
        <v>0.98358601331710804</v>
      </c>
    </row>
    <row r="1223" spans="21:30" x14ac:dyDescent="0.35">
      <c r="U1223" s="5">
        <v>1318</v>
      </c>
      <c r="V1223" s="11">
        <v>1.4188673230819399E-4</v>
      </c>
      <c r="W1223" s="2">
        <v>2.6371923740953198E-3</v>
      </c>
      <c r="X1223" s="2">
        <v>0.98946017026901201</v>
      </c>
      <c r="Y1223" s="11">
        <v>1.3712556392419999E-4</v>
      </c>
      <c r="Z1223" s="2">
        <v>3.56506928801536E-3</v>
      </c>
      <c r="AA1223" s="2">
        <v>0.98250710964202803</v>
      </c>
      <c r="AB1223" s="11">
        <v>2.4054119421634799E-5</v>
      </c>
      <c r="AC1223" s="2">
        <v>5.0800945609807903E-4</v>
      </c>
      <c r="AD1223" s="2">
        <v>0.99122279882430997</v>
      </c>
    </row>
    <row r="1224" spans="21:30" x14ac:dyDescent="0.35">
      <c r="U1224" s="5">
        <v>1319</v>
      </c>
      <c r="V1224" s="11">
        <v>1.91635321243666E-4</v>
      </c>
      <c r="W1224" s="2">
        <v>3.1134544406086202E-3</v>
      </c>
      <c r="X1224" s="2">
        <v>0.98784041404724099</v>
      </c>
      <c r="Y1224" s="11">
        <v>2.12336090044118E-4</v>
      </c>
      <c r="Z1224" s="2">
        <v>4.4024055823683704E-3</v>
      </c>
      <c r="AA1224" s="2">
        <v>0.98081636428832997</v>
      </c>
      <c r="AB1224" s="11">
        <v>3.2709056540625102E-5</v>
      </c>
      <c r="AC1224" s="2">
        <v>5.8127316879108505E-4</v>
      </c>
      <c r="AD1224" s="2">
        <v>0.99041455984115601</v>
      </c>
    </row>
    <row r="1225" spans="21:30" x14ac:dyDescent="0.35">
      <c r="U1225" s="5">
        <v>1321</v>
      </c>
      <c r="V1225" s="11">
        <v>2.3764884099364199E-4</v>
      </c>
      <c r="W1225" s="2">
        <v>3.0035981908440499E-3</v>
      </c>
      <c r="X1225" s="2">
        <v>0.99132299423217696</v>
      </c>
      <c r="Y1225" s="11">
        <v>3.0328234424814501E-4</v>
      </c>
      <c r="Z1225" s="2">
        <v>4.6654562465846504E-3</v>
      </c>
      <c r="AA1225" s="2">
        <v>0.98348426818847601</v>
      </c>
      <c r="AB1225" s="11">
        <v>5.8191822608932799E-4</v>
      </c>
      <c r="AC1225" s="2">
        <v>1.08583457767963E-3</v>
      </c>
      <c r="AD1225" s="2">
        <v>0.98721396923065097</v>
      </c>
    </row>
    <row r="1226" spans="21:30" x14ac:dyDescent="0.35">
      <c r="U1226" s="5">
        <v>1322</v>
      </c>
      <c r="V1226" s="11">
        <v>3.0767626594751997E-4</v>
      </c>
      <c r="W1226" s="2">
        <v>3.5626967437565301E-3</v>
      </c>
      <c r="X1226" s="2">
        <v>0.99488508701324396</v>
      </c>
      <c r="Y1226" s="11">
        <v>4.40619332948699E-4</v>
      </c>
      <c r="Z1226" s="2">
        <v>6.0236295685172003E-3</v>
      </c>
      <c r="AA1226" s="2">
        <v>0.99152022600173895</v>
      </c>
      <c r="AB1226" s="11">
        <v>4.1549996240064502E-4</v>
      </c>
      <c r="AC1226" s="2">
        <v>1.2246331898495501E-3</v>
      </c>
      <c r="AD1226" s="2">
        <v>0.99038046598434404</v>
      </c>
    </row>
    <row r="1227" spans="21:30" x14ac:dyDescent="0.35">
      <c r="U1227" s="5">
        <v>1323</v>
      </c>
      <c r="V1227" s="11">
        <v>5.0413957796990796E-4</v>
      </c>
      <c r="W1227" s="2">
        <v>3.9934129454195499E-3</v>
      </c>
      <c r="X1227" s="2">
        <v>0.99404877424240101</v>
      </c>
      <c r="Y1227" s="11">
        <v>9.03975043911486E-4</v>
      </c>
      <c r="Z1227" s="2">
        <v>8.0117555335164001E-3</v>
      </c>
      <c r="AA1227" s="2">
        <v>0.98915743827819802</v>
      </c>
      <c r="AB1227" s="11">
        <v>1.9621360115706899E-3</v>
      </c>
      <c r="AC1227" s="2">
        <v>2.03142617829144E-3</v>
      </c>
      <c r="AD1227" s="2">
        <v>0.98719662427902199</v>
      </c>
    </row>
    <row r="1228" spans="21:30" x14ac:dyDescent="0.35">
      <c r="U1228" s="5">
        <v>1324</v>
      </c>
      <c r="V1228" s="11">
        <v>5.8757064834935503E-5</v>
      </c>
      <c r="W1228" s="2">
        <v>1.58502499107271E-3</v>
      </c>
      <c r="X1228" s="2">
        <v>0.96651214361190796</v>
      </c>
      <c r="Y1228" s="11">
        <v>8.0991536378860406E-5</v>
      </c>
      <c r="Z1228" s="2">
        <v>2.6333753485232501E-3</v>
      </c>
      <c r="AA1228" s="2">
        <v>0.93459063768386796</v>
      </c>
      <c r="AB1228" s="11">
        <v>2.77959316008491E-5</v>
      </c>
      <c r="AC1228" s="2">
        <v>5.5248977150767998E-4</v>
      </c>
      <c r="AD1228" s="2">
        <v>0.95182716846465998</v>
      </c>
    </row>
    <row r="1229" spans="21:30" x14ac:dyDescent="0.35">
      <c r="U1229" s="5">
        <v>1325</v>
      </c>
      <c r="V1229" s="11">
        <v>8.3575243479572196E-5</v>
      </c>
      <c r="W1229" s="2">
        <v>1.9337757257744601E-3</v>
      </c>
      <c r="X1229" s="2">
        <v>0.98350977897643999</v>
      </c>
      <c r="Y1229" s="11">
        <v>7.5466909038368599E-5</v>
      </c>
      <c r="Z1229" s="2">
        <v>2.6111737824976401E-3</v>
      </c>
      <c r="AA1229" s="2">
        <v>0.96180784702301003</v>
      </c>
      <c r="AB1229" s="11">
        <v>2.2196009012986899E-5</v>
      </c>
      <c r="AC1229" s="2">
        <v>4.8804612015373999E-4</v>
      </c>
      <c r="AD1229" s="2">
        <v>0.977708339691162</v>
      </c>
    </row>
    <row r="1230" spans="21:30" x14ac:dyDescent="0.35">
      <c r="U1230" s="5">
        <v>1326</v>
      </c>
      <c r="V1230" s="11">
        <v>1.13902890007011E-4</v>
      </c>
      <c r="W1230" s="2">
        <v>2.2492737043648902E-3</v>
      </c>
      <c r="X1230" s="2">
        <v>0.98673748970031705</v>
      </c>
      <c r="Y1230" s="11">
        <v>1.03463418781757E-4</v>
      </c>
      <c r="Z1230" s="2">
        <v>3.0540663283318199E-3</v>
      </c>
      <c r="AA1230" s="2">
        <v>0.97397148609161299</v>
      </c>
      <c r="AB1230" s="11">
        <v>2.5382403691764901E-5</v>
      </c>
      <c r="AC1230" s="2">
        <v>5.0319824367761601E-4</v>
      </c>
      <c r="AD1230" s="2">
        <v>0.98553246259689298</v>
      </c>
    </row>
    <row r="1231" spans="21:30" x14ac:dyDescent="0.35">
      <c r="U1231" s="5">
        <v>1327</v>
      </c>
      <c r="V1231" s="11">
        <v>1.3118653441779299E-4</v>
      </c>
      <c r="W1231" s="2">
        <v>2.4543099571019398E-3</v>
      </c>
      <c r="X1231" s="2">
        <v>0.98730856180190996</v>
      </c>
      <c r="Y1231" s="11">
        <v>1.1665933561744101E-4</v>
      </c>
      <c r="Z1231" s="2">
        <v>3.2484077382832701E-3</v>
      </c>
      <c r="AA1231" s="2">
        <v>0.97642523050308205</v>
      </c>
      <c r="AB1231" s="11">
        <v>2.5325925889774199E-5</v>
      </c>
      <c r="AC1231" s="2">
        <v>5.0427572568878499E-4</v>
      </c>
      <c r="AD1231" s="2">
        <v>0.98907935619354204</v>
      </c>
    </row>
    <row r="1232" spans="21:30" x14ac:dyDescent="0.35">
      <c r="U1232" s="5">
        <v>1328</v>
      </c>
      <c r="V1232" s="11">
        <v>5.6090790167218E-5</v>
      </c>
      <c r="W1232" s="2">
        <v>1.51472736615687E-3</v>
      </c>
      <c r="X1232" s="2">
        <v>0.95592457056045499</v>
      </c>
      <c r="Y1232" s="11">
        <v>9.2089358076918802E-5</v>
      </c>
      <c r="Z1232" s="2">
        <v>2.7587905060499898E-3</v>
      </c>
      <c r="AA1232" s="2">
        <v>0.92704159021377497</v>
      </c>
      <c r="AB1232" s="11">
        <v>1.8469425413059E-5</v>
      </c>
      <c r="AC1232" s="2">
        <v>4.3842446757480502E-4</v>
      </c>
      <c r="AD1232" s="2">
        <v>0.97726231813430697</v>
      </c>
    </row>
    <row r="1233" spans="21:30" x14ac:dyDescent="0.35">
      <c r="U1233" s="5">
        <v>1329</v>
      </c>
      <c r="V1233" s="11">
        <v>8.6401996668428101E-5</v>
      </c>
      <c r="W1233" s="2">
        <v>2.0704264752566801E-3</v>
      </c>
      <c r="X1233" s="2">
        <v>0.99134200811386097</v>
      </c>
      <c r="Y1233" s="11">
        <v>9.9809047242160805E-5</v>
      </c>
      <c r="Z1233" s="2">
        <v>3.0582433100789699E-3</v>
      </c>
      <c r="AA1233" s="2">
        <v>0.97924035787582397</v>
      </c>
      <c r="AB1233" s="11">
        <v>2.05192300199996E-5</v>
      </c>
      <c r="AC1233" s="2">
        <v>4.6370938071049701E-4</v>
      </c>
      <c r="AD1233" s="2">
        <v>0.98809540271759</v>
      </c>
    </row>
    <row r="1234" spans="21:30" x14ac:dyDescent="0.35">
      <c r="U1234" s="5">
        <v>1330</v>
      </c>
      <c r="V1234" s="11">
        <v>1.34833826450631E-4</v>
      </c>
      <c r="W1234" s="2">
        <v>2.47386703267693E-3</v>
      </c>
      <c r="X1234" s="2">
        <v>0.99245578050613403</v>
      </c>
      <c r="Y1234" s="11">
        <v>1.37311071739532E-4</v>
      </c>
      <c r="Z1234" s="2">
        <v>3.5619430709630199E-3</v>
      </c>
      <c r="AA1234" s="2">
        <v>0.98511391878127996</v>
      </c>
      <c r="AB1234" s="11">
        <v>2.62811845459509E-5</v>
      </c>
      <c r="AC1234" s="2">
        <v>5.2436208352446502E-4</v>
      </c>
      <c r="AD1234" s="2">
        <v>0.99297785758972101</v>
      </c>
    </row>
    <row r="1235" spans="21:30" x14ac:dyDescent="0.35">
      <c r="U1235" s="5">
        <v>1331</v>
      </c>
      <c r="V1235" s="11">
        <v>1.30034692119807E-4</v>
      </c>
      <c r="W1235" s="2">
        <v>2.4657703470438701E-3</v>
      </c>
      <c r="X1235" s="2">
        <v>0.99306565523147505</v>
      </c>
      <c r="Y1235" s="11">
        <v>1.4981650747358799E-4</v>
      </c>
      <c r="Z1235" s="2">
        <v>3.65749886259436E-3</v>
      </c>
      <c r="AA1235" s="2">
        <v>0.98721492290496804</v>
      </c>
      <c r="AB1235" s="11">
        <v>3.1702562409918701E-5</v>
      </c>
      <c r="AC1235" s="2">
        <v>5.6631321785971501E-4</v>
      </c>
      <c r="AD1235" s="2">
        <v>0.99289369583129805</v>
      </c>
    </row>
    <row r="1236" spans="21:30" x14ac:dyDescent="0.35">
      <c r="U1236" s="5">
        <v>1332</v>
      </c>
      <c r="V1236" s="11">
        <v>4.7431014536414201E-5</v>
      </c>
      <c r="W1236" s="2">
        <v>1.42893835436552E-3</v>
      </c>
      <c r="X1236" s="2">
        <v>0.95402729511260898</v>
      </c>
      <c r="Y1236" s="11">
        <v>6.2665436416864395E-5</v>
      </c>
      <c r="Z1236" s="2">
        <v>2.3259727749973501E-3</v>
      </c>
      <c r="AA1236" s="2">
        <v>0.91050475835800104</v>
      </c>
      <c r="AB1236" s="11">
        <v>2.3097649318515299E-5</v>
      </c>
      <c r="AC1236" s="2">
        <v>4.9600499914958997E-4</v>
      </c>
      <c r="AD1236" s="2">
        <v>0.94865036010742099</v>
      </c>
    </row>
    <row r="1237" spans="21:30" x14ac:dyDescent="0.35">
      <c r="U1237" s="5">
        <v>1333</v>
      </c>
      <c r="V1237" s="11">
        <v>9.1811743914149702E-5</v>
      </c>
      <c r="W1237" s="2">
        <v>2.0556477829813901E-3</v>
      </c>
      <c r="X1237" s="2">
        <v>0.98689925670623702</v>
      </c>
      <c r="Y1237" s="11">
        <v>8.4891064034309198E-5</v>
      </c>
      <c r="Z1237" s="2">
        <v>2.8163674287497902E-3</v>
      </c>
      <c r="AA1237" s="2">
        <v>0.96844983100891102</v>
      </c>
      <c r="AB1237" s="11">
        <v>2.44421626121038E-5</v>
      </c>
      <c r="AC1237" s="2">
        <v>4.8359017819166102E-4</v>
      </c>
      <c r="AD1237" s="2">
        <v>0.986194908618927</v>
      </c>
    </row>
    <row r="1238" spans="21:30" x14ac:dyDescent="0.35">
      <c r="U1238" s="5">
        <v>1334</v>
      </c>
      <c r="V1238" s="11">
        <v>1.2626800162252001E-4</v>
      </c>
      <c r="W1238" s="2">
        <v>2.3856870830058999E-3</v>
      </c>
      <c r="X1238" s="2">
        <v>0.98819512128829901</v>
      </c>
      <c r="Y1238" s="11">
        <v>1.0373139957664501E-4</v>
      </c>
      <c r="Z1238" s="2">
        <v>3.0948154162615499E-3</v>
      </c>
      <c r="AA1238" s="2">
        <v>0.97563445568084695</v>
      </c>
      <c r="AB1238" s="11">
        <v>2.7519954528543099E-5</v>
      </c>
      <c r="AC1238" s="2">
        <v>5.0400389591231899E-4</v>
      </c>
      <c r="AD1238" s="2">
        <v>0.99027979373931796</v>
      </c>
    </row>
    <row r="1239" spans="21:30" x14ac:dyDescent="0.35">
      <c r="U1239" s="5">
        <v>1335</v>
      </c>
      <c r="V1239" s="11">
        <v>1.16339047963265E-4</v>
      </c>
      <c r="W1239" s="2">
        <v>2.3135556839406399E-3</v>
      </c>
      <c r="X1239" s="2">
        <v>0.99005323648452703</v>
      </c>
      <c r="Y1239" s="11">
        <v>1.0770193330245E-4</v>
      </c>
      <c r="Z1239" s="2">
        <v>3.1538966577500101E-3</v>
      </c>
      <c r="AA1239" s="2">
        <v>0.97812134027481001</v>
      </c>
      <c r="AB1239" s="11">
        <v>2.8731647034874101E-5</v>
      </c>
      <c r="AC1239" s="2">
        <v>5.2996305748820305E-4</v>
      </c>
      <c r="AD1239" s="2">
        <v>0.99050116539001398</v>
      </c>
    </row>
    <row r="1240" spans="21:30" x14ac:dyDescent="0.35">
      <c r="U1240" s="5">
        <v>1336</v>
      </c>
      <c r="V1240" s="11">
        <v>8.9641485828906298E-5</v>
      </c>
      <c r="W1240" s="2">
        <v>1.9693523645401001E-3</v>
      </c>
      <c r="X1240" s="2">
        <v>0.97753822803497303</v>
      </c>
      <c r="Y1240" s="11">
        <v>1.38743431307375E-4</v>
      </c>
      <c r="Z1240" s="2">
        <v>2.9995252843946201E-3</v>
      </c>
      <c r="AA1240" s="2">
        <v>0.94875067472457797</v>
      </c>
      <c r="AB1240" s="11">
        <v>1.1703927157213901E-4</v>
      </c>
      <c r="AC1240" s="2">
        <v>5.3967215353623E-4</v>
      </c>
      <c r="AD1240" s="2">
        <v>0.98030757904052701</v>
      </c>
    </row>
    <row r="1241" spans="21:30" x14ac:dyDescent="0.35">
      <c r="U1241" s="5">
        <v>1337</v>
      </c>
      <c r="V1241" s="11">
        <v>2.29323821258731E-4</v>
      </c>
      <c r="W1241" s="2">
        <v>3.36906849406659E-3</v>
      </c>
      <c r="X1241" s="2">
        <v>0.992165386676788</v>
      </c>
      <c r="Y1241" s="11">
        <v>2.7194281574338599E-4</v>
      </c>
      <c r="Z1241" s="2">
        <v>5.0006201490759798E-3</v>
      </c>
      <c r="AA1241" s="2">
        <v>0.98637312650680498</v>
      </c>
      <c r="AB1241" s="11">
        <v>7.36683286959305E-5</v>
      </c>
      <c r="AC1241" s="2">
        <v>7.09353946149349E-4</v>
      </c>
      <c r="AD1241" s="2">
        <v>0.99137490987777699</v>
      </c>
    </row>
    <row r="1242" spans="21:30" x14ac:dyDescent="0.35">
      <c r="U1242" s="5">
        <v>1338</v>
      </c>
      <c r="V1242" s="11">
        <v>2.6207909104414197E-4</v>
      </c>
      <c r="W1242" s="2">
        <v>3.41098895296454E-3</v>
      </c>
      <c r="X1242" s="2">
        <v>0.99381864070892301</v>
      </c>
      <c r="Y1242" s="11">
        <v>3.7162625812925398E-4</v>
      </c>
      <c r="Z1242" s="2">
        <v>5.5144536308944199E-3</v>
      </c>
      <c r="AA1242" s="2">
        <v>0.98920065164565996</v>
      </c>
      <c r="AB1242" s="11">
        <v>1.8262601224705501E-4</v>
      </c>
      <c r="AC1242" s="2">
        <v>8.5738877533003601E-4</v>
      </c>
      <c r="AD1242" s="2">
        <v>0.99239033460616999</v>
      </c>
    </row>
    <row r="1243" spans="21:30" x14ac:dyDescent="0.35">
      <c r="U1243" s="5">
        <v>1339</v>
      </c>
      <c r="V1243" s="11">
        <v>2.6192984660156001E-4</v>
      </c>
      <c r="W1243" s="2">
        <v>3.3672035206109199E-3</v>
      </c>
      <c r="X1243" s="2">
        <v>0.99503928422927801</v>
      </c>
      <c r="Y1243" s="11">
        <v>4.5756419422104901E-4</v>
      </c>
      <c r="Z1243" s="2">
        <v>5.6806378997862304E-3</v>
      </c>
      <c r="AA1243" s="2">
        <v>0.99023926258087103</v>
      </c>
      <c r="AB1243" s="11">
        <v>4.1511186282150399E-4</v>
      </c>
      <c r="AC1243" s="2">
        <v>9.985383367165921E-4</v>
      </c>
      <c r="AD1243" s="2">
        <v>0.99254351854324296</v>
      </c>
    </row>
    <row r="1244" spans="21:30" x14ac:dyDescent="0.35">
      <c r="U1244" s="5">
        <v>1340</v>
      </c>
      <c r="V1244" s="11">
        <v>6.8004970671609003E-5</v>
      </c>
      <c r="W1244" s="2">
        <v>1.8654530867934201E-3</v>
      </c>
      <c r="X1244" s="2">
        <v>0.97855228185653598</v>
      </c>
      <c r="Y1244" s="11">
        <v>6.4807136368472102E-5</v>
      </c>
      <c r="Z1244" s="2">
        <v>2.5026779621839502E-3</v>
      </c>
      <c r="AA1244" s="2">
        <v>0.95644617080688399</v>
      </c>
      <c r="AB1244" s="11">
        <v>1.4771208952879499E-5</v>
      </c>
      <c r="AC1244" s="2">
        <v>3.9134063990786601E-4</v>
      </c>
      <c r="AD1244" s="2">
        <v>0.98073017597198398</v>
      </c>
    </row>
    <row r="1245" spans="21:30" x14ac:dyDescent="0.35">
      <c r="U1245" s="5">
        <v>1341</v>
      </c>
      <c r="V1245" s="11">
        <v>1.5602349594701E-4</v>
      </c>
      <c r="W1245" s="2">
        <v>2.7508467901498001E-3</v>
      </c>
      <c r="X1245" s="2">
        <v>0.98811227083206099</v>
      </c>
      <c r="Y1245" s="11">
        <v>1.64892757311463E-4</v>
      </c>
      <c r="Z1245" s="2">
        <v>3.9650178514420899E-3</v>
      </c>
      <c r="AA1245" s="2">
        <v>0.97709685564041104</v>
      </c>
      <c r="AB1245" s="11">
        <v>2.4690878490218801E-5</v>
      </c>
      <c r="AC1245" s="2">
        <v>5.0367816584184701E-4</v>
      </c>
      <c r="AD1245" s="2">
        <v>0.99079352617263705</v>
      </c>
    </row>
    <row r="1246" spans="21:30" x14ac:dyDescent="0.35">
      <c r="U1246" s="5">
        <v>1342</v>
      </c>
      <c r="V1246" s="11">
        <v>1.5068640641402399E-4</v>
      </c>
      <c r="W1246" s="2">
        <v>2.7807317674159999E-3</v>
      </c>
      <c r="X1246" s="2">
        <v>0.99081057310104304</v>
      </c>
      <c r="Y1246" s="11">
        <v>1.9533569866325701E-4</v>
      </c>
      <c r="Z1246" s="2">
        <v>4.4094398617744402E-3</v>
      </c>
      <c r="AA1246" s="2">
        <v>0.98176568746566695</v>
      </c>
      <c r="AB1246" s="11">
        <v>2.5744782760739299E-5</v>
      </c>
      <c r="AC1246" s="2">
        <v>5.3002021741121997E-4</v>
      </c>
      <c r="AD1246" s="2">
        <v>0.99283170700073198</v>
      </c>
    </row>
    <row r="1247" spans="21:30" x14ac:dyDescent="0.35">
      <c r="U1247" s="5">
        <v>1343</v>
      </c>
      <c r="V1247" s="11">
        <v>6.1220763018354698E-4</v>
      </c>
      <c r="W1247" s="2">
        <v>5.2857534028589699E-3</v>
      </c>
      <c r="X1247" s="2">
        <v>0.99180108308792103</v>
      </c>
      <c r="Y1247" s="11">
        <v>6.4684799872338696E-4</v>
      </c>
      <c r="Z1247" s="2">
        <v>7.7546355314552697E-3</v>
      </c>
      <c r="AA1247" s="2">
        <v>0.98446893692016602</v>
      </c>
      <c r="AB1247" s="11">
        <v>8.5124760516919196E-5</v>
      </c>
      <c r="AC1247" s="2">
        <v>8.9930766262114005E-4</v>
      </c>
      <c r="AD1247" s="2">
        <v>0.99434340000152499</v>
      </c>
    </row>
  </sheetData>
  <mergeCells count="15">
    <mergeCell ref="Y2:AA2"/>
    <mergeCell ref="AB2:AD2"/>
    <mergeCell ref="U1:AD1"/>
    <mergeCell ref="U2:U3"/>
    <mergeCell ref="L2:N2"/>
    <mergeCell ref="O2:Q2"/>
    <mergeCell ref="R2:T2"/>
    <mergeCell ref="A2:A3"/>
    <mergeCell ref="A1:J1"/>
    <mergeCell ref="K2:K3"/>
    <mergeCell ref="K1:T1"/>
    <mergeCell ref="V2:X2"/>
    <mergeCell ref="B2:D2"/>
    <mergeCell ref="E2:G2"/>
    <mergeCell ref="H2:J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F85C7-58D4-4871-BE9C-E4E81A2E5079}">
  <dimension ref="A1:N58"/>
  <sheetViews>
    <sheetView tabSelected="1" topLeftCell="D49" zoomScale="55" zoomScaleNormal="55" workbookViewId="0">
      <selection activeCell="AI42" sqref="AI42"/>
    </sheetView>
  </sheetViews>
  <sheetFormatPr defaultRowHeight="14.5" x14ac:dyDescent="0.35"/>
  <cols>
    <col min="1" max="1" width="8.7265625" style="2"/>
    <col min="2" max="2" width="8.7265625" style="11" customWidth="1"/>
    <col min="3" max="4" width="8.7265625" style="2"/>
    <col min="5" max="5" width="8.7265625" style="11"/>
    <col min="6" max="7" width="8.7265625" style="2"/>
    <col min="8" max="8" width="8.7265625" style="11"/>
    <col min="9" max="16384" width="8.7265625" style="2"/>
  </cols>
  <sheetData>
    <row r="1" spans="1:14" ht="30" customHeight="1" x14ac:dyDescent="0.35">
      <c r="A1" s="60" t="s">
        <v>10</v>
      </c>
      <c r="B1" s="51" t="s">
        <v>24</v>
      </c>
      <c r="C1" s="52"/>
      <c r="D1" s="52"/>
      <c r="E1" s="63" t="s">
        <v>13</v>
      </c>
      <c r="F1" s="63"/>
      <c r="G1" s="51"/>
      <c r="H1" s="63" t="s">
        <v>14</v>
      </c>
      <c r="I1" s="51"/>
      <c r="J1" s="51"/>
    </row>
    <row r="2" spans="1:14" ht="30" customHeight="1" thickBot="1" x14ac:dyDescent="0.4">
      <c r="A2" s="62"/>
      <c r="B2" s="10" t="s">
        <v>11</v>
      </c>
      <c r="C2" s="7" t="s">
        <v>31</v>
      </c>
      <c r="D2" s="7" t="s">
        <v>12</v>
      </c>
      <c r="E2" s="10" t="s">
        <v>11</v>
      </c>
      <c r="F2" s="7" t="s">
        <v>31</v>
      </c>
      <c r="G2" s="7" t="s">
        <v>12</v>
      </c>
      <c r="H2" s="10" t="s">
        <v>11</v>
      </c>
      <c r="I2" s="7" t="s">
        <v>31</v>
      </c>
      <c r="J2" s="7" t="s">
        <v>12</v>
      </c>
    </row>
    <row r="3" spans="1:14" ht="15" thickTop="1" x14ac:dyDescent="0.35">
      <c r="A3" s="2">
        <v>0</v>
      </c>
      <c r="B3" s="12">
        <v>2.4468918563798027E-3</v>
      </c>
      <c r="C3">
        <v>1.1086000828072417E-2</v>
      </c>
      <c r="D3">
        <v>0.73399859666824296</v>
      </c>
      <c r="E3" s="12">
        <v>3.0498135020025027E-3</v>
      </c>
      <c r="F3">
        <v>1.0144907049834706E-2</v>
      </c>
      <c r="G3">
        <v>0.83860197663307146</v>
      </c>
      <c r="H3" s="12">
        <v>2.3549320467282035E-3</v>
      </c>
      <c r="I3">
        <v>1.0111840208992333E-2</v>
      </c>
      <c r="J3">
        <v>0.77595481276512124</v>
      </c>
      <c r="L3" s="2">
        <f>1-D3</f>
        <v>0.26600140333175704</v>
      </c>
      <c r="M3" s="2">
        <f>1-G3</f>
        <v>0.16139802336692854</v>
      </c>
      <c r="N3" s="2">
        <f>1-J3</f>
        <v>0.22404518723487876</v>
      </c>
    </row>
    <row r="4" spans="1:14" x14ac:dyDescent="0.35">
      <c r="A4" s="2">
        <v>1</v>
      </c>
      <c r="B4" s="12">
        <v>1.2659954227274273E-3</v>
      </c>
      <c r="C4">
        <v>1.0010894387960415E-2</v>
      </c>
      <c r="D4">
        <v>0.7328185737133025</v>
      </c>
      <c r="E4" s="12">
        <v>1.3829455856466638E-3</v>
      </c>
      <c r="F4">
        <v>9.1138317948206999E-3</v>
      </c>
      <c r="G4">
        <v>0.82554666697978929</v>
      </c>
      <c r="H4" s="12">
        <v>1.1844371110782926E-3</v>
      </c>
      <c r="I4">
        <v>9.4942105934023753E-3</v>
      </c>
      <c r="J4">
        <v>0.76543618738651198</v>
      </c>
      <c r="L4" s="2">
        <f t="shared" ref="L4:L58" si="0">1-D4</f>
        <v>0.2671814262866975</v>
      </c>
      <c r="M4" s="2">
        <f t="shared" ref="M4:M58" si="1">1-G4</f>
        <v>0.17445333302021071</v>
      </c>
      <c r="N4" s="2">
        <f t="shared" ref="N4:N58" si="2">1-J4</f>
        <v>0.23456381261348802</v>
      </c>
    </row>
    <row r="5" spans="1:14" x14ac:dyDescent="0.35">
      <c r="A5" s="2">
        <v>2</v>
      </c>
      <c r="B5" s="12">
        <v>1.3504256494343259E-3</v>
      </c>
      <c r="C5">
        <v>1.0099158156663148E-2</v>
      </c>
      <c r="D5">
        <v>0.73118287324905351</v>
      </c>
      <c r="E5" s="12">
        <v>1.5066914056660579E-3</v>
      </c>
      <c r="F5">
        <v>9.1992963571101375E-3</v>
      </c>
      <c r="G5">
        <v>0.81955707073211626</v>
      </c>
      <c r="H5" s="12">
        <v>1.3770936639048133E-3</v>
      </c>
      <c r="I5">
        <v>9.6160226967185562E-3</v>
      </c>
      <c r="J5">
        <v>0.761567503213882</v>
      </c>
      <c r="L5" s="2">
        <f t="shared" si="0"/>
        <v>0.26881712675094649</v>
      </c>
      <c r="M5" s="2">
        <f t="shared" si="1"/>
        <v>0.18044292926788374</v>
      </c>
      <c r="N5" s="2">
        <f t="shared" si="2"/>
        <v>0.238432496786118</v>
      </c>
    </row>
    <row r="6" spans="1:14" x14ac:dyDescent="0.35">
      <c r="A6" s="2">
        <v>3</v>
      </c>
      <c r="B6" s="12">
        <v>1.367140546790322E-3</v>
      </c>
      <c r="C6">
        <v>1.0138049954548464E-2</v>
      </c>
      <c r="D6">
        <v>0.73612725734710649</v>
      </c>
      <c r="E6" s="12">
        <v>1.6800760349724409E-3</v>
      </c>
      <c r="F6">
        <v>9.4729179982095714E-3</v>
      </c>
      <c r="G6">
        <v>0.81508883833885148</v>
      </c>
      <c r="H6" s="12">
        <v>1.2932166864629815E-3</v>
      </c>
      <c r="I6">
        <v>9.6170993056148065E-3</v>
      </c>
      <c r="J6">
        <v>0.76398435235023421</v>
      </c>
      <c r="L6" s="2">
        <f t="shared" si="0"/>
        <v>0.26387274265289351</v>
      </c>
      <c r="M6" s="2">
        <f t="shared" si="1"/>
        <v>0.18491116166114852</v>
      </c>
      <c r="N6" s="2">
        <f t="shared" si="2"/>
        <v>0.23601564764976579</v>
      </c>
    </row>
    <row r="7" spans="1:14" x14ac:dyDescent="0.35">
      <c r="A7" s="2">
        <v>4</v>
      </c>
      <c r="B7" s="12">
        <v>1.4418141363421412E-3</v>
      </c>
      <c r="C7">
        <v>1.0504864854738095E-2</v>
      </c>
      <c r="D7">
        <v>0.75868111848831121</v>
      </c>
      <c r="E7" s="12">
        <v>1.6242589626926898E-3</v>
      </c>
      <c r="F7">
        <v>9.8822163417935302E-3</v>
      </c>
      <c r="G7">
        <v>0.8222108036279675</v>
      </c>
      <c r="H7" s="12">
        <v>1.3122345990268479E-3</v>
      </c>
      <c r="I7">
        <v>9.8242386011406675E-3</v>
      </c>
      <c r="J7">
        <v>0.77419091761112169</v>
      </c>
      <c r="L7" s="2">
        <f t="shared" si="0"/>
        <v>0.24131888151168879</v>
      </c>
      <c r="M7" s="2">
        <f t="shared" si="1"/>
        <v>0.1777891963720325</v>
      </c>
      <c r="N7" s="2">
        <f t="shared" si="2"/>
        <v>0.22580908238887831</v>
      </c>
    </row>
    <row r="8" spans="1:14" x14ac:dyDescent="0.35">
      <c r="A8" s="2">
        <v>5</v>
      </c>
      <c r="B8" s="12">
        <v>1.8195368902524886E-3</v>
      </c>
      <c r="C8">
        <v>1.1330450652167184E-2</v>
      </c>
      <c r="D8">
        <v>0.74533228576183275</v>
      </c>
      <c r="E8" s="12">
        <v>1.9213227933505487E-3</v>
      </c>
      <c r="F8">
        <v>1.0808049933984872E-2</v>
      </c>
      <c r="G8">
        <v>0.82146967947482996</v>
      </c>
      <c r="H8" s="12">
        <v>1.6096701729111347E-3</v>
      </c>
      <c r="I8">
        <v>1.08596114441752E-2</v>
      </c>
      <c r="J8">
        <v>0.76788413524627652</v>
      </c>
      <c r="L8" s="2">
        <f t="shared" si="0"/>
        <v>0.25466771423816725</v>
      </c>
      <c r="M8" s="2">
        <f t="shared" si="1"/>
        <v>0.17853032052517004</v>
      </c>
      <c r="N8" s="2">
        <f t="shared" si="2"/>
        <v>0.23211586475372348</v>
      </c>
    </row>
    <row r="9" spans="1:14" x14ac:dyDescent="0.35">
      <c r="A9" s="2">
        <v>6</v>
      </c>
      <c r="B9" s="12">
        <v>2.1578881132882028E-3</v>
      </c>
      <c r="C9">
        <v>1.1842794250696856E-2</v>
      </c>
      <c r="D9">
        <v>0.76303882896900121</v>
      </c>
      <c r="E9" s="12">
        <v>2.1413847571238823E-3</v>
      </c>
      <c r="F9">
        <v>1.1208065319806311E-2</v>
      </c>
      <c r="G9">
        <v>0.82664440572261755</v>
      </c>
      <c r="H9" s="12">
        <v>1.8957760767079851E-3</v>
      </c>
      <c r="I9">
        <v>1.1307751061394773E-2</v>
      </c>
      <c r="J9">
        <v>0.77877683937549524</v>
      </c>
      <c r="L9" s="2">
        <f t="shared" si="0"/>
        <v>0.23696117103099879</v>
      </c>
      <c r="M9" s="2">
        <f t="shared" si="1"/>
        <v>0.17335559427738245</v>
      </c>
      <c r="N9" s="2">
        <f t="shared" si="2"/>
        <v>0.22122316062450476</v>
      </c>
    </row>
    <row r="10" spans="1:14" x14ac:dyDescent="0.35">
      <c r="A10" s="2">
        <v>7</v>
      </c>
      <c r="B10" s="12">
        <v>2.1018994739279099E-3</v>
      </c>
      <c r="C10">
        <v>1.2351396959274978E-2</v>
      </c>
      <c r="D10">
        <v>0.74401871860027269</v>
      </c>
      <c r="E10" s="12">
        <v>2.1744167315773597E-3</v>
      </c>
      <c r="F10">
        <v>1.1602086015045632E-2</v>
      </c>
      <c r="G10">
        <v>0.81940132379531827</v>
      </c>
      <c r="H10" s="12">
        <v>1.9081939244642823E-3</v>
      </c>
      <c r="I10">
        <v>1.1633491143584215E-2</v>
      </c>
      <c r="J10">
        <v>0.77499315142631497</v>
      </c>
      <c r="L10" s="2">
        <f t="shared" si="0"/>
        <v>0.25598128139972731</v>
      </c>
      <c r="M10" s="2">
        <f t="shared" si="1"/>
        <v>0.18059867620468173</v>
      </c>
      <c r="N10" s="2">
        <f t="shared" si="2"/>
        <v>0.22500684857368503</v>
      </c>
    </row>
    <row r="11" spans="1:14" x14ac:dyDescent="0.35">
      <c r="A11" s="2">
        <v>8</v>
      </c>
      <c r="B11" s="12">
        <v>2.3363742802757726E-3</v>
      </c>
      <c r="C11">
        <v>1.3101029442623199E-2</v>
      </c>
      <c r="D11">
        <v>0.76263616979122095</v>
      </c>
      <c r="E11" s="12">
        <v>2.41281400667503E-3</v>
      </c>
      <c r="F11">
        <v>1.2309306068345889E-2</v>
      </c>
      <c r="G11">
        <v>0.8257268518209453</v>
      </c>
      <c r="H11" s="12">
        <v>2.0343993382994051E-3</v>
      </c>
      <c r="I11">
        <v>1.2189699104055731E-2</v>
      </c>
      <c r="J11">
        <v>0.78447499871253934</v>
      </c>
      <c r="L11" s="2">
        <f t="shared" si="0"/>
        <v>0.23736383020877905</v>
      </c>
      <c r="M11" s="2">
        <f t="shared" si="1"/>
        <v>0.1742731481790547</v>
      </c>
      <c r="N11" s="2">
        <f t="shared" si="2"/>
        <v>0.21552500128746066</v>
      </c>
    </row>
    <row r="12" spans="1:14" x14ac:dyDescent="0.35">
      <c r="A12" s="2">
        <v>9</v>
      </c>
      <c r="B12" s="12">
        <v>2.6143961295019801E-3</v>
      </c>
      <c r="C12">
        <v>1.4177108183503101E-2</v>
      </c>
      <c r="D12">
        <v>0.77505730092525416</v>
      </c>
      <c r="E12" s="12">
        <v>2.5706775777507526E-3</v>
      </c>
      <c r="F12">
        <v>1.2698286212980706E-2</v>
      </c>
      <c r="G12">
        <v>0.83957616984844152</v>
      </c>
      <c r="H12" s="12">
        <v>2.1631932468153476E-3</v>
      </c>
      <c r="I12">
        <v>1.298829633742565E-2</v>
      </c>
      <c r="J12">
        <v>0.7907079011201853</v>
      </c>
      <c r="L12" s="2">
        <f t="shared" si="0"/>
        <v>0.22494269907474584</v>
      </c>
      <c r="M12" s="2">
        <f t="shared" si="1"/>
        <v>0.16042383015155848</v>
      </c>
      <c r="N12" s="2">
        <f t="shared" si="2"/>
        <v>0.2092920988798147</v>
      </c>
    </row>
    <row r="13" spans="1:14" x14ac:dyDescent="0.35">
      <c r="A13" s="2">
        <v>10</v>
      </c>
      <c r="B13" s="12">
        <v>3.0227606766857172E-3</v>
      </c>
      <c r="C13">
        <v>1.4635113300755575E-2</v>
      </c>
      <c r="D13">
        <v>0.79601110517978646</v>
      </c>
      <c r="E13" s="12">
        <v>2.8548918780870675E-3</v>
      </c>
      <c r="F13">
        <v>1.3226213864982111E-2</v>
      </c>
      <c r="G13">
        <v>0.84394186735153176</v>
      </c>
      <c r="H13" s="12">
        <v>2.6860632351599599E-3</v>
      </c>
      <c r="I13">
        <v>1.3802073430269925E-2</v>
      </c>
      <c r="J13">
        <v>0.79775065183639471</v>
      </c>
      <c r="L13" s="2">
        <f t="shared" si="0"/>
        <v>0.20398889482021354</v>
      </c>
      <c r="M13" s="2">
        <f t="shared" si="1"/>
        <v>0.15605813264846824</v>
      </c>
      <c r="N13" s="2">
        <f t="shared" si="2"/>
        <v>0.20224934816360529</v>
      </c>
    </row>
    <row r="14" spans="1:14" x14ac:dyDescent="0.35">
      <c r="A14" s="2">
        <v>11</v>
      </c>
      <c r="B14" s="12">
        <v>3.1192431342787997E-3</v>
      </c>
      <c r="C14">
        <v>1.5354446833953201E-2</v>
      </c>
      <c r="D14">
        <v>0.79929323494434301</v>
      </c>
      <c r="E14" s="12">
        <v>3.1027057557366723E-3</v>
      </c>
      <c r="F14">
        <v>1.3888161629438378E-2</v>
      </c>
      <c r="G14">
        <v>0.8451953083276742</v>
      </c>
      <c r="H14" s="12">
        <v>2.8343080193735598E-3</v>
      </c>
      <c r="I14">
        <v>1.4262910233810475E-2</v>
      </c>
      <c r="J14">
        <v>0.80650217831134718</v>
      </c>
      <c r="L14" s="2">
        <f t="shared" si="0"/>
        <v>0.20070676505565699</v>
      </c>
      <c r="M14" s="2">
        <f t="shared" si="1"/>
        <v>0.1548046916723258</v>
      </c>
      <c r="N14" s="2">
        <f t="shared" si="2"/>
        <v>0.19349782168865282</v>
      </c>
    </row>
    <row r="15" spans="1:14" x14ac:dyDescent="0.35">
      <c r="A15" s="2">
        <v>12</v>
      </c>
      <c r="B15" s="12">
        <v>2.9189666965976297E-3</v>
      </c>
      <c r="C15">
        <v>1.5956195304170202E-2</v>
      </c>
      <c r="D15">
        <v>0.80031307041644995</v>
      </c>
      <c r="E15" s="12">
        <v>3.1444095948245324E-3</v>
      </c>
      <c r="F15">
        <v>1.4406280592083901E-2</v>
      </c>
      <c r="G15">
        <v>0.8498184978961939</v>
      </c>
      <c r="H15" s="12">
        <v>2.476928784744808E-3</v>
      </c>
      <c r="I15">
        <v>1.4570015482604452E-2</v>
      </c>
      <c r="J15">
        <v>0.80794006586074807</v>
      </c>
      <c r="L15" s="2">
        <f t="shared" si="0"/>
        <v>0.19968692958355005</v>
      </c>
      <c r="M15" s="2">
        <f t="shared" si="1"/>
        <v>0.1501815021038061</v>
      </c>
      <c r="N15" s="2">
        <f t="shared" si="2"/>
        <v>0.19205993413925193</v>
      </c>
    </row>
    <row r="16" spans="1:14" x14ac:dyDescent="0.35">
      <c r="A16" s="2">
        <v>13</v>
      </c>
      <c r="B16" s="12">
        <v>3.3535382826812526E-3</v>
      </c>
      <c r="C16">
        <v>1.6443641623482049E-2</v>
      </c>
      <c r="D16">
        <v>0.79625079035758928</v>
      </c>
      <c r="E16" s="12">
        <v>3.0403367709368398E-3</v>
      </c>
      <c r="F16">
        <v>1.4515714719891475E-2</v>
      </c>
      <c r="G16">
        <v>0.85675872862338942</v>
      </c>
      <c r="H16" s="12">
        <v>2.5643261033110277E-3</v>
      </c>
      <c r="I16">
        <v>1.4717122074216549E-2</v>
      </c>
      <c r="J16">
        <v>0.80365431308746316</v>
      </c>
      <c r="L16" s="2">
        <f t="shared" si="0"/>
        <v>0.20374920964241072</v>
      </c>
      <c r="M16" s="2">
        <f t="shared" si="1"/>
        <v>0.14324127137661058</v>
      </c>
      <c r="N16" s="2">
        <f t="shared" si="2"/>
        <v>0.19634568691253684</v>
      </c>
    </row>
    <row r="17" spans="1:14" x14ac:dyDescent="0.35">
      <c r="A17" s="2">
        <v>14</v>
      </c>
      <c r="B17" s="12">
        <v>3.8280489970929877E-3</v>
      </c>
      <c r="C17">
        <v>1.7163751181214999E-2</v>
      </c>
      <c r="D17">
        <v>0.82701884210109644</v>
      </c>
      <c r="E17" s="12">
        <v>3.3128207433037399E-3</v>
      </c>
      <c r="F17">
        <v>1.5130241634324125E-2</v>
      </c>
      <c r="G17">
        <v>0.86789438128471319</v>
      </c>
      <c r="H17" s="12">
        <v>3.3447351888753448E-3</v>
      </c>
      <c r="I17">
        <v>1.5702266944572274E-2</v>
      </c>
      <c r="J17">
        <v>0.82759004831314043</v>
      </c>
      <c r="L17" s="2">
        <f t="shared" si="0"/>
        <v>0.17298115789890356</v>
      </c>
      <c r="M17" s="2">
        <f t="shared" si="1"/>
        <v>0.13210561871528681</v>
      </c>
      <c r="N17" s="2">
        <f t="shared" si="2"/>
        <v>0.17240995168685957</v>
      </c>
    </row>
    <row r="18" spans="1:14" x14ac:dyDescent="0.35">
      <c r="A18" s="2">
        <v>15</v>
      </c>
      <c r="B18" s="12">
        <v>4.3861495796591E-3</v>
      </c>
      <c r="C18">
        <v>1.8272823654115124E-2</v>
      </c>
      <c r="D18">
        <v>0.82064037024974767</v>
      </c>
      <c r="E18" s="12">
        <v>3.7995919701643227E-3</v>
      </c>
      <c r="F18">
        <v>1.6300161834806148E-2</v>
      </c>
      <c r="G18">
        <v>0.86268022656440702</v>
      </c>
      <c r="H18" s="12">
        <v>3.5522142425179429E-3</v>
      </c>
      <c r="I18">
        <v>1.6664968803524902E-2</v>
      </c>
      <c r="J18">
        <v>0.82542993128299669</v>
      </c>
      <c r="L18" s="2">
        <f t="shared" si="0"/>
        <v>0.17935962975025233</v>
      </c>
      <c r="M18" s="2">
        <f t="shared" si="1"/>
        <v>0.13731977343559298</v>
      </c>
      <c r="N18" s="2">
        <f t="shared" si="2"/>
        <v>0.17457006871700331</v>
      </c>
    </row>
    <row r="19" spans="1:14" x14ac:dyDescent="0.35">
      <c r="A19" s="2">
        <v>16</v>
      </c>
      <c r="B19" s="12">
        <v>5.2549223764799501E-3</v>
      </c>
      <c r="C19">
        <v>1.8897873116657103E-2</v>
      </c>
      <c r="D19">
        <v>0.818915575742721</v>
      </c>
      <c r="E19" s="12">
        <v>4.5217346632853098E-3</v>
      </c>
      <c r="F19">
        <v>1.7448526341468051E-2</v>
      </c>
      <c r="G19">
        <v>0.85672479867935147</v>
      </c>
      <c r="H19" s="12">
        <v>4.2719180346466549E-3</v>
      </c>
      <c r="I19">
        <v>1.75941265188157E-2</v>
      </c>
      <c r="J19">
        <v>0.81748154759406999</v>
      </c>
      <c r="L19" s="2">
        <f t="shared" si="0"/>
        <v>0.181084424257279</v>
      </c>
      <c r="M19" s="2">
        <f t="shared" si="1"/>
        <v>0.14327520132064853</v>
      </c>
      <c r="N19" s="2">
        <f t="shared" si="2"/>
        <v>0.18251845240593001</v>
      </c>
    </row>
    <row r="20" spans="1:14" x14ac:dyDescent="0.35">
      <c r="A20" s="2">
        <v>17</v>
      </c>
      <c r="B20" s="12">
        <v>5.1873056800104652E-3</v>
      </c>
      <c r="C20">
        <v>1.9435752416029552E-2</v>
      </c>
      <c r="D20">
        <v>0.82009553909301725</v>
      </c>
      <c r="E20" s="12">
        <v>4.4509216677397472E-3</v>
      </c>
      <c r="F20">
        <v>1.7676196526735976E-2</v>
      </c>
      <c r="G20">
        <v>0.85772264003753629</v>
      </c>
      <c r="H20" s="12">
        <v>3.9978772983886275E-3</v>
      </c>
      <c r="I20">
        <v>1.7871181713417124E-2</v>
      </c>
      <c r="J20">
        <v>0.82260741293430284</v>
      </c>
      <c r="L20" s="2">
        <f t="shared" si="0"/>
        <v>0.17990446090698275</v>
      </c>
      <c r="M20" s="2">
        <f t="shared" si="1"/>
        <v>0.14227735996246371</v>
      </c>
      <c r="N20" s="2">
        <f t="shared" si="2"/>
        <v>0.17739258706569716</v>
      </c>
    </row>
    <row r="21" spans="1:14" x14ac:dyDescent="0.35">
      <c r="A21" s="2">
        <v>18</v>
      </c>
      <c r="B21" s="12">
        <v>5.0007555400952679E-3</v>
      </c>
      <c r="C21">
        <v>1.9849526695907074E-2</v>
      </c>
      <c r="D21">
        <v>0.80707122385501828</v>
      </c>
      <c r="E21" s="12">
        <v>4.5008270535618023E-3</v>
      </c>
      <c r="F21">
        <v>1.8151073716580826E-2</v>
      </c>
      <c r="G21">
        <v>0.84883911907672827</v>
      </c>
      <c r="H21" s="12">
        <v>3.9654075517319073E-3</v>
      </c>
      <c r="I21">
        <v>1.8293267581611827E-2</v>
      </c>
      <c r="J21">
        <v>0.81090933084487904</v>
      </c>
      <c r="L21" s="2">
        <f t="shared" si="0"/>
        <v>0.19292877614498172</v>
      </c>
      <c r="M21" s="2">
        <f t="shared" si="1"/>
        <v>0.15116088092327173</v>
      </c>
      <c r="N21" s="2">
        <f t="shared" si="2"/>
        <v>0.18909066915512096</v>
      </c>
    </row>
    <row r="22" spans="1:14" x14ac:dyDescent="0.35">
      <c r="A22" s="2">
        <v>19</v>
      </c>
      <c r="B22" s="12">
        <v>5.0155915087088908E-3</v>
      </c>
      <c r="C22">
        <v>1.9840991823002675E-2</v>
      </c>
      <c r="D22">
        <v>0.80022813379764524</v>
      </c>
      <c r="E22" s="12">
        <v>5.1550730131566498E-3</v>
      </c>
      <c r="F22">
        <v>1.8838349496945676E-2</v>
      </c>
      <c r="G22">
        <v>0.84046721458435036</v>
      </c>
      <c r="H22" s="12">
        <v>3.9332651649601705E-3</v>
      </c>
      <c r="I22">
        <v>1.864520483650265E-2</v>
      </c>
      <c r="J22">
        <v>0.80318862199783247</v>
      </c>
      <c r="L22" s="2">
        <f t="shared" si="0"/>
        <v>0.19977186620235476</v>
      </c>
      <c r="M22" s="2">
        <f t="shared" si="1"/>
        <v>0.15953278541564964</v>
      </c>
      <c r="N22" s="2">
        <f t="shared" si="2"/>
        <v>0.19681137800216753</v>
      </c>
    </row>
    <row r="23" spans="1:14" x14ac:dyDescent="0.35">
      <c r="A23" s="2">
        <v>20</v>
      </c>
      <c r="B23" s="12">
        <v>5.1604058826342199E-3</v>
      </c>
      <c r="C23">
        <v>1.9706969847902604E-2</v>
      </c>
      <c r="D23">
        <v>0.79332529008388497</v>
      </c>
      <c r="E23" s="12">
        <v>5.1394491456448997E-3</v>
      </c>
      <c r="F23">
        <v>1.9070382462814398E-2</v>
      </c>
      <c r="G23">
        <v>0.83664304018020597</v>
      </c>
      <c r="H23" s="12">
        <v>3.8842922658659448E-3</v>
      </c>
      <c r="I23">
        <v>1.8867559731006574E-2</v>
      </c>
      <c r="J23">
        <v>0.79945260286331143</v>
      </c>
      <c r="L23" s="2">
        <f t="shared" si="0"/>
        <v>0.20667470991611503</v>
      </c>
      <c r="M23" s="2">
        <f t="shared" si="1"/>
        <v>0.16335695981979403</v>
      </c>
      <c r="N23" s="2">
        <f t="shared" si="2"/>
        <v>0.20054739713668857</v>
      </c>
    </row>
    <row r="24" spans="1:14" x14ac:dyDescent="0.35">
      <c r="A24" s="2">
        <v>21</v>
      </c>
      <c r="B24" s="12">
        <v>4.4912409503012844E-3</v>
      </c>
      <c r="C24">
        <v>1.9433181965723603E-2</v>
      </c>
      <c r="D24">
        <v>0.78104414045810644</v>
      </c>
      <c r="E24" s="12">
        <v>4.8907140735536779E-3</v>
      </c>
      <c r="F24">
        <v>1.8722265493124675E-2</v>
      </c>
      <c r="G24">
        <v>0.83171200752258279</v>
      </c>
      <c r="H24" s="12">
        <v>3.5454275785014003E-3</v>
      </c>
      <c r="I24">
        <v>1.8620911287143774E-2</v>
      </c>
      <c r="J24">
        <v>0.7894132882356637</v>
      </c>
      <c r="L24" s="2">
        <f t="shared" si="0"/>
        <v>0.21895585954189356</v>
      </c>
      <c r="M24" s="2">
        <f t="shared" si="1"/>
        <v>0.16828799247741721</v>
      </c>
      <c r="N24" s="2">
        <f t="shared" si="2"/>
        <v>0.2105867117643363</v>
      </c>
    </row>
    <row r="25" spans="1:14" x14ac:dyDescent="0.35">
      <c r="A25" s="2">
        <v>22</v>
      </c>
      <c r="B25" s="12">
        <v>3.7012401735410051E-3</v>
      </c>
      <c r="C25">
        <v>1.8936473177745924E-2</v>
      </c>
      <c r="D25">
        <v>0.78469683229923204</v>
      </c>
      <c r="E25" s="12">
        <v>3.7651901366189101E-3</v>
      </c>
      <c r="F25">
        <v>1.7909065587446052E-2</v>
      </c>
      <c r="G25">
        <v>0.83064165711402871</v>
      </c>
      <c r="H25" s="12">
        <v>3.2028853893279973E-3</v>
      </c>
      <c r="I25">
        <v>1.8305002013221324E-2</v>
      </c>
      <c r="J25">
        <v>0.79001249372959093</v>
      </c>
      <c r="L25" s="2">
        <f t="shared" si="0"/>
        <v>0.21530316770076796</v>
      </c>
      <c r="M25" s="2">
        <f t="shared" si="1"/>
        <v>0.16935834288597129</v>
      </c>
      <c r="N25" s="2">
        <f t="shared" si="2"/>
        <v>0.20998750627040907</v>
      </c>
    </row>
    <row r="26" spans="1:14" x14ac:dyDescent="0.35">
      <c r="A26" s="2">
        <v>23</v>
      </c>
      <c r="B26" s="12">
        <v>3.3891030470840577E-3</v>
      </c>
      <c r="C26">
        <v>1.8809105036780203E-2</v>
      </c>
      <c r="D26">
        <v>0.78395341336727076</v>
      </c>
      <c r="E26" s="12">
        <v>3.2961047545541047E-3</v>
      </c>
      <c r="F26">
        <v>1.7544766422361073E-2</v>
      </c>
      <c r="G26">
        <v>0.83001635968685095</v>
      </c>
      <c r="H26" s="12">
        <v>2.9798057221341852E-3</v>
      </c>
      <c r="I26">
        <v>1.8105394206941076E-2</v>
      </c>
      <c r="J26">
        <v>0.79129184782504969</v>
      </c>
      <c r="L26" s="2">
        <f t="shared" si="0"/>
        <v>0.21604658663272924</v>
      </c>
      <c r="M26" s="2">
        <f t="shared" si="1"/>
        <v>0.16998364031314905</v>
      </c>
      <c r="N26" s="2">
        <f t="shared" si="2"/>
        <v>0.20870815217495031</v>
      </c>
    </row>
    <row r="27" spans="1:14" x14ac:dyDescent="0.35">
      <c r="A27" s="2">
        <v>24</v>
      </c>
      <c r="B27" s="12">
        <v>3.4761489368975102E-3</v>
      </c>
      <c r="C27">
        <v>1.8717916915193152E-2</v>
      </c>
      <c r="D27">
        <v>0.79520078003406469</v>
      </c>
      <c r="E27" s="12">
        <v>3.3668580290395723E-3</v>
      </c>
      <c r="F27">
        <v>1.7933076480403501E-2</v>
      </c>
      <c r="G27">
        <v>0.82673458755016305</v>
      </c>
      <c r="H27" s="12">
        <v>3.0598195444326774E-3</v>
      </c>
      <c r="I27">
        <v>1.8370570614933926E-2</v>
      </c>
      <c r="J27">
        <v>0.79042671620845728</v>
      </c>
      <c r="L27" s="2">
        <f t="shared" si="0"/>
        <v>0.20479921996593531</v>
      </c>
      <c r="M27" s="2">
        <f t="shared" si="1"/>
        <v>0.17326541244983695</v>
      </c>
      <c r="N27" s="2">
        <f t="shared" si="2"/>
        <v>0.20957328379154272</v>
      </c>
    </row>
    <row r="28" spans="1:14" x14ac:dyDescent="0.35">
      <c r="A28" s="2">
        <v>25</v>
      </c>
      <c r="B28" s="12">
        <v>3.3756843185983546E-3</v>
      </c>
      <c r="C28">
        <v>1.8684132490307051E-2</v>
      </c>
      <c r="D28">
        <v>0.79439932107925371</v>
      </c>
      <c r="E28" s="12">
        <v>3.4008218208327855E-3</v>
      </c>
      <c r="F28">
        <v>1.7815759172663027E-2</v>
      </c>
      <c r="G28">
        <v>0.83315779268741585</v>
      </c>
      <c r="H28" s="12">
        <v>3.0213430582080002E-3</v>
      </c>
      <c r="I28">
        <v>1.8353389808908049E-2</v>
      </c>
      <c r="J28">
        <v>0.79103066027164426</v>
      </c>
      <c r="L28" s="2">
        <f t="shared" si="0"/>
        <v>0.20560067892074629</v>
      </c>
      <c r="M28" s="2">
        <f t="shared" si="1"/>
        <v>0.16684220731258415</v>
      </c>
      <c r="N28" s="2">
        <f t="shared" si="2"/>
        <v>0.20896933972835574</v>
      </c>
    </row>
    <row r="29" spans="1:14" x14ac:dyDescent="0.35">
      <c r="A29" s="2">
        <v>26</v>
      </c>
      <c r="B29" s="12">
        <v>3.21862107375636E-3</v>
      </c>
      <c r="C29">
        <v>1.8412871751934224E-2</v>
      </c>
      <c r="D29">
        <v>0.80118153989314966</v>
      </c>
      <c r="E29" s="12">
        <v>3.1214039772748899E-3</v>
      </c>
      <c r="F29">
        <v>1.7306742724031175E-2</v>
      </c>
      <c r="G29">
        <v>0.83283609151840154</v>
      </c>
      <c r="H29" s="12">
        <v>2.8344732418190649E-3</v>
      </c>
      <c r="I29">
        <v>1.7829148797318277E-2</v>
      </c>
      <c r="J29">
        <v>0.80124472081661202</v>
      </c>
      <c r="L29" s="2">
        <f t="shared" si="0"/>
        <v>0.19881846010685034</v>
      </c>
      <c r="M29" s="2">
        <f t="shared" si="1"/>
        <v>0.16716390848159846</v>
      </c>
      <c r="N29" s="2">
        <f t="shared" si="2"/>
        <v>0.19875527918338798</v>
      </c>
    </row>
    <row r="30" spans="1:14" x14ac:dyDescent="0.35">
      <c r="A30" s="2">
        <v>27</v>
      </c>
      <c r="B30" s="12">
        <v>3.0696494504809323E-3</v>
      </c>
      <c r="C30">
        <v>1.8297686474397726E-2</v>
      </c>
      <c r="D30">
        <v>0.79283089935779549</v>
      </c>
      <c r="E30" s="12">
        <v>3.0698048649355721E-3</v>
      </c>
      <c r="F30">
        <v>1.7157389316707801E-2</v>
      </c>
      <c r="G30">
        <v>0.83319726586341791</v>
      </c>
      <c r="H30" s="12">
        <v>2.693531074328345E-3</v>
      </c>
      <c r="I30">
        <v>1.7591487849131174E-2</v>
      </c>
      <c r="J30">
        <v>0.79335035383701302</v>
      </c>
      <c r="L30" s="2">
        <f t="shared" si="0"/>
        <v>0.20716910064220451</v>
      </c>
      <c r="M30" s="2">
        <f t="shared" si="1"/>
        <v>0.16680273413658209</v>
      </c>
      <c r="N30" s="2">
        <f t="shared" si="2"/>
        <v>0.20664964616298698</v>
      </c>
    </row>
    <row r="31" spans="1:14" x14ac:dyDescent="0.35">
      <c r="A31" s="2">
        <v>28</v>
      </c>
      <c r="B31" s="12">
        <v>3.2446598052047124E-3</v>
      </c>
      <c r="C31">
        <v>1.8661131616681748E-2</v>
      </c>
      <c r="D31">
        <v>0.78143355250358515</v>
      </c>
      <c r="E31" s="12">
        <v>3.2929820881690774E-3</v>
      </c>
      <c r="F31">
        <v>1.7928057583048898E-2</v>
      </c>
      <c r="G31">
        <v>0.82628886401653256</v>
      </c>
      <c r="H31" s="12">
        <v>2.9243028839118722E-3</v>
      </c>
      <c r="I31">
        <v>1.8076404929160999E-2</v>
      </c>
      <c r="J31">
        <v>0.78246419131755784</v>
      </c>
      <c r="L31" s="2">
        <f t="shared" si="0"/>
        <v>0.21856644749641485</v>
      </c>
      <c r="M31" s="2">
        <f t="shared" si="1"/>
        <v>0.17371113598346744</v>
      </c>
      <c r="N31" s="2">
        <f t="shared" si="2"/>
        <v>0.21753580868244216</v>
      </c>
    </row>
    <row r="32" spans="1:14" x14ac:dyDescent="0.35">
      <c r="A32" s="2">
        <v>29</v>
      </c>
      <c r="B32" s="12">
        <v>2.9627046897076001E-3</v>
      </c>
      <c r="C32">
        <v>1.7996258800849277E-2</v>
      </c>
      <c r="D32">
        <v>0.77378588914871171</v>
      </c>
      <c r="E32" s="12">
        <v>2.9602323484141349E-3</v>
      </c>
      <c r="F32">
        <v>1.7270533367991375E-2</v>
      </c>
      <c r="G32">
        <v>0.82406251132488229</v>
      </c>
      <c r="H32" s="12">
        <v>2.7370155730750351E-3</v>
      </c>
      <c r="I32">
        <v>1.7406263388693298E-2</v>
      </c>
      <c r="J32">
        <v>0.78190489113330774</v>
      </c>
      <c r="L32" s="2">
        <f t="shared" si="0"/>
        <v>0.22621411085128829</v>
      </c>
      <c r="M32" s="2">
        <f t="shared" si="1"/>
        <v>0.17593748867511771</v>
      </c>
      <c r="N32" s="2">
        <f t="shared" si="2"/>
        <v>0.21809510886669226</v>
      </c>
    </row>
    <row r="33" spans="1:14" x14ac:dyDescent="0.35">
      <c r="A33" s="2">
        <v>30</v>
      </c>
      <c r="B33" s="12">
        <v>2.8153666644357101E-3</v>
      </c>
      <c r="C33">
        <v>1.7833632417023147E-2</v>
      </c>
      <c r="D33">
        <v>0.76276725530624345</v>
      </c>
      <c r="E33" s="12">
        <v>2.8472128906287201E-3</v>
      </c>
      <c r="F33">
        <v>1.7244169954210475E-2</v>
      </c>
      <c r="G33">
        <v>0.81202188134193354</v>
      </c>
      <c r="H33" s="12">
        <v>2.4288816493935822E-3</v>
      </c>
      <c r="I33">
        <v>1.6887260135263173E-2</v>
      </c>
      <c r="J33">
        <v>0.77789886295795396</v>
      </c>
      <c r="L33" s="2">
        <f t="shared" si="0"/>
        <v>0.23723274469375655</v>
      </c>
      <c r="M33" s="2">
        <f t="shared" si="1"/>
        <v>0.18797811865806646</v>
      </c>
      <c r="N33" s="2">
        <f t="shared" si="2"/>
        <v>0.22210113704204604</v>
      </c>
    </row>
    <row r="34" spans="1:14" x14ac:dyDescent="0.35">
      <c r="A34" s="2">
        <v>31</v>
      </c>
      <c r="B34" s="12">
        <v>2.568056486779817E-3</v>
      </c>
      <c r="C34">
        <v>1.7968060448765699E-2</v>
      </c>
      <c r="D34">
        <v>0.74736914038658075</v>
      </c>
      <c r="E34" s="12">
        <v>2.5194894697051456E-3</v>
      </c>
      <c r="F34">
        <v>1.6751286340877351E-2</v>
      </c>
      <c r="G34">
        <v>0.80830052495002669</v>
      </c>
      <c r="H34" s="12">
        <v>2.1194537694100225E-3</v>
      </c>
      <c r="I34">
        <v>1.6479343874379927E-2</v>
      </c>
      <c r="J34">
        <v>0.77183076739311174</v>
      </c>
      <c r="L34" s="2">
        <f t="shared" si="0"/>
        <v>0.25263085961341925</v>
      </c>
      <c r="M34" s="2">
        <f t="shared" si="1"/>
        <v>0.19169947504997331</v>
      </c>
      <c r="N34" s="2">
        <f t="shared" si="2"/>
        <v>0.22816923260688826</v>
      </c>
    </row>
    <row r="35" spans="1:14" x14ac:dyDescent="0.35">
      <c r="A35" s="2">
        <v>32</v>
      </c>
      <c r="B35" s="12">
        <v>2.6574103394523198E-3</v>
      </c>
      <c r="C35">
        <v>1.8578001298010325E-2</v>
      </c>
      <c r="D35">
        <v>0.74233332276344255</v>
      </c>
      <c r="E35" s="12">
        <v>2.5794330867938645E-3</v>
      </c>
      <c r="F35">
        <v>1.7155930632725323E-2</v>
      </c>
      <c r="G35">
        <v>0.79871903359889951</v>
      </c>
      <c r="H35" s="12">
        <v>2.2158899519126802E-3</v>
      </c>
      <c r="I35">
        <v>1.7097018659114775E-2</v>
      </c>
      <c r="J35">
        <v>0.76912377774715379</v>
      </c>
      <c r="L35" s="2">
        <f t="shared" si="0"/>
        <v>0.25766667723655745</v>
      </c>
      <c r="M35" s="2">
        <f t="shared" si="1"/>
        <v>0.20128096640110049</v>
      </c>
      <c r="N35" s="2">
        <f t="shared" si="2"/>
        <v>0.23087622225284621</v>
      </c>
    </row>
    <row r="36" spans="1:14" x14ac:dyDescent="0.35">
      <c r="A36" s="2">
        <v>33</v>
      </c>
      <c r="B36" s="12">
        <v>2.5654140627011631E-3</v>
      </c>
      <c r="C36">
        <v>1.8490710528567402E-2</v>
      </c>
      <c r="D36">
        <v>0.7492973208427427</v>
      </c>
      <c r="E36" s="12">
        <v>2.5897398591041526E-3</v>
      </c>
      <c r="F36">
        <v>1.7404675483703572E-2</v>
      </c>
      <c r="G36">
        <v>0.80518136918544703</v>
      </c>
      <c r="H36" s="12">
        <v>2.1799284731969177E-3</v>
      </c>
      <c r="I36">
        <v>1.73203595913946E-2</v>
      </c>
      <c r="J36">
        <v>0.76892203092575018</v>
      </c>
      <c r="L36" s="2">
        <f t="shared" si="0"/>
        <v>0.2507026791572573</v>
      </c>
      <c r="M36" s="2">
        <f t="shared" si="1"/>
        <v>0.19481863081455297</v>
      </c>
      <c r="N36" s="2">
        <f t="shared" si="2"/>
        <v>0.23107796907424982</v>
      </c>
    </row>
    <row r="37" spans="1:14" x14ac:dyDescent="0.35">
      <c r="A37" s="2">
        <v>34</v>
      </c>
      <c r="B37" s="12">
        <v>2.5351915392093321E-3</v>
      </c>
      <c r="C37">
        <v>1.8670992925763078E-2</v>
      </c>
      <c r="D37">
        <v>0.75096124410629206</v>
      </c>
      <c r="E37" s="12">
        <v>2.5681140541564625E-3</v>
      </c>
      <c r="F37">
        <v>1.7559457570314376E-2</v>
      </c>
      <c r="G37">
        <v>0.80835817754268624</v>
      </c>
      <c r="H37" s="12">
        <v>2.2671324841212425E-3</v>
      </c>
      <c r="I37">
        <v>1.7743742326274452E-2</v>
      </c>
      <c r="J37">
        <v>0.7744052708148953</v>
      </c>
      <c r="L37" s="2">
        <f t="shared" si="0"/>
        <v>0.24903875589370794</v>
      </c>
      <c r="M37" s="2">
        <f t="shared" si="1"/>
        <v>0.19164182245731376</v>
      </c>
      <c r="N37" s="2">
        <f t="shared" si="2"/>
        <v>0.2255947291851047</v>
      </c>
    </row>
    <row r="38" spans="1:14" x14ac:dyDescent="0.35">
      <c r="A38" s="2">
        <v>35</v>
      </c>
      <c r="B38" s="12">
        <v>2.4770536110736373E-3</v>
      </c>
      <c r="C38">
        <v>1.8789979862049177E-2</v>
      </c>
      <c r="D38">
        <v>0.753022760152816</v>
      </c>
      <c r="E38" s="12">
        <v>2.5241851399186947E-3</v>
      </c>
      <c r="F38">
        <v>1.78404001053422E-2</v>
      </c>
      <c r="G38">
        <v>0.80474960803985551</v>
      </c>
      <c r="H38" s="12">
        <v>2.3081119579728645E-3</v>
      </c>
      <c r="I38">
        <v>1.80927100591361E-2</v>
      </c>
      <c r="J38">
        <v>0.77217403054237321</v>
      </c>
      <c r="L38" s="2">
        <f t="shared" si="0"/>
        <v>0.246977239847184</v>
      </c>
      <c r="M38" s="2">
        <f t="shared" si="1"/>
        <v>0.19525039196014449</v>
      </c>
      <c r="N38" s="2">
        <f t="shared" si="2"/>
        <v>0.22782596945762679</v>
      </c>
    </row>
    <row r="39" spans="1:14" x14ac:dyDescent="0.35">
      <c r="A39" s="2">
        <v>36</v>
      </c>
      <c r="B39" s="12">
        <v>2.3693888797424703E-3</v>
      </c>
      <c r="C39">
        <v>1.8565832637250375E-2</v>
      </c>
      <c r="D39">
        <v>0.75933326780795996</v>
      </c>
      <c r="E39" s="12">
        <v>2.501775394193822E-3</v>
      </c>
      <c r="F39">
        <v>1.7805904848501024E-2</v>
      </c>
      <c r="G39">
        <v>0.81478007137775377</v>
      </c>
      <c r="H39" s="12">
        <v>2.2196668724063758E-3</v>
      </c>
      <c r="I39">
        <v>1.7797930166125249E-2</v>
      </c>
      <c r="J39">
        <v>0.77377621829509702</v>
      </c>
      <c r="L39" s="2">
        <f t="shared" si="0"/>
        <v>0.24066673219204004</v>
      </c>
      <c r="M39" s="2">
        <f t="shared" si="1"/>
        <v>0.18521992862224623</v>
      </c>
      <c r="N39" s="2">
        <f t="shared" si="2"/>
        <v>0.22622378170490298</v>
      </c>
    </row>
    <row r="40" spans="1:14" x14ac:dyDescent="0.35">
      <c r="A40" s="2">
        <v>37</v>
      </c>
      <c r="B40" s="12">
        <v>2.1316650963853997E-3</v>
      </c>
      <c r="C40">
        <v>1.79253695532679E-2</v>
      </c>
      <c r="D40">
        <v>0.75237435102462724</v>
      </c>
      <c r="E40" s="12">
        <v>2.1974565170239644E-3</v>
      </c>
      <c r="F40">
        <v>1.6909273806959349E-2</v>
      </c>
      <c r="G40">
        <v>0.80637638270854894</v>
      </c>
      <c r="H40" s="12">
        <v>1.9689635082613646E-3</v>
      </c>
      <c r="I40">
        <v>1.71383041888475E-2</v>
      </c>
      <c r="J40">
        <v>0.76626709103584256</v>
      </c>
      <c r="L40" s="2">
        <f t="shared" si="0"/>
        <v>0.24762564897537276</v>
      </c>
      <c r="M40" s="2">
        <f t="shared" si="1"/>
        <v>0.19362361729145106</v>
      </c>
      <c r="N40" s="2">
        <f t="shared" si="2"/>
        <v>0.23373290896415744</v>
      </c>
    </row>
    <row r="41" spans="1:14" x14ac:dyDescent="0.35">
      <c r="A41" s="2">
        <v>38</v>
      </c>
      <c r="B41" s="12">
        <v>2.1410846093203825E-3</v>
      </c>
      <c r="C41">
        <v>1.7618536250665725E-2</v>
      </c>
      <c r="D41">
        <v>0.74098180234432198</v>
      </c>
      <c r="E41" s="12">
        <v>2.1736814233008724E-3</v>
      </c>
      <c r="F41">
        <v>1.6559396171942325E-2</v>
      </c>
      <c r="G41">
        <v>0.80388437211513453</v>
      </c>
      <c r="H41" s="12">
        <v>1.9728172919712917E-3</v>
      </c>
      <c r="I41">
        <v>1.70311909168958E-2</v>
      </c>
      <c r="J41">
        <v>0.76294466853141729</v>
      </c>
      <c r="L41" s="2">
        <f t="shared" si="0"/>
        <v>0.25901819765567802</v>
      </c>
      <c r="M41" s="2">
        <f t="shared" si="1"/>
        <v>0.19611562788486547</v>
      </c>
      <c r="N41" s="2">
        <f t="shared" si="2"/>
        <v>0.23705533146858271</v>
      </c>
    </row>
    <row r="42" spans="1:14" x14ac:dyDescent="0.35">
      <c r="A42" s="2">
        <v>39</v>
      </c>
      <c r="B42" s="12">
        <v>2.1266301046125552E-3</v>
      </c>
      <c r="C42">
        <v>1.7279078485444126E-2</v>
      </c>
      <c r="D42">
        <v>0.74056828022003129</v>
      </c>
      <c r="E42" s="12">
        <v>2.1452062064781724E-3</v>
      </c>
      <c r="F42">
        <v>1.6132833436131422E-2</v>
      </c>
      <c r="G42">
        <v>0.80213570594787553</v>
      </c>
      <c r="H42" s="12">
        <v>1.8210919370176229E-3</v>
      </c>
      <c r="I42">
        <v>1.6344297444447802E-2</v>
      </c>
      <c r="J42">
        <v>0.76432694494724251</v>
      </c>
      <c r="L42" s="2">
        <f t="shared" si="0"/>
        <v>0.25943171977996871</v>
      </c>
      <c r="M42" s="2">
        <f t="shared" si="1"/>
        <v>0.19786429405212447</v>
      </c>
      <c r="N42" s="2">
        <f t="shared" si="2"/>
        <v>0.23567305505275749</v>
      </c>
    </row>
    <row r="43" spans="1:14" x14ac:dyDescent="0.35">
      <c r="A43" s="2">
        <v>40</v>
      </c>
      <c r="B43" s="12">
        <v>2.0104219147469801E-3</v>
      </c>
      <c r="C43">
        <v>1.657313690520815E-2</v>
      </c>
      <c r="D43">
        <v>0.7490753531455987</v>
      </c>
      <c r="E43" s="12">
        <v>2.1512301755137672E-3</v>
      </c>
      <c r="F43">
        <v>1.5589466551318725E-2</v>
      </c>
      <c r="G43">
        <v>0.80979943275451627</v>
      </c>
      <c r="H43" s="12">
        <v>1.7444233526475693E-3</v>
      </c>
      <c r="I43">
        <v>1.5651534544303975E-2</v>
      </c>
      <c r="J43">
        <v>0.77299958467483476</v>
      </c>
      <c r="L43" s="2">
        <f t="shared" si="0"/>
        <v>0.2509246468544013</v>
      </c>
      <c r="M43" s="2">
        <f t="shared" si="1"/>
        <v>0.19020056724548373</v>
      </c>
      <c r="N43" s="2">
        <f t="shared" si="2"/>
        <v>0.22700041532516524</v>
      </c>
    </row>
    <row r="44" spans="1:14" x14ac:dyDescent="0.35">
      <c r="A44" s="2">
        <v>41</v>
      </c>
      <c r="B44" s="12">
        <v>1.9626781577244349E-3</v>
      </c>
      <c r="C44">
        <v>1.6083982773125099E-2</v>
      </c>
      <c r="D44">
        <v>0.73475413024425451</v>
      </c>
      <c r="E44" s="12">
        <v>2.0702652982436073E-3</v>
      </c>
      <c r="F44">
        <v>1.5115387970581626E-2</v>
      </c>
      <c r="G44">
        <v>0.80154497921466805</v>
      </c>
      <c r="H44" s="12">
        <v>1.6826811479404547E-3</v>
      </c>
      <c r="I44">
        <v>1.5024640364572349E-2</v>
      </c>
      <c r="J44">
        <v>0.76263830065727201</v>
      </c>
      <c r="L44" s="2">
        <f t="shared" si="0"/>
        <v>0.26524586975574549</v>
      </c>
      <c r="M44" s="2">
        <f t="shared" si="1"/>
        <v>0.19845502078533195</v>
      </c>
      <c r="N44" s="2">
        <f t="shared" si="2"/>
        <v>0.23736169934272799</v>
      </c>
    </row>
    <row r="45" spans="1:14" x14ac:dyDescent="0.35">
      <c r="A45" s="2">
        <v>42</v>
      </c>
      <c r="B45" s="12">
        <v>1.8871056963689578E-3</v>
      </c>
      <c r="C45">
        <v>1.5509364660829252E-2</v>
      </c>
      <c r="D45">
        <v>0.73213329911231928</v>
      </c>
      <c r="E45" s="12">
        <v>1.9988527346868025E-3</v>
      </c>
      <c r="F45">
        <v>1.4566348167136275E-2</v>
      </c>
      <c r="G45">
        <v>0.79998353123664812</v>
      </c>
      <c r="H45" s="12">
        <v>1.6192072216654138E-3</v>
      </c>
      <c r="I45">
        <v>1.4635166153311676E-2</v>
      </c>
      <c r="J45">
        <v>0.76212272047996465</v>
      </c>
      <c r="L45" s="2">
        <f t="shared" si="0"/>
        <v>0.26786670088768072</v>
      </c>
      <c r="M45" s="2">
        <f t="shared" si="1"/>
        <v>0.20001646876335188</v>
      </c>
      <c r="N45" s="2">
        <f t="shared" si="2"/>
        <v>0.23787727952003535</v>
      </c>
    </row>
    <row r="46" spans="1:14" x14ac:dyDescent="0.35">
      <c r="A46" s="2">
        <v>43</v>
      </c>
      <c r="B46" s="12">
        <v>1.8735043995547977E-3</v>
      </c>
      <c r="C46">
        <v>1.5314876101911023E-2</v>
      </c>
      <c r="D46">
        <v>0.72673876583576147</v>
      </c>
      <c r="E46" s="12">
        <v>1.8126533250324374E-3</v>
      </c>
      <c r="F46">
        <v>1.3823188841342877E-2</v>
      </c>
      <c r="G46">
        <v>0.80398988723754816</v>
      </c>
      <c r="H46" s="12">
        <v>1.5015983226476183E-3</v>
      </c>
      <c r="I46">
        <v>1.4021376147866201E-2</v>
      </c>
      <c r="J46">
        <v>0.76119290292262975</v>
      </c>
      <c r="L46" s="2">
        <f t="shared" si="0"/>
        <v>0.27326123416423853</v>
      </c>
      <c r="M46" s="2">
        <f t="shared" si="1"/>
        <v>0.19601011276245184</v>
      </c>
      <c r="N46" s="2">
        <f t="shared" si="2"/>
        <v>0.23880709707737025</v>
      </c>
    </row>
    <row r="47" spans="1:14" x14ac:dyDescent="0.35">
      <c r="A47" s="2">
        <v>44</v>
      </c>
      <c r="B47" s="12">
        <v>1.8029038619715673E-3</v>
      </c>
      <c r="C47">
        <v>1.4655316248536051E-2</v>
      </c>
      <c r="D47">
        <v>0.72398900985717729</v>
      </c>
      <c r="E47" s="12">
        <v>1.8377504602540224E-3</v>
      </c>
      <c r="F47">
        <v>1.34257834870368E-2</v>
      </c>
      <c r="G47">
        <v>0.80361609160900072</v>
      </c>
      <c r="H47" s="12">
        <v>1.4678189909318419E-3</v>
      </c>
      <c r="I47">
        <v>1.3516382779926027E-2</v>
      </c>
      <c r="J47">
        <v>0.75830742716789201</v>
      </c>
      <c r="L47" s="2">
        <f t="shared" si="0"/>
        <v>0.27601099014282271</v>
      </c>
      <c r="M47" s="2">
        <f t="shared" si="1"/>
        <v>0.19638390839099928</v>
      </c>
      <c r="N47" s="2">
        <f t="shared" si="2"/>
        <v>0.24169257283210799</v>
      </c>
    </row>
    <row r="48" spans="1:14" x14ac:dyDescent="0.35">
      <c r="A48" s="2">
        <v>45</v>
      </c>
      <c r="B48" s="12">
        <v>1.5838624676689449E-3</v>
      </c>
      <c r="C48">
        <v>1.33170471526682E-2</v>
      </c>
      <c r="D48">
        <v>0.72408667206764155</v>
      </c>
      <c r="E48" s="12">
        <v>1.6234554059337751E-3</v>
      </c>
      <c r="F48">
        <v>1.2519883457571214E-2</v>
      </c>
      <c r="G48">
        <v>0.79673372209072069</v>
      </c>
      <c r="H48" s="12">
        <v>1.3261274725664364E-3</v>
      </c>
      <c r="I48">
        <v>1.2628821888938473E-2</v>
      </c>
      <c r="J48">
        <v>0.75553168356418576</v>
      </c>
      <c r="L48" s="2">
        <f t="shared" si="0"/>
        <v>0.27591332793235845</v>
      </c>
      <c r="M48" s="2">
        <f t="shared" si="1"/>
        <v>0.20326627790927931</v>
      </c>
      <c r="N48" s="2">
        <f t="shared" si="2"/>
        <v>0.24446831643581424</v>
      </c>
    </row>
    <row r="49" spans="1:14" x14ac:dyDescent="0.35">
      <c r="A49" s="2">
        <v>46</v>
      </c>
      <c r="B49" s="12">
        <v>1.4411575684789525E-3</v>
      </c>
      <c r="C49">
        <v>1.2599738081917148E-2</v>
      </c>
      <c r="D49">
        <v>0.70572285354137376</v>
      </c>
      <c r="E49" s="12">
        <v>1.5346150321420252E-3</v>
      </c>
      <c r="F49">
        <v>1.1764050461351858E-2</v>
      </c>
      <c r="G49">
        <v>0.79456052184104886</v>
      </c>
      <c r="H49" s="12">
        <v>1.2540934403659735E-3</v>
      </c>
      <c r="I49">
        <v>1.1879960075020759E-2</v>
      </c>
      <c r="J49">
        <v>0.75572468340396826</v>
      </c>
      <c r="L49" s="2">
        <f t="shared" si="0"/>
        <v>0.29427714645862624</v>
      </c>
      <c r="M49" s="2">
        <f t="shared" si="1"/>
        <v>0.20543947815895114</v>
      </c>
      <c r="N49" s="2">
        <f t="shared" si="2"/>
        <v>0.24427531659603174</v>
      </c>
    </row>
    <row r="50" spans="1:14" x14ac:dyDescent="0.35">
      <c r="A50" s="2">
        <v>47</v>
      </c>
      <c r="B50" s="12">
        <v>1.3871860282961225E-3</v>
      </c>
      <c r="C50">
        <v>1.2039022520184486E-2</v>
      </c>
      <c r="D50">
        <v>0.69120305776596003</v>
      </c>
      <c r="E50" s="12">
        <v>1.4578740228898765E-3</v>
      </c>
      <c r="F50">
        <v>1.1224445421248652E-2</v>
      </c>
      <c r="G50">
        <v>0.78162012994289354</v>
      </c>
      <c r="H50" s="12">
        <v>1.1909476888831644E-3</v>
      </c>
      <c r="I50">
        <v>1.1341093340888574E-2</v>
      </c>
      <c r="J50">
        <v>0.74562743306159918</v>
      </c>
      <c r="L50" s="2">
        <f t="shared" si="0"/>
        <v>0.30879694223403997</v>
      </c>
      <c r="M50" s="2">
        <f t="shared" si="1"/>
        <v>0.21837987005710646</v>
      </c>
      <c r="N50" s="2">
        <f t="shared" si="2"/>
        <v>0.25437256693840082</v>
      </c>
    </row>
    <row r="51" spans="1:14" x14ac:dyDescent="0.35">
      <c r="A51" s="2">
        <v>48</v>
      </c>
      <c r="B51" s="12">
        <v>1.2671923323068724E-3</v>
      </c>
      <c r="C51">
        <v>1.1209962889552092E-2</v>
      </c>
      <c r="D51">
        <v>0.68253490328788702</v>
      </c>
      <c r="E51" s="12">
        <v>1.3960618525743467E-3</v>
      </c>
      <c r="F51">
        <v>1.0486329672858093E-2</v>
      </c>
      <c r="G51">
        <v>0.77427737414836861</v>
      </c>
      <c r="H51" s="12">
        <v>1.0913644364336473E-3</v>
      </c>
      <c r="I51">
        <v>1.0498825693502994E-2</v>
      </c>
      <c r="J51">
        <v>0.74200436472892739</v>
      </c>
      <c r="L51" s="2">
        <f t="shared" si="0"/>
        <v>0.31746509671211298</v>
      </c>
      <c r="M51" s="2">
        <f t="shared" si="1"/>
        <v>0.22572262585163139</v>
      </c>
      <c r="N51" s="2">
        <f t="shared" si="2"/>
        <v>0.25799563527107261</v>
      </c>
    </row>
    <row r="52" spans="1:14" x14ac:dyDescent="0.35">
      <c r="A52" s="2">
        <v>49</v>
      </c>
      <c r="B52" s="12">
        <v>1.248039887286719E-3</v>
      </c>
      <c r="C52">
        <v>1.0467058746144165E-2</v>
      </c>
      <c r="D52">
        <v>0.67175753414630823</v>
      </c>
      <c r="E52" s="12">
        <v>1.4188772474881227E-3</v>
      </c>
      <c r="F52">
        <v>9.8279311787336839E-3</v>
      </c>
      <c r="G52">
        <v>0.77696065604686704</v>
      </c>
      <c r="H52" s="12">
        <v>1.0877058375626772E-3</v>
      </c>
      <c r="I52">
        <v>9.9029960110783525E-3</v>
      </c>
      <c r="J52">
        <v>0.73787191510200478</v>
      </c>
      <c r="L52" s="2">
        <f t="shared" si="0"/>
        <v>0.32824246585369177</v>
      </c>
      <c r="M52" s="2">
        <f t="shared" si="1"/>
        <v>0.22303934395313296</v>
      </c>
      <c r="N52" s="2">
        <f t="shared" si="2"/>
        <v>0.26212808489799522</v>
      </c>
    </row>
    <row r="53" spans="1:14" x14ac:dyDescent="0.35">
      <c r="A53" s="2">
        <v>50</v>
      </c>
      <c r="B53" s="12">
        <v>1.1345688835717688E-3</v>
      </c>
      <c r="C53">
        <v>9.5847280463203649E-3</v>
      </c>
      <c r="D53">
        <v>0.66891254484653428</v>
      </c>
      <c r="E53" s="12">
        <v>1.3330768560990656E-3</v>
      </c>
      <c r="F53">
        <v>8.9116069721057924E-3</v>
      </c>
      <c r="G53">
        <v>0.77754172682762068</v>
      </c>
      <c r="H53" s="12">
        <v>1.0204546997556452E-3</v>
      </c>
      <c r="I53">
        <v>9.1308013070374467E-3</v>
      </c>
      <c r="J53">
        <v>0.739659324288368</v>
      </c>
      <c r="L53" s="2">
        <f t="shared" si="0"/>
        <v>0.33108745515346572</v>
      </c>
      <c r="M53" s="2">
        <f t="shared" si="1"/>
        <v>0.22245827317237932</v>
      </c>
      <c r="N53" s="2">
        <f t="shared" si="2"/>
        <v>0.260340675711632</v>
      </c>
    </row>
    <row r="54" spans="1:14" x14ac:dyDescent="0.35">
      <c r="A54" s="2">
        <v>51</v>
      </c>
      <c r="B54" s="12">
        <v>1.2069258373230674E-3</v>
      </c>
      <c r="C54">
        <v>8.9325198205187813E-3</v>
      </c>
      <c r="D54">
        <v>0.65620261430740301</v>
      </c>
      <c r="E54" s="12">
        <v>1.3481348287314125E-3</v>
      </c>
      <c r="F54">
        <v>8.1327793886884995E-3</v>
      </c>
      <c r="G54">
        <v>0.77541904151439622</v>
      </c>
      <c r="H54" s="12">
        <v>1.0294720414094597E-3</v>
      </c>
      <c r="I54">
        <v>8.3682087715715118E-3</v>
      </c>
      <c r="J54">
        <v>0.73433482646942094</v>
      </c>
      <c r="L54" s="2">
        <f t="shared" si="0"/>
        <v>0.34379738569259699</v>
      </c>
      <c r="M54" s="2">
        <f t="shared" si="1"/>
        <v>0.22458095848560378</v>
      </c>
      <c r="N54" s="2">
        <f t="shared" si="2"/>
        <v>0.26566517353057906</v>
      </c>
    </row>
    <row r="55" spans="1:14" x14ac:dyDescent="0.35">
      <c r="A55" s="2">
        <v>52</v>
      </c>
      <c r="B55" s="12">
        <v>1.0009946854552211E-3</v>
      </c>
      <c r="C55">
        <v>8.2539980066940136E-3</v>
      </c>
      <c r="D55">
        <v>0.62183085083961454</v>
      </c>
      <c r="E55" s="12">
        <v>1.1582688457565358E-3</v>
      </c>
      <c r="F55">
        <v>7.4261970585212077E-3</v>
      </c>
      <c r="G55">
        <v>0.76675565540790525</v>
      </c>
      <c r="H55" s="12">
        <v>9.2641101218759905E-4</v>
      </c>
      <c r="I55">
        <v>7.6282967347651685E-3</v>
      </c>
      <c r="J55">
        <v>0.72350703179836229</v>
      </c>
      <c r="L55" s="2">
        <f t="shared" si="0"/>
        <v>0.37816914916038546</v>
      </c>
      <c r="M55" s="2">
        <f t="shared" si="1"/>
        <v>0.23324434459209475</v>
      </c>
      <c r="N55" s="2">
        <f t="shared" si="2"/>
        <v>0.27649296820163771</v>
      </c>
    </row>
    <row r="56" spans="1:14" x14ac:dyDescent="0.35">
      <c r="A56" s="2">
        <v>53</v>
      </c>
      <c r="B56" s="12">
        <v>1.1014717310899823E-3</v>
      </c>
      <c r="C56">
        <v>7.4517211178317623E-3</v>
      </c>
      <c r="D56">
        <v>0.626331746578216</v>
      </c>
      <c r="E56" s="12">
        <v>1.2574912107083918E-3</v>
      </c>
      <c r="F56">
        <v>6.8264758447185124E-3</v>
      </c>
      <c r="G56">
        <v>0.74975256621837572</v>
      </c>
      <c r="H56" s="12">
        <v>1.0120669612660978E-3</v>
      </c>
      <c r="I56">
        <v>7.0380286779254623E-3</v>
      </c>
      <c r="J56">
        <v>0.70944264531135559</v>
      </c>
      <c r="L56" s="2">
        <f t="shared" si="0"/>
        <v>0.373668253421784</v>
      </c>
      <c r="M56" s="2">
        <f t="shared" si="1"/>
        <v>0.25024743378162428</v>
      </c>
      <c r="N56" s="2">
        <f t="shared" si="2"/>
        <v>0.29055735468864441</v>
      </c>
    </row>
    <row r="57" spans="1:14" x14ac:dyDescent="0.35">
      <c r="A57" s="2">
        <v>54</v>
      </c>
      <c r="B57" s="12">
        <v>6.4545614441158217E-4</v>
      </c>
      <c r="C57">
        <v>6.0925197321921518E-3</v>
      </c>
      <c r="D57">
        <v>0.59535998106002785</v>
      </c>
      <c r="E57" s="12">
        <v>7.3103044996969174E-4</v>
      </c>
      <c r="F57">
        <v>5.2316263318061777E-3</v>
      </c>
      <c r="G57">
        <v>0.73023584485053949</v>
      </c>
      <c r="H57" s="12">
        <v>6.3394652534043373E-4</v>
      </c>
      <c r="I57">
        <v>5.4899320239201145E-3</v>
      </c>
      <c r="J57">
        <v>0.71041476726531916</v>
      </c>
      <c r="L57" s="2">
        <f t="shared" si="0"/>
        <v>0.40464001893997215</v>
      </c>
      <c r="M57" s="2">
        <f t="shared" si="1"/>
        <v>0.26976415514946051</v>
      </c>
      <c r="N57" s="2">
        <f t="shared" si="2"/>
        <v>0.28958523273468084</v>
      </c>
    </row>
    <row r="58" spans="1:14" x14ac:dyDescent="0.35">
      <c r="A58" s="2">
        <v>55</v>
      </c>
      <c r="B58" s="12">
        <v>2.1641029707097873E-4</v>
      </c>
      <c r="C58">
        <v>4.4015699531882975E-3</v>
      </c>
      <c r="D58">
        <v>0.46903366595506624</v>
      </c>
      <c r="E58" s="12">
        <v>2.4128205404849701E-4</v>
      </c>
      <c r="F58">
        <v>3.2258444116450829E-3</v>
      </c>
      <c r="G58">
        <v>0.67515707015991167</v>
      </c>
      <c r="H58" s="12">
        <v>2.2184908993949615E-4</v>
      </c>
      <c r="I58">
        <v>3.868615254759785E-3</v>
      </c>
      <c r="J58">
        <v>0.65822604298591569</v>
      </c>
      <c r="L58" s="2">
        <f t="shared" si="0"/>
        <v>0.53096633404493376</v>
      </c>
      <c r="M58" s="2">
        <f t="shared" si="1"/>
        <v>0.32484292984008833</v>
      </c>
      <c r="N58" s="2">
        <f t="shared" si="2"/>
        <v>0.34177395701408431</v>
      </c>
    </row>
  </sheetData>
  <mergeCells count="4">
    <mergeCell ref="A1:A2"/>
    <mergeCell ref="B1:D1"/>
    <mergeCell ref="E1:G1"/>
    <mergeCell ref="H1:J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BC76D-9766-4D9C-AFC8-B4A8B5054DED}">
  <dimension ref="A1:AD1247"/>
  <sheetViews>
    <sheetView topLeftCell="N2" zoomScale="85" zoomScaleNormal="85" workbookViewId="0">
      <selection activeCell="AS15" sqref="AS15"/>
    </sheetView>
  </sheetViews>
  <sheetFormatPr defaultRowHeight="14.5" x14ac:dyDescent="0.35"/>
  <cols>
    <col min="1" max="1" width="8.7265625" style="2"/>
    <col min="2" max="2" width="8.7265625" style="11"/>
    <col min="3" max="4" width="8.7265625" style="2"/>
    <col min="5" max="5" width="8.7265625" style="11"/>
    <col min="6" max="7" width="8.7265625" style="2"/>
    <col min="8" max="8" width="8.7265625" style="11"/>
    <col min="9" max="10" width="8.7265625" style="2"/>
    <col min="11" max="11" width="8.7265625" style="5"/>
    <col min="12" max="12" width="8.7265625" style="11"/>
    <col min="13" max="14" width="8.7265625" style="2"/>
    <col min="15" max="15" width="8.7265625" style="11"/>
    <col min="16" max="17" width="8.7265625" style="2"/>
    <col min="18" max="18" width="8.7265625" style="11"/>
    <col min="19" max="20" width="8.7265625" style="2"/>
    <col min="21" max="21" width="8.7265625" style="5"/>
    <col min="22" max="22" width="8.7265625" style="11"/>
    <col min="23" max="24" width="8.7265625" style="2"/>
    <col min="25" max="25" width="8.7265625" style="11"/>
    <col min="26" max="27" width="8.7265625" style="2"/>
    <col min="28" max="28" width="8.7265625" style="11"/>
    <col min="29" max="16384" width="8.7265625" style="2"/>
  </cols>
  <sheetData>
    <row r="1" spans="1:30" ht="30" customHeight="1" x14ac:dyDescent="0.35">
      <c r="A1" s="52" t="s">
        <v>24</v>
      </c>
      <c r="B1" s="52"/>
      <c r="C1" s="52"/>
      <c r="D1" s="52"/>
      <c r="E1" s="52"/>
      <c r="F1" s="52"/>
      <c r="G1" s="52"/>
      <c r="H1" s="52"/>
      <c r="I1" s="52"/>
      <c r="J1" s="52"/>
      <c r="K1" s="61" t="s">
        <v>13</v>
      </c>
      <c r="L1" s="52"/>
      <c r="M1" s="52"/>
      <c r="N1" s="52"/>
      <c r="O1" s="52"/>
      <c r="P1" s="52"/>
      <c r="Q1" s="52"/>
      <c r="R1" s="52"/>
      <c r="S1" s="52"/>
      <c r="T1" s="52"/>
      <c r="U1" s="64" t="s">
        <v>14</v>
      </c>
      <c r="V1" s="60"/>
      <c r="W1" s="60"/>
      <c r="X1" s="60"/>
      <c r="Y1" s="60"/>
      <c r="Z1" s="60"/>
      <c r="AA1" s="60"/>
      <c r="AB1" s="60"/>
      <c r="AC1" s="60"/>
      <c r="AD1" s="60"/>
    </row>
    <row r="2" spans="1:30" ht="30" customHeight="1" x14ac:dyDescent="0.35">
      <c r="A2" s="60" t="s">
        <v>10</v>
      </c>
      <c r="B2" s="51" t="s">
        <v>32</v>
      </c>
      <c r="C2" s="52"/>
      <c r="D2" s="55"/>
      <c r="E2" s="51" t="s">
        <v>33</v>
      </c>
      <c r="F2" s="52"/>
      <c r="G2" s="55"/>
      <c r="H2" s="51" t="s">
        <v>34</v>
      </c>
      <c r="I2" s="52"/>
      <c r="J2" s="52"/>
      <c r="K2" s="64" t="s">
        <v>10</v>
      </c>
      <c r="L2" s="51" t="s">
        <v>32</v>
      </c>
      <c r="M2" s="52"/>
      <c r="N2" s="55"/>
      <c r="O2" s="51" t="s">
        <v>33</v>
      </c>
      <c r="P2" s="52"/>
      <c r="Q2" s="55"/>
      <c r="R2" s="51" t="s">
        <v>34</v>
      </c>
      <c r="S2" s="52"/>
      <c r="T2" s="52"/>
      <c r="U2" s="64" t="s">
        <v>10</v>
      </c>
      <c r="V2" s="51" t="s">
        <v>32</v>
      </c>
      <c r="W2" s="52"/>
      <c r="X2" s="55"/>
      <c r="Y2" s="51" t="s">
        <v>33</v>
      </c>
      <c r="Z2" s="52"/>
      <c r="AA2" s="55"/>
      <c r="AB2" s="51" t="s">
        <v>34</v>
      </c>
      <c r="AC2" s="52"/>
      <c r="AD2" s="52"/>
    </row>
    <row r="3" spans="1:30" ht="30" customHeight="1" thickBot="1" x14ac:dyDescent="0.4">
      <c r="A3" s="62"/>
      <c r="B3" s="10" t="s">
        <v>11</v>
      </c>
      <c r="C3" s="7" t="s">
        <v>31</v>
      </c>
      <c r="D3" s="7" t="s">
        <v>12</v>
      </c>
      <c r="E3" s="10" t="s">
        <v>11</v>
      </c>
      <c r="F3" s="7" t="s">
        <v>31</v>
      </c>
      <c r="G3" s="7" t="s">
        <v>12</v>
      </c>
      <c r="H3" s="10" t="s">
        <v>11</v>
      </c>
      <c r="I3" s="7" t="s">
        <v>31</v>
      </c>
      <c r="J3" s="7" t="s">
        <v>12</v>
      </c>
      <c r="K3" s="65"/>
      <c r="L3" s="10" t="s">
        <v>11</v>
      </c>
      <c r="M3" s="7" t="s">
        <v>31</v>
      </c>
      <c r="N3" s="7" t="s">
        <v>12</v>
      </c>
      <c r="O3" s="10" t="s">
        <v>11</v>
      </c>
      <c r="P3" s="7" t="s">
        <v>31</v>
      </c>
      <c r="Q3" s="7" t="s">
        <v>12</v>
      </c>
      <c r="R3" s="10" t="s">
        <v>11</v>
      </c>
      <c r="S3" s="7" t="s">
        <v>31</v>
      </c>
      <c r="T3" s="7" t="s">
        <v>12</v>
      </c>
      <c r="U3" s="65"/>
      <c r="V3" s="10" t="s">
        <v>11</v>
      </c>
      <c r="W3" s="7" t="s">
        <v>31</v>
      </c>
      <c r="X3" s="7" t="s">
        <v>12</v>
      </c>
      <c r="Y3" s="10" t="s">
        <v>11</v>
      </c>
      <c r="Z3" s="7" t="s">
        <v>31</v>
      </c>
      <c r="AA3" s="7" t="s">
        <v>12</v>
      </c>
      <c r="AB3" s="10" t="s">
        <v>11</v>
      </c>
      <c r="AC3" s="7" t="s">
        <v>31</v>
      </c>
      <c r="AD3" s="7" t="s">
        <v>12</v>
      </c>
    </row>
    <row r="4" spans="1:30" ht="15" thickTop="1" x14ac:dyDescent="0.35">
      <c r="A4" s="2">
        <v>1</v>
      </c>
      <c r="B4" s="11">
        <v>4.9727555597200903E-4</v>
      </c>
      <c r="C4" s="2">
        <v>4.3697464279830404E-3</v>
      </c>
      <c r="D4" s="2">
        <v>0.97475868463516202</v>
      </c>
      <c r="E4" s="11">
        <v>4.4936159974895401E-4</v>
      </c>
      <c r="F4" s="2">
        <v>5.67580945789814E-3</v>
      </c>
      <c r="G4" s="2">
        <v>0.95312923192977905</v>
      </c>
      <c r="H4" s="11">
        <v>7.5546478910837295E-5</v>
      </c>
      <c r="I4" s="2">
        <v>7.2630320210009802E-4</v>
      </c>
      <c r="J4" s="2">
        <v>0.97886455059051503</v>
      </c>
      <c r="K4" s="5">
        <v>0</v>
      </c>
      <c r="L4" s="11">
        <v>5.4426485439762397E-4</v>
      </c>
      <c r="M4" s="2">
        <v>2.8722833376377799E-3</v>
      </c>
      <c r="N4" s="2">
        <v>0.96354353427886896</v>
      </c>
      <c r="O4" s="11">
        <v>4.8895290819927996E-4</v>
      </c>
      <c r="P4" s="2">
        <v>4.1678436100482897E-3</v>
      </c>
      <c r="Q4" s="2">
        <v>0.94645309448242099</v>
      </c>
      <c r="R4" s="11">
        <v>3.9576189010404003E-5</v>
      </c>
      <c r="S4" s="2">
        <v>4.6259578084573101E-4</v>
      </c>
      <c r="T4" s="2">
        <v>0.98369824886321999</v>
      </c>
      <c r="U4" s="5">
        <v>0</v>
      </c>
      <c r="V4" s="11">
        <v>9.6673920052125996E-4</v>
      </c>
      <c r="W4" s="2">
        <v>6.8813068792223896E-3</v>
      </c>
      <c r="X4" s="2">
        <v>0.91361272335052401</v>
      </c>
      <c r="Y4" s="11">
        <v>9.8425988107919693E-4</v>
      </c>
      <c r="Z4" s="2">
        <v>9.5473574474453891E-3</v>
      </c>
      <c r="AA4" s="2">
        <v>0.88732457160949696</v>
      </c>
      <c r="AB4" s="11">
        <v>6.18766789557412E-5</v>
      </c>
      <c r="AC4" s="2">
        <v>7.4852659599855499E-4</v>
      </c>
      <c r="AD4" s="2">
        <v>0.96824675798416104</v>
      </c>
    </row>
    <row r="5" spans="1:30" x14ac:dyDescent="0.35">
      <c r="A5" s="2">
        <v>3</v>
      </c>
      <c r="B5" s="11">
        <v>1.83631456457078E-3</v>
      </c>
      <c r="C5" s="2">
        <v>8.3529213443398406E-3</v>
      </c>
      <c r="D5" s="2">
        <v>0.97431695461273105</v>
      </c>
      <c r="E5" s="11">
        <v>1.49856845382601E-3</v>
      </c>
      <c r="F5" s="2">
        <v>1.03489737957715E-2</v>
      </c>
      <c r="G5" s="2">
        <v>0.96281147003173795</v>
      </c>
      <c r="H5" s="11">
        <v>2.5879769236780698E-4</v>
      </c>
      <c r="I5" s="2">
        <v>1.41242519021034E-3</v>
      </c>
      <c r="J5" s="2">
        <v>0.98074322938919001</v>
      </c>
      <c r="K5" s="5">
        <v>1</v>
      </c>
      <c r="L5" s="11">
        <v>5.8660353533923604E-4</v>
      </c>
      <c r="M5" s="2">
        <v>4.8256455920636602E-3</v>
      </c>
      <c r="N5" s="2">
        <v>0.97186136245727495</v>
      </c>
      <c r="O5" s="11">
        <v>4.96095628477633E-4</v>
      </c>
      <c r="P5" s="2">
        <v>5.9908856637775898E-3</v>
      </c>
      <c r="Q5" s="2">
        <v>0.94935053586959794</v>
      </c>
      <c r="R5" s="11">
        <v>8.0438803706783801E-5</v>
      </c>
      <c r="S5" s="2">
        <v>7.6087692286819198E-4</v>
      </c>
      <c r="T5" s="2">
        <v>0.97742789983749301</v>
      </c>
      <c r="U5" s="5">
        <v>1</v>
      </c>
      <c r="V5" s="11">
        <v>5.1028467714786497E-4</v>
      </c>
      <c r="W5" s="2">
        <v>4.4319056905806004E-3</v>
      </c>
      <c r="X5" s="2">
        <v>0.97439676523208596</v>
      </c>
      <c r="Y5" s="11">
        <v>4.3803695007227302E-4</v>
      </c>
      <c r="Z5" s="2">
        <v>5.6166816502809499E-3</v>
      </c>
      <c r="AA5" s="2">
        <v>0.95626533031463601</v>
      </c>
      <c r="AB5" s="11">
        <v>7.3265633545815904E-5</v>
      </c>
      <c r="AC5" s="2">
        <v>7.1944808587431897E-4</v>
      </c>
      <c r="AD5" s="2">
        <v>0.979494929313659</v>
      </c>
    </row>
    <row r="6" spans="1:30" x14ac:dyDescent="0.35">
      <c r="A6" s="2">
        <v>4</v>
      </c>
      <c r="B6" s="11">
        <v>8.5126265184953798E-4</v>
      </c>
      <c r="C6" s="2">
        <v>5.6750108487904002E-3</v>
      </c>
      <c r="D6" s="2">
        <v>0.99064058065414395</v>
      </c>
      <c r="E6" s="11">
        <v>1.1285864748060699E-3</v>
      </c>
      <c r="F6" s="2">
        <v>9.0484637767076492E-3</v>
      </c>
      <c r="G6" s="2">
        <v>0.98937928676605202</v>
      </c>
      <c r="H6" s="11">
        <v>2.21580077777616E-4</v>
      </c>
      <c r="I6" s="2">
        <v>1.38218456413596E-3</v>
      </c>
      <c r="J6" s="2">
        <v>0.99304389953613204</v>
      </c>
      <c r="K6" s="5">
        <v>2</v>
      </c>
      <c r="L6" s="11">
        <v>1.6860992182046099E-3</v>
      </c>
      <c r="M6" s="2">
        <v>7.9510863870382292E-3</v>
      </c>
      <c r="N6" s="2">
        <v>0.97431051731109597</v>
      </c>
      <c r="O6" s="11">
        <v>1.2408333132043401E-3</v>
      </c>
      <c r="P6" s="2">
        <v>9.3628242611885001E-3</v>
      </c>
      <c r="Q6" s="2">
        <v>0.95950531959533603</v>
      </c>
      <c r="R6" s="11">
        <v>2.12762111914344E-4</v>
      </c>
      <c r="S6" s="2">
        <v>1.27794465515762E-3</v>
      </c>
      <c r="T6" s="2">
        <v>0.97983300685882502</v>
      </c>
      <c r="U6" s="5">
        <v>2</v>
      </c>
      <c r="V6" s="11">
        <v>1.3577920617535699E-3</v>
      </c>
      <c r="W6" s="2">
        <v>7.1803331375122001E-3</v>
      </c>
      <c r="X6" s="2">
        <v>0.97761923074722201</v>
      </c>
      <c r="Y6" s="11">
        <v>1.1137753026559899E-3</v>
      </c>
      <c r="Z6" s="2">
        <v>8.8934749364852905E-3</v>
      </c>
      <c r="AA6" s="2">
        <v>0.96407216787338201</v>
      </c>
      <c r="AB6" s="11">
        <v>1.9189201702829399E-4</v>
      </c>
      <c r="AC6" s="2">
        <v>1.2305673444643599E-3</v>
      </c>
      <c r="AD6" s="2">
        <v>0.98087871074676503</v>
      </c>
    </row>
    <row r="7" spans="1:30" x14ac:dyDescent="0.35">
      <c r="A7" s="2">
        <v>5</v>
      </c>
      <c r="B7" s="11">
        <v>7.7144399983808398E-4</v>
      </c>
      <c r="C7" s="2">
        <v>5.7463571429252598E-3</v>
      </c>
      <c r="D7" s="2">
        <v>0.99159723520278897</v>
      </c>
      <c r="E7" s="11">
        <v>9.4531080685555902E-4</v>
      </c>
      <c r="F7" s="2">
        <v>8.3850016817450506E-3</v>
      </c>
      <c r="G7" s="2">
        <v>0.98616939783096302</v>
      </c>
      <c r="H7" s="11">
        <v>1.1709814862115301E-4</v>
      </c>
      <c r="I7" s="2">
        <v>1.0186900617554699E-3</v>
      </c>
      <c r="J7" s="2">
        <v>0.99198412895202603</v>
      </c>
      <c r="K7" s="5">
        <v>3</v>
      </c>
      <c r="L7" s="11">
        <v>1.9895564764738E-3</v>
      </c>
      <c r="M7" s="2">
        <v>8.7647391483187606E-3</v>
      </c>
      <c r="N7" s="2">
        <v>0.97345942258834794</v>
      </c>
      <c r="O7" s="11">
        <v>1.62783695850521E-3</v>
      </c>
      <c r="P7" s="2">
        <v>1.0759008117020101E-2</v>
      </c>
      <c r="Q7" s="2">
        <v>0.95891690254211404</v>
      </c>
      <c r="R7" s="11">
        <v>2.7905614115297702E-4</v>
      </c>
      <c r="S7" s="2">
        <v>1.47633161395788E-3</v>
      </c>
      <c r="T7" s="2">
        <v>0.97859764099121005</v>
      </c>
      <c r="U7" s="5">
        <v>3</v>
      </c>
      <c r="V7" s="11">
        <v>1.7253716941922901E-3</v>
      </c>
      <c r="W7" s="2">
        <v>8.1866113469004596E-3</v>
      </c>
      <c r="X7" s="2">
        <v>0.97604751586913996</v>
      </c>
      <c r="Y7" s="11">
        <v>1.4264996862038901E-3</v>
      </c>
      <c r="Z7" s="2">
        <v>1.0082302615046499E-2</v>
      </c>
      <c r="AA7" s="2">
        <v>0.96476316452026301</v>
      </c>
      <c r="AB7" s="11">
        <v>2.38953420193865E-4</v>
      </c>
      <c r="AC7" s="2">
        <v>1.37669348623603E-3</v>
      </c>
      <c r="AD7" s="2">
        <v>0.98156607151031405</v>
      </c>
    </row>
    <row r="8" spans="1:30" x14ac:dyDescent="0.35">
      <c r="A8" s="2">
        <v>7</v>
      </c>
      <c r="B8" s="11">
        <v>2.10305373184382E-3</v>
      </c>
      <c r="C8" s="2">
        <v>9.2045729979872704E-3</v>
      </c>
      <c r="D8" s="2">
        <v>0.99209254980087203</v>
      </c>
      <c r="E8" s="11">
        <v>2.3592715151607899E-3</v>
      </c>
      <c r="F8" s="2">
        <v>1.32319657132029E-2</v>
      </c>
      <c r="G8" s="2">
        <v>0.99133980274200395</v>
      </c>
      <c r="H8" s="11">
        <v>4.3187584378756501E-4</v>
      </c>
      <c r="I8" s="2">
        <v>1.97617802768945E-3</v>
      </c>
      <c r="J8" s="2">
        <v>0.99386006593704201</v>
      </c>
      <c r="K8" s="5">
        <v>5</v>
      </c>
      <c r="L8" s="11">
        <v>7.9104659380391197E-4</v>
      </c>
      <c r="M8" s="2">
        <v>5.7456819340586602E-3</v>
      </c>
      <c r="N8" s="2">
        <v>0.99166214466094904</v>
      </c>
      <c r="O8" s="11">
        <v>8.3269109018146905E-4</v>
      </c>
      <c r="P8" s="2">
        <v>7.8972550109028799E-3</v>
      </c>
      <c r="Q8" s="2">
        <v>0.98736631870269698</v>
      </c>
      <c r="R8" s="11">
        <v>1.12944959255401E-4</v>
      </c>
      <c r="S8" s="2">
        <v>1.0386955691501401E-3</v>
      </c>
      <c r="T8" s="2">
        <v>0.99113404750823897</v>
      </c>
      <c r="U8" s="5">
        <v>6</v>
      </c>
      <c r="V8" s="11">
        <v>1.4912310289219E-3</v>
      </c>
      <c r="W8" s="2">
        <v>7.6478784903883899E-3</v>
      </c>
      <c r="X8" s="2">
        <v>0.99326074123382502</v>
      </c>
      <c r="Y8" s="11">
        <v>1.5655783936381301E-3</v>
      </c>
      <c r="Z8" s="2">
        <v>1.0647194460034299E-2</v>
      </c>
      <c r="AA8" s="2">
        <v>0.99228972196578902</v>
      </c>
      <c r="AB8" s="11">
        <v>3.0527164926752399E-4</v>
      </c>
      <c r="AC8" s="2">
        <v>1.6818734584376201E-3</v>
      </c>
      <c r="AD8" s="2">
        <v>0.99274462461471502</v>
      </c>
    </row>
    <row r="9" spans="1:30" x14ac:dyDescent="0.35">
      <c r="A9" s="2">
        <v>9</v>
      </c>
      <c r="B9" s="11">
        <v>6.2729022465646202E-4</v>
      </c>
      <c r="C9" s="2">
        <v>5.0027011893689598E-3</v>
      </c>
      <c r="D9" s="2">
        <v>0.97835403680801303</v>
      </c>
      <c r="E9" s="11">
        <v>4.12279914598912E-4</v>
      </c>
      <c r="F9" s="2">
        <v>5.4966784082353098E-3</v>
      </c>
      <c r="G9" s="2">
        <v>0.97166150808334295</v>
      </c>
      <c r="H9" s="11">
        <v>5.3154486522544101E-5</v>
      </c>
      <c r="I9" s="2">
        <v>6.49163732305169E-4</v>
      </c>
      <c r="J9" s="2">
        <v>0.988259017467498</v>
      </c>
      <c r="K9" s="5">
        <v>6</v>
      </c>
      <c r="L9" s="11">
        <v>2.06774636171758E-3</v>
      </c>
      <c r="M9" s="2">
        <v>9.1752214357256803E-3</v>
      </c>
      <c r="N9" s="2">
        <v>0.99071103334426802</v>
      </c>
      <c r="O9" s="11">
        <v>2.3125852458178902E-3</v>
      </c>
      <c r="P9" s="2">
        <v>1.3249466195702501E-2</v>
      </c>
      <c r="Q9" s="2">
        <v>0.98877269029617298</v>
      </c>
      <c r="R9" s="11">
        <v>3.5361791378818398E-4</v>
      </c>
      <c r="S9" s="2">
        <v>1.8355944193899599E-3</v>
      </c>
      <c r="T9" s="2">
        <v>0.99122953414916903</v>
      </c>
      <c r="U9" s="5">
        <v>7</v>
      </c>
      <c r="V9" s="11">
        <v>1.9652212504297399E-3</v>
      </c>
      <c r="W9" s="2">
        <v>8.7269200012087805E-3</v>
      </c>
      <c r="X9" s="2">
        <v>0.99275708198547297</v>
      </c>
      <c r="Y9" s="11">
        <v>2.1338902879506302E-3</v>
      </c>
      <c r="Z9" s="2">
        <v>1.24906385317444E-2</v>
      </c>
      <c r="AA9" s="2">
        <v>0.99220526218414296</v>
      </c>
      <c r="AB9" s="11">
        <v>4.0731352055445303E-4</v>
      </c>
      <c r="AC9" s="2">
        <v>1.95394014008343E-3</v>
      </c>
      <c r="AD9" s="2">
        <v>0.99312824010848999</v>
      </c>
    </row>
    <row r="10" spans="1:30" x14ac:dyDescent="0.35">
      <c r="A10" s="2">
        <v>13</v>
      </c>
      <c r="B10" s="11">
        <v>7.8730337554588903E-4</v>
      </c>
      <c r="C10" s="2">
        <v>5.63805969431996E-3</v>
      </c>
      <c r="D10" s="2">
        <v>0.98655325174331598</v>
      </c>
      <c r="E10" s="11">
        <v>5.6671228958293796E-4</v>
      </c>
      <c r="F10" s="2">
        <v>6.3437502831220601E-3</v>
      </c>
      <c r="G10" s="2">
        <v>0.98439341783523504</v>
      </c>
      <c r="H10" s="11">
        <v>6.7459252022672404E-5</v>
      </c>
      <c r="I10" s="2">
        <v>7.4975698953494397E-4</v>
      </c>
      <c r="J10" s="2">
        <v>0.99190425872802701</v>
      </c>
      <c r="K10" s="5">
        <v>7</v>
      </c>
      <c r="L10" s="11">
        <v>2.4374478962272401E-3</v>
      </c>
      <c r="M10" s="2">
        <v>9.8982471972703899E-3</v>
      </c>
      <c r="N10" s="2">
        <v>0.99078953266143799</v>
      </c>
      <c r="O10" s="11">
        <v>3.0511645600199699E-3</v>
      </c>
      <c r="P10" s="2">
        <v>1.53060620650649E-2</v>
      </c>
      <c r="Q10" s="2">
        <v>0.98912531137466397</v>
      </c>
      <c r="R10" s="11">
        <v>4.7750381054356602E-4</v>
      </c>
      <c r="S10" s="2">
        <v>2.1357764489948702E-3</v>
      </c>
      <c r="T10" s="2">
        <v>0.992331743240356</v>
      </c>
      <c r="U10" s="5">
        <v>8</v>
      </c>
      <c r="V10" s="11">
        <v>2.2656387591268799E-4</v>
      </c>
      <c r="W10" s="2">
        <v>2.8049440588802099E-3</v>
      </c>
      <c r="X10" s="2">
        <v>0.965742528438568</v>
      </c>
      <c r="Y10" s="11">
        <v>1.8319381342735101E-4</v>
      </c>
      <c r="Z10" s="2">
        <v>3.73045797459781E-3</v>
      </c>
      <c r="AA10" s="2">
        <v>0.96020102500915505</v>
      </c>
      <c r="AB10" s="11">
        <v>2.70152595476247E-5</v>
      </c>
      <c r="AC10" s="2">
        <v>4.7071304288692702E-4</v>
      </c>
      <c r="AD10" s="2">
        <v>0.98516708612442005</v>
      </c>
    </row>
    <row r="11" spans="1:30" x14ac:dyDescent="0.35">
      <c r="A11" s="2">
        <v>16</v>
      </c>
      <c r="B11" s="11">
        <v>1.15991111670155E-4</v>
      </c>
      <c r="C11" s="2">
        <v>2.1601577755063698E-3</v>
      </c>
      <c r="D11" s="2">
        <v>0.960238337516784</v>
      </c>
      <c r="E11" s="11">
        <v>7.4980707722716006E-5</v>
      </c>
      <c r="F11" s="2">
        <v>2.3915860801935101E-3</v>
      </c>
      <c r="G11" s="2">
        <v>0.94903653860092096</v>
      </c>
      <c r="H11" s="11">
        <v>1.45138519656029E-5</v>
      </c>
      <c r="I11" s="2">
        <v>3.3749101567082102E-4</v>
      </c>
      <c r="J11" s="2">
        <v>0.98440760374069203</v>
      </c>
      <c r="K11" s="5">
        <v>8</v>
      </c>
      <c r="L11" s="11">
        <v>1.6606009739916701E-4</v>
      </c>
      <c r="M11" s="2">
        <v>2.4029258638620299E-3</v>
      </c>
      <c r="N11" s="2">
        <v>0.97409462928771895</v>
      </c>
      <c r="O11" s="11">
        <v>1.5659742348361701E-4</v>
      </c>
      <c r="P11" s="2">
        <v>3.3510793000459602E-3</v>
      </c>
      <c r="Q11" s="2">
        <v>0.969568490982055</v>
      </c>
      <c r="R11" s="11">
        <v>2.57878455158788E-5</v>
      </c>
      <c r="S11" s="2">
        <v>4.65438934043049E-4</v>
      </c>
      <c r="T11" s="2">
        <v>0.98775607347488403</v>
      </c>
      <c r="U11" s="5">
        <v>9</v>
      </c>
      <c r="V11" s="11">
        <v>6.6336843883618702E-4</v>
      </c>
      <c r="W11" s="2">
        <v>5.0537330098450097E-3</v>
      </c>
      <c r="X11" s="2">
        <v>0.97862678766250599</v>
      </c>
      <c r="Y11" s="11">
        <v>4.20063734054565E-4</v>
      </c>
      <c r="Z11" s="2">
        <v>5.5464208126068098E-3</v>
      </c>
      <c r="AA11" s="2">
        <v>0.97360062599182096</v>
      </c>
      <c r="AB11" s="11">
        <v>4.4567153963726E-5</v>
      </c>
      <c r="AC11" s="2">
        <v>5.9405085630714796E-4</v>
      </c>
      <c r="AD11" s="2">
        <v>0.99004769325256303</v>
      </c>
    </row>
    <row r="12" spans="1:30" x14ac:dyDescent="0.35">
      <c r="A12" s="2">
        <v>17</v>
      </c>
      <c r="B12" s="11">
        <v>8.8238687021657803E-4</v>
      </c>
      <c r="C12" s="2">
        <v>5.7961372658610301E-3</v>
      </c>
      <c r="D12" s="2">
        <v>0.98028796911239602</v>
      </c>
      <c r="E12" s="11">
        <v>4.9509108066558805E-4</v>
      </c>
      <c r="F12" s="2">
        <v>5.9009678661823203E-3</v>
      </c>
      <c r="G12" s="2">
        <v>0.97755712270736606</v>
      </c>
      <c r="H12" s="11">
        <v>5.49306460015941E-5</v>
      </c>
      <c r="I12" s="2">
        <v>6.4025854226201697E-4</v>
      </c>
      <c r="J12" s="2">
        <v>0.99126130342483498</v>
      </c>
      <c r="K12" s="5">
        <v>11</v>
      </c>
      <c r="L12" s="11">
        <v>1.3406005455181E-3</v>
      </c>
      <c r="M12" s="2">
        <v>7.2843292728066401E-3</v>
      </c>
      <c r="N12" s="2">
        <v>0.98022389411926203</v>
      </c>
      <c r="O12" s="11">
        <v>8.8538409909233397E-4</v>
      </c>
      <c r="P12" s="2">
        <v>8.0138538032770105E-3</v>
      </c>
      <c r="Q12" s="2">
        <v>0.97741162776946999</v>
      </c>
      <c r="R12" s="11">
        <v>1.1490955512272101E-4</v>
      </c>
      <c r="S12" s="2">
        <v>9.8136905580759005E-4</v>
      </c>
      <c r="T12" s="2">
        <v>0.98929333686828602</v>
      </c>
      <c r="U12" s="5">
        <v>11</v>
      </c>
      <c r="V12" s="11">
        <v>1.4615015825256701E-3</v>
      </c>
      <c r="W12" s="2">
        <v>7.3178121820092201E-3</v>
      </c>
      <c r="X12" s="2">
        <v>0.980355024337768</v>
      </c>
      <c r="Y12" s="11">
        <v>8.3304877625778296E-4</v>
      </c>
      <c r="Z12" s="2">
        <v>7.77698447927832E-3</v>
      </c>
      <c r="AA12" s="2">
        <v>0.97980272769927901</v>
      </c>
      <c r="AB12" s="11">
        <v>1.04548089439049E-4</v>
      </c>
      <c r="AC12" s="2">
        <v>9.0784800704568603E-4</v>
      </c>
      <c r="AD12" s="2">
        <v>0.99084395170211703</v>
      </c>
    </row>
    <row r="13" spans="1:30" x14ac:dyDescent="0.35">
      <c r="A13" s="2">
        <v>18</v>
      </c>
      <c r="B13" s="11">
        <v>1.4895510394126101E-3</v>
      </c>
      <c r="C13" s="2">
        <v>7.5356727465987197E-3</v>
      </c>
      <c r="D13" s="2">
        <v>0.97944390773773105</v>
      </c>
      <c r="E13" s="11">
        <v>9.0834958245977705E-4</v>
      </c>
      <c r="F13" s="2">
        <v>7.7763148583471697E-3</v>
      </c>
      <c r="G13" s="2">
        <v>0.97697257995605402</v>
      </c>
      <c r="H13" s="11">
        <v>9.6869378467090401E-5</v>
      </c>
      <c r="I13" s="2">
        <v>8.5228373063728202E-4</v>
      </c>
      <c r="J13" s="2">
        <v>0.99024891853332497</v>
      </c>
      <c r="K13" s="5">
        <v>12</v>
      </c>
      <c r="L13" s="11">
        <v>7.8209086495917196E-5</v>
      </c>
      <c r="M13" s="2">
        <v>1.7433419125154599E-3</v>
      </c>
      <c r="N13" s="2">
        <v>0.96893423795699996</v>
      </c>
      <c r="O13" s="11">
        <v>1.58821378136053E-4</v>
      </c>
      <c r="P13" s="2">
        <v>3.3452548086643202E-3</v>
      </c>
      <c r="Q13" s="2">
        <v>0.95876294374465898</v>
      </c>
      <c r="R13" s="11">
        <v>2.45762021222617E-5</v>
      </c>
      <c r="S13" s="2">
        <v>4.6283460687845902E-4</v>
      </c>
      <c r="T13" s="2">
        <v>0.984238982200622</v>
      </c>
      <c r="U13" s="5">
        <v>12</v>
      </c>
      <c r="V13" s="11">
        <v>5.9597459767246599E-5</v>
      </c>
      <c r="W13" s="2">
        <v>1.5218971529975501E-3</v>
      </c>
      <c r="X13" s="2">
        <v>0.97018206119537298</v>
      </c>
      <c r="Y13" s="11">
        <v>1.35639420477673E-4</v>
      </c>
      <c r="Z13" s="2">
        <v>3.1073058489710001E-3</v>
      </c>
      <c r="AA13" s="2">
        <v>0.96196186542510898</v>
      </c>
      <c r="AB13" s="11">
        <v>2.0950756152160401E-5</v>
      </c>
      <c r="AC13" s="2">
        <v>4.4135027565062003E-4</v>
      </c>
      <c r="AD13" s="2">
        <v>0.985398650169372</v>
      </c>
    </row>
    <row r="14" spans="1:30" x14ac:dyDescent="0.35">
      <c r="A14" s="2">
        <v>19</v>
      </c>
      <c r="B14" s="11">
        <v>1.66261196136474E-3</v>
      </c>
      <c r="C14" s="2">
        <v>7.9032545909285493E-3</v>
      </c>
      <c r="D14" s="2">
        <v>0.97927510738372803</v>
      </c>
      <c r="E14" s="11">
        <v>1.0490349959581999E-3</v>
      </c>
      <c r="F14" s="2">
        <v>8.5130138322710904E-3</v>
      </c>
      <c r="G14" s="2">
        <v>0.97657853364944402</v>
      </c>
      <c r="H14" s="11">
        <v>1.11266133899334E-4</v>
      </c>
      <c r="I14" s="2">
        <v>9.6155272331088695E-4</v>
      </c>
      <c r="J14" s="2">
        <v>0.989940404891967</v>
      </c>
      <c r="K14" s="5">
        <v>14</v>
      </c>
      <c r="L14" s="11">
        <v>1.3856693403795301E-3</v>
      </c>
      <c r="M14" s="2">
        <v>7.2617265395820097E-3</v>
      </c>
      <c r="N14" s="2">
        <v>0.98583292961120605</v>
      </c>
      <c r="O14" s="11">
        <v>1.1255010031163599E-3</v>
      </c>
      <c r="P14" s="2">
        <v>8.6219068616628595E-3</v>
      </c>
      <c r="Q14" s="2">
        <v>0.98516339063644398</v>
      </c>
      <c r="R14" s="11">
        <v>1.3135634071659199E-4</v>
      </c>
      <c r="S14" s="2">
        <v>1.1071377666667099E-3</v>
      </c>
      <c r="T14" s="2">
        <v>0.98939388990402199</v>
      </c>
      <c r="U14" s="5">
        <v>13</v>
      </c>
      <c r="V14" s="11">
        <v>7.4216211214661598E-4</v>
      </c>
      <c r="W14" s="2">
        <v>5.4706092923879597E-3</v>
      </c>
      <c r="X14" s="2">
        <v>0.98786920309066695</v>
      </c>
      <c r="Y14" s="11">
        <v>6.4378883689641898E-4</v>
      </c>
      <c r="Z14" s="2">
        <v>6.7792613990604799E-3</v>
      </c>
      <c r="AA14" s="2">
        <v>0.98393183946609497</v>
      </c>
      <c r="AB14" s="11">
        <v>7.2752372943796204E-5</v>
      </c>
      <c r="AC14" s="2">
        <v>7.9103570897132104E-4</v>
      </c>
      <c r="AD14" s="2">
        <v>0.99097186326980502</v>
      </c>
    </row>
    <row r="15" spans="1:30" x14ac:dyDescent="0.35">
      <c r="A15" s="2">
        <v>21</v>
      </c>
      <c r="B15" s="11">
        <v>1.28025584854185E-3</v>
      </c>
      <c r="C15" s="2">
        <v>6.9824610836803896E-3</v>
      </c>
      <c r="D15" s="2">
        <v>0.99585264921188299</v>
      </c>
      <c r="E15" s="11">
        <v>1.33870472200214E-3</v>
      </c>
      <c r="F15" s="2">
        <v>1.0004224255681E-2</v>
      </c>
      <c r="G15" s="2">
        <v>0.99483186006545998</v>
      </c>
      <c r="H15" s="11">
        <v>2.4577998556196597E-4</v>
      </c>
      <c r="I15" s="2">
        <v>1.4659789158031301E-3</v>
      </c>
      <c r="J15" s="2">
        <v>0.99563997983932495</v>
      </c>
      <c r="K15" s="5">
        <v>15</v>
      </c>
      <c r="L15" s="11">
        <v>1.9679181277751901E-3</v>
      </c>
      <c r="M15" s="2">
        <v>8.3863418549299205E-3</v>
      </c>
      <c r="N15" s="2">
        <v>0.98472267389297397</v>
      </c>
      <c r="O15" s="11">
        <v>1.7570620402693701E-3</v>
      </c>
      <c r="P15" s="2">
        <v>1.0381668806075999E-2</v>
      </c>
      <c r="Q15" s="2">
        <v>0.982083439826965</v>
      </c>
      <c r="R15" s="11">
        <v>1.95488755707629E-4</v>
      </c>
      <c r="S15" s="2">
        <v>1.3373310212045899E-3</v>
      </c>
      <c r="T15" s="2">
        <v>0.98858237266540505</v>
      </c>
      <c r="U15" s="5">
        <v>14</v>
      </c>
      <c r="V15" s="11">
        <v>1.3766711344942401E-3</v>
      </c>
      <c r="W15" s="2">
        <v>7.4188397265970698E-3</v>
      </c>
      <c r="X15" s="2">
        <v>0.98652386665344205</v>
      </c>
      <c r="Y15" s="11">
        <v>1.1914100032299701E-3</v>
      </c>
      <c r="Z15" s="2">
        <v>9.1275544837117195E-3</v>
      </c>
      <c r="AA15" s="2">
        <v>0.98540830612182595</v>
      </c>
      <c r="AB15" s="11">
        <v>1.3730057980865199E-4</v>
      </c>
      <c r="AC15" s="2">
        <v>1.1063620913773699E-3</v>
      </c>
      <c r="AD15" s="2">
        <v>0.98989903926849299</v>
      </c>
    </row>
    <row r="16" spans="1:30" x14ac:dyDescent="0.35">
      <c r="A16" s="2">
        <v>23</v>
      </c>
      <c r="B16" s="11">
        <v>2.5732158683240401E-3</v>
      </c>
      <c r="C16" s="2">
        <v>9.8001509904861398E-3</v>
      </c>
      <c r="D16" s="2">
        <v>0.99521285295486395</v>
      </c>
      <c r="E16" s="11">
        <v>3.5989501047879401E-3</v>
      </c>
      <c r="F16" s="2">
        <v>1.6166204586625099E-2</v>
      </c>
      <c r="G16" s="2">
        <v>0.99449682235717696</v>
      </c>
      <c r="H16" s="11">
        <v>1.6013687709346401E-3</v>
      </c>
      <c r="I16" s="2">
        <v>3.6914432421326598E-3</v>
      </c>
      <c r="J16" s="2">
        <v>0.99293321371078402</v>
      </c>
      <c r="K16" s="5">
        <v>17</v>
      </c>
      <c r="L16" s="11">
        <v>1.102632493712E-3</v>
      </c>
      <c r="M16" s="2">
        <v>6.4303772523999197E-3</v>
      </c>
      <c r="N16" s="2">
        <v>0.975913405418396</v>
      </c>
      <c r="O16" s="11">
        <v>4.9942318582907297E-4</v>
      </c>
      <c r="P16" s="2">
        <v>5.8897258713841404E-3</v>
      </c>
      <c r="Q16" s="2">
        <v>0.97657757997512795</v>
      </c>
      <c r="R16" s="11">
        <v>6.3468294683843797E-5</v>
      </c>
      <c r="S16" s="2">
        <v>6.8571703741326896E-4</v>
      </c>
      <c r="T16" s="2">
        <v>0.98995339870452803</v>
      </c>
      <c r="U16" s="5">
        <v>15</v>
      </c>
      <c r="V16" s="11">
        <v>1.95210869424045E-3</v>
      </c>
      <c r="W16" s="2">
        <v>8.4814112633466703E-3</v>
      </c>
      <c r="X16" s="2">
        <v>0.98565042018890303</v>
      </c>
      <c r="Y16" s="11">
        <v>1.7331070266664E-3</v>
      </c>
      <c r="Z16" s="2">
        <v>1.0426613502204401E-2</v>
      </c>
      <c r="AA16" s="2">
        <v>0.98375558853149403</v>
      </c>
      <c r="AB16" s="11">
        <v>1.9310352217871601E-4</v>
      </c>
      <c r="AC16" s="2">
        <v>1.3135089538991399E-3</v>
      </c>
      <c r="AD16" s="2">
        <v>0.98946011066436701</v>
      </c>
    </row>
    <row r="17" spans="1:30" x14ac:dyDescent="0.35">
      <c r="A17" s="2">
        <v>24</v>
      </c>
      <c r="B17" s="11">
        <v>4.1250078356824799E-4</v>
      </c>
      <c r="C17" s="2">
        <v>4.0970919653773299E-3</v>
      </c>
      <c r="D17" s="2">
        <v>0.98027658462524403</v>
      </c>
      <c r="E17" s="11">
        <v>2.8512871358543602E-4</v>
      </c>
      <c r="F17" s="2">
        <v>4.5901751145720404E-3</v>
      </c>
      <c r="G17" s="2">
        <v>0.97165852785110396</v>
      </c>
      <c r="H17" s="11">
        <v>3.3064181479858201E-5</v>
      </c>
      <c r="I17" s="2">
        <v>5.0948647549375805E-4</v>
      </c>
      <c r="J17" s="2">
        <v>0.98768788576126099</v>
      </c>
      <c r="K17" s="5">
        <v>19</v>
      </c>
      <c r="L17" s="11">
        <v>1.8134036799892701E-3</v>
      </c>
      <c r="M17" s="2">
        <v>8.43277294188737E-3</v>
      </c>
      <c r="N17" s="2">
        <v>0.97451561689376798</v>
      </c>
      <c r="O17" s="11">
        <v>1.0986409615725201E-3</v>
      </c>
      <c r="P17" s="2">
        <v>8.7414626032113994E-3</v>
      </c>
      <c r="Q17" s="2">
        <v>0.97394466400146396</v>
      </c>
      <c r="R17" s="11">
        <v>1.21818571642506E-4</v>
      </c>
      <c r="S17" s="2">
        <v>1.00900942925363E-3</v>
      </c>
      <c r="T17" s="2">
        <v>0.98803901672363204</v>
      </c>
      <c r="U17" s="5">
        <v>16</v>
      </c>
      <c r="V17" s="11">
        <v>1.2702698586508599E-4</v>
      </c>
      <c r="W17" s="2">
        <v>2.2834171541035102E-3</v>
      </c>
      <c r="X17" s="2">
        <v>0.96413129568099898</v>
      </c>
      <c r="Y17" s="11">
        <v>8.0082587373908596E-5</v>
      </c>
      <c r="Z17" s="2">
        <v>2.4632134009152599E-3</v>
      </c>
      <c r="AA17" s="2">
        <v>0.94664245843887296</v>
      </c>
      <c r="AB17" s="11">
        <v>1.4841850315860899E-5</v>
      </c>
      <c r="AC17" s="2">
        <v>3.4634684561751702E-4</v>
      </c>
      <c r="AD17" s="2">
        <v>0.98129850625991799</v>
      </c>
    </row>
    <row r="18" spans="1:30" x14ac:dyDescent="0.35">
      <c r="A18" s="2">
        <v>31</v>
      </c>
      <c r="B18" s="11">
        <v>2.72654322907328E-3</v>
      </c>
      <c r="C18" s="2">
        <v>9.9631166085600801E-3</v>
      </c>
      <c r="D18" s="2">
        <v>0.99059069156646695</v>
      </c>
      <c r="E18" s="11">
        <v>2.42884922772645E-3</v>
      </c>
      <c r="F18" s="2">
        <v>1.25821055844426E-2</v>
      </c>
      <c r="G18" s="2">
        <v>0.992245852947235</v>
      </c>
      <c r="H18" s="11">
        <v>4.0149313281290201E-4</v>
      </c>
      <c r="I18" s="2">
        <v>1.91065191756933E-3</v>
      </c>
      <c r="J18" s="2">
        <v>0.99274313449859597</v>
      </c>
      <c r="K18" s="5">
        <v>21</v>
      </c>
      <c r="L18" s="11">
        <v>1.2595395091921E-3</v>
      </c>
      <c r="M18" s="2">
        <v>6.98788091540336E-3</v>
      </c>
      <c r="N18" s="2">
        <v>0.99620813131332397</v>
      </c>
      <c r="O18" s="11">
        <v>1.6103739617392399E-3</v>
      </c>
      <c r="P18" s="2">
        <v>1.1179072782397201E-2</v>
      </c>
      <c r="Q18" s="2">
        <v>0.99416875839233398</v>
      </c>
      <c r="R18" s="11">
        <v>2.2869807435199599E-4</v>
      </c>
      <c r="S18" s="2">
        <v>1.4414498582482299E-3</v>
      </c>
      <c r="T18" s="2">
        <v>0.99585658311843805</v>
      </c>
      <c r="U18" s="5">
        <v>18</v>
      </c>
      <c r="V18" s="11">
        <v>1.5908825444057499E-3</v>
      </c>
      <c r="W18" s="2">
        <v>7.7231624163687203E-3</v>
      </c>
      <c r="X18" s="2">
        <v>0.978612661361694</v>
      </c>
      <c r="Y18" s="11">
        <v>9.7609445219859405E-4</v>
      </c>
      <c r="Z18" s="2">
        <v>7.9188430681824597E-3</v>
      </c>
      <c r="AA18" s="2">
        <v>0.97719919681548995</v>
      </c>
      <c r="AB18" s="11">
        <v>9.4733652076683898E-5</v>
      </c>
      <c r="AC18" s="2">
        <v>8.4951851749792695E-4</v>
      </c>
      <c r="AD18" s="2">
        <v>0.98987913131713801</v>
      </c>
    </row>
    <row r="19" spans="1:30" x14ac:dyDescent="0.35">
      <c r="A19" s="2">
        <v>32</v>
      </c>
      <c r="B19" s="11">
        <v>5.9000949840992602E-4</v>
      </c>
      <c r="C19" s="2">
        <v>4.4474503956735099E-3</v>
      </c>
      <c r="D19" s="2">
        <v>0.975380599498748</v>
      </c>
      <c r="E19" s="11">
        <v>2.6973875355906698E-4</v>
      </c>
      <c r="F19" s="2">
        <v>4.34599537402391E-3</v>
      </c>
      <c r="G19" s="2">
        <v>0.97799187898635798</v>
      </c>
      <c r="H19" s="11">
        <v>3.4045217034872601E-5</v>
      </c>
      <c r="I19" s="2">
        <v>5.3476705215871302E-4</v>
      </c>
      <c r="J19" s="2">
        <v>0.99169021844863803</v>
      </c>
      <c r="K19" s="5">
        <v>22</v>
      </c>
      <c r="L19" s="11">
        <v>3.0841794796288E-3</v>
      </c>
      <c r="M19" s="2">
        <v>1.0379112325608701E-2</v>
      </c>
      <c r="N19" s="2">
        <v>0.99461483955383301</v>
      </c>
      <c r="O19" s="11">
        <v>4.0403464809060097E-3</v>
      </c>
      <c r="P19" s="2">
        <v>1.75340715795755E-2</v>
      </c>
      <c r="Q19" s="2">
        <v>0.99211841821670499</v>
      </c>
      <c r="R19" s="11">
        <v>6.6474830964580102E-4</v>
      </c>
      <c r="S19" s="2">
        <v>2.3720092140138102E-3</v>
      </c>
      <c r="T19" s="2">
        <v>0.99504953622817904</v>
      </c>
      <c r="U19" s="5">
        <v>19</v>
      </c>
      <c r="V19" s="11">
        <v>1.6449341783300001E-3</v>
      </c>
      <c r="W19" s="2">
        <v>8.0092456191778096E-3</v>
      </c>
      <c r="X19" s="2">
        <v>0.97860944271087602</v>
      </c>
      <c r="Y19" s="11">
        <v>1.1631032684817899E-3</v>
      </c>
      <c r="Z19" s="2">
        <v>8.8180499151348998E-3</v>
      </c>
      <c r="AA19" s="2">
        <v>0.97604697942733698</v>
      </c>
      <c r="AB19" s="11">
        <v>1.07620217022486E-4</v>
      </c>
      <c r="AC19" s="2">
        <v>9.5543748466297897E-4</v>
      </c>
      <c r="AD19" s="2">
        <v>0.98954534530639604</v>
      </c>
    </row>
    <row r="20" spans="1:30" x14ac:dyDescent="0.35">
      <c r="A20" s="2">
        <v>33</v>
      </c>
      <c r="B20" s="11">
        <v>5.0159677630290302E-4</v>
      </c>
      <c r="C20" s="2">
        <v>4.3884906917810397E-3</v>
      </c>
      <c r="D20" s="2">
        <v>0.98238956928253096</v>
      </c>
      <c r="E20" s="11">
        <v>2.7384163695387499E-4</v>
      </c>
      <c r="F20" s="2">
        <v>4.4952505268156502E-3</v>
      </c>
      <c r="G20" s="2">
        <v>0.97638636827468805</v>
      </c>
      <c r="H20" s="11">
        <v>3.4934077120851698E-5</v>
      </c>
      <c r="I20" s="2">
        <v>5.0308433128520803E-4</v>
      </c>
      <c r="J20" s="2">
        <v>0.992059886455535</v>
      </c>
      <c r="K20" s="5">
        <v>23</v>
      </c>
      <c r="L20" s="11">
        <v>3.4518027678132001E-3</v>
      </c>
      <c r="M20" s="2">
        <v>1.1664990335702801E-2</v>
      </c>
      <c r="N20" s="2">
        <v>0.99472427368163996</v>
      </c>
      <c r="O20" s="11">
        <v>5.8998828753829002E-3</v>
      </c>
      <c r="P20" s="2">
        <v>2.2083561867475499E-2</v>
      </c>
      <c r="Q20" s="2">
        <v>0.99161809682846003</v>
      </c>
      <c r="R20" s="11">
        <v>1.34637334849685E-3</v>
      </c>
      <c r="S20" s="2">
        <v>3.5342350602149898E-3</v>
      </c>
      <c r="T20" s="2">
        <v>0.99348968267440796</v>
      </c>
      <c r="U20" s="5">
        <v>21</v>
      </c>
      <c r="V20" s="11">
        <v>9.8872301168739796E-4</v>
      </c>
      <c r="W20" s="2">
        <v>6.22193003073334E-3</v>
      </c>
      <c r="X20" s="2">
        <v>0.99663692712783802</v>
      </c>
      <c r="Y20" s="11">
        <v>1.28604157362133E-3</v>
      </c>
      <c r="Z20" s="2">
        <v>9.8289260640740395E-3</v>
      </c>
      <c r="AA20" s="2">
        <v>0.99508583545684803</v>
      </c>
      <c r="AB20" s="11">
        <v>2.6276352582499298E-4</v>
      </c>
      <c r="AC20" s="2">
        <v>1.52424548286944E-3</v>
      </c>
      <c r="AD20" s="2">
        <v>0.99412643909454301</v>
      </c>
    </row>
    <row r="21" spans="1:30" x14ac:dyDescent="0.35">
      <c r="A21" s="2">
        <v>35</v>
      </c>
      <c r="B21" s="11">
        <v>1.39295356348156E-3</v>
      </c>
      <c r="C21" s="2">
        <v>7.2951484471559499E-3</v>
      </c>
      <c r="D21" s="2">
        <v>0.98207318782806396</v>
      </c>
      <c r="E21" s="11">
        <v>7.6332426397129796E-4</v>
      </c>
      <c r="F21" s="2">
        <v>7.2776046581566299E-3</v>
      </c>
      <c r="G21" s="2">
        <v>0.98225980997085505</v>
      </c>
      <c r="H21" s="11">
        <v>8.9812456280924299E-5</v>
      </c>
      <c r="I21" s="2">
        <v>8.5197982843965205E-4</v>
      </c>
      <c r="J21" s="2">
        <v>0.99139529466628995</v>
      </c>
      <c r="K21" s="5">
        <v>24</v>
      </c>
      <c r="L21" s="11">
        <v>3.2013963209465103E-4</v>
      </c>
      <c r="M21" s="2">
        <v>3.6358917132019901E-3</v>
      </c>
      <c r="N21" s="2">
        <v>0.98351573944091797</v>
      </c>
      <c r="O21" s="11">
        <v>2.66349496087059E-4</v>
      </c>
      <c r="P21" s="2">
        <v>4.4470466673374098E-3</v>
      </c>
      <c r="Q21" s="2">
        <v>0.97424209117889404</v>
      </c>
      <c r="R21" s="11">
        <v>3.2584550353931202E-5</v>
      </c>
      <c r="S21" s="2">
        <v>5.1894417265429995E-4</v>
      </c>
      <c r="T21" s="2">
        <v>0.98785173892974798</v>
      </c>
      <c r="U21" s="5">
        <v>22</v>
      </c>
      <c r="V21" s="11">
        <v>2.2547552362084302E-3</v>
      </c>
      <c r="W21" s="2">
        <v>8.8299224153160997E-3</v>
      </c>
      <c r="X21" s="2">
        <v>0.99560910463333097</v>
      </c>
      <c r="Y21" s="11">
        <v>2.6646030601114E-3</v>
      </c>
      <c r="Z21" s="2">
        <v>1.37454029172658E-2</v>
      </c>
      <c r="AA21" s="2">
        <v>0.99415045976638705</v>
      </c>
      <c r="AB21" s="11">
        <v>7.4352766387164495E-4</v>
      </c>
      <c r="AC21" s="2">
        <v>2.5766633916646199E-3</v>
      </c>
      <c r="AD21" s="2">
        <v>0.99405640363693204</v>
      </c>
    </row>
    <row r="22" spans="1:30" x14ac:dyDescent="0.35">
      <c r="A22" s="2">
        <v>39</v>
      </c>
      <c r="B22" s="11">
        <v>1.45636324305087E-3</v>
      </c>
      <c r="C22" s="2">
        <v>7.6236599124968E-3</v>
      </c>
      <c r="D22" s="2">
        <v>0.98681342601776101</v>
      </c>
      <c r="E22" s="11">
        <v>1.4416193589568099E-3</v>
      </c>
      <c r="F22" s="2">
        <v>9.9279591813683492E-3</v>
      </c>
      <c r="G22" s="2">
        <v>0.98535323143005304</v>
      </c>
      <c r="H22" s="11">
        <v>1.8155122234020301E-4</v>
      </c>
      <c r="I22" s="2">
        <v>1.28028786275535E-3</v>
      </c>
      <c r="J22" s="2">
        <v>0.99071311950683505</v>
      </c>
      <c r="K22" s="5">
        <v>25</v>
      </c>
      <c r="L22" s="11">
        <v>1.1301428312435701E-3</v>
      </c>
      <c r="M22" s="2">
        <v>6.5859118476509996E-3</v>
      </c>
      <c r="N22" s="2">
        <v>0.98600697517394997</v>
      </c>
      <c r="O22" s="11">
        <v>7.4556696927174904E-4</v>
      </c>
      <c r="P22" s="2">
        <v>7.1794814430177203E-3</v>
      </c>
      <c r="Q22" s="2">
        <v>0.98576194047927801</v>
      </c>
      <c r="R22" s="11">
        <v>1.0721008584368899E-4</v>
      </c>
      <c r="S22" s="2">
        <v>9.3856570310890599E-4</v>
      </c>
      <c r="T22" s="2">
        <v>0.99062925577163696</v>
      </c>
      <c r="U22" s="5">
        <v>23</v>
      </c>
      <c r="V22" s="11">
        <v>2.4257956538349299E-3</v>
      </c>
      <c r="W22" s="2">
        <v>9.4875395298004098E-3</v>
      </c>
      <c r="X22" s="2">
        <v>0.99545174837112405</v>
      </c>
      <c r="Y22" s="11">
        <v>3.56075749732553E-3</v>
      </c>
      <c r="Z22" s="2">
        <v>1.6099600121378899E-2</v>
      </c>
      <c r="AA22" s="2">
        <v>0.99430459737777699</v>
      </c>
      <c r="AB22" s="11">
        <v>1.76163692958652E-3</v>
      </c>
      <c r="AC22" s="2">
        <v>3.83600825443863E-3</v>
      </c>
      <c r="AD22" s="2">
        <v>0.99171799421310403</v>
      </c>
    </row>
    <row r="23" spans="1:30" x14ac:dyDescent="0.35">
      <c r="A23" s="2">
        <v>44</v>
      </c>
      <c r="B23" s="11">
        <v>1.5293555043171999E-4</v>
      </c>
      <c r="C23" s="2">
        <v>2.5210254825651598E-3</v>
      </c>
      <c r="D23" s="2">
        <v>0.96487534046173096</v>
      </c>
      <c r="E23" s="11">
        <v>1.07621315692085E-4</v>
      </c>
      <c r="F23" s="2">
        <v>2.8203064575791298E-3</v>
      </c>
      <c r="G23" s="2">
        <v>0.95061057806015004</v>
      </c>
      <c r="H23" s="11">
        <v>2.07005086849676E-5</v>
      </c>
      <c r="I23" s="2">
        <v>3.85085877496749E-4</v>
      </c>
      <c r="J23" s="2">
        <v>0.98591637611389105</v>
      </c>
      <c r="K23" s="5">
        <v>26</v>
      </c>
      <c r="L23" s="11">
        <v>1.5113207045942499E-3</v>
      </c>
      <c r="M23" s="2">
        <v>7.5156847015023197E-3</v>
      </c>
      <c r="N23" s="2">
        <v>0.98707938194274902</v>
      </c>
      <c r="O23" s="11">
        <v>9.9325529299676397E-4</v>
      </c>
      <c r="P23" s="2">
        <v>8.1524504348635604E-3</v>
      </c>
      <c r="Q23" s="2">
        <v>0.98789137601852395</v>
      </c>
      <c r="R23" s="11">
        <v>1.3931753346696401E-4</v>
      </c>
      <c r="S23" s="2">
        <v>1.0817339643836E-3</v>
      </c>
      <c r="T23" s="2">
        <v>0.99077177047729403</v>
      </c>
      <c r="U23" s="5">
        <v>24</v>
      </c>
      <c r="V23" s="11">
        <v>3.4090428380295602E-4</v>
      </c>
      <c r="W23" s="2">
        <v>3.7787491455674102E-3</v>
      </c>
      <c r="X23" s="2">
        <v>0.98278212547302202</v>
      </c>
      <c r="Y23" s="11">
        <v>2.7833436615765003E-4</v>
      </c>
      <c r="Z23" s="2">
        <v>4.5951795764267401E-3</v>
      </c>
      <c r="AA23" s="2">
        <v>0.97462540864944402</v>
      </c>
      <c r="AB23" s="11">
        <v>2.92038093903101E-5</v>
      </c>
      <c r="AC23" s="2">
        <v>4.9697177018970197E-4</v>
      </c>
      <c r="AD23" s="2">
        <v>0.98773562908172596</v>
      </c>
    </row>
    <row r="24" spans="1:30" x14ac:dyDescent="0.35">
      <c r="A24" s="2">
        <v>45</v>
      </c>
      <c r="B24" s="11">
        <v>9.2512473929673401E-4</v>
      </c>
      <c r="C24" s="2">
        <v>6.0981065034866298E-3</v>
      </c>
      <c r="D24" s="2">
        <v>0.98637598752975397</v>
      </c>
      <c r="E24" s="11">
        <v>6.3934584613889402E-4</v>
      </c>
      <c r="F24" s="2">
        <v>6.7018293775617998E-3</v>
      </c>
      <c r="G24" s="2">
        <v>0.98580968379974299</v>
      </c>
      <c r="H24" s="11">
        <v>7.1587979618925601E-5</v>
      </c>
      <c r="I24" s="2">
        <v>7.4869161471724499E-4</v>
      </c>
      <c r="J24" s="2">
        <v>0.99376034736633301</v>
      </c>
      <c r="K24" s="5">
        <v>27</v>
      </c>
      <c r="L24" s="11">
        <v>6.7440345883369402E-3</v>
      </c>
      <c r="M24" s="2">
        <v>1.5981294214725401E-2</v>
      </c>
      <c r="N24" s="2">
        <v>0.98457968235015803</v>
      </c>
      <c r="O24" s="11">
        <v>4.2398222722113098E-3</v>
      </c>
      <c r="P24" s="2">
        <v>1.70330125838518E-2</v>
      </c>
      <c r="Q24" s="2">
        <v>0.985936939716339</v>
      </c>
      <c r="R24" s="11">
        <v>6.5720116253942197E-4</v>
      </c>
      <c r="S24" s="2">
        <v>2.3209683131426499E-3</v>
      </c>
      <c r="T24" s="2">
        <v>0.98917108774185103</v>
      </c>
      <c r="U24" s="5">
        <v>25</v>
      </c>
      <c r="V24" s="11">
        <v>1.2748267035931299E-3</v>
      </c>
      <c r="W24" s="2">
        <v>7.1117831394076304E-3</v>
      </c>
      <c r="X24" s="2">
        <v>0.98468720912933305</v>
      </c>
      <c r="Y24" s="11">
        <v>7.99612025730311E-4</v>
      </c>
      <c r="Z24" s="2">
        <v>7.4269315227866103E-3</v>
      </c>
      <c r="AA24" s="2">
        <v>0.98608875274658203</v>
      </c>
      <c r="AB24" s="11">
        <v>9.7869866294786293E-5</v>
      </c>
      <c r="AC24" s="2">
        <v>8.7387184612452897E-4</v>
      </c>
      <c r="AD24" s="2">
        <v>0.99174052476882901</v>
      </c>
    </row>
    <row r="25" spans="1:30" x14ac:dyDescent="0.35">
      <c r="A25" s="2">
        <v>46</v>
      </c>
      <c r="B25" s="11">
        <v>1.45744148176163E-3</v>
      </c>
      <c r="C25" s="2">
        <v>7.5528491288423504E-3</v>
      </c>
      <c r="D25" s="2">
        <v>0.98677933216094904</v>
      </c>
      <c r="E25" s="11">
        <v>1.2179443147033401E-3</v>
      </c>
      <c r="F25" s="2">
        <v>8.9638978242874093E-3</v>
      </c>
      <c r="G25" s="2">
        <v>0.98599445819854703</v>
      </c>
      <c r="H25" s="11">
        <v>1.2740290549118001E-4</v>
      </c>
      <c r="I25" s="2">
        <v>9.9881307687610301E-4</v>
      </c>
      <c r="J25" s="2">
        <v>0.99355798959732</v>
      </c>
      <c r="K25" s="5">
        <v>30</v>
      </c>
      <c r="L25" s="11">
        <v>1.98057689704E-3</v>
      </c>
      <c r="M25" s="2">
        <v>8.6472276598215103E-3</v>
      </c>
      <c r="N25" s="2">
        <v>0.990764379501342</v>
      </c>
      <c r="O25" s="11">
        <v>1.61196966655552E-3</v>
      </c>
      <c r="P25" s="2">
        <v>1.05366678908467E-2</v>
      </c>
      <c r="Q25" s="2">
        <v>0.99160498380661</v>
      </c>
      <c r="R25" s="11">
        <v>2.1411463967524401E-4</v>
      </c>
      <c r="S25" s="2">
        <v>1.39032350853085E-3</v>
      </c>
      <c r="T25" s="2">
        <v>0.993191719055175</v>
      </c>
      <c r="U25" s="5">
        <v>26</v>
      </c>
      <c r="V25" s="11">
        <v>1.6157764475792601E-3</v>
      </c>
      <c r="W25" s="2">
        <v>7.8792432323098096E-3</v>
      </c>
      <c r="X25" s="2">
        <v>0.98627215623855502</v>
      </c>
      <c r="Y25" s="11">
        <v>1.06325303204357E-3</v>
      </c>
      <c r="Z25" s="2">
        <v>8.36345925927162E-3</v>
      </c>
      <c r="AA25" s="2">
        <v>0.98837924003600997</v>
      </c>
      <c r="AB25" s="11">
        <v>1.3117704656906399E-4</v>
      </c>
      <c r="AC25" s="2">
        <v>1.0212033521384001E-3</v>
      </c>
      <c r="AD25" s="2">
        <v>0.99179214239120395</v>
      </c>
    </row>
    <row r="26" spans="1:30" x14ac:dyDescent="0.35">
      <c r="A26" s="2">
        <v>47</v>
      </c>
      <c r="B26" s="11">
        <v>1.5754755586385701E-3</v>
      </c>
      <c r="C26" s="2">
        <v>7.7864932827651501E-3</v>
      </c>
      <c r="D26" s="2">
        <v>0.98700582981109597</v>
      </c>
      <c r="E26" s="11">
        <v>1.2092563556507199E-3</v>
      </c>
      <c r="F26" s="2">
        <v>9.1610262170433998E-3</v>
      </c>
      <c r="G26" s="2">
        <v>0.98803383111953702</v>
      </c>
      <c r="H26" s="11">
        <v>1.71314910403452E-4</v>
      </c>
      <c r="I26" s="2">
        <v>1.1873197508975801E-3</v>
      </c>
      <c r="J26" s="2">
        <v>0.99198472499847401</v>
      </c>
      <c r="K26" s="5">
        <v>31</v>
      </c>
      <c r="L26" s="11">
        <v>3.13855591230094E-3</v>
      </c>
      <c r="M26" s="2">
        <v>1.0550382547080499E-2</v>
      </c>
      <c r="N26" s="2">
        <v>0.989823698997497</v>
      </c>
      <c r="O26" s="11">
        <v>3.1411722302436798E-3</v>
      </c>
      <c r="P26" s="2">
        <v>1.45442886278033E-2</v>
      </c>
      <c r="Q26" s="2">
        <v>0.98953408002853305</v>
      </c>
      <c r="R26" s="11">
        <v>3.9098304114304402E-4</v>
      </c>
      <c r="S26" s="2">
        <v>1.8359475070610599E-3</v>
      </c>
      <c r="T26" s="2">
        <v>0.99257683753967196</v>
      </c>
      <c r="U26" s="5">
        <v>27</v>
      </c>
      <c r="V26" s="11">
        <v>7.1462732739746501E-3</v>
      </c>
      <c r="W26" s="2">
        <v>1.6548508778214399E-2</v>
      </c>
      <c r="X26" s="2">
        <v>0.98370796442031805</v>
      </c>
      <c r="Y26" s="11">
        <v>4.1911280713975404E-3</v>
      </c>
      <c r="Z26" s="2">
        <v>1.6952114179730401E-2</v>
      </c>
      <c r="AA26" s="2">
        <v>0.98662996292114202</v>
      </c>
      <c r="AB26" s="11">
        <v>5.6684110313653903E-4</v>
      </c>
      <c r="AC26" s="2">
        <v>2.1112046670168599E-3</v>
      </c>
      <c r="AD26" s="2">
        <v>0.99120491743087702</v>
      </c>
    </row>
    <row r="27" spans="1:30" x14ac:dyDescent="0.35">
      <c r="A27" s="2">
        <v>48</v>
      </c>
      <c r="B27" s="11">
        <v>1.7943597049452299E-4</v>
      </c>
      <c r="C27" s="2">
        <v>2.7074755635112498E-3</v>
      </c>
      <c r="D27" s="2">
        <v>0.971540987491607</v>
      </c>
      <c r="E27" s="11">
        <v>1.2327931472100301E-4</v>
      </c>
      <c r="F27" s="2">
        <v>3.00895189866423E-3</v>
      </c>
      <c r="G27" s="2">
        <v>0.95627295970916704</v>
      </c>
      <c r="H27" s="11">
        <v>1.6855557987582799E-5</v>
      </c>
      <c r="I27" s="2">
        <v>3.6346202250569999E-4</v>
      </c>
      <c r="J27" s="2">
        <v>0.98516130447387695</v>
      </c>
      <c r="K27" s="5">
        <v>32</v>
      </c>
      <c r="L27" s="11">
        <v>5.1278498722240296E-4</v>
      </c>
      <c r="M27" s="2">
        <v>4.1965153068304001E-3</v>
      </c>
      <c r="N27" s="2">
        <v>0.97786873579025202</v>
      </c>
      <c r="O27" s="11">
        <v>3.0013543437234998E-4</v>
      </c>
      <c r="P27" s="2">
        <v>4.5786672271788103E-3</v>
      </c>
      <c r="Q27" s="2">
        <v>0.97689771652221602</v>
      </c>
      <c r="R27" s="11">
        <v>3.91337198379915E-5</v>
      </c>
      <c r="S27" s="2">
        <v>5.6357833091169596E-4</v>
      </c>
      <c r="T27" s="2">
        <v>0.99078798294067305</v>
      </c>
      <c r="U27" s="5">
        <v>28</v>
      </c>
      <c r="V27" s="11">
        <v>2.4121238675434099E-4</v>
      </c>
      <c r="W27" s="2">
        <v>2.8103874064981898E-3</v>
      </c>
      <c r="X27" s="2">
        <v>0.97270375490188599</v>
      </c>
      <c r="Y27" s="11">
        <v>5.46166615094989E-4</v>
      </c>
      <c r="Z27" s="2">
        <v>6.0086748562753201E-3</v>
      </c>
      <c r="AA27" s="2">
        <v>0.961495220661163</v>
      </c>
      <c r="AB27" s="11">
        <v>1.0366940114181401E-4</v>
      </c>
      <c r="AC27" s="2">
        <v>9.3412568094208804E-4</v>
      </c>
      <c r="AD27" s="2">
        <v>0.97381246089935303</v>
      </c>
    </row>
    <row r="28" spans="1:30" x14ac:dyDescent="0.35">
      <c r="A28" s="2">
        <v>49</v>
      </c>
      <c r="B28" s="11">
        <v>8.9499703608453198E-4</v>
      </c>
      <c r="C28" s="2">
        <v>5.9370435774326298E-3</v>
      </c>
      <c r="D28" s="2">
        <v>0.98154437541961603</v>
      </c>
      <c r="E28" s="11">
        <v>5.4116040701046499E-4</v>
      </c>
      <c r="F28" s="2">
        <v>6.2522725202143097E-3</v>
      </c>
      <c r="G28" s="2">
        <v>0.978382527828216</v>
      </c>
      <c r="H28" s="11">
        <v>6.6642758611123995E-5</v>
      </c>
      <c r="I28" s="2">
        <v>7.44572724215686E-4</v>
      </c>
      <c r="J28" s="2">
        <v>0.98917710781097401</v>
      </c>
      <c r="K28" s="5">
        <v>33</v>
      </c>
      <c r="L28" s="11">
        <v>5.94164128415286E-4</v>
      </c>
      <c r="M28" s="2">
        <v>4.7079385258257302E-3</v>
      </c>
      <c r="N28" s="2">
        <v>0.980116426944732</v>
      </c>
      <c r="O28" s="11">
        <v>2.9679978615604298E-4</v>
      </c>
      <c r="P28" s="2">
        <v>4.5884842984378303E-3</v>
      </c>
      <c r="Q28" s="2">
        <v>0.97457790374755804</v>
      </c>
      <c r="R28" s="11">
        <v>4.3678985093720203E-5</v>
      </c>
      <c r="S28" s="2">
        <v>5.3556630155071605E-4</v>
      </c>
      <c r="T28" s="2">
        <v>0.99104285240173295</v>
      </c>
      <c r="U28" s="5">
        <v>30</v>
      </c>
      <c r="V28" s="11">
        <v>1.8974248087033599E-3</v>
      </c>
      <c r="W28" s="2">
        <v>8.1402100622653892E-3</v>
      </c>
      <c r="X28" s="2">
        <v>0.99125874042510898</v>
      </c>
      <c r="Y28" s="11">
        <v>1.3415861176326799E-3</v>
      </c>
      <c r="Z28" s="2">
        <v>9.36336535960435E-3</v>
      </c>
      <c r="AA28" s="2">
        <v>0.99346959590911799</v>
      </c>
      <c r="AB28" s="11">
        <v>1.9536694162525199E-4</v>
      </c>
      <c r="AC28" s="2">
        <v>1.3356328709051E-3</v>
      </c>
      <c r="AD28" s="2">
        <v>0.993338823318481</v>
      </c>
    </row>
    <row r="29" spans="1:30" x14ac:dyDescent="0.35">
      <c r="A29" s="2">
        <v>50</v>
      </c>
      <c r="B29" s="11">
        <v>1.3123338576406199E-3</v>
      </c>
      <c r="C29" s="2">
        <v>7.1375416591763496E-3</v>
      </c>
      <c r="D29" s="2">
        <v>0.98111754655838002</v>
      </c>
      <c r="E29" s="11">
        <v>7.4805179610848405E-4</v>
      </c>
      <c r="F29" s="2">
        <v>7.3809665627777498E-3</v>
      </c>
      <c r="G29" s="2">
        <v>0.98003256320953303</v>
      </c>
      <c r="H29" s="11">
        <v>9.5890594820957604E-5</v>
      </c>
      <c r="I29" s="2">
        <v>8.8312738807871905E-4</v>
      </c>
      <c r="J29" s="2">
        <v>0.989565730094909</v>
      </c>
      <c r="K29" s="5">
        <v>35</v>
      </c>
      <c r="L29" s="11">
        <v>1.7578246770426601E-3</v>
      </c>
      <c r="M29" s="2">
        <v>8.0863181501626899E-3</v>
      </c>
      <c r="N29" s="2">
        <v>0.979192614555358</v>
      </c>
      <c r="O29" s="11">
        <v>8.7679026182740905E-4</v>
      </c>
      <c r="P29" s="2">
        <v>7.5764390639960696E-3</v>
      </c>
      <c r="Q29" s="2">
        <v>0.97916853427886896</v>
      </c>
      <c r="R29" s="11">
        <v>9.8952936241403195E-5</v>
      </c>
      <c r="S29" s="2">
        <v>8.7176437955349597E-4</v>
      </c>
      <c r="T29" s="2">
        <v>0.99078518152236905</v>
      </c>
      <c r="U29" s="5">
        <v>31</v>
      </c>
      <c r="V29" s="11">
        <v>2.81220511533319E-3</v>
      </c>
      <c r="W29" s="2">
        <v>9.9112866446375795E-3</v>
      </c>
      <c r="X29" s="2">
        <v>0.990611791610717</v>
      </c>
      <c r="Y29" s="11">
        <v>2.4100681766867599E-3</v>
      </c>
      <c r="Z29" s="2">
        <v>1.2420303188264301E-2</v>
      </c>
      <c r="AA29" s="2">
        <v>0.99214893579482999</v>
      </c>
      <c r="AB29" s="11">
        <v>3.62685124855488E-4</v>
      </c>
      <c r="AC29" s="2">
        <v>1.7933525377884501E-3</v>
      </c>
      <c r="AD29" s="2">
        <v>0.99225813150405795</v>
      </c>
    </row>
    <row r="30" spans="1:30" x14ac:dyDescent="0.35">
      <c r="A30" s="2">
        <v>52</v>
      </c>
      <c r="B30" s="11">
        <v>3.53775918483734E-3</v>
      </c>
      <c r="C30" s="2">
        <v>1.0432074777781899E-2</v>
      </c>
      <c r="D30" s="2">
        <v>0.99219065904617298</v>
      </c>
      <c r="E30" s="11">
        <v>9.0191997587680799E-3</v>
      </c>
      <c r="F30" s="2">
        <v>2.5746226310729901E-2</v>
      </c>
      <c r="G30" s="2">
        <v>0.97545766830444303</v>
      </c>
      <c r="H30" s="11">
        <v>7.3367976583540396E-3</v>
      </c>
      <c r="I30" s="2">
        <v>7.5564398430287803E-3</v>
      </c>
      <c r="J30" s="2">
        <v>0.99365991353988603</v>
      </c>
      <c r="K30" s="5">
        <v>37</v>
      </c>
      <c r="L30" s="11">
        <v>6.3459377270191897E-4</v>
      </c>
      <c r="M30" s="2">
        <v>5.0702271983027397E-3</v>
      </c>
      <c r="N30" s="2">
        <v>0.98627805709838801</v>
      </c>
      <c r="O30" s="11">
        <v>4.5002394472248798E-4</v>
      </c>
      <c r="P30" s="2">
        <v>5.6231711059808696E-3</v>
      </c>
      <c r="Q30" s="2">
        <v>0.98437476158142001</v>
      </c>
      <c r="R30" s="11">
        <v>5.7873985497280901E-5</v>
      </c>
      <c r="S30" s="2">
        <v>7.1209302404895403E-4</v>
      </c>
      <c r="T30" s="2">
        <v>0.99041807651519698</v>
      </c>
      <c r="U30" s="5">
        <v>32</v>
      </c>
      <c r="V30" s="11">
        <v>6.5008876845240495E-4</v>
      </c>
      <c r="W30" s="2">
        <v>4.71106776967644E-3</v>
      </c>
      <c r="X30" s="2">
        <v>0.97250843048095703</v>
      </c>
      <c r="Y30" s="11">
        <v>3.3847425947897098E-4</v>
      </c>
      <c r="Z30" s="2">
        <v>4.8714089207351199E-3</v>
      </c>
      <c r="AA30" s="2">
        <v>0.97242063283920199</v>
      </c>
      <c r="AB30" s="11">
        <v>3.9228922105394297E-5</v>
      </c>
      <c r="AC30" s="2">
        <v>5.42463269084692E-4</v>
      </c>
      <c r="AD30" s="2">
        <v>0.99119037389755205</v>
      </c>
    </row>
    <row r="31" spans="1:30" x14ac:dyDescent="0.35">
      <c r="A31" s="2">
        <v>55</v>
      </c>
      <c r="B31" s="11">
        <v>1.4839288778603001E-2</v>
      </c>
      <c r="C31" s="2">
        <v>2.1013835445046401E-2</v>
      </c>
      <c r="D31" s="2">
        <v>0.99767005443572998</v>
      </c>
      <c r="E31" s="11">
        <v>3.29272225499153E-2</v>
      </c>
      <c r="F31" s="2">
        <v>4.7985233366489403E-2</v>
      </c>
      <c r="G31" s="2">
        <v>0.99586999416351296</v>
      </c>
      <c r="H31" s="11">
        <v>3.1962022185325602E-2</v>
      </c>
      <c r="I31" s="2">
        <v>1.4295033179223499E-2</v>
      </c>
      <c r="J31" s="2">
        <v>0.99807721376419001</v>
      </c>
      <c r="K31" s="5">
        <v>38</v>
      </c>
      <c r="L31" s="11">
        <v>1.2757522054016499E-3</v>
      </c>
      <c r="M31" s="2">
        <v>7.0360885001718998E-3</v>
      </c>
      <c r="N31" s="2">
        <v>0.98587918281555098</v>
      </c>
      <c r="O31" s="11">
        <v>9.7030238248407797E-4</v>
      </c>
      <c r="P31" s="2">
        <v>8.2119302824139595E-3</v>
      </c>
      <c r="Q31" s="2">
        <v>0.98610246181488004</v>
      </c>
      <c r="R31" s="11">
        <v>1.18546522571705E-4</v>
      </c>
      <c r="S31" s="2">
        <v>1.0196930961683299E-3</v>
      </c>
      <c r="T31" s="2">
        <v>0.99120384454727095</v>
      </c>
      <c r="U31" s="5">
        <v>34</v>
      </c>
      <c r="V31" s="11">
        <v>1.07047008350491E-3</v>
      </c>
      <c r="W31" s="2">
        <v>6.3403523527085703E-3</v>
      </c>
      <c r="X31" s="2">
        <v>0.982946157455444</v>
      </c>
      <c r="Y31" s="11">
        <v>5.8635021559893998E-4</v>
      </c>
      <c r="Z31" s="2">
        <v>6.2467590905725904E-3</v>
      </c>
      <c r="AA31" s="2">
        <v>0.98237526416778498</v>
      </c>
      <c r="AB31" s="11">
        <v>6.4735351770650595E-5</v>
      </c>
      <c r="AC31" s="2">
        <v>6.6961330594494895E-4</v>
      </c>
      <c r="AD31" s="2">
        <v>0.99259895086288397</v>
      </c>
    </row>
    <row r="32" spans="1:30" x14ac:dyDescent="0.35">
      <c r="A32" s="2">
        <v>57</v>
      </c>
      <c r="B32" s="11">
        <v>5.8481440646573901E-4</v>
      </c>
      <c r="C32" s="2">
        <v>4.7599733807146497E-3</v>
      </c>
      <c r="D32" s="2">
        <v>0.98095411062240601</v>
      </c>
      <c r="E32" s="11">
        <v>3.6632365663535801E-4</v>
      </c>
      <c r="F32" s="2">
        <v>5.0746616907417696E-3</v>
      </c>
      <c r="G32" s="2">
        <v>0.97658991813659601</v>
      </c>
      <c r="H32" s="11">
        <v>4.54706387245096E-5</v>
      </c>
      <c r="I32" s="2">
        <v>5.9629837051033898E-4</v>
      </c>
      <c r="J32" s="2">
        <v>0.98941409587860096</v>
      </c>
      <c r="K32" s="5">
        <v>40</v>
      </c>
      <c r="L32" s="11">
        <v>5.0277463742531802E-5</v>
      </c>
      <c r="M32" s="2">
        <v>1.3833722332492399E-3</v>
      </c>
      <c r="N32" s="2">
        <v>0.97064191102981501</v>
      </c>
      <c r="O32" s="11">
        <v>6.6519176471047103E-5</v>
      </c>
      <c r="P32" s="2">
        <v>2.17163003981113E-3</v>
      </c>
      <c r="Q32" s="2">
        <v>0.96044152975082397</v>
      </c>
      <c r="R32" s="11">
        <v>1.48557892316603E-5</v>
      </c>
      <c r="S32" s="2">
        <v>3.3782416721805898E-4</v>
      </c>
      <c r="T32" s="2">
        <v>0.98542219400405795</v>
      </c>
      <c r="U32" s="5">
        <v>35</v>
      </c>
      <c r="V32" s="11">
        <v>1.3917596079409101E-3</v>
      </c>
      <c r="W32" s="2">
        <v>7.1788476780056901E-3</v>
      </c>
      <c r="X32" s="2">
        <v>0.98254072666168202</v>
      </c>
      <c r="Y32" s="11">
        <v>7.5150420889258298E-4</v>
      </c>
      <c r="Z32" s="2">
        <v>7.10209179669618E-3</v>
      </c>
      <c r="AA32" s="2">
        <v>0.98235642910003595</v>
      </c>
      <c r="AB32" s="11">
        <v>9.0048153651878197E-5</v>
      </c>
      <c r="AC32" s="2">
        <v>8.0941489432006998E-4</v>
      </c>
      <c r="AD32" s="2">
        <v>0.99222499132156305</v>
      </c>
    </row>
    <row r="33" spans="1:30" x14ac:dyDescent="0.35">
      <c r="A33" s="2">
        <v>61</v>
      </c>
      <c r="B33" s="11">
        <v>1.0028040269389701E-3</v>
      </c>
      <c r="C33" s="2">
        <v>6.2477341853082102E-3</v>
      </c>
      <c r="D33" s="2">
        <v>0.99067533016204801</v>
      </c>
      <c r="E33" s="11">
        <v>1.1404698016121899E-3</v>
      </c>
      <c r="F33" s="2">
        <v>9.0177040547132492E-3</v>
      </c>
      <c r="G33" s="2">
        <v>0.98535782098770097</v>
      </c>
      <c r="H33" s="11">
        <v>1.21741017210297E-4</v>
      </c>
      <c r="I33" s="2">
        <v>1.02229102049022E-3</v>
      </c>
      <c r="J33" s="2">
        <v>0.99197751283645597</v>
      </c>
      <c r="K33" s="5">
        <v>43</v>
      </c>
      <c r="L33" s="11">
        <v>1.5950587112456499E-3</v>
      </c>
      <c r="M33" s="2">
        <v>7.7114677987992703E-3</v>
      </c>
      <c r="N33" s="2">
        <v>0.97867769002914395</v>
      </c>
      <c r="O33" s="11">
        <v>1.0289880447089601E-3</v>
      </c>
      <c r="P33" s="2">
        <v>8.0347079783678003E-3</v>
      </c>
      <c r="Q33" s="2">
        <v>0.97715830802917403</v>
      </c>
      <c r="R33" s="11">
        <v>1.1503347923280599E-4</v>
      </c>
      <c r="S33" s="2">
        <v>9.9319941364228704E-4</v>
      </c>
      <c r="T33" s="2">
        <v>0.987718164920806</v>
      </c>
      <c r="U33" s="5">
        <v>37</v>
      </c>
      <c r="V33" s="11">
        <v>5.4336112225428202E-4</v>
      </c>
      <c r="W33" s="2">
        <v>4.6592997387051504E-3</v>
      </c>
      <c r="X33" s="2">
        <v>0.98913830518722501</v>
      </c>
      <c r="Y33" s="11">
        <v>3.88565560569986E-4</v>
      </c>
      <c r="Z33" s="2">
        <v>5.2312226034700801E-3</v>
      </c>
      <c r="AA33" s="2">
        <v>0.98768937587738004</v>
      </c>
      <c r="AB33" s="11">
        <v>5.1315531891305E-5</v>
      </c>
      <c r="AC33" s="2">
        <v>6.43211533315479E-4</v>
      </c>
      <c r="AD33" s="2">
        <v>0.99258196353912298</v>
      </c>
    </row>
    <row r="34" spans="1:30" x14ac:dyDescent="0.35">
      <c r="A34" s="2">
        <v>63</v>
      </c>
      <c r="B34" s="11">
        <v>2.4118782021105198E-3</v>
      </c>
      <c r="C34" s="2">
        <v>9.6676368266344001E-3</v>
      </c>
      <c r="D34" s="2">
        <v>0.99092912673950195</v>
      </c>
      <c r="E34" s="11">
        <v>2.6588712353259299E-3</v>
      </c>
      <c r="F34" s="2">
        <v>1.3596084900200299E-2</v>
      </c>
      <c r="G34" s="2">
        <v>0.99058330059051503</v>
      </c>
      <c r="H34" s="11">
        <v>3.8528483128175101E-4</v>
      </c>
      <c r="I34" s="2">
        <v>1.8636963795870499E-3</v>
      </c>
      <c r="J34" s="2">
        <v>0.99424666166305498</v>
      </c>
      <c r="K34" s="5">
        <v>44</v>
      </c>
      <c r="L34" s="11">
        <v>1.2717467325273901E-4</v>
      </c>
      <c r="M34" s="2">
        <v>2.3129445035010498E-3</v>
      </c>
      <c r="N34" s="2">
        <v>0.97139698266982999</v>
      </c>
      <c r="O34" s="11">
        <v>1.2237348710186701E-4</v>
      </c>
      <c r="P34" s="2">
        <v>3.02486377768218E-3</v>
      </c>
      <c r="Q34" s="2">
        <v>0.95272743701934803</v>
      </c>
      <c r="R34" s="11">
        <v>2.0656823835451999E-5</v>
      </c>
      <c r="S34" s="2">
        <v>4.0464909397996902E-4</v>
      </c>
      <c r="T34" s="2">
        <v>0.983567655086517</v>
      </c>
      <c r="U34" s="5">
        <v>38</v>
      </c>
      <c r="V34" s="11">
        <v>1.0525885736569699E-3</v>
      </c>
      <c r="W34" s="2">
        <v>6.4124162308871703E-3</v>
      </c>
      <c r="X34" s="2">
        <v>0.98878109455108598</v>
      </c>
      <c r="Y34" s="11">
        <v>8.0802163574844599E-4</v>
      </c>
      <c r="Z34" s="2">
        <v>7.4586141854524604E-3</v>
      </c>
      <c r="AA34" s="2">
        <v>0.98913526535034102</v>
      </c>
      <c r="AB34" s="11">
        <v>1.07653220766223E-4</v>
      </c>
      <c r="AC34" s="2">
        <v>9.8104984499514103E-4</v>
      </c>
      <c r="AD34" s="2">
        <v>0.99278223514556796</v>
      </c>
    </row>
    <row r="35" spans="1:30" x14ac:dyDescent="0.35">
      <c r="A35" s="2">
        <v>64</v>
      </c>
      <c r="B35" s="11">
        <v>2.7921775472350402E-4</v>
      </c>
      <c r="C35" s="2">
        <v>3.2548620365559998E-3</v>
      </c>
      <c r="D35" s="2">
        <v>0.97415280342101995</v>
      </c>
      <c r="E35" s="11">
        <v>3.8281091838143701E-4</v>
      </c>
      <c r="F35" s="2">
        <v>5.32765034586191E-3</v>
      </c>
      <c r="G35" s="2">
        <v>0.97142660617828303</v>
      </c>
      <c r="H35" s="11">
        <v>5.4014064517104998E-5</v>
      </c>
      <c r="I35" s="2">
        <v>7.0776982465758898E-4</v>
      </c>
      <c r="J35" s="2">
        <v>0.98671519756317105</v>
      </c>
      <c r="K35" s="5">
        <v>45</v>
      </c>
      <c r="L35" s="11">
        <v>8.9158042101189397E-4</v>
      </c>
      <c r="M35" s="2">
        <v>6.0220635496079896E-3</v>
      </c>
      <c r="N35" s="2">
        <v>0.98673754930496205</v>
      </c>
      <c r="O35" s="11">
        <v>6.3649372896179503E-4</v>
      </c>
      <c r="P35" s="2">
        <v>6.6794632002711296E-3</v>
      </c>
      <c r="Q35" s="2">
        <v>0.98544794321060103</v>
      </c>
      <c r="R35" s="11">
        <v>7.9512050433550003E-5</v>
      </c>
      <c r="S35" s="2">
        <v>8.0829084618017002E-4</v>
      </c>
      <c r="T35" s="2">
        <v>0.99232298135757402</v>
      </c>
      <c r="U35" s="5">
        <v>39</v>
      </c>
      <c r="V35" s="11">
        <v>1.2681339867413001E-3</v>
      </c>
      <c r="W35" s="2">
        <v>7.0640565827488899E-3</v>
      </c>
      <c r="X35" s="2">
        <v>0.98847937583923295</v>
      </c>
      <c r="Y35" s="11">
        <v>1.27341563347727E-3</v>
      </c>
      <c r="Z35" s="2">
        <v>9.2135975137352891E-3</v>
      </c>
      <c r="AA35" s="2">
        <v>0.98631638288497903</v>
      </c>
      <c r="AB35" s="11">
        <v>1.7330408445559399E-4</v>
      </c>
      <c r="AC35" s="2">
        <v>1.24668143689632E-3</v>
      </c>
      <c r="AD35" s="2">
        <v>0.99124330282211304</v>
      </c>
    </row>
    <row r="36" spans="1:30" x14ac:dyDescent="0.35">
      <c r="A36" s="2">
        <v>66</v>
      </c>
      <c r="B36" s="11">
        <v>1.49582047015428E-3</v>
      </c>
      <c r="C36" s="2">
        <v>7.6358760707080304E-3</v>
      </c>
      <c r="D36" s="2">
        <v>0.98578953742980902</v>
      </c>
      <c r="E36" s="11">
        <v>1.1581461876630701E-3</v>
      </c>
      <c r="F36" s="2">
        <v>9.0815210714936204E-3</v>
      </c>
      <c r="G36" s="2">
        <v>0.98454248905181796</v>
      </c>
      <c r="H36" s="11">
        <v>1.5039526624605E-4</v>
      </c>
      <c r="I36" s="2">
        <v>1.13174133002758E-3</v>
      </c>
      <c r="J36" s="2">
        <v>0.99156922101974398</v>
      </c>
      <c r="K36" s="5">
        <v>46</v>
      </c>
      <c r="L36" s="11">
        <v>1.57010171096771E-3</v>
      </c>
      <c r="M36" s="2">
        <v>7.7641210518777301E-3</v>
      </c>
      <c r="N36" s="2">
        <v>0.98665487766265803</v>
      </c>
      <c r="O36" s="11">
        <v>1.24891602899879E-3</v>
      </c>
      <c r="P36" s="2">
        <v>9.2386370524763992E-3</v>
      </c>
      <c r="Q36" s="2">
        <v>0.98489183187484697</v>
      </c>
      <c r="R36" s="11">
        <v>1.29545180243439E-4</v>
      </c>
      <c r="S36" s="2">
        <v>1.0484965750947499E-3</v>
      </c>
      <c r="T36" s="2">
        <v>0.99243658781051602</v>
      </c>
      <c r="U36" s="5">
        <v>40</v>
      </c>
      <c r="V36" s="11">
        <v>5.7022738474188298E-5</v>
      </c>
      <c r="W36" s="2">
        <v>1.3641983969137001E-3</v>
      </c>
      <c r="X36" s="2">
        <v>0.96832519769668501</v>
      </c>
      <c r="Y36" s="11">
        <v>8.5426931036636206E-5</v>
      </c>
      <c r="Z36" s="2">
        <v>2.4200170300900901E-3</v>
      </c>
      <c r="AA36" s="2">
        <v>0.94899886846542303</v>
      </c>
      <c r="AB36" s="11">
        <v>1.7092210327973501E-5</v>
      </c>
      <c r="AC36" s="2">
        <v>3.6887222086079402E-4</v>
      </c>
      <c r="AD36" s="2">
        <v>0.97990345954894997</v>
      </c>
    </row>
    <row r="37" spans="1:30" x14ac:dyDescent="0.35">
      <c r="A37" s="2">
        <v>68</v>
      </c>
      <c r="B37" s="11">
        <v>6.0302147176116705E-4</v>
      </c>
      <c r="C37" s="2">
        <v>4.6862023882567796E-3</v>
      </c>
      <c r="D37" s="2">
        <v>0.96901404857635498</v>
      </c>
      <c r="E37" s="11">
        <v>1.4262254117056699E-3</v>
      </c>
      <c r="F37" s="2">
        <v>1.0083282366394899E-2</v>
      </c>
      <c r="G37" s="2">
        <v>0.97493773698806696</v>
      </c>
      <c r="H37" s="11">
        <v>8.7325769709423098E-4</v>
      </c>
      <c r="I37" s="2">
        <v>2.7215008158236699E-3</v>
      </c>
      <c r="J37" s="2">
        <v>0.98359459638595503</v>
      </c>
      <c r="K37" s="5">
        <v>47</v>
      </c>
      <c r="L37" s="11">
        <v>1.7104999860748601E-3</v>
      </c>
      <c r="M37" s="2">
        <v>8.0520324409007991E-3</v>
      </c>
      <c r="N37" s="2">
        <v>0.98651486635208097</v>
      </c>
      <c r="O37" s="11">
        <v>1.3793837279081299E-3</v>
      </c>
      <c r="P37" s="2">
        <v>9.8639428615569999E-3</v>
      </c>
      <c r="Q37" s="2">
        <v>0.98530495166778498</v>
      </c>
      <c r="R37" s="11">
        <v>1.82698960998095E-4</v>
      </c>
      <c r="S37" s="2">
        <v>1.24785501975566E-3</v>
      </c>
      <c r="T37" s="2">
        <v>0.99046772718429499</v>
      </c>
      <c r="U37" s="5">
        <v>41</v>
      </c>
      <c r="V37" s="11">
        <v>6.4522656612098195E-4</v>
      </c>
      <c r="W37" s="2">
        <v>4.9865809269249396E-3</v>
      </c>
      <c r="X37" s="2">
        <v>0.98342871665954501</v>
      </c>
      <c r="Y37" s="11">
        <v>3.85959108825773E-4</v>
      </c>
      <c r="Z37" s="2">
        <v>5.23548992350697E-3</v>
      </c>
      <c r="AA37" s="2">
        <v>0.97966915369033802</v>
      </c>
      <c r="AB37" s="11">
        <v>4.8534111556364203E-5</v>
      </c>
      <c r="AC37" s="2">
        <v>6.2412425177171805E-4</v>
      </c>
      <c r="AD37" s="2">
        <v>0.99000740051269498</v>
      </c>
    </row>
    <row r="38" spans="1:30" x14ac:dyDescent="0.35">
      <c r="A38" s="2">
        <v>69</v>
      </c>
      <c r="B38" s="11">
        <v>1.43784808460623E-3</v>
      </c>
      <c r="C38" s="2">
        <v>7.1146772243082497E-3</v>
      </c>
      <c r="D38" s="2">
        <v>0.99478030204772905</v>
      </c>
      <c r="E38" s="11">
        <v>1.4877232024446099E-3</v>
      </c>
      <c r="F38" s="2">
        <v>1.02675594389438E-2</v>
      </c>
      <c r="G38" s="2">
        <v>0.99312669038772505</v>
      </c>
      <c r="H38" s="11">
        <v>2.6360762421973001E-4</v>
      </c>
      <c r="I38" s="2">
        <v>1.5632834983989501E-3</v>
      </c>
      <c r="J38" s="2">
        <v>0.99357014894485396</v>
      </c>
      <c r="K38" s="5">
        <v>48</v>
      </c>
      <c r="L38" s="11">
        <v>1.6318113193847201E-4</v>
      </c>
      <c r="M38" s="2">
        <v>2.6368566323071701E-3</v>
      </c>
      <c r="N38" s="2">
        <v>0.97660541534423795</v>
      </c>
      <c r="O38" s="11">
        <v>1.2764810526277799E-4</v>
      </c>
      <c r="P38" s="2">
        <v>3.1377216801047299E-3</v>
      </c>
      <c r="Q38" s="2">
        <v>0.95948064327239901</v>
      </c>
      <c r="R38" s="11">
        <v>1.85786466317949E-5</v>
      </c>
      <c r="S38" s="2">
        <v>3.8508049328811402E-4</v>
      </c>
      <c r="T38" s="2">
        <v>0.98420357704162598</v>
      </c>
      <c r="U38" s="5">
        <v>42</v>
      </c>
      <c r="V38" s="11">
        <v>1.0635602520778699E-3</v>
      </c>
      <c r="W38" s="2">
        <v>6.2724431045353404E-3</v>
      </c>
      <c r="X38" s="2">
        <v>0.98304784297943104</v>
      </c>
      <c r="Y38" s="11">
        <v>7.1493157884105997E-4</v>
      </c>
      <c r="Z38" s="2">
        <v>6.8037621676921801E-3</v>
      </c>
      <c r="AA38" s="2">
        <v>0.98107618093490601</v>
      </c>
      <c r="AB38" s="11">
        <v>8.2694161392282695E-5</v>
      </c>
      <c r="AC38" s="2">
        <v>8.0494215944781899E-4</v>
      </c>
      <c r="AD38" s="2">
        <v>0.99081832170486395</v>
      </c>
    </row>
    <row r="39" spans="1:30" x14ac:dyDescent="0.35">
      <c r="A39" s="2">
        <v>70</v>
      </c>
      <c r="B39" s="11">
        <v>2.7562337927520201E-3</v>
      </c>
      <c r="C39" s="2">
        <v>9.4611570239067008E-3</v>
      </c>
      <c r="D39" s="2">
        <v>0.99407994747161799</v>
      </c>
      <c r="E39" s="11">
        <v>2.9777239542454399E-3</v>
      </c>
      <c r="F39" s="2">
        <v>1.4002539217472E-2</v>
      </c>
      <c r="G39" s="2">
        <v>0.99429154396057096</v>
      </c>
      <c r="H39" s="11">
        <v>5.7075486984103896E-4</v>
      </c>
      <c r="I39" s="2">
        <v>2.1164093632250998E-3</v>
      </c>
      <c r="J39" s="2">
        <v>0.99530833959579401</v>
      </c>
      <c r="K39" s="5">
        <v>49</v>
      </c>
      <c r="L39" s="11">
        <v>8.5402576951309995E-4</v>
      </c>
      <c r="M39" s="2">
        <v>5.8693559840321497E-3</v>
      </c>
      <c r="N39" s="2">
        <v>0.98198282718658403</v>
      </c>
      <c r="O39" s="11">
        <v>5.1875464851036603E-4</v>
      </c>
      <c r="P39" s="2">
        <v>6.0135163366794499E-3</v>
      </c>
      <c r="Q39" s="2">
        <v>0.97945153713226296</v>
      </c>
      <c r="R39" s="11">
        <v>5.9679889091057703E-5</v>
      </c>
      <c r="S39" s="2">
        <v>6.9883884862065304E-4</v>
      </c>
      <c r="T39" s="2">
        <v>0.99075555801391602</v>
      </c>
      <c r="U39" s="5">
        <v>44</v>
      </c>
      <c r="V39" s="11">
        <v>1.5623639046680101E-4</v>
      </c>
      <c r="W39" s="2">
        <v>2.5359170977026198E-3</v>
      </c>
      <c r="X39" s="2">
        <v>0.97093009948730402</v>
      </c>
      <c r="Y39" s="11">
        <v>1.04748549347277E-4</v>
      </c>
      <c r="Z39" s="2">
        <v>2.77142319828271E-3</v>
      </c>
      <c r="AA39" s="2">
        <v>0.95562487840652399</v>
      </c>
      <c r="AB39" s="11">
        <v>1.88773483387194E-5</v>
      </c>
      <c r="AC39" s="2">
        <v>3.8941617822274501E-4</v>
      </c>
      <c r="AD39" s="2">
        <v>0.98155456781387296</v>
      </c>
    </row>
    <row r="40" spans="1:30" x14ac:dyDescent="0.35">
      <c r="A40" s="2">
        <v>71</v>
      </c>
      <c r="B40" s="11">
        <v>3.1527963001281001E-3</v>
      </c>
      <c r="C40" s="2">
        <v>9.9869687110185606E-3</v>
      </c>
      <c r="D40" s="2">
        <v>0.99480044841766302</v>
      </c>
      <c r="E40" s="11">
        <v>4.0186126716434904E-3</v>
      </c>
      <c r="F40" s="2">
        <v>1.6161717474460598E-2</v>
      </c>
      <c r="G40" s="2">
        <v>0.99423742294311501</v>
      </c>
      <c r="H40" s="11">
        <v>1.3834892306476801E-3</v>
      </c>
      <c r="I40" s="2">
        <v>3.33142653107643E-3</v>
      </c>
      <c r="J40" s="2">
        <v>0.99289393424987704</v>
      </c>
      <c r="K40" s="5">
        <v>50</v>
      </c>
      <c r="L40" s="11">
        <v>1.34530523791909E-3</v>
      </c>
      <c r="M40" s="2">
        <v>7.2985822334885597E-3</v>
      </c>
      <c r="N40" s="2">
        <v>0.98034423589706399</v>
      </c>
      <c r="O40" s="11">
        <v>7.7614904148504095E-4</v>
      </c>
      <c r="P40" s="2">
        <v>7.4353660456836198E-3</v>
      </c>
      <c r="Q40" s="2">
        <v>0.97928279638290405</v>
      </c>
      <c r="R40" s="11">
        <v>9.7135634860023802E-5</v>
      </c>
      <c r="S40" s="2">
        <v>8.9482008479535504E-4</v>
      </c>
      <c r="T40" s="2">
        <v>0.98937302827835005</v>
      </c>
      <c r="U40" s="5">
        <v>45</v>
      </c>
      <c r="V40" s="11">
        <v>8.88526032213121E-4</v>
      </c>
      <c r="W40" s="2">
        <v>5.9830634854733901E-3</v>
      </c>
      <c r="X40" s="2">
        <v>0.98742884397506703</v>
      </c>
      <c r="Y40" s="11">
        <v>6.2362599419429898E-4</v>
      </c>
      <c r="Z40" s="2">
        <v>6.4820768311619698E-3</v>
      </c>
      <c r="AA40" s="2">
        <v>0.98716443777084295</v>
      </c>
      <c r="AB40" s="11">
        <v>6.7595115979201997E-5</v>
      </c>
      <c r="AC40" s="2">
        <v>7.2146265301853397E-4</v>
      </c>
      <c r="AD40" s="2">
        <v>0.99388182163238503</v>
      </c>
    </row>
    <row r="41" spans="1:30" x14ac:dyDescent="0.35">
      <c r="A41" s="2">
        <v>73</v>
      </c>
      <c r="B41" s="11">
        <v>9.8070804961025693E-4</v>
      </c>
      <c r="C41" s="2">
        <v>6.1109671369194898E-3</v>
      </c>
      <c r="D41" s="2">
        <v>0.97998470067977905</v>
      </c>
      <c r="E41" s="11">
        <v>5.65968744922429E-4</v>
      </c>
      <c r="F41" s="2">
        <v>6.3552479259669703E-3</v>
      </c>
      <c r="G41" s="2">
        <v>0.975483298301696</v>
      </c>
      <c r="H41" s="11">
        <v>7.7593402238562703E-5</v>
      </c>
      <c r="I41" s="2">
        <v>7.48339516576379E-4</v>
      </c>
      <c r="J41" s="2">
        <v>0.99017924070358199</v>
      </c>
      <c r="K41" s="5">
        <v>51</v>
      </c>
      <c r="L41" s="11">
        <v>1.66046700906008E-3</v>
      </c>
      <c r="M41" s="2">
        <v>8.0224536359310098E-3</v>
      </c>
      <c r="N41" s="2">
        <v>0.97963619232177701</v>
      </c>
      <c r="O41" s="11">
        <v>9.8562438506633E-4</v>
      </c>
      <c r="P41" s="2">
        <v>8.3414418622851302E-3</v>
      </c>
      <c r="Q41" s="2">
        <v>0.978635013103485</v>
      </c>
      <c r="R41" s="11">
        <v>1.2332810729276299E-4</v>
      </c>
      <c r="S41" s="2">
        <v>1.0054525919258499E-3</v>
      </c>
      <c r="T41" s="2">
        <v>0.98918884992599398</v>
      </c>
      <c r="U41" s="5">
        <v>46</v>
      </c>
      <c r="V41" s="11">
        <v>1.4486797153949701E-3</v>
      </c>
      <c r="W41" s="2">
        <v>7.4735186062753201E-3</v>
      </c>
      <c r="X41" s="2">
        <v>0.98750674724578802</v>
      </c>
      <c r="Y41" s="11">
        <v>1.2006120523437799E-3</v>
      </c>
      <c r="Z41" s="2">
        <v>8.6935153231024707E-3</v>
      </c>
      <c r="AA41" s="2">
        <v>0.98683416843414296</v>
      </c>
      <c r="AB41" s="11">
        <v>1.24961574329063E-4</v>
      </c>
      <c r="AC41" s="2">
        <v>1.0094540193676901E-3</v>
      </c>
      <c r="AD41" s="2">
        <v>0.993338942527771</v>
      </c>
    </row>
    <row r="42" spans="1:30" x14ac:dyDescent="0.35">
      <c r="A42" s="2">
        <v>74</v>
      </c>
      <c r="B42" s="11">
        <v>1.47204508539289E-3</v>
      </c>
      <c r="C42" s="2">
        <v>7.4505256488919197E-3</v>
      </c>
      <c r="D42" s="2">
        <v>0.97972995042800903</v>
      </c>
      <c r="E42" s="11">
        <v>8.1746949581429297E-4</v>
      </c>
      <c r="F42" s="2">
        <v>7.5608058832585803E-3</v>
      </c>
      <c r="G42" s="2">
        <v>0.97847872972488403</v>
      </c>
      <c r="H42" s="11">
        <v>1.2249332212377299E-4</v>
      </c>
      <c r="I42" s="2">
        <v>9.4945955788716598E-4</v>
      </c>
      <c r="J42" s="2">
        <v>0.99008750915527299</v>
      </c>
      <c r="K42" s="5">
        <v>52</v>
      </c>
      <c r="L42" s="11">
        <v>3.7927904631942502E-3</v>
      </c>
      <c r="M42" s="2">
        <v>1.07501028105616E-2</v>
      </c>
      <c r="N42" s="2">
        <v>0.99172419309616</v>
      </c>
      <c r="O42" s="11">
        <v>8.82951356470584E-3</v>
      </c>
      <c r="P42" s="2">
        <v>2.5215884670615099E-2</v>
      </c>
      <c r="Q42" s="2">
        <v>0.97622740268707198</v>
      </c>
      <c r="R42" s="11">
        <v>8.4718847647309303E-3</v>
      </c>
      <c r="S42" s="2">
        <v>8.21656268090009E-3</v>
      </c>
      <c r="T42" s="2">
        <v>0.99221271276473999</v>
      </c>
      <c r="U42" s="5">
        <v>47</v>
      </c>
      <c r="V42" s="11">
        <v>1.6036045271903201E-3</v>
      </c>
      <c r="W42" s="2">
        <v>7.9157082363963092E-3</v>
      </c>
      <c r="X42" s="2">
        <v>0.98716646432876498</v>
      </c>
      <c r="Y42" s="11">
        <v>1.19917187839746E-3</v>
      </c>
      <c r="Z42" s="2">
        <v>9.1448379680514301E-3</v>
      </c>
      <c r="AA42" s="2">
        <v>0.98771083354949896</v>
      </c>
      <c r="AB42" s="11">
        <v>1.60914569278247E-4</v>
      </c>
      <c r="AC42" s="2">
        <v>1.16402679122984E-3</v>
      </c>
      <c r="AD42" s="2">
        <v>0.99215680360794001</v>
      </c>
    </row>
    <row r="43" spans="1:30" x14ac:dyDescent="0.35">
      <c r="A43" s="2">
        <v>75</v>
      </c>
      <c r="B43" s="11">
        <v>1.9063568906858501E-3</v>
      </c>
      <c r="C43" s="2">
        <v>8.4138056263327599E-3</v>
      </c>
      <c r="D43" s="2">
        <v>0.97693681716918901</v>
      </c>
      <c r="E43" s="11">
        <v>1.12502870615571E-3</v>
      </c>
      <c r="F43" s="2">
        <v>8.7134093046188302E-3</v>
      </c>
      <c r="G43" s="2">
        <v>0.97576230764389005</v>
      </c>
      <c r="H43" s="11">
        <v>1.52233362314291E-4</v>
      </c>
      <c r="I43" s="2">
        <v>1.06768461409956E-3</v>
      </c>
      <c r="J43" s="2">
        <v>0.98945647478103604</v>
      </c>
      <c r="K43" s="5">
        <v>53</v>
      </c>
      <c r="L43" s="11">
        <v>2.4090106599032801E-3</v>
      </c>
      <c r="M43" s="2">
        <v>1.04118958115577E-2</v>
      </c>
      <c r="N43" s="2">
        <v>0.99690699577331499</v>
      </c>
      <c r="O43" s="11">
        <v>5.1361476071178896E-3</v>
      </c>
      <c r="P43" s="2">
        <v>2.0690176635980599E-2</v>
      </c>
      <c r="Q43" s="2">
        <v>0.99307733774185103</v>
      </c>
      <c r="R43" s="11">
        <v>8.3810748765245004E-4</v>
      </c>
      <c r="S43" s="2">
        <v>2.72554135881364E-3</v>
      </c>
      <c r="T43" s="2">
        <v>0.99492233991622903</v>
      </c>
      <c r="U43" s="5">
        <v>48</v>
      </c>
      <c r="V43" s="11">
        <v>1.8958029977511601E-4</v>
      </c>
      <c r="W43" s="2">
        <v>2.8103794902563E-3</v>
      </c>
      <c r="X43" s="2">
        <v>0.97590249776840199</v>
      </c>
      <c r="Y43" s="11">
        <v>1.4614422980230299E-4</v>
      </c>
      <c r="Z43" s="2">
        <v>3.37068666703999E-3</v>
      </c>
      <c r="AA43" s="2">
        <v>0.955854952335357</v>
      </c>
      <c r="AB43" s="11">
        <v>1.9850549506372701E-5</v>
      </c>
      <c r="AC43" s="2">
        <v>4.0760627598501699E-4</v>
      </c>
      <c r="AD43" s="2">
        <v>0.98204773664474398</v>
      </c>
    </row>
    <row r="44" spans="1:30" x14ac:dyDescent="0.35">
      <c r="A44" s="2">
        <v>76</v>
      </c>
      <c r="B44" s="11">
        <v>2.5826194905675899E-4</v>
      </c>
      <c r="C44" s="2">
        <v>3.3027452882379198E-3</v>
      </c>
      <c r="D44" s="2">
        <v>0.97702252864837602</v>
      </c>
      <c r="E44" s="11">
        <v>2.5121626094914902E-4</v>
      </c>
      <c r="F44" s="2">
        <v>4.3924460187554299E-3</v>
      </c>
      <c r="G44" s="2">
        <v>0.95523107051849299</v>
      </c>
      <c r="H44" s="11">
        <v>2.4357845177291801E-5</v>
      </c>
      <c r="I44" s="2">
        <v>4.5305723324417997E-4</v>
      </c>
      <c r="J44" s="2">
        <v>0.98614937067031805</v>
      </c>
      <c r="K44" s="5">
        <v>55</v>
      </c>
      <c r="L44" s="11">
        <v>3.2365493476390797E-2</v>
      </c>
      <c r="M44" s="2">
        <v>3.8619145750999402E-2</v>
      </c>
      <c r="N44" s="2">
        <v>0.99388962984085005</v>
      </c>
      <c r="O44" s="11">
        <v>7.8359134495258304E-2</v>
      </c>
      <c r="P44" s="2">
        <v>8.5120648145675604E-2</v>
      </c>
      <c r="Q44" s="2">
        <v>0.99106550216674805</v>
      </c>
      <c r="R44" s="11">
        <v>5.0157003104686702E-2</v>
      </c>
      <c r="S44" s="2">
        <v>2.0650204271078099E-2</v>
      </c>
      <c r="T44" s="2">
        <v>0.99586987495422297</v>
      </c>
      <c r="U44" s="5">
        <v>49</v>
      </c>
      <c r="V44" s="11">
        <v>9.0529897715896303E-4</v>
      </c>
      <c r="W44" s="2">
        <v>5.97308902069926E-3</v>
      </c>
      <c r="X44" s="2">
        <v>0.98154908418655396</v>
      </c>
      <c r="Y44" s="11">
        <v>5.6305679026991096E-4</v>
      </c>
      <c r="Z44" s="2">
        <v>6.3773361034691299E-3</v>
      </c>
      <c r="AA44" s="2">
        <v>0.97839146852493197</v>
      </c>
      <c r="AB44" s="11">
        <v>6.6024127590935596E-5</v>
      </c>
      <c r="AC44" s="2">
        <v>7.1282527642324502E-4</v>
      </c>
      <c r="AD44" s="2">
        <v>0.98975765705108598</v>
      </c>
    </row>
    <row r="45" spans="1:30" x14ac:dyDescent="0.35">
      <c r="A45" s="2">
        <v>77</v>
      </c>
      <c r="B45" s="11">
        <v>1.22611515689641E-3</v>
      </c>
      <c r="C45" s="2">
        <v>6.9591989740729297E-3</v>
      </c>
      <c r="D45" s="2">
        <v>0.98551386594772294</v>
      </c>
      <c r="E45" s="11">
        <v>8.6215510964393605E-4</v>
      </c>
      <c r="F45" s="2">
        <v>7.9606855288147892E-3</v>
      </c>
      <c r="G45" s="2">
        <v>0.98376375436782804</v>
      </c>
      <c r="H45" s="11">
        <v>1.19350748718716E-4</v>
      </c>
      <c r="I45" s="2">
        <v>9.7420276142656803E-4</v>
      </c>
      <c r="J45" s="2">
        <v>0.991394102573394</v>
      </c>
      <c r="K45" s="5">
        <v>56</v>
      </c>
      <c r="L45" s="11">
        <v>1.0733114322647399E-4</v>
      </c>
      <c r="M45" s="2">
        <v>1.9142924575135101E-3</v>
      </c>
      <c r="N45" s="2">
        <v>0.96771377325057895</v>
      </c>
      <c r="O45" s="11">
        <v>1.4042209659237401E-4</v>
      </c>
      <c r="P45" s="2">
        <v>3.1387209892272902E-3</v>
      </c>
      <c r="Q45" s="2">
        <v>0.95721322298049905</v>
      </c>
      <c r="R45" s="11">
        <v>2.4556236894568401E-5</v>
      </c>
      <c r="S45" s="2">
        <v>4.5506656169891298E-4</v>
      </c>
      <c r="T45" s="2">
        <v>0.98017287254333496</v>
      </c>
      <c r="U45" s="5">
        <v>50</v>
      </c>
      <c r="V45" s="11">
        <v>1.3541729422286101E-3</v>
      </c>
      <c r="W45" s="2">
        <v>7.1723461151123004E-3</v>
      </c>
      <c r="X45" s="2">
        <v>0.98126333951949996</v>
      </c>
      <c r="Y45" s="11">
        <v>7.4811128433793696E-4</v>
      </c>
      <c r="Z45" s="2">
        <v>7.2376723401248403E-3</v>
      </c>
      <c r="AA45" s="2">
        <v>0.98087465763091997</v>
      </c>
      <c r="AB45" s="11">
        <v>9.9416298326104798E-5</v>
      </c>
      <c r="AC45" s="2">
        <v>8.53787991218268E-4</v>
      </c>
      <c r="AD45" s="2">
        <v>0.98991918563842696</v>
      </c>
    </row>
    <row r="46" spans="1:30" x14ac:dyDescent="0.35">
      <c r="A46" s="2">
        <v>78</v>
      </c>
      <c r="B46" s="11">
        <v>1.8682712689042E-3</v>
      </c>
      <c r="C46" s="2">
        <v>8.3453496918082203E-3</v>
      </c>
      <c r="D46" s="2">
        <v>0.98551213741302401</v>
      </c>
      <c r="E46" s="11">
        <v>1.29884202033281E-3</v>
      </c>
      <c r="F46" s="2">
        <v>9.7386213019490207E-3</v>
      </c>
      <c r="G46" s="2">
        <v>0.98460304737090998</v>
      </c>
      <c r="H46" s="11">
        <v>1.9921825150959099E-4</v>
      </c>
      <c r="I46" s="2">
        <v>1.25873507931828E-3</v>
      </c>
      <c r="J46" s="2">
        <v>0.99094277620315496</v>
      </c>
      <c r="K46" s="5">
        <v>57</v>
      </c>
      <c r="L46" s="11">
        <v>6.0362002113834002E-4</v>
      </c>
      <c r="M46" s="2">
        <v>4.87116863951087E-3</v>
      </c>
      <c r="N46" s="2">
        <v>0.97879528999328602</v>
      </c>
      <c r="O46" s="11">
        <v>3.5394163569435401E-4</v>
      </c>
      <c r="P46" s="2">
        <v>5.0694793462753296E-3</v>
      </c>
      <c r="Q46" s="2">
        <v>0.975172460079193</v>
      </c>
      <c r="R46" s="11">
        <v>5.4156294936547002E-5</v>
      </c>
      <c r="S46" s="2">
        <v>6.3424761174246604E-4</v>
      </c>
      <c r="T46" s="2">
        <v>0.98723214864730802</v>
      </c>
      <c r="U46" s="5">
        <v>51</v>
      </c>
      <c r="V46" s="11">
        <v>1.7481162212789E-3</v>
      </c>
      <c r="W46" s="2">
        <v>8.1035466864704999E-3</v>
      </c>
      <c r="X46" s="2">
        <v>0.97983014583587602</v>
      </c>
      <c r="Y46" s="11">
        <v>9.1243663337081595E-4</v>
      </c>
      <c r="Z46" s="2">
        <v>7.9860091209411604E-3</v>
      </c>
      <c r="AA46" s="2">
        <v>0.98073422908782903</v>
      </c>
      <c r="AB46" s="11">
        <v>1.20029137178789E-4</v>
      </c>
      <c r="AC46" s="2">
        <v>9.6278835553675803E-4</v>
      </c>
      <c r="AD46" s="2">
        <v>0.99007737636566095</v>
      </c>
    </row>
    <row r="47" spans="1:30" x14ac:dyDescent="0.35">
      <c r="A47" s="2">
        <v>79</v>
      </c>
      <c r="B47" s="11">
        <v>2.2242874838411799E-3</v>
      </c>
      <c r="C47" s="2">
        <v>9.3929274007677997E-3</v>
      </c>
      <c r="D47" s="2">
        <v>0.984813272953033</v>
      </c>
      <c r="E47" s="11">
        <v>1.61544221919029E-3</v>
      </c>
      <c r="F47" s="2">
        <v>1.08716348186135E-2</v>
      </c>
      <c r="G47" s="2">
        <v>0.98497802019119196</v>
      </c>
      <c r="H47" s="11">
        <v>2.13539155083708E-4</v>
      </c>
      <c r="I47" s="2">
        <v>1.3502620859071599E-3</v>
      </c>
      <c r="J47" s="2">
        <v>0.99107658863067605</v>
      </c>
      <c r="K47" s="5">
        <v>61</v>
      </c>
      <c r="L47" s="11">
        <v>8.71491327416151E-4</v>
      </c>
      <c r="M47" s="2">
        <v>6.0166227631270799E-3</v>
      </c>
      <c r="N47" s="2">
        <v>0.99038851261138905</v>
      </c>
      <c r="O47" s="11">
        <v>8.8905374286696304E-4</v>
      </c>
      <c r="P47" s="2">
        <v>8.2704704254865594E-3</v>
      </c>
      <c r="Q47" s="2">
        <v>0.985834419727325</v>
      </c>
      <c r="R47" s="11">
        <v>1.3584904081653801E-4</v>
      </c>
      <c r="S47" s="2">
        <v>1.1104719014838301E-3</v>
      </c>
      <c r="T47" s="2">
        <v>0.98966491222381503</v>
      </c>
      <c r="U47" s="5">
        <v>53</v>
      </c>
      <c r="V47" s="11">
        <v>1.12560403067618E-3</v>
      </c>
      <c r="W47" s="2">
        <v>6.3306912779808001E-3</v>
      </c>
      <c r="X47" s="2">
        <v>0.99805855751037598</v>
      </c>
      <c r="Y47" s="11">
        <v>2.95590073801577E-3</v>
      </c>
      <c r="Z47" s="2">
        <v>1.42237776890397E-2</v>
      </c>
      <c r="AA47" s="2">
        <v>0.99544376134872403</v>
      </c>
      <c r="AB47" s="11">
        <v>9.5411197980865804E-4</v>
      </c>
      <c r="AC47" s="2">
        <v>2.8865879867225799E-3</v>
      </c>
      <c r="AD47" s="2">
        <v>0.99385946989059404</v>
      </c>
    </row>
    <row r="48" spans="1:30" x14ac:dyDescent="0.35">
      <c r="A48" s="2">
        <v>80</v>
      </c>
      <c r="B48" s="11">
        <v>2.6837005862034798E-4</v>
      </c>
      <c r="C48" s="2">
        <v>3.2972430344670998E-3</v>
      </c>
      <c r="D48" s="2">
        <v>0.97866964340209905</v>
      </c>
      <c r="E48" s="11">
        <v>1.8160484614782E-4</v>
      </c>
      <c r="F48" s="2">
        <v>3.6527821794152199E-3</v>
      </c>
      <c r="G48" s="2">
        <v>0.96830356121063199</v>
      </c>
      <c r="H48" s="11">
        <v>2.4286413463414599E-5</v>
      </c>
      <c r="I48" s="2">
        <v>4.3320679105818201E-4</v>
      </c>
      <c r="J48" s="2">
        <v>0.98760777711868197</v>
      </c>
      <c r="K48" s="5">
        <v>62</v>
      </c>
      <c r="L48" s="11">
        <v>1.7236777348443801E-3</v>
      </c>
      <c r="M48" s="2">
        <v>8.3825159817934002E-3</v>
      </c>
      <c r="N48" s="2">
        <v>0.99182057380676203</v>
      </c>
      <c r="O48" s="11">
        <v>1.6638849629089199E-3</v>
      </c>
      <c r="P48" s="2">
        <v>1.1263251304626401E-2</v>
      </c>
      <c r="Q48" s="2">
        <v>0.99101817607879605</v>
      </c>
      <c r="R48" s="11">
        <v>3.1516642775386501E-4</v>
      </c>
      <c r="S48" s="2">
        <v>1.7073560738935999E-3</v>
      </c>
      <c r="T48" s="2">
        <v>0.99230593442916804</v>
      </c>
      <c r="U48" s="5">
        <v>54</v>
      </c>
      <c r="V48" s="11">
        <v>2.2389092482626399E-3</v>
      </c>
      <c r="W48" s="2">
        <v>7.7974982559680904E-3</v>
      </c>
      <c r="X48" s="2">
        <v>0.99844080209732</v>
      </c>
      <c r="Y48" s="11">
        <v>5.1096631214022602E-3</v>
      </c>
      <c r="Z48" s="2">
        <v>1.84865109622478E-2</v>
      </c>
      <c r="AA48" s="2">
        <v>0.99678868055343595</v>
      </c>
      <c r="AB48" s="11">
        <v>4.9223341047763798E-3</v>
      </c>
      <c r="AC48" s="2">
        <v>5.4009906016290101E-3</v>
      </c>
      <c r="AD48" s="2">
        <v>0.99727386236190796</v>
      </c>
    </row>
    <row r="49" spans="1:30" x14ac:dyDescent="0.35">
      <c r="A49" s="2">
        <v>81</v>
      </c>
      <c r="B49" s="11">
        <v>8.4539124509319598E-4</v>
      </c>
      <c r="C49" s="2">
        <v>5.8061811141669698E-3</v>
      </c>
      <c r="D49" s="2">
        <v>0.98313748836517301</v>
      </c>
      <c r="E49" s="11">
        <v>5.4422381799667998E-4</v>
      </c>
      <c r="F49" s="2">
        <v>6.23814342543482E-3</v>
      </c>
      <c r="G49" s="2">
        <v>0.97969305515289296</v>
      </c>
      <c r="H49" s="11">
        <v>7.0557653089053902E-5</v>
      </c>
      <c r="I49" s="2">
        <v>7.1820913581177495E-4</v>
      </c>
      <c r="J49" s="2">
        <v>0.99049854278564398</v>
      </c>
      <c r="K49" s="5">
        <v>63</v>
      </c>
      <c r="L49" s="11">
        <v>2.5858043227344699E-3</v>
      </c>
      <c r="M49" s="2">
        <v>1.00979898124933E-2</v>
      </c>
      <c r="N49" s="2">
        <v>0.99046963453292802</v>
      </c>
      <c r="O49" s="11">
        <v>2.8954220470041002E-3</v>
      </c>
      <c r="P49" s="2">
        <v>1.46438628435134E-2</v>
      </c>
      <c r="Q49" s="2">
        <v>0.98912209272384599</v>
      </c>
      <c r="R49" s="11">
        <v>5.0316745182499203E-4</v>
      </c>
      <c r="S49" s="2">
        <v>2.13115708902478E-3</v>
      </c>
      <c r="T49" s="2">
        <v>0.99189096689224199</v>
      </c>
      <c r="U49" s="5">
        <v>55</v>
      </c>
      <c r="V49" s="11">
        <v>1.97615921497344E-2</v>
      </c>
      <c r="W49" s="2">
        <v>2.4545792490243901E-2</v>
      </c>
      <c r="X49" s="2">
        <v>0.99686807394027699</v>
      </c>
      <c r="Y49" s="11">
        <v>5.1905732601880999E-2</v>
      </c>
      <c r="Z49" s="2">
        <v>6.3049532473087297E-2</v>
      </c>
      <c r="AA49" s="2">
        <v>0.99372327327728205</v>
      </c>
      <c r="AB49" s="11">
        <v>4.1029796004295301E-2</v>
      </c>
      <c r="AC49" s="2">
        <v>1.7406133934855399E-2</v>
      </c>
      <c r="AD49" s="2">
        <v>0.99692159891128496</v>
      </c>
    </row>
    <row r="50" spans="1:30" x14ac:dyDescent="0.35">
      <c r="A50" s="2">
        <v>82</v>
      </c>
      <c r="B50" s="11">
        <v>1.12887541763484E-3</v>
      </c>
      <c r="C50" s="2">
        <v>6.6780783236026703E-3</v>
      </c>
      <c r="D50" s="2">
        <v>0.98355805873870805</v>
      </c>
      <c r="E50" s="11">
        <v>6.1778683448210304E-4</v>
      </c>
      <c r="F50" s="2">
        <v>6.6801612265407996E-3</v>
      </c>
      <c r="G50" s="2">
        <v>0.98422271013259799</v>
      </c>
      <c r="H50" s="11">
        <v>8.6245214333757704E-5</v>
      </c>
      <c r="I50" s="2">
        <v>7.7481049811467496E-4</v>
      </c>
      <c r="J50" s="2">
        <v>0.99271881580352705</v>
      </c>
      <c r="K50" s="5">
        <v>64</v>
      </c>
      <c r="L50" s="11">
        <v>2.85910675302147E-4</v>
      </c>
      <c r="M50" s="2">
        <v>3.3147362992167399E-3</v>
      </c>
      <c r="N50" s="2">
        <v>0.97344577312469405</v>
      </c>
      <c r="O50" s="11">
        <v>3.6440131952986099E-4</v>
      </c>
      <c r="P50" s="2">
        <v>5.0776796415448102E-3</v>
      </c>
      <c r="Q50" s="2">
        <v>0.97412610054016102</v>
      </c>
      <c r="R50" s="11">
        <v>4.7530182200716802E-5</v>
      </c>
      <c r="S50" s="2">
        <v>6.3758320175111196E-4</v>
      </c>
      <c r="T50" s="2">
        <v>0.98890638351440396</v>
      </c>
      <c r="U50" s="5">
        <v>56</v>
      </c>
      <c r="V50" s="11">
        <v>9.8319527751300403E-5</v>
      </c>
      <c r="W50" s="2">
        <v>1.8756255740299799E-3</v>
      </c>
      <c r="X50" s="2">
        <v>0.96878278255462602</v>
      </c>
      <c r="Y50" s="11">
        <v>1.80150542291812E-4</v>
      </c>
      <c r="Z50" s="2">
        <v>3.6067718174308499E-3</v>
      </c>
      <c r="AA50" s="2">
        <v>0.95691460371017401</v>
      </c>
      <c r="AB50" s="11">
        <v>2.7940712243434899E-5</v>
      </c>
      <c r="AC50" s="2">
        <v>5.1725597586482698E-4</v>
      </c>
      <c r="AD50" s="2">
        <v>0.97801244258880604</v>
      </c>
    </row>
    <row r="51" spans="1:30" x14ac:dyDescent="0.35">
      <c r="A51" s="2">
        <v>83</v>
      </c>
      <c r="B51" s="11">
        <v>5.27525739744305E-3</v>
      </c>
      <c r="C51" s="2">
        <v>1.42247965559363E-2</v>
      </c>
      <c r="D51" s="2">
        <v>0.98240649700164795</v>
      </c>
      <c r="E51" s="11">
        <v>3.3193628769367899E-3</v>
      </c>
      <c r="F51" s="2">
        <v>1.49001944810152E-2</v>
      </c>
      <c r="G51" s="2">
        <v>0.98034805059432895</v>
      </c>
      <c r="H51" s="11">
        <v>4.07539191655814E-4</v>
      </c>
      <c r="I51" s="2">
        <v>1.71970622614026E-3</v>
      </c>
      <c r="J51" s="2">
        <v>0.99016386270523005</v>
      </c>
      <c r="K51" s="5">
        <v>65</v>
      </c>
      <c r="L51" s="11">
        <v>9.15103941224515E-4</v>
      </c>
      <c r="M51" s="2">
        <v>5.9679439291357899E-3</v>
      </c>
      <c r="N51" s="2">
        <v>0.98401188850402799</v>
      </c>
      <c r="O51" s="11">
        <v>5.69917610846459E-4</v>
      </c>
      <c r="P51" s="2">
        <v>6.45336555317044E-3</v>
      </c>
      <c r="Q51" s="2">
        <v>0.98090249300002996</v>
      </c>
      <c r="R51" s="11">
        <v>7.8380267950706103E-5</v>
      </c>
      <c r="S51" s="2">
        <v>7.9180131433531599E-4</v>
      </c>
      <c r="T51" s="2">
        <v>0.990680932998657</v>
      </c>
      <c r="U51" s="5">
        <v>57</v>
      </c>
      <c r="V51" s="11">
        <v>5.4023333359509696E-4</v>
      </c>
      <c r="W51" s="2">
        <v>4.5794537290930696E-3</v>
      </c>
      <c r="X51" s="2">
        <v>0.98210036754608099</v>
      </c>
      <c r="Y51" s="11">
        <v>3.5466757253743697E-4</v>
      </c>
      <c r="Z51" s="2">
        <v>4.9403565935790504E-3</v>
      </c>
      <c r="AA51" s="2">
        <v>0.97866141796112005</v>
      </c>
      <c r="AB51" s="11">
        <v>4.3267180444672697E-5</v>
      </c>
      <c r="AC51" s="2">
        <v>5.7721725897863496E-4</v>
      </c>
      <c r="AD51" s="2">
        <v>0.98934400081634499</v>
      </c>
    </row>
    <row r="52" spans="1:30" x14ac:dyDescent="0.35">
      <c r="A52" s="2">
        <v>86</v>
      </c>
      <c r="B52" s="11">
        <v>1.74298661295324E-3</v>
      </c>
      <c r="C52" s="2">
        <v>8.2404157146811399E-3</v>
      </c>
      <c r="D52" s="2">
        <v>0.99590921401977495</v>
      </c>
      <c r="E52" s="11">
        <v>1.78586831316351E-3</v>
      </c>
      <c r="F52" s="2">
        <v>1.1263904161751199E-2</v>
      </c>
      <c r="G52" s="2">
        <v>0.99575275182723999</v>
      </c>
      <c r="H52" s="11">
        <v>3.0199839966371601E-4</v>
      </c>
      <c r="I52" s="2">
        <v>1.62395508959889E-3</v>
      </c>
      <c r="J52" s="2">
        <v>0.996301889419555</v>
      </c>
      <c r="K52" s="5">
        <v>66</v>
      </c>
      <c r="L52" s="11">
        <v>1.81249994784593E-3</v>
      </c>
      <c r="M52" s="2">
        <v>8.4453625604510307E-3</v>
      </c>
      <c r="N52" s="2">
        <v>0.98331040143966597</v>
      </c>
      <c r="O52" s="11">
        <v>1.2121339095756401E-3</v>
      </c>
      <c r="P52" s="2">
        <v>9.3304282054305007E-3</v>
      </c>
      <c r="Q52" s="2">
        <v>0.98287618160247803</v>
      </c>
      <c r="R52" s="11">
        <v>1.7660832963883801E-4</v>
      </c>
      <c r="S52" s="2">
        <v>1.2331507168710199E-3</v>
      </c>
      <c r="T52" s="2">
        <v>0.98980665206909102</v>
      </c>
      <c r="U52" s="5">
        <v>58</v>
      </c>
      <c r="V52" s="11">
        <v>1.4108010800555301E-3</v>
      </c>
      <c r="W52" s="2">
        <v>7.3357652872800801E-3</v>
      </c>
      <c r="X52" s="2">
        <v>0.98544204235076904</v>
      </c>
      <c r="Y52" s="11">
        <v>9.4335112953558499E-4</v>
      </c>
      <c r="Z52" s="2">
        <v>7.8287385404109903E-3</v>
      </c>
      <c r="AA52" s="2">
        <v>0.98573899269104004</v>
      </c>
      <c r="AB52" s="11">
        <v>1.15960887342225E-4</v>
      </c>
      <c r="AC52" s="2">
        <v>9.4826251734048096E-4</v>
      </c>
      <c r="AD52" s="2">
        <v>0.99160081148147505</v>
      </c>
    </row>
    <row r="53" spans="1:30" x14ac:dyDescent="0.35">
      <c r="A53" s="2">
        <v>87</v>
      </c>
      <c r="B53" s="11">
        <v>2.5221933610737302E-3</v>
      </c>
      <c r="C53" s="2">
        <v>9.5399590209126403E-3</v>
      </c>
      <c r="D53" s="2">
        <v>0.99581450223922696</v>
      </c>
      <c r="E53" s="11">
        <v>3.8726995699107599E-3</v>
      </c>
      <c r="F53" s="2">
        <v>1.63436569273471E-2</v>
      </c>
      <c r="G53" s="2">
        <v>0.99407875537872303</v>
      </c>
      <c r="H53" s="11">
        <v>9.1725663514807799E-4</v>
      </c>
      <c r="I53" s="2">
        <v>2.8159755747765298E-3</v>
      </c>
      <c r="J53" s="2">
        <v>0.99457830190658503</v>
      </c>
      <c r="K53" s="5">
        <v>69</v>
      </c>
      <c r="L53" s="11">
        <v>1.3324684696272E-3</v>
      </c>
      <c r="M53" s="2">
        <v>7.0316563360393004E-3</v>
      </c>
      <c r="N53" s="2">
        <v>0.994479060173034</v>
      </c>
      <c r="O53" s="11">
        <v>1.29575422033667E-3</v>
      </c>
      <c r="P53" s="2">
        <v>9.5860445871949196E-3</v>
      </c>
      <c r="Q53" s="2">
        <v>0.99347263574600198</v>
      </c>
      <c r="R53" s="11">
        <v>2.65357608441263E-4</v>
      </c>
      <c r="S53" s="2">
        <v>1.57245341688394E-3</v>
      </c>
      <c r="T53" s="2">
        <v>0.99385470151901201</v>
      </c>
      <c r="U53" s="5">
        <v>59</v>
      </c>
      <c r="V53" s="11">
        <v>2.2143884561955898E-3</v>
      </c>
      <c r="W53" s="2">
        <v>8.9557245373725804E-3</v>
      </c>
      <c r="X53" s="2">
        <v>0.98307043313980103</v>
      </c>
      <c r="Y53" s="11">
        <v>1.46394874900579E-3</v>
      </c>
      <c r="Z53" s="2">
        <v>9.6276234835386207E-3</v>
      </c>
      <c r="AA53" s="2">
        <v>0.98429852724075295</v>
      </c>
      <c r="AB53" s="11">
        <v>1.79194830707274E-4</v>
      </c>
      <c r="AC53" s="2">
        <v>1.19120755698531E-3</v>
      </c>
      <c r="AD53" s="2">
        <v>0.99088281393051103</v>
      </c>
    </row>
    <row r="54" spans="1:30" x14ac:dyDescent="0.35">
      <c r="A54" s="2">
        <v>88</v>
      </c>
      <c r="B54" s="11">
        <v>3.8091532769612897E-4</v>
      </c>
      <c r="C54" s="2">
        <v>3.8330722600221599E-3</v>
      </c>
      <c r="D54" s="2">
        <v>0.97781515121459905</v>
      </c>
      <c r="E54" s="11">
        <v>2.73614947218447E-4</v>
      </c>
      <c r="F54" s="2">
        <v>4.5012929476797503E-3</v>
      </c>
      <c r="G54" s="2">
        <v>0.97757345438003496</v>
      </c>
      <c r="H54" s="11">
        <v>3.7693702324759202E-5</v>
      </c>
      <c r="I54" s="2">
        <v>5.5843323934823199E-4</v>
      </c>
      <c r="J54" s="2">
        <v>0.98998731374740601</v>
      </c>
      <c r="K54" s="5">
        <v>70</v>
      </c>
      <c r="L54" s="11">
        <v>3.0412995256483498E-3</v>
      </c>
      <c r="M54" s="2">
        <v>1.0047323070466499E-2</v>
      </c>
      <c r="N54" s="2">
        <v>0.99314427375793402</v>
      </c>
      <c r="O54" s="11">
        <v>3.7307429593056401E-3</v>
      </c>
      <c r="P54" s="2">
        <v>1.5862138941883999E-2</v>
      </c>
      <c r="Q54" s="2">
        <v>0.99254566431045499</v>
      </c>
      <c r="R54" s="11">
        <v>6.3587335171177897E-4</v>
      </c>
      <c r="S54" s="2">
        <v>2.1703506354242498E-3</v>
      </c>
      <c r="T54" s="2">
        <v>0.99516803026199296</v>
      </c>
      <c r="U54" s="5">
        <v>60</v>
      </c>
      <c r="V54" s="11">
        <v>8.2293839659541802E-4</v>
      </c>
      <c r="W54" s="2">
        <v>5.62468357384204E-3</v>
      </c>
      <c r="X54" s="2">
        <v>0.99015718698501498</v>
      </c>
      <c r="Y54" s="11">
        <v>1.09616294503211E-3</v>
      </c>
      <c r="Z54" s="2">
        <v>9.0396776795387199E-3</v>
      </c>
      <c r="AA54" s="2">
        <v>0.988378345966339</v>
      </c>
      <c r="AB54" s="11">
        <v>2.0844199752900701E-4</v>
      </c>
      <c r="AC54" s="2">
        <v>1.36160419788211E-3</v>
      </c>
      <c r="AD54" s="2">
        <v>0.99217468500137296</v>
      </c>
    </row>
    <row r="55" spans="1:30" x14ac:dyDescent="0.35">
      <c r="A55" s="2">
        <v>89</v>
      </c>
      <c r="B55" s="11">
        <v>6.6370546119287599E-4</v>
      </c>
      <c r="C55" s="2">
        <v>4.9866256304085203E-3</v>
      </c>
      <c r="D55" s="2">
        <v>0.97666490077972401</v>
      </c>
      <c r="E55" s="11">
        <v>3.7770773633383198E-4</v>
      </c>
      <c r="F55" s="2">
        <v>5.2638892084360097E-3</v>
      </c>
      <c r="G55" s="2">
        <v>0.970730781555175</v>
      </c>
      <c r="H55" s="11">
        <v>5.1614581025205498E-5</v>
      </c>
      <c r="I55" s="2">
        <v>6.2087195692583897E-4</v>
      </c>
      <c r="J55" s="2">
        <v>0.986469626426696</v>
      </c>
      <c r="K55" s="5">
        <v>71</v>
      </c>
      <c r="L55" s="11">
        <v>3.6521796137094398E-3</v>
      </c>
      <c r="M55" s="2">
        <v>1.09680965542793E-2</v>
      </c>
      <c r="N55" s="2">
        <v>0.99414354562759399</v>
      </c>
      <c r="O55" s="11">
        <v>5.24826999753713E-3</v>
      </c>
      <c r="P55" s="2">
        <v>1.8815629184246001E-2</v>
      </c>
      <c r="Q55" s="2">
        <v>0.99223923683166504</v>
      </c>
      <c r="R55" s="11">
        <v>1.46462384145706E-3</v>
      </c>
      <c r="S55" s="2">
        <v>3.31250205636024E-3</v>
      </c>
      <c r="T55" s="2">
        <v>0.99213302135467496</v>
      </c>
      <c r="U55" s="5">
        <v>61</v>
      </c>
      <c r="V55" s="11">
        <v>8.9689751621335701E-4</v>
      </c>
      <c r="W55" s="2">
        <v>5.9661194682121199E-3</v>
      </c>
      <c r="X55" s="2">
        <v>0.99073004722595204</v>
      </c>
      <c r="Y55" s="11">
        <v>7.9778564395383E-4</v>
      </c>
      <c r="Z55" s="2">
        <v>7.60447140783071E-3</v>
      </c>
      <c r="AA55" s="2">
        <v>0.98880320787429798</v>
      </c>
      <c r="AB55" s="11">
        <v>1.10079177829902E-4</v>
      </c>
      <c r="AC55" s="2">
        <v>9.7299151821061904E-4</v>
      </c>
      <c r="AD55" s="2">
        <v>0.99193382263183505</v>
      </c>
    </row>
    <row r="56" spans="1:30" x14ac:dyDescent="0.35">
      <c r="A56" s="2">
        <v>91</v>
      </c>
      <c r="B56" s="11">
        <v>1.60943041555583E-3</v>
      </c>
      <c r="C56" s="2">
        <v>7.9392576590180397E-3</v>
      </c>
      <c r="D56" s="2">
        <v>0.97732204198837203</v>
      </c>
      <c r="E56" s="11">
        <v>9.2073075938969796E-4</v>
      </c>
      <c r="F56" s="2">
        <v>8.1553915515541996E-3</v>
      </c>
      <c r="G56" s="2">
        <v>0.97804784774780196</v>
      </c>
      <c r="H56" s="11">
        <v>1.3335504627320899E-4</v>
      </c>
      <c r="I56" s="2">
        <v>9.9055655300617196E-4</v>
      </c>
      <c r="J56" s="2">
        <v>0.98906534910202004</v>
      </c>
      <c r="K56" s="5">
        <v>75</v>
      </c>
      <c r="L56" s="11">
        <v>2.2063869982957801E-3</v>
      </c>
      <c r="M56" s="2">
        <v>8.9279282838106103E-3</v>
      </c>
      <c r="N56" s="2">
        <v>0.97269672155380205</v>
      </c>
      <c r="O56" s="11">
        <v>1.1775324819609499E-3</v>
      </c>
      <c r="P56" s="2">
        <v>8.7302783504128404E-3</v>
      </c>
      <c r="Q56" s="2">
        <v>0.97327089309692305</v>
      </c>
      <c r="R56" s="11">
        <v>1.5209487173706201E-4</v>
      </c>
      <c r="S56" s="2">
        <v>1.0658943792805E-3</v>
      </c>
      <c r="T56" s="2">
        <v>0.98873811960220304</v>
      </c>
      <c r="U56" s="5">
        <v>62</v>
      </c>
      <c r="V56" s="11">
        <v>1.67699274607002E-3</v>
      </c>
      <c r="W56" s="2">
        <v>8.10874998569488E-3</v>
      </c>
      <c r="X56" s="2">
        <v>0.99215960502624501</v>
      </c>
      <c r="Y56" s="11">
        <v>1.5118089504539899E-3</v>
      </c>
      <c r="Z56" s="2">
        <v>1.04373823851346E-2</v>
      </c>
      <c r="AA56" s="2">
        <v>0.99248117208480802</v>
      </c>
      <c r="AB56" s="11">
        <v>2.4111034872476001E-4</v>
      </c>
      <c r="AC56" s="2">
        <v>1.4852512395009301E-3</v>
      </c>
      <c r="AD56" s="2">
        <v>0.99347060918807895</v>
      </c>
    </row>
    <row r="57" spans="1:30" x14ac:dyDescent="0.35">
      <c r="A57" s="2">
        <v>93</v>
      </c>
      <c r="B57" s="11">
        <v>8.5411663167178598E-4</v>
      </c>
      <c r="C57" s="2">
        <v>5.7806987315416301E-3</v>
      </c>
      <c r="D57" s="2">
        <v>0.98625135421752896</v>
      </c>
      <c r="E57" s="11">
        <v>6.6203431924805002E-4</v>
      </c>
      <c r="F57" s="2">
        <v>6.8923360668122699E-3</v>
      </c>
      <c r="G57" s="2">
        <v>0.98175710439681996</v>
      </c>
      <c r="H57" s="11">
        <v>8.6955202277749696E-5</v>
      </c>
      <c r="I57" s="2">
        <v>8.3728716708719698E-4</v>
      </c>
      <c r="J57" s="2">
        <v>0.98974990844726496</v>
      </c>
      <c r="K57" s="5">
        <v>76</v>
      </c>
      <c r="L57" s="11">
        <v>2.4402161943726201E-4</v>
      </c>
      <c r="M57" s="2">
        <v>3.1988369300961399E-3</v>
      </c>
      <c r="N57" s="2">
        <v>0.97689104080200195</v>
      </c>
      <c r="O57" s="11">
        <v>2.4851734633557498E-4</v>
      </c>
      <c r="P57" s="2">
        <v>4.3040839955210599E-3</v>
      </c>
      <c r="Q57" s="2">
        <v>0.95390492677688599</v>
      </c>
      <c r="R57" s="11">
        <v>2.76174396276474E-5</v>
      </c>
      <c r="S57" s="2">
        <v>4.7400404582731399E-4</v>
      </c>
      <c r="T57" s="2">
        <v>0.982538342475891</v>
      </c>
      <c r="U57" s="5">
        <v>63</v>
      </c>
      <c r="V57" s="11">
        <v>2.5061315391212702E-3</v>
      </c>
      <c r="W57" s="2">
        <v>9.8782656714320096E-3</v>
      </c>
      <c r="X57" s="2">
        <v>0.99065762758255005</v>
      </c>
      <c r="Y57" s="11">
        <v>2.45791021734476E-3</v>
      </c>
      <c r="Z57" s="2">
        <v>1.3200919143855501E-2</v>
      </c>
      <c r="AA57" s="2">
        <v>0.99086177349090498</v>
      </c>
      <c r="AB57" s="11">
        <v>3.6910644848830998E-4</v>
      </c>
      <c r="AC57" s="2">
        <v>1.8448969349265001E-3</v>
      </c>
      <c r="AD57" s="2">
        <v>0.993444383144378</v>
      </c>
    </row>
    <row r="58" spans="1:30" x14ac:dyDescent="0.35">
      <c r="A58" s="2">
        <v>97</v>
      </c>
      <c r="B58" s="11">
        <v>1.55843223910778E-3</v>
      </c>
      <c r="C58" s="2">
        <v>7.8887464478611894E-3</v>
      </c>
      <c r="D58" s="2">
        <v>0.99001848697662298</v>
      </c>
      <c r="E58" s="11">
        <v>1.28225772641599E-3</v>
      </c>
      <c r="F58" s="2">
        <v>9.5893908292055095E-3</v>
      </c>
      <c r="G58" s="2">
        <v>0.989940226078033</v>
      </c>
      <c r="H58" s="11">
        <v>1.64015116752125E-4</v>
      </c>
      <c r="I58" s="2">
        <v>1.20846868958324E-3</v>
      </c>
      <c r="J58" s="2">
        <v>0.99274319410324097</v>
      </c>
      <c r="K58" s="5">
        <v>77</v>
      </c>
      <c r="L58" s="11">
        <v>1.2400292325764799E-3</v>
      </c>
      <c r="M58" s="2">
        <v>7.0374323986470699E-3</v>
      </c>
      <c r="N58" s="2">
        <v>0.98475325107574396</v>
      </c>
      <c r="O58" s="11">
        <v>8.9279864914715203E-4</v>
      </c>
      <c r="P58" s="2">
        <v>8.0478824675083108E-3</v>
      </c>
      <c r="Q58" s="2">
        <v>0.98252993822097701</v>
      </c>
      <c r="R58" s="11">
        <v>1.23348014312796E-4</v>
      </c>
      <c r="S58" s="2">
        <v>1.02804030757397E-3</v>
      </c>
      <c r="T58" s="2">
        <v>0.99004757404327304</v>
      </c>
      <c r="U58" s="5">
        <v>64</v>
      </c>
      <c r="V58" s="11">
        <v>2.5962165091186702E-4</v>
      </c>
      <c r="W58" s="2">
        <v>3.0469279736280398E-3</v>
      </c>
      <c r="X58" s="2">
        <v>0.97639340162277199</v>
      </c>
      <c r="Y58" s="11">
        <v>2.9743227059952898E-4</v>
      </c>
      <c r="Z58" s="2">
        <v>4.6584140509366902E-3</v>
      </c>
      <c r="AA58" s="2">
        <v>0.97539341449737504</v>
      </c>
      <c r="AB58" s="11">
        <v>3.5818091419059702E-5</v>
      </c>
      <c r="AC58" s="2">
        <v>5.6774943368509401E-4</v>
      </c>
      <c r="AD58" s="2">
        <v>0.99011087417602495</v>
      </c>
    </row>
    <row r="59" spans="1:30" x14ac:dyDescent="0.35">
      <c r="A59" s="2">
        <v>98</v>
      </c>
      <c r="B59" s="11">
        <v>2.16813385486602E-3</v>
      </c>
      <c r="C59" s="2">
        <v>9.2521812766790303E-3</v>
      </c>
      <c r="D59" s="2">
        <v>0.99124109745025601</v>
      </c>
      <c r="E59" s="11">
        <v>1.6135504702106101E-3</v>
      </c>
      <c r="F59" s="2">
        <v>1.07899932190775E-2</v>
      </c>
      <c r="G59" s="2">
        <v>0.99366080760955799</v>
      </c>
      <c r="H59" s="11">
        <v>2.54507700446993E-4</v>
      </c>
      <c r="I59" s="2">
        <v>1.4639230212196699E-3</v>
      </c>
      <c r="J59" s="2">
        <v>0.99545121192932096</v>
      </c>
      <c r="K59" s="5">
        <v>78</v>
      </c>
      <c r="L59" s="11">
        <v>2.1112221293151301E-3</v>
      </c>
      <c r="M59" s="2">
        <v>8.9249899610877002E-3</v>
      </c>
      <c r="N59" s="2">
        <v>0.98385393619537298</v>
      </c>
      <c r="O59" s="11">
        <v>1.4778358163311999E-3</v>
      </c>
      <c r="P59" s="2">
        <v>1.0383661836385699E-2</v>
      </c>
      <c r="Q59" s="2">
        <v>0.982033550739288</v>
      </c>
      <c r="R59" s="11">
        <v>2.03138450160622E-4</v>
      </c>
      <c r="S59" s="2">
        <v>1.33106554858386E-3</v>
      </c>
      <c r="T59" s="2">
        <v>0.98946541547775202</v>
      </c>
      <c r="U59" s="5">
        <v>65</v>
      </c>
      <c r="V59" s="11">
        <v>7.0489768404513597E-4</v>
      </c>
      <c r="W59" s="2">
        <v>5.2219661884009803E-3</v>
      </c>
      <c r="X59" s="2">
        <v>0.98747426271438599</v>
      </c>
      <c r="Y59" s="11">
        <v>5.1699439063668197E-4</v>
      </c>
      <c r="Z59" s="2">
        <v>6.1165681108832299E-3</v>
      </c>
      <c r="AA59" s="2">
        <v>0.98423147201537997</v>
      </c>
      <c r="AB59" s="11">
        <v>6.6908607550431002E-5</v>
      </c>
      <c r="AC59" s="2">
        <v>7.3635939043015198E-4</v>
      </c>
      <c r="AD59" s="2">
        <v>0.99196720123291005</v>
      </c>
    </row>
    <row r="60" spans="1:30" x14ac:dyDescent="0.35">
      <c r="A60" s="2">
        <v>100</v>
      </c>
      <c r="B60" s="11">
        <v>1.4630629448220101E-4</v>
      </c>
      <c r="C60" s="2">
        <v>2.4523772299289699E-3</v>
      </c>
      <c r="D60" s="2">
        <v>0.96533191204071001</v>
      </c>
      <c r="E60" s="11">
        <v>1.19911397632677E-4</v>
      </c>
      <c r="F60" s="2">
        <v>3.11184581369161E-3</v>
      </c>
      <c r="G60" s="2">
        <v>0.94646698236465399</v>
      </c>
      <c r="H60" s="11">
        <v>2.4255097741843201E-5</v>
      </c>
      <c r="I60" s="2">
        <v>4.4365273788571298E-4</v>
      </c>
      <c r="J60" s="2">
        <v>0.98113399744033802</v>
      </c>
      <c r="K60" s="5">
        <v>79</v>
      </c>
      <c r="L60" s="11">
        <v>2.5548385456204401E-3</v>
      </c>
      <c r="M60" s="2">
        <v>9.8359705880284292E-3</v>
      </c>
      <c r="N60" s="2">
        <v>0.98320102691650302</v>
      </c>
      <c r="O60" s="11">
        <v>1.86923588626086E-3</v>
      </c>
      <c r="P60" s="2">
        <v>1.1671139858663001E-2</v>
      </c>
      <c r="Q60" s="2">
        <v>0.98187559843063299</v>
      </c>
      <c r="R60" s="11">
        <v>2.3642640735488301E-4</v>
      </c>
      <c r="S60" s="2">
        <v>1.46734318695962E-3</v>
      </c>
      <c r="T60" s="2">
        <v>0.98894858360290505</v>
      </c>
      <c r="U60" s="5">
        <v>66</v>
      </c>
      <c r="V60" s="11">
        <v>1.4615554828196699E-3</v>
      </c>
      <c r="W60" s="2">
        <v>7.5590871274471196E-3</v>
      </c>
      <c r="X60" s="2">
        <v>0.98639321327209395</v>
      </c>
      <c r="Y60" s="11">
        <v>1.06297980528324E-3</v>
      </c>
      <c r="Z60" s="2">
        <v>8.5941888391971501E-3</v>
      </c>
      <c r="AA60" s="2">
        <v>0.985609471797943</v>
      </c>
      <c r="AB60" s="11">
        <v>1.4964579895604399E-4</v>
      </c>
      <c r="AC60" s="2">
        <v>1.13250163849443E-3</v>
      </c>
      <c r="AD60" s="2">
        <v>0.99159407615661599</v>
      </c>
    </row>
    <row r="61" spans="1:30" x14ac:dyDescent="0.35">
      <c r="A61" s="2">
        <v>104</v>
      </c>
      <c r="B61" s="11">
        <v>2.4815046344883702E-4</v>
      </c>
      <c r="C61" s="2">
        <v>3.17399878986179E-3</v>
      </c>
      <c r="D61" s="2">
        <v>0.96678698062896695</v>
      </c>
      <c r="E61" s="11">
        <v>1.85501179657876E-4</v>
      </c>
      <c r="F61" s="2">
        <v>3.5772363189607798E-3</v>
      </c>
      <c r="G61" s="2">
        <v>0.94617068767547596</v>
      </c>
      <c r="H61" s="11">
        <v>2.70413456746609E-5</v>
      </c>
      <c r="I61" s="2">
        <v>4.5794851030223001E-4</v>
      </c>
      <c r="J61" s="2">
        <v>0.97739559412002497</v>
      </c>
      <c r="K61" s="5">
        <v>80</v>
      </c>
      <c r="L61" s="11">
        <v>2.5065577938221297E-4</v>
      </c>
      <c r="M61" s="2">
        <v>3.2004651147872201E-3</v>
      </c>
      <c r="N61" s="2">
        <v>0.979261875152587</v>
      </c>
      <c r="O61" s="11">
        <v>1.7415662296116301E-4</v>
      </c>
      <c r="P61" s="2">
        <v>3.5479478538036299E-3</v>
      </c>
      <c r="Q61" s="2">
        <v>0.97006064653396595</v>
      </c>
      <c r="R61" s="11">
        <v>2.4014774680836099E-5</v>
      </c>
      <c r="S61" s="2">
        <v>4.3361479765735502E-4</v>
      </c>
      <c r="T61" s="2">
        <v>0.98760139942169101</v>
      </c>
      <c r="U61" s="5">
        <v>67</v>
      </c>
      <c r="V61" s="11">
        <v>1.70882733073085E-3</v>
      </c>
      <c r="W61" s="2">
        <v>8.0991713330149599E-3</v>
      </c>
      <c r="X61" s="2">
        <v>0.987143695354461</v>
      </c>
      <c r="Y61" s="11">
        <v>1.2345986906439001E-3</v>
      </c>
      <c r="Z61" s="2">
        <v>9.2879254370927793E-3</v>
      </c>
      <c r="AA61" s="2">
        <v>0.98707222938537598</v>
      </c>
      <c r="AB61" s="11">
        <v>1.81390700163319E-4</v>
      </c>
      <c r="AC61" s="2">
        <v>1.2579071335494501E-3</v>
      </c>
      <c r="AD61" s="2">
        <v>0.99232167005538896</v>
      </c>
    </row>
    <row r="62" spans="1:30" x14ac:dyDescent="0.35">
      <c r="A62" s="2">
        <v>105</v>
      </c>
      <c r="B62" s="11">
        <v>1.1328939581289801E-3</v>
      </c>
      <c r="C62" s="2">
        <v>6.5769953653216301E-3</v>
      </c>
      <c r="D62" s="2">
        <v>0.97884994745254505</v>
      </c>
      <c r="E62" s="11">
        <v>8.6012616520747499E-4</v>
      </c>
      <c r="F62" s="2">
        <v>7.7147651463746999E-3</v>
      </c>
      <c r="G62" s="2">
        <v>0.96923512220382602</v>
      </c>
      <c r="H62" s="11">
        <v>1.2316190986894001E-4</v>
      </c>
      <c r="I62" s="2">
        <v>9.9838571622967698E-4</v>
      </c>
      <c r="J62" s="2">
        <v>0.98484057188034002</v>
      </c>
      <c r="K62" s="5">
        <v>83</v>
      </c>
      <c r="L62" s="11">
        <v>5.7570710778236302E-3</v>
      </c>
      <c r="M62" s="2">
        <v>1.49859171360731E-2</v>
      </c>
      <c r="N62" s="2">
        <v>0.97975271940231301</v>
      </c>
      <c r="O62" s="11">
        <v>3.3706387039273899E-3</v>
      </c>
      <c r="P62" s="2">
        <v>1.5255285426974199E-2</v>
      </c>
      <c r="Q62" s="2">
        <v>0.97797399759292603</v>
      </c>
      <c r="R62" s="11">
        <v>3.4469127422198599E-4</v>
      </c>
      <c r="S62" s="2">
        <v>1.7082570120692201E-3</v>
      </c>
      <c r="T62" s="2">
        <v>0.989463210105896</v>
      </c>
      <c r="U62" s="5">
        <v>68</v>
      </c>
      <c r="V62" s="11">
        <v>5.7741149794310299E-4</v>
      </c>
      <c r="W62" s="2">
        <v>4.4630221091210799E-3</v>
      </c>
      <c r="X62" s="2">
        <v>0.97348254919052102</v>
      </c>
      <c r="Y62" s="11">
        <v>1.25962716992944E-3</v>
      </c>
      <c r="Z62" s="2">
        <v>9.3576638028025592E-3</v>
      </c>
      <c r="AA62" s="2">
        <v>0.97840297222137396</v>
      </c>
      <c r="AB62" s="11">
        <v>8.6742069106549003E-4</v>
      </c>
      <c r="AC62" s="2">
        <v>2.7015407104045101E-3</v>
      </c>
      <c r="AD62" s="2">
        <v>0.98344695568084695</v>
      </c>
    </row>
    <row r="63" spans="1:30" x14ac:dyDescent="0.35">
      <c r="A63" s="2">
        <v>106</v>
      </c>
      <c r="B63" s="11">
        <v>1.60768348723649E-3</v>
      </c>
      <c r="C63" s="2">
        <v>7.8589767217636108E-3</v>
      </c>
      <c r="D63" s="2">
        <v>0.977433741092681</v>
      </c>
      <c r="E63" s="11">
        <v>1.22647196985781E-3</v>
      </c>
      <c r="F63" s="2">
        <v>9.2307226732373203E-3</v>
      </c>
      <c r="G63" s="2">
        <v>0.97022688388824396</v>
      </c>
      <c r="H63" s="11">
        <v>1.7245646449737199E-4</v>
      </c>
      <c r="I63" s="2">
        <v>1.1913615744560901E-3</v>
      </c>
      <c r="J63" s="2">
        <v>0.98339897394180298</v>
      </c>
      <c r="K63" s="5">
        <v>86</v>
      </c>
      <c r="L63" s="11">
        <v>2.2320393472909901E-3</v>
      </c>
      <c r="M63" s="2">
        <v>9.5957582816481504E-3</v>
      </c>
      <c r="N63" s="2">
        <v>0.99452221393585205</v>
      </c>
      <c r="O63" s="11">
        <v>2.76680407114326E-3</v>
      </c>
      <c r="P63" s="2">
        <v>1.4623204246163301E-2</v>
      </c>
      <c r="Q63" s="2">
        <v>0.99358826875686601</v>
      </c>
      <c r="R63" s="11">
        <v>3.7206485285423598E-4</v>
      </c>
      <c r="S63" s="2">
        <v>1.76906399428844E-3</v>
      </c>
      <c r="T63" s="2">
        <v>0.99445337057113603</v>
      </c>
      <c r="U63" s="5">
        <v>69</v>
      </c>
      <c r="V63" s="11">
        <v>1.1568990303203401E-3</v>
      </c>
      <c r="W63" s="2">
        <v>6.34523807093501E-3</v>
      </c>
      <c r="X63" s="2">
        <v>0.99535351991653398</v>
      </c>
      <c r="Y63" s="11">
        <v>1.26268644817173E-3</v>
      </c>
      <c r="Z63" s="2">
        <v>9.0933535248041101E-3</v>
      </c>
      <c r="AA63" s="2">
        <v>0.99415284395217896</v>
      </c>
      <c r="AB63" s="11">
        <v>2.6436388725414802E-4</v>
      </c>
      <c r="AC63" s="2">
        <v>1.55481125693768E-3</v>
      </c>
      <c r="AD63" s="2">
        <v>0.99296259880065896</v>
      </c>
    </row>
    <row r="64" spans="1:30" x14ac:dyDescent="0.35">
      <c r="A64" s="2">
        <v>108</v>
      </c>
      <c r="B64" s="11">
        <v>6.36412645690143E-4</v>
      </c>
      <c r="C64" s="2">
        <v>5.14253647997975E-3</v>
      </c>
      <c r="D64" s="2">
        <v>0.97200787067413297</v>
      </c>
      <c r="E64" s="11">
        <v>5.3771981038153096E-4</v>
      </c>
      <c r="F64" s="2">
        <v>6.3614570535719299E-3</v>
      </c>
      <c r="G64" s="2">
        <v>0.95285397768020597</v>
      </c>
      <c r="H64" s="11">
        <v>6.6206470364704701E-5</v>
      </c>
      <c r="I64" s="2">
        <v>7.5028481660410697E-4</v>
      </c>
      <c r="J64" s="2">
        <v>0.97643464803695601</v>
      </c>
      <c r="K64" s="5">
        <v>87</v>
      </c>
      <c r="L64" s="11">
        <v>3.3640530891716398E-3</v>
      </c>
      <c r="M64" s="2">
        <v>1.12756676971912E-2</v>
      </c>
      <c r="N64" s="2">
        <v>0.99475598335266102</v>
      </c>
      <c r="O64" s="11">
        <v>5.7637747377157203E-3</v>
      </c>
      <c r="P64" s="2">
        <v>2.08985172212123E-2</v>
      </c>
      <c r="Q64" s="2">
        <v>0.99149185419082597</v>
      </c>
      <c r="R64" s="11">
        <v>1.2212983565405E-3</v>
      </c>
      <c r="S64" s="2">
        <v>3.19193978793919E-3</v>
      </c>
      <c r="T64" s="2">
        <v>0.99350070953369096</v>
      </c>
      <c r="U64" s="5">
        <v>70</v>
      </c>
      <c r="V64" s="11">
        <v>2.7340322267264102E-3</v>
      </c>
      <c r="W64" s="2">
        <v>9.01373382657766E-3</v>
      </c>
      <c r="X64" s="2">
        <v>0.99420344829559304</v>
      </c>
      <c r="Y64" s="11">
        <v>2.8640278615057399E-3</v>
      </c>
      <c r="Z64" s="2">
        <v>1.32695455104112E-2</v>
      </c>
      <c r="AA64" s="2">
        <v>0.994398653507232</v>
      </c>
      <c r="AB64" s="11">
        <v>6.0889666201546701E-4</v>
      </c>
      <c r="AC64" s="2">
        <v>2.2461160551756599E-3</v>
      </c>
      <c r="AD64" s="2">
        <v>0.99383312463760298</v>
      </c>
    </row>
    <row r="65" spans="1:30" x14ac:dyDescent="0.35">
      <c r="A65" s="2">
        <v>109</v>
      </c>
      <c r="B65" s="11">
        <v>1.8294531619176199E-3</v>
      </c>
      <c r="C65" s="2">
        <v>8.3632068708538992E-3</v>
      </c>
      <c r="D65" s="2">
        <v>0.98241519927978505</v>
      </c>
      <c r="E65" s="11">
        <v>1.5333917690440999E-3</v>
      </c>
      <c r="F65" s="2">
        <v>1.0497784242033899E-2</v>
      </c>
      <c r="G65" s="2">
        <v>0.97685843706130904</v>
      </c>
      <c r="H65" s="11">
        <v>2.5621018721722001E-4</v>
      </c>
      <c r="I65" s="2">
        <v>1.50923943147063E-3</v>
      </c>
      <c r="J65" s="2">
        <v>0.98326498270034701</v>
      </c>
      <c r="K65" s="5">
        <v>88</v>
      </c>
      <c r="L65" s="11">
        <v>4.2124293395317999E-4</v>
      </c>
      <c r="M65" s="2">
        <v>4.0264795534312699E-3</v>
      </c>
      <c r="N65" s="2">
        <v>0.97640711069107</v>
      </c>
      <c r="O65" s="11">
        <v>3.1551727443002099E-4</v>
      </c>
      <c r="P65" s="2">
        <v>4.7137727960944098E-3</v>
      </c>
      <c r="Q65" s="2">
        <v>0.97680538892745905</v>
      </c>
      <c r="R65" s="11">
        <v>3.6861019907519201E-5</v>
      </c>
      <c r="S65" s="2">
        <v>5.4543325677514E-4</v>
      </c>
      <c r="T65" s="2">
        <v>0.99039459228515603</v>
      </c>
      <c r="U65" s="5">
        <v>71</v>
      </c>
      <c r="V65" s="11">
        <v>3.2422016374766801E-3</v>
      </c>
      <c r="W65" s="2">
        <v>9.8776435479521699E-3</v>
      </c>
      <c r="X65" s="2">
        <v>0.99498248100280695</v>
      </c>
      <c r="Y65" s="11">
        <v>3.9827059954404796E-3</v>
      </c>
      <c r="Z65" s="2">
        <v>1.56302135437726E-2</v>
      </c>
      <c r="AA65" s="2">
        <v>0.99412691593170099</v>
      </c>
      <c r="AB65" s="11">
        <v>1.3208910822868299E-3</v>
      </c>
      <c r="AC65" s="2">
        <v>3.38098616339266E-3</v>
      </c>
      <c r="AD65" s="2">
        <v>0.992542624473571</v>
      </c>
    </row>
    <row r="66" spans="1:30" x14ac:dyDescent="0.35">
      <c r="A66" s="2">
        <v>113</v>
      </c>
      <c r="B66" s="11">
        <v>5.2570295520126798E-4</v>
      </c>
      <c r="C66" s="2">
        <v>4.5178937725722703E-3</v>
      </c>
      <c r="D66" s="2">
        <v>0.97464621067047097</v>
      </c>
      <c r="E66" s="11">
        <v>3.7238918594084599E-4</v>
      </c>
      <c r="F66" s="2">
        <v>5.2662757225334601E-3</v>
      </c>
      <c r="G66" s="2">
        <v>0.95781713724136297</v>
      </c>
      <c r="H66" s="11">
        <v>5.2321014663903002E-5</v>
      </c>
      <c r="I66" s="2">
        <v>6.6487729782238603E-4</v>
      </c>
      <c r="J66" s="2">
        <v>0.980282962322235</v>
      </c>
      <c r="K66" s="5">
        <v>89</v>
      </c>
      <c r="L66" s="11">
        <v>5.8054918190464302E-4</v>
      </c>
      <c r="M66" s="2">
        <v>4.7554960474371901E-3</v>
      </c>
      <c r="N66" s="2">
        <v>0.97851765155792203</v>
      </c>
      <c r="O66" s="11">
        <v>3.3629543031565802E-4</v>
      </c>
      <c r="P66" s="2">
        <v>4.8781600780784997E-3</v>
      </c>
      <c r="Q66" s="2">
        <v>0.97448670864105202</v>
      </c>
      <c r="R66" s="11">
        <v>4.5356558985076797E-5</v>
      </c>
      <c r="S66" s="2">
        <v>5.7055643992498495E-4</v>
      </c>
      <c r="T66" s="2">
        <v>0.98848748207092196</v>
      </c>
      <c r="U66" s="5">
        <v>72</v>
      </c>
      <c r="V66" s="11">
        <v>1.17456103907898E-4</v>
      </c>
      <c r="W66" s="2">
        <v>2.1423969883471701E-3</v>
      </c>
      <c r="X66" s="2">
        <v>0.96502441167831399</v>
      </c>
      <c r="Y66" s="11">
        <v>7.3121300374623307E-5</v>
      </c>
      <c r="Z66" s="2">
        <v>2.2544579114764898E-3</v>
      </c>
      <c r="AA66" s="2">
        <v>0.94805419445037797</v>
      </c>
      <c r="AB66" s="11">
        <v>1.67557664099149E-5</v>
      </c>
      <c r="AC66" s="2">
        <v>3.3805464045144601E-4</v>
      </c>
      <c r="AD66" s="2">
        <v>0.98406898975372303</v>
      </c>
    </row>
    <row r="67" spans="1:30" x14ac:dyDescent="0.35">
      <c r="A67" s="2">
        <v>114</v>
      </c>
      <c r="B67" s="11">
        <v>1.0385810164734699E-3</v>
      </c>
      <c r="C67" s="2">
        <v>6.3298633322119704E-3</v>
      </c>
      <c r="D67" s="2">
        <v>0.98155397176742498</v>
      </c>
      <c r="E67" s="11">
        <v>7.4713263893499905E-4</v>
      </c>
      <c r="F67" s="2">
        <v>7.5197177939116903E-3</v>
      </c>
      <c r="G67" s="2">
        <v>0.97104102373123102</v>
      </c>
      <c r="H67" s="11">
        <v>1.23848949442617E-4</v>
      </c>
      <c r="I67" s="2">
        <v>1.0278436820954E-3</v>
      </c>
      <c r="J67" s="2">
        <v>0.98422634601592995</v>
      </c>
      <c r="K67" s="5">
        <v>90</v>
      </c>
      <c r="L67" s="11">
        <v>1.20356329716742E-3</v>
      </c>
      <c r="M67" s="2">
        <v>6.8651395849883504E-3</v>
      </c>
      <c r="N67" s="2">
        <v>0.97770047187805098</v>
      </c>
      <c r="O67" s="11">
        <v>7.0442858850583402E-4</v>
      </c>
      <c r="P67" s="2">
        <v>7.0662549696862698E-3</v>
      </c>
      <c r="Q67" s="2">
        <v>0.97766089439392001</v>
      </c>
      <c r="R67" s="11">
        <v>9.59153330768458E-5</v>
      </c>
      <c r="S67" s="2">
        <v>8.2949252100661397E-4</v>
      </c>
      <c r="T67" s="2">
        <v>0.98878300189971902</v>
      </c>
      <c r="U67" s="5">
        <v>73</v>
      </c>
      <c r="V67" s="11">
        <v>9.6861377824097796E-4</v>
      </c>
      <c r="W67" s="2">
        <v>5.9398836456239197E-3</v>
      </c>
      <c r="X67" s="2">
        <v>0.97978699207305897</v>
      </c>
      <c r="Y67" s="11">
        <v>5.0405529327690601E-4</v>
      </c>
      <c r="Z67" s="2">
        <v>5.8369776234030698E-3</v>
      </c>
      <c r="AA67" s="2">
        <v>0.97713512182235696</v>
      </c>
      <c r="AB67" s="11">
        <v>8.6680287495255403E-5</v>
      </c>
      <c r="AC67" s="2">
        <v>7.5148988980799903E-4</v>
      </c>
      <c r="AD67" s="2">
        <v>0.98868042230606001</v>
      </c>
    </row>
    <row r="68" spans="1:30" x14ac:dyDescent="0.35">
      <c r="A68" s="2">
        <v>117</v>
      </c>
      <c r="B68" s="11">
        <v>2.03809398226439E-3</v>
      </c>
      <c r="C68" s="2">
        <v>7.6306448318064204E-3</v>
      </c>
      <c r="D68" s="2">
        <v>0.99537146091461104</v>
      </c>
      <c r="E68" s="11">
        <v>4.8578036949038497E-3</v>
      </c>
      <c r="F68" s="2">
        <v>1.8265185877680699E-2</v>
      </c>
      <c r="G68" s="2">
        <v>0.98267555236816395</v>
      </c>
      <c r="H68" s="11">
        <v>4.4998303055763201E-3</v>
      </c>
      <c r="I68" s="2">
        <v>5.6827794760465596E-3</v>
      </c>
      <c r="J68" s="2">
        <v>0.99203693866729703</v>
      </c>
      <c r="K68" s="5">
        <v>91</v>
      </c>
      <c r="L68" s="11">
        <v>1.71167263761162E-3</v>
      </c>
      <c r="M68" s="2">
        <v>8.2061253488063795E-3</v>
      </c>
      <c r="N68" s="2">
        <v>0.97546333074569702</v>
      </c>
      <c r="O68" s="11">
        <v>9.91999637335538E-4</v>
      </c>
      <c r="P68" s="2">
        <v>8.3060385659336992E-3</v>
      </c>
      <c r="Q68" s="2">
        <v>0.97678619623184204</v>
      </c>
      <c r="R68" s="11">
        <v>1.2003764277324001E-4</v>
      </c>
      <c r="S68" s="2">
        <v>9.5341051928698995E-4</v>
      </c>
      <c r="T68" s="2">
        <v>0.98919606208801203</v>
      </c>
      <c r="U68" s="5">
        <v>74</v>
      </c>
      <c r="V68" s="11">
        <v>1.5398414107039499E-3</v>
      </c>
      <c r="W68" s="2">
        <v>7.5418413616716801E-3</v>
      </c>
      <c r="X68" s="2">
        <v>0.97922080755233698</v>
      </c>
      <c r="Y68" s="11">
        <v>8.0386240733787396E-4</v>
      </c>
      <c r="Z68" s="2">
        <v>7.2788214311003598E-3</v>
      </c>
      <c r="AA68" s="2">
        <v>0.97914421558380105</v>
      </c>
      <c r="AB68" s="11">
        <v>1.3693452638108199E-4</v>
      </c>
      <c r="AC68" s="2">
        <v>9.6799124730750897E-4</v>
      </c>
      <c r="AD68" s="2">
        <v>0.98880338668823198</v>
      </c>
    </row>
    <row r="69" spans="1:30" x14ac:dyDescent="0.35">
      <c r="A69" s="2">
        <v>119</v>
      </c>
      <c r="B69" s="11">
        <v>2.8715585358440798E-3</v>
      </c>
      <c r="C69" s="2">
        <v>8.9918049052357604E-3</v>
      </c>
      <c r="D69" s="2">
        <v>0.99772471189498901</v>
      </c>
      <c r="E69" s="11">
        <v>6.0674846172332703E-3</v>
      </c>
      <c r="F69" s="2">
        <v>2.0336303859949102E-2</v>
      </c>
      <c r="G69" s="2">
        <v>0.99598312377929599</v>
      </c>
      <c r="H69" s="11">
        <v>5.2977139130234701E-3</v>
      </c>
      <c r="I69" s="2">
        <v>5.7241874746978196E-3</v>
      </c>
      <c r="J69" s="2">
        <v>0.99761790037155096</v>
      </c>
      <c r="K69" s="5">
        <v>92</v>
      </c>
      <c r="L69" s="11">
        <v>2.3734799469821101E-4</v>
      </c>
      <c r="M69" s="2">
        <v>3.0600968748331001E-3</v>
      </c>
      <c r="N69" s="2">
        <v>0.97845780849456698</v>
      </c>
      <c r="O69" s="11">
        <v>3.3184571657329798E-4</v>
      </c>
      <c r="P69" s="2">
        <v>4.9384669400751504E-3</v>
      </c>
      <c r="Q69" s="2">
        <v>0.97386443614959695</v>
      </c>
      <c r="R69" s="11">
        <v>4.4935393816558597E-5</v>
      </c>
      <c r="S69" s="2">
        <v>6.31628034170717E-4</v>
      </c>
      <c r="T69" s="2">
        <v>0.98847675323486295</v>
      </c>
      <c r="U69" s="5">
        <v>75</v>
      </c>
      <c r="V69" s="11">
        <v>1.8770155729725901E-3</v>
      </c>
      <c r="W69" s="2">
        <v>8.3503834903240204E-3</v>
      </c>
      <c r="X69" s="2">
        <v>0.97718131542205799</v>
      </c>
      <c r="Y69" s="11">
        <v>1.01974850986152E-3</v>
      </c>
      <c r="Z69" s="2">
        <v>8.1562492996454204E-3</v>
      </c>
      <c r="AA69" s="2">
        <v>0.97730338573455799</v>
      </c>
      <c r="AB69" s="11">
        <v>1.54223424033261E-4</v>
      </c>
      <c r="AC69" s="2">
        <v>1.04476849082857E-3</v>
      </c>
      <c r="AD69" s="2">
        <v>0.98928701877593905</v>
      </c>
    </row>
    <row r="70" spans="1:30" x14ac:dyDescent="0.35">
      <c r="A70" s="2">
        <v>122</v>
      </c>
      <c r="B70" s="11">
        <v>8.4144045831635497E-4</v>
      </c>
      <c r="C70" s="2">
        <v>5.6986403651535502E-3</v>
      </c>
      <c r="D70" s="2">
        <v>0.98326188325881902</v>
      </c>
      <c r="E70" s="11">
        <v>6.1796978116035396E-4</v>
      </c>
      <c r="F70" s="2">
        <v>6.5480452030897097E-3</v>
      </c>
      <c r="G70" s="2">
        <v>0.97803425788879395</v>
      </c>
      <c r="H70" s="11">
        <v>7.7441305620595799E-5</v>
      </c>
      <c r="I70" s="2">
        <v>7.4561894871294498E-4</v>
      </c>
      <c r="J70" s="2">
        <v>0.990270495414733</v>
      </c>
      <c r="K70" s="5">
        <v>93</v>
      </c>
      <c r="L70" s="11">
        <v>7.7405013144016201E-4</v>
      </c>
      <c r="M70" s="2">
        <v>5.6393304839730202E-3</v>
      </c>
      <c r="N70" s="2">
        <v>0.98532348871231001</v>
      </c>
      <c r="O70" s="11">
        <v>5.7065958390012297E-4</v>
      </c>
      <c r="P70" s="2">
        <v>6.4119920134544303E-3</v>
      </c>
      <c r="Q70" s="2">
        <v>0.98143512010574296</v>
      </c>
      <c r="R70" s="11">
        <v>6.7520479205995798E-5</v>
      </c>
      <c r="S70" s="2">
        <v>7.3568901279941201E-4</v>
      </c>
      <c r="T70" s="2">
        <v>0.990373134613037</v>
      </c>
      <c r="U70" s="5">
        <v>76</v>
      </c>
      <c r="V70" s="11">
        <v>2.4461347493343001E-4</v>
      </c>
      <c r="W70" s="2">
        <v>3.2050791196525001E-3</v>
      </c>
      <c r="X70" s="2">
        <v>0.979298114776611</v>
      </c>
      <c r="Y70" s="11">
        <v>2.0947562006767801E-4</v>
      </c>
      <c r="Z70" s="2">
        <v>3.9466414600610698E-3</v>
      </c>
      <c r="AA70" s="2">
        <v>0.96338915824890103</v>
      </c>
      <c r="AB70" s="11">
        <v>2.2527910914504901E-5</v>
      </c>
      <c r="AC70" s="2">
        <v>4.2902593850158101E-4</v>
      </c>
      <c r="AD70" s="2">
        <v>0.98546385765075595</v>
      </c>
    </row>
    <row r="71" spans="1:30" x14ac:dyDescent="0.35">
      <c r="A71" s="2">
        <v>127</v>
      </c>
      <c r="B71" s="11">
        <v>1.60479999613016E-3</v>
      </c>
      <c r="C71" s="2">
        <v>8.0731958150863595E-3</v>
      </c>
      <c r="D71" s="2">
        <v>0.98442566394805897</v>
      </c>
      <c r="E71" s="11">
        <v>1.51473458390682E-3</v>
      </c>
      <c r="F71" s="2">
        <v>1.06101678684353E-2</v>
      </c>
      <c r="G71" s="2">
        <v>0.98272871971130304</v>
      </c>
      <c r="H71" s="11">
        <v>2.3184946621768101E-4</v>
      </c>
      <c r="I71" s="2">
        <v>1.4407630078494499E-3</v>
      </c>
      <c r="J71" s="2">
        <v>0.98934805393218905</v>
      </c>
      <c r="K71" s="5">
        <v>95</v>
      </c>
      <c r="L71" s="11">
        <v>1.6858180752024E-3</v>
      </c>
      <c r="M71" s="2">
        <v>8.1824567168951E-3</v>
      </c>
      <c r="N71" s="2">
        <v>0.98599761724472001</v>
      </c>
      <c r="O71" s="11">
        <v>1.43593421671539E-3</v>
      </c>
      <c r="P71" s="2">
        <v>1.02160889655351E-2</v>
      </c>
      <c r="Q71" s="2">
        <v>0.98384565114974898</v>
      </c>
      <c r="R71" s="11">
        <v>1.5472249651793301E-4</v>
      </c>
      <c r="S71" s="2">
        <v>1.16024387534707E-3</v>
      </c>
      <c r="T71" s="2">
        <v>0.991136014461517</v>
      </c>
      <c r="U71" s="5">
        <v>77</v>
      </c>
      <c r="V71" s="11">
        <v>1.0568565921857901E-3</v>
      </c>
      <c r="W71" s="2">
        <v>6.5284445881843498E-3</v>
      </c>
      <c r="X71" s="2">
        <v>0.98718190193176203</v>
      </c>
      <c r="Y71" s="11">
        <v>7.6599826570600195E-4</v>
      </c>
      <c r="Z71" s="2">
        <v>7.4684442952275198E-3</v>
      </c>
      <c r="AA71" s="2">
        <v>0.98582726716995195</v>
      </c>
      <c r="AB71" s="11">
        <v>1.05486273241695E-4</v>
      </c>
      <c r="AC71" s="2">
        <v>9.4339397037401795E-4</v>
      </c>
      <c r="AD71" s="2">
        <v>0.99180203676223699</v>
      </c>
    </row>
    <row r="72" spans="1:30" x14ac:dyDescent="0.35">
      <c r="A72" s="2">
        <v>128</v>
      </c>
      <c r="B72" s="11">
        <v>1.08600361272692E-4</v>
      </c>
      <c r="C72" s="2">
        <v>2.0241001620888701E-3</v>
      </c>
      <c r="D72" s="2">
        <v>0.96234846115112305</v>
      </c>
      <c r="E72" s="11">
        <v>6.3799539930187098E-5</v>
      </c>
      <c r="F72" s="2">
        <v>2.1247800905257398E-3</v>
      </c>
      <c r="G72" s="2">
        <v>0.94709503650665205</v>
      </c>
      <c r="H72" s="11">
        <v>1.5482166418223601E-5</v>
      </c>
      <c r="I72" s="2">
        <v>3.2616726821288401E-4</v>
      </c>
      <c r="J72" s="2">
        <v>0.98593598604202204</v>
      </c>
      <c r="K72" s="5">
        <v>97</v>
      </c>
      <c r="L72" s="11">
        <v>1.0891761630773501E-3</v>
      </c>
      <c r="M72" s="2">
        <v>6.6270180977880903E-3</v>
      </c>
      <c r="N72" s="2">
        <v>0.99163585901260298</v>
      </c>
      <c r="O72" s="11">
        <v>1.0380104649811901E-3</v>
      </c>
      <c r="P72" s="2">
        <v>8.7495073676109297E-3</v>
      </c>
      <c r="Q72" s="2">
        <v>0.98985952138900701</v>
      </c>
      <c r="R72" s="11">
        <v>1.39312600367702E-4</v>
      </c>
      <c r="S72" s="2">
        <v>1.1138856643810801E-3</v>
      </c>
      <c r="T72" s="2">
        <v>0.99326783418655396</v>
      </c>
      <c r="U72" s="5">
        <v>78</v>
      </c>
      <c r="V72" s="11">
        <v>1.59280456136912E-3</v>
      </c>
      <c r="W72" s="2">
        <v>7.8914668411016395E-3</v>
      </c>
      <c r="X72" s="2">
        <v>0.987365841865539</v>
      </c>
      <c r="Y72" s="11">
        <v>1.1893095215782499E-3</v>
      </c>
      <c r="Z72" s="2">
        <v>9.2272572219371796E-3</v>
      </c>
      <c r="AA72" s="2">
        <v>0.98626488447189298</v>
      </c>
      <c r="AB72" s="11">
        <v>1.66286888998001E-4</v>
      </c>
      <c r="AC72" s="2">
        <v>1.1937626404687699E-3</v>
      </c>
      <c r="AD72" s="2">
        <v>0.99209362268447798</v>
      </c>
    </row>
    <row r="73" spans="1:30" x14ac:dyDescent="0.35">
      <c r="A73" s="2">
        <v>131</v>
      </c>
      <c r="B73" s="11">
        <v>1.2593653518706499E-3</v>
      </c>
      <c r="C73" s="2">
        <v>6.9229588843881997E-3</v>
      </c>
      <c r="D73" s="2">
        <v>0.97999894618988004</v>
      </c>
      <c r="E73" s="11">
        <v>8.8381790556013497E-4</v>
      </c>
      <c r="F73" s="2">
        <v>7.89062585681676E-3</v>
      </c>
      <c r="G73" s="2">
        <v>0.97846662998199396</v>
      </c>
      <c r="H73" s="11">
        <v>1.02001897175796E-4</v>
      </c>
      <c r="I73" s="2">
        <v>9.1527699260041096E-4</v>
      </c>
      <c r="J73" s="2">
        <v>0.99077302217483498</v>
      </c>
      <c r="K73" s="5">
        <v>98</v>
      </c>
      <c r="L73" s="11">
        <v>1.8246736144647E-3</v>
      </c>
      <c r="M73" s="2">
        <v>8.4726186469197204E-3</v>
      </c>
      <c r="N73" s="2">
        <v>0.991807401180267</v>
      </c>
      <c r="O73" s="11">
        <v>2.0073004998266602E-3</v>
      </c>
      <c r="P73" s="2">
        <v>1.2340635992586601E-2</v>
      </c>
      <c r="Q73" s="2">
        <v>0.99146729707717896</v>
      </c>
      <c r="R73" s="11">
        <v>2.41002140683121E-4</v>
      </c>
      <c r="S73" s="2">
        <v>1.4542848803102901E-3</v>
      </c>
      <c r="T73" s="2">
        <v>0.99477148056030196</v>
      </c>
      <c r="U73" s="5">
        <v>79</v>
      </c>
      <c r="V73" s="11">
        <v>2.0069268066436E-3</v>
      </c>
      <c r="W73" s="2">
        <v>8.8624097406864097E-3</v>
      </c>
      <c r="X73" s="2">
        <v>0.98659735918045</v>
      </c>
      <c r="Y73" s="11">
        <v>1.49831071030348E-3</v>
      </c>
      <c r="Z73" s="2">
        <v>1.03797269985079E-2</v>
      </c>
      <c r="AA73" s="2">
        <v>0.98612189292907704</v>
      </c>
      <c r="AB73" s="11">
        <v>1.9158172653988001E-4</v>
      </c>
      <c r="AC73" s="2">
        <v>1.29969546105712E-3</v>
      </c>
      <c r="AD73" s="2">
        <v>0.99178469181060702</v>
      </c>
    </row>
    <row r="74" spans="1:30" x14ac:dyDescent="0.35">
      <c r="A74" s="2">
        <v>135</v>
      </c>
      <c r="B74" s="11">
        <v>3.3743346575647501E-3</v>
      </c>
      <c r="C74" s="2">
        <v>1.0909767821431099E-2</v>
      </c>
      <c r="D74" s="2">
        <v>0.98976659774780196</v>
      </c>
      <c r="E74" s="11">
        <v>3.60034895129501E-3</v>
      </c>
      <c r="F74" s="2">
        <v>1.52397453784942E-2</v>
      </c>
      <c r="G74" s="2">
        <v>0.98977649211883501</v>
      </c>
      <c r="H74" s="11">
        <v>5.4112618090584798E-4</v>
      </c>
      <c r="I74" s="2">
        <v>2.0941274706274202E-3</v>
      </c>
      <c r="J74" s="2">
        <v>0.99359983205795199</v>
      </c>
      <c r="K74" s="5">
        <v>99</v>
      </c>
      <c r="L74" s="11">
        <v>2.39032646641135E-3</v>
      </c>
      <c r="M74" s="2">
        <v>9.5772603526711395E-3</v>
      </c>
      <c r="N74" s="2">
        <v>0.99128615856170599</v>
      </c>
      <c r="O74" s="11">
        <v>2.9918681830167701E-3</v>
      </c>
      <c r="P74" s="2">
        <v>1.4688272960484E-2</v>
      </c>
      <c r="Q74" s="2">
        <v>0.98979771137237504</v>
      </c>
      <c r="R74" s="11">
        <v>4.11734159570187E-4</v>
      </c>
      <c r="S74" s="2">
        <v>1.8892636289819999E-3</v>
      </c>
      <c r="T74" s="2">
        <v>0.99363261461257901</v>
      </c>
      <c r="U74" s="5">
        <v>80</v>
      </c>
      <c r="V74" s="11">
        <v>2.7664401568472299E-4</v>
      </c>
      <c r="W74" s="2">
        <v>3.3595066051930098E-3</v>
      </c>
      <c r="X74" s="2">
        <v>0.97929978370666504</v>
      </c>
      <c r="Y74" s="11">
        <v>1.8771107716020099E-4</v>
      </c>
      <c r="Z74" s="2">
        <v>3.66705586202442E-3</v>
      </c>
      <c r="AA74" s="2">
        <v>0.97149312496185303</v>
      </c>
      <c r="AB74" s="11">
        <v>2.2396099666366299E-5</v>
      </c>
      <c r="AC74" s="2">
        <v>4.1988355224020698E-4</v>
      </c>
      <c r="AD74" s="2">
        <v>0.98877602815627996</v>
      </c>
    </row>
    <row r="75" spans="1:30" x14ac:dyDescent="0.35">
      <c r="A75" s="2">
        <v>136</v>
      </c>
      <c r="B75" s="11">
        <v>4.0940151666290998E-4</v>
      </c>
      <c r="C75" s="2">
        <v>3.9931838400661902E-3</v>
      </c>
      <c r="D75" s="2">
        <v>0.98209923505783003</v>
      </c>
      <c r="E75" s="11">
        <v>3.5365240182727499E-4</v>
      </c>
      <c r="F75" s="2">
        <v>5.0237812101840904E-3</v>
      </c>
      <c r="G75" s="2">
        <v>0.96854501962661699</v>
      </c>
      <c r="H75" s="11">
        <v>3.8848924305057099E-5</v>
      </c>
      <c r="I75" s="2">
        <v>5.6341092567890796E-4</v>
      </c>
      <c r="J75" s="2">
        <v>0.98831933736801103</v>
      </c>
      <c r="K75" s="5">
        <v>100</v>
      </c>
      <c r="L75" s="11">
        <v>1.27377090393565E-4</v>
      </c>
      <c r="M75" s="2">
        <v>2.2829293739050601E-3</v>
      </c>
      <c r="N75" s="2">
        <v>0.96865242719650202</v>
      </c>
      <c r="O75" s="11">
        <v>1.14161906822118E-4</v>
      </c>
      <c r="P75" s="2">
        <v>2.9668409842997698E-3</v>
      </c>
      <c r="Q75" s="2">
        <v>0.95105832815170199</v>
      </c>
      <c r="R75" s="11">
        <v>2.2968222765484801E-5</v>
      </c>
      <c r="S75" s="2">
        <v>4.19540738221257E-4</v>
      </c>
      <c r="T75" s="2">
        <v>0.98172658681869496</v>
      </c>
      <c r="U75" s="5">
        <v>81</v>
      </c>
      <c r="V75" s="11">
        <v>7.6264789095148401E-4</v>
      </c>
      <c r="W75" s="2">
        <v>5.5508087389171097E-3</v>
      </c>
      <c r="X75" s="2">
        <v>0.98492121696472101</v>
      </c>
      <c r="Y75" s="11">
        <v>4.7415043809451098E-4</v>
      </c>
      <c r="Z75" s="2">
        <v>5.7091917842626502E-3</v>
      </c>
      <c r="AA75" s="2">
        <v>0.983148694038391</v>
      </c>
      <c r="AB75" s="11">
        <v>5.8463861932978E-5</v>
      </c>
      <c r="AC75" s="2">
        <v>6.6754274303093498E-4</v>
      </c>
      <c r="AD75" s="2">
        <v>0.99155414104461603</v>
      </c>
    </row>
    <row r="76" spans="1:30" x14ac:dyDescent="0.35">
      <c r="A76" s="2">
        <v>137</v>
      </c>
      <c r="B76" s="11">
        <v>1.1867068242281599E-3</v>
      </c>
      <c r="C76" s="2">
        <v>6.5495716407895001E-3</v>
      </c>
      <c r="D76" s="2">
        <v>0.98683106899261397</v>
      </c>
      <c r="E76" s="11">
        <v>8.5327721899375298E-4</v>
      </c>
      <c r="F76" s="2">
        <v>7.4412035755813096E-3</v>
      </c>
      <c r="G76" s="2">
        <v>0.98638606071472101</v>
      </c>
      <c r="H76" s="11">
        <v>9.0230911155231297E-5</v>
      </c>
      <c r="I76" s="2">
        <v>8.2698476035147905E-4</v>
      </c>
      <c r="J76" s="2">
        <v>0.993974149227142</v>
      </c>
      <c r="K76" s="5">
        <v>103</v>
      </c>
      <c r="L76" s="11">
        <v>2.2561177611351E-3</v>
      </c>
      <c r="M76" s="2">
        <v>9.29249357432127E-3</v>
      </c>
      <c r="N76" s="2">
        <v>0.98329222202301003</v>
      </c>
      <c r="O76" s="11">
        <v>1.50506850332021E-3</v>
      </c>
      <c r="P76" s="2">
        <v>1.01880999282002E-2</v>
      </c>
      <c r="Q76" s="2">
        <v>0.98447793722152699</v>
      </c>
      <c r="R76" s="11">
        <v>2.15150183066725E-4</v>
      </c>
      <c r="S76" s="2">
        <v>1.3601029058918301E-3</v>
      </c>
      <c r="T76" s="2">
        <v>0.98834592103958097</v>
      </c>
      <c r="U76" s="5">
        <v>82</v>
      </c>
      <c r="V76" s="11">
        <v>1.0689152404665899E-3</v>
      </c>
      <c r="W76" s="2">
        <v>6.4760153181850902E-3</v>
      </c>
      <c r="X76" s="2">
        <v>0.984938204288482</v>
      </c>
      <c r="Y76" s="11">
        <v>5.61936176382005E-4</v>
      </c>
      <c r="Z76" s="2">
        <v>6.2827090732753199E-3</v>
      </c>
      <c r="AA76" s="2">
        <v>0.98587232828140203</v>
      </c>
      <c r="AB76" s="11">
        <v>7.6112577517051196E-5</v>
      </c>
      <c r="AC76" s="2">
        <v>7.4261880945414305E-4</v>
      </c>
      <c r="AD76" s="2">
        <v>0.99273604154586703</v>
      </c>
    </row>
    <row r="77" spans="1:30" x14ac:dyDescent="0.35">
      <c r="A77" s="2">
        <v>139</v>
      </c>
      <c r="B77" s="11">
        <v>6.9808107800781701E-3</v>
      </c>
      <c r="C77" s="2">
        <v>1.61913186311721E-2</v>
      </c>
      <c r="D77" s="2">
        <v>0.98502862453460605</v>
      </c>
      <c r="E77" s="11">
        <v>4.6336227096617196E-3</v>
      </c>
      <c r="F77" s="2">
        <v>1.7727211117744401E-2</v>
      </c>
      <c r="G77" s="2">
        <v>0.98641753196716297</v>
      </c>
      <c r="H77" s="11">
        <v>6.8340712459757902E-4</v>
      </c>
      <c r="I77" s="2">
        <v>2.4645454250276002E-3</v>
      </c>
      <c r="J77" s="2">
        <v>0.989890277385711</v>
      </c>
      <c r="K77" s="5">
        <v>104</v>
      </c>
      <c r="L77" s="11">
        <v>1.84400720172561E-4</v>
      </c>
      <c r="M77" s="2">
        <v>2.8014394920319301E-3</v>
      </c>
      <c r="N77" s="2">
        <v>0.97498476505279497</v>
      </c>
      <c r="O77" s="11">
        <v>1.73016538610681E-4</v>
      </c>
      <c r="P77" s="2">
        <v>3.5420749336480999E-3</v>
      </c>
      <c r="Q77" s="2">
        <v>0.95164698362350397</v>
      </c>
      <c r="R77" s="11">
        <v>2.5152201487799101E-5</v>
      </c>
      <c r="S77" s="2">
        <v>4.4775728019885703E-4</v>
      </c>
      <c r="T77" s="2">
        <v>0.97977703809738104</v>
      </c>
      <c r="U77" s="5">
        <v>83</v>
      </c>
      <c r="V77" s="11">
        <v>5.2240821532905102E-3</v>
      </c>
      <c r="W77" s="2">
        <v>1.42011884599924E-2</v>
      </c>
      <c r="X77" s="2">
        <v>0.98217791318893399</v>
      </c>
      <c r="Y77" s="11">
        <v>2.9134999494999599E-3</v>
      </c>
      <c r="Z77" s="2">
        <v>1.41525603830814E-2</v>
      </c>
      <c r="AA77" s="2">
        <v>0.98180896043777399</v>
      </c>
      <c r="AB77" s="11">
        <v>3.8236219552345498E-4</v>
      </c>
      <c r="AC77" s="2">
        <v>1.73361366614699E-3</v>
      </c>
      <c r="AD77" s="2">
        <v>0.989840328693389</v>
      </c>
    </row>
    <row r="78" spans="1:30" x14ac:dyDescent="0.35">
      <c r="A78" s="2">
        <v>143</v>
      </c>
      <c r="B78" s="11">
        <v>3.7109886761754699E-3</v>
      </c>
      <c r="C78" s="2">
        <v>1.17460563778877E-2</v>
      </c>
      <c r="D78" s="2">
        <v>0.98646897077560403</v>
      </c>
      <c r="E78" s="11">
        <v>3.4333581570535898E-3</v>
      </c>
      <c r="F78" s="2">
        <v>1.46574918180704E-2</v>
      </c>
      <c r="G78" s="2">
        <v>0.98771750926971402</v>
      </c>
      <c r="H78" s="11">
        <v>4.46485733846202E-4</v>
      </c>
      <c r="I78" s="2">
        <v>1.9666880834847602E-3</v>
      </c>
      <c r="J78" s="2">
        <v>0.99158060550689697</v>
      </c>
      <c r="K78" s="5">
        <v>105</v>
      </c>
      <c r="L78" s="11">
        <v>1.0872314451262301E-3</v>
      </c>
      <c r="M78" s="2">
        <v>6.6267456859350196E-3</v>
      </c>
      <c r="N78" s="2">
        <v>0.97751551866531305</v>
      </c>
      <c r="O78" s="11">
        <v>8.0631009768694596E-4</v>
      </c>
      <c r="P78" s="2">
        <v>7.4546313844621103E-3</v>
      </c>
      <c r="Q78" s="2">
        <v>0.969199478626251</v>
      </c>
      <c r="R78" s="11">
        <v>1.14909496915061E-4</v>
      </c>
      <c r="S78" s="2">
        <v>9.845063323155039E-4</v>
      </c>
      <c r="T78" s="2">
        <v>0.98454374074935902</v>
      </c>
      <c r="U78" s="5">
        <v>85</v>
      </c>
      <c r="V78" s="11">
        <v>7.1734411176294002E-4</v>
      </c>
      <c r="W78" s="2">
        <v>5.4662791080772799E-3</v>
      </c>
      <c r="X78" s="2">
        <v>0.99430751800537098</v>
      </c>
      <c r="Y78" s="11">
        <v>1.188236172311E-3</v>
      </c>
      <c r="Z78" s="2">
        <v>9.4305798411369306E-3</v>
      </c>
      <c r="AA78" s="2">
        <v>0.98640942573547297</v>
      </c>
      <c r="AB78" s="11">
        <v>4.2066699825227201E-4</v>
      </c>
      <c r="AC78" s="2">
        <v>1.9378539873286999E-3</v>
      </c>
      <c r="AD78" s="2">
        <v>0.985190570354461</v>
      </c>
    </row>
    <row r="79" spans="1:30" x14ac:dyDescent="0.35">
      <c r="A79" s="2">
        <v>146</v>
      </c>
      <c r="B79" s="11">
        <v>1.3664491707459001E-3</v>
      </c>
      <c r="C79" s="2">
        <v>7.3647028766572397E-3</v>
      </c>
      <c r="D79" s="2">
        <v>0.98563849925994795</v>
      </c>
      <c r="E79" s="11">
        <v>1.0692212963476699E-3</v>
      </c>
      <c r="F79" s="2">
        <v>8.6321132257580705E-3</v>
      </c>
      <c r="G79" s="2">
        <v>0.98460000753402699</v>
      </c>
      <c r="H79" s="11">
        <v>1.2016685650451099E-4</v>
      </c>
      <c r="I79" s="2">
        <v>9.8853313829749801E-4</v>
      </c>
      <c r="J79" s="2">
        <v>0.99171227216720503</v>
      </c>
      <c r="K79" s="5">
        <v>108</v>
      </c>
      <c r="L79" s="11">
        <v>4.9830891657620603E-4</v>
      </c>
      <c r="M79" s="2">
        <v>4.4965511187910999E-3</v>
      </c>
      <c r="N79" s="2">
        <v>0.97868388891220004</v>
      </c>
      <c r="O79" s="11">
        <v>4.88196994410827E-4</v>
      </c>
      <c r="P79" s="2">
        <v>6.0011483728885599E-3</v>
      </c>
      <c r="Q79" s="2">
        <v>0.95976322889328003</v>
      </c>
      <c r="R79" s="11">
        <v>6.6975124354939894E-5</v>
      </c>
      <c r="S79" s="2">
        <v>7.5310724787413998E-4</v>
      </c>
      <c r="T79" s="2">
        <v>0.97795742750167802</v>
      </c>
      <c r="U79" s="5">
        <v>86</v>
      </c>
      <c r="V79" s="11">
        <v>1.5201348578557301E-3</v>
      </c>
      <c r="W79" s="2">
        <v>7.6228519901633202E-3</v>
      </c>
      <c r="X79" s="2">
        <v>0.99641025066375699</v>
      </c>
      <c r="Y79" s="11">
        <v>1.6504613449797E-3</v>
      </c>
      <c r="Z79" s="2">
        <v>1.09879663214087E-2</v>
      </c>
      <c r="AA79" s="2">
        <v>0.99593228101730302</v>
      </c>
      <c r="AB79" s="11">
        <v>3.0377108487300499E-4</v>
      </c>
      <c r="AC79" s="2">
        <v>1.6148138092830699E-3</v>
      </c>
      <c r="AD79" s="2">
        <v>0.99536359310150102</v>
      </c>
    </row>
    <row r="80" spans="1:30" x14ac:dyDescent="0.35">
      <c r="A80" s="2">
        <v>147</v>
      </c>
      <c r="B80" s="11">
        <v>1.9336757250130101E-3</v>
      </c>
      <c r="C80" s="2">
        <v>8.6800185963511398E-3</v>
      </c>
      <c r="D80" s="2">
        <v>0.98399305343627896</v>
      </c>
      <c r="E80" s="11">
        <v>1.3532114680856399E-3</v>
      </c>
      <c r="F80" s="2">
        <v>9.83384158462286E-3</v>
      </c>
      <c r="G80" s="2">
        <v>0.98535633087158203</v>
      </c>
      <c r="H80" s="11">
        <v>1.4795399329159401E-4</v>
      </c>
      <c r="I80" s="2">
        <v>1.1095455847680499E-3</v>
      </c>
      <c r="J80" s="2">
        <v>0.99203169345855702</v>
      </c>
      <c r="K80" s="5">
        <v>109</v>
      </c>
      <c r="L80" s="11">
        <v>1.88570271711796E-3</v>
      </c>
      <c r="M80" s="2">
        <v>8.5818767547607405E-3</v>
      </c>
      <c r="N80" s="2">
        <v>0.98076063394546498</v>
      </c>
      <c r="O80" s="11">
        <v>1.5656207688152699E-3</v>
      </c>
      <c r="P80" s="2">
        <v>1.07179274782538E-2</v>
      </c>
      <c r="Q80" s="2">
        <v>0.97547006607055597</v>
      </c>
      <c r="R80" s="11">
        <v>2.4773564655333698E-4</v>
      </c>
      <c r="S80" s="2">
        <v>1.49315467569977E-3</v>
      </c>
      <c r="T80" s="2">
        <v>0.98257231712341297</v>
      </c>
      <c r="U80" s="5">
        <v>87</v>
      </c>
      <c r="V80" s="11">
        <v>2.21323571167886E-3</v>
      </c>
      <c r="W80" s="2">
        <v>8.6565325036644901E-3</v>
      </c>
      <c r="X80" s="2">
        <v>0.99659121036529497</v>
      </c>
      <c r="Y80" s="11">
        <v>3.6186040379106998E-3</v>
      </c>
      <c r="Z80" s="2">
        <v>1.5670873224735201E-2</v>
      </c>
      <c r="AA80" s="2">
        <v>0.99428266286849898</v>
      </c>
      <c r="AB80" s="11">
        <v>1.03313126601278E-3</v>
      </c>
      <c r="AC80" s="2">
        <v>2.96762119978666E-3</v>
      </c>
      <c r="AD80" s="2">
        <v>0.993813216686248</v>
      </c>
    </row>
    <row r="81" spans="1:30" x14ac:dyDescent="0.35">
      <c r="A81" s="2">
        <v>148</v>
      </c>
      <c r="B81" s="11">
        <v>1.0180495446547801E-3</v>
      </c>
      <c r="C81" s="2">
        <v>6.1876131221651996E-3</v>
      </c>
      <c r="D81" s="2">
        <v>0.98095196485519398</v>
      </c>
      <c r="E81" s="11">
        <v>2.4184205103665499E-3</v>
      </c>
      <c r="F81" s="2">
        <v>1.3284099288284701E-2</v>
      </c>
      <c r="G81" s="2">
        <v>0.98170405626296997</v>
      </c>
      <c r="H81" s="11">
        <v>1.2427697656676099E-3</v>
      </c>
      <c r="I81" s="2">
        <v>3.3694505691528299E-3</v>
      </c>
      <c r="J81" s="2">
        <v>0.98456978797912598</v>
      </c>
      <c r="K81" s="5">
        <v>110</v>
      </c>
      <c r="L81" s="11">
        <v>2.1210161503404301E-3</v>
      </c>
      <c r="M81" s="2">
        <v>9.0957982465624792E-3</v>
      </c>
      <c r="N81" s="2">
        <v>0.98255008459091098</v>
      </c>
      <c r="O81" s="11">
        <v>2.0996737293898999E-3</v>
      </c>
      <c r="P81" s="2">
        <v>1.2624161317944501E-2</v>
      </c>
      <c r="Q81" s="2">
        <v>0.97842079401016202</v>
      </c>
      <c r="R81" s="11">
        <v>4.1932973545044601E-4</v>
      </c>
      <c r="S81" s="2">
        <v>2.0223839674144901E-3</v>
      </c>
      <c r="T81" s="2">
        <v>0.97995102405548096</v>
      </c>
      <c r="U81" s="5">
        <v>88</v>
      </c>
      <c r="V81" s="11">
        <v>4.2878833482973202E-4</v>
      </c>
      <c r="W81" s="2">
        <v>4.0471889078617096E-3</v>
      </c>
      <c r="X81" s="2">
        <v>0.97522962093353205</v>
      </c>
      <c r="Y81" s="11">
        <v>2.89475690806284E-4</v>
      </c>
      <c r="Z81" s="2">
        <v>4.6495390124618998E-3</v>
      </c>
      <c r="AA81" s="2">
        <v>0.97655647993087702</v>
      </c>
      <c r="AB81" s="11">
        <v>3.7668032746296301E-5</v>
      </c>
      <c r="AC81" s="2">
        <v>5.4856960196048E-4</v>
      </c>
      <c r="AD81" s="2">
        <v>0.98965340852737405</v>
      </c>
    </row>
    <row r="82" spans="1:30" x14ac:dyDescent="0.35">
      <c r="A82" s="2">
        <v>150</v>
      </c>
      <c r="B82" s="11">
        <v>1.84231286402791E-3</v>
      </c>
      <c r="C82" s="2">
        <v>8.2613443955779006E-3</v>
      </c>
      <c r="D82" s="2">
        <v>0.99538826942443803</v>
      </c>
      <c r="E82" s="11">
        <v>2.2689022589474899E-3</v>
      </c>
      <c r="F82" s="2">
        <v>1.25237349420785E-2</v>
      </c>
      <c r="G82" s="2">
        <v>0.99485290050506503</v>
      </c>
      <c r="H82" s="11">
        <v>4.9301411490887403E-4</v>
      </c>
      <c r="I82" s="2">
        <v>2.14373134076595E-3</v>
      </c>
      <c r="J82" s="2">
        <v>0.99502354860305697</v>
      </c>
      <c r="K82" s="5">
        <v>111</v>
      </c>
      <c r="L82" s="11">
        <v>9.6758380532264692E-3</v>
      </c>
      <c r="M82" s="2">
        <v>1.91683806478977E-2</v>
      </c>
      <c r="N82" s="2">
        <v>0.98002308607101396</v>
      </c>
      <c r="O82" s="11">
        <v>9.0806093066930701E-3</v>
      </c>
      <c r="P82" s="2">
        <v>2.5555690750479601E-2</v>
      </c>
      <c r="Q82" s="2">
        <v>0.97490227222442605</v>
      </c>
      <c r="R82" s="11">
        <v>1.75790244247764E-3</v>
      </c>
      <c r="S82" s="2">
        <v>4.00789361447095E-3</v>
      </c>
      <c r="T82" s="2">
        <v>0.97911185026168801</v>
      </c>
      <c r="U82" s="5">
        <v>89</v>
      </c>
      <c r="V82" s="11">
        <v>5.4117484251037197E-4</v>
      </c>
      <c r="W82" s="2">
        <v>4.6053598634898602E-3</v>
      </c>
      <c r="X82" s="2">
        <v>0.980873763561248</v>
      </c>
      <c r="Y82" s="11">
        <v>3.72969050658866E-4</v>
      </c>
      <c r="Z82" s="2">
        <v>5.1617817953228898E-3</v>
      </c>
      <c r="AA82" s="2">
        <v>0.97490608692169101</v>
      </c>
      <c r="AB82" s="11">
        <v>4.3829841160913902E-5</v>
      </c>
      <c r="AC82" s="2">
        <v>5.7616137200966401E-4</v>
      </c>
      <c r="AD82" s="2">
        <v>0.98849457502365101</v>
      </c>
    </row>
    <row r="83" spans="1:30" x14ac:dyDescent="0.35">
      <c r="A83" s="2">
        <v>152</v>
      </c>
      <c r="B83" s="11">
        <v>5.2896601118845797E-5</v>
      </c>
      <c r="C83" s="2">
        <v>1.3777996646240299E-3</v>
      </c>
      <c r="D83" s="2">
        <v>0.96558713912963801</v>
      </c>
      <c r="E83" s="11">
        <v>1.0204772115685E-4</v>
      </c>
      <c r="F83" s="2">
        <v>2.6743807829916399E-3</v>
      </c>
      <c r="G83" s="2">
        <v>0.93991482257842995</v>
      </c>
      <c r="H83" s="11">
        <v>1.9858234736602699E-5</v>
      </c>
      <c r="I83" s="2">
        <v>4.1833004797808799E-4</v>
      </c>
      <c r="J83" s="2">
        <v>0.97317337989807096</v>
      </c>
      <c r="K83" s="5">
        <v>112</v>
      </c>
      <c r="L83" s="11">
        <v>9.3161295808386003E-5</v>
      </c>
      <c r="M83" s="2">
        <v>1.88902916852384E-3</v>
      </c>
      <c r="N83" s="2">
        <v>0.96226549148559504</v>
      </c>
      <c r="O83" s="11">
        <v>1.13239992060698E-4</v>
      </c>
      <c r="P83" s="2">
        <v>2.7808018494397402E-3</v>
      </c>
      <c r="Q83" s="2">
        <v>0.95075470209121704</v>
      </c>
      <c r="R83" s="11">
        <v>1.7836377082858201E-5</v>
      </c>
      <c r="S83" s="2">
        <v>3.7218752549961198E-4</v>
      </c>
      <c r="T83" s="2">
        <v>0.98432451486587502</v>
      </c>
      <c r="U83" s="5">
        <v>90</v>
      </c>
      <c r="V83" s="11">
        <v>1.1369349667802401E-3</v>
      </c>
      <c r="W83" s="2">
        <v>6.6067096777260303E-3</v>
      </c>
      <c r="X83" s="2">
        <v>0.98087280988693204</v>
      </c>
      <c r="Y83" s="11">
        <v>7.2819809429347504E-4</v>
      </c>
      <c r="Z83" s="2">
        <v>7.0385090075433202E-3</v>
      </c>
      <c r="AA83" s="2">
        <v>0.97982406616210904</v>
      </c>
      <c r="AB83" s="11">
        <v>9.8672651802189594E-5</v>
      </c>
      <c r="AC83" s="2">
        <v>8.3285616710781997E-4</v>
      </c>
      <c r="AD83" s="2">
        <v>0.98880344629287698</v>
      </c>
    </row>
    <row r="84" spans="1:30" x14ac:dyDescent="0.35">
      <c r="A84" s="2">
        <v>156</v>
      </c>
      <c r="B84" s="11">
        <v>1.4003315300215E-4</v>
      </c>
      <c r="C84" s="2">
        <v>2.4313996545970401E-3</v>
      </c>
      <c r="D84" s="2">
        <v>0.965667843818664</v>
      </c>
      <c r="E84" s="11">
        <v>1.0527744598221E-4</v>
      </c>
      <c r="F84" s="2">
        <v>2.74801859632134E-3</v>
      </c>
      <c r="G84" s="2">
        <v>0.95169842243194502</v>
      </c>
      <c r="H84" s="11">
        <v>2.0053676053066701E-5</v>
      </c>
      <c r="I84" s="2">
        <v>3.7786926259286702E-4</v>
      </c>
      <c r="J84" s="2">
        <v>0.98527050018310502</v>
      </c>
      <c r="K84" s="5">
        <v>114</v>
      </c>
      <c r="L84" s="11">
        <v>1.1565805179998201E-3</v>
      </c>
      <c r="M84" s="2">
        <v>6.8289623595774096E-3</v>
      </c>
      <c r="N84" s="2">
        <v>0.97817701101303101</v>
      </c>
      <c r="O84" s="11">
        <v>7.1090192068368196E-4</v>
      </c>
      <c r="P84" s="2">
        <v>7.3085641488432797E-3</v>
      </c>
      <c r="Q84" s="2">
        <v>0.97082245349884</v>
      </c>
      <c r="R84" s="11">
        <v>1.28599451272748E-4</v>
      </c>
      <c r="S84" s="2">
        <v>1.03138084523379E-3</v>
      </c>
      <c r="T84" s="2">
        <v>0.98362886905670099</v>
      </c>
      <c r="U84" s="5">
        <v>92</v>
      </c>
      <c r="V84" s="11">
        <v>2.9820244526490499E-4</v>
      </c>
      <c r="W84" s="2">
        <v>3.3857426606118601E-3</v>
      </c>
      <c r="X84" s="2">
        <v>0.97281199693679798</v>
      </c>
      <c r="Y84" s="11">
        <v>3.2900553196668598E-4</v>
      </c>
      <c r="Z84" s="2">
        <v>5.0027817487716597E-3</v>
      </c>
      <c r="AA84" s="2">
        <v>0.97111594676971402</v>
      </c>
      <c r="AB84" s="11">
        <v>3.8650399801554097E-5</v>
      </c>
      <c r="AC84" s="2">
        <v>5.8192544383928104E-4</v>
      </c>
      <c r="AD84" s="2">
        <v>0.98968142271041804</v>
      </c>
    </row>
    <row r="85" spans="1:30" x14ac:dyDescent="0.35">
      <c r="A85" s="2">
        <v>157</v>
      </c>
      <c r="B85" s="11">
        <v>9.3076622579246705E-4</v>
      </c>
      <c r="C85" s="2">
        <v>6.1420025303959803E-3</v>
      </c>
      <c r="D85" s="2">
        <v>0.98621189594268799</v>
      </c>
      <c r="E85" s="11">
        <v>6.7396654048934503E-4</v>
      </c>
      <c r="F85" s="2">
        <v>6.9477683864533901E-3</v>
      </c>
      <c r="G85" s="2">
        <v>0.98503881692886297</v>
      </c>
      <c r="H85" s="11">
        <v>7.7499818871728995E-5</v>
      </c>
      <c r="I85" s="2">
        <v>7.7833462273702004E-4</v>
      </c>
      <c r="J85" s="2">
        <v>0.99234741926193204</v>
      </c>
      <c r="K85" s="5">
        <v>115</v>
      </c>
      <c r="L85" s="11">
        <v>1.5826259041205001E-3</v>
      </c>
      <c r="M85" s="2">
        <v>7.8782178461551597E-3</v>
      </c>
      <c r="N85" s="2">
        <v>0.97536998987197798</v>
      </c>
      <c r="O85" s="11">
        <v>1.05054106097668E-3</v>
      </c>
      <c r="P85" s="2">
        <v>8.64594057202339E-3</v>
      </c>
      <c r="Q85" s="2">
        <v>0.97039180994033802</v>
      </c>
      <c r="R85" s="11">
        <v>1.69718769029714E-4</v>
      </c>
      <c r="S85" s="2">
        <v>1.21143250726163E-3</v>
      </c>
      <c r="T85" s="2">
        <v>0.98098313808441095</v>
      </c>
      <c r="U85" s="5">
        <v>93</v>
      </c>
      <c r="V85" s="11">
        <v>7.1310595376416997E-4</v>
      </c>
      <c r="W85" s="2">
        <v>5.3329733200371196E-3</v>
      </c>
      <c r="X85" s="2">
        <v>0.98729199171066195</v>
      </c>
      <c r="Y85" s="11">
        <v>5.1890505710616697E-4</v>
      </c>
      <c r="Z85" s="2">
        <v>6.06178538873791E-3</v>
      </c>
      <c r="AA85" s="2">
        <v>0.98441588878631503</v>
      </c>
      <c r="AB85" s="11">
        <v>6.6515953221824007E-5</v>
      </c>
      <c r="AC85" s="2">
        <v>7.0684502134099603E-4</v>
      </c>
      <c r="AD85" s="2">
        <v>0.992070913314819</v>
      </c>
    </row>
    <row r="86" spans="1:30" x14ac:dyDescent="0.35">
      <c r="A86" s="2">
        <v>158</v>
      </c>
      <c r="B86" s="11">
        <v>1.2084374902769899E-3</v>
      </c>
      <c r="C86" s="2">
        <v>6.9385180249810201E-3</v>
      </c>
      <c r="D86" s="2">
        <v>0.98786371946334794</v>
      </c>
      <c r="E86" s="11">
        <v>9.6469413256272598E-4</v>
      </c>
      <c r="F86" s="2">
        <v>8.2031227648258192E-3</v>
      </c>
      <c r="G86" s="2">
        <v>0.98768788576126099</v>
      </c>
      <c r="H86" s="11">
        <v>1.11923669464886E-4</v>
      </c>
      <c r="I86" s="2">
        <v>9.3715044204145605E-4</v>
      </c>
      <c r="J86" s="2">
        <v>0.99367755651473999</v>
      </c>
      <c r="K86" s="5">
        <v>117</v>
      </c>
      <c r="L86" s="11">
        <v>2.15571234002709E-3</v>
      </c>
      <c r="M86" s="2">
        <v>8.0326357856392808E-3</v>
      </c>
      <c r="N86" s="2">
        <v>0.99475914239883401</v>
      </c>
      <c r="O86" s="11">
        <v>4.7666709870100004E-3</v>
      </c>
      <c r="P86" s="2">
        <v>1.8293572589754999E-2</v>
      </c>
      <c r="Q86" s="2">
        <v>0.98216754198074296</v>
      </c>
      <c r="R86" s="11">
        <v>4.7402470372617201E-3</v>
      </c>
      <c r="S86" s="2">
        <v>5.7357656769454401E-3</v>
      </c>
      <c r="T86" s="2">
        <v>0.99128484725952104</v>
      </c>
      <c r="U86" s="5">
        <v>94</v>
      </c>
      <c r="V86" s="11">
        <v>1.22070161160081E-3</v>
      </c>
      <c r="W86" s="2">
        <v>6.9450158625841097E-3</v>
      </c>
      <c r="X86" s="2">
        <v>0.988722383975982</v>
      </c>
      <c r="Y86" s="11">
        <v>9.3900325009599296E-4</v>
      </c>
      <c r="Z86" s="2">
        <v>7.9850172623991897E-3</v>
      </c>
      <c r="AA86" s="2">
        <v>0.98736935853958097</v>
      </c>
      <c r="AB86" s="11">
        <v>1.2404991139192099E-4</v>
      </c>
      <c r="AC86" s="2">
        <v>1.0088821873068801E-3</v>
      </c>
      <c r="AD86" s="2">
        <v>0.99202620983123702</v>
      </c>
    </row>
    <row r="87" spans="1:30" x14ac:dyDescent="0.35">
      <c r="A87" s="2">
        <v>159</v>
      </c>
      <c r="B87" s="11">
        <v>1.6236153896898001E-3</v>
      </c>
      <c r="C87" s="2">
        <v>7.8907888382673194E-3</v>
      </c>
      <c r="D87" s="2">
        <v>0.98726415634155196</v>
      </c>
      <c r="E87" s="11">
        <v>1.2589597608894101E-3</v>
      </c>
      <c r="F87" s="2">
        <v>9.3483468517661095E-3</v>
      </c>
      <c r="G87" s="2">
        <v>0.98697084188461304</v>
      </c>
      <c r="H87" s="11">
        <v>1.63328237249515E-4</v>
      </c>
      <c r="I87" s="2">
        <v>1.14924914669245E-3</v>
      </c>
      <c r="J87" s="2">
        <v>0.99274057149886996</v>
      </c>
      <c r="K87" s="5">
        <v>119</v>
      </c>
      <c r="L87" s="11">
        <v>4.3345154263079097E-3</v>
      </c>
      <c r="M87" s="2">
        <v>1.2302406132221199E-2</v>
      </c>
      <c r="N87" s="2">
        <v>0.99631947278976396</v>
      </c>
      <c r="O87" s="11">
        <v>9.7822304815053905E-3</v>
      </c>
      <c r="P87" s="2">
        <v>2.7043528854846899E-2</v>
      </c>
      <c r="Q87" s="2">
        <v>0.99431067705154397</v>
      </c>
      <c r="R87" s="11">
        <v>7.3876031674444597E-3</v>
      </c>
      <c r="S87" s="2">
        <v>6.8768714554607799E-3</v>
      </c>
      <c r="T87" s="2">
        <v>0.99668282270431496</v>
      </c>
      <c r="U87" s="5">
        <v>95</v>
      </c>
      <c r="V87" s="11">
        <v>1.56222120858728E-3</v>
      </c>
      <c r="W87" s="2">
        <v>7.8624635934829695E-3</v>
      </c>
      <c r="X87" s="2">
        <v>0.98750698566436701</v>
      </c>
      <c r="Y87" s="11">
        <v>1.1968370527029001E-3</v>
      </c>
      <c r="Z87" s="2">
        <v>9.3161240220069799E-3</v>
      </c>
      <c r="AA87" s="2">
        <v>0.98676776885986295</v>
      </c>
      <c r="AB87" s="11">
        <v>1.6895918815862301E-4</v>
      </c>
      <c r="AC87" s="2">
        <v>1.1842931853607199E-3</v>
      </c>
      <c r="AD87" s="2">
        <v>0.991610348224639</v>
      </c>
    </row>
    <row r="88" spans="1:30" x14ac:dyDescent="0.35">
      <c r="A88" s="2">
        <v>160</v>
      </c>
      <c r="B88" s="11">
        <v>1.8224306404590601E-4</v>
      </c>
      <c r="C88" s="2">
        <v>2.7075540274381599E-3</v>
      </c>
      <c r="D88" s="2">
        <v>0.97260528802871704</v>
      </c>
      <c r="E88" s="11">
        <v>1.2827139289584E-4</v>
      </c>
      <c r="F88" s="2">
        <v>3.0542304739356002E-3</v>
      </c>
      <c r="G88" s="2">
        <v>0.955605208873748</v>
      </c>
      <c r="H88" s="11">
        <v>1.85128810699097E-5</v>
      </c>
      <c r="I88" s="2">
        <v>3.6246876697987302E-4</v>
      </c>
      <c r="J88" s="2">
        <v>0.98636734485626198</v>
      </c>
      <c r="K88" s="5">
        <v>120</v>
      </c>
      <c r="L88" s="11">
        <v>1.38471092213876E-4</v>
      </c>
      <c r="M88" s="2">
        <v>2.2245121654122998E-3</v>
      </c>
      <c r="N88" s="2">
        <v>0.97385126352310103</v>
      </c>
      <c r="O88" s="11">
        <v>1.5261973021551899E-4</v>
      </c>
      <c r="P88" s="2">
        <v>3.2435071188956499E-3</v>
      </c>
      <c r="Q88" s="2">
        <v>0.96609580516815097</v>
      </c>
      <c r="R88" s="11">
        <v>2.4393073545070301E-5</v>
      </c>
      <c r="S88" s="2">
        <v>4.5514889643527502E-4</v>
      </c>
      <c r="T88" s="2">
        <v>0.98619008064269997</v>
      </c>
      <c r="U88" s="5">
        <v>96</v>
      </c>
      <c r="V88" s="11">
        <v>1.8446886679157601E-4</v>
      </c>
      <c r="W88" s="2">
        <v>2.68533243797719E-3</v>
      </c>
      <c r="X88" s="2">
        <v>0.97459930181503296</v>
      </c>
      <c r="Y88" s="11">
        <v>4.7721178270876402E-4</v>
      </c>
      <c r="Z88" s="2">
        <v>5.8901426382362799E-3</v>
      </c>
      <c r="AA88" s="2">
        <v>0.97344619035720803</v>
      </c>
      <c r="AB88" s="11">
        <v>1.2977721053175601E-4</v>
      </c>
      <c r="AC88" s="2">
        <v>1.08528928831219E-3</v>
      </c>
      <c r="AD88" s="2">
        <v>0.98437750339508001</v>
      </c>
    </row>
    <row r="89" spans="1:30" x14ac:dyDescent="0.35">
      <c r="A89" s="2">
        <v>161</v>
      </c>
      <c r="B89" s="11">
        <v>8.9643127284944003E-4</v>
      </c>
      <c r="C89" s="2">
        <v>5.9695364907383901E-3</v>
      </c>
      <c r="D89" s="2">
        <v>0.98061805963516202</v>
      </c>
      <c r="E89" s="11">
        <v>5.9246760793030197E-4</v>
      </c>
      <c r="F89" s="2">
        <v>6.3960766419768299E-3</v>
      </c>
      <c r="G89" s="2">
        <v>0.97707837820053101</v>
      </c>
      <c r="H89" s="11">
        <v>6.2237581005319899E-5</v>
      </c>
      <c r="I89" s="2">
        <v>6.9706753129139499E-4</v>
      </c>
      <c r="J89" s="2">
        <v>0.99030500650405795</v>
      </c>
      <c r="K89" s="5">
        <v>122</v>
      </c>
      <c r="L89" s="11">
        <v>8.1720255548134403E-4</v>
      </c>
      <c r="M89" s="2">
        <v>5.5771749466657604E-3</v>
      </c>
      <c r="N89" s="2">
        <v>0.983181953430175</v>
      </c>
      <c r="O89" s="11">
        <v>5.8627361431717797E-4</v>
      </c>
      <c r="P89" s="2">
        <v>6.3861431553959803E-3</v>
      </c>
      <c r="Q89" s="2">
        <v>0.97764801979064897</v>
      </c>
      <c r="R89" s="11">
        <v>7.2587703471072005E-5</v>
      </c>
      <c r="S89" s="2">
        <v>7.6235213782638301E-4</v>
      </c>
      <c r="T89" s="2">
        <v>0.98953676223754805</v>
      </c>
      <c r="U89" s="5">
        <v>98</v>
      </c>
      <c r="V89" s="11">
        <v>1.86851364560425E-3</v>
      </c>
      <c r="W89" s="2">
        <v>8.4039373323321308E-3</v>
      </c>
      <c r="X89" s="2">
        <v>0.99230587482452304</v>
      </c>
      <c r="Y89" s="11">
        <v>1.4988481998443599E-3</v>
      </c>
      <c r="Z89" s="2">
        <v>1.0355019941926001E-2</v>
      </c>
      <c r="AA89" s="2">
        <v>0.99393844604492099</v>
      </c>
      <c r="AB89" s="11">
        <v>2.5406081113032899E-4</v>
      </c>
      <c r="AC89" s="2">
        <v>1.5105510829016499E-3</v>
      </c>
      <c r="AD89" s="2">
        <v>0.99423015117645197</v>
      </c>
    </row>
    <row r="90" spans="1:30" x14ac:dyDescent="0.35">
      <c r="A90" s="2">
        <v>162</v>
      </c>
      <c r="B90" s="11">
        <v>1.25094398390501E-3</v>
      </c>
      <c r="C90" s="2">
        <v>7.0523931644856904E-3</v>
      </c>
      <c r="D90" s="2">
        <v>0.98085874319076505</v>
      </c>
      <c r="E90" s="11">
        <v>8.3765486488118703E-4</v>
      </c>
      <c r="F90" s="2">
        <v>7.6080234721302899E-3</v>
      </c>
      <c r="G90" s="2">
        <v>0.97823292016982999</v>
      </c>
      <c r="H90" s="11">
        <v>9.3519010988529704E-5</v>
      </c>
      <c r="I90" s="2">
        <v>8.5829407908022404E-4</v>
      </c>
      <c r="J90" s="2">
        <v>0.99042975902557295</v>
      </c>
      <c r="K90" s="5">
        <v>124</v>
      </c>
      <c r="L90" s="11">
        <v>6.65753541397862E-5</v>
      </c>
      <c r="M90" s="2">
        <v>1.62071315571665E-3</v>
      </c>
      <c r="N90" s="2">
        <v>0.97408765554428101</v>
      </c>
      <c r="O90" s="11">
        <v>1.5490346413571301E-4</v>
      </c>
      <c r="P90" s="2">
        <v>3.3131826203316398E-3</v>
      </c>
      <c r="Q90" s="2">
        <v>0.95873695611953702</v>
      </c>
      <c r="R90" s="11">
        <v>2.3339922336162999E-5</v>
      </c>
      <c r="S90" s="2">
        <v>4.5782403321936699E-4</v>
      </c>
      <c r="T90" s="2">
        <v>0.98490446805953902</v>
      </c>
      <c r="U90" s="5">
        <v>99</v>
      </c>
      <c r="V90" s="11">
        <v>2.5418985169380899E-3</v>
      </c>
      <c r="W90" s="2">
        <v>9.7173368558287603E-3</v>
      </c>
      <c r="X90" s="2">
        <v>0.99154353141784601</v>
      </c>
      <c r="Y90" s="11">
        <v>2.7525792829692299E-3</v>
      </c>
      <c r="Z90" s="2">
        <v>1.35647850111126E-2</v>
      </c>
      <c r="AA90" s="2">
        <v>0.99155914783477705</v>
      </c>
      <c r="AB90" s="11">
        <v>4.1510985465720198E-4</v>
      </c>
      <c r="AC90" s="2">
        <v>1.9367267377674499E-3</v>
      </c>
      <c r="AD90" s="2">
        <v>0.99288827180862405</v>
      </c>
    </row>
    <row r="91" spans="1:30" x14ac:dyDescent="0.35">
      <c r="A91" s="2">
        <v>165</v>
      </c>
      <c r="B91" s="11">
        <v>1.94433436263352E-3</v>
      </c>
      <c r="C91" s="2">
        <v>8.7448479607701302E-3</v>
      </c>
      <c r="D91" s="2">
        <v>0.990206718444824</v>
      </c>
      <c r="E91" s="11">
        <v>1.2814135989174199E-3</v>
      </c>
      <c r="F91" s="2">
        <v>9.4001758843660303E-3</v>
      </c>
      <c r="G91" s="2">
        <v>0.99237418174743597</v>
      </c>
      <c r="H91" s="11">
        <v>1.3689673505723401E-4</v>
      </c>
      <c r="I91" s="2">
        <v>1.05229462496936E-3</v>
      </c>
      <c r="J91" s="2">
        <v>0.99553543329238803</v>
      </c>
      <c r="K91" s="5">
        <v>125</v>
      </c>
      <c r="L91" s="11">
        <v>8.2026113523170298E-4</v>
      </c>
      <c r="M91" s="2">
        <v>5.7002417743205998E-3</v>
      </c>
      <c r="N91" s="2">
        <v>0.98545783758163397</v>
      </c>
      <c r="O91" s="11">
        <v>7.0497364504262805E-4</v>
      </c>
      <c r="P91" s="2">
        <v>7.1984073147177696E-3</v>
      </c>
      <c r="Q91" s="2">
        <v>0.979162096977233</v>
      </c>
      <c r="R91" s="11">
        <v>1.16835355584044E-4</v>
      </c>
      <c r="S91" s="2">
        <v>1.0143707040697299E-3</v>
      </c>
      <c r="T91" s="2">
        <v>0.98799693584442105</v>
      </c>
      <c r="U91" s="5">
        <v>100</v>
      </c>
      <c r="V91" s="11">
        <v>1.47854967508465E-4</v>
      </c>
      <c r="W91" s="2">
        <v>2.4656804744154202E-3</v>
      </c>
      <c r="X91" s="2">
        <v>0.96909791231155396</v>
      </c>
      <c r="Y91" s="11">
        <v>1.0784286132548E-4</v>
      </c>
      <c r="Z91" s="2">
        <v>2.8463995549827801E-3</v>
      </c>
      <c r="AA91" s="2">
        <v>0.95295882225036599</v>
      </c>
      <c r="AB91" s="11">
        <v>1.69542527146404E-5</v>
      </c>
      <c r="AC91" s="2">
        <v>3.69480490917339E-4</v>
      </c>
      <c r="AD91" s="2">
        <v>0.98359316587448098</v>
      </c>
    </row>
    <row r="92" spans="1:30" x14ac:dyDescent="0.35">
      <c r="A92" s="2">
        <v>167</v>
      </c>
      <c r="B92" s="11">
        <v>9.0767676010727796E-3</v>
      </c>
      <c r="C92" s="2">
        <v>1.8917432054877201E-2</v>
      </c>
      <c r="D92" s="2">
        <v>0.99060654640197698</v>
      </c>
      <c r="E92" s="11">
        <v>7.8677199780940992E-3</v>
      </c>
      <c r="F92" s="2">
        <v>2.33122631907463E-2</v>
      </c>
      <c r="G92" s="2">
        <v>0.99194407463073697</v>
      </c>
      <c r="H92" s="11">
        <v>1.4075587969273301E-3</v>
      </c>
      <c r="I92" s="2">
        <v>3.3921471331268501E-3</v>
      </c>
      <c r="J92" s="2">
        <v>0.99209409952163696</v>
      </c>
      <c r="K92" s="5">
        <v>126</v>
      </c>
      <c r="L92" s="11">
        <v>1.4841012889519299E-3</v>
      </c>
      <c r="M92" s="2">
        <v>7.61973997578024E-3</v>
      </c>
      <c r="N92" s="2">
        <v>0.984297275543212</v>
      </c>
      <c r="O92" s="11">
        <v>1.3020783662796001E-3</v>
      </c>
      <c r="P92" s="2">
        <v>9.8418714478611894E-3</v>
      </c>
      <c r="Q92" s="2">
        <v>0.98014861345291104</v>
      </c>
      <c r="R92" s="11">
        <v>2.1224592637736299E-4</v>
      </c>
      <c r="S92" s="2">
        <v>1.3982738601043801E-3</v>
      </c>
      <c r="T92" s="2">
        <v>0.98849391937255804</v>
      </c>
      <c r="U92" s="5">
        <v>101</v>
      </c>
      <c r="V92" s="11">
        <v>1.1269235983490901E-3</v>
      </c>
      <c r="W92" s="2">
        <v>6.5607596188783602E-3</v>
      </c>
      <c r="X92" s="2">
        <v>0.98541837930679299</v>
      </c>
      <c r="Y92" s="11">
        <v>6.7034957464784297E-4</v>
      </c>
      <c r="Z92" s="2">
        <v>6.6442377865314397E-3</v>
      </c>
      <c r="AA92" s="2">
        <v>0.98658579587936401</v>
      </c>
      <c r="AB92" s="11">
        <v>8.8952976511791294E-5</v>
      </c>
      <c r="AC92" s="2">
        <v>8.0717675155028701E-4</v>
      </c>
      <c r="AD92" s="2">
        <v>0.992115318775177</v>
      </c>
    </row>
    <row r="93" spans="1:30" x14ac:dyDescent="0.35">
      <c r="A93" s="2">
        <v>169</v>
      </c>
      <c r="B93" s="11">
        <v>5.2183866500854395E-4</v>
      </c>
      <c r="C93" s="2">
        <v>4.6573742292821399E-3</v>
      </c>
      <c r="D93" s="2">
        <v>0.98144727945327703</v>
      </c>
      <c r="E93" s="11">
        <v>3.6782503593713002E-4</v>
      </c>
      <c r="F93" s="2">
        <v>5.2096839062869497E-3</v>
      </c>
      <c r="G93" s="2">
        <v>0.97565042972564697</v>
      </c>
      <c r="H93" s="11">
        <v>4.1007122490555001E-5</v>
      </c>
      <c r="I93" s="2">
        <v>5.8094551786780303E-4</v>
      </c>
      <c r="J93" s="2">
        <v>0.99039435386657704</v>
      </c>
      <c r="K93" s="5">
        <v>128</v>
      </c>
      <c r="L93" s="11">
        <v>8.5573781689163297E-5</v>
      </c>
      <c r="M93" s="2">
        <v>1.8616412999108399E-3</v>
      </c>
      <c r="N93" s="2">
        <v>0.97306823730468694</v>
      </c>
      <c r="O93" s="11">
        <v>6.4434178057126701E-5</v>
      </c>
      <c r="P93" s="2">
        <v>2.23982241004705E-3</v>
      </c>
      <c r="Q93" s="2">
        <v>0.953332960605621</v>
      </c>
      <c r="R93" s="11">
        <v>1.5223173249978499E-5</v>
      </c>
      <c r="S93" s="2">
        <v>3.2915268093347501E-4</v>
      </c>
      <c r="T93" s="2">
        <v>0.98677909374237005</v>
      </c>
      <c r="U93" s="5">
        <v>102</v>
      </c>
      <c r="V93" s="11">
        <v>1.83502410072833E-3</v>
      </c>
      <c r="W93" s="2">
        <v>8.3855632692575403E-3</v>
      </c>
      <c r="X93" s="2">
        <v>0.98553007841110196</v>
      </c>
      <c r="Y93" s="11">
        <v>1.23104965314269E-3</v>
      </c>
      <c r="Z93" s="2">
        <v>8.9620798826217599E-3</v>
      </c>
      <c r="AA93" s="2">
        <v>0.98607432842254605</v>
      </c>
      <c r="AB93" s="11">
        <v>1.57868838869035E-4</v>
      </c>
      <c r="AC93" s="2">
        <v>1.0931589640676899E-3</v>
      </c>
      <c r="AD93" s="2">
        <v>0.99177712202072099</v>
      </c>
    </row>
    <row r="94" spans="1:30" x14ac:dyDescent="0.35">
      <c r="A94" s="2">
        <v>172</v>
      </c>
      <c r="B94" s="11">
        <v>8.9220231166109399E-4</v>
      </c>
      <c r="C94" s="2">
        <v>5.91519381850957E-3</v>
      </c>
      <c r="D94" s="2">
        <v>0.98795008659362704</v>
      </c>
      <c r="E94" s="11">
        <v>1.5871917130425501E-3</v>
      </c>
      <c r="F94" s="2">
        <v>1.1027654632925901E-2</v>
      </c>
      <c r="G94" s="2">
        <v>0.98395812511444003</v>
      </c>
      <c r="H94" s="11">
        <v>2.6186372269876301E-4</v>
      </c>
      <c r="I94" s="2">
        <v>1.5236012404784499E-3</v>
      </c>
      <c r="J94" s="2">
        <v>0.99245238304138095</v>
      </c>
      <c r="K94" s="5">
        <v>129</v>
      </c>
      <c r="L94" s="11">
        <v>7.1924366056919098E-4</v>
      </c>
      <c r="M94" s="2">
        <v>5.14307711273431E-3</v>
      </c>
      <c r="N94" s="2">
        <v>0.98103523254394498</v>
      </c>
      <c r="O94" s="11">
        <v>4.7560947132296801E-4</v>
      </c>
      <c r="P94" s="2">
        <v>5.6579648517072201E-3</v>
      </c>
      <c r="Q94" s="2">
        <v>0.97722762823104803</v>
      </c>
      <c r="R94" s="11">
        <v>7.0131944085005603E-5</v>
      </c>
      <c r="S94" s="2">
        <v>7.4147689156234199E-4</v>
      </c>
      <c r="T94" s="2">
        <v>0.99064254760742099</v>
      </c>
      <c r="U94" s="5">
        <v>103</v>
      </c>
      <c r="V94" s="11">
        <v>2.0246172789484202E-3</v>
      </c>
      <c r="W94" s="2">
        <v>8.7164677679538692E-3</v>
      </c>
      <c r="X94" s="2">
        <v>0.98565769195556596</v>
      </c>
      <c r="Y94" s="11">
        <v>1.35739776305854E-3</v>
      </c>
      <c r="Z94" s="2">
        <v>9.5596965402364696E-3</v>
      </c>
      <c r="AA94" s="2">
        <v>0.98699367046356201</v>
      </c>
      <c r="AB94" s="11">
        <v>1.75985231180675E-4</v>
      </c>
      <c r="AC94" s="2">
        <v>1.23098585754632E-3</v>
      </c>
      <c r="AD94" s="2">
        <v>0.99074548482894897</v>
      </c>
    </row>
    <row r="95" spans="1:30" x14ac:dyDescent="0.35">
      <c r="A95" s="2">
        <v>174</v>
      </c>
      <c r="B95" s="11">
        <v>1.5678553609177401E-3</v>
      </c>
      <c r="C95" s="2">
        <v>7.7088037505745801E-3</v>
      </c>
      <c r="D95" s="2">
        <v>0.992750704288482</v>
      </c>
      <c r="E95" s="11">
        <v>1.81212299503386E-3</v>
      </c>
      <c r="F95" s="2">
        <v>1.13562894985079E-2</v>
      </c>
      <c r="G95" s="2">
        <v>0.99133986234664895</v>
      </c>
      <c r="H95" s="11">
        <v>2.8983323136344498E-4</v>
      </c>
      <c r="I95" s="2">
        <v>1.6045384109020201E-3</v>
      </c>
      <c r="J95" s="2">
        <v>0.99440217018127397</v>
      </c>
      <c r="K95" s="5">
        <v>130</v>
      </c>
      <c r="L95" s="11">
        <v>1.0184748098254199E-3</v>
      </c>
      <c r="M95" s="2">
        <v>6.04692893102765E-3</v>
      </c>
      <c r="N95" s="2">
        <v>0.98258447647094704</v>
      </c>
      <c r="O95" s="11">
        <v>5.8843631995841796E-4</v>
      </c>
      <c r="P95" s="2">
        <v>6.4950529485940899E-3</v>
      </c>
      <c r="Q95" s="2">
        <v>0.98033171892166104</v>
      </c>
      <c r="R95" s="11">
        <v>1.01866178738418E-4</v>
      </c>
      <c r="S95" s="2">
        <v>8.9144945377483899E-4</v>
      </c>
      <c r="T95" s="2">
        <v>0.99085211753845204</v>
      </c>
      <c r="U95" s="5">
        <v>104</v>
      </c>
      <c r="V95" s="11">
        <v>2.0822911756113101E-4</v>
      </c>
      <c r="W95" s="2">
        <v>3.0074855312705001E-3</v>
      </c>
      <c r="X95" s="2">
        <v>0.97418671846389704</v>
      </c>
      <c r="Y95" s="11">
        <v>1.73877211636863E-4</v>
      </c>
      <c r="Z95" s="2">
        <v>3.5886904224753302E-3</v>
      </c>
      <c r="AA95" s="2">
        <v>0.95482784509658802</v>
      </c>
      <c r="AB95" s="11">
        <v>2.4191940610762601E-5</v>
      </c>
      <c r="AC95" s="2">
        <v>4.4379523023962899E-4</v>
      </c>
      <c r="AD95" s="2">
        <v>0.97982990741729703</v>
      </c>
    </row>
    <row r="96" spans="1:30" x14ac:dyDescent="0.35">
      <c r="A96" s="2">
        <v>175</v>
      </c>
      <c r="B96" s="11">
        <v>2.2912549320608299E-3</v>
      </c>
      <c r="C96" s="2">
        <v>8.9616673067212105E-3</v>
      </c>
      <c r="D96" s="2">
        <v>0.99165928363800004</v>
      </c>
      <c r="E96" s="11">
        <v>2.5686100125312801E-3</v>
      </c>
      <c r="F96" s="2">
        <v>1.3372434303164401E-2</v>
      </c>
      <c r="G96" s="2">
        <v>0.99063199758529596</v>
      </c>
      <c r="H96" s="11">
        <v>4.9645017134025595E-4</v>
      </c>
      <c r="I96" s="2">
        <v>2.0941726397722899E-3</v>
      </c>
      <c r="J96" s="2">
        <v>0.993655025959014</v>
      </c>
      <c r="K96" s="5">
        <v>131</v>
      </c>
      <c r="L96" s="11">
        <v>1.1980064446106501E-3</v>
      </c>
      <c r="M96" s="2">
        <v>6.6348034888505901E-3</v>
      </c>
      <c r="N96" s="2">
        <v>0.98111301660537698</v>
      </c>
      <c r="O96" s="11">
        <v>8.0982665531337196E-4</v>
      </c>
      <c r="P96" s="2">
        <v>7.4846991337835702E-3</v>
      </c>
      <c r="Q96" s="2">
        <v>0.97913932800292902</v>
      </c>
      <c r="R96" s="11">
        <v>1.17610790766775E-4</v>
      </c>
      <c r="S96" s="2">
        <v>9.7967172041535291E-4</v>
      </c>
      <c r="T96" s="2">
        <v>0.99007809162139804</v>
      </c>
      <c r="U96" s="5">
        <v>105</v>
      </c>
      <c r="V96" s="11">
        <v>8.40716937091201E-4</v>
      </c>
      <c r="W96" s="2">
        <v>5.7833311147987799E-3</v>
      </c>
      <c r="X96" s="2">
        <v>0.98302334547042802</v>
      </c>
      <c r="Y96" s="11">
        <v>6.7717046476900502E-4</v>
      </c>
      <c r="Z96" s="2">
        <v>6.8218335509300197E-3</v>
      </c>
      <c r="AA96" s="2">
        <v>0.97440540790557795</v>
      </c>
      <c r="AB96" s="11">
        <v>1.0884639777941599E-4</v>
      </c>
      <c r="AC96" s="2">
        <v>9.50301124248653E-4</v>
      </c>
      <c r="AD96" s="2">
        <v>0.98524427413940396</v>
      </c>
    </row>
    <row r="97" spans="1:30" x14ac:dyDescent="0.35">
      <c r="A97" s="2">
        <v>176</v>
      </c>
      <c r="B97" s="11">
        <v>1.9212400366086499E-4</v>
      </c>
      <c r="C97" s="2">
        <v>2.7933791279792699E-3</v>
      </c>
      <c r="D97" s="2">
        <v>0.96695536375045699</v>
      </c>
      <c r="E97" s="11">
        <v>1.6437743033748101E-4</v>
      </c>
      <c r="F97" s="2">
        <v>3.59629769809544E-3</v>
      </c>
      <c r="G97" s="2">
        <v>0.96552747488021795</v>
      </c>
      <c r="H97" s="11">
        <v>2.3131029593059702E-5</v>
      </c>
      <c r="I97" s="2">
        <v>4.4466351391747502E-4</v>
      </c>
      <c r="J97" s="2">
        <v>0.98830431699752797</v>
      </c>
      <c r="K97" s="5">
        <v>132</v>
      </c>
      <c r="L97" s="11">
        <v>3.9834782364778199E-4</v>
      </c>
      <c r="M97" s="2">
        <v>4.0867761708795998E-3</v>
      </c>
      <c r="N97" s="2">
        <v>0.98333841562271096</v>
      </c>
      <c r="O97" s="11">
        <v>5.0605105934664596E-4</v>
      </c>
      <c r="P97" s="2">
        <v>6.2129059806466103E-3</v>
      </c>
      <c r="Q97" s="2">
        <v>0.96128541231155396</v>
      </c>
      <c r="R97" s="11">
        <v>8.5358216892927804E-5</v>
      </c>
      <c r="S97" s="2">
        <v>8.28827905934304E-4</v>
      </c>
      <c r="T97" s="2">
        <v>0.98057395219802801</v>
      </c>
      <c r="U97" s="5">
        <v>106</v>
      </c>
      <c r="V97" s="11">
        <v>1.24541262630373E-3</v>
      </c>
      <c r="W97" s="2">
        <v>6.9897812791168603E-3</v>
      </c>
      <c r="X97" s="2">
        <v>0.98161852359771695</v>
      </c>
      <c r="Y97" s="11">
        <v>9.5365411834791303E-4</v>
      </c>
      <c r="Z97" s="2">
        <v>8.1510907039046201E-3</v>
      </c>
      <c r="AA97" s="2">
        <v>0.975111484527587</v>
      </c>
      <c r="AB97" s="11">
        <v>1.5398582036141301E-4</v>
      </c>
      <c r="AC97" s="2">
        <v>1.14334537647664E-3</v>
      </c>
      <c r="AD97" s="2">
        <v>0.98320454359054499</v>
      </c>
    </row>
    <row r="98" spans="1:30" x14ac:dyDescent="0.35">
      <c r="A98" s="2">
        <v>178</v>
      </c>
      <c r="B98" s="11">
        <v>1.2953334953635901E-3</v>
      </c>
      <c r="C98" s="2">
        <v>7.2391629219055098E-3</v>
      </c>
      <c r="D98" s="2">
        <v>0.978129923343658</v>
      </c>
      <c r="E98" s="11">
        <v>6.4759433735161998E-4</v>
      </c>
      <c r="F98" s="2">
        <v>6.84385513886809E-3</v>
      </c>
      <c r="G98" s="2">
        <v>0.97853195667266801</v>
      </c>
      <c r="H98" s="11">
        <v>7.7139942732173895E-5</v>
      </c>
      <c r="I98" s="2">
        <v>7.7034236164763505E-4</v>
      </c>
      <c r="J98" s="2">
        <v>0.99260765314102095</v>
      </c>
      <c r="K98" s="5">
        <v>134</v>
      </c>
      <c r="L98" s="11">
        <v>2.3495391942560599E-3</v>
      </c>
      <c r="M98" s="2">
        <v>9.1043151915073395E-3</v>
      </c>
      <c r="N98" s="2">
        <v>0.991907179355621</v>
      </c>
      <c r="O98" s="11">
        <v>2.72622681222856E-3</v>
      </c>
      <c r="P98" s="2">
        <v>1.3292610645294099E-2</v>
      </c>
      <c r="Q98" s="2">
        <v>0.990439653396606</v>
      </c>
      <c r="R98" s="11">
        <v>3.1298754038289103E-4</v>
      </c>
      <c r="S98" s="2">
        <v>1.59786210861057E-3</v>
      </c>
      <c r="T98" s="2">
        <v>0.99418574571609497</v>
      </c>
      <c r="U98" s="5">
        <v>108</v>
      </c>
      <c r="V98" s="11">
        <v>4.3826882028952198E-4</v>
      </c>
      <c r="W98" s="2">
        <v>4.1756290011107904E-3</v>
      </c>
      <c r="X98" s="2">
        <v>0.98272269964218095</v>
      </c>
      <c r="Y98" s="11">
        <v>4.5051638153381602E-4</v>
      </c>
      <c r="Z98" s="2">
        <v>5.6995763443410397E-3</v>
      </c>
      <c r="AA98" s="2">
        <v>0.96637380123138406</v>
      </c>
      <c r="AB98" s="11">
        <v>5.7174209359800402E-5</v>
      </c>
      <c r="AC98" s="2">
        <v>6.7392794881016005E-4</v>
      </c>
      <c r="AD98" s="2">
        <v>0.98047220706939697</v>
      </c>
    </row>
    <row r="99" spans="1:30" x14ac:dyDescent="0.35">
      <c r="A99" s="2">
        <v>179</v>
      </c>
      <c r="B99" s="11">
        <v>1.5647120308130899E-3</v>
      </c>
      <c r="C99" s="2">
        <v>7.8330328688025405E-3</v>
      </c>
      <c r="D99" s="2">
        <v>0.97895610332489003</v>
      </c>
      <c r="E99" s="11">
        <v>8.5157988360151605E-4</v>
      </c>
      <c r="F99" s="2">
        <v>7.8730341047048499E-3</v>
      </c>
      <c r="G99" s="2">
        <v>0.97923785448074296</v>
      </c>
      <c r="H99" s="11">
        <v>9.8448763310443596E-5</v>
      </c>
      <c r="I99" s="2">
        <v>8.9418608695268598E-4</v>
      </c>
      <c r="J99" s="2">
        <v>0.99114191532134999</v>
      </c>
      <c r="K99" s="5">
        <v>137</v>
      </c>
      <c r="L99" s="11">
        <v>1.4371344586834301E-3</v>
      </c>
      <c r="M99" s="2">
        <v>7.29033583775162E-3</v>
      </c>
      <c r="N99" s="2">
        <v>0.98406875133514404</v>
      </c>
      <c r="O99" s="11">
        <v>8.5114920511841698E-4</v>
      </c>
      <c r="P99" s="2">
        <v>7.7283247373998096E-3</v>
      </c>
      <c r="Q99" s="2">
        <v>0.98476970195770197</v>
      </c>
      <c r="R99" s="11">
        <v>1.11833833216223E-4</v>
      </c>
      <c r="S99" s="2">
        <v>9.2318595852702802E-4</v>
      </c>
      <c r="T99" s="2">
        <v>0.99217224121093694</v>
      </c>
      <c r="U99" s="5">
        <v>109</v>
      </c>
      <c r="V99" s="11">
        <v>1.4800436329096499E-3</v>
      </c>
      <c r="W99" s="2">
        <v>7.5493110343813896E-3</v>
      </c>
      <c r="X99" s="2">
        <v>0.98484599590301503</v>
      </c>
      <c r="Y99" s="11">
        <v>1.3782168971374601E-3</v>
      </c>
      <c r="Z99" s="2">
        <v>9.8818363621830906E-3</v>
      </c>
      <c r="AA99" s="2">
        <v>0.97865635156631403</v>
      </c>
      <c r="AB99" s="11">
        <v>2.4594063870608801E-4</v>
      </c>
      <c r="AC99" s="2">
        <v>1.48515135515481E-3</v>
      </c>
      <c r="AD99" s="2">
        <v>0.982813000679016</v>
      </c>
    </row>
    <row r="100" spans="1:30" x14ac:dyDescent="0.35">
      <c r="A100" s="2">
        <v>182</v>
      </c>
      <c r="B100" s="11">
        <v>1.48498569615185E-3</v>
      </c>
      <c r="C100" s="2">
        <v>7.4622323736548398E-3</v>
      </c>
      <c r="D100" s="2">
        <v>0.984918653964996</v>
      </c>
      <c r="E100" s="11">
        <v>1.1989192571491001E-3</v>
      </c>
      <c r="F100" s="2">
        <v>8.8874381035566295E-3</v>
      </c>
      <c r="G100" s="2">
        <v>0.98402094841003396</v>
      </c>
      <c r="H100" s="11">
        <v>1.31383800180628E-4</v>
      </c>
      <c r="I100" s="2">
        <v>1.0233270004391601E-3</v>
      </c>
      <c r="J100" s="2">
        <v>0.99256652593612604</v>
      </c>
      <c r="K100" s="5">
        <v>138</v>
      </c>
      <c r="L100" s="11">
        <v>1.8002212746068801E-3</v>
      </c>
      <c r="M100" s="2">
        <v>8.2444911822676607E-3</v>
      </c>
      <c r="N100" s="2">
        <v>0.984674513339996</v>
      </c>
      <c r="O100" s="11">
        <v>1.0507744736969399E-3</v>
      </c>
      <c r="P100" s="2">
        <v>8.7003344669938001E-3</v>
      </c>
      <c r="Q100" s="2">
        <v>0.98653590679168701</v>
      </c>
      <c r="R100" s="11">
        <v>1.3478854089043999E-4</v>
      </c>
      <c r="S100" s="2">
        <v>1.03342498186975E-3</v>
      </c>
      <c r="T100" s="2">
        <v>0.99279278516769398</v>
      </c>
      <c r="U100" s="5">
        <v>110</v>
      </c>
      <c r="V100" s="11">
        <v>1.5689794672653001E-3</v>
      </c>
      <c r="W100" s="2">
        <v>7.8090042807161799E-3</v>
      </c>
      <c r="X100" s="2">
        <v>0.98732459545135498</v>
      </c>
      <c r="Y100" s="11">
        <v>1.57144316472113E-3</v>
      </c>
      <c r="Z100" s="2">
        <v>1.08348205685615E-2</v>
      </c>
      <c r="AA100" s="2">
        <v>0.98299467563629095</v>
      </c>
      <c r="AB100" s="11">
        <v>3.7589736166410099E-4</v>
      </c>
      <c r="AC100" s="2">
        <v>1.91579747479408E-3</v>
      </c>
      <c r="AD100" s="2">
        <v>0.98190677165985096</v>
      </c>
    </row>
    <row r="101" spans="1:30" x14ac:dyDescent="0.35">
      <c r="A101" s="2">
        <v>183</v>
      </c>
      <c r="B101" s="11">
        <v>1.65161408949643E-3</v>
      </c>
      <c r="C101" s="2">
        <v>7.9294908791780402E-3</v>
      </c>
      <c r="D101" s="2">
        <v>0.98504966497421198</v>
      </c>
      <c r="E101" s="11">
        <v>1.3888262910768301E-3</v>
      </c>
      <c r="F101" s="2">
        <v>9.8016001284122398E-3</v>
      </c>
      <c r="G101" s="2">
        <v>0.98459464311599698</v>
      </c>
      <c r="H101" s="11">
        <v>1.8390378681942799E-4</v>
      </c>
      <c r="I101" s="2">
        <v>1.2104691704735099E-3</v>
      </c>
      <c r="J101" s="2">
        <v>0.99211198091506902</v>
      </c>
      <c r="K101" s="5">
        <v>139</v>
      </c>
      <c r="L101" s="11">
        <v>8.7330993264913507E-3</v>
      </c>
      <c r="M101" s="2">
        <v>1.8030278384685499E-2</v>
      </c>
      <c r="N101" s="2">
        <v>0.98210531473159701</v>
      </c>
      <c r="O101" s="11">
        <v>4.9228435382246902E-3</v>
      </c>
      <c r="P101" s="2">
        <v>1.8598385155200899E-2</v>
      </c>
      <c r="Q101" s="2">
        <v>0.98469030857086104</v>
      </c>
      <c r="R101" s="11">
        <v>7.2310614632442496E-4</v>
      </c>
      <c r="S101" s="2">
        <v>2.4673114530742099E-3</v>
      </c>
      <c r="T101" s="2">
        <v>0.98896688222885099</v>
      </c>
      <c r="U101" s="5">
        <v>111</v>
      </c>
      <c r="V101" s="11">
        <v>7.3288534767925696E-3</v>
      </c>
      <c r="W101" s="2">
        <v>1.6751989722251798E-2</v>
      </c>
      <c r="X101" s="2">
        <v>0.98475807905197099</v>
      </c>
      <c r="Y101" s="11">
        <v>7.8007979318499496E-3</v>
      </c>
      <c r="Z101" s="2">
        <v>2.3585883900523099E-2</v>
      </c>
      <c r="AA101" s="2">
        <v>0.97830110788345304</v>
      </c>
      <c r="AB101" s="11">
        <v>1.637251698412E-3</v>
      </c>
      <c r="AC101" s="2">
        <v>3.9320164360105896E-3</v>
      </c>
      <c r="AD101" s="2">
        <v>0.98016887903213501</v>
      </c>
    </row>
    <row r="102" spans="1:30" x14ac:dyDescent="0.35">
      <c r="A102" s="2">
        <v>185</v>
      </c>
      <c r="B102" s="11">
        <v>1.4548855833709201E-3</v>
      </c>
      <c r="C102" s="2">
        <v>7.8429989516735008E-3</v>
      </c>
      <c r="D102" s="2">
        <v>0.98962187767028797</v>
      </c>
      <c r="E102" s="11">
        <v>1.45631586201488E-3</v>
      </c>
      <c r="F102" s="2">
        <v>1.0569026693701701E-2</v>
      </c>
      <c r="G102" s="2">
        <v>0.98752349615097001</v>
      </c>
      <c r="H102" s="11">
        <v>2.3106140724848899E-4</v>
      </c>
      <c r="I102" s="2">
        <v>1.43323489464819E-3</v>
      </c>
      <c r="J102" s="2">
        <v>0.99139565229415805</v>
      </c>
      <c r="K102" s="5">
        <v>141</v>
      </c>
      <c r="L102" s="11">
        <v>7.8698719153180697E-4</v>
      </c>
      <c r="M102" s="2">
        <v>5.7115871459245604E-3</v>
      </c>
      <c r="N102" s="2">
        <v>0.98907303810119596</v>
      </c>
      <c r="O102" s="11">
        <v>7.3728931602090597E-4</v>
      </c>
      <c r="P102" s="2">
        <v>7.3946360498666703E-3</v>
      </c>
      <c r="Q102" s="2">
        <v>0.98312079906463601</v>
      </c>
      <c r="R102" s="11">
        <v>9.2147645773366094E-5</v>
      </c>
      <c r="S102" s="2">
        <v>8.76795675139874E-4</v>
      </c>
      <c r="T102" s="2">
        <v>0.99005514383315996</v>
      </c>
      <c r="U102" s="5">
        <v>112</v>
      </c>
      <c r="V102" s="11">
        <v>1.1156070104334499E-4</v>
      </c>
      <c r="W102" s="2">
        <v>1.9902538042515499E-3</v>
      </c>
      <c r="X102" s="2">
        <v>0.95889186859130804</v>
      </c>
      <c r="Y102" s="11">
        <v>1.4955289952922599E-4</v>
      </c>
      <c r="Z102" s="2">
        <v>3.2723797485232301E-3</v>
      </c>
      <c r="AA102" s="2">
        <v>0.94208008050918501</v>
      </c>
      <c r="AB102" s="11">
        <v>1.9135404727421701E-5</v>
      </c>
      <c r="AC102" s="2">
        <v>3.9915187517181001E-4</v>
      </c>
      <c r="AD102" s="2">
        <v>0.98245382308959905</v>
      </c>
    </row>
    <row r="103" spans="1:30" x14ac:dyDescent="0.35">
      <c r="A103" s="2">
        <v>186</v>
      </c>
      <c r="B103" s="11">
        <v>2.00539967045187E-3</v>
      </c>
      <c r="C103" s="2">
        <v>9.1374041512608493E-3</v>
      </c>
      <c r="D103" s="2">
        <v>0.98992800712585405</v>
      </c>
      <c r="E103" s="11">
        <v>2.20647570677101E-3</v>
      </c>
      <c r="F103" s="2">
        <v>1.2949324212968299E-2</v>
      </c>
      <c r="G103" s="2">
        <v>0.98866117000579801</v>
      </c>
      <c r="H103" s="11">
        <v>4.2256806045770602E-4</v>
      </c>
      <c r="I103" s="2">
        <v>1.9927115645259601E-3</v>
      </c>
      <c r="J103" s="2">
        <v>0.99190914630889804</v>
      </c>
      <c r="K103" s="5">
        <v>142</v>
      </c>
      <c r="L103" s="11">
        <v>1.78233149927109E-3</v>
      </c>
      <c r="M103" s="2">
        <v>8.3319917321205104E-3</v>
      </c>
      <c r="N103" s="2">
        <v>0.99199348688125599</v>
      </c>
      <c r="O103" s="11">
        <v>1.6377310967072799E-3</v>
      </c>
      <c r="P103" s="2">
        <v>1.09909921884536E-2</v>
      </c>
      <c r="Q103" s="2">
        <v>0.99136668443679798</v>
      </c>
      <c r="R103" s="11">
        <v>2.34872786677442E-4</v>
      </c>
      <c r="S103" s="2">
        <v>1.4302922645583699E-3</v>
      </c>
      <c r="T103" s="2">
        <v>0.99320048093795699</v>
      </c>
      <c r="U103" s="5">
        <v>113</v>
      </c>
      <c r="V103" s="11">
        <v>4.5858684461563799E-4</v>
      </c>
      <c r="W103" s="2">
        <v>4.3098619207739804E-3</v>
      </c>
      <c r="X103" s="2">
        <v>0.97550332546234098</v>
      </c>
      <c r="Y103" s="11">
        <v>3.3025993616320101E-4</v>
      </c>
      <c r="Z103" s="2">
        <v>4.9249157309532096E-3</v>
      </c>
      <c r="AA103" s="2">
        <v>0.962360858917236</v>
      </c>
      <c r="AB103" s="11">
        <v>4.6084427594905699E-5</v>
      </c>
      <c r="AC103" s="2">
        <v>6.2150129815563505E-4</v>
      </c>
      <c r="AD103" s="2">
        <v>0.98169642686843805</v>
      </c>
    </row>
    <row r="104" spans="1:30" x14ac:dyDescent="0.35">
      <c r="A104" s="2">
        <v>188</v>
      </c>
      <c r="B104" s="11">
        <v>4.0783992153592402E-4</v>
      </c>
      <c r="C104" s="2">
        <v>4.0619634091854E-3</v>
      </c>
      <c r="D104" s="2">
        <v>0.96971195936203003</v>
      </c>
      <c r="E104" s="11">
        <v>2.5849672965705303E-4</v>
      </c>
      <c r="F104" s="2">
        <v>4.33693872764706E-3</v>
      </c>
      <c r="G104" s="2">
        <v>0.94929945468902499</v>
      </c>
      <c r="H104" s="11">
        <v>3.5071083402726799E-5</v>
      </c>
      <c r="I104" s="2">
        <v>4.9016770208254402E-4</v>
      </c>
      <c r="J104" s="2">
        <v>0.98551839590072599</v>
      </c>
      <c r="K104" s="5">
        <v>143</v>
      </c>
      <c r="L104" s="11">
        <v>3.2273731194436498E-3</v>
      </c>
      <c r="M104" s="2">
        <v>1.0996067896485299E-2</v>
      </c>
      <c r="N104" s="2">
        <v>0.988209068775177</v>
      </c>
      <c r="O104" s="11">
        <v>3.3859026152640499E-3</v>
      </c>
      <c r="P104" s="2">
        <v>1.5280744992196499E-2</v>
      </c>
      <c r="Q104" s="2">
        <v>0.987204909324646</v>
      </c>
      <c r="R104" s="11">
        <v>4.1709499782882598E-4</v>
      </c>
      <c r="S104" s="2">
        <v>1.88206636812537E-3</v>
      </c>
      <c r="T104" s="2">
        <v>0.99166059494018499</v>
      </c>
      <c r="U104" s="5">
        <v>114</v>
      </c>
      <c r="V104" s="11">
        <v>1.0616102954372701E-3</v>
      </c>
      <c r="W104" s="2">
        <v>6.5455432049930096E-3</v>
      </c>
      <c r="X104" s="2">
        <v>0.98070096969604403</v>
      </c>
      <c r="Y104" s="11">
        <v>7.8471616143360701E-4</v>
      </c>
      <c r="Z104" s="2">
        <v>7.5284419581293999E-3</v>
      </c>
      <c r="AA104" s="2">
        <v>0.97139728069305398</v>
      </c>
      <c r="AB104" s="11">
        <v>1.2058924767188699E-4</v>
      </c>
      <c r="AC104" s="2">
        <v>1.0059607448056299E-3</v>
      </c>
      <c r="AD104" s="2">
        <v>0.98415261507034302</v>
      </c>
    </row>
    <row r="105" spans="1:30" x14ac:dyDescent="0.35">
      <c r="A105" s="2">
        <v>190</v>
      </c>
      <c r="B105" s="11">
        <v>2.0737703889608301E-3</v>
      </c>
      <c r="C105" s="2">
        <v>8.6754541844129493E-3</v>
      </c>
      <c r="D105" s="2">
        <v>0.98436725139617898</v>
      </c>
      <c r="E105" s="11">
        <v>1.40320882201194E-3</v>
      </c>
      <c r="F105" s="2">
        <v>9.1727133840322495E-3</v>
      </c>
      <c r="G105" s="2">
        <v>0.98610925674438399</v>
      </c>
      <c r="H105" s="11">
        <v>1.5617666940670401E-4</v>
      </c>
      <c r="I105" s="2">
        <v>1.04467570781707E-3</v>
      </c>
      <c r="J105" s="2">
        <v>0.99354869127273504</v>
      </c>
      <c r="K105" s="5">
        <v>144</v>
      </c>
      <c r="L105" s="11">
        <v>6.2180345412343697E-4</v>
      </c>
      <c r="M105" s="2">
        <v>4.9105752259492796E-3</v>
      </c>
      <c r="N105" s="2">
        <v>0.98305398225784302</v>
      </c>
      <c r="O105" s="11">
        <v>6.4710283186286601E-4</v>
      </c>
      <c r="P105" s="2">
        <v>6.9032572209835E-3</v>
      </c>
      <c r="Q105" s="2">
        <v>0.97956103086471502</v>
      </c>
      <c r="R105" s="11">
        <v>6.8009816459379995E-5</v>
      </c>
      <c r="S105" s="2">
        <v>7.6564576011150999E-4</v>
      </c>
      <c r="T105" s="2">
        <v>0.99205648899078303</v>
      </c>
      <c r="U105" s="5">
        <v>115</v>
      </c>
      <c r="V105" s="11">
        <v>1.3155150227248599E-3</v>
      </c>
      <c r="W105" s="2">
        <v>7.1949292905628603E-3</v>
      </c>
      <c r="X105" s="2">
        <v>0.98023039102554299</v>
      </c>
      <c r="Y105" s="11">
        <v>1.0220018448308099E-3</v>
      </c>
      <c r="Z105" s="2">
        <v>8.5431765764951706E-3</v>
      </c>
      <c r="AA105" s="2">
        <v>0.97320240736007602</v>
      </c>
      <c r="AB105" s="11">
        <v>1.51527216075919E-4</v>
      </c>
      <c r="AC105" s="2">
        <v>1.14075955934822E-3</v>
      </c>
      <c r="AD105" s="2">
        <v>0.98405385017394997</v>
      </c>
    </row>
    <row r="106" spans="1:30" x14ac:dyDescent="0.35">
      <c r="A106" s="2">
        <v>191</v>
      </c>
      <c r="B106" s="11">
        <v>2.5644362904131399E-3</v>
      </c>
      <c r="C106" s="2">
        <v>9.7818430513143505E-3</v>
      </c>
      <c r="D106" s="2">
        <v>0.98457723855972201</v>
      </c>
      <c r="E106" s="11">
        <v>1.82734685949981E-3</v>
      </c>
      <c r="F106" s="2">
        <v>1.0614558123052099E-2</v>
      </c>
      <c r="G106" s="2">
        <v>0.98593777418136597</v>
      </c>
      <c r="H106" s="11">
        <v>2.0456536731217E-4</v>
      </c>
      <c r="I106" s="2">
        <v>1.2641372159123399E-3</v>
      </c>
      <c r="J106" s="2">
        <v>0.99313580989837602</v>
      </c>
      <c r="K106" s="5">
        <v>145</v>
      </c>
      <c r="L106" s="11">
        <v>5.1581201842054703E-4</v>
      </c>
      <c r="M106" s="2">
        <v>4.6296063810586903E-3</v>
      </c>
      <c r="N106" s="2">
        <v>0.98693621158599798</v>
      </c>
      <c r="O106" s="11">
        <v>4.1617581155151102E-4</v>
      </c>
      <c r="P106" s="2">
        <v>5.4156971164047701E-3</v>
      </c>
      <c r="Q106" s="2">
        <v>0.98295783996581998</v>
      </c>
      <c r="R106" s="11">
        <v>5.5027903727022897E-5</v>
      </c>
      <c r="S106" s="2">
        <v>6.9037685170769605E-4</v>
      </c>
      <c r="T106" s="2">
        <v>0.99010038375854403</v>
      </c>
      <c r="U106" s="5">
        <v>117</v>
      </c>
      <c r="V106" s="11">
        <v>2.0148502662777901E-3</v>
      </c>
      <c r="W106" s="2">
        <v>7.5869797728955702E-3</v>
      </c>
      <c r="X106" s="2">
        <v>0.99552136659622104</v>
      </c>
      <c r="Y106" s="11">
        <v>4.6195369213819504E-3</v>
      </c>
      <c r="Z106" s="2">
        <v>1.77902020514011E-2</v>
      </c>
      <c r="AA106" s="2">
        <v>0.98341089487075795</v>
      </c>
      <c r="AB106" s="11">
        <v>4.4338093139231196E-3</v>
      </c>
      <c r="AC106" s="2">
        <v>5.5116107687354001E-3</v>
      </c>
      <c r="AD106" s="2">
        <v>0.99245959520339899</v>
      </c>
    </row>
    <row r="107" spans="1:30" x14ac:dyDescent="0.35">
      <c r="A107" s="2">
        <v>192</v>
      </c>
      <c r="B107" s="11">
        <v>2.6914486079476698E-4</v>
      </c>
      <c r="C107" s="2">
        <v>3.3427982125431299E-3</v>
      </c>
      <c r="D107" s="2">
        <v>0.97902905941009499</v>
      </c>
      <c r="E107" s="11">
        <v>1.96478067664429E-4</v>
      </c>
      <c r="F107" s="2">
        <v>3.7522914353758001E-3</v>
      </c>
      <c r="G107" s="2">
        <v>0.96633243560791005</v>
      </c>
      <c r="H107" s="11">
        <v>2.0935593056492501E-5</v>
      </c>
      <c r="I107" s="2">
        <v>4.1554195922799398E-4</v>
      </c>
      <c r="J107" s="2">
        <v>0.98692303895950295</v>
      </c>
      <c r="K107" s="5">
        <v>150</v>
      </c>
      <c r="L107" s="11">
        <v>2.3021376691758598E-3</v>
      </c>
      <c r="M107" s="2">
        <v>9.3816053122281994E-3</v>
      </c>
      <c r="N107" s="2">
        <v>0.99464708566665605</v>
      </c>
      <c r="O107" s="11">
        <v>2.9741211328655399E-3</v>
      </c>
      <c r="P107" s="2">
        <v>1.4736825600266399E-2</v>
      </c>
      <c r="Q107" s="2">
        <v>0.99306029081344604</v>
      </c>
      <c r="R107" s="11">
        <v>6.6357984906062397E-4</v>
      </c>
      <c r="S107" s="2">
        <v>2.31300992891192E-3</v>
      </c>
      <c r="T107" s="2">
        <v>0.99417972564697199</v>
      </c>
      <c r="U107" s="5">
        <v>119</v>
      </c>
      <c r="V107" s="11">
        <v>3.0157871078699801E-3</v>
      </c>
      <c r="W107" s="2">
        <v>8.6872838437557203E-3</v>
      </c>
      <c r="X107" s="2">
        <v>0.99772065877914395</v>
      </c>
      <c r="Y107" s="11">
        <v>6.2956479378044597E-3</v>
      </c>
      <c r="Z107" s="2">
        <v>2.05536372959613E-2</v>
      </c>
      <c r="AA107" s="2">
        <v>0.99596041440963701</v>
      </c>
      <c r="AB107" s="11">
        <v>8.2469023764133401E-3</v>
      </c>
      <c r="AC107" s="2">
        <v>6.7356382496654901E-3</v>
      </c>
      <c r="AD107" s="2">
        <v>0.99677801132202104</v>
      </c>
    </row>
    <row r="108" spans="1:30" x14ac:dyDescent="0.35">
      <c r="A108" s="2">
        <v>193</v>
      </c>
      <c r="B108" s="11">
        <v>8.7468978017568502E-4</v>
      </c>
      <c r="C108" s="2">
        <v>5.9144147671759103E-3</v>
      </c>
      <c r="D108" s="2">
        <v>0.98113322257995605</v>
      </c>
      <c r="E108" s="11">
        <v>6.3323904760181904E-4</v>
      </c>
      <c r="F108" s="2">
        <v>6.6120470874011499E-3</v>
      </c>
      <c r="G108" s="2">
        <v>0.97510612010955799</v>
      </c>
      <c r="H108" s="11">
        <v>5.7252738770330298E-5</v>
      </c>
      <c r="I108" s="2">
        <v>6.9642235757783001E-4</v>
      </c>
      <c r="J108" s="2">
        <v>0.98868244886398304</v>
      </c>
      <c r="K108" s="5">
        <v>151</v>
      </c>
      <c r="L108" s="11">
        <v>2.9112084303051199E-3</v>
      </c>
      <c r="M108" s="2">
        <v>1.0123997926712E-2</v>
      </c>
      <c r="N108" s="2">
        <v>0.99496704339981001</v>
      </c>
      <c r="O108" s="11">
        <v>4.71431156620383E-3</v>
      </c>
      <c r="P108" s="2">
        <v>1.8345691263675599E-2</v>
      </c>
      <c r="Q108" s="2">
        <v>0.99219393730163497</v>
      </c>
      <c r="R108" s="11">
        <v>1.3778705615550199E-3</v>
      </c>
      <c r="S108" s="2">
        <v>3.3155113924294701E-3</v>
      </c>
      <c r="T108" s="2">
        <v>0.99296361207962003</v>
      </c>
      <c r="U108" s="5">
        <v>120</v>
      </c>
      <c r="V108" s="11">
        <v>1.71045641764067E-4</v>
      </c>
      <c r="W108" s="2">
        <v>2.44248937815427E-3</v>
      </c>
      <c r="X108" s="2">
        <v>0.96830362081527699</v>
      </c>
      <c r="Y108" s="11">
        <v>1.44609177368693E-4</v>
      </c>
      <c r="Z108" s="2">
        <v>3.2348162494599802E-3</v>
      </c>
      <c r="AA108" s="2">
        <v>0.96251535415649403</v>
      </c>
      <c r="AB108" s="11">
        <v>2.1099342120578499E-5</v>
      </c>
      <c r="AC108" s="2">
        <v>4.2234623106196501E-4</v>
      </c>
      <c r="AD108" s="2">
        <v>0.98751360177993697</v>
      </c>
    </row>
    <row r="109" spans="1:30" x14ac:dyDescent="0.35">
      <c r="A109" s="2">
        <v>197</v>
      </c>
      <c r="B109" s="11">
        <v>4.7980167437344697E-4</v>
      </c>
      <c r="C109" s="2">
        <v>4.2965905740857098E-3</v>
      </c>
      <c r="D109" s="2">
        <v>0.97675603628158503</v>
      </c>
      <c r="E109" s="11">
        <v>4.26621903898194E-4</v>
      </c>
      <c r="F109" s="2">
        <v>5.5113458074629298E-3</v>
      </c>
      <c r="G109" s="2">
        <v>0.95599293708801203</v>
      </c>
      <c r="H109" s="11">
        <v>6.4425366872455898E-5</v>
      </c>
      <c r="I109" s="2">
        <v>7.0889445487409798E-4</v>
      </c>
      <c r="J109" s="2">
        <v>0.97702842950820901</v>
      </c>
      <c r="K109" s="5">
        <v>152</v>
      </c>
      <c r="L109" s="11">
        <v>5.5115469876909601E-5</v>
      </c>
      <c r="M109" s="2">
        <v>1.4835505280643699E-3</v>
      </c>
      <c r="N109" s="2">
        <v>0.96767783164978005</v>
      </c>
      <c r="O109" s="11">
        <v>7.5733783887699206E-5</v>
      </c>
      <c r="P109" s="2">
        <v>2.3211122024804302E-3</v>
      </c>
      <c r="Q109" s="2">
        <v>0.95552086830139105</v>
      </c>
      <c r="R109" s="11">
        <v>1.6498150216648301E-5</v>
      </c>
      <c r="S109" s="2">
        <v>3.5834469599649299E-4</v>
      </c>
      <c r="T109" s="2">
        <v>0.98269677162170399</v>
      </c>
      <c r="U109" s="5">
        <v>122</v>
      </c>
      <c r="V109" s="11">
        <v>9.0130744501948302E-4</v>
      </c>
      <c r="W109" s="2">
        <v>5.8408030308783002E-3</v>
      </c>
      <c r="X109" s="2">
        <v>0.98329067230224598</v>
      </c>
      <c r="Y109" s="11">
        <v>5.8534875279292399E-4</v>
      </c>
      <c r="Z109" s="2">
        <v>6.3119200058281404E-3</v>
      </c>
      <c r="AA109" s="2">
        <v>0.97906160354614202</v>
      </c>
      <c r="AB109" s="11">
        <v>7.1695176302455298E-5</v>
      </c>
      <c r="AC109" s="2">
        <v>7.1933033177629102E-4</v>
      </c>
      <c r="AD109" s="2">
        <v>0.99098503589630105</v>
      </c>
    </row>
    <row r="110" spans="1:30" x14ac:dyDescent="0.35">
      <c r="A110" s="2">
        <v>202</v>
      </c>
      <c r="B110" s="11">
        <v>1.3446726370602801E-3</v>
      </c>
      <c r="C110" s="2">
        <v>7.12984008714556E-3</v>
      </c>
      <c r="D110" s="2">
        <v>0.98734980821609497</v>
      </c>
      <c r="E110" s="11">
        <v>9.5745362341403896E-4</v>
      </c>
      <c r="F110" s="2">
        <v>8.0529684200882894E-3</v>
      </c>
      <c r="G110" s="2">
        <v>0.98769521713256803</v>
      </c>
      <c r="H110" s="11">
        <v>1.1366656690370201E-4</v>
      </c>
      <c r="I110" s="2">
        <v>9.0198015095665997E-4</v>
      </c>
      <c r="J110" s="2">
        <v>0.99303382635116499</v>
      </c>
      <c r="K110" s="5">
        <v>155</v>
      </c>
      <c r="L110" s="11">
        <v>1.38433009851723E-3</v>
      </c>
      <c r="M110" s="2">
        <v>7.4146580882370403E-3</v>
      </c>
      <c r="N110" s="2">
        <v>0.97953718900680498</v>
      </c>
      <c r="O110" s="11">
        <v>9.55521245487034E-4</v>
      </c>
      <c r="P110" s="2">
        <v>8.1647569313645293E-3</v>
      </c>
      <c r="Q110" s="2">
        <v>0.97587144374847401</v>
      </c>
      <c r="R110" s="11">
        <v>1.53402535943314E-4</v>
      </c>
      <c r="S110" s="2">
        <v>1.1039809323847201E-3</v>
      </c>
      <c r="T110" s="2">
        <v>0.98624390363693204</v>
      </c>
      <c r="U110" s="5">
        <v>123</v>
      </c>
      <c r="V110" s="11">
        <v>1.20632478501647E-3</v>
      </c>
      <c r="W110" s="2">
        <v>6.6140387207269599E-3</v>
      </c>
      <c r="X110" s="2">
        <v>0.98216187953948897</v>
      </c>
      <c r="Y110" s="11">
        <v>8.2111882511526303E-4</v>
      </c>
      <c r="Z110" s="2">
        <v>7.25972605869174E-3</v>
      </c>
      <c r="AA110" s="2">
        <v>0.97923845052719105</v>
      </c>
      <c r="AB110" s="11">
        <v>8.6669802840333405E-5</v>
      </c>
      <c r="AC110" s="2">
        <v>8.2226545782759699E-4</v>
      </c>
      <c r="AD110" s="2">
        <v>0.99155354499816895</v>
      </c>
    </row>
    <row r="111" spans="1:30" x14ac:dyDescent="0.35">
      <c r="A111" s="2">
        <v>203</v>
      </c>
      <c r="B111" s="11">
        <v>1.71949714422225E-3</v>
      </c>
      <c r="C111" s="2">
        <v>7.9532014206051792E-3</v>
      </c>
      <c r="D111" s="2">
        <v>0.98689013719558705</v>
      </c>
      <c r="E111" s="11">
        <v>1.42605288419872E-3</v>
      </c>
      <c r="F111" s="2">
        <v>9.7120795398950507E-3</v>
      </c>
      <c r="G111" s="2">
        <v>0.985934197902679</v>
      </c>
      <c r="H111" s="11">
        <v>1.5550866373814599E-4</v>
      </c>
      <c r="I111" s="2">
        <v>1.1036758078262199E-3</v>
      </c>
      <c r="J111" s="2">
        <v>0.99249446392059304</v>
      </c>
      <c r="K111" s="5">
        <v>156</v>
      </c>
      <c r="L111" s="11">
        <v>1.1123830336146E-4</v>
      </c>
      <c r="M111" s="2">
        <v>2.17782403342425E-3</v>
      </c>
      <c r="N111" s="2">
        <v>0.97230058908462502</v>
      </c>
      <c r="O111" s="11">
        <v>1.01813704532105E-4</v>
      </c>
      <c r="P111" s="2">
        <v>2.77652079239487E-3</v>
      </c>
      <c r="Q111" s="2">
        <v>0.95610398054122903</v>
      </c>
      <c r="R111" s="11">
        <v>1.9378192519070499E-5</v>
      </c>
      <c r="S111" s="2">
        <v>3.8486203993670599E-4</v>
      </c>
      <c r="T111" s="2">
        <v>0.98343116044998102</v>
      </c>
      <c r="U111" s="5">
        <v>124</v>
      </c>
      <c r="V111" s="11">
        <v>5.8821249695029103E-5</v>
      </c>
      <c r="W111" s="2">
        <v>1.4815331669524299E-3</v>
      </c>
      <c r="X111" s="2">
        <v>0.97040367126464799</v>
      </c>
      <c r="Y111" s="11">
        <v>1.4670888776890901E-4</v>
      </c>
      <c r="Z111" s="2">
        <v>3.2113934867084E-3</v>
      </c>
      <c r="AA111" s="2">
        <v>0.95877760648727395</v>
      </c>
      <c r="AB111" s="11">
        <v>1.7934811694431098E-5</v>
      </c>
      <c r="AC111" s="2">
        <v>4.0337050450034402E-4</v>
      </c>
      <c r="AD111" s="2">
        <v>0.986805260181427</v>
      </c>
    </row>
    <row r="112" spans="1:30" x14ac:dyDescent="0.35">
      <c r="A112" s="2">
        <v>204</v>
      </c>
      <c r="B112" s="11">
        <v>4.57197776995599E-4</v>
      </c>
      <c r="C112" s="2">
        <v>4.1454154998063998E-3</v>
      </c>
      <c r="D112" s="2">
        <v>0.97973275184631303</v>
      </c>
      <c r="E112" s="11">
        <v>9.0929720317944798E-4</v>
      </c>
      <c r="F112" s="2">
        <v>8.2274191081523895E-3</v>
      </c>
      <c r="G112" s="2">
        <v>0.97757005691528298</v>
      </c>
      <c r="H112" s="11">
        <v>2.02516559511423E-4</v>
      </c>
      <c r="I112" s="2">
        <v>1.38190505094826E-3</v>
      </c>
      <c r="J112" s="2">
        <v>0.98664194345474199</v>
      </c>
      <c r="K112" s="5">
        <v>157</v>
      </c>
      <c r="L112" s="11">
        <v>8.8235834846273E-4</v>
      </c>
      <c r="M112" s="2">
        <v>5.9106894768774501E-3</v>
      </c>
      <c r="N112" s="2">
        <v>0.98640102148055997</v>
      </c>
      <c r="O112" s="11">
        <v>6.7113811383023804E-4</v>
      </c>
      <c r="P112" s="2">
        <v>6.9033894687890998E-3</v>
      </c>
      <c r="Q112" s="2">
        <v>0.98434156179428101</v>
      </c>
      <c r="R112" s="11">
        <v>7.5681156886275803E-5</v>
      </c>
      <c r="S112" s="2">
        <v>7.9922028817236402E-4</v>
      </c>
      <c r="T112" s="2">
        <v>0.99127596616744995</v>
      </c>
      <c r="U112" s="5">
        <v>125</v>
      </c>
      <c r="V112" s="11">
        <v>9.0818706667050698E-4</v>
      </c>
      <c r="W112" s="2">
        <v>5.9932032600045204E-3</v>
      </c>
      <c r="X112" s="2">
        <v>0.98468059301376298</v>
      </c>
      <c r="Y112" s="11">
        <v>6.8124139215797099E-4</v>
      </c>
      <c r="Z112" s="2">
        <v>7.0546125061809999E-3</v>
      </c>
      <c r="AA112" s="2">
        <v>0.98072993755340498</v>
      </c>
      <c r="AB112" s="11">
        <v>1.17927273095119E-4</v>
      </c>
      <c r="AC112" s="2">
        <v>1.0126171400770499E-3</v>
      </c>
      <c r="AD112" s="2">
        <v>0.98728483915328902</v>
      </c>
    </row>
    <row r="113" spans="1:30" x14ac:dyDescent="0.35">
      <c r="A113" s="2">
        <v>205</v>
      </c>
      <c r="B113" s="11">
        <v>9.9754845723509702E-4</v>
      </c>
      <c r="C113" s="2">
        <v>6.2245130538940404E-3</v>
      </c>
      <c r="D113" s="2">
        <v>0.99114024639129605</v>
      </c>
      <c r="E113" s="11">
        <v>1.0120187653228599E-3</v>
      </c>
      <c r="F113" s="2">
        <v>8.5026724264025601E-3</v>
      </c>
      <c r="G113" s="2">
        <v>0.98845726251602095</v>
      </c>
      <c r="H113" s="11">
        <v>1.40732270665466E-4</v>
      </c>
      <c r="I113" s="2">
        <v>1.1184612521901701E-3</v>
      </c>
      <c r="J113" s="2">
        <v>0.99109703302383401</v>
      </c>
      <c r="K113" s="5">
        <v>158</v>
      </c>
      <c r="L113" s="11">
        <v>1.3087650295346899E-3</v>
      </c>
      <c r="M113" s="2">
        <v>7.18199089169502E-3</v>
      </c>
      <c r="N113" s="2">
        <v>0.98723423480987504</v>
      </c>
      <c r="O113" s="11">
        <v>1.12293125130236E-3</v>
      </c>
      <c r="P113" s="2">
        <v>8.9198444038629497E-3</v>
      </c>
      <c r="Q113" s="2">
        <v>0.98500287532806396</v>
      </c>
      <c r="R113" s="11">
        <v>1.1771495337598E-4</v>
      </c>
      <c r="S113" s="2">
        <v>9.9553167819976807E-4</v>
      </c>
      <c r="T113" s="2">
        <v>0.99207985401153498</v>
      </c>
      <c r="U113" s="5">
        <v>126</v>
      </c>
      <c r="V113" s="11">
        <v>1.64845737162977E-3</v>
      </c>
      <c r="W113" s="2">
        <v>8.0711152404546703E-3</v>
      </c>
      <c r="X113" s="2">
        <v>0.98295027017593295</v>
      </c>
      <c r="Y113" s="11">
        <v>1.1899196542799399E-3</v>
      </c>
      <c r="Z113" s="2">
        <v>9.3019763007759996E-3</v>
      </c>
      <c r="AA113" s="2">
        <v>0.98267585039138705</v>
      </c>
      <c r="AB113" s="11">
        <v>1.9319092098157799E-4</v>
      </c>
      <c r="AC113" s="2">
        <v>1.3058393960818601E-3</v>
      </c>
      <c r="AD113" s="2">
        <v>0.98984992504119795</v>
      </c>
    </row>
    <row r="114" spans="1:30" x14ac:dyDescent="0.35">
      <c r="A114" s="2">
        <v>208</v>
      </c>
      <c r="B114" s="11">
        <v>5.9355494158808101E-5</v>
      </c>
      <c r="C114" s="2">
        <v>1.47536024451255E-3</v>
      </c>
      <c r="D114" s="2">
        <v>0.96421980857849099</v>
      </c>
      <c r="E114" s="11">
        <v>7.6390453614294502E-5</v>
      </c>
      <c r="F114" s="2">
        <v>2.28544208221137E-3</v>
      </c>
      <c r="G114" s="2">
        <v>0.94925183057785001</v>
      </c>
      <c r="H114" s="11">
        <v>1.7239373846677999E-5</v>
      </c>
      <c r="I114" s="2">
        <v>3.69652203517034E-4</v>
      </c>
      <c r="J114" s="2">
        <v>0.97876036167144698</v>
      </c>
      <c r="K114" s="5">
        <v>160</v>
      </c>
      <c r="L114" s="11">
        <v>1.6076989413704699E-4</v>
      </c>
      <c r="M114" s="2">
        <v>2.5286178570240701E-3</v>
      </c>
      <c r="N114" s="2">
        <v>0.97717350721359197</v>
      </c>
      <c r="O114" s="11">
        <v>1.17129959107842E-4</v>
      </c>
      <c r="P114" s="2">
        <v>2.9392784927040299E-3</v>
      </c>
      <c r="Q114" s="2">
        <v>0.96113210916519098</v>
      </c>
      <c r="R114" s="11">
        <v>1.81379400601144E-5</v>
      </c>
      <c r="S114" s="2">
        <v>3.66333028068766E-4</v>
      </c>
      <c r="T114" s="2">
        <v>0.98605048656463601</v>
      </c>
      <c r="U114" s="5">
        <v>127</v>
      </c>
      <c r="V114" s="11">
        <v>1.7455278430133999E-3</v>
      </c>
      <c r="W114" s="2">
        <v>8.3664748817682197E-3</v>
      </c>
      <c r="X114" s="2">
        <v>0.98349374532699496</v>
      </c>
      <c r="Y114" s="11">
        <v>1.3249290641397201E-3</v>
      </c>
      <c r="Z114" s="2">
        <v>9.8907593637704797E-3</v>
      </c>
      <c r="AA114" s="2">
        <v>0.98437386751174905</v>
      </c>
      <c r="AB114" s="11">
        <v>2.1959497826173899E-4</v>
      </c>
      <c r="AC114" s="2">
        <v>1.3974884059280101E-3</v>
      </c>
      <c r="AD114" s="2">
        <v>0.98989748954772905</v>
      </c>
    </row>
    <row r="115" spans="1:30" x14ac:dyDescent="0.35">
      <c r="A115" s="2">
        <v>210</v>
      </c>
      <c r="B115" s="11">
        <v>9.3638378893956499E-4</v>
      </c>
      <c r="C115" s="2">
        <v>5.9801791794598103E-3</v>
      </c>
      <c r="D115" s="2">
        <v>0.98277175426483099</v>
      </c>
      <c r="E115" s="11">
        <v>6.1863102018833095E-4</v>
      </c>
      <c r="F115" s="2">
        <v>6.6021312959492198E-3</v>
      </c>
      <c r="G115" s="2">
        <v>0.979789018630981</v>
      </c>
      <c r="H115" s="11">
        <v>7.0011330535635298E-5</v>
      </c>
      <c r="I115" s="2">
        <v>7.4541365029290297E-4</v>
      </c>
      <c r="J115" s="2">
        <v>0.99108684062957697</v>
      </c>
      <c r="K115" s="5">
        <v>161</v>
      </c>
      <c r="L115" s="11">
        <v>9.3890831340104298E-4</v>
      </c>
      <c r="M115" s="2">
        <v>6.1125853098928902E-3</v>
      </c>
      <c r="N115" s="2">
        <v>0.97974878549575795</v>
      </c>
      <c r="O115" s="11">
        <v>5.7273067068308505E-4</v>
      </c>
      <c r="P115" s="2">
        <v>6.3091362826526104E-3</v>
      </c>
      <c r="Q115" s="2">
        <v>0.97617834806442205</v>
      </c>
      <c r="R115" s="11">
        <v>6.4402869611512802E-5</v>
      </c>
      <c r="S115" s="2">
        <v>7.2631519287824598E-4</v>
      </c>
      <c r="T115" s="2">
        <v>0.98882627487182595</v>
      </c>
      <c r="U115" s="5">
        <v>128</v>
      </c>
      <c r="V115" s="11">
        <v>8.1771162513177801E-5</v>
      </c>
      <c r="W115" s="2">
        <v>1.8183456268161501E-3</v>
      </c>
      <c r="X115" s="2">
        <v>0.96985250711440996</v>
      </c>
      <c r="Y115" s="11">
        <v>6.7378467065282098E-5</v>
      </c>
      <c r="Z115" s="2">
        <v>2.26352177560329E-3</v>
      </c>
      <c r="AA115" s="2">
        <v>0.94772511720657304</v>
      </c>
      <c r="AB115" s="11">
        <v>1.4491090951196301E-5</v>
      </c>
      <c r="AC115" s="2">
        <v>3.33281961502507E-4</v>
      </c>
      <c r="AD115" s="2">
        <v>0.98546111583709695</v>
      </c>
    </row>
    <row r="116" spans="1:30" x14ac:dyDescent="0.35">
      <c r="A116" s="2">
        <v>211</v>
      </c>
      <c r="B116" s="11">
        <v>1.2993289856240099E-3</v>
      </c>
      <c r="C116" s="2">
        <v>6.9802338257431897E-3</v>
      </c>
      <c r="D116" s="2">
        <v>0.98089307546615601</v>
      </c>
      <c r="E116" s="11">
        <v>8.4932427853345795E-4</v>
      </c>
      <c r="F116" s="2">
        <v>7.6980609446763897E-3</v>
      </c>
      <c r="G116" s="2">
        <v>0.97868359088897705</v>
      </c>
      <c r="H116" s="11">
        <v>9.4687369710300104E-5</v>
      </c>
      <c r="I116" s="2">
        <v>8.8245182996615702E-4</v>
      </c>
      <c r="J116" s="2">
        <v>0.98933249711990301</v>
      </c>
      <c r="K116" s="5">
        <v>162</v>
      </c>
      <c r="L116" s="11">
        <v>1.2423070147633501E-3</v>
      </c>
      <c r="M116" s="2">
        <v>6.95181265473365E-3</v>
      </c>
      <c r="N116" s="2">
        <v>0.98099470138549805</v>
      </c>
      <c r="O116" s="11">
        <v>7.7956257155165E-4</v>
      </c>
      <c r="P116" s="2">
        <v>7.2740293107926802E-3</v>
      </c>
      <c r="Q116" s="2">
        <v>0.97785085439681996</v>
      </c>
      <c r="R116" s="11">
        <v>9.0259316493757001E-5</v>
      </c>
      <c r="S116" s="2">
        <v>8.4794400027021701E-4</v>
      </c>
      <c r="T116" s="2">
        <v>0.98971736431121804</v>
      </c>
      <c r="U116" s="5">
        <v>129</v>
      </c>
      <c r="V116" s="11">
        <v>8.3288003224879503E-4</v>
      </c>
      <c r="W116" s="2">
        <v>5.4223281331360297E-3</v>
      </c>
      <c r="X116" s="2">
        <v>0.98018264770507801</v>
      </c>
      <c r="Y116" s="11">
        <v>4.3150162673555298E-4</v>
      </c>
      <c r="Z116" s="2">
        <v>5.2673052996397001E-3</v>
      </c>
      <c r="AA116" s="2">
        <v>0.98049384355545</v>
      </c>
      <c r="AB116" s="11">
        <v>6.2652994529344101E-5</v>
      </c>
      <c r="AC116" s="2">
        <v>6.5895635634660699E-4</v>
      </c>
      <c r="AD116" s="2">
        <v>0.99201297760009699</v>
      </c>
    </row>
    <row r="117" spans="1:30" x14ac:dyDescent="0.35">
      <c r="A117" s="2">
        <v>212</v>
      </c>
      <c r="B117" s="11">
        <v>1.5589231043122701E-4</v>
      </c>
      <c r="C117" s="2">
        <v>2.5471586268395099E-3</v>
      </c>
      <c r="D117" s="2">
        <v>0.96158778667449896</v>
      </c>
      <c r="E117" s="11">
        <v>1.1660401651170101E-4</v>
      </c>
      <c r="F117" s="2">
        <v>2.94464593753218E-3</v>
      </c>
      <c r="G117" s="2">
        <v>0.94852471351623502</v>
      </c>
      <c r="H117" s="11">
        <v>2.12902741623111E-5</v>
      </c>
      <c r="I117" s="2">
        <v>3.8997424417175298E-4</v>
      </c>
      <c r="J117" s="2">
        <v>0.98453366756439198</v>
      </c>
      <c r="K117" s="5">
        <v>163</v>
      </c>
      <c r="L117" s="11">
        <v>1.83477019891142E-3</v>
      </c>
      <c r="M117" s="2">
        <v>8.2022007554769499E-3</v>
      </c>
      <c r="N117" s="2">
        <v>0.97948479652404696</v>
      </c>
      <c r="O117" s="11">
        <v>1.16468861233443E-3</v>
      </c>
      <c r="P117" s="2">
        <v>8.86929593980312E-3</v>
      </c>
      <c r="Q117" s="2">
        <v>0.97406256198883001</v>
      </c>
      <c r="R117" s="11">
        <v>1.18096424557734E-4</v>
      </c>
      <c r="S117" s="2">
        <v>9.77840274572372E-4</v>
      </c>
      <c r="T117" s="2">
        <v>0.98842793703079201</v>
      </c>
      <c r="U117" s="5">
        <v>131</v>
      </c>
      <c r="V117" s="11">
        <v>1.41150632407516E-3</v>
      </c>
      <c r="W117" s="2">
        <v>7.0918062701821301E-3</v>
      </c>
      <c r="X117" s="2">
        <v>0.97948616743087702</v>
      </c>
      <c r="Y117" s="11">
        <v>8.1346422666683695E-4</v>
      </c>
      <c r="Z117" s="2">
        <v>7.3446007445454597E-3</v>
      </c>
      <c r="AA117" s="2">
        <v>0.98092538118362405</v>
      </c>
      <c r="AB117" s="11">
        <v>9.3662310973741101E-5</v>
      </c>
      <c r="AC117" s="2">
        <v>8.5968984058126796E-4</v>
      </c>
      <c r="AD117" s="2">
        <v>0.99203211069107</v>
      </c>
    </row>
    <row r="118" spans="1:30" x14ac:dyDescent="0.35">
      <c r="A118" s="2">
        <v>213</v>
      </c>
      <c r="B118" s="11">
        <v>1.1188463540747701E-3</v>
      </c>
      <c r="C118" s="2">
        <v>6.6161206923425198E-3</v>
      </c>
      <c r="D118" s="2">
        <v>0.98476219177246005</v>
      </c>
      <c r="E118" s="11">
        <v>6.9452618481591301E-4</v>
      </c>
      <c r="F118" s="2">
        <v>6.9335373118519696E-3</v>
      </c>
      <c r="G118" s="2">
        <v>0.98445934057235696</v>
      </c>
      <c r="H118" s="11">
        <v>7.1385751652996906E-5</v>
      </c>
      <c r="I118" s="2">
        <v>7.5357343303039605E-4</v>
      </c>
      <c r="J118" s="2">
        <v>0.99257975816726596</v>
      </c>
      <c r="K118" s="5">
        <v>165</v>
      </c>
      <c r="L118" s="11">
        <v>1.43806298729032E-3</v>
      </c>
      <c r="M118" s="2">
        <v>7.2638588026165902E-3</v>
      </c>
      <c r="N118" s="2">
        <v>0.99197632074356001</v>
      </c>
      <c r="O118" s="11">
        <v>1.1460471432656E-3</v>
      </c>
      <c r="P118" s="2">
        <v>8.7950751185417106E-3</v>
      </c>
      <c r="Q118" s="2">
        <v>0.99255627393722501</v>
      </c>
      <c r="R118" s="11">
        <v>1.5083512698765801E-4</v>
      </c>
      <c r="S118" s="2">
        <v>1.1194867547601401E-3</v>
      </c>
      <c r="T118" s="2">
        <v>0.99484091997146595</v>
      </c>
      <c r="U118" s="5">
        <v>132</v>
      </c>
      <c r="V118" s="11">
        <v>4.1575281647965301E-4</v>
      </c>
      <c r="W118" s="2">
        <v>4.1670752689242302E-3</v>
      </c>
      <c r="X118" s="2">
        <v>0.98298668861389105</v>
      </c>
      <c r="Y118" s="11">
        <v>4.4474998139776197E-4</v>
      </c>
      <c r="Z118" s="2">
        <v>5.8374907821416803E-3</v>
      </c>
      <c r="AA118" s="2">
        <v>0.96512001752853305</v>
      </c>
      <c r="AB118" s="11">
        <v>5.78904146095737E-5</v>
      </c>
      <c r="AC118" s="2">
        <v>7.0465815952047695E-4</v>
      </c>
      <c r="AD118" s="2">
        <v>0.98558777570724398</v>
      </c>
    </row>
    <row r="119" spans="1:30" x14ac:dyDescent="0.35">
      <c r="A119" s="2">
        <v>217</v>
      </c>
      <c r="B119" s="11">
        <v>1.20428658556193E-3</v>
      </c>
      <c r="C119" s="2">
        <v>6.8175587803125303E-3</v>
      </c>
      <c r="D119" s="2">
        <v>0.99798363447189298</v>
      </c>
      <c r="E119" s="11">
        <v>3.0404806602746201E-3</v>
      </c>
      <c r="F119" s="2">
        <v>1.4804014004766899E-2</v>
      </c>
      <c r="G119" s="2">
        <v>0.99375915527343694</v>
      </c>
      <c r="H119" s="11">
        <v>8.4428820991888599E-4</v>
      </c>
      <c r="I119" s="2">
        <v>2.8884953353554002E-3</v>
      </c>
      <c r="J119" s="2">
        <v>0.99330329895019498</v>
      </c>
      <c r="K119" s="5">
        <v>167</v>
      </c>
      <c r="L119" s="11">
        <v>8.6975852027535404E-3</v>
      </c>
      <c r="M119" s="2">
        <v>1.8226804211735701E-2</v>
      </c>
      <c r="N119" s="2">
        <v>0.99124956130981401</v>
      </c>
      <c r="O119" s="11">
        <v>8.9136874303221703E-3</v>
      </c>
      <c r="P119" s="2">
        <v>2.5301430374383899E-2</v>
      </c>
      <c r="Q119" s="2">
        <v>0.99037611484527499</v>
      </c>
      <c r="R119" s="11">
        <v>1.34456157684326E-3</v>
      </c>
      <c r="S119" s="2">
        <v>3.3382561523467298E-3</v>
      </c>
      <c r="T119" s="2">
        <v>0.99278521537780695</v>
      </c>
      <c r="U119" s="5">
        <v>133</v>
      </c>
      <c r="V119" s="11">
        <v>1.2676178012043201E-3</v>
      </c>
      <c r="W119" s="2">
        <v>7.1202847175300104E-3</v>
      </c>
      <c r="X119" s="2">
        <v>0.99288523197173995</v>
      </c>
      <c r="Y119" s="11">
        <v>1.1598167475312901E-3</v>
      </c>
      <c r="Z119" s="2">
        <v>8.8773751631379093E-3</v>
      </c>
      <c r="AA119" s="2">
        <v>0.99257218837738004</v>
      </c>
      <c r="AB119" s="11">
        <v>1.6935745952650899E-4</v>
      </c>
      <c r="AC119" s="2">
        <v>1.1823920067399699E-3</v>
      </c>
      <c r="AD119" s="2">
        <v>0.99420136213302601</v>
      </c>
    </row>
    <row r="120" spans="1:30" x14ac:dyDescent="0.35">
      <c r="A120" s="2">
        <v>219</v>
      </c>
      <c r="B120" s="11">
        <v>3.9891912601888102E-3</v>
      </c>
      <c r="C120" s="2">
        <v>1.0144830681383599E-2</v>
      </c>
      <c r="D120" s="2">
        <v>0.99776357412338201</v>
      </c>
      <c r="E120" s="11">
        <v>8.3926655352115596E-3</v>
      </c>
      <c r="F120" s="2">
        <v>2.3722916841506899E-2</v>
      </c>
      <c r="G120" s="2">
        <v>0.99663549661636297</v>
      </c>
      <c r="H120" s="11">
        <v>1.21351405978202E-2</v>
      </c>
      <c r="I120" s="2">
        <v>8.4022516384720802E-3</v>
      </c>
      <c r="J120" s="2">
        <v>0.99777430295944203</v>
      </c>
      <c r="K120" s="5">
        <v>168</v>
      </c>
      <c r="L120" s="11">
        <v>1.05175517091993E-4</v>
      </c>
      <c r="M120" s="2">
        <v>1.91866524983197E-3</v>
      </c>
      <c r="N120" s="2">
        <v>0.96667891740798895</v>
      </c>
      <c r="O120" s="11">
        <v>1.4849619765300301E-4</v>
      </c>
      <c r="P120" s="2">
        <v>3.3034197986125898E-3</v>
      </c>
      <c r="Q120" s="2">
        <v>0.95553565025329501</v>
      </c>
      <c r="R120" s="11">
        <v>2.2017502487869899E-5</v>
      </c>
      <c r="S120" s="2">
        <v>4.4311449164524599E-4</v>
      </c>
      <c r="T120" s="2">
        <v>0.98114639520645097</v>
      </c>
      <c r="U120" s="5">
        <v>134</v>
      </c>
      <c r="V120" s="11">
        <v>1.9868512172251901E-3</v>
      </c>
      <c r="W120" s="2">
        <v>8.4126982837915403E-3</v>
      </c>
      <c r="X120" s="2">
        <v>0.99324148893356301</v>
      </c>
      <c r="Y120" s="11">
        <v>2.1108400542289001E-3</v>
      </c>
      <c r="Z120" s="2">
        <v>1.1478246189653801E-2</v>
      </c>
      <c r="AA120" s="2">
        <v>0.99268907308578402</v>
      </c>
      <c r="AB120" s="11">
        <v>2.4973257677629498E-4</v>
      </c>
      <c r="AC120" s="2">
        <v>1.44800799898803E-3</v>
      </c>
      <c r="AD120" s="2">
        <v>0.99516808986663796</v>
      </c>
    </row>
    <row r="121" spans="1:30" x14ac:dyDescent="0.35">
      <c r="A121" s="2">
        <v>220</v>
      </c>
      <c r="B121" s="11">
        <v>2.8680544346570898E-4</v>
      </c>
      <c r="C121" s="2">
        <v>3.33818956278264E-3</v>
      </c>
      <c r="D121" s="2">
        <v>0.97403550148010198</v>
      </c>
      <c r="E121" s="11">
        <v>1.6692308417987E-4</v>
      </c>
      <c r="F121" s="2">
        <v>3.4331968054175299E-3</v>
      </c>
      <c r="G121" s="2">
        <v>0.96667718887329102</v>
      </c>
      <c r="H121" s="11">
        <v>2.28229182539507E-5</v>
      </c>
      <c r="I121" s="2">
        <v>4.0423910832032502E-4</v>
      </c>
      <c r="J121" s="2">
        <v>0.98879015445709195</v>
      </c>
      <c r="K121" s="5">
        <v>169</v>
      </c>
      <c r="L121" s="11">
        <v>4.2436094372533202E-4</v>
      </c>
      <c r="M121" s="2">
        <v>4.1795768775045802E-3</v>
      </c>
      <c r="N121" s="2">
        <v>0.98463416099548295</v>
      </c>
      <c r="O121" s="11">
        <v>3.3076060935854901E-4</v>
      </c>
      <c r="P121" s="2">
        <v>4.88484278321266E-3</v>
      </c>
      <c r="Q121" s="2">
        <v>0.978232622146606</v>
      </c>
      <c r="R121" s="11">
        <v>4.6731020120205297E-5</v>
      </c>
      <c r="S121" s="2">
        <v>5.9663271531462604E-4</v>
      </c>
      <c r="T121" s="2">
        <v>0.99015802145004195</v>
      </c>
      <c r="U121" s="5">
        <v>135</v>
      </c>
      <c r="V121" s="11">
        <v>3.5523581318557202E-3</v>
      </c>
      <c r="W121" s="2">
        <v>1.09983095899224E-2</v>
      </c>
      <c r="X121" s="2">
        <v>0.98977243900298995</v>
      </c>
      <c r="Y121" s="11">
        <v>3.5963966511189899E-3</v>
      </c>
      <c r="Z121" s="2">
        <v>1.52757558971643E-2</v>
      </c>
      <c r="AA121" s="2">
        <v>0.98973834514617898</v>
      </c>
      <c r="AB121" s="11">
        <v>5.1632005488499999E-4</v>
      </c>
      <c r="AC121" s="2">
        <v>2.08092527464032E-3</v>
      </c>
      <c r="AD121" s="2">
        <v>0.99323225021362305</v>
      </c>
    </row>
    <row r="122" spans="1:30" x14ac:dyDescent="0.35">
      <c r="A122" s="2">
        <v>222</v>
      </c>
      <c r="B122" s="11">
        <v>1.3790196971967799E-3</v>
      </c>
      <c r="C122" s="2">
        <v>7.0950179360806899E-3</v>
      </c>
      <c r="D122" s="2">
        <v>0.97861772775650002</v>
      </c>
      <c r="E122" s="11">
        <v>7.8546354779973604E-4</v>
      </c>
      <c r="F122" s="2">
        <v>7.2129480540752402E-3</v>
      </c>
      <c r="G122" s="2">
        <v>0.97781497240066495</v>
      </c>
      <c r="H122" s="11">
        <v>8.35099490359425E-5</v>
      </c>
      <c r="I122" s="2">
        <v>7.9475314123555996E-4</v>
      </c>
      <c r="J122" s="2">
        <v>0.98948031663894598</v>
      </c>
      <c r="K122" s="5">
        <v>172</v>
      </c>
      <c r="L122" s="11">
        <v>1.0315525578334899E-3</v>
      </c>
      <c r="M122" s="2">
        <v>6.1239027418196201E-3</v>
      </c>
      <c r="N122" s="2">
        <v>0.98724800348281805</v>
      </c>
      <c r="O122" s="11">
        <v>1.8271383596584201E-3</v>
      </c>
      <c r="P122" s="2">
        <v>1.1630104854702899E-2</v>
      </c>
      <c r="Q122" s="2">
        <v>0.98281085491180398</v>
      </c>
      <c r="R122" s="11">
        <v>3.7572396104223999E-4</v>
      </c>
      <c r="S122" s="2">
        <v>1.7195249674841701E-3</v>
      </c>
      <c r="T122" s="2">
        <v>0.99093621969223</v>
      </c>
      <c r="U122" s="5">
        <v>136</v>
      </c>
      <c r="V122" s="11">
        <v>4.2138673597946698E-4</v>
      </c>
      <c r="W122" s="2">
        <v>3.9392579346895201E-3</v>
      </c>
      <c r="X122" s="2">
        <v>0.982105553150177</v>
      </c>
      <c r="Y122" s="11">
        <v>2.6559893740341002E-4</v>
      </c>
      <c r="Z122" s="2">
        <v>4.3100956827402098E-3</v>
      </c>
      <c r="AA122" s="2">
        <v>0.97499847412109297</v>
      </c>
      <c r="AB122" s="11">
        <v>3.3270276617258699E-5</v>
      </c>
      <c r="AC122" s="2">
        <v>4.8711226554587402E-4</v>
      </c>
      <c r="AD122" s="2">
        <v>0.99049830436706499</v>
      </c>
    </row>
    <row r="123" spans="1:30" x14ac:dyDescent="0.35">
      <c r="A123" s="2">
        <v>223</v>
      </c>
      <c r="B123" s="11">
        <v>4.5605902560055204E-3</v>
      </c>
      <c r="C123" s="2">
        <v>1.34627688676118E-2</v>
      </c>
      <c r="D123" s="2">
        <v>0.98114144802093495</v>
      </c>
      <c r="E123" s="11">
        <v>2.8195674531161698E-3</v>
      </c>
      <c r="F123" s="2">
        <v>1.41820814460515E-2</v>
      </c>
      <c r="G123" s="2">
        <v>0.98093456029891901</v>
      </c>
      <c r="H123" s="11">
        <v>3.1197859789244798E-4</v>
      </c>
      <c r="I123" s="2">
        <v>1.54159974772483E-3</v>
      </c>
      <c r="J123" s="2">
        <v>0.98969632387161199</v>
      </c>
      <c r="K123" s="5">
        <v>174</v>
      </c>
      <c r="L123" s="11">
        <v>1.8293606117367701E-3</v>
      </c>
      <c r="M123" s="2">
        <v>8.34628660231828E-3</v>
      </c>
      <c r="N123" s="2">
        <v>0.99125134944915705</v>
      </c>
      <c r="O123" s="11">
        <v>1.82371260598301E-3</v>
      </c>
      <c r="P123" s="2">
        <v>1.14512415602803E-2</v>
      </c>
      <c r="Q123" s="2">
        <v>0.99073231220245295</v>
      </c>
      <c r="R123" s="11">
        <v>3.6385725252330298E-4</v>
      </c>
      <c r="S123" s="2">
        <v>1.83713913429528E-3</v>
      </c>
      <c r="T123" s="2">
        <v>0.99209529161453203</v>
      </c>
      <c r="U123" s="5">
        <v>137</v>
      </c>
      <c r="V123" s="11">
        <v>1.3681568671017801E-3</v>
      </c>
      <c r="W123" s="2">
        <v>7.0379581302404404E-3</v>
      </c>
      <c r="X123" s="2">
        <v>0.98518997430801303</v>
      </c>
      <c r="Y123" s="11">
        <v>8.2145346095785499E-4</v>
      </c>
      <c r="Z123" s="2">
        <v>7.3676845058798703E-3</v>
      </c>
      <c r="AA123" s="2">
        <v>0.98645967245101895</v>
      </c>
      <c r="AB123" s="11">
        <v>9.2206661065574695E-5</v>
      </c>
      <c r="AC123" s="2">
        <v>8.2527624908834696E-4</v>
      </c>
      <c r="AD123" s="2">
        <v>0.99360364675521795</v>
      </c>
    </row>
    <row r="124" spans="1:30" x14ac:dyDescent="0.35">
      <c r="A124" s="2">
        <v>226</v>
      </c>
      <c r="B124" s="11">
        <v>1.1605137260630701E-3</v>
      </c>
      <c r="C124" s="2">
        <v>6.8024499341845504E-3</v>
      </c>
      <c r="D124" s="2">
        <v>0.99425530433654696</v>
      </c>
      <c r="E124" s="11">
        <v>1.2352529447525701E-3</v>
      </c>
      <c r="F124" s="2">
        <v>9.4918590039014799E-3</v>
      </c>
      <c r="G124" s="2">
        <v>0.99345636367797796</v>
      </c>
      <c r="H124" s="11">
        <v>2.22112110350281E-4</v>
      </c>
      <c r="I124" s="2">
        <v>1.3975743204355201E-3</v>
      </c>
      <c r="J124" s="2">
        <v>0.993999242782592</v>
      </c>
      <c r="K124" s="5">
        <v>175</v>
      </c>
      <c r="L124" s="11">
        <v>2.5966961402446001E-3</v>
      </c>
      <c r="M124" s="2">
        <v>9.9897924810647895E-3</v>
      </c>
      <c r="N124" s="2">
        <v>0.99023109674453702</v>
      </c>
      <c r="O124" s="11">
        <v>2.99453758634626E-3</v>
      </c>
      <c r="P124" s="2">
        <v>1.48502718657255E-2</v>
      </c>
      <c r="Q124" s="2">
        <v>0.98918431997299106</v>
      </c>
      <c r="R124" s="11">
        <v>5.8982550399377899E-4</v>
      </c>
      <c r="S124" s="2">
        <v>2.32000346295535E-3</v>
      </c>
      <c r="T124" s="2">
        <v>0.99197447299957198</v>
      </c>
      <c r="U124" s="5">
        <v>138</v>
      </c>
      <c r="V124" s="11">
        <v>1.6060164198279301E-3</v>
      </c>
      <c r="W124" s="2">
        <v>7.7199018560349898E-3</v>
      </c>
      <c r="X124" s="2">
        <v>0.98643893003463701</v>
      </c>
      <c r="Y124" s="11">
        <v>9.9710363429039695E-4</v>
      </c>
      <c r="Z124" s="2">
        <v>8.2652661949396099E-3</v>
      </c>
      <c r="AA124" s="2">
        <v>0.98839366436004605</v>
      </c>
      <c r="AB124" s="11">
        <v>1.11716319224797E-4</v>
      </c>
      <c r="AC124" s="2">
        <v>9.4649923266842896E-4</v>
      </c>
      <c r="AD124" s="2">
        <v>0.99429059028625399</v>
      </c>
    </row>
    <row r="125" spans="1:30" x14ac:dyDescent="0.35">
      <c r="A125" s="2">
        <v>227</v>
      </c>
      <c r="B125" s="11">
        <v>1.8023169832304101E-3</v>
      </c>
      <c r="C125" s="2">
        <v>8.5440287366509403E-3</v>
      </c>
      <c r="D125" s="2">
        <v>0.99261492490768399</v>
      </c>
      <c r="E125" s="11">
        <v>2.4717743508517699E-3</v>
      </c>
      <c r="F125" s="2">
        <v>1.2867919169366301E-2</v>
      </c>
      <c r="G125" s="2">
        <v>0.99083477258682195</v>
      </c>
      <c r="H125" s="11">
        <v>4.3019119766540798E-4</v>
      </c>
      <c r="I125" s="2">
        <v>1.96436583064496E-3</v>
      </c>
      <c r="J125" s="2">
        <v>0.99228662252426103</v>
      </c>
      <c r="K125" s="5">
        <v>176</v>
      </c>
      <c r="L125" s="11">
        <v>1.5492088277824199E-4</v>
      </c>
      <c r="M125" s="2">
        <v>2.34894617460668E-3</v>
      </c>
      <c r="N125" s="2">
        <v>0.97402656078338601</v>
      </c>
      <c r="O125" s="11">
        <v>1.4112239296082399E-4</v>
      </c>
      <c r="P125" s="2">
        <v>3.1598454806953599E-3</v>
      </c>
      <c r="Q125" s="2">
        <v>0.97127443552017201</v>
      </c>
      <c r="R125" s="11">
        <v>2.0258627046132399E-5</v>
      </c>
      <c r="S125" s="2">
        <v>4.1096820496022701E-4</v>
      </c>
      <c r="T125" s="2">
        <v>0.98953914642333896</v>
      </c>
      <c r="U125" s="5">
        <v>139</v>
      </c>
      <c r="V125" s="11">
        <v>7.6236077584326198E-3</v>
      </c>
      <c r="W125" s="2">
        <v>1.69441699981689E-2</v>
      </c>
      <c r="X125" s="2">
        <v>0.98407649993896396</v>
      </c>
      <c r="Y125" s="11">
        <v>4.6187280677258899E-3</v>
      </c>
      <c r="Z125" s="2">
        <v>1.7819749191403299E-2</v>
      </c>
      <c r="AA125" s="2">
        <v>0.98628979921340898</v>
      </c>
      <c r="AB125" s="11">
        <v>6.4279907383024595E-4</v>
      </c>
      <c r="AC125" s="2">
        <v>2.38310173153877E-3</v>
      </c>
      <c r="AD125" s="2">
        <v>0.99010866880416804</v>
      </c>
    </row>
    <row r="126" spans="1:30" x14ac:dyDescent="0.35">
      <c r="A126" s="2">
        <v>228</v>
      </c>
      <c r="B126" s="11">
        <v>4.5943714212626203E-4</v>
      </c>
      <c r="C126" s="2">
        <v>4.1070948354899797E-3</v>
      </c>
      <c r="D126" s="2">
        <v>0.976928651332855</v>
      </c>
      <c r="E126" s="11">
        <v>4.9140106420964003E-4</v>
      </c>
      <c r="F126" s="2">
        <v>6.0759047046303697E-3</v>
      </c>
      <c r="G126" s="2">
        <v>0.96801090240478505</v>
      </c>
      <c r="H126" s="11">
        <v>5.0258029659744298E-5</v>
      </c>
      <c r="I126" s="2">
        <v>6.4680870855227102E-4</v>
      </c>
      <c r="J126" s="2">
        <v>0.98809921741485596</v>
      </c>
      <c r="K126" s="5">
        <v>180</v>
      </c>
      <c r="L126" s="11">
        <v>7.8007615229580497E-5</v>
      </c>
      <c r="M126" s="2">
        <v>1.7827112460508899E-3</v>
      </c>
      <c r="N126" s="2">
        <v>0.96509718894958496</v>
      </c>
      <c r="O126" s="11">
        <v>1.6294824308715701E-4</v>
      </c>
      <c r="P126" s="2">
        <v>3.3643210772424902E-3</v>
      </c>
      <c r="Q126" s="2">
        <v>0.96024239063262895</v>
      </c>
      <c r="R126" s="11">
        <v>2.4576549549237801E-5</v>
      </c>
      <c r="S126" s="2">
        <v>4.6424134052358503E-4</v>
      </c>
      <c r="T126" s="2">
        <v>0.98504716157913197</v>
      </c>
      <c r="U126" s="5">
        <v>140</v>
      </c>
      <c r="V126" s="11">
        <v>2.0035880152136001E-4</v>
      </c>
      <c r="W126" s="2">
        <v>2.69135297276079E-3</v>
      </c>
      <c r="X126" s="2">
        <v>0.97266221046447698</v>
      </c>
      <c r="Y126" s="11">
        <v>4.9699074588715998E-4</v>
      </c>
      <c r="Z126" s="2">
        <v>5.8508142828941302E-3</v>
      </c>
      <c r="AA126" s="2">
        <v>0.96452385187149003</v>
      </c>
      <c r="AB126" s="11">
        <v>9.0503213868942098E-5</v>
      </c>
      <c r="AC126" s="2">
        <v>8.7237032130360603E-4</v>
      </c>
      <c r="AD126" s="2">
        <v>0.97466558218002297</v>
      </c>
    </row>
    <row r="127" spans="1:30" x14ac:dyDescent="0.35">
      <c r="A127" s="2">
        <v>237</v>
      </c>
      <c r="B127" s="11">
        <v>1.3350015506148299E-3</v>
      </c>
      <c r="C127" s="2">
        <v>6.6138505935668902E-3</v>
      </c>
      <c r="D127" s="2">
        <v>0.992162644863128</v>
      </c>
      <c r="E127" s="11">
        <v>1.25181186012923E-3</v>
      </c>
      <c r="F127" s="2">
        <v>8.6958175525069202E-3</v>
      </c>
      <c r="G127" s="2">
        <v>0.99102669954299905</v>
      </c>
      <c r="H127" s="11">
        <v>1.3231991033535399E-4</v>
      </c>
      <c r="I127" s="2">
        <v>9.83200618065893E-4</v>
      </c>
      <c r="J127" s="2">
        <v>0.99491852521896296</v>
      </c>
      <c r="K127" s="5">
        <v>181</v>
      </c>
      <c r="L127" s="11">
        <v>9.4385846750810699E-4</v>
      </c>
      <c r="M127" s="2">
        <v>6.0848738066851997E-3</v>
      </c>
      <c r="N127" s="2">
        <v>0.98247706890106201</v>
      </c>
      <c r="O127" s="11">
        <v>6.0441100504249302E-4</v>
      </c>
      <c r="P127" s="2">
        <v>6.3915499486029096E-3</v>
      </c>
      <c r="Q127" s="2">
        <v>0.98211216926574696</v>
      </c>
      <c r="R127" s="11">
        <v>9.1047484602313394E-5</v>
      </c>
      <c r="S127" s="2">
        <v>7.9077755799517003E-4</v>
      </c>
      <c r="T127" s="2">
        <v>0.99214261770248402</v>
      </c>
      <c r="U127" s="5">
        <v>141</v>
      </c>
      <c r="V127" s="11">
        <v>7.5668556382879604E-4</v>
      </c>
      <c r="W127" s="2">
        <v>5.4949889890849504E-3</v>
      </c>
      <c r="X127" s="2">
        <v>0.99059695005416804</v>
      </c>
      <c r="Y127" s="11">
        <v>7.8730261884629705E-4</v>
      </c>
      <c r="Z127" s="2">
        <v>7.4292509816586902E-3</v>
      </c>
      <c r="AA127" s="2">
        <v>0.985498666763305</v>
      </c>
      <c r="AB127" s="11">
        <v>8.7983724370133105E-5</v>
      </c>
      <c r="AC127" s="2">
        <v>8.5213442798703898E-4</v>
      </c>
      <c r="AD127" s="2">
        <v>0.99098998308181696</v>
      </c>
    </row>
    <row r="128" spans="1:30" x14ac:dyDescent="0.35">
      <c r="A128" s="2">
        <v>238</v>
      </c>
      <c r="B128" s="11">
        <v>1.54738477431237E-3</v>
      </c>
      <c r="C128" s="2">
        <v>7.6620937325060298E-3</v>
      </c>
      <c r="D128" s="2">
        <v>0.99383020401000899</v>
      </c>
      <c r="E128" s="11">
        <v>1.6784475883468901E-3</v>
      </c>
      <c r="F128" s="2">
        <v>1.07957012951374E-2</v>
      </c>
      <c r="G128" s="2">
        <v>0.99334806203842096</v>
      </c>
      <c r="H128" s="11">
        <v>2.8025245410390198E-4</v>
      </c>
      <c r="I128" s="2">
        <v>1.556565053761E-3</v>
      </c>
      <c r="J128" s="2">
        <v>0.99403196573257402</v>
      </c>
      <c r="K128" s="5">
        <v>182</v>
      </c>
      <c r="L128" s="11">
        <v>1.68591714464128E-3</v>
      </c>
      <c r="M128" s="2">
        <v>8.0690421164035797E-3</v>
      </c>
      <c r="N128" s="2">
        <v>0.98193579912185602</v>
      </c>
      <c r="O128" s="11">
        <v>1.2650182470679201E-3</v>
      </c>
      <c r="P128" s="2">
        <v>9.4618145376443794E-3</v>
      </c>
      <c r="Q128" s="2">
        <v>0.98132646083831698</v>
      </c>
      <c r="R128" s="11">
        <v>1.4984894369263199E-4</v>
      </c>
      <c r="S128" s="2">
        <v>1.0673856595531099E-3</v>
      </c>
      <c r="T128" s="2">
        <v>0.99132287502288796</v>
      </c>
      <c r="U128" s="5">
        <v>142</v>
      </c>
      <c r="V128" s="11">
        <v>1.65058672428131E-3</v>
      </c>
      <c r="W128" s="2">
        <v>7.9947989434003795E-3</v>
      </c>
      <c r="X128" s="2">
        <v>0.99265146255493097</v>
      </c>
      <c r="Y128" s="11">
        <v>1.43423944246023E-3</v>
      </c>
      <c r="Z128" s="2">
        <v>1.0171263478696299E-2</v>
      </c>
      <c r="AA128" s="2">
        <v>0.99299049377441395</v>
      </c>
      <c r="AB128" s="11">
        <v>2.5575683685019601E-4</v>
      </c>
      <c r="AC128" s="2">
        <v>1.51318882126361E-3</v>
      </c>
      <c r="AD128" s="2">
        <v>0.99270814657211304</v>
      </c>
    </row>
    <row r="129" spans="1:30" x14ac:dyDescent="0.35">
      <c r="A129" s="2">
        <v>239</v>
      </c>
      <c r="B129" s="11">
        <v>2.1250850986689299E-3</v>
      </c>
      <c r="C129" s="2">
        <v>8.7652085348963703E-3</v>
      </c>
      <c r="D129" s="2">
        <v>0.99293398857116699</v>
      </c>
      <c r="E129" s="11">
        <v>2.39884248003363E-3</v>
      </c>
      <c r="F129" s="2">
        <v>1.24544333666563E-2</v>
      </c>
      <c r="G129" s="2">
        <v>0.99248743057250899</v>
      </c>
      <c r="H129" s="11">
        <v>4.4153604540042498E-4</v>
      </c>
      <c r="I129" s="2">
        <v>1.92651606630533E-3</v>
      </c>
      <c r="J129" s="2">
        <v>0.99402755498886097</v>
      </c>
      <c r="K129" s="5">
        <v>183</v>
      </c>
      <c r="L129" s="11">
        <v>1.88919715583324E-3</v>
      </c>
      <c r="M129" s="2">
        <v>8.5632493719458493E-3</v>
      </c>
      <c r="N129" s="2">
        <v>0.98196923732757502</v>
      </c>
      <c r="O129" s="11">
        <v>1.5763673000037601E-3</v>
      </c>
      <c r="P129" s="2">
        <v>1.0436512529849999E-2</v>
      </c>
      <c r="Q129" s="2">
        <v>0.98139286041259699</v>
      </c>
      <c r="R129" s="11">
        <v>2.07765944651328E-4</v>
      </c>
      <c r="S129" s="2">
        <v>1.2646113755181399E-3</v>
      </c>
      <c r="T129" s="2">
        <v>0.99095326662063599</v>
      </c>
      <c r="U129" s="5">
        <v>143</v>
      </c>
      <c r="V129" s="11">
        <v>3.4737165551632599E-3</v>
      </c>
      <c r="W129" s="2">
        <v>1.13119175657629E-2</v>
      </c>
      <c r="X129" s="2">
        <v>0.98743319511413497</v>
      </c>
      <c r="Y129" s="11">
        <v>3.45739023759961E-3</v>
      </c>
      <c r="Z129" s="2">
        <v>1.47874010726809E-2</v>
      </c>
      <c r="AA129" s="2">
        <v>0.98760074377059903</v>
      </c>
      <c r="AB129" s="11">
        <v>4.6166233369149203E-4</v>
      </c>
      <c r="AC129" s="2">
        <v>2.0339936017990099E-3</v>
      </c>
      <c r="AD129" s="2">
        <v>0.99033057689666704</v>
      </c>
    </row>
    <row r="130" spans="1:30" x14ac:dyDescent="0.35">
      <c r="A130" s="2">
        <v>240</v>
      </c>
      <c r="B130" s="11">
        <v>9.29664092836901E-5</v>
      </c>
      <c r="C130" s="2">
        <v>1.9572323653846901E-3</v>
      </c>
      <c r="D130" s="2">
        <v>0.96817338466644198</v>
      </c>
      <c r="E130" s="11">
        <v>7.5664109317585799E-5</v>
      </c>
      <c r="F130" s="2">
        <v>2.3532002232968799E-3</v>
      </c>
      <c r="G130" s="2">
        <v>0.94744992256164495</v>
      </c>
      <c r="H130" s="11">
        <v>1.6108009731396999E-5</v>
      </c>
      <c r="I130" s="2">
        <v>3.4083638456650002E-4</v>
      </c>
      <c r="J130" s="2">
        <v>0.98479676246643</v>
      </c>
      <c r="K130" s="5">
        <v>184</v>
      </c>
      <c r="L130" s="11">
        <v>2.9453419847413898E-4</v>
      </c>
      <c r="M130" s="2">
        <v>3.5940909292548799E-3</v>
      </c>
      <c r="N130" s="2">
        <v>0.97242778539657504</v>
      </c>
      <c r="O130" s="11">
        <v>3.4537250758148703E-4</v>
      </c>
      <c r="P130" s="2">
        <v>5.1861442625522596E-3</v>
      </c>
      <c r="Q130" s="2">
        <v>0.94831097126007002</v>
      </c>
      <c r="R130" s="11">
        <v>6.9847345002926805E-5</v>
      </c>
      <c r="S130" s="2">
        <v>7.8279216540977305E-4</v>
      </c>
      <c r="T130" s="2">
        <v>0.976537644863128</v>
      </c>
      <c r="U130" s="5">
        <v>144</v>
      </c>
      <c r="V130" s="11">
        <v>5.9042929206043395E-4</v>
      </c>
      <c r="W130" s="2">
        <v>4.7448719851672597E-3</v>
      </c>
      <c r="X130" s="2">
        <v>0.98254841566085804</v>
      </c>
      <c r="Y130" s="11">
        <v>5.7450798340141697E-4</v>
      </c>
      <c r="Z130" s="2">
        <v>6.5536396577954197E-3</v>
      </c>
      <c r="AA130" s="2">
        <v>0.98026168346404996</v>
      </c>
      <c r="AB130" s="11">
        <v>6.6317130404058803E-5</v>
      </c>
      <c r="AC130" s="2">
        <v>7.6471804641187104E-4</v>
      </c>
      <c r="AD130" s="2">
        <v>0.992168009281158</v>
      </c>
    </row>
    <row r="131" spans="1:30" x14ac:dyDescent="0.35">
      <c r="A131" s="2">
        <v>241</v>
      </c>
      <c r="B131" s="11">
        <v>8.20672721602022E-4</v>
      </c>
      <c r="C131" s="2">
        <v>5.7356515899300497E-3</v>
      </c>
      <c r="D131" s="2">
        <v>0.98127490282058705</v>
      </c>
      <c r="E131" s="11">
        <v>7.62151088565588E-4</v>
      </c>
      <c r="F131" s="2">
        <v>7.40252621471881E-3</v>
      </c>
      <c r="G131" s="2">
        <v>0.96629607677459695</v>
      </c>
      <c r="H131" s="11">
        <v>1.16452902148012E-4</v>
      </c>
      <c r="I131" s="2">
        <v>9.9167728330940008E-4</v>
      </c>
      <c r="J131" s="2">
        <v>0.98015844821929898</v>
      </c>
      <c r="K131" s="5">
        <v>185</v>
      </c>
      <c r="L131" s="11">
        <v>1.0149847948923701E-3</v>
      </c>
      <c r="M131" s="2">
        <v>6.4154453575611097E-3</v>
      </c>
      <c r="N131" s="2">
        <v>0.992048799991607</v>
      </c>
      <c r="O131" s="11">
        <v>1.2382338754832699E-3</v>
      </c>
      <c r="P131" s="2">
        <v>9.6155460923910106E-3</v>
      </c>
      <c r="Q131" s="2">
        <v>0.98848575353622403</v>
      </c>
      <c r="R131" s="11">
        <v>2.4505806504748702E-4</v>
      </c>
      <c r="S131" s="2">
        <v>1.5042201848700599E-3</v>
      </c>
      <c r="T131" s="2">
        <v>0.990625619888305</v>
      </c>
      <c r="U131" s="5">
        <v>145</v>
      </c>
      <c r="V131" s="11">
        <v>5.80039981286972E-4</v>
      </c>
      <c r="W131" s="2">
        <v>4.7734775580465698E-3</v>
      </c>
      <c r="X131" s="2">
        <v>0.98689901828765803</v>
      </c>
      <c r="Y131" s="11">
        <v>4.2789953295141399E-4</v>
      </c>
      <c r="Z131" s="2">
        <v>5.4317917674779797E-3</v>
      </c>
      <c r="AA131" s="2">
        <v>0.98384535312652499</v>
      </c>
      <c r="AB131" s="11">
        <v>4.94561281811911E-5</v>
      </c>
      <c r="AC131" s="2">
        <v>6.1487604398280295E-4</v>
      </c>
      <c r="AD131" s="2">
        <v>0.99176698923110895</v>
      </c>
    </row>
    <row r="132" spans="1:30" x14ac:dyDescent="0.35">
      <c r="A132" s="2">
        <v>247</v>
      </c>
      <c r="B132" s="11">
        <v>1.7540144035592599E-3</v>
      </c>
      <c r="C132" s="2">
        <v>8.2333628088235803E-3</v>
      </c>
      <c r="D132" s="2">
        <v>0.98638772964477495</v>
      </c>
      <c r="E132" s="11">
        <v>1.3492620782926601E-3</v>
      </c>
      <c r="F132" s="2">
        <v>9.54676140099763E-3</v>
      </c>
      <c r="G132" s="2">
        <v>0.98749208450317305</v>
      </c>
      <c r="H132" s="11">
        <v>1.6463051724713201E-4</v>
      </c>
      <c r="I132" s="2">
        <v>1.1485961731523199E-3</v>
      </c>
      <c r="J132" s="2">
        <v>0.99289363622665405</v>
      </c>
      <c r="K132" s="5">
        <v>186</v>
      </c>
      <c r="L132" s="11">
        <v>1.62292062304914E-3</v>
      </c>
      <c r="M132" s="2">
        <v>8.0075282603502204E-3</v>
      </c>
      <c r="N132" s="2">
        <v>0.99170625209808305</v>
      </c>
      <c r="O132" s="11">
        <v>2.28475662879645E-3</v>
      </c>
      <c r="P132" s="2">
        <v>1.30607234314084E-2</v>
      </c>
      <c r="Q132" s="2">
        <v>0.98782211542129505</v>
      </c>
      <c r="R132" s="11">
        <v>5.1100953714921995E-4</v>
      </c>
      <c r="S132" s="2">
        <v>2.2051793057471501E-3</v>
      </c>
      <c r="T132" s="2">
        <v>0.98992520570755005</v>
      </c>
      <c r="U132" s="5">
        <v>146</v>
      </c>
      <c r="V132" s="11">
        <v>1.3452029088512E-3</v>
      </c>
      <c r="W132" s="2">
        <v>7.2188195772469E-3</v>
      </c>
      <c r="X132" s="2">
        <v>0.98638153076171797</v>
      </c>
      <c r="Y132" s="11">
        <v>1.0798840085044501E-3</v>
      </c>
      <c r="Z132" s="2">
        <v>8.4874527528881992E-3</v>
      </c>
      <c r="AA132" s="2">
        <v>0.98524713516235296</v>
      </c>
      <c r="AB132" s="11">
        <v>1.27130158944055E-4</v>
      </c>
      <c r="AC132" s="2">
        <v>1.01119733881205E-3</v>
      </c>
      <c r="AD132" s="2">
        <v>0.99092537164688099</v>
      </c>
    </row>
    <row r="133" spans="1:30" x14ac:dyDescent="0.35">
      <c r="A133" s="2">
        <v>249</v>
      </c>
      <c r="B133" s="11">
        <v>1.3499516062438399E-3</v>
      </c>
      <c r="C133" s="2">
        <v>7.2371782734990103E-3</v>
      </c>
      <c r="D133" s="2">
        <v>0.99616342782974199</v>
      </c>
      <c r="E133" s="11">
        <v>1.8636047607287699E-3</v>
      </c>
      <c r="F133" s="2">
        <v>1.16176009178161E-2</v>
      </c>
      <c r="G133" s="2">
        <v>0.99399977922439497</v>
      </c>
      <c r="H133" s="11">
        <v>3.6028824979439302E-4</v>
      </c>
      <c r="I133" s="2">
        <v>1.8037089612334899E-3</v>
      </c>
      <c r="J133" s="2">
        <v>0.99540978670120195</v>
      </c>
      <c r="K133" s="5">
        <v>187</v>
      </c>
      <c r="L133" s="11">
        <v>2.3509708698838901E-3</v>
      </c>
      <c r="M133" s="2">
        <v>9.53148305416107E-3</v>
      </c>
      <c r="N133" s="2">
        <v>0.99025332927703802</v>
      </c>
      <c r="O133" s="11">
        <v>3.3276877366006301E-3</v>
      </c>
      <c r="P133" s="2">
        <v>1.55568709596991E-2</v>
      </c>
      <c r="Q133" s="2">
        <v>0.98666018247604304</v>
      </c>
      <c r="R133" s="11">
        <v>7.0561800384894003E-4</v>
      </c>
      <c r="S133" s="2">
        <v>2.5662605185061602E-3</v>
      </c>
      <c r="T133" s="2">
        <v>0.989537954330444</v>
      </c>
      <c r="U133" s="5">
        <v>147</v>
      </c>
      <c r="V133" s="11">
        <v>1.87454454135149E-3</v>
      </c>
      <c r="W133" s="2">
        <v>8.52551311254501E-3</v>
      </c>
      <c r="X133" s="2">
        <v>0.98438161611556996</v>
      </c>
      <c r="Y133" s="11">
        <v>1.3211463810876001E-3</v>
      </c>
      <c r="Z133" s="2">
        <v>9.6585331484675407E-3</v>
      </c>
      <c r="AA133" s="2">
        <v>0.98585414886474598</v>
      </c>
      <c r="AB133" s="11">
        <v>1.4588648627977799E-4</v>
      </c>
      <c r="AC133" s="2">
        <v>1.1326706735417199E-3</v>
      </c>
      <c r="AD133" s="2">
        <v>0.99151581525802601</v>
      </c>
    </row>
    <row r="134" spans="1:30" x14ac:dyDescent="0.35">
      <c r="A134" s="2">
        <v>251</v>
      </c>
      <c r="B134" s="11">
        <v>8.0901496112346597E-3</v>
      </c>
      <c r="C134" s="2">
        <v>1.74600556492805E-2</v>
      </c>
      <c r="D134" s="2">
        <v>0.99530678987502996</v>
      </c>
      <c r="E134" s="11">
        <v>1.1603557504713501E-2</v>
      </c>
      <c r="F134" s="2">
        <v>2.89563126862049E-2</v>
      </c>
      <c r="G134" s="2">
        <v>0.994681715965271</v>
      </c>
      <c r="H134" s="11">
        <v>4.7834934666752798E-3</v>
      </c>
      <c r="I134" s="2">
        <v>6.3150194473564599E-3</v>
      </c>
      <c r="J134" s="2">
        <v>0.99342364072799605</v>
      </c>
      <c r="K134" s="5">
        <v>188</v>
      </c>
      <c r="L134" s="11">
        <v>3.7011460517533102E-4</v>
      </c>
      <c r="M134" s="2">
        <v>3.70448408648371E-3</v>
      </c>
      <c r="N134" s="2">
        <v>0.97565782070159901</v>
      </c>
      <c r="O134" s="11">
        <v>2.2373191313818E-4</v>
      </c>
      <c r="P134" s="2">
        <v>4.0751136839389801E-3</v>
      </c>
      <c r="Q134" s="2">
        <v>0.95904946327209395</v>
      </c>
      <c r="R134" s="11">
        <v>4.3130814447067597E-5</v>
      </c>
      <c r="S134" s="2">
        <v>5.2288692677393501E-4</v>
      </c>
      <c r="T134" s="2">
        <v>0.98448336124420099</v>
      </c>
      <c r="U134" s="5">
        <v>149</v>
      </c>
      <c r="V134" s="11">
        <v>1.16560654714703E-3</v>
      </c>
      <c r="W134" s="2">
        <v>6.3820863142609596E-3</v>
      </c>
      <c r="X134" s="2">
        <v>0.99452733993530196</v>
      </c>
      <c r="Y134" s="11">
        <v>1.3246022863313499E-3</v>
      </c>
      <c r="Z134" s="2">
        <v>9.1768996790051408E-3</v>
      </c>
      <c r="AA134" s="2">
        <v>0.99258768558502197</v>
      </c>
      <c r="AB134" s="11">
        <v>2.0098972890991701E-4</v>
      </c>
      <c r="AC134" s="2">
        <v>1.3533196179196199E-3</v>
      </c>
      <c r="AD134" s="2">
        <v>0.993499755859375</v>
      </c>
    </row>
    <row r="135" spans="1:30" x14ac:dyDescent="0.35">
      <c r="A135" s="2">
        <v>253</v>
      </c>
      <c r="B135" s="11">
        <v>3.8444160600192801E-4</v>
      </c>
      <c r="C135" s="2">
        <v>3.90304601751267E-3</v>
      </c>
      <c r="D135" s="2">
        <v>0.97823065519332797</v>
      </c>
      <c r="E135" s="11">
        <v>3.3011808409355499E-4</v>
      </c>
      <c r="F135" s="2">
        <v>4.9282577820122199E-3</v>
      </c>
      <c r="G135" s="2">
        <v>0.96300578117370605</v>
      </c>
      <c r="H135" s="11">
        <v>4.1385625081602403E-5</v>
      </c>
      <c r="I135" s="2">
        <v>5.6926859542727405E-4</v>
      </c>
      <c r="J135" s="2">
        <v>0.98608303070068304</v>
      </c>
      <c r="K135" s="5">
        <v>189</v>
      </c>
      <c r="L135" s="11">
        <v>1.8531227251514699E-3</v>
      </c>
      <c r="M135" s="2">
        <v>8.4266690537333402E-3</v>
      </c>
      <c r="N135" s="2">
        <v>0.979272902011871</v>
      </c>
      <c r="O135" s="11">
        <v>9.7255187574774005E-4</v>
      </c>
      <c r="P135" s="2">
        <v>8.1302085891366005E-3</v>
      </c>
      <c r="Q135" s="2">
        <v>0.98165827989578203</v>
      </c>
      <c r="R135" s="11">
        <v>1.38234085170552E-4</v>
      </c>
      <c r="S135" s="2">
        <v>1.0348514188081E-3</v>
      </c>
      <c r="T135" s="2">
        <v>0.99061882495880105</v>
      </c>
      <c r="U135" s="5">
        <v>150</v>
      </c>
      <c r="V135" s="11">
        <v>1.92957650870084E-3</v>
      </c>
      <c r="W135" s="2">
        <v>8.4123229607939703E-3</v>
      </c>
      <c r="X135" s="2">
        <v>0.99517005681991499</v>
      </c>
      <c r="Y135" s="11">
        <v>2.2718838881701201E-3</v>
      </c>
      <c r="Z135" s="2">
        <v>1.2680197134613901E-2</v>
      </c>
      <c r="AA135" s="2">
        <v>0.99448662996292103</v>
      </c>
      <c r="AB135" s="11">
        <v>5.9016037266701395E-4</v>
      </c>
      <c r="AC135" s="2">
        <v>2.36043543554842E-3</v>
      </c>
      <c r="AD135" s="2">
        <v>0.99339681863784701</v>
      </c>
    </row>
    <row r="136" spans="1:30" x14ac:dyDescent="0.35">
      <c r="A136" s="2">
        <v>254</v>
      </c>
      <c r="B136" s="11">
        <v>9.0838910546153697E-4</v>
      </c>
      <c r="C136" s="2">
        <v>5.9354794211685597E-3</v>
      </c>
      <c r="D136" s="2">
        <v>0.98175698518752996</v>
      </c>
      <c r="E136" s="11">
        <v>7.0077832788228902E-4</v>
      </c>
      <c r="F136" s="2">
        <v>7.1494881995022297E-3</v>
      </c>
      <c r="G136" s="2">
        <v>0.97415655851364102</v>
      </c>
      <c r="H136" s="11">
        <v>9.79823380475863E-5</v>
      </c>
      <c r="I136" s="2">
        <v>8.8103720918297703E-4</v>
      </c>
      <c r="J136" s="2">
        <v>0.98782646656036299</v>
      </c>
      <c r="K136" s="5">
        <v>190</v>
      </c>
      <c r="L136" s="11">
        <v>2.4699801579117701E-3</v>
      </c>
      <c r="M136" s="2">
        <v>9.4812028110027296E-3</v>
      </c>
      <c r="N136" s="2">
        <v>0.97982197999954201</v>
      </c>
      <c r="O136" s="11">
        <v>1.5518415020778699E-3</v>
      </c>
      <c r="P136" s="2">
        <v>1.0027140378952E-2</v>
      </c>
      <c r="Q136" s="2">
        <v>0.98306596279144198</v>
      </c>
      <c r="R136" s="11">
        <v>1.9514770247042101E-4</v>
      </c>
      <c r="S136" s="2">
        <v>1.2119079474359701E-3</v>
      </c>
      <c r="T136" s="2">
        <v>0.99084532260894698</v>
      </c>
      <c r="U136" s="5">
        <v>151</v>
      </c>
      <c r="V136" s="11">
        <v>2.6460995431989401E-3</v>
      </c>
      <c r="W136" s="2">
        <v>9.6851373091339996E-3</v>
      </c>
      <c r="X136" s="2">
        <v>0.99487972259521396</v>
      </c>
      <c r="Y136" s="11">
        <v>3.5335547290742302E-3</v>
      </c>
      <c r="Z136" s="2">
        <v>1.56118003651499E-2</v>
      </c>
      <c r="AA136" s="2">
        <v>0.99391967058181696</v>
      </c>
      <c r="AB136" s="11">
        <v>1.23534281738102E-3</v>
      </c>
      <c r="AC136" s="2">
        <v>3.2943785190582202E-3</v>
      </c>
      <c r="AD136" s="2">
        <v>0.99218887090682895</v>
      </c>
    </row>
    <row r="137" spans="1:30" x14ac:dyDescent="0.35">
      <c r="A137" s="2">
        <v>256</v>
      </c>
      <c r="B137" s="11">
        <v>5.6439870968461004E-4</v>
      </c>
      <c r="C137" s="2">
        <v>4.8025352880358696E-3</v>
      </c>
      <c r="D137" s="2">
        <v>0.98259133100509599</v>
      </c>
      <c r="E137" s="11">
        <v>4.1474372847005698E-4</v>
      </c>
      <c r="F137" s="2">
        <v>5.5099925957620101E-3</v>
      </c>
      <c r="G137" s="2">
        <v>0.98555076122283902</v>
      </c>
      <c r="H137" s="11">
        <v>6.3211191445588998E-5</v>
      </c>
      <c r="I137" s="2">
        <v>7.3475111275911299E-4</v>
      </c>
      <c r="J137" s="2">
        <v>0.99162536859512296</v>
      </c>
      <c r="K137" s="5">
        <v>195</v>
      </c>
      <c r="L137" s="11">
        <v>5.2254190668463698E-3</v>
      </c>
      <c r="M137" s="2">
        <v>1.41009809449315E-2</v>
      </c>
      <c r="N137" s="2">
        <v>0.98005801439285201</v>
      </c>
      <c r="O137" s="11">
        <v>3.5621123388409602E-3</v>
      </c>
      <c r="P137" s="2">
        <v>1.5378020703792499E-2</v>
      </c>
      <c r="Q137" s="2">
        <v>0.97603982686996404</v>
      </c>
      <c r="R137" s="11">
        <v>3.7762639112770498E-4</v>
      </c>
      <c r="S137" s="2">
        <v>1.76500238012522E-3</v>
      </c>
      <c r="T137" s="2">
        <v>0.98707759380340498</v>
      </c>
      <c r="U137" s="5">
        <v>152</v>
      </c>
      <c r="V137" s="11">
        <v>5.3578241931972998E-5</v>
      </c>
      <c r="W137" s="2">
        <v>1.40738720074296E-3</v>
      </c>
      <c r="X137" s="2">
        <v>0.96583676338195801</v>
      </c>
      <c r="Y137" s="11">
        <v>9.3866045062895796E-5</v>
      </c>
      <c r="Z137" s="2">
        <v>2.5590728037059298E-3</v>
      </c>
      <c r="AA137" s="2">
        <v>0.94441521167755105</v>
      </c>
      <c r="AB137" s="11">
        <v>1.8533797629061101E-5</v>
      </c>
      <c r="AC137" s="2">
        <v>4.0012953104451299E-4</v>
      </c>
      <c r="AD137" s="2">
        <v>0.97648572921752896</v>
      </c>
    </row>
    <row r="138" spans="1:30" x14ac:dyDescent="0.35">
      <c r="A138" s="2">
        <v>262</v>
      </c>
      <c r="B138" s="11">
        <v>1.70196057297289E-3</v>
      </c>
      <c r="C138" s="2">
        <v>8.1680165603756905E-3</v>
      </c>
      <c r="D138" s="2">
        <v>0.99273508787155096</v>
      </c>
      <c r="E138" s="11">
        <v>1.7281194450333699E-3</v>
      </c>
      <c r="F138" s="2">
        <v>1.0916324332356399E-2</v>
      </c>
      <c r="G138" s="2">
        <v>0.99273186922073298</v>
      </c>
      <c r="H138" s="11">
        <v>2.6488993898965402E-4</v>
      </c>
      <c r="I138" s="2">
        <v>1.53587548993527E-3</v>
      </c>
      <c r="J138" s="2">
        <v>0.99355125427246005</v>
      </c>
      <c r="K138" s="5">
        <v>196</v>
      </c>
      <c r="L138" s="11">
        <v>6.8140063376631506E-5</v>
      </c>
      <c r="M138" s="2">
        <v>1.5888325870037001E-3</v>
      </c>
      <c r="N138" s="2">
        <v>0.96655964851379395</v>
      </c>
      <c r="O138" s="11">
        <v>9.2143920483067605E-5</v>
      </c>
      <c r="P138" s="2">
        <v>2.54634488373994E-3</v>
      </c>
      <c r="Q138" s="2">
        <v>0.95411175489425604</v>
      </c>
      <c r="R138" s="11">
        <v>1.35118752950802E-5</v>
      </c>
      <c r="S138" s="2">
        <v>3.4153042361140202E-4</v>
      </c>
      <c r="T138" s="2">
        <v>0.98394358158111495</v>
      </c>
      <c r="U138" s="5">
        <v>153</v>
      </c>
      <c r="V138" s="11">
        <v>8.5551681695505901E-4</v>
      </c>
      <c r="W138" s="2">
        <v>5.6172432377934404E-3</v>
      </c>
      <c r="X138" s="2">
        <v>0.97969329357147195</v>
      </c>
      <c r="Y138" s="11">
        <v>4.5878594391979201E-4</v>
      </c>
      <c r="Z138" s="2">
        <v>5.7303374633192999E-3</v>
      </c>
      <c r="AA138" s="2">
        <v>0.97599625587463301</v>
      </c>
      <c r="AB138" s="11">
        <v>8.0005338531918797E-5</v>
      </c>
      <c r="AC138" s="2">
        <v>7.7505334047600605E-4</v>
      </c>
      <c r="AD138" s="2">
        <v>0.98634916543960505</v>
      </c>
    </row>
    <row r="139" spans="1:30" x14ac:dyDescent="0.35">
      <c r="A139" s="2">
        <v>263</v>
      </c>
      <c r="B139" s="11">
        <v>2.6945043355226499E-3</v>
      </c>
      <c r="C139" s="2">
        <v>9.9047366529703106E-3</v>
      </c>
      <c r="D139" s="2">
        <v>0.99174112081527699</v>
      </c>
      <c r="E139" s="11">
        <v>2.68089375458657E-3</v>
      </c>
      <c r="F139" s="2">
        <v>1.32274776697158E-2</v>
      </c>
      <c r="G139" s="2">
        <v>0.99172550439834595</v>
      </c>
      <c r="H139" s="11">
        <v>4.1974551277235102E-4</v>
      </c>
      <c r="I139" s="2">
        <v>1.91810820251703E-3</v>
      </c>
      <c r="J139" s="2">
        <v>0.99339121580123901</v>
      </c>
      <c r="K139" s="5">
        <v>197</v>
      </c>
      <c r="L139" s="11">
        <v>4.48920240160077E-4</v>
      </c>
      <c r="M139" s="2">
        <v>4.2300531640648798E-3</v>
      </c>
      <c r="N139" s="2">
        <v>0.97633987665176303</v>
      </c>
      <c r="O139" s="11">
        <v>4.2982428567484E-4</v>
      </c>
      <c r="P139" s="2">
        <v>5.4954579100012701E-3</v>
      </c>
      <c r="Q139" s="2">
        <v>0.95399469137191695</v>
      </c>
      <c r="R139" s="11">
        <v>6.8465837102848996E-5</v>
      </c>
      <c r="S139" s="2">
        <v>7.3265348328277404E-4</v>
      </c>
      <c r="T139" s="2">
        <v>0.97403597831725997</v>
      </c>
      <c r="U139" s="5">
        <v>156</v>
      </c>
      <c r="V139" s="11">
        <v>1.5400310803670401E-4</v>
      </c>
      <c r="W139" s="2">
        <v>2.53691687248647E-3</v>
      </c>
      <c r="X139" s="2">
        <v>0.97095125913619995</v>
      </c>
      <c r="Y139" s="11">
        <v>1.04588325484655E-4</v>
      </c>
      <c r="Z139" s="2">
        <v>2.7711247093975501E-3</v>
      </c>
      <c r="AA139" s="2">
        <v>0.95680570602416903</v>
      </c>
      <c r="AB139" s="11">
        <v>1.81140367203624E-5</v>
      </c>
      <c r="AC139" s="2">
        <v>3.8160197436809502E-4</v>
      </c>
      <c r="AD139" s="2">
        <v>0.982785403728485</v>
      </c>
    </row>
    <row r="140" spans="1:30" x14ac:dyDescent="0.35">
      <c r="A140" s="2">
        <v>264</v>
      </c>
      <c r="B140" s="11">
        <v>4.4219003029866097E-5</v>
      </c>
      <c r="C140" s="2">
        <v>1.28553656395524E-3</v>
      </c>
      <c r="D140" s="2">
        <v>0.96793109178543002</v>
      </c>
      <c r="E140" s="11">
        <v>6.7613182181958096E-5</v>
      </c>
      <c r="F140" s="2">
        <v>2.19042878597974E-3</v>
      </c>
      <c r="G140" s="2">
        <v>0.95207804441452004</v>
      </c>
      <c r="H140" s="11">
        <v>1.5763245755806501E-5</v>
      </c>
      <c r="I140" s="2">
        <v>3.45915264915674E-4</v>
      </c>
      <c r="J140" s="2">
        <v>0.98165202140808105</v>
      </c>
      <c r="K140" s="5">
        <v>198</v>
      </c>
      <c r="L140" s="11">
        <v>1.12490740139037E-3</v>
      </c>
      <c r="M140" s="2">
        <v>6.5201022662222299E-3</v>
      </c>
      <c r="N140" s="2">
        <v>0.97839486598968495</v>
      </c>
      <c r="O140" s="11">
        <v>1.025085686706E-3</v>
      </c>
      <c r="P140" s="2">
        <v>8.3604427054524404E-3</v>
      </c>
      <c r="Q140" s="2">
        <v>0.96393275260925204</v>
      </c>
      <c r="R140" s="11">
        <v>1.6353499086107999E-4</v>
      </c>
      <c r="S140" s="2">
        <v>1.14575086627155E-3</v>
      </c>
      <c r="T140" s="2">
        <v>0.97959804534912098</v>
      </c>
      <c r="U140" s="5">
        <v>157</v>
      </c>
      <c r="V140" s="11">
        <v>8.0222776159644105E-4</v>
      </c>
      <c r="W140" s="2">
        <v>5.6096133776008996E-3</v>
      </c>
      <c r="X140" s="2">
        <v>0.98830181360244695</v>
      </c>
      <c r="Y140" s="11">
        <v>5.7714572176337199E-4</v>
      </c>
      <c r="Z140" s="2">
        <v>6.3154008239507597E-3</v>
      </c>
      <c r="AA140" s="2">
        <v>0.98733276128768899</v>
      </c>
      <c r="AB140" s="11">
        <v>7.6163480116519996E-5</v>
      </c>
      <c r="AC140" s="2">
        <v>7.6103094033896901E-4</v>
      </c>
      <c r="AD140" s="2">
        <v>0.99254220724105802</v>
      </c>
    </row>
    <row r="141" spans="1:30" x14ac:dyDescent="0.35">
      <c r="A141" s="2">
        <v>265</v>
      </c>
      <c r="B141" s="11">
        <v>6.0134608065709396E-4</v>
      </c>
      <c r="C141" s="2">
        <v>4.83662215992808E-3</v>
      </c>
      <c r="D141" s="2">
        <v>0.98078733682632402</v>
      </c>
      <c r="E141" s="11">
        <v>3.4904145286418498E-4</v>
      </c>
      <c r="F141" s="2">
        <v>4.9601923674344999E-3</v>
      </c>
      <c r="G141" s="2">
        <v>0.97860229015350297</v>
      </c>
      <c r="H141" s="11">
        <v>4.9512051191413701E-5</v>
      </c>
      <c r="I141" s="2">
        <v>5.9920124476775505E-4</v>
      </c>
      <c r="J141" s="2">
        <v>0.989857196807861</v>
      </c>
      <c r="K141" s="5">
        <v>200</v>
      </c>
      <c r="L141" s="11">
        <v>5.8319565141573505E-4</v>
      </c>
      <c r="M141" s="2">
        <v>4.7267209738492896E-3</v>
      </c>
      <c r="N141" s="2">
        <v>0.98455005884170499</v>
      </c>
      <c r="O141" s="11">
        <v>5.5597635218873598E-4</v>
      </c>
      <c r="P141" s="2">
        <v>6.2822094187140404E-3</v>
      </c>
      <c r="Q141" s="2">
        <v>0.98257964849472001</v>
      </c>
      <c r="R141" s="11">
        <v>6.69372384436428E-5</v>
      </c>
      <c r="S141" s="2">
        <v>7.6656270539387996E-4</v>
      </c>
      <c r="T141" s="2">
        <v>0.99098092317581099</v>
      </c>
      <c r="U141" s="5">
        <v>159</v>
      </c>
      <c r="V141" s="11">
        <v>1.5011043287813601E-3</v>
      </c>
      <c r="W141" s="2">
        <v>7.54391821101307E-3</v>
      </c>
      <c r="X141" s="2">
        <v>0.98870176076889005</v>
      </c>
      <c r="Y141" s="11">
        <v>1.1534155346453101E-3</v>
      </c>
      <c r="Z141" s="2">
        <v>8.9083248749375309E-3</v>
      </c>
      <c r="AA141" s="2">
        <v>0.988195359706878</v>
      </c>
      <c r="AB141" s="11">
        <v>1.56826063175685E-4</v>
      </c>
      <c r="AC141" s="2">
        <v>1.1320445919409301E-3</v>
      </c>
      <c r="AD141" s="2">
        <v>0.99297237396240201</v>
      </c>
    </row>
    <row r="142" spans="1:30" x14ac:dyDescent="0.35">
      <c r="A142" s="2">
        <v>267</v>
      </c>
      <c r="B142" s="11">
        <v>1.15448969881981E-3</v>
      </c>
      <c r="C142" s="2">
        <v>6.7739654332399299E-3</v>
      </c>
      <c r="D142" s="2">
        <v>0.98044675588607699</v>
      </c>
      <c r="E142" s="11">
        <v>7.8235939145088196E-4</v>
      </c>
      <c r="F142" s="2">
        <v>7.4339588172733697E-3</v>
      </c>
      <c r="G142" s="2">
        <v>0.98018431663513095</v>
      </c>
      <c r="H142" s="11">
        <v>1.0442757775308501E-4</v>
      </c>
      <c r="I142" s="2">
        <v>9.2312617925927E-4</v>
      </c>
      <c r="J142" s="2">
        <v>0.98814111948013295</v>
      </c>
      <c r="K142" s="5">
        <v>201</v>
      </c>
      <c r="L142" s="11">
        <v>5.7703634956851602E-4</v>
      </c>
      <c r="M142" s="2">
        <v>4.87760081887245E-3</v>
      </c>
      <c r="N142" s="2">
        <v>0.98660135269164995</v>
      </c>
      <c r="O142" s="11">
        <v>4.5784577378071801E-4</v>
      </c>
      <c r="P142" s="2">
        <v>5.6465608067810501E-3</v>
      </c>
      <c r="Q142" s="2">
        <v>0.98270964622497503</v>
      </c>
      <c r="R142" s="11">
        <v>5.2076873544137898E-5</v>
      </c>
      <c r="S142" s="2">
        <v>6.6660443553701E-4</v>
      </c>
      <c r="T142" s="2">
        <v>0.990553379058837</v>
      </c>
      <c r="U142" s="5">
        <v>160</v>
      </c>
      <c r="V142" s="11">
        <v>1.6913132276386001E-4</v>
      </c>
      <c r="W142" s="2">
        <v>2.6530260220169999E-3</v>
      </c>
      <c r="X142" s="2">
        <v>0.97783344984054499</v>
      </c>
      <c r="Y142" s="11">
        <v>1.3086503895465201E-4</v>
      </c>
      <c r="Z142" s="2">
        <v>3.1456153374165201E-3</v>
      </c>
      <c r="AA142" s="2">
        <v>0.96037751436233498</v>
      </c>
      <c r="AB142" s="11">
        <v>1.7436239431845001E-5</v>
      </c>
      <c r="AC142" s="2">
        <v>3.7318194517865701E-4</v>
      </c>
      <c r="AD142" s="2">
        <v>0.98554998636245705</v>
      </c>
    </row>
    <row r="143" spans="1:30" x14ac:dyDescent="0.35">
      <c r="A143" s="2">
        <v>268</v>
      </c>
      <c r="B143" s="11">
        <v>6.2034809961914999E-3</v>
      </c>
      <c r="C143" s="2">
        <v>1.1193436570465501E-2</v>
      </c>
      <c r="D143" s="2">
        <v>0.99055379629135099</v>
      </c>
      <c r="E143" s="11">
        <v>9.3397339805960603E-3</v>
      </c>
      <c r="F143" s="2">
        <v>2.4986833333969099E-2</v>
      </c>
      <c r="G143" s="2">
        <v>0.98506838083267201</v>
      </c>
      <c r="H143" s="11">
        <v>1.73265058547258E-2</v>
      </c>
      <c r="I143" s="2">
        <v>9.7876377403736097E-3</v>
      </c>
      <c r="J143" s="2">
        <v>0.99526846408843905</v>
      </c>
      <c r="K143" s="5">
        <v>202</v>
      </c>
      <c r="L143" s="11">
        <v>1.37376657221466E-3</v>
      </c>
      <c r="M143" s="2">
        <v>7.37649342045187E-3</v>
      </c>
      <c r="N143" s="2">
        <v>0.98650425672531095</v>
      </c>
      <c r="O143" s="11">
        <v>1.0075309546664301E-3</v>
      </c>
      <c r="P143" s="2">
        <v>8.2860710099339398E-3</v>
      </c>
      <c r="Q143" s="2">
        <v>0.98593044281005804</v>
      </c>
      <c r="R143" s="11">
        <v>1.09316846646834E-4</v>
      </c>
      <c r="S143" s="2">
        <v>9.71705769188702E-4</v>
      </c>
      <c r="T143" s="2">
        <v>0.99100887775421098</v>
      </c>
      <c r="U143" s="5">
        <v>161</v>
      </c>
      <c r="V143" s="11">
        <v>8.2440604455768997E-4</v>
      </c>
      <c r="W143" s="2">
        <v>5.77897951006889E-3</v>
      </c>
      <c r="X143" s="2">
        <v>0.982122302055358</v>
      </c>
      <c r="Y143" s="11">
        <v>5.5171514395624399E-4</v>
      </c>
      <c r="Z143" s="2">
        <v>6.1097838915884399E-3</v>
      </c>
      <c r="AA143" s="2">
        <v>0.97878593206405595</v>
      </c>
      <c r="AB143" s="11">
        <v>5.6660377595108002E-5</v>
      </c>
      <c r="AC143" s="2">
        <v>6.5254978835582701E-4</v>
      </c>
      <c r="AD143" s="2">
        <v>0.99118828773498502</v>
      </c>
    </row>
    <row r="144" spans="1:30" x14ac:dyDescent="0.35">
      <c r="A144" s="2">
        <v>270</v>
      </c>
      <c r="B144" s="11">
        <v>1.40165141783654E-3</v>
      </c>
      <c r="C144" s="2">
        <v>6.7815375514328402E-3</v>
      </c>
      <c r="D144" s="2">
        <v>0.99869978427886896</v>
      </c>
      <c r="E144" s="11">
        <v>3.1303670257329902E-3</v>
      </c>
      <c r="F144" s="2">
        <v>1.46185094490647E-2</v>
      </c>
      <c r="G144" s="2">
        <v>0.99728322029113703</v>
      </c>
      <c r="H144" s="11">
        <v>1.8270348664373101E-3</v>
      </c>
      <c r="I144" s="2">
        <v>3.7022512406110698E-3</v>
      </c>
      <c r="J144" s="2">
        <v>0.99792385101318304</v>
      </c>
      <c r="K144" s="5">
        <v>206</v>
      </c>
      <c r="L144" s="11">
        <v>1.80191488470882E-3</v>
      </c>
      <c r="M144" s="2">
        <v>8.0270729959011008E-3</v>
      </c>
      <c r="N144" s="2">
        <v>0.99194437265396096</v>
      </c>
      <c r="O144" s="11">
        <v>1.9056191667914299E-3</v>
      </c>
      <c r="P144" s="2">
        <v>1.14798014983534E-2</v>
      </c>
      <c r="Q144" s="2">
        <v>0.99040269851684504</v>
      </c>
      <c r="R144" s="11">
        <v>2.4695839965715999E-4</v>
      </c>
      <c r="S144" s="2">
        <v>1.46872410550713E-3</v>
      </c>
      <c r="T144" s="2">
        <v>0.99359500408172596</v>
      </c>
      <c r="U144" s="5">
        <v>162</v>
      </c>
      <c r="V144" s="11">
        <v>1.1453004553914001E-3</v>
      </c>
      <c r="W144" s="2">
        <v>6.7496951669454497E-3</v>
      </c>
      <c r="X144" s="2">
        <v>0.98266947269439697</v>
      </c>
      <c r="Y144" s="11">
        <v>7.8176887473091396E-4</v>
      </c>
      <c r="Z144" s="2">
        <v>7.3298923671245497E-3</v>
      </c>
      <c r="AA144" s="2">
        <v>0.97943264245986905</v>
      </c>
      <c r="AB144" s="11">
        <v>8.6896267021074796E-5</v>
      </c>
      <c r="AC144" s="2">
        <v>8.2682352513074799E-4</v>
      </c>
      <c r="AD144" s="2">
        <v>0.99107515811920099</v>
      </c>
    </row>
    <row r="145" spans="1:30" x14ac:dyDescent="0.35">
      <c r="A145" s="2">
        <v>271</v>
      </c>
      <c r="B145" s="11">
        <v>3.2511288300156498E-3</v>
      </c>
      <c r="C145" s="2">
        <v>8.4429858252406103E-3</v>
      </c>
      <c r="D145" s="2">
        <v>0.998454749584198</v>
      </c>
      <c r="E145" s="11">
        <v>6.2602702528238297E-3</v>
      </c>
      <c r="F145" s="2">
        <v>2.0001081749796801E-2</v>
      </c>
      <c r="G145" s="2">
        <v>0.996987164020538</v>
      </c>
      <c r="H145" s="11">
        <v>1.0514488443732199E-2</v>
      </c>
      <c r="I145" s="2">
        <v>7.6193273998796896E-3</v>
      </c>
      <c r="J145" s="2">
        <v>0.99741655588150002</v>
      </c>
      <c r="K145" s="5">
        <v>208</v>
      </c>
      <c r="L145" s="11">
        <v>5.4624182666884701E-5</v>
      </c>
      <c r="M145" s="2">
        <v>1.46631256211549E-3</v>
      </c>
      <c r="N145" s="2">
        <v>0.96592456102371205</v>
      </c>
      <c r="O145" s="11">
        <v>6.7019020207226195E-5</v>
      </c>
      <c r="P145" s="2">
        <v>2.1779027301818102E-3</v>
      </c>
      <c r="Q145" s="2">
        <v>0.95566755533218295</v>
      </c>
      <c r="R145" s="11">
        <v>1.63607746799243E-5</v>
      </c>
      <c r="S145" s="2">
        <v>3.5974007914774098E-4</v>
      </c>
      <c r="T145" s="2">
        <v>0.98129135370254505</v>
      </c>
      <c r="U145" s="5">
        <v>164</v>
      </c>
      <c r="V145" s="11">
        <v>5.6780775776132898E-4</v>
      </c>
      <c r="W145" s="2">
        <v>4.8148017376661301E-3</v>
      </c>
      <c r="X145" s="2">
        <v>0.98877978324890103</v>
      </c>
      <c r="Y145" s="11">
        <v>5.5608956608921203E-4</v>
      </c>
      <c r="Z145" s="2">
        <v>6.5435580909252097E-3</v>
      </c>
      <c r="AA145" s="2">
        <v>0.98024183511733998</v>
      </c>
      <c r="AB145" s="11">
        <v>5.70032389077823E-5</v>
      </c>
      <c r="AC145" s="2">
        <v>7.0108060026541298E-4</v>
      </c>
      <c r="AD145" s="2">
        <v>0.98890471458435003</v>
      </c>
    </row>
    <row r="146" spans="1:30" x14ac:dyDescent="0.35">
      <c r="A146" s="2">
        <v>272</v>
      </c>
      <c r="B146" s="11">
        <v>1.6844851779751401E-4</v>
      </c>
      <c r="C146" s="2">
        <v>2.6497528888285099E-3</v>
      </c>
      <c r="D146" s="2">
        <v>0.97207278013229304</v>
      </c>
      <c r="E146" s="11">
        <v>1.2480969598982399E-4</v>
      </c>
      <c r="F146" s="2">
        <v>2.99975462257862E-3</v>
      </c>
      <c r="G146" s="2">
        <v>0.95708769559860196</v>
      </c>
      <c r="H146" s="11">
        <v>1.9999482901766801E-5</v>
      </c>
      <c r="I146" s="2">
        <v>3.76145762857049E-4</v>
      </c>
      <c r="J146" s="2">
        <v>0.98460757732391302</v>
      </c>
      <c r="K146" s="5">
        <v>209</v>
      </c>
      <c r="L146" s="11">
        <v>6.2705966411158399E-4</v>
      </c>
      <c r="M146" s="2">
        <v>4.7943633981049E-3</v>
      </c>
      <c r="N146" s="2">
        <v>0.98260343074798495</v>
      </c>
      <c r="O146" s="11">
        <v>3.8029268034733799E-4</v>
      </c>
      <c r="P146" s="2">
        <v>5.30137540772557E-3</v>
      </c>
      <c r="Q146" s="2">
        <v>0.97704946994781405</v>
      </c>
      <c r="R146" s="11">
        <v>5.5515338317491101E-5</v>
      </c>
      <c r="S146" s="2">
        <v>6.6715735010802702E-4</v>
      </c>
      <c r="T146" s="2">
        <v>0.98820674419402998</v>
      </c>
      <c r="U146" s="5">
        <v>165</v>
      </c>
      <c r="V146" s="11">
        <v>1.5880808932706701E-3</v>
      </c>
      <c r="W146" s="2">
        <v>7.8607881441712293E-3</v>
      </c>
      <c r="X146" s="2">
        <v>0.99131166934966997</v>
      </c>
      <c r="Y146" s="11">
        <v>1.1506526498123999E-3</v>
      </c>
      <c r="Z146" s="2">
        <v>8.8156908750534006E-3</v>
      </c>
      <c r="AA146" s="2">
        <v>0.99286192655563299</v>
      </c>
      <c r="AB146" s="11">
        <v>1.47692291648127E-4</v>
      </c>
      <c r="AC146" s="2">
        <v>1.08868919778615E-3</v>
      </c>
      <c r="AD146" s="2">
        <v>0.99434381723403897</v>
      </c>
    </row>
    <row r="147" spans="1:30" x14ac:dyDescent="0.35">
      <c r="A147" s="2">
        <v>275</v>
      </c>
      <c r="B147" s="11">
        <v>1.2565470533445399E-3</v>
      </c>
      <c r="C147" s="2">
        <v>7.0494613610208E-3</v>
      </c>
      <c r="D147" s="2">
        <v>0.98286879062652499</v>
      </c>
      <c r="E147" s="11">
        <v>9.1872585471719503E-4</v>
      </c>
      <c r="F147" s="2">
        <v>8.01072642207145E-3</v>
      </c>
      <c r="G147" s="2">
        <v>0.98042696714401201</v>
      </c>
      <c r="H147" s="11">
        <v>1.09760287159588E-4</v>
      </c>
      <c r="I147" s="2">
        <v>9.22380480915308E-4</v>
      </c>
      <c r="J147" s="2">
        <v>0.99075222015380804</v>
      </c>
      <c r="K147" s="5">
        <v>210</v>
      </c>
      <c r="L147" s="11">
        <v>1.06333242729306E-3</v>
      </c>
      <c r="M147" s="2">
        <v>6.1322976835071997E-3</v>
      </c>
      <c r="N147" s="2">
        <v>0.98253929615020696</v>
      </c>
      <c r="O147" s="11">
        <v>5.8828288456424995E-4</v>
      </c>
      <c r="P147" s="2">
        <v>6.4552412368357103E-3</v>
      </c>
      <c r="Q147" s="2">
        <v>0.98048150539398105</v>
      </c>
      <c r="R147" s="11">
        <v>8.6189182184170904E-5</v>
      </c>
      <c r="S147" s="2">
        <v>8.3773199003189802E-4</v>
      </c>
      <c r="T147" s="2">
        <v>0.98910242319107</v>
      </c>
      <c r="U147" s="5">
        <v>166</v>
      </c>
      <c r="V147" s="11">
        <v>2.1007189061492599E-3</v>
      </c>
      <c r="W147" s="2">
        <v>9.0386737138032896E-3</v>
      </c>
      <c r="X147" s="2">
        <v>0.99173283576965299</v>
      </c>
      <c r="Y147" s="11">
        <v>1.7059814417734701E-3</v>
      </c>
      <c r="Z147" s="2">
        <v>1.06558660045266E-2</v>
      </c>
      <c r="AA147" s="2">
        <v>0.99322289228439298</v>
      </c>
      <c r="AB147" s="11">
        <v>2.4445162853226001E-4</v>
      </c>
      <c r="AC147" s="2">
        <v>1.4320302288979201E-3</v>
      </c>
      <c r="AD147" s="2">
        <v>0.99368512630462602</v>
      </c>
    </row>
    <row r="148" spans="1:30" x14ac:dyDescent="0.35">
      <c r="A148" s="2">
        <v>276</v>
      </c>
      <c r="B148" s="11">
        <v>3.19877872243523E-4</v>
      </c>
      <c r="C148" s="2">
        <v>3.6224536597728699E-3</v>
      </c>
      <c r="D148" s="2">
        <v>0.98464024066925004</v>
      </c>
      <c r="E148" s="11">
        <v>3.0381366377696297E-4</v>
      </c>
      <c r="F148" s="2">
        <v>4.7142119146883401E-3</v>
      </c>
      <c r="G148" s="2">
        <v>0.97145336866378695</v>
      </c>
      <c r="H148" s="11">
        <v>3.17624580929987E-5</v>
      </c>
      <c r="I148" s="2">
        <v>5.0234381342306701E-4</v>
      </c>
      <c r="J148" s="2">
        <v>0.98874866962432795</v>
      </c>
      <c r="K148" s="5">
        <v>211</v>
      </c>
      <c r="L148" s="11">
        <v>1.3168186414986799E-3</v>
      </c>
      <c r="M148" s="2">
        <v>6.9548380561172901E-3</v>
      </c>
      <c r="N148" s="2">
        <v>0.98111182451248102</v>
      </c>
      <c r="O148" s="11">
        <v>8.1717374268919197E-4</v>
      </c>
      <c r="P148" s="2">
        <v>7.4329609051346701E-3</v>
      </c>
      <c r="Q148" s="2">
        <v>0.97907155752181996</v>
      </c>
      <c r="R148" s="11">
        <v>1.02115664049051E-4</v>
      </c>
      <c r="S148" s="2">
        <v>9.4247568631544698E-4</v>
      </c>
      <c r="T148" s="2">
        <v>0.98766028881072998</v>
      </c>
      <c r="U148" s="5">
        <v>167</v>
      </c>
      <c r="V148" s="11">
        <v>8.4351878613233497E-3</v>
      </c>
      <c r="W148" s="2">
        <v>1.79387815296649E-2</v>
      </c>
      <c r="X148" s="2">
        <v>0.99117916822433405</v>
      </c>
      <c r="Y148" s="11">
        <v>7.6148873195052104E-3</v>
      </c>
      <c r="Z148" s="2">
        <v>2.2725608199834799E-2</v>
      </c>
      <c r="AA148" s="2">
        <v>0.99177432060241699</v>
      </c>
      <c r="AB148" s="11">
        <v>1.58888124860823E-3</v>
      </c>
      <c r="AC148" s="2">
        <v>3.5286941565573198E-3</v>
      </c>
      <c r="AD148" s="2">
        <v>0.99075853824615401</v>
      </c>
    </row>
    <row r="149" spans="1:30" x14ac:dyDescent="0.35">
      <c r="A149" s="2">
        <v>280</v>
      </c>
      <c r="B149" s="11">
        <v>8.1907208368647803E-5</v>
      </c>
      <c r="C149" s="2">
        <v>1.8387521849945101E-3</v>
      </c>
      <c r="D149" s="2">
        <v>0.96544694900512695</v>
      </c>
      <c r="E149" s="11">
        <v>1.4396684127859701E-4</v>
      </c>
      <c r="F149" s="2">
        <v>3.3994426485151E-3</v>
      </c>
      <c r="G149" s="2">
        <v>0.95102548599243097</v>
      </c>
      <c r="H149" s="11">
        <v>2.7286057957098799E-5</v>
      </c>
      <c r="I149" s="2">
        <v>5.01591246575117E-4</v>
      </c>
      <c r="J149" s="2">
        <v>0.97826564311981201</v>
      </c>
      <c r="K149" s="5">
        <v>212</v>
      </c>
      <c r="L149" s="11">
        <v>1.7386097169946801E-4</v>
      </c>
      <c r="M149" s="2">
        <v>2.7010620106011599E-3</v>
      </c>
      <c r="N149" s="2">
        <v>0.96658349037170399</v>
      </c>
      <c r="O149" s="11">
        <v>1.34716887259855E-4</v>
      </c>
      <c r="P149" s="2">
        <v>3.1448875088244599E-3</v>
      </c>
      <c r="Q149" s="2">
        <v>0.95087975263595503</v>
      </c>
      <c r="R149" s="11">
        <v>1.7130605556303601E-5</v>
      </c>
      <c r="S149" s="2">
        <v>3.7610440631396998E-4</v>
      </c>
      <c r="T149" s="2">
        <v>0.98342132568359297</v>
      </c>
      <c r="U149" s="5">
        <v>168</v>
      </c>
      <c r="V149" s="11">
        <v>1.11947854747995E-4</v>
      </c>
      <c r="W149" s="2">
        <v>2.07777717150747E-3</v>
      </c>
      <c r="X149" s="2">
        <v>0.96320009231567305</v>
      </c>
      <c r="Y149" s="11">
        <v>1.3325434701982799E-4</v>
      </c>
      <c r="Z149" s="2">
        <v>3.1345568131655398E-3</v>
      </c>
      <c r="AA149" s="2">
        <v>0.95914268493652299</v>
      </c>
      <c r="AB149" s="11">
        <v>1.9922199498978399E-5</v>
      </c>
      <c r="AC149" s="2">
        <v>4.1885051177814597E-4</v>
      </c>
      <c r="AD149" s="2">
        <v>0.98292148113250699</v>
      </c>
    </row>
    <row r="150" spans="1:30" x14ac:dyDescent="0.35">
      <c r="A150" s="2">
        <v>281</v>
      </c>
      <c r="B150" s="11">
        <v>4.7895268653519397E-4</v>
      </c>
      <c r="C150" s="2">
        <v>4.4658267870545301E-3</v>
      </c>
      <c r="D150" s="2">
        <v>0.98588335514068604</v>
      </c>
      <c r="E150" s="11">
        <v>4.4028065167367399E-4</v>
      </c>
      <c r="F150" s="2">
        <v>5.6339930742978998E-3</v>
      </c>
      <c r="G150" s="2">
        <v>0.97676038742065396</v>
      </c>
      <c r="H150" s="11">
        <v>3.7959740438964198E-5</v>
      </c>
      <c r="I150" s="2">
        <v>5.6580861564725605E-4</v>
      </c>
      <c r="J150" s="2">
        <v>0.99017584323883001</v>
      </c>
      <c r="K150" s="5">
        <v>213</v>
      </c>
      <c r="L150" s="11">
        <v>9.2283840058371403E-4</v>
      </c>
      <c r="M150" s="2">
        <v>6.0071893967687997E-3</v>
      </c>
      <c r="N150" s="2">
        <v>0.98671776056289595</v>
      </c>
      <c r="O150" s="11">
        <v>5.8523716870695298E-4</v>
      </c>
      <c r="P150" s="2">
        <v>6.3686878420412497E-3</v>
      </c>
      <c r="Q150" s="2">
        <v>0.9864142537117</v>
      </c>
      <c r="R150" s="11">
        <v>7.6303404057398398E-5</v>
      </c>
      <c r="S150" s="2">
        <v>7.9201906919479305E-4</v>
      </c>
      <c r="T150" s="2">
        <v>0.99145859479904097</v>
      </c>
      <c r="U150" s="5">
        <v>170</v>
      </c>
      <c r="V150" s="11">
        <v>1.3854783028364099E-3</v>
      </c>
      <c r="W150" s="2">
        <v>7.0582963526248897E-3</v>
      </c>
      <c r="X150" s="2">
        <v>0.98457235097885099</v>
      </c>
      <c r="Y150" s="11">
        <v>8.30081466119736E-4</v>
      </c>
      <c r="Z150" s="2">
        <v>7.5517031364142799E-3</v>
      </c>
      <c r="AA150" s="2">
        <v>0.98550838232040405</v>
      </c>
      <c r="AB150" s="11">
        <v>1.0483033838681799E-4</v>
      </c>
      <c r="AC150" s="2">
        <v>8.8874506764113903E-4</v>
      </c>
      <c r="AD150" s="2">
        <v>0.99237418174743597</v>
      </c>
    </row>
    <row r="151" spans="1:30" x14ac:dyDescent="0.35">
      <c r="A151" s="2">
        <v>283</v>
      </c>
      <c r="B151" s="11">
        <v>1.4905071584507799E-3</v>
      </c>
      <c r="C151" s="2">
        <v>7.7046160586178303E-3</v>
      </c>
      <c r="D151" s="2">
        <v>0.98795557022094704</v>
      </c>
      <c r="E151" s="11">
        <v>1.29534199368208E-3</v>
      </c>
      <c r="F151" s="2">
        <v>9.4841737300157495E-3</v>
      </c>
      <c r="G151" s="2">
        <v>0.98623597621917702</v>
      </c>
      <c r="H151" s="11">
        <v>1.4142738655209501E-4</v>
      </c>
      <c r="I151" s="2">
        <v>1.11774518154561E-3</v>
      </c>
      <c r="J151" s="2">
        <v>0.99219107627868597</v>
      </c>
      <c r="K151" s="5">
        <v>214</v>
      </c>
      <c r="L151" s="11">
        <v>1.78079202305525E-3</v>
      </c>
      <c r="M151" s="2">
        <v>8.2314675673842395E-3</v>
      </c>
      <c r="N151" s="2">
        <v>0.98474162817001298</v>
      </c>
      <c r="O151" s="11">
        <v>1.15925748832523E-3</v>
      </c>
      <c r="P151" s="2">
        <v>8.6448015645146301E-3</v>
      </c>
      <c r="Q151" s="2">
        <v>0.98532420396804798</v>
      </c>
      <c r="R151" s="11">
        <v>1.4273518172558299E-4</v>
      </c>
      <c r="S151" s="2">
        <v>1.06914760544896E-3</v>
      </c>
      <c r="T151" s="2">
        <v>0.99147391319274902</v>
      </c>
      <c r="U151" s="5">
        <v>171</v>
      </c>
      <c r="V151" s="11">
        <v>1.52508111204952E-3</v>
      </c>
      <c r="W151" s="2">
        <v>7.6857823878526601E-3</v>
      </c>
      <c r="X151" s="2">
        <v>0.98511445522308305</v>
      </c>
      <c r="Y151" s="11">
        <v>1.00056955125182E-3</v>
      </c>
      <c r="Z151" s="2">
        <v>8.4476312622427906E-3</v>
      </c>
      <c r="AA151" s="2">
        <v>0.98692548274993896</v>
      </c>
      <c r="AB151" s="11">
        <v>1.27341321785934E-4</v>
      </c>
      <c r="AC151" s="2">
        <v>1.02299021091312E-3</v>
      </c>
      <c r="AD151" s="2">
        <v>0.99247866868972701</v>
      </c>
    </row>
    <row r="152" spans="1:30" x14ac:dyDescent="0.35">
      <c r="A152" s="2">
        <v>284</v>
      </c>
      <c r="B152" s="11">
        <v>3.9363224641419898E-4</v>
      </c>
      <c r="C152" s="2">
        <v>3.99654312059283E-3</v>
      </c>
      <c r="D152" s="2">
        <v>0.98083758354187001</v>
      </c>
      <c r="E152" s="11">
        <v>3.0426232842728398E-4</v>
      </c>
      <c r="F152" s="2">
        <v>4.71928110346198E-3</v>
      </c>
      <c r="G152" s="2">
        <v>0.97870016098022405</v>
      </c>
      <c r="H152" s="11">
        <v>3.58928846253547E-5</v>
      </c>
      <c r="I152" s="2">
        <v>5.5988959502428705E-4</v>
      </c>
      <c r="J152" s="2">
        <v>0.98942607641220004</v>
      </c>
      <c r="K152" s="5">
        <v>216</v>
      </c>
      <c r="L152" s="11">
        <v>1.2426474131643699E-2</v>
      </c>
      <c r="M152" s="2">
        <v>1.49764781817793E-2</v>
      </c>
      <c r="N152" s="2">
        <v>0.97998404502868597</v>
      </c>
      <c r="O152" s="11">
        <v>3.7863519042730297E-2</v>
      </c>
      <c r="P152" s="2">
        <v>4.3784644454717601E-2</v>
      </c>
      <c r="Q152" s="2">
        <v>0.93249821662902799</v>
      </c>
      <c r="R152" s="11">
        <v>2.76700891554355E-2</v>
      </c>
      <c r="S152" s="2">
        <v>1.5677500516176199E-2</v>
      </c>
      <c r="T152" s="2">
        <v>0.97468656301498402</v>
      </c>
      <c r="U152" s="5">
        <v>172</v>
      </c>
      <c r="V152" s="11">
        <v>8.53918492794036E-4</v>
      </c>
      <c r="W152" s="2">
        <v>5.6196739897131903E-3</v>
      </c>
      <c r="X152" s="2">
        <v>0.98873156309127797</v>
      </c>
      <c r="Y152" s="11">
        <v>1.47252122405916E-3</v>
      </c>
      <c r="Z152" s="2">
        <v>1.05755254626274E-2</v>
      </c>
      <c r="AA152" s="2">
        <v>0.98540502786636297</v>
      </c>
      <c r="AB152" s="11">
        <v>2.4423317518085198E-4</v>
      </c>
      <c r="AC152" s="2">
        <v>1.5062337042763801E-3</v>
      </c>
      <c r="AD152" s="2">
        <v>0.99249500036239602</v>
      </c>
    </row>
    <row r="153" spans="1:30" x14ac:dyDescent="0.35">
      <c r="A153" s="2">
        <v>285</v>
      </c>
      <c r="B153" s="11">
        <v>5.19488472491502E-4</v>
      </c>
      <c r="C153" s="2">
        <v>4.5769740827381602E-3</v>
      </c>
      <c r="D153" s="2">
        <v>0.97987711429595903</v>
      </c>
      <c r="E153" s="11">
        <v>3.3953096135519402E-4</v>
      </c>
      <c r="F153" s="2">
        <v>4.9667535349726599E-3</v>
      </c>
      <c r="G153" s="2">
        <v>0.97162443399429299</v>
      </c>
      <c r="H153" s="11">
        <v>3.4530821722000797E-5</v>
      </c>
      <c r="I153" s="2">
        <v>5.1129044732078899E-4</v>
      </c>
      <c r="J153" s="2">
        <v>0.98972415924072199</v>
      </c>
      <c r="K153" s="5">
        <v>217</v>
      </c>
      <c r="L153" s="11">
        <v>1.88677350524812E-3</v>
      </c>
      <c r="M153" s="2">
        <v>8.9228395372629096E-3</v>
      </c>
      <c r="N153" s="2">
        <v>0.99699938297271695</v>
      </c>
      <c r="O153" s="11">
        <v>4.30349679663777E-3</v>
      </c>
      <c r="P153" s="2">
        <v>1.86219774186611E-2</v>
      </c>
      <c r="Q153" s="2">
        <v>0.99202483892440796</v>
      </c>
      <c r="R153" s="11">
        <v>8.4471341688185898E-4</v>
      </c>
      <c r="S153" s="2">
        <v>2.8259020764380598E-3</v>
      </c>
      <c r="T153" s="2">
        <v>0.99303054809570301</v>
      </c>
      <c r="U153" s="5">
        <v>173</v>
      </c>
      <c r="V153" s="11">
        <v>7.9969700891524499E-4</v>
      </c>
      <c r="W153" s="2">
        <v>5.5354624055325898E-3</v>
      </c>
      <c r="X153" s="2">
        <v>0.99186778068542403</v>
      </c>
      <c r="Y153" s="11">
        <v>7.7557336771860697E-4</v>
      </c>
      <c r="Z153" s="2">
        <v>7.4376943521201602E-3</v>
      </c>
      <c r="AA153" s="2">
        <v>0.98863440752029397</v>
      </c>
      <c r="AB153" s="11">
        <v>1.1182654270669401E-4</v>
      </c>
      <c r="AC153" s="2">
        <v>9.9237298127263698E-4</v>
      </c>
      <c r="AD153" s="2">
        <v>0.99241858720779397</v>
      </c>
    </row>
    <row r="154" spans="1:30" x14ac:dyDescent="0.35">
      <c r="A154" s="2">
        <v>286</v>
      </c>
      <c r="B154" s="11">
        <v>9.9087529815733389E-4</v>
      </c>
      <c r="C154" s="2">
        <v>6.2560150399804098E-3</v>
      </c>
      <c r="D154" s="2">
        <v>0.98331040143966597</v>
      </c>
      <c r="E154" s="11">
        <v>6.3490174943581202E-4</v>
      </c>
      <c r="F154" s="2">
        <v>6.7385016009211497E-3</v>
      </c>
      <c r="G154" s="2">
        <v>0.98022633790969804</v>
      </c>
      <c r="H154" s="11">
        <v>6.6497370426077396E-5</v>
      </c>
      <c r="I154" s="2">
        <v>7.2137103416025595E-4</v>
      </c>
      <c r="J154" s="2">
        <v>0.99056971073150601</v>
      </c>
      <c r="K154" s="5">
        <v>218</v>
      </c>
      <c r="L154" s="11">
        <v>2.7202791534364202E-3</v>
      </c>
      <c r="M154" s="2">
        <v>1.0655283927917401E-2</v>
      </c>
      <c r="N154" s="2">
        <v>0.99696910381317105</v>
      </c>
      <c r="O154" s="11">
        <v>6.6089993342757199E-3</v>
      </c>
      <c r="P154" s="2">
        <v>2.2714791819453201E-2</v>
      </c>
      <c r="Q154" s="2">
        <v>0.99542236328125</v>
      </c>
      <c r="R154" s="11">
        <v>3.4139717463403901E-3</v>
      </c>
      <c r="S154" s="2">
        <v>4.8904032446444E-3</v>
      </c>
      <c r="T154" s="2">
        <v>0.99728995561599698</v>
      </c>
      <c r="U154" s="5">
        <v>174</v>
      </c>
      <c r="V154" s="11">
        <v>1.5522784087806901E-3</v>
      </c>
      <c r="W154" s="2">
        <v>7.5092646293342096E-3</v>
      </c>
      <c r="X154" s="2">
        <v>0.99307417869567804</v>
      </c>
      <c r="Y154" s="11">
        <v>1.6008963575586601E-3</v>
      </c>
      <c r="Z154" s="2">
        <v>1.0623418726027E-2</v>
      </c>
      <c r="AA154" s="2">
        <v>0.99214690923690796</v>
      </c>
      <c r="AB154" s="11">
        <v>3.11483774567022E-4</v>
      </c>
      <c r="AC154" s="2">
        <v>1.68435415253043E-3</v>
      </c>
      <c r="AD154" s="2">
        <v>0.99315249919891302</v>
      </c>
    </row>
    <row r="155" spans="1:30" x14ac:dyDescent="0.35">
      <c r="A155" s="2">
        <v>288</v>
      </c>
      <c r="B155" s="11">
        <v>5.2624931558966602E-3</v>
      </c>
      <c r="C155" s="2">
        <v>1.14132473245263E-2</v>
      </c>
      <c r="D155" s="2">
        <v>0.99476373195648105</v>
      </c>
      <c r="E155" s="11">
        <v>1.2877500616014E-2</v>
      </c>
      <c r="F155" s="2">
        <v>2.9144547879695799E-2</v>
      </c>
      <c r="G155" s="2">
        <v>0.99143862724304199</v>
      </c>
      <c r="H155" s="11">
        <v>1.86600666493177E-2</v>
      </c>
      <c r="I155" s="2">
        <v>1.0884894989430899E-2</v>
      </c>
      <c r="J155" s="2">
        <v>0.996537744998931</v>
      </c>
      <c r="K155" s="5">
        <v>219</v>
      </c>
      <c r="L155" s="11">
        <v>6.5075610764324596E-3</v>
      </c>
      <c r="M155" s="2">
        <v>1.53376888483762E-2</v>
      </c>
      <c r="N155" s="2">
        <v>0.99625962972640902</v>
      </c>
      <c r="O155" s="11">
        <v>1.5320990234613399E-2</v>
      </c>
      <c r="P155" s="2">
        <v>3.4155018627643502E-2</v>
      </c>
      <c r="Q155" s="2">
        <v>0.99409663677215498</v>
      </c>
      <c r="R155" s="11">
        <v>1.8106075003743099E-2</v>
      </c>
      <c r="S155" s="2">
        <v>1.0791975073516299E-2</v>
      </c>
      <c r="T155" s="2">
        <v>0.99608522653579701</v>
      </c>
      <c r="U155" s="5">
        <v>175</v>
      </c>
      <c r="V155" s="11">
        <v>2.2932228166609998E-3</v>
      </c>
      <c r="W155" s="2">
        <v>9.0589914470911009E-3</v>
      </c>
      <c r="X155" s="2">
        <v>0.99155086278915405</v>
      </c>
      <c r="Y155" s="11">
        <v>2.6560591068118802E-3</v>
      </c>
      <c r="Z155" s="2">
        <v>1.36748719960451E-2</v>
      </c>
      <c r="AA155" s="2">
        <v>0.99058026075363104</v>
      </c>
      <c r="AB155" s="11">
        <v>5.4227869259193496E-4</v>
      </c>
      <c r="AC155" s="2">
        <v>2.1964819170534602E-3</v>
      </c>
      <c r="AD155" s="2">
        <v>0.99215000867843595</v>
      </c>
    </row>
    <row r="156" spans="1:30" x14ac:dyDescent="0.35">
      <c r="A156" s="2">
        <v>290</v>
      </c>
      <c r="B156" s="11">
        <v>1.6198869561776499E-3</v>
      </c>
      <c r="C156" s="2">
        <v>7.8036193735897498E-3</v>
      </c>
      <c r="D156" s="2">
        <v>0.99849015474319402</v>
      </c>
      <c r="E156" s="11">
        <v>2.9454554896801701E-3</v>
      </c>
      <c r="F156" s="2">
        <v>1.45834926515817E-2</v>
      </c>
      <c r="G156" s="2">
        <v>0.99716937541961603</v>
      </c>
      <c r="H156" s="11">
        <v>1.1356038739904701E-3</v>
      </c>
      <c r="I156" s="2">
        <v>3.0128899961709898E-3</v>
      </c>
      <c r="J156" s="2">
        <v>0.99803161621093694</v>
      </c>
      <c r="K156" s="5">
        <v>220</v>
      </c>
      <c r="L156" s="11">
        <v>2.3599344422109401E-4</v>
      </c>
      <c r="M156" s="2">
        <v>3.0318961944431001E-3</v>
      </c>
      <c r="N156" s="2">
        <v>0.97963976860046298</v>
      </c>
      <c r="O156" s="11">
        <v>1.69768027262762E-4</v>
      </c>
      <c r="P156" s="2">
        <v>3.5677747800946201E-3</v>
      </c>
      <c r="Q156" s="2">
        <v>0.96849232912063599</v>
      </c>
      <c r="R156" s="11">
        <v>2.4594590286142101E-5</v>
      </c>
      <c r="S156" s="2">
        <v>4.3964199721813202E-4</v>
      </c>
      <c r="T156" s="2">
        <v>0.98742347955703702</v>
      </c>
      <c r="U156" s="5">
        <v>176</v>
      </c>
      <c r="V156" s="11">
        <v>2.5266411830671099E-4</v>
      </c>
      <c r="W156" s="2">
        <v>2.8966062236577199E-3</v>
      </c>
      <c r="X156" s="2">
        <v>0.963722884654998</v>
      </c>
      <c r="Y156" s="11">
        <v>1.6647865413688099E-4</v>
      </c>
      <c r="Z156" s="2">
        <v>3.5058197099715402E-3</v>
      </c>
      <c r="AA156" s="2">
        <v>0.96151679754257202</v>
      </c>
      <c r="AB156" s="11">
        <v>2.2971498765400601E-5</v>
      </c>
      <c r="AC156" s="2">
        <v>4.2972894152626298E-4</v>
      </c>
      <c r="AD156" s="2">
        <v>0.98656445741653398</v>
      </c>
    </row>
    <row r="157" spans="1:30" x14ac:dyDescent="0.35">
      <c r="A157" s="2">
        <v>294</v>
      </c>
      <c r="B157" s="11">
        <v>1.9646920263767199E-3</v>
      </c>
      <c r="C157" s="2">
        <v>8.5608996450900997E-3</v>
      </c>
      <c r="D157" s="2">
        <v>0.98473882675170898</v>
      </c>
      <c r="E157" s="11">
        <v>1.9246012670919299E-3</v>
      </c>
      <c r="F157" s="2">
        <v>1.1591927148401701E-2</v>
      </c>
      <c r="G157" s="2">
        <v>0.97771787643432595</v>
      </c>
      <c r="H157" s="11">
        <v>3.47159948432818E-4</v>
      </c>
      <c r="I157" s="2">
        <v>1.70993723440915E-3</v>
      </c>
      <c r="J157" s="2">
        <v>0.98433476686477595</v>
      </c>
      <c r="K157" s="5">
        <v>221</v>
      </c>
      <c r="L157" s="11">
        <v>7.2112254565581603E-4</v>
      </c>
      <c r="M157" s="2">
        <v>5.1184706389903996E-3</v>
      </c>
      <c r="N157" s="2">
        <v>0.98267817497253396</v>
      </c>
      <c r="O157" s="11">
        <v>4.4292202801443598E-4</v>
      </c>
      <c r="P157" s="2">
        <v>5.6587755680084202E-3</v>
      </c>
      <c r="Q157" s="2">
        <v>0.97963559627532903</v>
      </c>
      <c r="R157" s="11">
        <v>6.0375619796104702E-5</v>
      </c>
      <c r="S157" s="2">
        <v>7.0935301482677395E-4</v>
      </c>
      <c r="T157" s="2">
        <v>0.98896509408950795</v>
      </c>
      <c r="U157" s="5">
        <v>177</v>
      </c>
      <c r="V157" s="11">
        <v>7.4818456778302702E-4</v>
      </c>
      <c r="W157" s="2">
        <v>5.1249116659164403E-3</v>
      </c>
      <c r="X157" s="2">
        <v>0.979503273963928</v>
      </c>
      <c r="Y157" s="11">
        <v>3.16569348797202E-4</v>
      </c>
      <c r="Z157" s="2">
        <v>4.752853885293E-3</v>
      </c>
      <c r="AA157" s="2">
        <v>0.978193700313568</v>
      </c>
      <c r="AB157" s="11">
        <v>6.0557198594324203E-5</v>
      </c>
      <c r="AC157" s="2">
        <v>6.3563801813870603E-4</v>
      </c>
      <c r="AD157" s="2">
        <v>0.99081677198410001</v>
      </c>
    </row>
    <row r="158" spans="1:30" x14ac:dyDescent="0.35">
      <c r="A158" s="2">
        <v>295</v>
      </c>
      <c r="B158" s="11">
        <v>2.43979156948626E-3</v>
      </c>
      <c r="C158" s="2">
        <v>9.58622898906469E-3</v>
      </c>
      <c r="D158" s="2">
        <v>0.98340290784835804</v>
      </c>
      <c r="E158" s="11">
        <v>2.57295812480151E-3</v>
      </c>
      <c r="F158" s="2">
        <v>1.3533102348446799E-2</v>
      </c>
      <c r="G158" s="2">
        <v>0.97542989253997803</v>
      </c>
      <c r="H158" s="11">
        <v>4.0560401976108502E-4</v>
      </c>
      <c r="I158" s="2">
        <v>1.8658775370568E-3</v>
      </c>
      <c r="J158" s="2">
        <v>0.98436152935027998</v>
      </c>
      <c r="K158" s="5">
        <v>222</v>
      </c>
      <c r="L158" s="11">
        <v>1.1774800950661299E-3</v>
      </c>
      <c r="M158" s="2">
        <v>6.4970040693879101E-3</v>
      </c>
      <c r="N158" s="2">
        <v>0.98098647594451904</v>
      </c>
      <c r="O158" s="11">
        <v>7.5408251723274502E-4</v>
      </c>
      <c r="P158" s="2">
        <v>7.1137989871203899E-3</v>
      </c>
      <c r="Q158" s="2">
        <v>0.97819882631301802</v>
      </c>
      <c r="R158" s="11">
        <v>9.1669397079385803E-5</v>
      </c>
      <c r="S158" s="2">
        <v>8.94669268745929E-4</v>
      </c>
      <c r="T158" s="2">
        <v>0.98706430196761996</v>
      </c>
      <c r="U158" s="5">
        <v>178</v>
      </c>
      <c r="V158" s="11">
        <v>1.33698491845279E-3</v>
      </c>
      <c r="W158" s="2">
        <v>7.0547540672123397E-3</v>
      </c>
      <c r="X158" s="2">
        <v>0.97872459888458196</v>
      </c>
      <c r="Y158" s="11">
        <v>6.3169217901304299E-4</v>
      </c>
      <c r="Z158" s="2">
        <v>6.6881906241178504E-3</v>
      </c>
      <c r="AA158" s="2">
        <v>0.97959172725677401</v>
      </c>
      <c r="AB158" s="11">
        <v>9.1679139586631195E-5</v>
      </c>
      <c r="AC158" s="2">
        <v>7.8321795444935495E-4</v>
      </c>
      <c r="AD158" s="2">
        <v>0.99208140373229903</v>
      </c>
    </row>
    <row r="159" spans="1:30" x14ac:dyDescent="0.35">
      <c r="A159" s="2">
        <v>296</v>
      </c>
      <c r="B159" s="11">
        <v>1.31195352878421E-4</v>
      </c>
      <c r="C159" s="2">
        <v>2.3720553144812502E-3</v>
      </c>
      <c r="D159" s="2">
        <v>0.96044427156448298</v>
      </c>
      <c r="E159" s="11">
        <v>1.0106511763297E-4</v>
      </c>
      <c r="F159" s="2">
        <v>2.8623894322663498E-3</v>
      </c>
      <c r="G159" s="2">
        <v>0.94254231452941895</v>
      </c>
      <c r="H159" s="11">
        <v>1.5628409528289901E-5</v>
      </c>
      <c r="I159" s="2">
        <v>3.5762283368967398E-4</v>
      </c>
      <c r="J159" s="2">
        <v>0.981911480426788</v>
      </c>
      <c r="K159" s="5">
        <v>224</v>
      </c>
      <c r="L159" s="11">
        <v>2.0754830911755501E-3</v>
      </c>
      <c r="M159" s="2">
        <v>5.1232511177659E-3</v>
      </c>
      <c r="N159" s="2">
        <v>0.96524238586425704</v>
      </c>
      <c r="O159" s="11">
        <v>3.0933499801903898E-3</v>
      </c>
      <c r="P159" s="2">
        <v>9.3071619048714603E-3</v>
      </c>
      <c r="Q159" s="2">
        <v>0.94277524948120095</v>
      </c>
      <c r="R159" s="11">
        <v>1.7074582865461699E-4</v>
      </c>
      <c r="S159" s="2">
        <v>9.1766921104863199E-4</v>
      </c>
      <c r="T159" s="2">
        <v>0.97844809293746904</v>
      </c>
      <c r="U159" s="5">
        <v>179</v>
      </c>
      <c r="V159" s="11">
        <v>1.57883099745959E-3</v>
      </c>
      <c r="W159" s="2">
        <v>7.535045966506E-3</v>
      </c>
      <c r="X159" s="2">
        <v>0.97973102331161499</v>
      </c>
      <c r="Y159" s="11">
        <v>7.9437607200816198E-4</v>
      </c>
      <c r="Z159" s="2">
        <v>7.4516236782073897E-3</v>
      </c>
      <c r="AA159" s="2">
        <v>0.98043388128280595</v>
      </c>
      <c r="AB159" s="11">
        <v>1.1241176252951799E-4</v>
      </c>
      <c r="AC159" s="2">
        <v>9.0437271865084702E-4</v>
      </c>
      <c r="AD159" s="2">
        <v>0.99105459451675404</v>
      </c>
    </row>
    <row r="160" spans="1:30" x14ac:dyDescent="0.35">
      <c r="A160" s="2">
        <v>297</v>
      </c>
      <c r="B160" s="11">
        <v>9.7450881730765104E-4</v>
      </c>
      <c r="C160" s="2">
        <v>6.16458244621753E-3</v>
      </c>
      <c r="D160" s="2">
        <v>0.97896528244018499</v>
      </c>
      <c r="E160" s="11">
        <v>5.5128254462033499E-4</v>
      </c>
      <c r="F160" s="2">
        <v>6.33005192503333E-3</v>
      </c>
      <c r="G160" s="2">
        <v>0.97497749328613204</v>
      </c>
      <c r="H160" s="11">
        <v>7.6087919296696701E-5</v>
      </c>
      <c r="I160" s="2">
        <v>7.7520060585811702E-4</v>
      </c>
      <c r="J160" s="2">
        <v>0.98895424604415805</v>
      </c>
      <c r="K160" s="5">
        <v>225</v>
      </c>
      <c r="L160" s="11">
        <v>4.8676889855414602E-4</v>
      </c>
      <c r="M160" s="2">
        <v>4.3353792279958699E-3</v>
      </c>
      <c r="N160" s="2">
        <v>0.99306249618530196</v>
      </c>
      <c r="O160" s="11">
        <v>5.8268633438274199E-4</v>
      </c>
      <c r="P160" s="2">
        <v>6.3399020582437498E-3</v>
      </c>
      <c r="Q160" s="2">
        <v>0.98726159334182695</v>
      </c>
      <c r="R160" s="11">
        <v>7.9477285908069394E-5</v>
      </c>
      <c r="S160" s="2">
        <v>8.2937104161828702E-4</v>
      </c>
      <c r="T160" s="2">
        <v>0.99097627401351895</v>
      </c>
      <c r="U160" s="5">
        <v>180</v>
      </c>
      <c r="V160" s="11">
        <v>6.9986825110390701E-5</v>
      </c>
      <c r="W160" s="2">
        <v>1.6971504082903201E-3</v>
      </c>
      <c r="X160" s="2">
        <v>0.96416562795639005</v>
      </c>
      <c r="Y160" s="11">
        <v>1.5222679940052301E-4</v>
      </c>
      <c r="Z160" s="2">
        <v>3.2369364053010902E-3</v>
      </c>
      <c r="AA160" s="2">
        <v>0.96105432510375899</v>
      </c>
      <c r="AB160" s="11">
        <v>2.1114421542733901E-5</v>
      </c>
      <c r="AC160" s="2">
        <v>4.3263591942377302E-4</v>
      </c>
      <c r="AD160" s="2">
        <v>0.98599869012832597</v>
      </c>
    </row>
    <row r="161" spans="1:30" x14ac:dyDescent="0.35">
      <c r="A161" s="2">
        <v>299</v>
      </c>
      <c r="B161" s="11">
        <v>1.86128029599785E-3</v>
      </c>
      <c r="C161" s="2">
        <v>8.5015427321195602E-3</v>
      </c>
      <c r="D161" s="2">
        <v>0.97787886857986395</v>
      </c>
      <c r="E161" s="11">
        <v>1.0270627681165901E-3</v>
      </c>
      <c r="F161" s="2">
        <v>8.6670247837901098E-3</v>
      </c>
      <c r="G161" s="2">
        <v>0.97640097141265803</v>
      </c>
      <c r="H161" s="11">
        <v>1.3702777505386599E-4</v>
      </c>
      <c r="I161" s="2">
        <v>1.05043267831206E-3</v>
      </c>
      <c r="J161" s="2">
        <v>0.98860794305801303</v>
      </c>
      <c r="K161" s="5">
        <v>226</v>
      </c>
      <c r="L161" s="11">
        <v>1.12005649134516E-3</v>
      </c>
      <c r="M161" s="2">
        <v>6.6245268099009904E-3</v>
      </c>
      <c r="N161" s="2">
        <v>0.99439835548400801</v>
      </c>
      <c r="O161" s="11">
        <v>1.1023320257663701E-3</v>
      </c>
      <c r="P161" s="2">
        <v>8.9098690077662399E-3</v>
      </c>
      <c r="Q161" s="2">
        <v>0.99365472793579102</v>
      </c>
      <c r="R161" s="11">
        <v>2.3541419068351301E-4</v>
      </c>
      <c r="S161" s="2">
        <v>1.47925224155187E-3</v>
      </c>
      <c r="T161" s="2">
        <v>0.99270099401473999</v>
      </c>
      <c r="U161" s="5">
        <v>181</v>
      </c>
      <c r="V161" s="11">
        <v>7.8510644380003203E-4</v>
      </c>
      <c r="W161" s="2">
        <v>5.4778265766799398E-3</v>
      </c>
      <c r="X161" s="2">
        <v>0.98649150133132901</v>
      </c>
      <c r="Y161" s="11">
        <v>6.1803148128092202E-4</v>
      </c>
      <c r="Z161" s="2">
        <v>6.4336252398788903E-3</v>
      </c>
      <c r="AA161" s="2">
        <v>0.98451912403106601</v>
      </c>
      <c r="AB161" s="11">
        <v>7.0867019530851394E-5</v>
      </c>
      <c r="AC161" s="2">
        <v>7.2332541458308697E-4</v>
      </c>
      <c r="AD161" s="2">
        <v>0.99392682313919001</v>
      </c>
    </row>
    <row r="162" spans="1:30" x14ac:dyDescent="0.35">
      <c r="A162" s="2">
        <v>301</v>
      </c>
      <c r="B162" s="11">
        <v>1.4658197760581901E-3</v>
      </c>
      <c r="C162" s="2">
        <v>7.5829541310667896E-3</v>
      </c>
      <c r="D162" s="2">
        <v>0.99245804548263505</v>
      </c>
      <c r="E162" s="11">
        <v>1.25822669360786E-3</v>
      </c>
      <c r="F162" s="2">
        <v>9.5408363267779298E-3</v>
      </c>
      <c r="G162" s="2">
        <v>0.99268430471420199</v>
      </c>
      <c r="H162" s="11">
        <v>1.6208687156904399E-4</v>
      </c>
      <c r="I162" s="2">
        <v>1.1427289573475699E-3</v>
      </c>
      <c r="J162" s="2">
        <v>0.99477452039718595</v>
      </c>
      <c r="K162" s="5">
        <v>227</v>
      </c>
      <c r="L162" s="11">
        <v>1.80906488094478E-3</v>
      </c>
      <c r="M162" s="2">
        <v>8.2581676542758907E-3</v>
      </c>
      <c r="N162" s="2">
        <v>0.99337118864059404</v>
      </c>
      <c r="O162" s="11">
        <v>2.3392643779516198E-3</v>
      </c>
      <c r="P162" s="2">
        <v>1.24329002574086E-2</v>
      </c>
      <c r="Q162" s="2">
        <v>0.99097007513046198</v>
      </c>
      <c r="R162" s="11">
        <v>4.1563992272131102E-4</v>
      </c>
      <c r="S162" s="2">
        <v>1.94982741959393E-3</v>
      </c>
      <c r="T162" s="2">
        <v>0.99205696582794101</v>
      </c>
      <c r="U162" s="5">
        <v>182</v>
      </c>
      <c r="V162" s="11">
        <v>1.4177189441397699E-3</v>
      </c>
      <c r="W162" s="2">
        <v>7.3208501562476097E-3</v>
      </c>
      <c r="X162" s="2">
        <v>0.98507207632064797</v>
      </c>
      <c r="Y162" s="11">
        <v>1.1377024929970501E-3</v>
      </c>
      <c r="Z162" s="2">
        <v>8.6464378982782295E-3</v>
      </c>
      <c r="AA162" s="2">
        <v>0.98432695865631104</v>
      </c>
      <c r="AB162" s="11">
        <v>1.2558054004330101E-4</v>
      </c>
      <c r="AC162" s="2">
        <v>9.8949996754527092E-4</v>
      </c>
      <c r="AD162" s="2">
        <v>0.99308389425277699</v>
      </c>
    </row>
    <row r="163" spans="1:30" x14ac:dyDescent="0.35">
      <c r="A163" s="2">
        <v>302</v>
      </c>
      <c r="B163" s="11">
        <v>2.7401854749768899E-3</v>
      </c>
      <c r="C163" s="2">
        <v>1.00519694387912E-2</v>
      </c>
      <c r="D163" s="2">
        <v>0.99042326211929299</v>
      </c>
      <c r="E163" s="11">
        <v>2.4396567605435801E-3</v>
      </c>
      <c r="F163" s="2">
        <v>1.27812223508954E-2</v>
      </c>
      <c r="G163" s="2">
        <v>0.99149411916732699</v>
      </c>
      <c r="H163" s="11">
        <v>3.2891199225559798E-4</v>
      </c>
      <c r="I163" s="2">
        <v>1.6446287045255299E-3</v>
      </c>
      <c r="J163" s="2">
        <v>0.99401235580444303</v>
      </c>
      <c r="K163" s="5">
        <v>229</v>
      </c>
      <c r="L163" s="11">
        <v>4.71063627628609E-4</v>
      </c>
      <c r="M163" s="2">
        <v>4.3587745167314998E-3</v>
      </c>
      <c r="N163" s="2">
        <v>0.98024016618728604</v>
      </c>
      <c r="O163" s="11">
        <v>3.5652978112921102E-4</v>
      </c>
      <c r="P163" s="2">
        <v>5.0621302798390302E-3</v>
      </c>
      <c r="Q163" s="2">
        <v>0.96935695409774703</v>
      </c>
      <c r="R163" s="11">
        <v>5.0710186769720099E-5</v>
      </c>
      <c r="S163" s="2">
        <v>6.6224875627085501E-4</v>
      </c>
      <c r="T163" s="2">
        <v>0.98538529872894198</v>
      </c>
      <c r="U163" s="5">
        <v>183</v>
      </c>
      <c r="V163" s="11">
        <v>1.59913464449346E-3</v>
      </c>
      <c r="W163" s="2">
        <v>7.78294680640101E-3</v>
      </c>
      <c r="X163" s="2">
        <v>0.98502206802368097</v>
      </c>
      <c r="Y163" s="11">
        <v>1.29128212574869E-3</v>
      </c>
      <c r="Z163" s="2">
        <v>9.4380220398306795E-3</v>
      </c>
      <c r="AA163" s="2">
        <v>0.98495036363601596</v>
      </c>
      <c r="AB163" s="11">
        <v>1.7814786406233901E-4</v>
      </c>
      <c r="AC163" s="2">
        <v>1.1691940017044501E-3</v>
      </c>
      <c r="AD163" s="2">
        <v>0.99243617057800204</v>
      </c>
    </row>
    <row r="164" spans="1:30" x14ac:dyDescent="0.35">
      <c r="A164" s="2">
        <v>303</v>
      </c>
      <c r="B164" s="11">
        <v>2.9925766866654101E-3</v>
      </c>
      <c r="C164" s="2">
        <v>1.0403210297226901E-2</v>
      </c>
      <c r="D164" s="2">
        <v>0.99097937345504705</v>
      </c>
      <c r="E164" s="11">
        <v>2.6249645743518998E-3</v>
      </c>
      <c r="F164" s="2">
        <v>1.31252594292163E-2</v>
      </c>
      <c r="G164" s="2">
        <v>0.99241989850997903</v>
      </c>
      <c r="H164" s="11">
        <v>4.6212569577619401E-4</v>
      </c>
      <c r="I164" s="2">
        <v>1.9507792312651801E-3</v>
      </c>
      <c r="J164" s="2">
        <v>0.994337558746337</v>
      </c>
      <c r="K164" s="5">
        <v>230</v>
      </c>
      <c r="L164" s="11">
        <v>9.6425606170669198E-4</v>
      </c>
      <c r="M164" s="2">
        <v>6.2469746917486104E-3</v>
      </c>
      <c r="N164" s="2">
        <v>0.97947096824645996</v>
      </c>
      <c r="O164" s="11">
        <v>7.6425034785643198E-4</v>
      </c>
      <c r="P164" s="2">
        <v>7.4320752173662099E-3</v>
      </c>
      <c r="Q164" s="2">
        <v>0.97276639938354403</v>
      </c>
      <c r="R164" s="11">
        <v>1.05091530713252E-4</v>
      </c>
      <c r="S164" s="2">
        <v>9.6739782020449595E-4</v>
      </c>
      <c r="T164" s="2">
        <v>0.98650097846984797</v>
      </c>
      <c r="U164" s="5">
        <v>184</v>
      </c>
      <c r="V164" s="11">
        <v>2.53308971878141E-4</v>
      </c>
      <c r="W164" s="2">
        <v>3.3299245405942202E-3</v>
      </c>
      <c r="X164" s="2">
        <v>0.97303026914596502</v>
      </c>
      <c r="Y164" s="11">
        <v>3.1002625473774899E-4</v>
      </c>
      <c r="Z164" s="2">
        <v>4.9320473335683302E-3</v>
      </c>
      <c r="AA164" s="2">
        <v>0.95126384496688798</v>
      </c>
      <c r="AB164" s="11">
        <v>5.92998549109324E-5</v>
      </c>
      <c r="AC164" s="2">
        <v>7.3562958277761904E-4</v>
      </c>
      <c r="AD164" s="2">
        <v>0.98080140352249101</v>
      </c>
    </row>
    <row r="165" spans="1:30" x14ac:dyDescent="0.35">
      <c r="A165" s="2">
        <v>304</v>
      </c>
      <c r="B165" s="11">
        <v>3.20834224112331E-4</v>
      </c>
      <c r="C165" s="2">
        <v>3.5982462577521801E-3</v>
      </c>
      <c r="D165" s="2">
        <v>0.97520399093627896</v>
      </c>
      <c r="E165" s="11">
        <v>2.38909691688604E-4</v>
      </c>
      <c r="F165" s="2">
        <v>4.2155138216912703E-3</v>
      </c>
      <c r="G165" s="2">
        <v>0.95986533164978005</v>
      </c>
      <c r="H165" s="11">
        <v>3.2645155442878597E-5</v>
      </c>
      <c r="I165" s="2">
        <v>5.2271754248067704E-4</v>
      </c>
      <c r="J165" s="2">
        <v>0.98093312978744496</v>
      </c>
      <c r="K165" s="5">
        <v>231</v>
      </c>
      <c r="L165" s="11">
        <v>1.31814205087721E-3</v>
      </c>
      <c r="M165" s="2">
        <v>7.0514548569917601E-3</v>
      </c>
      <c r="N165" s="2">
        <v>0.98014575242996205</v>
      </c>
      <c r="O165" s="11">
        <v>1.00723456125706E-3</v>
      </c>
      <c r="P165" s="2">
        <v>8.4304707124829292E-3</v>
      </c>
      <c r="Q165" s="2">
        <v>0.97230470180511397</v>
      </c>
      <c r="R165" s="11">
        <v>1.3748138735536399E-4</v>
      </c>
      <c r="S165" s="2">
        <v>1.1021044338121999E-3</v>
      </c>
      <c r="T165" s="2">
        <v>0.98529714345931996</v>
      </c>
      <c r="U165" s="5">
        <v>185</v>
      </c>
      <c r="V165" s="11">
        <v>1.52092252392321E-3</v>
      </c>
      <c r="W165" s="2">
        <v>7.9012801870703697E-3</v>
      </c>
      <c r="X165" s="2">
        <v>0.98948562145233099</v>
      </c>
      <c r="Y165" s="11">
        <v>1.3116493355482799E-3</v>
      </c>
      <c r="Z165" s="2">
        <v>9.9165784195065498E-3</v>
      </c>
      <c r="AA165" s="2">
        <v>0.98858875036239602</v>
      </c>
      <c r="AB165" s="11">
        <v>2.3255372070707299E-4</v>
      </c>
      <c r="AC165" s="2">
        <v>1.4578471891581999E-3</v>
      </c>
      <c r="AD165" s="2">
        <v>0.99051415920257502</v>
      </c>
    </row>
    <row r="166" spans="1:30" x14ac:dyDescent="0.35">
      <c r="A166" s="2">
        <v>306</v>
      </c>
      <c r="B166" s="11">
        <v>1.3576202327385499E-3</v>
      </c>
      <c r="C166" s="2">
        <v>7.3704300448298402E-3</v>
      </c>
      <c r="D166" s="2">
        <v>0.97960811853408802</v>
      </c>
      <c r="E166" s="11">
        <v>9.9405809305608208E-4</v>
      </c>
      <c r="F166" s="2">
        <v>8.5431523621082306E-3</v>
      </c>
      <c r="G166" s="2">
        <v>0.97467559576034501</v>
      </c>
      <c r="H166" s="11">
        <v>1.45407189847901E-4</v>
      </c>
      <c r="I166" s="2">
        <v>1.1365063255652701E-3</v>
      </c>
      <c r="J166" s="2">
        <v>0.98380535840988104</v>
      </c>
      <c r="K166" s="5">
        <v>235</v>
      </c>
      <c r="L166" s="11">
        <v>1.7104640137404199E-3</v>
      </c>
      <c r="M166" s="2">
        <v>8.2547292113304103E-3</v>
      </c>
      <c r="N166" s="2">
        <v>0.98571050167083696</v>
      </c>
      <c r="O166" s="11">
        <v>1.4529966283589599E-3</v>
      </c>
      <c r="P166" s="2">
        <v>1.02434428408741E-2</v>
      </c>
      <c r="Q166" s="2">
        <v>0.98469781875610296</v>
      </c>
      <c r="R166" s="11">
        <v>1.6828418301884001E-4</v>
      </c>
      <c r="S166" s="2">
        <v>1.24573369976133E-3</v>
      </c>
      <c r="T166" s="2">
        <v>0.990478456020355</v>
      </c>
      <c r="U166" s="5">
        <v>186</v>
      </c>
      <c r="V166" s="11">
        <v>2.1908190101385099E-3</v>
      </c>
      <c r="W166" s="2">
        <v>9.2836394906044006E-3</v>
      </c>
      <c r="X166" s="2">
        <v>0.98977869749069203</v>
      </c>
      <c r="Y166" s="11">
        <v>2.0998921245336498E-3</v>
      </c>
      <c r="Z166" s="2">
        <v>1.23846400529146E-2</v>
      </c>
      <c r="AA166" s="2">
        <v>0.98904311656951904</v>
      </c>
      <c r="AB166" s="11">
        <v>4.4704988249577501E-4</v>
      </c>
      <c r="AC166" s="2">
        <v>2.05619190819561E-3</v>
      </c>
      <c r="AD166" s="2">
        <v>0.99074453115463201</v>
      </c>
    </row>
    <row r="167" spans="1:30" x14ac:dyDescent="0.35">
      <c r="A167" s="2">
        <v>307</v>
      </c>
      <c r="B167" s="11">
        <v>6.4034778624772999E-3</v>
      </c>
      <c r="C167" s="2">
        <v>1.5995727851986798E-2</v>
      </c>
      <c r="D167" s="2">
        <v>0.97677373886108398</v>
      </c>
      <c r="E167" s="11">
        <v>4.7170231118798204E-3</v>
      </c>
      <c r="F167" s="2">
        <v>1.8307680264115299E-2</v>
      </c>
      <c r="G167" s="2">
        <v>0.97090500593185403</v>
      </c>
      <c r="H167" s="11">
        <v>6.5683742286637404E-4</v>
      </c>
      <c r="I167" s="2">
        <v>2.3103116545826101E-3</v>
      </c>
      <c r="J167" s="2">
        <v>0.98329633474349898</v>
      </c>
      <c r="K167" s="5">
        <v>236</v>
      </c>
      <c r="L167" s="11">
        <v>3.64012259524315E-4</v>
      </c>
      <c r="M167" s="2">
        <v>3.73201444745063E-3</v>
      </c>
      <c r="N167" s="2">
        <v>0.96356034278869596</v>
      </c>
      <c r="O167" s="11">
        <v>8.2213256973773198E-4</v>
      </c>
      <c r="P167" s="2">
        <v>7.6375659555196701E-3</v>
      </c>
      <c r="Q167" s="2">
        <v>0.95608514547348</v>
      </c>
      <c r="R167" s="11">
        <v>2.4028794723562799E-4</v>
      </c>
      <c r="S167" s="2">
        <v>1.4423883985727999E-3</v>
      </c>
      <c r="T167" s="2">
        <v>0.97399228811264005</v>
      </c>
      <c r="U167" s="5">
        <v>187</v>
      </c>
      <c r="V167" s="11">
        <v>2.9043271206319302E-3</v>
      </c>
      <c r="W167" s="2">
        <v>1.06049720197916E-2</v>
      </c>
      <c r="X167" s="2">
        <v>0.98862957954406705</v>
      </c>
      <c r="Y167" s="11">
        <v>3.1192121095955298E-3</v>
      </c>
      <c r="Z167" s="2">
        <v>1.50202549993991E-2</v>
      </c>
      <c r="AA167" s="2">
        <v>0.98759728670120195</v>
      </c>
      <c r="AB167" s="11">
        <v>6.1664986424147996E-4</v>
      </c>
      <c r="AC167" s="2">
        <v>2.3987016174942199E-3</v>
      </c>
      <c r="AD167" s="2">
        <v>0.99023175239562899</v>
      </c>
    </row>
    <row r="168" spans="1:30" x14ac:dyDescent="0.35">
      <c r="A168" s="2">
        <v>313</v>
      </c>
      <c r="B168" s="11">
        <v>6.0505303554236802E-4</v>
      </c>
      <c r="C168" s="2">
        <v>4.9682706594467102E-3</v>
      </c>
      <c r="D168" s="2">
        <v>0.98489713668823198</v>
      </c>
      <c r="E168" s="11">
        <v>4.7955996706150402E-4</v>
      </c>
      <c r="F168" s="2">
        <v>6.0118851251900196E-3</v>
      </c>
      <c r="G168" s="2">
        <v>0.97907465696334794</v>
      </c>
      <c r="H168" s="11">
        <v>6.5104395616799498E-5</v>
      </c>
      <c r="I168" s="2">
        <v>7.0035073440521901E-4</v>
      </c>
      <c r="J168" s="2">
        <v>0.99064111709594704</v>
      </c>
      <c r="K168" s="5">
        <v>237</v>
      </c>
      <c r="L168" s="11">
        <v>1.0312106460332799E-3</v>
      </c>
      <c r="M168" s="2">
        <v>6.1934581026434898E-3</v>
      </c>
      <c r="N168" s="2">
        <v>0.99294102191925004</v>
      </c>
      <c r="O168" s="11">
        <v>8.3734747022390301E-4</v>
      </c>
      <c r="P168" s="2">
        <v>7.4755167588591498E-3</v>
      </c>
      <c r="Q168" s="2">
        <v>0.992570340633392</v>
      </c>
      <c r="R168" s="11">
        <v>1.2237035844009299E-4</v>
      </c>
      <c r="S168" s="2">
        <v>1.03123765438795E-3</v>
      </c>
      <c r="T168" s="2">
        <v>0.99337190389633101</v>
      </c>
      <c r="U168" s="5">
        <v>188</v>
      </c>
      <c r="V168" s="11">
        <v>3.0523445457220002E-4</v>
      </c>
      <c r="W168" s="2">
        <v>3.4936429001390899E-3</v>
      </c>
      <c r="X168" s="2">
        <v>0.97907358407974199</v>
      </c>
      <c r="Y168" s="11">
        <v>2.0336335001047701E-4</v>
      </c>
      <c r="Z168" s="2">
        <v>3.8459559436887498E-3</v>
      </c>
      <c r="AA168" s="2">
        <v>0.96345090866088801</v>
      </c>
      <c r="AB168" s="11">
        <v>3.4471941035007997E-5</v>
      </c>
      <c r="AC168" s="2">
        <v>4.7531523159705102E-4</v>
      </c>
      <c r="AD168" s="2">
        <v>0.98562109470367398</v>
      </c>
    </row>
    <row r="169" spans="1:30" x14ac:dyDescent="0.35">
      <c r="A169" s="2">
        <v>314</v>
      </c>
      <c r="B169" s="11">
        <v>1.67500867974013E-3</v>
      </c>
      <c r="C169" s="2">
        <v>8.0819865688681602E-3</v>
      </c>
      <c r="D169" s="2">
        <v>0.98325949907302801</v>
      </c>
      <c r="E169" s="11">
        <v>1.1840207735076499E-3</v>
      </c>
      <c r="F169" s="2">
        <v>9.1240089386701497E-3</v>
      </c>
      <c r="G169" s="2">
        <v>0.98257923126220703</v>
      </c>
      <c r="H169" s="11">
        <v>1.43725497764535E-4</v>
      </c>
      <c r="I169" s="2">
        <v>1.0717997793108201E-3</v>
      </c>
      <c r="J169" s="2">
        <v>0.99146640300750699</v>
      </c>
      <c r="K169" s="5">
        <v>238</v>
      </c>
      <c r="L169" s="11">
        <v>1.6473759897053201E-3</v>
      </c>
      <c r="M169" s="2">
        <v>7.8800423070788297E-3</v>
      </c>
      <c r="N169" s="2">
        <v>0.99376195669174106</v>
      </c>
      <c r="O169" s="11">
        <v>1.80262594949454E-3</v>
      </c>
      <c r="P169" s="2">
        <v>1.11153600737452E-2</v>
      </c>
      <c r="Q169" s="2">
        <v>0.99246674776077204</v>
      </c>
      <c r="R169" s="11">
        <v>3.3294994500465599E-4</v>
      </c>
      <c r="S169" s="2">
        <v>1.7115361988544399E-3</v>
      </c>
      <c r="T169" s="2">
        <v>0.992021024227142</v>
      </c>
      <c r="U169" s="5">
        <v>189</v>
      </c>
      <c r="V169" s="11">
        <v>1.3934114249423101E-3</v>
      </c>
      <c r="W169" s="2">
        <v>7.2562573477625803E-3</v>
      </c>
      <c r="X169" s="2">
        <v>0.98518198728561401</v>
      </c>
      <c r="Y169" s="11">
        <v>8.6837355047464295E-4</v>
      </c>
      <c r="Z169" s="2">
        <v>7.3594348505139299E-3</v>
      </c>
      <c r="AA169" s="2">
        <v>0.98529195785522405</v>
      </c>
      <c r="AB169" s="11">
        <v>9.7460702818352702E-5</v>
      </c>
      <c r="AC169" s="2">
        <v>8.61462147440761E-4</v>
      </c>
      <c r="AD169" s="2">
        <v>0.99369376897811801</v>
      </c>
    </row>
    <row r="170" spans="1:30" x14ac:dyDescent="0.35">
      <c r="A170" s="2">
        <v>315</v>
      </c>
      <c r="B170" s="11">
        <v>1.6849342500790899E-3</v>
      </c>
      <c r="C170" s="2">
        <v>8.2370350137352891E-3</v>
      </c>
      <c r="D170" s="2">
        <v>0.98525881767272905</v>
      </c>
      <c r="E170" s="11">
        <v>1.30229559727013E-3</v>
      </c>
      <c r="F170" s="2">
        <v>9.8079815506935102E-3</v>
      </c>
      <c r="G170" s="2">
        <v>0.98584210872650102</v>
      </c>
      <c r="H170" s="11">
        <v>1.8719502259045799E-4</v>
      </c>
      <c r="I170" s="2">
        <v>1.23669079039245E-3</v>
      </c>
      <c r="J170" s="2">
        <v>0.99161237478256203</v>
      </c>
      <c r="K170" s="5">
        <v>240</v>
      </c>
      <c r="L170" s="11">
        <v>8.2411868788767606E-5</v>
      </c>
      <c r="M170" s="2">
        <v>1.8570714164525201E-3</v>
      </c>
      <c r="N170" s="2">
        <v>0.97100609540939298</v>
      </c>
      <c r="O170" s="11">
        <v>7.7583157690241906E-5</v>
      </c>
      <c r="P170" s="2">
        <v>2.3705796338617802E-3</v>
      </c>
      <c r="Q170" s="2">
        <v>0.94783014059066695</v>
      </c>
      <c r="R170" s="11">
        <v>1.7237756765098301E-5</v>
      </c>
      <c r="S170" s="2">
        <v>3.6421045660972498E-4</v>
      </c>
      <c r="T170" s="2">
        <v>0.98164379596710205</v>
      </c>
      <c r="U170" s="5">
        <v>190</v>
      </c>
      <c r="V170" s="11">
        <v>2.14873207733035E-3</v>
      </c>
      <c r="W170" s="2">
        <v>8.7004601955413801E-3</v>
      </c>
      <c r="X170" s="2">
        <v>0.98393994569778398</v>
      </c>
      <c r="Y170" s="11">
        <v>1.45610410254448E-3</v>
      </c>
      <c r="Z170" s="2">
        <v>9.1175008565187402E-3</v>
      </c>
      <c r="AA170" s="2">
        <v>0.98585635423660201</v>
      </c>
      <c r="AB170" s="11">
        <v>1.5633010480087199E-4</v>
      </c>
      <c r="AC170" s="2">
        <v>1.0353787802159699E-3</v>
      </c>
      <c r="AD170" s="2">
        <v>0.99339491128921498</v>
      </c>
    </row>
    <row r="171" spans="1:30" x14ac:dyDescent="0.35">
      <c r="A171" s="2">
        <v>317</v>
      </c>
      <c r="B171" s="11">
        <v>8.1048370338976296E-4</v>
      </c>
      <c r="C171" s="2">
        <v>5.6417454034089999E-3</v>
      </c>
      <c r="D171" s="2">
        <v>0.97627651691436701</v>
      </c>
      <c r="E171" s="11">
        <v>4.9531628610566204E-4</v>
      </c>
      <c r="F171" s="2">
        <v>5.94115676358342E-3</v>
      </c>
      <c r="G171" s="2">
        <v>0.96991461515426602</v>
      </c>
      <c r="H171" s="11">
        <v>6.17506375419907E-5</v>
      </c>
      <c r="I171" s="2">
        <v>6.5258110407739802E-4</v>
      </c>
      <c r="J171" s="2">
        <v>0.98909175395965498</v>
      </c>
      <c r="K171" s="5">
        <v>242</v>
      </c>
      <c r="L171" s="11">
        <v>1.31668127141892E-3</v>
      </c>
      <c r="M171" s="2">
        <v>7.2060232050716799E-3</v>
      </c>
      <c r="N171" s="2">
        <v>0.98115301132202104</v>
      </c>
      <c r="O171" s="11">
        <v>1.0561923263594499E-3</v>
      </c>
      <c r="P171" s="2">
        <v>8.6732488125562598E-3</v>
      </c>
      <c r="Q171" s="2">
        <v>0.96928191184997503</v>
      </c>
      <c r="R171" s="11">
        <v>1.50439285789616E-4</v>
      </c>
      <c r="S171" s="2">
        <v>1.14501302596181E-3</v>
      </c>
      <c r="T171" s="2">
        <v>0.98305076360702504</v>
      </c>
      <c r="U171" s="5">
        <v>191</v>
      </c>
      <c r="V171" s="11">
        <v>2.8348001651465802E-3</v>
      </c>
      <c r="W171" s="2">
        <v>1.0118112899362999E-2</v>
      </c>
      <c r="X171" s="2">
        <v>0.98398041725158603</v>
      </c>
      <c r="Y171" s="11">
        <v>1.90624839160591E-3</v>
      </c>
      <c r="Z171" s="2">
        <v>1.07015119865536E-2</v>
      </c>
      <c r="AA171" s="2">
        <v>0.98553049564361495</v>
      </c>
      <c r="AB171" s="11">
        <v>2.01598435523919E-4</v>
      </c>
      <c r="AC171" s="2">
        <v>1.2341184774413701E-3</v>
      </c>
      <c r="AD171" s="2">
        <v>0.99332970380783003</v>
      </c>
    </row>
    <row r="172" spans="1:30" x14ac:dyDescent="0.35">
      <c r="A172" s="2">
        <v>318</v>
      </c>
      <c r="B172" s="11">
        <v>1.22739770449697E-3</v>
      </c>
      <c r="C172" s="2">
        <v>6.9211963564157399E-3</v>
      </c>
      <c r="D172" s="2">
        <v>0.98031216859817505</v>
      </c>
      <c r="E172" s="11">
        <v>7.4484176002442804E-4</v>
      </c>
      <c r="F172" s="2">
        <v>7.2114882059395296E-3</v>
      </c>
      <c r="G172" s="2">
        <v>0.97970771789550704</v>
      </c>
      <c r="H172" s="11">
        <v>9.5084455097094097E-5</v>
      </c>
      <c r="I172" s="2">
        <v>8.5038703400641604E-4</v>
      </c>
      <c r="J172" s="2">
        <v>0.99087727069854703</v>
      </c>
      <c r="K172" s="5">
        <v>243</v>
      </c>
      <c r="L172" s="11">
        <v>1.4959303662180901E-3</v>
      </c>
      <c r="M172" s="2">
        <v>7.6902909204363797E-3</v>
      </c>
      <c r="N172" s="2">
        <v>0.98068666458129805</v>
      </c>
      <c r="O172" s="11">
        <v>1.2332458281889499E-3</v>
      </c>
      <c r="P172" s="2">
        <v>9.3705942854285205E-3</v>
      </c>
      <c r="Q172" s="2">
        <v>0.97046607732772805</v>
      </c>
      <c r="R172" s="11">
        <v>1.9234404317103299E-4</v>
      </c>
      <c r="S172" s="2">
        <v>1.30768399685621E-3</v>
      </c>
      <c r="T172" s="2">
        <v>0.98063653707504195</v>
      </c>
      <c r="U172" s="5">
        <v>192</v>
      </c>
      <c r="V172" s="11">
        <v>2.3746806255075999E-4</v>
      </c>
      <c r="W172" s="2">
        <v>3.1212072353809998E-3</v>
      </c>
      <c r="X172" s="2">
        <v>0.98039460182189897</v>
      </c>
      <c r="Y172" s="11">
        <v>1.79350812686607E-4</v>
      </c>
      <c r="Z172" s="2">
        <v>3.5620599519461298E-3</v>
      </c>
      <c r="AA172" s="2">
        <v>0.968314409255981</v>
      </c>
      <c r="AB172" s="11">
        <v>2.0823592421947901E-5</v>
      </c>
      <c r="AC172" s="2">
        <v>4.0736643131822299E-4</v>
      </c>
      <c r="AD172" s="2">
        <v>0.98727220296859697</v>
      </c>
    </row>
    <row r="173" spans="1:30" x14ac:dyDescent="0.35">
      <c r="A173" s="2">
        <v>319</v>
      </c>
      <c r="B173" s="11">
        <v>1.8669957062229499E-3</v>
      </c>
      <c r="C173" s="2">
        <v>8.6008924990892393E-3</v>
      </c>
      <c r="D173" s="2">
        <v>0.97407430410385099</v>
      </c>
      <c r="E173" s="11">
        <v>1.14497414324432E-3</v>
      </c>
      <c r="F173" s="2">
        <v>8.8464478030800802E-3</v>
      </c>
      <c r="G173" s="2">
        <v>0.97448635101318304</v>
      </c>
      <c r="H173" s="11">
        <v>1.3381571625359299E-4</v>
      </c>
      <c r="I173" s="2">
        <v>1.01409817580133E-3</v>
      </c>
      <c r="J173" s="2">
        <v>0.98842507600784302</v>
      </c>
      <c r="K173" s="5">
        <v>244</v>
      </c>
      <c r="L173" s="11">
        <v>1.9603369582910001E-4</v>
      </c>
      <c r="M173" s="2">
        <v>2.8916196897625901E-3</v>
      </c>
      <c r="N173" s="2">
        <v>0.97897386550903298</v>
      </c>
      <c r="O173" s="11">
        <v>1.8066256598103699E-4</v>
      </c>
      <c r="P173" s="2">
        <v>3.5895251203328302E-3</v>
      </c>
      <c r="Q173" s="2">
        <v>0.964430272579193</v>
      </c>
      <c r="R173" s="11">
        <v>2.3588701878907101E-5</v>
      </c>
      <c r="S173" s="2">
        <v>4.3246432323940098E-4</v>
      </c>
      <c r="T173" s="2">
        <v>0.98549968004226596</v>
      </c>
      <c r="U173" s="5">
        <v>194</v>
      </c>
      <c r="V173" s="11">
        <v>8.8355044135823802E-4</v>
      </c>
      <c r="W173" s="2">
        <v>5.8374940417706897E-3</v>
      </c>
      <c r="X173" s="2">
        <v>0.98513770103454501</v>
      </c>
      <c r="Y173" s="11">
        <v>6.1315414495766098E-4</v>
      </c>
      <c r="Z173" s="2">
        <v>6.6417898051440698E-3</v>
      </c>
      <c r="AA173" s="2">
        <v>0.98189359903335505</v>
      </c>
      <c r="AB173" s="11">
        <v>8.2155973359476694E-5</v>
      </c>
      <c r="AC173" s="2">
        <v>8.4152643103152503E-4</v>
      </c>
      <c r="AD173" s="2">
        <v>0.98878520727157504</v>
      </c>
    </row>
    <row r="174" spans="1:30" x14ac:dyDescent="0.35">
      <c r="A174" s="2">
        <v>322</v>
      </c>
      <c r="B174" s="11">
        <v>2.1341140381991798E-3</v>
      </c>
      <c r="C174" s="2">
        <v>8.8811581954360008E-3</v>
      </c>
      <c r="D174" s="2">
        <v>0.99156665802001898</v>
      </c>
      <c r="E174" s="11">
        <v>1.98673177510499E-3</v>
      </c>
      <c r="F174" s="2">
        <v>1.20505904778838E-2</v>
      </c>
      <c r="G174" s="2">
        <v>0.99104821681976296</v>
      </c>
      <c r="H174" s="11">
        <v>3.4133970621041899E-4</v>
      </c>
      <c r="I174" s="2">
        <v>1.73715234268456E-3</v>
      </c>
      <c r="J174" s="2">
        <v>0.99304717779159501</v>
      </c>
      <c r="K174" s="5">
        <v>247</v>
      </c>
      <c r="L174" s="11">
        <v>1.7468256410211301E-3</v>
      </c>
      <c r="M174" s="2">
        <v>8.0669559538364393E-3</v>
      </c>
      <c r="N174" s="2">
        <v>0.98670506477355902</v>
      </c>
      <c r="O174" s="11">
        <v>1.5378055395558401E-3</v>
      </c>
      <c r="P174" s="2">
        <v>1.03222886100411E-2</v>
      </c>
      <c r="Q174" s="2">
        <v>0.98478060960769598</v>
      </c>
      <c r="R174" s="11">
        <v>1.52845837874338E-4</v>
      </c>
      <c r="S174" s="2">
        <v>1.1409246362745699E-3</v>
      </c>
      <c r="T174" s="2">
        <v>0.99275803565979004</v>
      </c>
      <c r="U174" s="5">
        <v>195</v>
      </c>
      <c r="V174" s="11">
        <v>4.93113510310649E-3</v>
      </c>
      <c r="W174" s="2">
        <v>1.37337408959865E-2</v>
      </c>
      <c r="X174" s="2">
        <v>0.98260033130645696</v>
      </c>
      <c r="Y174" s="11">
        <v>3.7506816443055799E-3</v>
      </c>
      <c r="Z174" s="2">
        <v>1.56545154750347E-2</v>
      </c>
      <c r="AA174" s="2">
        <v>0.97759604454040505</v>
      </c>
      <c r="AB174" s="11">
        <v>2.8709167963825101E-4</v>
      </c>
      <c r="AC174" s="2">
        <v>1.51861668564379E-3</v>
      </c>
      <c r="AD174" s="2">
        <v>0.99067658185958796</v>
      </c>
    </row>
    <row r="175" spans="1:30" x14ac:dyDescent="0.35">
      <c r="A175" s="2">
        <v>323</v>
      </c>
      <c r="B175" s="11">
        <v>2.5011093821376501E-3</v>
      </c>
      <c r="C175" s="2">
        <v>9.6414750441908802E-3</v>
      </c>
      <c r="D175" s="2">
        <v>0.99146801233291604</v>
      </c>
      <c r="E175" s="11">
        <v>2.5131967850029399E-3</v>
      </c>
      <c r="F175" s="2">
        <v>1.3472424820065399E-2</v>
      </c>
      <c r="G175" s="2">
        <v>0.99148213863372803</v>
      </c>
      <c r="H175" s="11">
        <v>4.6033519902266502E-4</v>
      </c>
      <c r="I175" s="2">
        <v>2.00640340335667E-3</v>
      </c>
      <c r="J175" s="2">
        <v>0.99329668283462502</v>
      </c>
      <c r="K175" s="5">
        <v>248</v>
      </c>
      <c r="L175" s="11">
        <v>7.2067597648128802E-4</v>
      </c>
      <c r="M175" s="2">
        <v>5.4531255736946999E-3</v>
      </c>
      <c r="N175" s="2">
        <v>0.99042147397994995</v>
      </c>
      <c r="O175" s="11">
        <v>1.33687257766723E-3</v>
      </c>
      <c r="P175" s="2">
        <v>9.9675003439188004E-3</v>
      </c>
      <c r="Q175" s="2">
        <v>0.97412228584289495</v>
      </c>
      <c r="R175" s="11">
        <v>5.7699385797604897E-4</v>
      </c>
      <c r="S175" s="2">
        <v>2.1759953815489999E-3</v>
      </c>
      <c r="T175" s="2">
        <v>0.981201231479644</v>
      </c>
      <c r="U175" s="5">
        <v>196</v>
      </c>
      <c r="V175" s="11">
        <v>1.0368134826421701E-3</v>
      </c>
      <c r="W175" s="2">
        <v>7.3593999259173801E-3</v>
      </c>
      <c r="X175" s="2">
        <v>0.88638257980346602</v>
      </c>
      <c r="Y175" s="11">
        <v>1.00694654975086E-3</v>
      </c>
      <c r="Z175" s="2">
        <v>9.7462274134159001E-3</v>
      </c>
      <c r="AA175" s="2">
        <v>0.859108686447143</v>
      </c>
      <c r="AB175" s="11">
        <v>5.68120231037028E-5</v>
      </c>
      <c r="AC175" s="2">
        <v>7.67469871789217E-4</v>
      </c>
      <c r="AD175" s="2">
        <v>0.94861447811126698</v>
      </c>
    </row>
    <row r="176" spans="1:30" x14ac:dyDescent="0.35">
      <c r="A176" s="2">
        <v>324</v>
      </c>
      <c r="B176" s="11">
        <v>6.1989226378500397E-4</v>
      </c>
      <c r="C176" s="2">
        <v>4.9625984393060199E-3</v>
      </c>
      <c r="D176" s="2">
        <v>0.970725238323211</v>
      </c>
      <c r="E176" s="11">
        <v>1.91831344272941E-3</v>
      </c>
      <c r="F176" s="2">
        <v>1.1564655229449199E-2</v>
      </c>
      <c r="G176" s="2">
        <v>0.95063489675521795</v>
      </c>
      <c r="H176" s="11">
        <v>1.3820544118061601E-3</v>
      </c>
      <c r="I176" s="2">
        <v>3.60925355926156E-3</v>
      </c>
      <c r="J176" s="2">
        <v>0.96584409475326505</v>
      </c>
      <c r="K176" s="5">
        <v>250</v>
      </c>
      <c r="L176" s="11">
        <v>1.69521861243993E-3</v>
      </c>
      <c r="M176" s="2">
        <v>8.0062570050358703E-3</v>
      </c>
      <c r="N176" s="2">
        <v>0.99618417024612405</v>
      </c>
      <c r="O176" s="11">
        <v>2.2085628006607199E-3</v>
      </c>
      <c r="P176" s="2">
        <v>1.26371197402477E-2</v>
      </c>
      <c r="Q176" s="2">
        <v>0.995830237865448</v>
      </c>
      <c r="R176" s="11">
        <v>7.7781156869605097E-4</v>
      </c>
      <c r="S176" s="2">
        <v>2.5234562344849101E-3</v>
      </c>
      <c r="T176" s="2">
        <v>0.99531072378158503</v>
      </c>
      <c r="U176" s="5">
        <v>197</v>
      </c>
      <c r="V176" s="11">
        <v>4.2235990986227902E-4</v>
      </c>
      <c r="W176" s="2">
        <v>4.09419881179928E-3</v>
      </c>
      <c r="X176" s="2">
        <v>0.97845751047134399</v>
      </c>
      <c r="Y176" s="11">
        <v>4.0672568138688797E-4</v>
      </c>
      <c r="Z176" s="2">
        <v>5.3248563781380601E-3</v>
      </c>
      <c r="AA176" s="2">
        <v>0.95902270078659002</v>
      </c>
      <c r="AB176" s="11">
        <v>6.0317928728181801E-5</v>
      </c>
      <c r="AC176" s="2">
        <v>6.8132753949612303E-4</v>
      </c>
      <c r="AD176" s="2">
        <v>0.97816783189773504</v>
      </c>
    </row>
    <row r="177" spans="1:30" x14ac:dyDescent="0.35">
      <c r="A177" s="2">
        <v>325</v>
      </c>
      <c r="B177" s="11">
        <v>1.2936304556205799E-3</v>
      </c>
      <c r="C177" s="2">
        <v>7.2038690559566004E-3</v>
      </c>
      <c r="D177" s="2">
        <v>0.99564129114151001</v>
      </c>
      <c r="E177" s="11">
        <v>1.8734937766566801E-3</v>
      </c>
      <c r="F177" s="2">
        <v>1.18493502959609E-2</v>
      </c>
      <c r="G177" s="2">
        <v>0.99351525306701605</v>
      </c>
      <c r="H177" s="11">
        <v>3.3982106833718701E-4</v>
      </c>
      <c r="I177" s="2">
        <v>1.8281821394339199E-3</v>
      </c>
      <c r="J177" s="2">
        <v>0.99235373735427801</v>
      </c>
      <c r="K177" s="5">
        <v>251</v>
      </c>
      <c r="L177" s="11">
        <v>1.11950868740677E-2</v>
      </c>
      <c r="M177" s="2">
        <v>2.2316819056868501E-2</v>
      </c>
      <c r="N177" s="2">
        <v>0.99360758066177302</v>
      </c>
      <c r="O177" s="11">
        <v>1.8245533108711201E-2</v>
      </c>
      <c r="P177" s="2">
        <v>3.9361897855997002E-2</v>
      </c>
      <c r="Q177" s="2">
        <v>0.99212837219238204</v>
      </c>
      <c r="R177" s="11">
        <v>4.3505295179784298E-3</v>
      </c>
      <c r="S177" s="2">
        <v>6.2694009393453598E-3</v>
      </c>
      <c r="T177" s="2">
        <v>0.993918776512146</v>
      </c>
      <c r="U177" s="5">
        <v>198</v>
      </c>
      <c r="V177" s="11">
        <v>1.02552631869912E-3</v>
      </c>
      <c r="W177" s="2">
        <v>6.2487348914146397E-3</v>
      </c>
      <c r="X177" s="2">
        <v>0.98125261068344105</v>
      </c>
      <c r="Y177" s="11">
        <v>1.02606764994561E-3</v>
      </c>
      <c r="Z177" s="2">
        <v>8.2543836906552297E-3</v>
      </c>
      <c r="AA177" s="2">
        <v>0.96581530570983798</v>
      </c>
      <c r="AB177" s="11">
        <v>1.58469469170086E-4</v>
      </c>
      <c r="AC177" s="2">
        <v>1.13596068695187E-3</v>
      </c>
      <c r="AD177" s="2">
        <v>0.97973281145095803</v>
      </c>
    </row>
    <row r="178" spans="1:30" x14ac:dyDescent="0.35">
      <c r="A178" s="2">
        <v>326</v>
      </c>
      <c r="B178" s="11">
        <v>2.02336674556136E-3</v>
      </c>
      <c r="C178" s="2">
        <v>8.8155940175056405E-3</v>
      </c>
      <c r="D178" s="2">
        <v>0.99577063322067205</v>
      </c>
      <c r="E178" s="11">
        <v>2.4816340301185799E-3</v>
      </c>
      <c r="F178" s="2">
        <v>1.32881393656134E-2</v>
      </c>
      <c r="G178" s="2">
        <v>0.99532121419906605</v>
      </c>
      <c r="H178" s="11">
        <v>6.3863955438137E-4</v>
      </c>
      <c r="I178" s="2">
        <v>2.3968818131834199E-3</v>
      </c>
      <c r="J178" s="2">
        <v>0.994861900806427</v>
      </c>
      <c r="K178" s="5">
        <v>253</v>
      </c>
      <c r="L178" s="11">
        <v>3.9061723509803398E-4</v>
      </c>
      <c r="M178" s="2">
        <v>3.9541143923997801E-3</v>
      </c>
      <c r="N178" s="2">
        <v>0.97699767351150502</v>
      </c>
      <c r="O178" s="11">
        <v>3.2685737824067398E-4</v>
      </c>
      <c r="P178" s="2">
        <v>4.8229685053229297E-3</v>
      </c>
      <c r="Q178" s="2">
        <v>0.96209889650344804</v>
      </c>
      <c r="R178" s="11">
        <v>5.1109316700603799E-5</v>
      </c>
      <c r="S178" s="2">
        <v>6.1081134481355505E-4</v>
      </c>
      <c r="T178" s="2">
        <v>0.98296529054641701</v>
      </c>
      <c r="U178" s="5">
        <v>199</v>
      </c>
      <c r="V178" s="11">
        <v>1.2993506388738699E-3</v>
      </c>
      <c r="W178" s="2">
        <v>7.0782946422696096E-3</v>
      </c>
      <c r="X178" s="2">
        <v>0.98147159814834595</v>
      </c>
      <c r="Y178" s="11">
        <v>1.2415911769494399E-3</v>
      </c>
      <c r="Z178" s="2">
        <v>9.2681534588336893E-3</v>
      </c>
      <c r="AA178" s="2">
        <v>0.96717768907546997</v>
      </c>
      <c r="AB178" s="11">
        <v>2.2022839402779899E-4</v>
      </c>
      <c r="AC178" s="2">
        <v>1.3398691080510599E-3</v>
      </c>
      <c r="AD178" s="2">
        <v>0.98016166687011697</v>
      </c>
    </row>
    <row r="179" spans="1:30" x14ac:dyDescent="0.35">
      <c r="A179" s="2">
        <v>328</v>
      </c>
      <c r="B179" s="11">
        <v>2.4545085034333099E-4</v>
      </c>
      <c r="C179" s="2">
        <v>3.16990935243666E-3</v>
      </c>
      <c r="D179" s="2">
        <v>0.96827244758605902</v>
      </c>
      <c r="E179" s="11">
        <v>1.40252639539539E-4</v>
      </c>
      <c r="F179" s="2">
        <v>3.1707093585282499E-3</v>
      </c>
      <c r="G179" s="2">
        <v>0.95251631736755304</v>
      </c>
      <c r="H179" s="11">
        <v>1.90140035556396E-5</v>
      </c>
      <c r="I179" s="2">
        <v>3.7452796823345098E-4</v>
      </c>
      <c r="J179" s="2">
        <v>0.98877269029617298</v>
      </c>
      <c r="K179" s="5">
        <v>254</v>
      </c>
      <c r="L179" s="11">
        <v>1.1254076380282599E-3</v>
      </c>
      <c r="M179" s="2">
        <v>6.5801735036075098E-3</v>
      </c>
      <c r="N179" s="2">
        <v>0.97849941253662098</v>
      </c>
      <c r="O179" s="11">
        <v>7.8108476009219798E-4</v>
      </c>
      <c r="P179" s="2">
        <v>7.4274023063480802E-3</v>
      </c>
      <c r="Q179" s="2">
        <v>0.97208893299102705</v>
      </c>
      <c r="R179" s="11">
        <v>1.05090395663864E-4</v>
      </c>
      <c r="S179" s="2">
        <v>8.8924681767821301E-4</v>
      </c>
      <c r="T179" s="2">
        <v>0.98779118061065596</v>
      </c>
      <c r="U179" s="5">
        <v>200</v>
      </c>
      <c r="V179" s="11">
        <v>6.9788150722160903E-4</v>
      </c>
      <c r="W179" s="2">
        <v>5.1814191974699497E-3</v>
      </c>
      <c r="X179" s="2">
        <v>0.98165678977966297</v>
      </c>
      <c r="Y179" s="11">
        <v>4.9588765250518896E-4</v>
      </c>
      <c r="Z179" s="2">
        <v>6.0416548512875999E-3</v>
      </c>
      <c r="AA179" s="2">
        <v>0.98315095901489202</v>
      </c>
      <c r="AB179" s="11">
        <v>6.2605751736555194E-5</v>
      </c>
      <c r="AC179" s="2">
        <v>7.2818412445485505E-4</v>
      </c>
      <c r="AD179" s="2">
        <v>0.99170625209808305</v>
      </c>
    </row>
    <row r="180" spans="1:30" x14ac:dyDescent="0.35">
      <c r="A180" s="2">
        <v>329</v>
      </c>
      <c r="B180" s="11">
        <v>9.8472950048744592E-4</v>
      </c>
      <c r="C180" s="2">
        <v>6.1666639521717999E-3</v>
      </c>
      <c r="D180" s="2">
        <v>0.98076480627059903</v>
      </c>
      <c r="E180" s="11">
        <v>6.0702342307195002E-4</v>
      </c>
      <c r="F180" s="2">
        <v>6.4536761492490699E-3</v>
      </c>
      <c r="G180" s="2">
        <v>0.97736132144927901</v>
      </c>
      <c r="H180" s="11">
        <v>6.5929874836001505E-5</v>
      </c>
      <c r="I180" s="2">
        <v>7.1264983853325204E-4</v>
      </c>
      <c r="J180" s="2">
        <v>0.99187207221984797</v>
      </c>
      <c r="K180" s="5">
        <v>255</v>
      </c>
      <c r="L180" s="11">
        <v>1.45744322799146E-3</v>
      </c>
      <c r="M180" s="2">
        <v>7.4935792945325297E-3</v>
      </c>
      <c r="N180" s="2">
        <v>0.97775465250015203</v>
      </c>
      <c r="O180" s="11">
        <v>9.3770271632820303E-4</v>
      </c>
      <c r="P180" s="2">
        <v>8.1265969201922399E-3</v>
      </c>
      <c r="Q180" s="2">
        <v>0.97387099266052202</v>
      </c>
      <c r="R180" s="11">
        <v>1.4208217908162599E-4</v>
      </c>
      <c r="S180" s="2">
        <v>1.0591077152639599E-3</v>
      </c>
      <c r="T180" s="2">
        <v>0.98636776208877497</v>
      </c>
      <c r="U180" s="5">
        <v>201</v>
      </c>
      <c r="V180" s="11">
        <v>6.0752232093364E-4</v>
      </c>
      <c r="W180" s="2">
        <v>5.00409305095672E-3</v>
      </c>
      <c r="X180" s="2">
        <v>0.98672091960906905</v>
      </c>
      <c r="Y180" s="11">
        <v>4.5789775322191401E-4</v>
      </c>
      <c r="Z180" s="2">
        <v>5.5612018331885303E-3</v>
      </c>
      <c r="AA180" s="2">
        <v>0.98466652631759599</v>
      </c>
      <c r="AB180" s="11">
        <v>5.3429062973009402E-5</v>
      </c>
      <c r="AC180" s="2">
        <v>6.2455900479108095E-4</v>
      </c>
      <c r="AD180" s="2">
        <v>0.992170929908752</v>
      </c>
    </row>
    <row r="181" spans="1:30" x14ac:dyDescent="0.35">
      <c r="A181" s="2">
        <v>330</v>
      </c>
      <c r="B181" s="11">
        <v>1.33070035371929E-3</v>
      </c>
      <c r="C181" s="2">
        <v>7.2075747884809901E-3</v>
      </c>
      <c r="D181" s="2">
        <v>0.98004460334777799</v>
      </c>
      <c r="E181" s="11">
        <v>8.5440964903682405E-4</v>
      </c>
      <c r="F181" s="2">
        <v>7.6368311420083003E-3</v>
      </c>
      <c r="G181" s="2">
        <v>0.97840714454650801</v>
      </c>
      <c r="H181" s="11">
        <v>9.16058052098378E-5</v>
      </c>
      <c r="I181" s="2">
        <v>8.4376294398680297E-4</v>
      </c>
      <c r="J181" s="2">
        <v>0.99144721031188898</v>
      </c>
      <c r="K181" s="5">
        <v>258</v>
      </c>
      <c r="L181" s="11">
        <v>1.2854464584961501E-3</v>
      </c>
      <c r="M181" s="2">
        <v>6.89896428957581E-3</v>
      </c>
      <c r="N181" s="2">
        <v>0.98736721277236905</v>
      </c>
      <c r="O181" s="11">
        <v>7.6603301567956805E-4</v>
      </c>
      <c r="P181" s="2">
        <v>7.4160099029540998E-3</v>
      </c>
      <c r="Q181" s="2">
        <v>0.98745501041412298</v>
      </c>
      <c r="R181" s="11">
        <v>1.2075812992407E-4</v>
      </c>
      <c r="S181" s="2">
        <v>9.9813006818294503E-4</v>
      </c>
      <c r="T181" s="2">
        <v>0.99239301681518499</v>
      </c>
      <c r="U181" s="5">
        <v>202</v>
      </c>
      <c r="V181" s="11">
        <v>1.2118989834561901E-3</v>
      </c>
      <c r="W181" s="2">
        <v>6.8605351261794498E-3</v>
      </c>
      <c r="X181" s="2">
        <v>0.98845255374908403</v>
      </c>
      <c r="Y181" s="11">
        <v>8.5498305270448305E-4</v>
      </c>
      <c r="Z181" s="2">
        <v>7.5729228556156098E-3</v>
      </c>
      <c r="AA181" s="2">
        <v>0.98932284116744995</v>
      </c>
      <c r="AB181" s="11">
        <v>1.00161822047084E-4</v>
      </c>
      <c r="AC181" s="2">
        <v>9.1486785095184998E-4</v>
      </c>
      <c r="AD181" s="2">
        <v>0.99303323030471802</v>
      </c>
    </row>
    <row r="182" spans="1:30" x14ac:dyDescent="0.35">
      <c r="A182" s="2">
        <v>334</v>
      </c>
      <c r="B182" s="11">
        <v>3.0538323335349499E-3</v>
      </c>
      <c r="C182" s="2">
        <v>9.8266741260886192E-3</v>
      </c>
      <c r="D182" s="2">
        <v>0.99022352695464999</v>
      </c>
      <c r="E182" s="11">
        <v>2.6488718576729198E-3</v>
      </c>
      <c r="F182" s="2">
        <v>1.2593110091984199E-2</v>
      </c>
      <c r="G182" s="2">
        <v>0.99106979370117099</v>
      </c>
      <c r="H182" s="11">
        <v>3.61815880751237E-4</v>
      </c>
      <c r="I182" s="2">
        <v>1.60224840510636E-3</v>
      </c>
      <c r="J182" s="2">
        <v>0.99395221471786499</v>
      </c>
      <c r="K182" s="5">
        <v>259</v>
      </c>
      <c r="L182" s="11">
        <v>1.4106422895565601E-3</v>
      </c>
      <c r="M182" s="2">
        <v>7.3602101765572999E-3</v>
      </c>
      <c r="N182" s="2">
        <v>0.98732644319534302</v>
      </c>
      <c r="O182" s="11">
        <v>1.0371243115514499E-3</v>
      </c>
      <c r="P182" s="2">
        <v>8.7773390114307404E-3</v>
      </c>
      <c r="Q182" s="2">
        <v>0.98723644018173196</v>
      </c>
      <c r="R182" s="11">
        <v>1.59096336574293E-4</v>
      </c>
      <c r="S182" s="2">
        <v>1.1621569283306499E-3</v>
      </c>
      <c r="T182" s="2">
        <v>0.99192041158676103</v>
      </c>
      <c r="U182" s="5">
        <v>203</v>
      </c>
      <c r="V182" s="11">
        <v>1.56792206689715E-3</v>
      </c>
      <c r="W182" s="2">
        <v>7.7586197294294799E-3</v>
      </c>
      <c r="X182" s="2">
        <v>0.98809707164764404</v>
      </c>
      <c r="Y182" s="11">
        <v>1.3324223691597501E-3</v>
      </c>
      <c r="Z182" s="2">
        <v>9.3401679769158294E-3</v>
      </c>
      <c r="AA182" s="2">
        <v>0.98721843957901001</v>
      </c>
      <c r="AB182" s="11">
        <v>1.54350607772357E-4</v>
      </c>
      <c r="AC182" s="2">
        <v>1.1562055442482201E-3</v>
      </c>
      <c r="AD182" s="2">
        <v>0.991835176944732</v>
      </c>
    </row>
    <row r="183" spans="1:30" x14ac:dyDescent="0.35">
      <c r="A183" s="2">
        <v>335</v>
      </c>
      <c r="B183" s="11">
        <v>9.0748528018593701E-3</v>
      </c>
      <c r="C183" s="2">
        <v>1.8623251467943101E-2</v>
      </c>
      <c r="D183" s="2">
        <v>0.99175423383712702</v>
      </c>
      <c r="E183" s="11">
        <v>1.04820784181356E-2</v>
      </c>
      <c r="F183" s="2">
        <v>2.6060605421662299E-2</v>
      </c>
      <c r="G183" s="2">
        <v>0.991058468818664</v>
      </c>
      <c r="H183" s="11">
        <v>1.54703250154852E-3</v>
      </c>
      <c r="I183" s="2">
        <v>3.6330062430351899E-3</v>
      </c>
      <c r="J183" s="2">
        <v>0.99277776479721003</v>
      </c>
      <c r="K183" s="5">
        <v>260</v>
      </c>
      <c r="L183" s="11">
        <v>6.6049373708665295E-4</v>
      </c>
      <c r="M183" s="2">
        <v>5.0035063177347096E-3</v>
      </c>
      <c r="N183" s="2">
        <v>0.980224549770355</v>
      </c>
      <c r="O183" s="11">
        <v>1.0603142436593699E-3</v>
      </c>
      <c r="P183" s="2">
        <v>8.7368711829185399E-3</v>
      </c>
      <c r="Q183" s="2">
        <v>0.98056352138519198</v>
      </c>
      <c r="R183" s="11">
        <v>2.80430045677348E-4</v>
      </c>
      <c r="S183" s="2">
        <v>1.5326633583754301E-3</v>
      </c>
      <c r="T183" s="2">
        <v>0.98583006858825595</v>
      </c>
      <c r="U183" s="5">
        <v>204</v>
      </c>
      <c r="V183" s="11">
        <v>4.1113351471722099E-4</v>
      </c>
      <c r="W183" s="2">
        <v>3.8434320595115402E-3</v>
      </c>
      <c r="X183" s="2">
        <v>0.98100572824478105</v>
      </c>
      <c r="Y183" s="11">
        <v>7.7198562212288304E-4</v>
      </c>
      <c r="Z183" s="2">
        <v>7.5213969685137202E-3</v>
      </c>
      <c r="AA183" s="2">
        <v>0.98017776012420599</v>
      </c>
      <c r="AB183" s="11">
        <v>1.7304849461652301E-4</v>
      </c>
      <c r="AC183" s="2">
        <v>1.26510753761976E-3</v>
      </c>
      <c r="AD183" s="2">
        <v>0.98848491907119695</v>
      </c>
    </row>
    <row r="184" spans="1:30" x14ac:dyDescent="0.35">
      <c r="A184" s="2">
        <v>336</v>
      </c>
      <c r="B184" s="11">
        <v>1.10195564047899E-4</v>
      </c>
      <c r="C184" s="2">
        <v>2.0247348584234701E-3</v>
      </c>
      <c r="D184" s="2">
        <v>0.96024209260940496</v>
      </c>
      <c r="E184" s="11">
        <v>1.5456455003004499E-4</v>
      </c>
      <c r="F184" s="2">
        <v>3.4529732074588498E-3</v>
      </c>
      <c r="G184" s="2">
        <v>0.94990015029907204</v>
      </c>
      <c r="H184" s="11">
        <v>2.7316320483805602E-5</v>
      </c>
      <c r="I184" s="2">
        <v>5.0342181930318399E-4</v>
      </c>
      <c r="J184" s="2">
        <v>0.97874051332473699</v>
      </c>
      <c r="K184" s="5">
        <v>262</v>
      </c>
      <c r="L184" s="11">
        <v>1.9880014006048402E-3</v>
      </c>
      <c r="M184" s="2">
        <v>8.7518207728862693E-3</v>
      </c>
      <c r="N184" s="2">
        <v>0.99256104230880704</v>
      </c>
      <c r="O184" s="11">
        <v>1.75923947244882E-3</v>
      </c>
      <c r="P184" s="2">
        <v>1.1110246181488001E-2</v>
      </c>
      <c r="Q184" s="2">
        <v>0.992206990718841</v>
      </c>
      <c r="R184" s="11">
        <v>2.5375501718372101E-4</v>
      </c>
      <c r="S184" s="2">
        <v>1.5106308273971001E-3</v>
      </c>
      <c r="T184" s="2">
        <v>0.99254614114761297</v>
      </c>
      <c r="U184" s="5">
        <v>205</v>
      </c>
      <c r="V184" s="11">
        <v>8.7345700012519901E-4</v>
      </c>
      <c r="W184" s="2">
        <v>5.8395140804350298E-3</v>
      </c>
      <c r="X184" s="2">
        <v>0.99215692281723</v>
      </c>
      <c r="Y184" s="11">
        <v>9.3309214571490797E-4</v>
      </c>
      <c r="Z184" s="2">
        <v>8.1617552787065506E-3</v>
      </c>
      <c r="AA184" s="2">
        <v>0.98984271287918002</v>
      </c>
      <c r="AB184" s="11">
        <v>1.40129472129046E-4</v>
      </c>
      <c r="AC184" s="2">
        <v>1.14356668200343E-3</v>
      </c>
      <c r="AD184" s="2">
        <v>0.99044632911682096</v>
      </c>
    </row>
    <row r="185" spans="1:30" x14ac:dyDescent="0.35">
      <c r="A185" s="2">
        <v>339</v>
      </c>
      <c r="B185" s="11">
        <v>1.90329644829034E-3</v>
      </c>
      <c r="C185" s="2">
        <v>8.9143477380275692E-3</v>
      </c>
      <c r="D185" s="2">
        <v>0.98083269596099798</v>
      </c>
      <c r="E185" s="11">
        <v>2.07065162248909E-3</v>
      </c>
      <c r="F185" s="2">
        <v>1.26056931912899E-2</v>
      </c>
      <c r="G185" s="2">
        <v>0.97258442640304499</v>
      </c>
      <c r="H185" s="11">
        <v>2.5625372654758302E-4</v>
      </c>
      <c r="I185" s="2">
        <v>1.4994207303971E-3</v>
      </c>
      <c r="J185" s="2">
        <v>0.98684298992156905</v>
      </c>
      <c r="K185" s="5">
        <v>263</v>
      </c>
      <c r="L185" s="11">
        <v>2.8051640838384598E-3</v>
      </c>
      <c r="M185" s="2">
        <v>1.0155301541089999E-2</v>
      </c>
      <c r="N185" s="2">
        <v>0.99187338352203303</v>
      </c>
      <c r="O185" s="11">
        <v>2.8311000205576398E-3</v>
      </c>
      <c r="P185" s="2">
        <v>1.3743414543569E-2</v>
      </c>
      <c r="Q185" s="2">
        <v>0.99102264642715399</v>
      </c>
      <c r="R185" s="11">
        <v>4.4251597137190402E-4</v>
      </c>
      <c r="S185" s="2">
        <v>1.96747644804418E-3</v>
      </c>
      <c r="T185" s="2">
        <v>0.99234211444854703</v>
      </c>
      <c r="U185" s="5">
        <v>206</v>
      </c>
      <c r="V185" s="11">
        <v>1.7589600756764399E-3</v>
      </c>
      <c r="W185" s="2">
        <v>8.0142999067902496E-3</v>
      </c>
      <c r="X185" s="2">
        <v>0.99230247735977095</v>
      </c>
      <c r="Y185" s="11">
        <v>1.66788906790316E-3</v>
      </c>
      <c r="Z185" s="2">
        <v>1.0539134964346801E-2</v>
      </c>
      <c r="AA185" s="2">
        <v>0.99201583862304599</v>
      </c>
      <c r="AB185" s="11">
        <v>2.6951494510285502E-4</v>
      </c>
      <c r="AC185" s="2">
        <v>1.5606536762788801E-3</v>
      </c>
      <c r="AD185" s="2">
        <v>0.99263721704482999</v>
      </c>
    </row>
    <row r="186" spans="1:30" x14ac:dyDescent="0.35">
      <c r="A186" s="2">
        <v>341</v>
      </c>
      <c r="B186" s="11">
        <v>5.2096392028033701E-4</v>
      </c>
      <c r="C186" s="2">
        <v>4.5429859310388496E-3</v>
      </c>
      <c r="D186" s="2">
        <v>0.97682827711105302</v>
      </c>
      <c r="E186" s="11">
        <v>3.0327751301229E-4</v>
      </c>
      <c r="F186" s="2">
        <v>4.6417526900768202E-3</v>
      </c>
      <c r="G186" s="2">
        <v>0.97104740142822199</v>
      </c>
      <c r="H186" s="11">
        <v>3.8651000068057301E-5</v>
      </c>
      <c r="I186" s="2">
        <v>5.3848588140681299E-4</v>
      </c>
      <c r="J186" s="2">
        <v>0.99027258157730103</v>
      </c>
      <c r="K186" s="5">
        <v>265</v>
      </c>
      <c r="L186" s="11">
        <v>5.6970847072079702E-4</v>
      </c>
      <c r="M186" s="2">
        <v>4.6230582520365698E-3</v>
      </c>
      <c r="N186" s="2">
        <v>0.98221528530120805</v>
      </c>
      <c r="O186" s="11">
        <v>3.5345435026101698E-4</v>
      </c>
      <c r="P186" s="2">
        <v>4.9839462153613498E-3</v>
      </c>
      <c r="Q186" s="2">
        <v>0.97908645868301303</v>
      </c>
      <c r="R186" s="11">
        <v>5.1412458560662297E-5</v>
      </c>
      <c r="S186" s="2">
        <v>6.2554783653467796E-4</v>
      </c>
      <c r="T186" s="2">
        <v>0.98865467309951705</v>
      </c>
      <c r="U186" s="5">
        <v>208</v>
      </c>
      <c r="V186" s="11">
        <v>5.5613039876334301E-5</v>
      </c>
      <c r="W186" s="2">
        <v>1.45066401455551E-3</v>
      </c>
      <c r="X186" s="2">
        <v>0.96121525764465299</v>
      </c>
      <c r="Y186" s="11">
        <v>8.3531602285802297E-5</v>
      </c>
      <c r="Z186" s="2">
        <v>2.41530197672545E-3</v>
      </c>
      <c r="AA186" s="2">
        <v>0.94251954555511397</v>
      </c>
      <c r="AB186" s="11">
        <v>1.7063617633539201E-5</v>
      </c>
      <c r="AC186" s="2">
        <v>3.8403767393901901E-4</v>
      </c>
      <c r="AD186" s="2">
        <v>0.97637224197387695</v>
      </c>
    </row>
    <row r="187" spans="1:30" x14ac:dyDescent="0.35">
      <c r="A187" s="2">
        <v>343</v>
      </c>
      <c r="B187" s="11">
        <v>1.25672807916998E-3</v>
      </c>
      <c r="C187" s="2">
        <v>7.0856665261089802E-3</v>
      </c>
      <c r="D187" s="2">
        <v>0.97920739650726296</v>
      </c>
      <c r="E187" s="11">
        <v>7.7439687447622397E-4</v>
      </c>
      <c r="F187" s="2">
        <v>7.5433775782585101E-3</v>
      </c>
      <c r="G187" s="2">
        <v>0.97926497459411599</v>
      </c>
      <c r="H187" s="11">
        <v>1.02142235846258E-4</v>
      </c>
      <c r="I187" s="2">
        <v>8.7512884056195595E-4</v>
      </c>
      <c r="J187" s="2">
        <v>0.99039578437805098</v>
      </c>
      <c r="K187" s="5">
        <v>268</v>
      </c>
      <c r="L187" s="11">
        <v>5.3159473463892902E-3</v>
      </c>
      <c r="M187" s="2">
        <v>1.0603027418255801E-2</v>
      </c>
      <c r="N187" s="2">
        <v>0.99185651540756203</v>
      </c>
      <c r="O187" s="11">
        <v>9.9915945902466705E-3</v>
      </c>
      <c r="P187" s="2">
        <v>2.5098638609051701E-2</v>
      </c>
      <c r="Q187" s="2">
        <v>0.98513740301132202</v>
      </c>
      <c r="R187" s="11">
        <v>1.5722610056400299E-2</v>
      </c>
      <c r="S187" s="2">
        <v>1.02109154686331E-2</v>
      </c>
      <c r="T187" s="2">
        <v>0.99396008253097501</v>
      </c>
      <c r="U187" s="5">
        <v>209</v>
      </c>
      <c r="V187" s="11">
        <v>5.7985755847766995E-4</v>
      </c>
      <c r="W187" s="2">
        <v>4.7127464786171896E-3</v>
      </c>
      <c r="X187" s="2">
        <v>0.98346185684204102</v>
      </c>
      <c r="Y187" s="11">
        <v>4.1610881453379902E-4</v>
      </c>
      <c r="Z187" s="2">
        <v>5.5895559489727003E-3</v>
      </c>
      <c r="AA187" s="2">
        <v>0.97685188055038397</v>
      </c>
      <c r="AB187" s="11">
        <v>4.8259757022606202E-5</v>
      </c>
      <c r="AC187" s="2">
        <v>6.3925754511728796E-4</v>
      </c>
      <c r="AD187" s="2">
        <v>0.98861867189407304</v>
      </c>
    </row>
    <row r="188" spans="1:30" x14ac:dyDescent="0.35">
      <c r="A188" s="2">
        <v>345</v>
      </c>
      <c r="B188" s="11">
        <v>1.36450212448835E-3</v>
      </c>
      <c r="C188" s="2">
        <v>7.0798406377434696E-3</v>
      </c>
      <c r="D188" s="2">
        <v>0.98977059125900202</v>
      </c>
      <c r="E188" s="11">
        <v>1.4564893208444099E-3</v>
      </c>
      <c r="F188" s="2">
        <v>1.02739613503217E-2</v>
      </c>
      <c r="G188" s="2">
        <v>0.98547959327697698</v>
      </c>
      <c r="H188" s="11">
        <v>1.4411145821213701E-4</v>
      </c>
      <c r="I188" s="2">
        <v>1.0868052486330199E-3</v>
      </c>
      <c r="J188" s="2">
        <v>0.993058621883392</v>
      </c>
      <c r="K188" s="5">
        <v>269</v>
      </c>
      <c r="L188" s="11">
        <v>1.4220575103536201E-3</v>
      </c>
      <c r="M188" s="2">
        <v>7.1608773432671998E-3</v>
      </c>
      <c r="N188" s="2">
        <v>0.99667972326278598</v>
      </c>
      <c r="O188" s="11">
        <v>3.7091753911226901E-3</v>
      </c>
      <c r="P188" s="2">
        <v>1.6269132494926401E-2</v>
      </c>
      <c r="Q188" s="2">
        <v>0.99125087261199896</v>
      </c>
      <c r="R188" s="11">
        <v>1.1852621100842901E-3</v>
      </c>
      <c r="S188" s="2">
        <v>3.41451866552233E-3</v>
      </c>
      <c r="T188" s="2">
        <v>0.99069166183471602</v>
      </c>
      <c r="U188" s="5">
        <v>210</v>
      </c>
      <c r="V188" s="11">
        <v>8.9092971757054296E-4</v>
      </c>
      <c r="W188" s="2">
        <v>5.8108605444431296E-3</v>
      </c>
      <c r="X188" s="2">
        <v>0.98418241739273005</v>
      </c>
      <c r="Y188" s="11">
        <v>5.8321846881881302E-4</v>
      </c>
      <c r="Z188" s="2">
        <v>6.3971569761633804E-3</v>
      </c>
      <c r="AA188" s="2">
        <v>0.98169958591461104</v>
      </c>
      <c r="AB188" s="11">
        <v>6.8648500018753098E-5</v>
      </c>
      <c r="AC188" s="2">
        <v>7.2523026028647997E-4</v>
      </c>
      <c r="AD188" s="2">
        <v>0.99155890941619795</v>
      </c>
    </row>
    <row r="189" spans="1:30" x14ac:dyDescent="0.35">
      <c r="A189" s="2">
        <v>346</v>
      </c>
      <c r="B189" s="11">
        <v>2.0351279526948898E-3</v>
      </c>
      <c r="C189" s="2">
        <v>8.7470272555947304E-3</v>
      </c>
      <c r="D189" s="2">
        <v>0.99117010831832797</v>
      </c>
      <c r="E189" s="11">
        <v>2.0372383296489698E-3</v>
      </c>
      <c r="F189" s="2">
        <v>1.23426420614123E-2</v>
      </c>
      <c r="G189" s="2">
        <v>0.99036151170730502</v>
      </c>
      <c r="H189" s="11">
        <v>2.7517112903296899E-4</v>
      </c>
      <c r="I189" s="2">
        <v>1.5649298438802301E-3</v>
      </c>
      <c r="J189" s="2">
        <v>0.99410688877105702</v>
      </c>
      <c r="K189" s="5">
        <v>270</v>
      </c>
      <c r="L189" s="11">
        <v>1.9504671217873599E-3</v>
      </c>
      <c r="M189" s="2">
        <v>8.51846486330032E-3</v>
      </c>
      <c r="N189" s="2">
        <v>0.99803686141967696</v>
      </c>
      <c r="O189" s="11">
        <v>5.1876208744943099E-3</v>
      </c>
      <c r="P189" s="2">
        <v>1.9780527800321499E-2</v>
      </c>
      <c r="Q189" s="2">
        <v>0.99610102176666204</v>
      </c>
      <c r="R189" s="11">
        <v>2.2520348429679801E-3</v>
      </c>
      <c r="S189" s="2">
        <v>4.1717565618455401E-3</v>
      </c>
      <c r="T189" s="2">
        <v>0.99734032154083196</v>
      </c>
      <c r="U189" s="5">
        <v>211</v>
      </c>
      <c r="V189" s="11">
        <v>1.17028085514903E-3</v>
      </c>
      <c r="W189" s="2">
        <v>6.7430506460368599E-3</v>
      </c>
      <c r="X189" s="2">
        <v>0.981972336769104</v>
      </c>
      <c r="Y189" s="11">
        <v>7.9737702617421703E-4</v>
      </c>
      <c r="Z189" s="2">
        <v>7.5262817554175802E-3</v>
      </c>
      <c r="AA189" s="2">
        <v>0.97998112440109197</v>
      </c>
      <c r="AB189" s="11">
        <v>9.1894442448392497E-5</v>
      </c>
      <c r="AC189" s="2">
        <v>8.8096491526812304E-4</v>
      </c>
      <c r="AD189" s="2">
        <v>0.98952740430831898</v>
      </c>
    </row>
    <row r="190" spans="1:30" x14ac:dyDescent="0.35">
      <c r="A190" s="2">
        <v>348</v>
      </c>
      <c r="B190" s="11">
        <v>5.2350929763633697E-5</v>
      </c>
      <c r="C190" s="2">
        <v>1.44242506939917E-3</v>
      </c>
      <c r="D190" s="2">
        <v>0.96590119600295998</v>
      </c>
      <c r="E190" s="11">
        <v>7.2486116550862694E-5</v>
      </c>
      <c r="F190" s="2">
        <v>2.2555128671228799E-3</v>
      </c>
      <c r="G190" s="2">
        <v>0.95455503463745095</v>
      </c>
      <c r="H190" s="11">
        <v>1.32559589474112E-5</v>
      </c>
      <c r="I190" s="2">
        <v>3.1142140505835398E-4</v>
      </c>
      <c r="J190" s="2">
        <v>0.98648500442504805</v>
      </c>
      <c r="K190" s="5">
        <v>271</v>
      </c>
      <c r="L190" s="11">
        <v>3.9758156053721896E-3</v>
      </c>
      <c r="M190" s="2">
        <v>1.00996745750308E-2</v>
      </c>
      <c r="N190" s="2">
        <v>0.99811750650405795</v>
      </c>
      <c r="O190" s="11">
        <v>9.5644751563668199E-3</v>
      </c>
      <c r="P190" s="2">
        <v>2.4929940700530999E-2</v>
      </c>
      <c r="Q190" s="2">
        <v>0.99590849876403797</v>
      </c>
      <c r="R190" s="11">
        <v>1.2958678416907701E-2</v>
      </c>
      <c r="S190" s="2">
        <v>9.3374950811266899E-3</v>
      </c>
      <c r="T190" s="2">
        <v>0.99641948938369695</v>
      </c>
      <c r="U190" s="5">
        <v>212</v>
      </c>
      <c r="V190" s="11">
        <v>1.9350663933437301E-4</v>
      </c>
      <c r="W190" s="2">
        <v>2.7702958323061401E-3</v>
      </c>
      <c r="X190" s="2">
        <v>0.96730321645736606</v>
      </c>
      <c r="Y190" s="11">
        <v>1.1743453796952901E-4</v>
      </c>
      <c r="Z190" s="2">
        <v>2.9942942783236499E-3</v>
      </c>
      <c r="AA190" s="2">
        <v>0.95224684476852395</v>
      </c>
      <c r="AB190" s="11">
        <v>1.8061220544041101E-5</v>
      </c>
      <c r="AC190" s="2">
        <v>3.8799361209384999E-4</v>
      </c>
      <c r="AD190" s="2">
        <v>0.981406390666961</v>
      </c>
    </row>
    <row r="191" spans="1:30" x14ac:dyDescent="0.35">
      <c r="A191" s="2">
        <v>350</v>
      </c>
      <c r="B191" s="11">
        <v>1.3268694747239299E-3</v>
      </c>
      <c r="C191" s="2">
        <v>6.9204755127429901E-3</v>
      </c>
      <c r="D191" s="2">
        <v>0.98161888122558505</v>
      </c>
      <c r="E191" s="11">
        <v>7.7030342072248405E-4</v>
      </c>
      <c r="F191" s="2">
        <v>7.2985398583114104E-3</v>
      </c>
      <c r="G191" s="2">
        <v>0.97760510444641102</v>
      </c>
      <c r="H191" s="11">
        <v>1.0537792695686199E-4</v>
      </c>
      <c r="I191" s="2">
        <v>8.6851522792130698E-4</v>
      </c>
      <c r="J191" s="2">
        <v>0.99086862802505404</v>
      </c>
      <c r="K191" s="5">
        <v>272</v>
      </c>
      <c r="L191" s="11">
        <v>1.3839671737514401E-4</v>
      </c>
      <c r="M191" s="2">
        <v>2.3749750107526701E-3</v>
      </c>
      <c r="N191" s="2">
        <v>0.97697836160659701</v>
      </c>
      <c r="O191" s="11">
        <v>1.1642507161013699E-4</v>
      </c>
      <c r="P191" s="2">
        <v>2.90535297244787E-3</v>
      </c>
      <c r="Q191" s="2">
        <v>0.96043998003005904</v>
      </c>
      <c r="R191" s="11">
        <v>1.8971861209138202E-5</v>
      </c>
      <c r="S191" s="2">
        <v>3.7614585016854102E-4</v>
      </c>
      <c r="T191" s="2">
        <v>0.98409867286682096</v>
      </c>
      <c r="U191" s="5">
        <v>213</v>
      </c>
      <c r="V191" s="11">
        <v>1.0473602451384E-3</v>
      </c>
      <c r="W191" s="2">
        <v>6.4055304974317499E-3</v>
      </c>
      <c r="X191" s="2">
        <v>0.98517727851867598</v>
      </c>
      <c r="Y191" s="11">
        <v>7.0101267192512696E-4</v>
      </c>
      <c r="Z191" s="2">
        <v>6.9424132816493503E-3</v>
      </c>
      <c r="AA191" s="2">
        <v>0.98545461893081598</v>
      </c>
      <c r="AB191" s="11">
        <v>7.6794858614448404E-5</v>
      </c>
      <c r="AC191" s="2">
        <v>7.6473655644804196E-4</v>
      </c>
      <c r="AD191" s="2">
        <v>0.99201595783233598</v>
      </c>
    </row>
    <row r="192" spans="1:30" x14ac:dyDescent="0.35">
      <c r="A192" s="2">
        <v>354</v>
      </c>
      <c r="B192" s="11">
        <v>3.1734434887766799E-3</v>
      </c>
      <c r="C192" s="2">
        <v>1.0528499260544701E-2</v>
      </c>
      <c r="D192" s="2">
        <v>0.98870766162872303</v>
      </c>
      <c r="E192" s="11">
        <v>4.0086479857563903E-3</v>
      </c>
      <c r="F192" s="2">
        <v>1.68857034295797E-2</v>
      </c>
      <c r="G192" s="2">
        <v>0.98048323392867998</v>
      </c>
      <c r="H192" s="11">
        <v>8.1495230551808997E-4</v>
      </c>
      <c r="I192" s="2">
        <v>2.7348671574145499E-3</v>
      </c>
      <c r="J192" s="2">
        <v>0.98565381765365601</v>
      </c>
      <c r="K192" s="5">
        <v>274</v>
      </c>
      <c r="L192" s="11">
        <v>1.1218964355066399E-3</v>
      </c>
      <c r="M192" s="2">
        <v>6.6049909219145697E-3</v>
      </c>
      <c r="N192" s="2">
        <v>0.98180389404296797</v>
      </c>
      <c r="O192" s="11">
        <v>7.5305294012650804E-4</v>
      </c>
      <c r="P192" s="2">
        <v>7.1979197673499497E-3</v>
      </c>
      <c r="Q192" s="2">
        <v>0.97885185480117798</v>
      </c>
      <c r="R192" s="11">
        <v>7.8154756920412101E-5</v>
      </c>
      <c r="S192" s="2">
        <v>7.8736688010394497E-4</v>
      </c>
      <c r="T192" s="2">
        <v>0.99007248878479004</v>
      </c>
      <c r="U192" s="5">
        <v>215</v>
      </c>
      <c r="V192" s="11">
        <v>1.94077414926141E-3</v>
      </c>
      <c r="W192" s="2">
        <v>8.7286168709397299E-3</v>
      </c>
      <c r="X192" s="2">
        <v>0.98449081182479803</v>
      </c>
      <c r="Y192" s="11">
        <v>1.3081689830869399E-3</v>
      </c>
      <c r="Z192" s="2">
        <v>9.5830280333757401E-3</v>
      </c>
      <c r="AA192" s="2">
        <v>0.98668903112411499</v>
      </c>
      <c r="AB192" s="11">
        <v>1.6978193889371999E-4</v>
      </c>
      <c r="AC192" s="2">
        <v>1.1836077319458101E-3</v>
      </c>
      <c r="AD192" s="2">
        <v>0.99145865440368597</v>
      </c>
    </row>
    <row r="193" spans="1:30" x14ac:dyDescent="0.35">
      <c r="A193" s="2">
        <v>356</v>
      </c>
      <c r="B193" s="11">
        <v>2.6903080288320698E-4</v>
      </c>
      <c r="C193" s="2">
        <v>3.34903900511562E-3</v>
      </c>
      <c r="D193" s="2">
        <v>0.97422969341277998</v>
      </c>
      <c r="E193" s="11">
        <v>2.63524067122489E-4</v>
      </c>
      <c r="F193" s="2">
        <v>4.5035043731331799E-3</v>
      </c>
      <c r="G193" s="2">
        <v>0.94932526350021296</v>
      </c>
      <c r="H193" s="11">
        <v>3.0815914215054302E-5</v>
      </c>
      <c r="I193" s="2">
        <v>5.0022738287225301E-4</v>
      </c>
      <c r="J193" s="2">
        <v>0.98312759399413996</v>
      </c>
      <c r="K193" s="5">
        <v>276</v>
      </c>
      <c r="L193" s="11">
        <v>2.8845426277257502E-4</v>
      </c>
      <c r="M193" s="2">
        <v>3.4073877613991499E-3</v>
      </c>
      <c r="N193" s="2">
        <v>0.98590254783630304</v>
      </c>
      <c r="O193" s="11">
        <v>2.88839684799313E-4</v>
      </c>
      <c r="P193" s="2">
        <v>4.6386872418224803E-3</v>
      </c>
      <c r="Q193" s="2">
        <v>0.97315376996993996</v>
      </c>
      <c r="R193" s="11">
        <v>3.2740663300501101E-5</v>
      </c>
      <c r="S193" s="2">
        <v>5.2872352534905E-4</v>
      </c>
      <c r="T193" s="2">
        <v>0.98728084564208896</v>
      </c>
      <c r="U193" s="5">
        <v>216</v>
      </c>
      <c r="V193" s="11">
        <v>1.23594710603356E-2</v>
      </c>
      <c r="W193" s="2">
        <v>1.49545688182115E-2</v>
      </c>
      <c r="X193" s="2">
        <v>0.98068636655807495</v>
      </c>
      <c r="Y193" s="11">
        <v>4.0298346430063199E-2</v>
      </c>
      <c r="Z193" s="2">
        <v>4.4744543731212602E-2</v>
      </c>
      <c r="AA193" s="2">
        <v>0.93274706602096502</v>
      </c>
      <c r="AB193" s="11">
        <v>3.0550044029950998E-2</v>
      </c>
      <c r="AC193" s="2">
        <v>1.67345888912677E-2</v>
      </c>
      <c r="AD193" s="2">
        <v>0.97087043523788397</v>
      </c>
    </row>
    <row r="194" spans="1:30" x14ac:dyDescent="0.35">
      <c r="A194" s="2">
        <v>359</v>
      </c>
      <c r="B194" s="11">
        <v>1.9484699005261001E-3</v>
      </c>
      <c r="C194" s="2">
        <v>8.7732607498764992E-3</v>
      </c>
      <c r="D194" s="2">
        <v>0.98413711786270097</v>
      </c>
      <c r="E194" s="11">
        <v>2.15405388735234E-3</v>
      </c>
      <c r="F194" s="2">
        <v>1.2922613881528299E-2</v>
      </c>
      <c r="G194" s="2">
        <v>0.977086782455444</v>
      </c>
      <c r="H194" s="11">
        <v>2.7810104074887899E-4</v>
      </c>
      <c r="I194" s="2">
        <v>1.5407175524160201E-3</v>
      </c>
      <c r="J194" s="2">
        <v>0.98877084255218495</v>
      </c>
      <c r="K194" s="5">
        <v>278</v>
      </c>
      <c r="L194" s="11">
        <v>1.4126147143542699E-3</v>
      </c>
      <c r="M194" s="2">
        <v>7.3965392075478996E-3</v>
      </c>
      <c r="N194" s="2">
        <v>0.98785275220870905</v>
      </c>
      <c r="O194" s="11">
        <v>1.1098368559032601E-3</v>
      </c>
      <c r="P194" s="2">
        <v>8.8468044996261597E-3</v>
      </c>
      <c r="Q194" s="2">
        <v>0.98633861541748002</v>
      </c>
      <c r="R194" s="11">
        <v>1.4842544624116201E-4</v>
      </c>
      <c r="S194" s="2">
        <v>1.1478119995445E-3</v>
      </c>
      <c r="T194" s="2">
        <v>0.99078387022018399</v>
      </c>
      <c r="U194" s="5">
        <v>217</v>
      </c>
      <c r="V194" s="11">
        <v>1.0566358687356099E-3</v>
      </c>
      <c r="W194" s="2">
        <v>6.3449284061789504E-3</v>
      </c>
      <c r="X194" s="2">
        <v>0.99815946817398005</v>
      </c>
      <c r="Y194" s="11">
        <v>2.8486554510891398E-3</v>
      </c>
      <c r="Z194" s="2">
        <v>1.4112048782408199E-2</v>
      </c>
      <c r="AA194" s="2">
        <v>0.99438619613647405</v>
      </c>
      <c r="AB194" s="11">
        <v>9.0243434533476797E-4</v>
      </c>
      <c r="AC194" s="2">
        <v>2.93978699482977E-3</v>
      </c>
      <c r="AD194" s="2">
        <v>0.99162536859512296</v>
      </c>
    </row>
    <row r="195" spans="1:30" x14ac:dyDescent="0.35">
      <c r="A195" s="2">
        <v>360</v>
      </c>
      <c r="B195" s="11">
        <v>2.6104584685526701E-4</v>
      </c>
      <c r="C195" s="2">
        <v>3.2413513399660501E-3</v>
      </c>
      <c r="D195" s="2">
        <v>0.97900503873824996</v>
      </c>
      <c r="E195" s="11">
        <v>1.88279896974563E-4</v>
      </c>
      <c r="F195" s="2">
        <v>3.7190162111073702E-3</v>
      </c>
      <c r="G195" s="2">
        <v>0.964358210563659</v>
      </c>
      <c r="H195" s="11">
        <v>2.4749226213316399E-5</v>
      </c>
      <c r="I195" s="2">
        <v>4.3318787356838503E-4</v>
      </c>
      <c r="J195" s="2">
        <v>0.98836094141006403</v>
      </c>
      <c r="K195" s="5">
        <v>279</v>
      </c>
      <c r="L195" s="11">
        <v>6.2503982335329004E-3</v>
      </c>
      <c r="M195" s="2">
        <v>1.54594806954264E-2</v>
      </c>
      <c r="N195" s="2">
        <v>0.98675310611724798</v>
      </c>
      <c r="O195" s="11">
        <v>4.6920017339289102E-3</v>
      </c>
      <c r="P195" s="2">
        <v>1.8263665959238999E-2</v>
      </c>
      <c r="Q195" s="2">
        <v>0.98568493127822798</v>
      </c>
      <c r="R195" s="11">
        <v>6.7763705737888802E-4</v>
      </c>
      <c r="S195" s="2">
        <v>2.46644695289433E-3</v>
      </c>
      <c r="T195" s="2">
        <v>0.98980945348739602</v>
      </c>
      <c r="U195" s="5">
        <v>218</v>
      </c>
      <c r="V195" s="11">
        <v>1.45758304279297E-3</v>
      </c>
      <c r="W195" s="2">
        <v>6.6389213316142498E-3</v>
      </c>
      <c r="X195" s="2">
        <v>0.998554468154907</v>
      </c>
      <c r="Y195" s="11">
        <v>3.63405956886708E-3</v>
      </c>
      <c r="Z195" s="2">
        <v>1.5559590421617E-2</v>
      </c>
      <c r="AA195" s="2">
        <v>0.99718475341796797</v>
      </c>
      <c r="AB195" s="11">
        <v>3.1685600988566802E-3</v>
      </c>
      <c r="AC195" s="2">
        <v>4.4664167799055498E-3</v>
      </c>
      <c r="AD195" s="2">
        <v>0.99751532077789296</v>
      </c>
    </row>
    <row r="196" spans="1:30" x14ac:dyDescent="0.35">
      <c r="A196" s="2">
        <v>361</v>
      </c>
      <c r="B196" s="11">
        <v>9.2098675668239496E-4</v>
      </c>
      <c r="C196" s="2">
        <v>5.9266146272420796E-3</v>
      </c>
      <c r="D196" s="2">
        <v>0.97980046272277799</v>
      </c>
      <c r="E196" s="11">
        <v>6.0419918736442902E-4</v>
      </c>
      <c r="F196" s="2">
        <v>6.3831852748989998E-3</v>
      </c>
      <c r="G196" s="2">
        <v>0.97706848382949796</v>
      </c>
      <c r="H196" s="11">
        <v>5.9658763348124901E-5</v>
      </c>
      <c r="I196" s="2">
        <v>6.7720987135544398E-4</v>
      </c>
      <c r="J196" s="2">
        <v>0.99168771505355802</v>
      </c>
      <c r="K196" s="5">
        <v>280</v>
      </c>
      <c r="L196" s="11">
        <v>7.8505814599338905E-5</v>
      </c>
      <c r="M196" s="2">
        <v>1.71300338115543E-3</v>
      </c>
      <c r="N196" s="2">
        <v>0.97024077177047696</v>
      </c>
      <c r="O196" s="11">
        <v>1.2297126522753301E-4</v>
      </c>
      <c r="P196" s="2">
        <v>2.9188881162554E-3</v>
      </c>
      <c r="Q196" s="2">
        <v>0.96149325370788497</v>
      </c>
      <c r="R196" s="11">
        <v>2.0142584617133202E-5</v>
      </c>
      <c r="S196" s="2">
        <v>4.03189420467242E-4</v>
      </c>
      <c r="T196" s="2">
        <v>0.98228126764297397</v>
      </c>
      <c r="U196" s="5">
        <v>219</v>
      </c>
      <c r="V196" s="11">
        <v>4.3398370034992599E-3</v>
      </c>
      <c r="W196" s="2">
        <v>9.7040440887212701E-3</v>
      </c>
      <c r="X196" s="2">
        <v>0.99785143136978105</v>
      </c>
      <c r="Y196" s="11">
        <v>9.7501641139387998E-3</v>
      </c>
      <c r="Z196" s="2">
        <v>2.5075357407331401E-2</v>
      </c>
      <c r="AA196" s="2">
        <v>0.99605977535247803</v>
      </c>
      <c r="AB196" s="11">
        <v>1.6077399253845201E-2</v>
      </c>
      <c r="AC196" s="2">
        <v>9.3672443181276304E-3</v>
      </c>
      <c r="AD196" s="2">
        <v>0.997156202793121</v>
      </c>
    </row>
    <row r="197" spans="1:30" x14ac:dyDescent="0.35">
      <c r="A197" s="2">
        <v>363</v>
      </c>
      <c r="B197" s="11">
        <v>5.6334808468818604E-3</v>
      </c>
      <c r="C197" s="2">
        <v>1.4310840517282399E-2</v>
      </c>
      <c r="D197" s="2">
        <v>0.98144781589508001</v>
      </c>
      <c r="E197" s="11">
        <v>3.2477241475135001E-3</v>
      </c>
      <c r="F197" s="2">
        <v>1.47427711635828E-2</v>
      </c>
      <c r="G197" s="2">
        <v>0.98029494285583496</v>
      </c>
      <c r="H197" s="11">
        <v>3.9372136234305799E-4</v>
      </c>
      <c r="I197" s="2">
        <v>1.67862011585384E-3</v>
      </c>
      <c r="J197" s="2">
        <v>0.99143725633621205</v>
      </c>
      <c r="K197" s="5">
        <v>281</v>
      </c>
      <c r="L197" s="11">
        <v>4.7239757259376298E-4</v>
      </c>
      <c r="M197" s="2">
        <v>4.4738389551639496E-3</v>
      </c>
      <c r="N197" s="2">
        <v>0.98463350534438998</v>
      </c>
      <c r="O197" s="11">
        <v>3.6544588510878297E-4</v>
      </c>
      <c r="P197" s="2">
        <v>5.1545607857406096E-3</v>
      </c>
      <c r="Q197" s="2">
        <v>0.97705703973770097</v>
      </c>
      <c r="R197" s="11">
        <v>4.1378447349415997E-5</v>
      </c>
      <c r="S197" s="2">
        <v>5.87104412261396E-4</v>
      </c>
      <c r="T197" s="2">
        <v>0.98814910650253296</v>
      </c>
      <c r="U197" s="5">
        <v>220</v>
      </c>
      <c r="V197" s="11">
        <v>2.3751813569106099E-4</v>
      </c>
      <c r="W197" s="2">
        <v>3.11114941723644E-3</v>
      </c>
      <c r="X197" s="2">
        <v>0.98019903898239102</v>
      </c>
      <c r="Y197" s="11">
        <v>1.8140670727006999E-4</v>
      </c>
      <c r="Z197" s="2">
        <v>3.7084424402564699E-3</v>
      </c>
      <c r="AA197" s="2">
        <v>0.96835637092590299</v>
      </c>
      <c r="AB197" s="11">
        <v>2.2089188860263601E-5</v>
      </c>
      <c r="AC197" s="2">
        <v>4.2258968460373499E-4</v>
      </c>
      <c r="AD197" s="2">
        <v>0.98764109611511197</v>
      </c>
    </row>
    <row r="198" spans="1:30" x14ac:dyDescent="0.35">
      <c r="A198" s="2">
        <v>369</v>
      </c>
      <c r="B198" s="11">
        <v>7.0054765092208895E-4</v>
      </c>
      <c r="C198" s="2">
        <v>5.1144841127097598E-3</v>
      </c>
      <c r="D198" s="2">
        <v>0.98486280441284102</v>
      </c>
      <c r="E198" s="11">
        <v>4.9267051508650097E-4</v>
      </c>
      <c r="F198" s="2">
        <v>5.7882959954440498E-3</v>
      </c>
      <c r="G198" s="2">
        <v>0.98114764690399103</v>
      </c>
      <c r="H198" s="11">
        <v>5.4288251703837798E-5</v>
      </c>
      <c r="I198" s="2">
        <v>6.3036527717486002E-4</v>
      </c>
      <c r="J198" s="2">
        <v>0.991696417331695</v>
      </c>
      <c r="K198" s="5">
        <v>283</v>
      </c>
      <c r="L198" s="11">
        <v>1.4444785192608801E-3</v>
      </c>
      <c r="M198" s="2">
        <v>7.5428658165037597E-3</v>
      </c>
      <c r="N198" s="2">
        <v>0.98744815587997403</v>
      </c>
      <c r="O198" s="11">
        <v>1.19602470658719E-3</v>
      </c>
      <c r="P198" s="2">
        <v>9.1970646753907204E-3</v>
      </c>
      <c r="Q198" s="2">
        <v>0.98602324724197299</v>
      </c>
      <c r="R198" s="11">
        <v>1.43570970976725E-4</v>
      </c>
      <c r="S198" s="2">
        <v>1.13678176421672E-3</v>
      </c>
      <c r="T198" s="2">
        <v>0.99082839488983099</v>
      </c>
      <c r="U198" s="5">
        <v>221</v>
      </c>
      <c r="V198" s="11">
        <v>6.8860809551551895E-4</v>
      </c>
      <c r="W198" s="2">
        <v>5.2865976467728597E-3</v>
      </c>
      <c r="X198" s="2">
        <v>0.98258590698242099</v>
      </c>
      <c r="Y198" s="11">
        <v>4.8931938363239104E-4</v>
      </c>
      <c r="Z198" s="2">
        <v>5.9276162646710803E-3</v>
      </c>
      <c r="AA198" s="2">
        <v>0.97899621725082397</v>
      </c>
      <c r="AB198" s="11">
        <v>4.92769067932385E-5</v>
      </c>
      <c r="AC198" s="2">
        <v>6.38625118881464E-4</v>
      </c>
      <c r="AD198" s="2">
        <v>0.99077326059341397</v>
      </c>
    </row>
    <row r="199" spans="1:30" x14ac:dyDescent="0.35">
      <c r="A199" s="2">
        <v>371</v>
      </c>
      <c r="B199" s="11">
        <v>1.86468393076211E-3</v>
      </c>
      <c r="C199" s="2">
        <v>8.1611266359686799E-3</v>
      </c>
      <c r="D199" s="2">
        <v>0.98568314313888505</v>
      </c>
      <c r="E199" s="11">
        <v>1.4677768340334201E-3</v>
      </c>
      <c r="F199" s="2">
        <v>9.6686761826276692E-3</v>
      </c>
      <c r="G199" s="2">
        <v>0.98597276210784901</v>
      </c>
      <c r="H199" s="11">
        <v>1.6170805611181999E-4</v>
      </c>
      <c r="I199" s="2">
        <v>1.1157827684655701E-3</v>
      </c>
      <c r="J199" s="2">
        <v>0.99286049604415805</v>
      </c>
      <c r="K199" s="5">
        <v>284</v>
      </c>
      <c r="L199" s="11">
        <v>3.27787798596546E-4</v>
      </c>
      <c r="M199" s="2">
        <v>3.6614607088267799E-3</v>
      </c>
      <c r="N199" s="2">
        <v>0.98268324136733998</v>
      </c>
      <c r="O199" s="11">
        <v>3.0334683833643702E-4</v>
      </c>
      <c r="P199" s="2">
        <v>4.6242154203355304E-3</v>
      </c>
      <c r="Q199" s="2">
        <v>0.97888725996017401</v>
      </c>
      <c r="R199" s="11">
        <v>3.2840867788763703E-5</v>
      </c>
      <c r="S199" s="2">
        <v>5.4927868768572796E-4</v>
      </c>
      <c r="T199" s="2">
        <v>0.98933148384094205</v>
      </c>
      <c r="U199" s="5">
        <v>222</v>
      </c>
      <c r="V199" s="11">
        <v>1.12543255090713E-3</v>
      </c>
      <c r="W199" s="2">
        <v>6.5395627170801102E-3</v>
      </c>
      <c r="X199" s="2">
        <v>0.98121440410614003</v>
      </c>
      <c r="Y199" s="11">
        <v>7.8180106356739998E-4</v>
      </c>
      <c r="Z199" s="2">
        <v>7.3454361408948898E-3</v>
      </c>
      <c r="AA199" s="2">
        <v>0.977971792221069</v>
      </c>
      <c r="AB199" s="11">
        <v>7.66832745284773E-5</v>
      </c>
      <c r="AC199" s="2">
        <v>7.77595618274062E-4</v>
      </c>
      <c r="AD199" s="2">
        <v>0.98971754312515203</v>
      </c>
    </row>
    <row r="200" spans="1:30" x14ac:dyDescent="0.35">
      <c r="A200" s="2">
        <v>373</v>
      </c>
      <c r="B200" s="11">
        <v>7.5699196895584399E-4</v>
      </c>
      <c r="C200" s="2">
        <v>5.5035990662872696E-3</v>
      </c>
      <c r="D200" s="2">
        <v>0.97555065155029297</v>
      </c>
      <c r="E200" s="11">
        <v>5.7724700309336099E-4</v>
      </c>
      <c r="F200" s="2">
        <v>6.4494903199374598E-3</v>
      </c>
      <c r="G200" s="2">
        <v>0.96402418613433805</v>
      </c>
      <c r="H200" s="11">
        <v>1.0025971278082499E-4</v>
      </c>
      <c r="I200" s="2">
        <v>8.9904532069340305E-4</v>
      </c>
      <c r="J200" s="2">
        <v>0.97711539268493597</v>
      </c>
      <c r="K200" s="5">
        <v>285</v>
      </c>
      <c r="L200" s="11">
        <v>4.8232058179564698E-4</v>
      </c>
      <c r="M200" s="2">
        <v>4.4866064563393497E-3</v>
      </c>
      <c r="N200" s="2">
        <v>0.97982144355773904</v>
      </c>
      <c r="O200" s="11">
        <v>3.4026676439680099E-4</v>
      </c>
      <c r="P200" s="2">
        <v>4.9109812825918198E-3</v>
      </c>
      <c r="Q200" s="2">
        <v>0.97072106599807695</v>
      </c>
      <c r="R200" s="11">
        <v>3.7786274333484403E-5</v>
      </c>
      <c r="S200" s="2">
        <v>5.2613904699683103E-4</v>
      </c>
      <c r="T200" s="2">
        <v>0.98798179626464799</v>
      </c>
      <c r="U200" s="5">
        <v>223</v>
      </c>
      <c r="V200" s="11">
        <v>4.1889161802828303E-3</v>
      </c>
      <c r="W200" s="2">
        <v>1.27269905060529E-2</v>
      </c>
      <c r="X200" s="2">
        <v>0.98262131214141801</v>
      </c>
      <c r="Y200" s="11">
        <v>2.3398131597787098E-3</v>
      </c>
      <c r="Z200" s="2">
        <v>1.2930985540151501E-2</v>
      </c>
      <c r="AA200" s="2">
        <v>0.982546806335449</v>
      </c>
      <c r="AB200" s="11">
        <v>2.3610696371179001E-4</v>
      </c>
      <c r="AC200" s="2">
        <v>1.39282131567597E-3</v>
      </c>
      <c r="AD200" s="2">
        <v>0.99146026372909501</v>
      </c>
    </row>
    <row r="201" spans="1:30" x14ac:dyDescent="0.35">
      <c r="A201" s="2">
        <v>375</v>
      </c>
      <c r="B201" s="11">
        <v>1.6241915291175201E-3</v>
      </c>
      <c r="C201" s="2">
        <v>7.9600354656577093E-3</v>
      </c>
      <c r="D201" s="2">
        <v>0.97690051794052102</v>
      </c>
      <c r="E201" s="11">
        <v>1.19344447739422E-3</v>
      </c>
      <c r="F201" s="2">
        <v>9.3830972909927299E-3</v>
      </c>
      <c r="G201" s="2">
        <v>0.96821421384811401</v>
      </c>
      <c r="H201" s="11">
        <v>2.0593880617525399E-4</v>
      </c>
      <c r="I201" s="2">
        <v>1.31358578801155E-3</v>
      </c>
      <c r="J201" s="2">
        <v>0.97948622703552202</v>
      </c>
      <c r="K201" s="5">
        <v>287</v>
      </c>
      <c r="L201" s="11">
        <v>1.17086095269769E-3</v>
      </c>
      <c r="M201" s="2">
        <v>6.7334803752601103E-3</v>
      </c>
      <c r="N201" s="2">
        <v>0.983318030834198</v>
      </c>
      <c r="O201" s="11">
        <v>8.40955879539251E-4</v>
      </c>
      <c r="P201" s="2">
        <v>7.5137107633054196E-3</v>
      </c>
      <c r="Q201" s="2">
        <v>0.97959715127944902</v>
      </c>
      <c r="R201" s="11">
        <v>9.0537090727593696E-5</v>
      </c>
      <c r="S201" s="2">
        <v>8.7068584980443098E-4</v>
      </c>
      <c r="T201" s="2">
        <v>0.9892218708992</v>
      </c>
      <c r="U201" s="5">
        <v>224</v>
      </c>
      <c r="V201" s="11">
        <v>2.3291767574846701E-3</v>
      </c>
      <c r="W201" s="2">
        <v>5.1421080715954304E-3</v>
      </c>
      <c r="X201" s="2">
        <v>0.96751886606216397</v>
      </c>
      <c r="Y201" s="11">
        <v>3.2990775071084499E-3</v>
      </c>
      <c r="Z201" s="2">
        <v>9.2669986188411695E-3</v>
      </c>
      <c r="AA201" s="2">
        <v>0.94783329963684004</v>
      </c>
      <c r="AB201" s="11">
        <v>1.8688831187319E-4</v>
      </c>
      <c r="AC201" s="2">
        <v>9.1962976148352005E-4</v>
      </c>
      <c r="AD201" s="2">
        <v>0.97910332679748502</v>
      </c>
    </row>
    <row r="202" spans="1:30" x14ac:dyDescent="0.35">
      <c r="A202" s="2">
        <v>377</v>
      </c>
      <c r="B202" s="11">
        <v>1.59720319788903E-3</v>
      </c>
      <c r="C202" s="2">
        <v>7.8980876132845792E-3</v>
      </c>
      <c r="D202" s="2">
        <v>0.99694317579269398</v>
      </c>
      <c r="E202" s="11">
        <v>3.9585032500326599E-3</v>
      </c>
      <c r="F202" s="2">
        <v>1.6775358468294099E-2</v>
      </c>
      <c r="G202" s="2">
        <v>0.98904383182525601</v>
      </c>
      <c r="H202" s="11">
        <v>1.8557156436145299E-3</v>
      </c>
      <c r="I202" s="2">
        <v>4.0316479280591002E-3</v>
      </c>
      <c r="J202" s="2">
        <v>0.98986870050430298</v>
      </c>
      <c r="K202" s="5">
        <v>288</v>
      </c>
      <c r="L202" s="11">
        <v>6.1779618263244603E-3</v>
      </c>
      <c r="M202" s="2">
        <v>1.2272516265511501E-2</v>
      </c>
      <c r="N202" s="2">
        <v>0.99435478448867798</v>
      </c>
      <c r="O202" s="11">
        <v>1.52524439617991E-2</v>
      </c>
      <c r="P202" s="2">
        <v>3.0749052762985198E-2</v>
      </c>
      <c r="Q202" s="2">
        <v>0.99052894115447998</v>
      </c>
      <c r="R202" s="11">
        <v>2.4031415581703099E-2</v>
      </c>
      <c r="S202" s="2">
        <v>1.2910811230540199E-2</v>
      </c>
      <c r="T202" s="2">
        <v>0.994703888893127</v>
      </c>
      <c r="U202" s="5">
        <v>225</v>
      </c>
      <c r="V202" s="11">
        <v>8.2069245399907199E-4</v>
      </c>
      <c r="W202" s="2">
        <v>5.79282315447926E-3</v>
      </c>
      <c r="X202" s="2">
        <v>0.99044948816299405</v>
      </c>
      <c r="Y202" s="11">
        <v>8.43594083562493E-4</v>
      </c>
      <c r="Z202" s="2">
        <v>7.7884313650429197E-3</v>
      </c>
      <c r="AA202" s="2">
        <v>0.98505735397338801</v>
      </c>
      <c r="AB202" s="11">
        <v>7.2855764301493696E-5</v>
      </c>
      <c r="AC202" s="2">
        <v>7.7803735621273496E-4</v>
      </c>
      <c r="AD202" s="2">
        <v>0.99163436889648404</v>
      </c>
    </row>
    <row r="203" spans="1:30" x14ac:dyDescent="0.35">
      <c r="A203" s="2">
        <v>379</v>
      </c>
      <c r="B203" s="11">
        <v>2.99121090210974E-3</v>
      </c>
      <c r="C203" s="2">
        <v>9.1773001477122307E-3</v>
      </c>
      <c r="D203" s="2">
        <v>0.99823975563049305</v>
      </c>
      <c r="E203" s="11">
        <v>6.8404329940676602E-3</v>
      </c>
      <c r="F203" s="2">
        <v>2.13515125215053E-2</v>
      </c>
      <c r="G203" s="2">
        <v>0.99631625413894598</v>
      </c>
      <c r="H203" s="11">
        <v>8.0855274572968396E-3</v>
      </c>
      <c r="I203" s="2">
        <v>6.9357412867247998E-3</v>
      </c>
      <c r="J203" s="2">
        <v>0.99759858846664395</v>
      </c>
      <c r="K203" s="5">
        <v>290</v>
      </c>
      <c r="L203" s="11">
        <v>1.6170948510989499E-3</v>
      </c>
      <c r="M203" s="2">
        <v>7.6915454119443798E-3</v>
      </c>
      <c r="N203" s="2">
        <v>0.99801057577133101</v>
      </c>
      <c r="O203" s="11">
        <v>3.7792329676449299E-3</v>
      </c>
      <c r="P203" s="2">
        <v>1.64500772953033E-2</v>
      </c>
      <c r="Q203" s="2">
        <v>0.99659603834152199</v>
      </c>
      <c r="R203" s="11">
        <v>1.4348021941259499E-3</v>
      </c>
      <c r="S203" s="2">
        <v>3.3003373537212602E-3</v>
      </c>
      <c r="T203" s="2">
        <v>0.99739617109298695</v>
      </c>
      <c r="U203" s="5">
        <v>226</v>
      </c>
      <c r="V203" s="11">
        <v>1.28763995599001E-3</v>
      </c>
      <c r="W203" s="2">
        <v>7.4017839506268501E-3</v>
      </c>
      <c r="X203" s="2">
        <v>0.99363893270492498</v>
      </c>
      <c r="Y203" s="11">
        <v>1.3811212265863999E-3</v>
      </c>
      <c r="Z203" s="2">
        <v>1.0195530019700499E-2</v>
      </c>
      <c r="AA203" s="2">
        <v>0.992944836616516</v>
      </c>
      <c r="AB203" s="11">
        <v>2.5358644779771501E-4</v>
      </c>
      <c r="AC203" s="2">
        <v>1.54732482042163E-3</v>
      </c>
      <c r="AD203" s="2">
        <v>0.99240767955779996</v>
      </c>
    </row>
    <row r="204" spans="1:30" x14ac:dyDescent="0.35">
      <c r="A204" s="2">
        <v>380</v>
      </c>
      <c r="B204" s="11">
        <v>1.40000585815869E-4</v>
      </c>
      <c r="C204" s="2">
        <v>2.4324448313564001E-3</v>
      </c>
      <c r="D204" s="2">
        <v>0.96949058771133401</v>
      </c>
      <c r="E204" s="11">
        <v>1.12455141788814E-4</v>
      </c>
      <c r="F204" s="2">
        <v>2.8811013326048799E-3</v>
      </c>
      <c r="G204" s="2">
        <v>0.94914156198501498</v>
      </c>
      <c r="H204" s="11">
        <v>1.8765862478176101E-5</v>
      </c>
      <c r="I204" s="2">
        <v>3.7505425279959998E-4</v>
      </c>
      <c r="J204" s="2">
        <v>0.986339330673217</v>
      </c>
      <c r="K204" s="5">
        <v>292</v>
      </c>
      <c r="L204" s="11">
        <v>1.2808888277504501E-4</v>
      </c>
      <c r="M204" s="2">
        <v>2.12688837200403E-3</v>
      </c>
      <c r="N204" s="2">
        <v>0.96444892883300704</v>
      </c>
      <c r="O204" s="11">
        <v>2.0394500461407E-4</v>
      </c>
      <c r="P204" s="2">
        <v>3.7572158034890799E-3</v>
      </c>
      <c r="Q204" s="2">
        <v>0.95862686634063698</v>
      </c>
      <c r="R204" s="11">
        <v>2.5185650883940899E-5</v>
      </c>
      <c r="S204" s="2">
        <v>4.7442427603527898E-4</v>
      </c>
      <c r="T204" s="2">
        <v>0.98663800954818703</v>
      </c>
      <c r="U204" s="5">
        <v>228</v>
      </c>
      <c r="V204" s="11">
        <v>3.57017415808513E-4</v>
      </c>
      <c r="W204" s="2">
        <v>3.7411577068269201E-3</v>
      </c>
      <c r="X204" s="2">
        <v>0.977480709552764</v>
      </c>
      <c r="Y204" s="11">
        <v>3.0629991670139101E-4</v>
      </c>
      <c r="Z204" s="2">
        <v>4.7922870144248E-3</v>
      </c>
      <c r="AA204" s="2">
        <v>0.97262746095657304</v>
      </c>
      <c r="AB204" s="11">
        <v>3.8969075831118903E-5</v>
      </c>
      <c r="AC204" s="2">
        <v>5.9172656619921305E-4</v>
      </c>
      <c r="AD204" s="2">
        <v>0.988458752632141</v>
      </c>
    </row>
    <row r="205" spans="1:30" x14ac:dyDescent="0.35">
      <c r="A205" s="2">
        <v>381</v>
      </c>
      <c r="B205" s="11">
        <v>1.0334372054785399E-3</v>
      </c>
      <c r="C205" s="2">
        <v>6.4317910000681799E-3</v>
      </c>
      <c r="D205" s="2">
        <v>0.98575127124786299</v>
      </c>
      <c r="E205" s="11">
        <v>9.2191342264413801E-4</v>
      </c>
      <c r="F205" s="2">
        <v>8.0283284187316895E-3</v>
      </c>
      <c r="G205" s="2">
        <v>0.98115754127502397</v>
      </c>
      <c r="H205" s="11">
        <v>1.04305676359217E-4</v>
      </c>
      <c r="I205" s="2">
        <v>8.9280580868944504E-4</v>
      </c>
      <c r="J205" s="2">
        <v>0.99044489860534601</v>
      </c>
      <c r="K205" s="5">
        <v>293</v>
      </c>
      <c r="L205" s="11">
        <v>1.1118147522210999E-3</v>
      </c>
      <c r="M205" s="2">
        <v>6.6720936447381904E-3</v>
      </c>
      <c r="N205" s="2">
        <v>0.98289990425109797</v>
      </c>
      <c r="O205" s="11">
        <v>1.0714924428611901E-3</v>
      </c>
      <c r="P205" s="2">
        <v>8.8337380439042993E-3</v>
      </c>
      <c r="Q205" s="2">
        <v>0.97436553239822299</v>
      </c>
      <c r="R205" s="11">
        <v>1.9769780919887101E-4</v>
      </c>
      <c r="S205" s="2">
        <v>1.3157228240743199E-3</v>
      </c>
      <c r="T205" s="2">
        <v>0.980504810810089</v>
      </c>
      <c r="U205" s="5">
        <v>229</v>
      </c>
      <c r="V205" s="11">
        <v>4.1937717469409097E-4</v>
      </c>
      <c r="W205" s="2">
        <v>4.1271932423114699E-3</v>
      </c>
      <c r="X205" s="2">
        <v>0.98209369182586603</v>
      </c>
      <c r="Y205" s="11">
        <v>3.0864455038681599E-4</v>
      </c>
      <c r="Z205" s="2">
        <v>4.7896988689899401E-3</v>
      </c>
      <c r="AA205" s="2">
        <v>0.97210848331451405</v>
      </c>
      <c r="AB205" s="11">
        <v>4.68438483949285E-5</v>
      </c>
      <c r="AC205" s="2">
        <v>6.3215335831046104E-4</v>
      </c>
      <c r="AD205" s="2">
        <v>0.98547029495239202</v>
      </c>
    </row>
    <row r="206" spans="1:30" x14ac:dyDescent="0.35">
      <c r="A206" s="2">
        <v>382</v>
      </c>
      <c r="B206" s="11">
        <v>1.4964131405577001E-3</v>
      </c>
      <c r="C206" s="2">
        <v>7.6343887485563703E-3</v>
      </c>
      <c r="D206" s="2">
        <v>0.98742991685867298</v>
      </c>
      <c r="E206" s="11">
        <v>1.22906861361116E-3</v>
      </c>
      <c r="F206" s="2">
        <v>9.2742908746004105E-3</v>
      </c>
      <c r="G206" s="2">
        <v>0.98568463325500399</v>
      </c>
      <c r="H206" s="11">
        <v>1.6821948520373499E-4</v>
      </c>
      <c r="I206" s="2">
        <v>1.1543744476512001E-3</v>
      </c>
      <c r="J206" s="2">
        <v>0.99131590127944902</v>
      </c>
      <c r="K206" s="5">
        <v>294</v>
      </c>
      <c r="L206" s="11">
        <v>1.99459865689277E-3</v>
      </c>
      <c r="M206" s="2">
        <v>8.8002886623144098E-3</v>
      </c>
      <c r="N206" s="2">
        <v>0.98300254344940097</v>
      </c>
      <c r="O206" s="11">
        <v>1.89018028322607E-3</v>
      </c>
      <c r="P206" s="2">
        <v>1.1664845049381201E-2</v>
      </c>
      <c r="Q206" s="2">
        <v>0.97653430700302102</v>
      </c>
      <c r="R206" s="11">
        <v>3.7429464282467902E-4</v>
      </c>
      <c r="S206" s="2">
        <v>1.8301113741472301E-3</v>
      </c>
      <c r="T206" s="2">
        <v>0.98121029138564997</v>
      </c>
      <c r="U206" s="5">
        <v>230</v>
      </c>
      <c r="V206" s="11">
        <v>9.0399268083274299E-4</v>
      </c>
      <c r="W206" s="2">
        <v>6.0228137299418397E-3</v>
      </c>
      <c r="X206" s="2">
        <v>0.98188734054565396</v>
      </c>
      <c r="Y206" s="11">
        <v>7.1221636608242902E-4</v>
      </c>
      <c r="Z206" s="2">
        <v>7.11324904114007E-3</v>
      </c>
      <c r="AA206" s="2">
        <v>0.97600990533828702</v>
      </c>
      <c r="AB206" s="11">
        <v>9.4069670012686402E-5</v>
      </c>
      <c r="AC206" s="2">
        <v>8.9942698832601298E-4</v>
      </c>
      <c r="AD206" s="2">
        <v>0.98796063661575295</v>
      </c>
    </row>
    <row r="207" spans="1:30" x14ac:dyDescent="0.35">
      <c r="A207" s="2">
        <v>384</v>
      </c>
      <c r="B207" s="11">
        <v>1.83509429916739E-4</v>
      </c>
      <c r="C207" s="2">
        <v>2.7186213992535999E-3</v>
      </c>
      <c r="D207" s="2">
        <v>0.97148734331130904</v>
      </c>
      <c r="E207" s="11">
        <v>1.1904491111636099E-4</v>
      </c>
      <c r="F207" s="2">
        <v>2.9595068190246799E-3</v>
      </c>
      <c r="G207" s="2">
        <v>0.95504152774810702</v>
      </c>
      <c r="H207" s="11">
        <v>2.04477564693661E-5</v>
      </c>
      <c r="I207" s="2">
        <v>3.9186381036415599E-4</v>
      </c>
      <c r="J207" s="2">
        <v>0.98526245355606001</v>
      </c>
      <c r="K207" s="5">
        <v>295</v>
      </c>
      <c r="L207" s="11">
        <v>2.4541663005948002E-3</v>
      </c>
      <c r="M207" s="2">
        <v>9.6689313650131208E-3</v>
      </c>
      <c r="N207" s="2">
        <v>0.98205655813217096</v>
      </c>
      <c r="O207" s="11">
        <v>2.3618240375071699E-3</v>
      </c>
      <c r="P207" s="2">
        <v>1.2907299213111401E-2</v>
      </c>
      <c r="Q207" s="2">
        <v>0.975977182388305</v>
      </c>
      <c r="R207" s="11">
        <v>4.2495879461057397E-4</v>
      </c>
      <c r="S207" s="2">
        <v>1.9516816828399799E-3</v>
      </c>
      <c r="T207" s="2">
        <v>0.98192507028579701</v>
      </c>
      <c r="U207" s="5">
        <v>231</v>
      </c>
      <c r="V207" s="11">
        <v>1.2161126360297201E-3</v>
      </c>
      <c r="W207" s="2">
        <v>6.8730101920664302E-3</v>
      </c>
      <c r="X207" s="2">
        <v>0.98229318857192904</v>
      </c>
      <c r="Y207" s="11">
        <v>9.6209661569446304E-4</v>
      </c>
      <c r="Z207" s="2">
        <v>8.2594249397516199E-3</v>
      </c>
      <c r="AA207" s="2">
        <v>0.97498250007629395</v>
      </c>
      <c r="AB207" s="11">
        <v>1.2416100071277399E-4</v>
      </c>
      <c r="AC207" s="2">
        <v>1.0369777446612701E-3</v>
      </c>
      <c r="AD207" s="2">
        <v>0.98726433515548695</v>
      </c>
    </row>
    <row r="208" spans="1:30" x14ac:dyDescent="0.35">
      <c r="A208" s="2">
        <v>387</v>
      </c>
      <c r="B208" s="11">
        <v>1.4965330483391801E-3</v>
      </c>
      <c r="C208" s="2">
        <v>7.4110077694058401E-3</v>
      </c>
      <c r="D208" s="2">
        <v>0.97996646165847701</v>
      </c>
      <c r="E208" s="11">
        <v>1.03474012576043E-3</v>
      </c>
      <c r="F208" s="2">
        <v>8.5682272911071708E-3</v>
      </c>
      <c r="G208" s="2">
        <v>0.97861969470977705</v>
      </c>
      <c r="H208" s="11">
        <v>1.10901775769889E-4</v>
      </c>
      <c r="I208" s="2">
        <v>9.6528144786134297E-4</v>
      </c>
      <c r="J208" s="2">
        <v>0.98998278379440297</v>
      </c>
      <c r="K208" s="5">
        <v>296</v>
      </c>
      <c r="L208" s="11">
        <v>9.5042654720600694E-5</v>
      </c>
      <c r="M208" s="2">
        <v>1.99135090224444E-3</v>
      </c>
      <c r="N208" s="2">
        <v>0.96592050790786699</v>
      </c>
      <c r="O208" s="11">
        <v>7.2928130975924405E-5</v>
      </c>
      <c r="P208" s="2">
        <v>2.3519080132246E-3</v>
      </c>
      <c r="Q208" s="2">
        <v>0.94853156805038397</v>
      </c>
      <c r="R208" s="11">
        <v>1.5387364328489602E-5</v>
      </c>
      <c r="S208" s="2">
        <v>3.3976984559558299E-4</v>
      </c>
      <c r="T208" s="2">
        <v>0.98250842094421298</v>
      </c>
      <c r="U208" s="5">
        <v>232</v>
      </c>
      <c r="V208" s="11">
        <v>2.03359682927839E-4</v>
      </c>
      <c r="W208" s="2">
        <v>2.8285006992518902E-3</v>
      </c>
      <c r="X208" s="2">
        <v>0.98091667890548695</v>
      </c>
      <c r="Y208" s="11">
        <v>3.21865605656057E-4</v>
      </c>
      <c r="Z208" s="2">
        <v>5.00858994200825E-3</v>
      </c>
      <c r="AA208" s="2">
        <v>0.97648292779922397</v>
      </c>
      <c r="AB208" s="11">
        <v>4.1579696699045599E-5</v>
      </c>
      <c r="AC208" s="2">
        <v>6.2350381631404096E-4</v>
      </c>
      <c r="AD208" s="2">
        <v>0.98905104398727395</v>
      </c>
    </row>
    <row r="209" spans="1:30" x14ac:dyDescent="0.35">
      <c r="A209" s="2">
        <v>389</v>
      </c>
      <c r="B209" s="11">
        <v>1.7754948930814799E-3</v>
      </c>
      <c r="C209" s="2">
        <v>7.6467464677989396E-3</v>
      </c>
      <c r="D209" s="2">
        <v>0.991055488586425</v>
      </c>
      <c r="E209" s="11">
        <v>1.64684036280959E-3</v>
      </c>
      <c r="F209" s="2">
        <v>1.04826344177126E-2</v>
      </c>
      <c r="G209" s="2">
        <v>0.99080842733383101</v>
      </c>
      <c r="H209" s="11">
        <v>2.0036243950016699E-4</v>
      </c>
      <c r="I209" s="2">
        <v>1.2885695323348E-3</v>
      </c>
      <c r="J209" s="2">
        <v>0.99356323480606001</v>
      </c>
      <c r="K209" s="5">
        <v>298</v>
      </c>
      <c r="L209" s="11">
        <v>1.47401739377528E-3</v>
      </c>
      <c r="M209" s="2">
        <v>7.3824869468808096E-3</v>
      </c>
      <c r="N209" s="2">
        <v>0.97984802722930897</v>
      </c>
      <c r="O209" s="11">
        <v>8.3598354831337896E-4</v>
      </c>
      <c r="P209" s="2">
        <v>7.6657943427562696E-3</v>
      </c>
      <c r="Q209" s="2">
        <v>0.97652578353881803</v>
      </c>
      <c r="R209" s="11">
        <v>1.28692336147651E-4</v>
      </c>
      <c r="S209" s="2">
        <v>1.0057137114927099E-3</v>
      </c>
      <c r="T209" s="2">
        <v>0.98829334974288896</v>
      </c>
      <c r="U209" s="5">
        <v>233</v>
      </c>
      <c r="V209" s="11">
        <v>8.10383528005331E-4</v>
      </c>
      <c r="W209" s="2">
        <v>5.6439428590237999E-3</v>
      </c>
      <c r="X209" s="2">
        <v>0.98501271009445102</v>
      </c>
      <c r="Y209" s="11">
        <v>5.6694529484957402E-4</v>
      </c>
      <c r="Z209" s="2">
        <v>6.3923080451786501E-3</v>
      </c>
      <c r="AA209" s="2">
        <v>0.98409265279769897</v>
      </c>
      <c r="AB209" s="11">
        <v>5.7703658967511701E-5</v>
      </c>
      <c r="AC209" s="2">
        <v>7.0534163387492299E-4</v>
      </c>
      <c r="AD209" s="2">
        <v>0.99239140748977595</v>
      </c>
    </row>
    <row r="210" spans="1:30" x14ac:dyDescent="0.35">
      <c r="A210" s="2">
        <v>390</v>
      </c>
      <c r="B210" s="11">
        <v>2.3355027660727501E-3</v>
      </c>
      <c r="C210" s="2">
        <v>8.9107546955346992E-3</v>
      </c>
      <c r="D210" s="2">
        <v>0.99180680513381902</v>
      </c>
      <c r="E210" s="11">
        <v>2.2112638689577501E-3</v>
      </c>
      <c r="F210" s="2">
        <v>1.18348095566034E-2</v>
      </c>
      <c r="G210" s="2">
        <v>0.99206256866455</v>
      </c>
      <c r="H210" s="11">
        <v>2.9449138673953701E-4</v>
      </c>
      <c r="I210" s="2">
        <v>1.5629566041752601E-3</v>
      </c>
      <c r="J210" s="2">
        <v>0.99488550424575795</v>
      </c>
      <c r="K210" s="5">
        <v>299</v>
      </c>
      <c r="L210" s="11">
        <v>1.90524023491889E-3</v>
      </c>
      <c r="M210" s="2">
        <v>8.4568895399570396E-3</v>
      </c>
      <c r="N210" s="2">
        <v>0.97795730829238803</v>
      </c>
      <c r="O210" s="11">
        <v>1.0523856617510299E-3</v>
      </c>
      <c r="P210" s="2">
        <v>8.6413761600851995E-3</v>
      </c>
      <c r="Q210" s="2">
        <v>0.97546082735061601</v>
      </c>
      <c r="R210" s="11">
        <v>1.50841078720986E-4</v>
      </c>
      <c r="S210" s="2">
        <v>1.09208864159882E-3</v>
      </c>
      <c r="T210" s="2">
        <v>0.98775947093963601</v>
      </c>
      <c r="U210" s="5">
        <v>234</v>
      </c>
      <c r="V210" s="11">
        <v>1.5712819295003999E-3</v>
      </c>
      <c r="W210" s="2">
        <v>7.7397730201482703E-3</v>
      </c>
      <c r="X210" s="2">
        <v>0.98432010412216098</v>
      </c>
      <c r="Y210" s="11">
        <v>1.16568466182798E-3</v>
      </c>
      <c r="Z210" s="2">
        <v>8.9968340471386892E-3</v>
      </c>
      <c r="AA210" s="2">
        <v>0.98553001880645696</v>
      </c>
      <c r="AB210" s="11">
        <v>1.2341208639554601E-4</v>
      </c>
      <c r="AC210" s="2">
        <v>1.0350359370931901E-3</v>
      </c>
      <c r="AD210" s="2">
        <v>0.99163019657134999</v>
      </c>
    </row>
    <row r="211" spans="1:30" x14ac:dyDescent="0.35">
      <c r="A211" s="2">
        <v>391</v>
      </c>
      <c r="B211" s="11">
        <v>1.1143612675368701E-2</v>
      </c>
      <c r="C211" s="2">
        <v>1.9954664632678001E-2</v>
      </c>
      <c r="D211" s="2">
        <v>0.99006414413452104</v>
      </c>
      <c r="E211" s="11">
        <v>1.0446778498589901E-2</v>
      </c>
      <c r="F211" s="2">
        <v>2.6031631976366001E-2</v>
      </c>
      <c r="G211" s="2">
        <v>0.99119806289672796</v>
      </c>
      <c r="H211" s="11">
        <v>1.5956065617501701E-3</v>
      </c>
      <c r="I211" s="2">
        <v>3.7936726585030499E-3</v>
      </c>
      <c r="J211" s="2">
        <v>0.99209100008010798</v>
      </c>
      <c r="K211" s="5">
        <v>300</v>
      </c>
      <c r="L211" s="11">
        <v>3.85003339033573E-4</v>
      </c>
      <c r="M211" s="2">
        <v>4.09366050735116E-3</v>
      </c>
      <c r="N211" s="2">
        <v>0.98298585414886397</v>
      </c>
      <c r="O211" s="11">
        <v>4.43140306742861E-4</v>
      </c>
      <c r="P211" s="2">
        <v>5.9363883920013896E-3</v>
      </c>
      <c r="Q211" s="2">
        <v>0.96316128969192505</v>
      </c>
      <c r="R211" s="11">
        <v>7.9781224485486705E-5</v>
      </c>
      <c r="S211" s="2">
        <v>8.1165501615032499E-4</v>
      </c>
      <c r="T211" s="2">
        <v>0.97942185401916504</v>
      </c>
      <c r="U211" s="5">
        <v>235</v>
      </c>
      <c r="V211" s="11">
        <v>1.8640557536855301E-3</v>
      </c>
      <c r="W211" s="2">
        <v>8.5977166891098005E-3</v>
      </c>
      <c r="X211" s="2">
        <v>0.98436951637268</v>
      </c>
      <c r="Y211" s="11">
        <v>1.4420818770304301E-3</v>
      </c>
      <c r="Z211" s="2">
        <v>1.0175482369959301E-2</v>
      </c>
      <c r="AA211" s="2">
        <v>0.98598116636276201</v>
      </c>
      <c r="AB211" s="11">
        <v>1.64325363584794E-4</v>
      </c>
      <c r="AC211" s="2">
        <v>1.22608465608209E-3</v>
      </c>
      <c r="AD211" s="2">
        <v>0.99109065532684304</v>
      </c>
    </row>
    <row r="212" spans="1:30" x14ac:dyDescent="0.35">
      <c r="A212" s="2">
        <v>394</v>
      </c>
      <c r="B212" s="11">
        <v>1.4561598654836401E-3</v>
      </c>
      <c r="C212" s="2">
        <v>7.6610841788351501E-3</v>
      </c>
      <c r="D212" s="2">
        <v>0.99808979034423795</v>
      </c>
      <c r="E212" s="11">
        <v>2.6781009510159401E-3</v>
      </c>
      <c r="F212" s="2">
        <v>1.38665400445461E-2</v>
      </c>
      <c r="G212" s="2">
        <v>0.99653089046478205</v>
      </c>
      <c r="H212" s="11">
        <v>7.7663233969360503E-4</v>
      </c>
      <c r="I212" s="2">
        <v>2.6400196366012001E-3</v>
      </c>
      <c r="J212" s="2">
        <v>0.99723941087722701</v>
      </c>
      <c r="K212" s="5">
        <v>301</v>
      </c>
      <c r="L212" s="11">
        <v>1.2669073184952101E-3</v>
      </c>
      <c r="M212" s="2">
        <v>7.0211067795753401E-3</v>
      </c>
      <c r="N212" s="2">
        <v>0.99258196353912298</v>
      </c>
      <c r="O212" s="11">
        <v>9.29455156438052E-4</v>
      </c>
      <c r="P212" s="2">
        <v>8.1272860988974502E-3</v>
      </c>
      <c r="Q212" s="2">
        <v>0.99376904964446999</v>
      </c>
      <c r="R212" s="11">
        <v>1.4061976980883601E-4</v>
      </c>
      <c r="S212" s="2">
        <v>1.0994871845468801E-3</v>
      </c>
      <c r="T212" s="2">
        <v>0.99437552690505904</v>
      </c>
      <c r="U212" s="5">
        <v>236</v>
      </c>
      <c r="V212" s="11">
        <v>2.76200007647275E-4</v>
      </c>
      <c r="W212" s="2">
        <v>3.2283372711390201E-3</v>
      </c>
      <c r="X212" s="2">
        <v>0.96593332290649403</v>
      </c>
      <c r="Y212" s="11">
        <v>6.5433274721726699E-4</v>
      </c>
      <c r="Z212" s="2">
        <v>6.9222943857312202E-3</v>
      </c>
      <c r="AA212" s="2">
        <v>0.95949393510818404</v>
      </c>
      <c r="AB212" s="11">
        <v>1.36690607178024E-4</v>
      </c>
      <c r="AC212" s="2">
        <v>1.1328960536047799E-3</v>
      </c>
      <c r="AD212" s="2">
        <v>0.98148310184478704</v>
      </c>
    </row>
    <row r="213" spans="1:30" x14ac:dyDescent="0.35">
      <c r="A213" s="2">
        <v>395</v>
      </c>
      <c r="B213" s="11">
        <v>2.2023031488060899E-3</v>
      </c>
      <c r="C213" s="2">
        <v>7.5221778824925397E-3</v>
      </c>
      <c r="D213" s="2">
        <v>0.99835520982742298</v>
      </c>
      <c r="E213" s="11">
        <v>4.1811917908489704E-3</v>
      </c>
      <c r="F213" s="2">
        <v>1.67730879038572E-2</v>
      </c>
      <c r="G213" s="2">
        <v>0.99720364809036199</v>
      </c>
      <c r="H213" s="11">
        <v>4.8803463578224104E-3</v>
      </c>
      <c r="I213" s="2">
        <v>5.3653502836823403E-3</v>
      </c>
      <c r="J213" s="2">
        <v>0.99753338098526001</v>
      </c>
      <c r="K213" s="5">
        <v>302</v>
      </c>
      <c r="L213" s="11">
        <v>2.2093253210186902E-3</v>
      </c>
      <c r="M213" s="2">
        <v>9.0366173535585403E-3</v>
      </c>
      <c r="N213" s="2">
        <v>0.99110728502273504</v>
      </c>
      <c r="O213" s="11">
        <v>1.9010383402928699E-3</v>
      </c>
      <c r="P213" s="2">
        <v>1.12874032929539E-2</v>
      </c>
      <c r="Q213" s="2">
        <v>0.99233287572860696</v>
      </c>
      <c r="R213" s="11">
        <v>2.8878476587124098E-4</v>
      </c>
      <c r="S213" s="2">
        <v>1.5614157309755601E-3</v>
      </c>
      <c r="T213" s="2">
        <v>0.99375116825103704</v>
      </c>
      <c r="U213" s="5">
        <v>237</v>
      </c>
      <c r="V213" s="11">
        <v>1.1135624954476901E-3</v>
      </c>
      <c r="W213" s="2">
        <v>6.2967678532004296E-3</v>
      </c>
      <c r="X213" s="2">
        <v>0.99275022745132402</v>
      </c>
      <c r="Y213" s="11">
        <v>1.14584597758948E-3</v>
      </c>
      <c r="Z213" s="2">
        <v>8.4906145930290205E-3</v>
      </c>
      <c r="AA213" s="2">
        <v>0.99188160896301203</v>
      </c>
      <c r="AB213" s="11">
        <v>1.2218931806273699E-4</v>
      </c>
      <c r="AC213" s="2">
        <v>1.0101365623995601E-3</v>
      </c>
      <c r="AD213" s="2">
        <v>0.99425351619720403</v>
      </c>
    </row>
    <row r="214" spans="1:30" x14ac:dyDescent="0.35">
      <c r="A214" s="2">
        <v>396</v>
      </c>
      <c r="B214" s="11">
        <v>4.2744097299873802E-4</v>
      </c>
      <c r="C214" s="2">
        <v>4.16508968919515E-3</v>
      </c>
      <c r="D214" s="2">
        <v>0.97342413663864102</v>
      </c>
      <c r="E214" s="11">
        <v>3.3585229539312401E-4</v>
      </c>
      <c r="F214" s="2">
        <v>4.8758760094642596E-3</v>
      </c>
      <c r="G214" s="2">
        <v>0.97330594062805098</v>
      </c>
      <c r="H214" s="11">
        <v>3.8664704334223602E-5</v>
      </c>
      <c r="I214" s="2">
        <v>5.6379823945462704E-4</v>
      </c>
      <c r="J214" s="2">
        <v>0.98882567882537797</v>
      </c>
      <c r="K214" s="5">
        <v>303</v>
      </c>
      <c r="L214" s="11">
        <v>3.1419300939887701E-3</v>
      </c>
      <c r="M214" s="2">
        <v>1.07035394757986E-2</v>
      </c>
      <c r="N214" s="2">
        <v>0.99069237709045399</v>
      </c>
      <c r="O214" s="11">
        <v>2.7219117619097198E-3</v>
      </c>
      <c r="P214" s="2">
        <v>1.36070605367422E-2</v>
      </c>
      <c r="Q214" s="2">
        <v>0.99177885055541903</v>
      </c>
      <c r="R214" s="11">
        <v>4.5067977043800002E-4</v>
      </c>
      <c r="S214" s="2">
        <v>1.9126385450363101E-3</v>
      </c>
      <c r="T214" s="2">
        <v>0.99425035715103105</v>
      </c>
      <c r="U214" s="5">
        <v>238</v>
      </c>
      <c r="V214" s="11">
        <v>1.5881924191489801E-3</v>
      </c>
      <c r="W214" s="2">
        <v>7.9016871750354697E-3</v>
      </c>
      <c r="X214" s="2">
        <v>0.99375993013381902</v>
      </c>
      <c r="Y214" s="11">
        <v>1.7099883407354301E-3</v>
      </c>
      <c r="Z214" s="2">
        <v>1.0872386395931201E-2</v>
      </c>
      <c r="AA214" s="2">
        <v>0.99343651533126798</v>
      </c>
      <c r="AB214" s="11">
        <v>2.9511289903894002E-4</v>
      </c>
      <c r="AC214" s="2">
        <v>1.68097089044749E-3</v>
      </c>
      <c r="AD214" s="2">
        <v>0.99257808923721302</v>
      </c>
    </row>
    <row r="215" spans="1:30" x14ac:dyDescent="0.35">
      <c r="A215" s="2">
        <v>399</v>
      </c>
      <c r="B215" s="11">
        <v>1.6331864753738E-3</v>
      </c>
      <c r="C215" s="2">
        <v>8.1307869404554298E-3</v>
      </c>
      <c r="D215" s="2">
        <v>0.97612053155899003</v>
      </c>
      <c r="E215" s="11">
        <v>1.1078830575570399E-3</v>
      </c>
      <c r="F215" s="2">
        <v>8.69003776460886E-3</v>
      </c>
      <c r="G215" s="2">
        <v>0.97456347942352295</v>
      </c>
      <c r="H215" s="11">
        <v>1.2469739886000701E-4</v>
      </c>
      <c r="I215" s="2">
        <v>9.9061755463480906E-4</v>
      </c>
      <c r="J215" s="2">
        <v>0.98855406045913696</v>
      </c>
      <c r="K215" s="5">
        <v>304</v>
      </c>
      <c r="L215" s="11">
        <v>3.0108363716862998E-4</v>
      </c>
      <c r="M215" s="2">
        <v>3.54715250432491E-3</v>
      </c>
      <c r="N215" s="2">
        <v>0.97675919532775801</v>
      </c>
      <c r="O215" s="11">
        <v>2.42227208218537E-4</v>
      </c>
      <c r="P215" s="2">
        <v>4.2268107645213604E-3</v>
      </c>
      <c r="Q215" s="2">
        <v>0.96089136600494296</v>
      </c>
      <c r="R215" s="11">
        <v>3.6324232496553998E-5</v>
      </c>
      <c r="S215" s="2">
        <v>5.3717428818345005E-4</v>
      </c>
      <c r="T215" s="2">
        <v>0.98026520013809204</v>
      </c>
      <c r="U215" s="5">
        <v>239</v>
      </c>
      <c r="V215" s="11">
        <v>2.1709841676056298E-3</v>
      </c>
      <c r="W215" s="2">
        <v>9.0225134044885601E-3</v>
      </c>
      <c r="X215" s="2">
        <v>0.99297070503234797</v>
      </c>
      <c r="Y215" s="11">
        <v>2.4466717150062301E-3</v>
      </c>
      <c r="Z215" s="2">
        <v>1.25262336805462E-2</v>
      </c>
      <c r="AA215" s="2">
        <v>0.99234038591384799</v>
      </c>
      <c r="AB215" s="11">
        <v>4.3420266592875101E-4</v>
      </c>
      <c r="AC215" s="2">
        <v>1.9721137359738298E-3</v>
      </c>
      <c r="AD215" s="2">
        <v>0.99368536472320501</v>
      </c>
    </row>
    <row r="216" spans="1:30" x14ac:dyDescent="0.35">
      <c r="A216" s="2">
        <v>402</v>
      </c>
      <c r="B216" s="11">
        <v>2.0373039878904802E-3</v>
      </c>
      <c r="C216" s="2">
        <v>8.7800351902842504E-3</v>
      </c>
      <c r="D216" s="2">
        <v>0.98263347148895197</v>
      </c>
      <c r="E216" s="11">
        <v>1.6244063153862899E-3</v>
      </c>
      <c r="F216" s="2">
        <v>1.04572279378771E-2</v>
      </c>
      <c r="G216" s="2">
        <v>0.98159623146057096</v>
      </c>
      <c r="H216" s="11">
        <v>1.7063228006008999E-4</v>
      </c>
      <c r="I216" s="2">
        <v>1.1394290486350599E-3</v>
      </c>
      <c r="J216" s="2">
        <v>0.991649389266967</v>
      </c>
      <c r="K216" s="5">
        <v>306</v>
      </c>
      <c r="L216" s="11">
        <v>1.3151180464774301E-3</v>
      </c>
      <c r="M216" s="2">
        <v>7.3689073324203396E-3</v>
      </c>
      <c r="N216" s="2">
        <v>0.97927999496459905</v>
      </c>
      <c r="O216" s="11">
        <v>1.00632663816213E-3</v>
      </c>
      <c r="P216" s="2">
        <v>8.5130389779806102E-3</v>
      </c>
      <c r="Q216" s="2">
        <v>0.97357988357543901</v>
      </c>
      <c r="R216" s="11">
        <v>1.37858616653829E-4</v>
      </c>
      <c r="S216" s="2">
        <v>1.1103646829724301E-3</v>
      </c>
      <c r="T216" s="2">
        <v>0.98427665233612005</v>
      </c>
      <c r="U216" s="5">
        <v>240</v>
      </c>
      <c r="V216" s="11">
        <v>1.1383345554349901E-4</v>
      </c>
      <c r="W216" s="2">
        <v>2.2115970496088201E-3</v>
      </c>
      <c r="X216" s="2">
        <v>0.96705001592636097</v>
      </c>
      <c r="Y216" s="11">
        <v>8.3415943663567305E-5</v>
      </c>
      <c r="Z216" s="2">
        <v>2.4935347028076601E-3</v>
      </c>
      <c r="AA216" s="2">
        <v>0.94745516777038497</v>
      </c>
      <c r="AB216" s="11">
        <v>1.6038389730965702E-5</v>
      </c>
      <c r="AC216" s="2">
        <v>3.5054711042903299E-4</v>
      </c>
      <c r="AD216" s="2">
        <v>0.98292714357376099</v>
      </c>
    </row>
    <row r="217" spans="1:30" x14ac:dyDescent="0.35">
      <c r="A217" s="2">
        <v>406</v>
      </c>
      <c r="B217" s="11">
        <v>1.11731945071369E-3</v>
      </c>
      <c r="C217" s="2">
        <v>6.5202726982533897E-3</v>
      </c>
      <c r="D217" s="2">
        <v>0.98154532909393299</v>
      </c>
      <c r="E217" s="11">
        <v>8.0321566201746399E-4</v>
      </c>
      <c r="F217" s="2">
        <v>7.4096494354307599E-3</v>
      </c>
      <c r="G217" s="2">
        <v>0.97785663604736295</v>
      </c>
      <c r="H217" s="11">
        <v>8.1530852185096497E-5</v>
      </c>
      <c r="I217" s="2">
        <v>8.0309476470574704E-4</v>
      </c>
      <c r="J217" s="2">
        <v>0.991205513477325</v>
      </c>
      <c r="K217" s="5">
        <v>307</v>
      </c>
      <c r="L217" s="11">
        <v>6.0626035556197097E-3</v>
      </c>
      <c r="M217" s="2">
        <v>1.5348373912274799E-2</v>
      </c>
      <c r="N217" s="2">
        <v>0.97695231437683105</v>
      </c>
      <c r="O217" s="11">
        <v>4.4036051258444699E-3</v>
      </c>
      <c r="P217" s="2">
        <v>1.7607312649488401E-2</v>
      </c>
      <c r="Q217" s="2">
        <v>0.97148740291595403</v>
      </c>
      <c r="R217" s="11">
        <v>6.2608812004327698E-4</v>
      </c>
      <c r="S217" s="2">
        <v>2.2779514547437399E-3</v>
      </c>
      <c r="T217" s="2">
        <v>0.98385280370712203</v>
      </c>
      <c r="U217" s="5">
        <v>241</v>
      </c>
      <c r="V217" s="11">
        <v>7.6507678022608096E-4</v>
      </c>
      <c r="W217" s="2">
        <v>5.5291531607508599E-3</v>
      </c>
      <c r="X217" s="2">
        <v>0.98344856500625599</v>
      </c>
      <c r="Y217" s="11">
        <v>7.0693815359845703E-4</v>
      </c>
      <c r="Z217" s="2">
        <v>7.0549598895013298E-3</v>
      </c>
      <c r="AA217" s="2">
        <v>0.97011542320251398</v>
      </c>
      <c r="AB217" s="11">
        <v>1.13510090159252E-4</v>
      </c>
      <c r="AC217" s="2">
        <v>9.6521171508356896E-4</v>
      </c>
      <c r="AD217" s="2">
        <v>0.98126345872878995</v>
      </c>
    </row>
    <row r="218" spans="1:30" x14ac:dyDescent="0.35">
      <c r="A218" s="2">
        <v>407</v>
      </c>
      <c r="B218" s="11">
        <v>1.13638339098542E-3</v>
      </c>
      <c r="C218" s="2">
        <v>6.6371783614158596E-3</v>
      </c>
      <c r="D218" s="2">
        <v>0.98393070697784402</v>
      </c>
      <c r="E218" s="11">
        <v>8.9341797865927198E-4</v>
      </c>
      <c r="F218" s="2">
        <v>7.8891171142458898E-3</v>
      </c>
      <c r="G218" s="2">
        <v>0.98094904422759999</v>
      </c>
      <c r="H218" s="11">
        <v>1.03796795883681E-4</v>
      </c>
      <c r="I218" s="2">
        <v>9.1870198957621997E-4</v>
      </c>
      <c r="J218" s="2">
        <v>0.99097555875778198</v>
      </c>
      <c r="K218" s="5">
        <v>308</v>
      </c>
      <c r="L218" s="11">
        <v>6.1104605265427299E-5</v>
      </c>
      <c r="M218" s="2">
        <v>1.44761113915592E-3</v>
      </c>
      <c r="N218" s="2">
        <v>0.96882551908492998</v>
      </c>
      <c r="O218" s="11">
        <v>7.6096432167105295E-5</v>
      </c>
      <c r="P218" s="2">
        <v>2.20975745469331E-3</v>
      </c>
      <c r="Q218" s="2">
        <v>0.95930975675582797</v>
      </c>
      <c r="R218" s="11">
        <v>1.32803106680512E-5</v>
      </c>
      <c r="S218" s="2">
        <v>3.1866753124631898E-4</v>
      </c>
      <c r="T218" s="2">
        <v>0.98486757278442305</v>
      </c>
      <c r="U218" s="5">
        <v>242</v>
      </c>
      <c r="V218" s="11">
        <v>1.1241189204156299E-3</v>
      </c>
      <c r="W218" s="2">
        <v>6.7595415748655796E-3</v>
      </c>
      <c r="X218" s="2">
        <v>0.98376262187957697</v>
      </c>
      <c r="Y218" s="11">
        <v>1.02528370916843E-3</v>
      </c>
      <c r="Z218" s="2">
        <v>8.5487198084592802E-3</v>
      </c>
      <c r="AA218" s="2">
        <v>0.97273468971252397</v>
      </c>
      <c r="AB218" s="11">
        <v>1.6303198935929599E-4</v>
      </c>
      <c r="AC218" s="2">
        <v>1.18656130507588E-3</v>
      </c>
      <c r="AD218" s="2">
        <v>0.98276817798614502</v>
      </c>
    </row>
    <row r="219" spans="1:30" x14ac:dyDescent="0.35">
      <c r="A219" s="2">
        <v>410</v>
      </c>
      <c r="B219" s="11">
        <v>2.0671384409070002E-3</v>
      </c>
      <c r="C219" s="2">
        <v>8.8620278984308208E-3</v>
      </c>
      <c r="D219" s="2">
        <v>0.99258750677108698</v>
      </c>
      <c r="E219" s="11">
        <v>2.2813754621893098E-3</v>
      </c>
      <c r="F219" s="2">
        <v>1.2445630505681E-2</v>
      </c>
      <c r="G219" s="2">
        <v>0.99063104391098</v>
      </c>
      <c r="H219" s="11">
        <v>3.57690645614638E-4</v>
      </c>
      <c r="I219" s="2">
        <v>1.7209382494911499E-3</v>
      </c>
      <c r="J219" s="2">
        <v>0.99454152584075906</v>
      </c>
      <c r="K219" s="5">
        <v>309</v>
      </c>
      <c r="L219" s="11">
        <v>3.86479689041152E-4</v>
      </c>
      <c r="M219" s="2">
        <v>3.8715151604264901E-3</v>
      </c>
      <c r="N219" s="2">
        <v>0.97746020555496205</v>
      </c>
      <c r="O219" s="11">
        <v>2.5337905390188098E-4</v>
      </c>
      <c r="P219" s="2">
        <v>4.2780810035765102E-3</v>
      </c>
      <c r="Q219" s="2">
        <v>0.96744209527969305</v>
      </c>
      <c r="R219" s="11">
        <v>3.7093501305207603E-5</v>
      </c>
      <c r="S219" s="2">
        <v>5.2303634583949999E-4</v>
      </c>
      <c r="T219" s="2">
        <v>0.98913192749023404</v>
      </c>
      <c r="U219" s="5">
        <v>243</v>
      </c>
      <c r="V219" s="11">
        <v>1.2081509921699699E-3</v>
      </c>
      <c r="W219" s="2">
        <v>6.9284979254007296E-3</v>
      </c>
      <c r="X219" s="2">
        <v>0.98406076431274403</v>
      </c>
      <c r="Y219" s="11">
        <v>1.03039515670388E-3</v>
      </c>
      <c r="Z219" s="2">
        <v>8.5742902010679193E-3</v>
      </c>
      <c r="AA219" s="2">
        <v>0.97575569152831998</v>
      </c>
      <c r="AB219" s="11">
        <v>1.9576147315092301E-4</v>
      </c>
      <c r="AC219" s="2">
        <v>1.3078645570203599E-3</v>
      </c>
      <c r="AD219" s="2">
        <v>0.98161482810974099</v>
      </c>
    </row>
    <row r="220" spans="1:30" x14ac:dyDescent="0.35">
      <c r="A220" s="2">
        <v>412</v>
      </c>
      <c r="B220" s="11">
        <v>3.0111512751318498E-4</v>
      </c>
      <c r="C220" s="2">
        <v>3.5723515320569199E-3</v>
      </c>
      <c r="D220" s="2">
        <v>0.97314614057540805</v>
      </c>
      <c r="E220" s="11">
        <v>3.0596138094551802E-4</v>
      </c>
      <c r="F220" s="2">
        <v>4.8495545051991896E-3</v>
      </c>
      <c r="G220" s="2">
        <v>0.95005643367767301</v>
      </c>
      <c r="H220" s="11">
        <v>2.7156578653375601E-5</v>
      </c>
      <c r="I220" s="2">
        <v>4.8535710084252E-4</v>
      </c>
      <c r="J220" s="2">
        <v>0.98489588499069203</v>
      </c>
      <c r="K220" s="5">
        <v>310</v>
      </c>
      <c r="L220" s="11">
        <v>9.4419630477204897E-4</v>
      </c>
      <c r="M220" s="2">
        <v>6.0632582753896696E-3</v>
      </c>
      <c r="N220" s="2">
        <v>0.97934651374816895</v>
      </c>
      <c r="O220" s="11">
        <v>6.2208250164985603E-4</v>
      </c>
      <c r="P220" s="2">
        <v>6.5732556395232599E-3</v>
      </c>
      <c r="Q220" s="2">
        <v>0.97694063186645497</v>
      </c>
      <c r="R220" s="11">
        <v>7.1838818257674494E-5</v>
      </c>
      <c r="S220" s="2">
        <v>7.5664813630282803E-4</v>
      </c>
      <c r="T220" s="2">
        <v>0.99107474088668801</v>
      </c>
      <c r="U220" s="5">
        <v>244</v>
      </c>
      <c r="V220" s="11">
        <v>2.25339390453882E-4</v>
      </c>
      <c r="W220" s="2">
        <v>3.05792992003262E-3</v>
      </c>
      <c r="X220" s="2">
        <v>0.97877591848373402</v>
      </c>
      <c r="Y220" s="11">
        <v>1.48181497934274E-4</v>
      </c>
      <c r="Z220" s="2">
        <v>3.3165146596729699E-3</v>
      </c>
      <c r="AA220" s="2">
        <v>0.96928769350051802</v>
      </c>
      <c r="AB220" s="11">
        <v>2.3247846911544901E-5</v>
      </c>
      <c r="AC220" s="2">
        <v>4.2176235001534202E-4</v>
      </c>
      <c r="AD220" s="2">
        <v>0.98565334081649703</v>
      </c>
    </row>
    <row r="221" spans="1:30" x14ac:dyDescent="0.35">
      <c r="A221" s="2">
        <v>415</v>
      </c>
      <c r="B221" s="11">
        <v>2.52378289587795E-3</v>
      </c>
      <c r="C221" s="2">
        <v>9.9999755620956404E-3</v>
      </c>
      <c r="D221" s="2">
        <v>0.98356670141220004</v>
      </c>
      <c r="E221" s="11">
        <v>2.1636551246046998E-3</v>
      </c>
      <c r="F221" s="2">
        <v>1.22937494888901E-2</v>
      </c>
      <c r="G221" s="2">
        <v>0.98258721828460605</v>
      </c>
      <c r="H221" s="11">
        <v>2.43121583480387E-4</v>
      </c>
      <c r="I221" s="2">
        <v>1.4140981948003099E-3</v>
      </c>
      <c r="J221" s="2">
        <v>0.99092578887939398</v>
      </c>
      <c r="K221" s="5">
        <v>311</v>
      </c>
      <c r="L221" s="11">
        <v>1.1685456847772E-3</v>
      </c>
      <c r="M221" s="2">
        <v>6.77658896893262E-3</v>
      </c>
      <c r="N221" s="2">
        <v>0.98113411664962702</v>
      </c>
      <c r="O221" s="11">
        <v>7.2393356822431001E-4</v>
      </c>
      <c r="P221" s="2">
        <v>7.1919658221304399E-3</v>
      </c>
      <c r="Q221" s="2">
        <v>0.97923839092254605</v>
      </c>
      <c r="R221" s="11">
        <v>9.1805079136975096E-5</v>
      </c>
      <c r="S221" s="2">
        <v>8.7324640480801398E-4</v>
      </c>
      <c r="T221" s="2">
        <v>0.99117672443389804</v>
      </c>
      <c r="U221" s="5">
        <v>246</v>
      </c>
      <c r="V221" s="11">
        <v>1.2294463813304899E-3</v>
      </c>
      <c r="W221" s="2">
        <v>7.0055448450148097E-3</v>
      </c>
      <c r="X221" s="2">
        <v>0.98780441284179599</v>
      </c>
      <c r="Y221" s="11">
        <v>7.6247641118243304E-4</v>
      </c>
      <c r="Z221" s="2">
        <v>7.3947189375758102E-3</v>
      </c>
      <c r="AA221" s="2">
        <v>0.99055641889572099</v>
      </c>
      <c r="AB221" s="11">
        <v>9.9442491773515899E-5</v>
      </c>
      <c r="AC221" s="2">
        <v>9.0276822447776697E-4</v>
      </c>
      <c r="AD221" s="2">
        <v>0.99420541524886996</v>
      </c>
    </row>
    <row r="222" spans="1:30" x14ac:dyDescent="0.35">
      <c r="A222" s="2">
        <v>421</v>
      </c>
      <c r="B222" s="11">
        <v>6.1825831653550202E-4</v>
      </c>
      <c r="C222" s="2">
        <v>4.87399380654096E-3</v>
      </c>
      <c r="D222" s="2">
        <v>0.98141306638717596</v>
      </c>
      <c r="E222" s="11">
        <v>4.8169645015150298E-4</v>
      </c>
      <c r="F222" s="2">
        <v>5.90619817376136E-3</v>
      </c>
      <c r="G222" s="2">
        <v>0.97131443023681596</v>
      </c>
      <c r="H222" s="11">
        <v>6.3729414250701598E-5</v>
      </c>
      <c r="I222" s="2">
        <v>7.1132532320916598E-4</v>
      </c>
      <c r="J222" s="2">
        <v>0.98594623804092396</v>
      </c>
      <c r="K222" s="5">
        <v>313</v>
      </c>
      <c r="L222" s="11">
        <v>6.1006116447970195E-4</v>
      </c>
      <c r="M222" s="2">
        <v>4.8457784578204103E-3</v>
      </c>
      <c r="N222" s="2">
        <v>0.98600560426712003</v>
      </c>
      <c r="O222" s="11">
        <v>5.0644844304770199E-4</v>
      </c>
      <c r="P222" s="2">
        <v>6.0724485665559699E-3</v>
      </c>
      <c r="Q222" s="2">
        <v>0.97926902770996005</v>
      </c>
      <c r="R222" s="11">
        <v>6.4475163526367396E-5</v>
      </c>
      <c r="S222" s="2">
        <v>7.0340785896405502E-4</v>
      </c>
      <c r="T222" s="2">
        <v>0.99105519056320102</v>
      </c>
      <c r="U222" s="5">
        <v>247</v>
      </c>
      <c r="V222" s="11">
        <v>1.7657339340075801E-3</v>
      </c>
      <c r="W222" s="2">
        <v>8.2855811342597008E-3</v>
      </c>
      <c r="X222" s="2">
        <v>0.98726105690002397</v>
      </c>
      <c r="Y222" s="11">
        <v>1.3558348873630101E-3</v>
      </c>
      <c r="Z222" s="2">
        <v>9.5826219767332008E-3</v>
      </c>
      <c r="AA222" s="2">
        <v>0.98787897825241</v>
      </c>
      <c r="AB222" s="11">
        <v>1.6242034325841801E-4</v>
      </c>
      <c r="AC222" s="2">
        <v>1.16237299516797E-3</v>
      </c>
      <c r="AD222" s="2">
        <v>0.99286317825317305</v>
      </c>
    </row>
    <row r="223" spans="1:30" x14ac:dyDescent="0.35">
      <c r="A223" s="2">
        <v>422</v>
      </c>
      <c r="B223" s="11">
        <v>1.43003847915679E-3</v>
      </c>
      <c r="C223" s="2">
        <v>7.2956965304911102E-3</v>
      </c>
      <c r="D223" s="2">
        <v>0.98528820276260298</v>
      </c>
      <c r="E223" s="11">
        <v>1.0958071798086099E-3</v>
      </c>
      <c r="F223" s="2">
        <v>8.8634192943572998E-3</v>
      </c>
      <c r="G223" s="2">
        <v>0.98218739032745295</v>
      </c>
      <c r="H223" s="11">
        <v>1.47122802445665E-4</v>
      </c>
      <c r="I223" s="2">
        <v>1.07325799763202E-3</v>
      </c>
      <c r="J223" s="2">
        <v>0.99154555797576904</v>
      </c>
      <c r="K223" s="5">
        <v>314</v>
      </c>
      <c r="L223" s="11">
        <v>1.68882973957806E-3</v>
      </c>
      <c r="M223" s="2">
        <v>7.9622203484177503E-3</v>
      </c>
      <c r="N223" s="2">
        <v>0.98326122760772705</v>
      </c>
      <c r="O223" s="11">
        <v>1.16725638508796E-3</v>
      </c>
      <c r="P223" s="2">
        <v>8.9562870562076499E-3</v>
      </c>
      <c r="Q223" s="2">
        <v>0.98273301124572698</v>
      </c>
      <c r="R223" s="11">
        <v>1.4774739975109599E-4</v>
      </c>
      <c r="S223" s="2">
        <v>1.09809904824942E-3</v>
      </c>
      <c r="T223" s="2">
        <v>0.99125796556472701</v>
      </c>
      <c r="U223" s="5">
        <v>249</v>
      </c>
      <c r="V223" s="11">
        <v>1.02919864002615E-3</v>
      </c>
      <c r="W223" s="2">
        <v>6.4411936327815004E-3</v>
      </c>
      <c r="X223" s="2">
        <v>0.99673920869827204</v>
      </c>
      <c r="Y223" s="11">
        <v>1.7269776435568901E-3</v>
      </c>
      <c r="Z223" s="2">
        <v>1.13229928538203E-2</v>
      </c>
      <c r="AA223" s="2">
        <v>0.99450898170471103</v>
      </c>
      <c r="AB223" s="11">
        <v>3.7399490247480501E-4</v>
      </c>
      <c r="AC223" s="2">
        <v>1.85949238948524E-3</v>
      </c>
      <c r="AD223" s="2">
        <v>0.99381864070892301</v>
      </c>
    </row>
    <row r="224" spans="1:30" x14ac:dyDescent="0.35">
      <c r="A224" s="2">
        <v>423</v>
      </c>
      <c r="B224" s="11">
        <v>1.9314606906846101E-3</v>
      </c>
      <c r="C224" s="2">
        <v>8.5331471636891296E-3</v>
      </c>
      <c r="D224" s="2">
        <v>0.98384249210357599</v>
      </c>
      <c r="E224" s="11">
        <v>2.0099307876080201E-3</v>
      </c>
      <c r="F224" s="2">
        <v>1.18189938366413E-2</v>
      </c>
      <c r="G224" s="2">
        <v>0.97737479209899902</v>
      </c>
      <c r="H224" s="11">
        <v>2.1094433031976201E-4</v>
      </c>
      <c r="I224" s="2">
        <v>1.29683944396674E-3</v>
      </c>
      <c r="J224" s="2">
        <v>0.98954886198043801</v>
      </c>
      <c r="K224" s="5">
        <v>315</v>
      </c>
      <c r="L224" s="11">
        <v>1.6279579140245899E-3</v>
      </c>
      <c r="M224" s="2">
        <v>7.8513119369745202E-3</v>
      </c>
      <c r="N224" s="2">
        <v>0.98634493350982599</v>
      </c>
      <c r="O224" s="11">
        <v>1.2286546407267399E-3</v>
      </c>
      <c r="P224" s="2">
        <v>9.4224279746413196E-3</v>
      </c>
      <c r="Q224" s="2">
        <v>0.98598074913024902</v>
      </c>
      <c r="R224" s="11">
        <v>1.8595029541756901E-4</v>
      </c>
      <c r="S224" s="2">
        <v>1.2619025073945501E-3</v>
      </c>
      <c r="T224" s="2">
        <v>0.99108403921127297</v>
      </c>
      <c r="U224" s="5">
        <v>250</v>
      </c>
      <c r="V224" s="11">
        <v>1.60445505753159E-3</v>
      </c>
      <c r="W224" s="2">
        <v>7.7971313148736902E-3</v>
      </c>
      <c r="X224" s="2">
        <v>0.99648576974868697</v>
      </c>
      <c r="Y224" s="11">
        <v>1.9357856363057999E-3</v>
      </c>
      <c r="Z224" s="2">
        <v>1.17528568953275E-2</v>
      </c>
      <c r="AA224" s="2">
        <v>0.996329665184021</v>
      </c>
      <c r="AB224" s="11">
        <v>8.0374517710879402E-4</v>
      </c>
      <c r="AC224" s="2">
        <v>2.71659879945218E-3</v>
      </c>
      <c r="AD224" s="2">
        <v>0.99402457475662198</v>
      </c>
    </row>
    <row r="225" spans="1:30" x14ac:dyDescent="0.35">
      <c r="A225" s="2">
        <v>425</v>
      </c>
      <c r="B225" s="11">
        <v>1.11673295032233E-3</v>
      </c>
      <c r="C225" s="2">
        <v>6.9307456724345597E-3</v>
      </c>
      <c r="D225" s="2">
        <v>0.99325364828109697</v>
      </c>
      <c r="E225" s="11">
        <v>1.22405518777668E-3</v>
      </c>
      <c r="F225" s="2">
        <v>9.8203355446457793E-3</v>
      </c>
      <c r="G225" s="2">
        <v>0.98880690336227395</v>
      </c>
      <c r="H225" s="11">
        <v>2.1988971275277401E-4</v>
      </c>
      <c r="I225" s="2">
        <v>1.4254569541662901E-3</v>
      </c>
      <c r="J225" s="2">
        <v>0.99100625514984098</v>
      </c>
      <c r="K225" s="5">
        <v>316</v>
      </c>
      <c r="L225" s="11">
        <v>1.56953203259035E-4</v>
      </c>
      <c r="M225" s="2">
        <v>2.4266850668936898E-3</v>
      </c>
      <c r="N225" s="2">
        <v>0.97444719076156605</v>
      </c>
      <c r="O225" s="11">
        <v>2.0535524527076599E-4</v>
      </c>
      <c r="P225" s="2">
        <v>3.76172037795186E-3</v>
      </c>
      <c r="Q225" s="2">
        <v>0.96885138750076205</v>
      </c>
      <c r="R225" s="11">
        <v>2.2482397980638698E-5</v>
      </c>
      <c r="S225" s="2">
        <v>4.4601535773836E-4</v>
      </c>
      <c r="T225" s="2">
        <v>0.98919820785522405</v>
      </c>
      <c r="U225" s="5">
        <v>251</v>
      </c>
      <c r="V225" s="11">
        <v>7.9912887886166503E-3</v>
      </c>
      <c r="W225" s="2">
        <v>1.7576232552528302E-2</v>
      </c>
      <c r="X225" s="2">
        <v>0.99527788162231401</v>
      </c>
      <c r="Y225" s="11">
        <v>1.15936677902936E-2</v>
      </c>
      <c r="Z225" s="2">
        <v>2.9018953442573499E-2</v>
      </c>
      <c r="AA225" s="2">
        <v>0.99449002742767301</v>
      </c>
      <c r="AB225" s="11">
        <v>5.3659491240978198E-3</v>
      </c>
      <c r="AC225" s="2">
        <v>6.5210242755711001E-3</v>
      </c>
      <c r="AD225" s="2">
        <v>0.99195969104766801</v>
      </c>
    </row>
    <row r="226" spans="1:30" x14ac:dyDescent="0.35">
      <c r="A226" s="2">
        <v>427</v>
      </c>
      <c r="B226" s="11">
        <v>2.6560376863926601E-3</v>
      </c>
      <c r="C226" s="2">
        <v>1.02262357249856E-2</v>
      </c>
      <c r="D226" s="2">
        <v>0.994323849678039</v>
      </c>
      <c r="E226" s="11">
        <v>3.5059845540672502E-3</v>
      </c>
      <c r="F226" s="2">
        <v>1.6014417633414199E-2</v>
      </c>
      <c r="G226" s="2">
        <v>0.99356871843338002</v>
      </c>
      <c r="H226" s="11">
        <v>1.04303448460996E-3</v>
      </c>
      <c r="I226" s="2">
        <v>2.9852625448256701E-3</v>
      </c>
      <c r="J226" s="2">
        <v>0.99315935373306197</v>
      </c>
      <c r="K226" s="5">
        <v>317</v>
      </c>
      <c r="L226" s="11">
        <v>6.98827148880809E-4</v>
      </c>
      <c r="M226" s="2">
        <v>5.1150382496416499E-3</v>
      </c>
      <c r="N226" s="2">
        <v>0.97743570804595903</v>
      </c>
      <c r="O226" s="11">
        <v>4.58048481959849E-4</v>
      </c>
      <c r="P226" s="2">
        <v>5.6840362958609997E-3</v>
      </c>
      <c r="Q226" s="2">
        <v>0.97144174575805597</v>
      </c>
      <c r="R226" s="11">
        <v>5.9595211496343802E-5</v>
      </c>
      <c r="S226" s="2">
        <v>6.5282726427540096E-4</v>
      </c>
      <c r="T226" s="2">
        <v>0.98923796415328902</v>
      </c>
      <c r="U226" s="5">
        <v>252</v>
      </c>
      <c r="V226" s="11">
        <v>1.8000784621108299E-4</v>
      </c>
      <c r="W226" s="2">
        <v>2.8093911241739902E-3</v>
      </c>
      <c r="X226" s="2">
        <v>0.946094930171966</v>
      </c>
      <c r="Y226" s="11">
        <v>2.5838942383415899E-4</v>
      </c>
      <c r="Z226" s="2">
        <v>4.6045118942856702E-3</v>
      </c>
      <c r="AA226" s="2">
        <v>0.92668402194976796</v>
      </c>
      <c r="AB226" s="11">
        <v>2.40977151406696E-5</v>
      </c>
      <c r="AC226" s="2">
        <v>4.74472588393837E-4</v>
      </c>
      <c r="AD226" s="2">
        <v>0.97588801383972101</v>
      </c>
    </row>
    <row r="227" spans="1:30" x14ac:dyDescent="0.35">
      <c r="A227" s="2">
        <v>430</v>
      </c>
      <c r="B227" s="11">
        <v>1.1727911187335799E-3</v>
      </c>
      <c r="C227" s="2">
        <v>6.5479385666549197E-3</v>
      </c>
      <c r="D227" s="2">
        <v>0.97960507869720403</v>
      </c>
      <c r="E227" s="11">
        <v>7.3196919402107596E-4</v>
      </c>
      <c r="F227" s="2">
        <v>7.0772948674857599E-3</v>
      </c>
      <c r="G227" s="2">
        <v>0.97782468795776301</v>
      </c>
      <c r="H227" s="11">
        <v>9.7993957751896205E-5</v>
      </c>
      <c r="I227" s="2">
        <v>8.33997735753655E-4</v>
      </c>
      <c r="J227" s="2">
        <v>0.99116581678390503</v>
      </c>
      <c r="K227" s="5">
        <v>318</v>
      </c>
      <c r="L227" s="11">
        <v>1.1853284668177299E-3</v>
      </c>
      <c r="M227" s="2">
        <v>6.7574130371212899E-3</v>
      </c>
      <c r="N227" s="2">
        <v>0.97932332754135099</v>
      </c>
      <c r="O227" s="11">
        <v>7.2122673736885103E-4</v>
      </c>
      <c r="P227" s="2">
        <v>7.0218397304415703E-3</v>
      </c>
      <c r="Q227" s="2">
        <v>0.97916966676712003</v>
      </c>
      <c r="R227" s="11">
        <v>9.02074898476712E-5</v>
      </c>
      <c r="S227" s="2">
        <v>8.5369514999911102E-4</v>
      </c>
      <c r="T227" s="2">
        <v>0.99074006080627397</v>
      </c>
      <c r="U227" s="5">
        <v>253</v>
      </c>
      <c r="V227" s="11">
        <v>3.6979920696467102E-4</v>
      </c>
      <c r="W227" s="2">
        <v>3.7845741026103401E-3</v>
      </c>
      <c r="X227" s="2">
        <v>0.97836560010910001</v>
      </c>
      <c r="Y227" s="11">
        <v>3.1430288800038397E-4</v>
      </c>
      <c r="Z227" s="2">
        <v>4.6876990236341901E-3</v>
      </c>
      <c r="AA227" s="2">
        <v>0.96461522579193104</v>
      </c>
      <c r="AB227" s="11">
        <v>4.9031950766220601E-5</v>
      </c>
      <c r="AC227" s="2">
        <v>6.0011522145941799E-4</v>
      </c>
      <c r="AD227" s="2">
        <v>0.98255097866058305</v>
      </c>
    </row>
    <row r="228" spans="1:30" x14ac:dyDescent="0.35">
      <c r="A228" s="2">
        <v>435</v>
      </c>
      <c r="B228" s="11">
        <v>1.8452382646500999E-3</v>
      </c>
      <c r="C228" s="2">
        <v>8.6838267743587494E-3</v>
      </c>
      <c r="D228" s="2">
        <v>0.98319768905639604</v>
      </c>
      <c r="E228" s="11">
        <v>1.3855544384568899E-3</v>
      </c>
      <c r="F228" s="2">
        <v>1.0112598538398699E-2</v>
      </c>
      <c r="G228" s="2">
        <v>0.98413527011871305</v>
      </c>
      <c r="H228" s="11">
        <v>1.6548229905310999E-4</v>
      </c>
      <c r="I228" s="2">
        <v>1.16319558583199E-3</v>
      </c>
      <c r="J228" s="2">
        <v>0.99238038063049305</v>
      </c>
      <c r="K228" s="5">
        <v>319</v>
      </c>
      <c r="L228" s="11">
        <v>1.8777574878185901E-3</v>
      </c>
      <c r="M228" s="2">
        <v>8.5757570341229404E-3</v>
      </c>
      <c r="N228" s="2">
        <v>0.97345155477523804</v>
      </c>
      <c r="O228" s="11">
        <v>1.1123272124677799E-3</v>
      </c>
      <c r="P228" s="2">
        <v>8.6071183905005403E-3</v>
      </c>
      <c r="Q228" s="2">
        <v>0.97427880764007502</v>
      </c>
      <c r="R228" s="11">
        <v>1.2430302740540301E-4</v>
      </c>
      <c r="S228" s="2">
        <v>9.9697895348072009E-4</v>
      </c>
      <c r="T228" s="2">
        <v>0.98815894126892001</v>
      </c>
      <c r="U228" s="5">
        <v>254</v>
      </c>
      <c r="V228" s="11">
        <v>9.4148196512833205E-4</v>
      </c>
      <c r="W228" s="2">
        <v>5.9889070689678097E-3</v>
      </c>
      <c r="X228" s="2">
        <v>0.98149549961089999</v>
      </c>
      <c r="Y228" s="11">
        <v>7.0670392597094102E-4</v>
      </c>
      <c r="Z228" s="2">
        <v>7.0386389270424799E-3</v>
      </c>
      <c r="AA228" s="2">
        <v>0.97524935007095304</v>
      </c>
      <c r="AB228" s="11">
        <v>9.8705844720825499E-5</v>
      </c>
      <c r="AC228" s="2">
        <v>8.6580472998321002E-4</v>
      </c>
      <c r="AD228" s="2">
        <v>0.98795646429061801</v>
      </c>
    </row>
    <row r="229" spans="1:30" x14ac:dyDescent="0.35">
      <c r="A229" s="2">
        <v>436</v>
      </c>
      <c r="B229" s="11">
        <v>8.7268010247498696E-5</v>
      </c>
      <c r="C229" s="2">
        <v>1.8563003977760601E-3</v>
      </c>
      <c r="D229" s="2">
        <v>0.96451967954635598</v>
      </c>
      <c r="E229" s="11">
        <v>6.2105966208036894E-5</v>
      </c>
      <c r="F229" s="2">
        <v>2.1129127126186999E-3</v>
      </c>
      <c r="G229" s="2">
        <v>0.94933408498764005</v>
      </c>
      <c r="H229" s="11">
        <v>1.38174700623494E-5</v>
      </c>
      <c r="I229" s="2">
        <v>3.2046789419837198E-4</v>
      </c>
      <c r="J229" s="2">
        <v>0.98374116420745805</v>
      </c>
      <c r="K229" s="5">
        <v>322</v>
      </c>
      <c r="L229" s="11">
        <v>1.8723014509305299E-3</v>
      </c>
      <c r="M229" s="2">
        <v>8.3633866161108E-3</v>
      </c>
      <c r="N229" s="2">
        <v>0.99224603176116899</v>
      </c>
      <c r="O229" s="11">
        <v>1.7761453054845301E-3</v>
      </c>
      <c r="P229" s="2">
        <v>1.1243668384849999E-2</v>
      </c>
      <c r="Q229" s="2">
        <v>0.99157887697219804</v>
      </c>
      <c r="R229" s="11">
        <v>3.5463873064145402E-4</v>
      </c>
      <c r="S229" s="2">
        <v>1.7882841639220699E-3</v>
      </c>
      <c r="T229" s="2">
        <v>0.99306464195251398</v>
      </c>
      <c r="U229" s="5">
        <v>255</v>
      </c>
      <c r="V229" s="11">
        <v>1.20707449968904E-3</v>
      </c>
      <c r="W229" s="2">
        <v>6.8483515642583301E-3</v>
      </c>
      <c r="X229" s="2">
        <v>0.981334447860717</v>
      </c>
      <c r="Y229" s="11">
        <v>8.4700359730049903E-4</v>
      </c>
      <c r="Z229" s="2">
        <v>7.7566755935549701E-3</v>
      </c>
      <c r="AA229" s="2">
        <v>0.97718852758407504</v>
      </c>
      <c r="AB229" s="11">
        <v>1.30462853121571E-4</v>
      </c>
      <c r="AC229" s="2">
        <v>1.02191546466201E-3</v>
      </c>
      <c r="AD229" s="2">
        <v>0.98737555742263705</v>
      </c>
    </row>
    <row r="230" spans="1:30" x14ac:dyDescent="0.35">
      <c r="A230" s="2">
        <v>437</v>
      </c>
      <c r="B230" s="11">
        <v>8.7028410052880601E-4</v>
      </c>
      <c r="C230" s="2">
        <v>6.0237240977585298E-3</v>
      </c>
      <c r="D230" s="2">
        <v>0.97580862045287997</v>
      </c>
      <c r="E230" s="11">
        <v>5.4447643924504497E-4</v>
      </c>
      <c r="F230" s="2">
        <v>6.3341143541038002E-3</v>
      </c>
      <c r="G230" s="2">
        <v>0.97280251979827803</v>
      </c>
      <c r="H230" s="11">
        <v>7.0340538513846695E-5</v>
      </c>
      <c r="I230" s="2">
        <v>7.4784696334972902E-4</v>
      </c>
      <c r="J230" s="2">
        <v>0.98912757635116499</v>
      </c>
      <c r="K230" s="5">
        <v>323</v>
      </c>
      <c r="L230" s="11">
        <v>2.2397846914827802E-3</v>
      </c>
      <c r="M230" s="2">
        <v>9.2396363615989598E-3</v>
      </c>
      <c r="N230" s="2">
        <v>0.99192577600479104</v>
      </c>
      <c r="O230" s="11">
        <v>2.2706049494445298E-3</v>
      </c>
      <c r="P230" s="2">
        <v>1.2733593583106899E-2</v>
      </c>
      <c r="Q230" s="2">
        <v>0.99175000190734797</v>
      </c>
      <c r="R230" s="11">
        <v>4.5063026482239301E-4</v>
      </c>
      <c r="S230" s="2">
        <v>2.0080280955880798E-3</v>
      </c>
      <c r="T230" s="2">
        <v>0.99363321065902699</v>
      </c>
      <c r="U230" s="5">
        <v>258</v>
      </c>
      <c r="V230" s="11">
        <v>1.7264342168346E-3</v>
      </c>
      <c r="W230" s="2">
        <v>7.9986937344074197E-3</v>
      </c>
      <c r="X230" s="2">
        <v>0.98471313714981001</v>
      </c>
      <c r="Y230" s="11">
        <v>8.6026580538600596E-4</v>
      </c>
      <c r="Z230" s="2">
        <v>7.7323508448898697E-3</v>
      </c>
      <c r="AA230" s="2">
        <v>0.98756563663482599</v>
      </c>
      <c r="AB230" s="11">
        <v>1.14982423838227E-4</v>
      </c>
      <c r="AC230" s="2">
        <v>9.4715825980529102E-4</v>
      </c>
      <c r="AD230" s="2">
        <v>0.99303412437438898</v>
      </c>
    </row>
    <row r="231" spans="1:30" x14ac:dyDescent="0.35">
      <c r="A231" s="2">
        <v>442</v>
      </c>
      <c r="B231" s="11">
        <v>2.19330820254981E-3</v>
      </c>
      <c r="C231" s="2">
        <v>9.1003691777586902E-3</v>
      </c>
      <c r="D231" s="2">
        <v>0.99058562517166104</v>
      </c>
      <c r="E231" s="11">
        <v>2.3412646260112498E-3</v>
      </c>
      <c r="F231" s="2">
        <v>1.3057271018624301E-2</v>
      </c>
      <c r="G231" s="2">
        <v>0.99053615331649703</v>
      </c>
      <c r="H231" s="11">
        <v>3.7013628752902101E-4</v>
      </c>
      <c r="I231" s="2">
        <v>1.80741283111274E-3</v>
      </c>
      <c r="J231" s="2">
        <v>0.99233621358871404</v>
      </c>
      <c r="K231" s="5">
        <v>324</v>
      </c>
      <c r="L231" s="11">
        <v>5.7246413780376304E-4</v>
      </c>
      <c r="M231" s="2">
        <v>4.7669601626694202E-3</v>
      </c>
      <c r="N231" s="2">
        <v>0.97387075424194303</v>
      </c>
      <c r="O231" s="11">
        <v>1.86609372030943E-3</v>
      </c>
      <c r="P231" s="2">
        <v>1.14395637065172E-2</v>
      </c>
      <c r="Q231" s="2">
        <v>0.95217406749725297</v>
      </c>
      <c r="R231" s="11">
        <v>1.1747997486963801E-3</v>
      </c>
      <c r="S231" s="2">
        <v>3.3071523066610098E-3</v>
      </c>
      <c r="T231" s="2">
        <v>0.96804749965667702</v>
      </c>
      <c r="U231" s="5">
        <v>259</v>
      </c>
      <c r="V231" s="11">
        <v>1.9358749268576501E-3</v>
      </c>
      <c r="W231" s="2">
        <v>8.7029058486223203E-3</v>
      </c>
      <c r="X231" s="2">
        <v>0.98455131053924505</v>
      </c>
      <c r="Y231" s="11">
        <v>1.0301790898665699E-3</v>
      </c>
      <c r="Z231" s="2">
        <v>8.6573986336588808E-3</v>
      </c>
      <c r="AA231" s="2">
        <v>0.98876541852951005</v>
      </c>
      <c r="AB231" s="11">
        <v>1.4498124073725099E-4</v>
      </c>
      <c r="AC231" s="2">
        <v>1.06347328983247E-3</v>
      </c>
      <c r="AD231" s="2">
        <v>0.99317878484725897</v>
      </c>
    </row>
    <row r="232" spans="1:30" x14ac:dyDescent="0.35">
      <c r="A232" s="2">
        <v>447</v>
      </c>
      <c r="B232" s="11">
        <v>6.4875027164816796E-3</v>
      </c>
      <c r="C232" s="2">
        <v>1.6047872602939599E-2</v>
      </c>
      <c r="D232" s="2">
        <v>0.98456126451492298</v>
      </c>
      <c r="E232" s="11">
        <v>5.2037518471479399E-3</v>
      </c>
      <c r="F232" s="2">
        <v>1.8822602927684701E-2</v>
      </c>
      <c r="G232" s="2">
        <v>0.98470437526702803</v>
      </c>
      <c r="H232" s="11">
        <v>6.5617362270131696E-4</v>
      </c>
      <c r="I232" s="2">
        <v>2.2975446190684999E-3</v>
      </c>
      <c r="J232" s="2">
        <v>0.99106359481811501</v>
      </c>
      <c r="K232" s="5">
        <v>325</v>
      </c>
      <c r="L232" s="11">
        <v>1.25615310389548E-3</v>
      </c>
      <c r="M232" s="2">
        <v>6.9029266014695098E-3</v>
      </c>
      <c r="N232" s="2">
        <v>0.99605399370193404</v>
      </c>
      <c r="O232" s="11">
        <v>1.1995591921731799E-3</v>
      </c>
      <c r="P232" s="2">
        <v>9.3775754794478399E-3</v>
      </c>
      <c r="Q232" s="2">
        <v>0.994947910308837</v>
      </c>
      <c r="R232" s="11">
        <v>2.2624814300797801E-4</v>
      </c>
      <c r="S232" s="2">
        <v>1.4742139028385199E-3</v>
      </c>
      <c r="T232" s="2">
        <v>0.99453943967819203</v>
      </c>
      <c r="U232" s="5">
        <v>260</v>
      </c>
      <c r="V232" s="11">
        <v>5.3301797015592402E-4</v>
      </c>
      <c r="W232" s="2">
        <v>4.4736373238265497E-3</v>
      </c>
      <c r="X232" s="2">
        <v>0.98206359148025502</v>
      </c>
      <c r="Y232" s="11">
        <v>8.7859266204759403E-4</v>
      </c>
      <c r="Z232" s="2">
        <v>8.0294590443372692E-3</v>
      </c>
      <c r="AA232" s="2">
        <v>0.98343974351882901</v>
      </c>
      <c r="AB232" s="11">
        <v>1.8802624254021699E-4</v>
      </c>
      <c r="AC232" s="2">
        <v>1.3376960996538401E-3</v>
      </c>
      <c r="AD232" s="2">
        <v>0.98833453655242898</v>
      </c>
    </row>
    <row r="233" spans="1:30" x14ac:dyDescent="0.35">
      <c r="A233" s="2">
        <v>449</v>
      </c>
      <c r="B233" s="11">
        <v>2.6110143517144003E-4</v>
      </c>
      <c r="C233" s="2">
        <v>3.1383638270199299E-3</v>
      </c>
      <c r="D233" s="2">
        <v>0.97093290090560902</v>
      </c>
      <c r="E233" s="11">
        <v>2.1203797950875001E-4</v>
      </c>
      <c r="F233" s="2">
        <v>3.8943805266171598E-3</v>
      </c>
      <c r="G233" s="2">
        <v>0.94782906770706099</v>
      </c>
      <c r="H233" s="11">
        <v>3.69633198715746E-5</v>
      </c>
      <c r="I233" s="2">
        <v>5.1184825133532199E-4</v>
      </c>
      <c r="J233" s="2">
        <v>0.98092043399810702</v>
      </c>
      <c r="K233" s="5">
        <v>326</v>
      </c>
      <c r="L233" s="11">
        <v>2.4028080515563401E-3</v>
      </c>
      <c r="M233" s="2">
        <v>9.3965288251638395E-3</v>
      </c>
      <c r="N233" s="2">
        <v>0.99570494890213002</v>
      </c>
      <c r="O233" s="11">
        <v>2.4985605850815699E-3</v>
      </c>
      <c r="P233" s="2">
        <v>1.31789036095142E-2</v>
      </c>
      <c r="Q233" s="2">
        <v>0.99510872364044101</v>
      </c>
      <c r="R233" s="11">
        <v>6.8533897865563599E-4</v>
      </c>
      <c r="S233" s="2">
        <v>2.3402241058647598E-3</v>
      </c>
      <c r="T233" s="2">
        <v>0.99431562423705999</v>
      </c>
      <c r="U233" s="5">
        <v>261</v>
      </c>
      <c r="V233" s="11">
        <v>1.01930031087249E-3</v>
      </c>
      <c r="W233" s="2">
        <v>6.2188529409468096E-3</v>
      </c>
      <c r="X233" s="2">
        <v>0.99165827035903897</v>
      </c>
      <c r="Y233" s="11">
        <v>1.0985156986862399E-3</v>
      </c>
      <c r="Z233" s="2">
        <v>8.7423082441091503E-3</v>
      </c>
      <c r="AA233" s="2">
        <v>0.98942869901657104</v>
      </c>
      <c r="AB233" s="11">
        <v>1.3109033170621799E-4</v>
      </c>
      <c r="AC233" s="2">
        <v>1.07451726216822E-3</v>
      </c>
      <c r="AD233" s="2">
        <v>0.99189209938049305</v>
      </c>
    </row>
    <row r="234" spans="1:30" x14ac:dyDescent="0.35">
      <c r="A234" s="2">
        <v>450</v>
      </c>
      <c r="B234" s="11">
        <v>7.1045907679945198E-4</v>
      </c>
      <c r="C234" s="2">
        <v>5.0056977197527799E-3</v>
      </c>
      <c r="D234" s="2">
        <v>0.97501301765441895</v>
      </c>
      <c r="E234" s="11">
        <v>4.8539362614974298E-4</v>
      </c>
      <c r="F234" s="2">
        <v>5.85207995027303E-3</v>
      </c>
      <c r="G234" s="2">
        <v>0.96058142185211104</v>
      </c>
      <c r="H234" s="11">
        <v>1.0411237599328101E-4</v>
      </c>
      <c r="I234" s="2">
        <v>8.5626338841393503E-4</v>
      </c>
      <c r="J234" s="2">
        <v>0.98318225145339899</v>
      </c>
      <c r="K234" s="5">
        <v>327</v>
      </c>
      <c r="L234" s="11">
        <v>3.3997402060776901E-3</v>
      </c>
      <c r="M234" s="2">
        <v>1.0753309354186001E-2</v>
      </c>
      <c r="N234" s="2">
        <v>0.99496161937713601</v>
      </c>
      <c r="O234" s="11">
        <v>4.4359983876347498E-3</v>
      </c>
      <c r="P234" s="2">
        <v>1.7140567302703798E-2</v>
      </c>
      <c r="Q234" s="2">
        <v>0.99344110488891602</v>
      </c>
      <c r="R234" s="11">
        <v>1.7320467159152001E-3</v>
      </c>
      <c r="S234" s="2">
        <v>3.6592029500752601E-3</v>
      </c>
      <c r="T234" s="2">
        <v>0.99174451828002896</v>
      </c>
      <c r="U234" s="5">
        <v>262</v>
      </c>
      <c r="V234" s="11">
        <v>1.5973385889083099E-3</v>
      </c>
      <c r="W234" s="2">
        <v>7.8439274802803993E-3</v>
      </c>
      <c r="X234" s="2">
        <v>0.99332594871520996</v>
      </c>
      <c r="Y234" s="11">
        <v>1.6385128255933499E-3</v>
      </c>
      <c r="Z234" s="2">
        <v>1.0674184188246699E-2</v>
      </c>
      <c r="AA234" s="2">
        <v>0.99278938770294101</v>
      </c>
      <c r="AB234" s="11">
        <v>2.7484333259053501E-4</v>
      </c>
      <c r="AC234" s="2">
        <v>1.5995844732969999E-3</v>
      </c>
      <c r="AD234" s="2">
        <v>0.99202179908752397</v>
      </c>
    </row>
    <row r="235" spans="1:30" x14ac:dyDescent="0.35">
      <c r="A235" s="2">
        <v>451</v>
      </c>
      <c r="B235" s="11">
        <v>8.8547600898891601E-4</v>
      </c>
      <c r="C235" s="2">
        <v>5.6180902756750497E-3</v>
      </c>
      <c r="D235" s="2">
        <v>0.97421133518218905</v>
      </c>
      <c r="E235" s="11">
        <v>6.0762552311643904E-4</v>
      </c>
      <c r="F235" s="2">
        <v>6.5676132217049599E-3</v>
      </c>
      <c r="G235" s="2">
        <v>0.96203237771987904</v>
      </c>
      <c r="H235" s="11">
        <v>1.3094916357658801E-4</v>
      </c>
      <c r="I235" s="2">
        <v>9.6162484260275895E-4</v>
      </c>
      <c r="J235" s="2">
        <v>0.98358613252639704</v>
      </c>
      <c r="K235" s="5">
        <v>329</v>
      </c>
      <c r="L235" s="11">
        <v>1.14904844667762E-3</v>
      </c>
      <c r="M235" s="2">
        <v>6.5104188397526698E-3</v>
      </c>
      <c r="N235" s="2">
        <v>0.97697430849075295</v>
      </c>
      <c r="O235" s="11">
        <v>6.0851313173770905E-4</v>
      </c>
      <c r="P235" s="2">
        <v>6.3268844969570602E-3</v>
      </c>
      <c r="Q235" s="2">
        <v>0.97522616386413497</v>
      </c>
      <c r="R235" s="11">
        <v>7.5173578807152794E-5</v>
      </c>
      <c r="S235" s="2">
        <v>7.3730992153286901E-4</v>
      </c>
      <c r="T235" s="2">
        <v>0.99052524566650302</v>
      </c>
      <c r="U235" s="5">
        <v>263</v>
      </c>
      <c r="V235" s="11">
        <v>2.3996636737137998E-3</v>
      </c>
      <c r="W235" s="2">
        <v>9.4838030636310508E-3</v>
      </c>
      <c r="X235" s="2">
        <v>0.99249637126922596</v>
      </c>
      <c r="Y235" s="11">
        <v>2.5586220435798099E-3</v>
      </c>
      <c r="Z235" s="2">
        <v>1.3115809299051699E-2</v>
      </c>
      <c r="AA235" s="2">
        <v>0.99157309532165505</v>
      </c>
      <c r="AB235" s="11">
        <v>4.4767939834855399E-4</v>
      </c>
      <c r="AC235" s="2">
        <v>2.0378578919917302E-3</v>
      </c>
      <c r="AD235" s="2">
        <v>0.99171215295791604</v>
      </c>
    </row>
    <row r="236" spans="1:30" x14ac:dyDescent="0.35">
      <c r="A236" s="2">
        <v>452</v>
      </c>
      <c r="B236" s="11">
        <v>4.3090101098641699E-4</v>
      </c>
      <c r="C236" s="2">
        <v>4.0997937321662903E-3</v>
      </c>
      <c r="D236" s="2">
        <v>0.98922073841094904</v>
      </c>
      <c r="E236" s="11">
        <v>6.7531690001487699E-4</v>
      </c>
      <c r="F236" s="2">
        <v>7.03092664480209E-3</v>
      </c>
      <c r="G236" s="2">
        <v>0.98762291669845503</v>
      </c>
      <c r="H236" s="11">
        <v>1.52324937516823E-4</v>
      </c>
      <c r="I236" s="2">
        <v>1.1602649465203201E-3</v>
      </c>
      <c r="J236" s="2">
        <v>0.99337428808212203</v>
      </c>
      <c r="K236" s="5">
        <v>331</v>
      </c>
      <c r="L236" s="11">
        <v>2.3031691089272499E-3</v>
      </c>
      <c r="M236" s="2">
        <v>9.1502293944358808E-3</v>
      </c>
      <c r="N236" s="2">
        <v>0.97411340475082397</v>
      </c>
      <c r="O236" s="11">
        <v>1.2118754675611799E-3</v>
      </c>
      <c r="P236" s="2">
        <v>9.0081375092267903E-3</v>
      </c>
      <c r="Q236" s="2">
        <v>0.97690212726592995</v>
      </c>
      <c r="R236" s="11">
        <v>1.46955688251182E-4</v>
      </c>
      <c r="S236" s="2">
        <v>1.04737351648509E-3</v>
      </c>
      <c r="T236" s="2">
        <v>0.98997396230697599</v>
      </c>
      <c r="U236" s="5">
        <v>264</v>
      </c>
      <c r="V236" s="11">
        <v>4.14658243244048E-5</v>
      </c>
      <c r="W236" s="2">
        <v>1.24214810784906E-3</v>
      </c>
      <c r="X236" s="2">
        <v>0.966161608695983</v>
      </c>
      <c r="Y236" s="11">
        <v>6.1813654610887102E-5</v>
      </c>
      <c r="Z236" s="2">
        <v>2.1132323890924402E-3</v>
      </c>
      <c r="AA236" s="2">
        <v>0.95555472373962402</v>
      </c>
      <c r="AB236" s="11">
        <v>1.34194315251079E-5</v>
      </c>
      <c r="AC236" s="2">
        <v>3.3246635575778701E-4</v>
      </c>
      <c r="AD236" s="2">
        <v>0.98389393091201705</v>
      </c>
    </row>
    <row r="237" spans="1:30" x14ac:dyDescent="0.35">
      <c r="A237" s="2">
        <v>453</v>
      </c>
      <c r="B237" s="11">
        <v>4.0480968891642901E-4</v>
      </c>
      <c r="C237" s="2">
        <v>4.1186893358826603E-3</v>
      </c>
      <c r="D237" s="2">
        <v>0.99010640382766701</v>
      </c>
      <c r="E237" s="11">
        <v>4.7306306078098698E-4</v>
      </c>
      <c r="F237" s="2">
        <v>5.7887258008122401E-3</v>
      </c>
      <c r="G237" s="2">
        <v>0.98438864946365301</v>
      </c>
      <c r="H237" s="11">
        <v>6.53044044156558E-5</v>
      </c>
      <c r="I237" s="2">
        <v>7.5379654299467802E-4</v>
      </c>
      <c r="J237" s="2">
        <v>0.99003094434738104</v>
      </c>
      <c r="K237" s="5">
        <v>334</v>
      </c>
      <c r="L237" s="11">
        <v>3.3642135094851199E-3</v>
      </c>
      <c r="M237" s="2">
        <v>1.06958542019128E-2</v>
      </c>
      <c r="N237" s="2">
        <v>0.98912632465362504</v>
      </c>
      <c r="O237" s="11">
        <v>2.7580149471759701E-3</v>
      </c>
      <c r="P237" s="2">
        <v>1.31891146302223E-2</v>
      </c>
      <c r="Q237" s="2">
        <v>0.99026054143905595</v>
      </c>
      <c r="R237" s="11">
        <v>3.7090983823873103E-4</v>
      </c>
      <c r="S237" s="2">
        <v>1.6974708996713101E-3</v>
      </c>
      <c r="T237" s="2">
        <v>0.99266958236694303</v>
      </c>
      <c r="U237" s="5">
        <v>265</v>
      </c>
      <c r="V237" s="11">
        <v>5.6532409507781202E-4</v>
      </c>
      <c r="W237" s="2">
        <v>4.7334837727248599E-3</v>
      </c>
      <c r="X237" s="2">
        <v>0.98263627290725697</v>
      </c>
      <c r="Y237" s="11">
        <v>4.2140102596022102E-4</v>
      </c>
      <c r="Z237" s="2">
        <v>5.59336133301258E-3</v>
      </c>
      <c r="AA237" s="2">
        <v>0.97744327783584595</v>
      </c>
      <c r="AB237" s="11">
        <v>4.87944525957573E-5</v>
      </c>
      <c r="AC237" s="2">
        <v>6.2880024779587897E-4</v>
      </c>
      <c r="AD237" s="2">
        <v>0.98918634653091397</v>
      </c>
    </row>
    <row r="238" spans="1:30" x14ac:dyDescent="0.35">
      <c r="A238" s="2">
        <v>454</v>
      </c>
      <c r="B238" s="11">
        <v>8.4049045108258703E-4</v>
      </c>
      <c r="C238" s="2">
        <v>5.8199274353682899E-3</v>
      </c>
      <c r="D238" s="2">
        <v>0.99178111553192105</v>
      </c>
      <c r="E238" s="11">
        <v>9.6709409262984904E-4</v>
      </c>
      <c r="F238" s="2">
        <v>8.2831131294369698E-3</v>
      </c>
      <c r="G238" s="2">
        <v>0.98966223001480103</v>
      </c>
      <c r="H238" s="11">
        <v>1.52627282659523E-4</v>
      </c>
      <c r="I238" s="2">
        <v>1.1454994091763999E-3</v>
      </c>
      <c r="J238" s="2">
        <v>0.99296391010284402</v>
      </c>
      <c r="K238" s="5">
        <v>335</v>
      </c>
      <c r="L238" s="11">
        <v>1.17004513740539E-2</v>
      </c>
      <c r="M238" s="2">
        <v>2.1229175850748998E-2</v>
      </c>
      <c r="N238" s="2">
        <v>0.98951458930969205</v>
      </c>
      <c r="O238" s="11">
        <v>1.2426772154867601E-2</v>
      </c>
      <c r="P238" s="2">
        <v>2.9752200469374601E-2</v>
      </c>
      <c r="Q238" s="2">
        <v>0.98898023366928101</v>
      </c>
      <c r="R238" s="11">
        <v>1.75235141068696E-3</v>
      </c>
      <c r="S238" s="2">
        <v>3.7868530489504298E-3</v>
      </c>
      <c r="T238" s="2">
        <v>0.991935014724731</v>
      </c>
      <c r="U238" s="5">
        <v>267</v>
      </c>
      <c r="V238" s="11">
        <v>1.0262776631861899E-3</v>
      </c>
      <c r="W238" s="2">
        <v>6.3753109425306303E-3</v>
      </c>
      <c r="X238" s="2">
        <v>0.982629835605621</v>
      </c>
      <c r="Y238" s="11">
        <v>7.6578074367716898E-4</v>
      </c>
      <c r="Z238" s="2">
        <v>7.4449884705245399E-3</v>
      </c>
      <c r="AA238" s="2">
        <v>0.98031944036483698</v>
      </c>
      <c r="AB238" s="11">
        <v>9.5920746389310793E-5</v>
      </c>
      <c r="AC238" s="2">
        <v>9.2244590632617398E-4</v>
      </c>
      <c r="AD238" s="2">
        <v>0.98796820640563898</v>
      </c>
    </row>
    <row r="239" spans="1:30" x14ac:dyDescent="0.35">
      <c r="A239" s="2">
        <v>455</v>
      </c>
      <c r="B239" s="11">
        <v>9.2492334078997298E-4</v>
      </c>
      <c r="C239" s="2">
        <v>6.0132737271487704E-3</v>
      </c>
      <c r="D239" s="2">
        <v>0.99226868152618397</v>
      </c>
      <c r="E239" s="11">
        <v>1.13116367720067E-3</v>
      </c>
      <c r="F239" s="2">
        <v>9.0732648968696594E-3</v>
      </c>
      <c r="G239" s="2">
        <v>0.99063295125961304</v>
      </c>
      <c r="H239" s="11">
        <v>2.1574490529019299E-4</v>
      </c>
      <c r="I239" s="2">
        <v>1.3661271659657301E-3</v>
      </c>
      <c r="J239" s="2">
        <v>0.993854999542236</v>
      </c>
      <c r="K239" s="5">
        <v>336</v>
      </c>
      <c r="L239" s="11">
        <v>1.14963891974184E-4</v>
      </c>
      <c r="M239" s="2">
        <v>1.9689472392201402E-3</v>
      </c>
      <c r="N239" s="2">
        <v>0.964696824550628</v>
      </c>
      <c r="O239" s="11">
        <v>1.7198003479279499E-4</v>
      </c>
      <c r="P239" s="2">
        <v>3.3434403594583199E-3</v>
      </c>
      <c r="Q239" s="2">
        <v>0.95397740602493197</v>
      </c>
      <c r="R239" s="11">
        <v>2.21839800360612E-5</v>
      </c>
      <c r="S239" s="2">
        <v>4.3763156281784101E-4</v>
      </c>
      <c r="T239" s="2">
        <v>0.98117756843566895</v>
      </c>
      <c r="U239" s="5">
        <v>268</v>
      </c>
      <c r="V239" s="11">
        <v>5.4709557443857098E-3</v>
      </c>
      <c r="W239" s="2">
        <v>1.04417204856872E-2</v>
      </c>
      <c r="X239" s="2">
        <v>0.99250864982604903</v>
      </c>
      <c r="Y239" s="11">
        <v>8.2650212571024895E-3</v>
      </c>
      <c r="Z239" s="2">
        <v>2.41360627114772E-2</v>
      </c>
      <c r="AA239" s="2">
        <v>0.98635071516036898</v>
      </c>
      <c r="AB239" s="11">
        <v>1.4156993478536601E-2</v>
      </c>
      <c r="AC239" s="2">
        <v>8.7209520861506393E-3</v>
      </c>
      <c r="AD239" s="2">
        <v>0.99620389938354403</v>
      </c>
    </row>
    <row r="240" spans="1:30" x14ac:dyDescent="0.35">
      <c r="A240" s="2">
        <v>457</v>
      </c>
      <c r="B240" s="11">
        <v>3.20644641760736E-4</v>
      </c>
      <c r="C240" s="2">
        <v>3.51398554630577E-3</v>
      </c>
      <c r="D240" s="2">
        <v>0.97736102342605502</v>
      </c>
      <c r="E240" s="11">
        <v>1.9178412912879101E-4</v>
      </c>
      <c r="F240" s="2">
        <v>3.7418692372739302E-3</v>
      </c>
      <c r="G240" s="2">
        <v>0.96865671873092596</v>
      </c>
      <c r="H240" s="11">
        <v>2.7141528335050598E-5</v>
      </c>
      <c r="I240" s="2">
        <v>4.6046145143918601E-4</v>
      </c>
      <c r="J240" s="2">
        <v>0.98940968513488703</v>
      </c>
      <c r="K240" s="5">
        <v>337</v>
      </c>
      <c r="L240" s="11">
        <v>4.6028089127503298E-4</v>
      </c>
      <c r="M240" s="2">
        <v>4.3420162983238697E-3</v>
      </c>
      <c r="N240" s="2">
        <v>0.98100262880325295</v>
      </c>
      <c r="O240" s="11">
        <v>4.79862559586763E-4</v>
      </c>
      <c r="P240" s="2">
        <v>6.0192663222551302E-3</v>
      </c>
      <c r="Q240" s="2">
        <v>0.96643024682998602</v>
      </c>
      <c r="R240" s="11">
        <v>6.4733947510831004E-5</v>
      </c>
      <c r="S240" s="2">
        <v>7.5358309550210801E-4</v>
      </c>
      <c r="T240" s="2">
        <v>0.98450291156768799</v>
      </c>
      <c r="U240" s="5">
        <v>269</v>
      </c>
      <c r="V240" s="11">
        <v>1.33763079065829E-3</v>
      </c>
      <c r="W240" s="2">
        <v>7.23961694166064E-3</v>
      </c>
      <c r="X240" s="2">
        <v>0.99733746051788297</v>
      </c>
      <c r="Y240" s="11">
        <v>3.9998861029744096E-3</v>
      </c>
      <c r="Z240" s="2">
        <v>1.6852920874953201E-2</v>
      </c>
      <c r="AA240" s="2">
        <v>0.99144071340560902</v>
      </c>
      <c r="AB240" s="11">
        <v>1.1381458025425601E-3</v>
      </c>
      <c r="AC240" s="2">
        <v>3.2526513095945098E-3</v>
      </c>
      <c r="AD240" s="2">
        <v>0.99074625968933105</v>
      </c>
    </row>
    <row r="241" spans="1:30" x14ac:dyDescent="0.35">
      <c r="A241" s="2">
        <v>458</v>
      </c>
      <c r="B241" s="11">
        <v>5.6343380128964695E-4</v>
      </c>
      <c r="C241" s="2">
        <v>4.6077263541519599E-3</v>
      </c>
      <c r="D241" s="2">
        <v>0.97992128133773804</v>
      </c>
      <c r="E241" s="11">
        <v>2.9670560616068499E-4</v>
      </c>
      <c r="F241" s="2">
        <v>4.6621868386864601E-3</v>
      </c>
      <c r="G241" s="2">
        <v>0.97707700729370095</v>
      </c>
      <c r="H241" s="11">
        <v>4.5340857468545403E-5</v>
      </c>
      <c r="I241" s="2">
        <v>5.99802355282008E-4</v>
      </c>
      <c r="J241" s="2">
        <v>0.99056738615036</v>
      </c>
      <c r="K241" s="5">
        <v>339</v>
      </c>
      <c r="L241" s="11">
        <v>1.6178177902474999E-3</v>
      </c>
      <c r="M241" s="2">
        <v>8.1457206979393907E-3</v>
      </c>
      <c r="N241" s="2">
        <v>0.98343008756637496</v>
      </c>
      <c r="O241" s="11">
        <v>1.7201221780851401E-3</v>
      </c>
      <c r="P241" s="2">
        <v>1.11634768545627E-2</v>
      </c>
      <c r="Q241" s="2">
        <v>0.97519886493682795</v>
      </c>
      <c r="R241" s="11">
        <v>2.4035261594690301E-4</v>
      </c>
      <c r="S241" s="2">
        <v>1.48402468767017E-3</v>
      </c>
      <c r="T241" s="2">
        <v>0.98585450649261397</v>
      </c>
      <c r="U241" s="5">
        <v>270</v>
      </c>
      <c r="V241" s="11">
        <v>1.24215334653854E-3</v>
      </c>
      <c r="W241" s="2">
        <v>6.3436664640903404E-3</v>
      </c>
      <c r="X241" s="2">
        <v>0.99884068965911799</v>
      </c>
      <c r="Y241" s="11">
        <v>3.0868712347000798E-3</v>
      </c>
      <c r="Z241" s="2">
        <v>1.4585286378860401E-2</v>
      </c>
      <c r="AA241" s="2">
        <v>0.99741828441619795</v>
      </c>
      <c r="AB241" s="11">
        <v>2.13689915835857E-3</v>
      </c>
      <c r="AC241" s="2">
        <v>3.8197047542780599E-3</v>
      </c>
      <c r="AD241" s="2">
        <v>0.99729645252227705</v>
      </c>
    </row>
    <row r="242" spans="1:30" x14ac:dyDescent="0.35">
      <c r="A242" s="2">
        <v>459</v>
      </c>
      <c r="B242" s="11">
        <v>6.4870488131418803E-4</v>
      </c>
      <c r="C242" s="2">
        <v>4.9193743616342501E-3</v>
      </c>
      <c r="D242" s="2">
        <v>0.97993791103363004</v>
      </c>
      <c r="E242" s="11">
        <v>3.7306011654436502E-4</v>
      </c>
      <c r="F242" s="2">
        <v>5.2933455444872301E-3</v>
      </c>
      <c r="G242" s="2">
        <v>0.97739416360855103</v>
      </c>
      <c r="H242" s="11">
        <v>5.6252276408486E-5</v>
      </c>
      <c r="I242" s="2">
        <v>6.4169452525675297E-4</v>
      </c>
      <c r="J242" s="2">
        <v>0.992026567459106</v>
      </c>
      <c r="K242" s="5">
        <v>344</v>
      </c>
      <c r="L242" s="11">
        <v>6.0541328275576201E-4</v>
      </c>
      <c r="M242" s="2">
        <v>4.8155956901609898E-3</v>
      </c>
      <c r="N242" s="2">
        <v>0.97491031885147095</v>
      </c>
      <c r="O242" s="11">
        <v>1.0149612789973599E-3</v>
      </c>
      <c r="P242" s="2">
        <v>8.6062578484416008E-3</v>
      </c>
      <c r="Q242" s="2">
        <v>0.97647774219512895</v>
      </c>
      <c r="R242" s="11">
        <v>2.7332070749253002E-4</v>
      </c>
      <c r="S242" s="2">
        <v>1.4731577830389101E-3</v>
      </c>
      <c r="T242" s="2">
        <v>0.98457533121108998</v>
      </c>
      <c r="U242" s="5">
        <v>272</v>
      </c>
      <c r="V242" s="11">
        <v>1.6923289513215401E-4</v>
      </c>
      <c r="W242" s="2">
        <v>2.6894987095147302E-3</v>
      </c>
      <c r="X242" s="2">
        <v>0.976667881011962</v>
      </c>
      <c r="Y242" s="11">
        <v>1.21575147204566E-4</v>
      </c>
      <c r="Z242" s="2">
        <v>3.0361630488187001E-3</v>
      </c>
      <c r="AA242" s="2">
        <v>0.962871313095092</v>
      </c>
      <c r="AB242" s="11">
        <v>2.1006317183491699E-5</v>
      </c>
      <c r="AC242" s="2">
        <v>4.0227937279269099E-4</v>
      </c>
      <c r="AD242" s="2">
        <v>0.98232430219650202</v>
      </c>
    </row>
    <row r="243" spans="1:30" x14ac:dyDescent="0.35">
      <c r="A243" s="2">
        <v>460</v>
      </c>
      <c r="B243" s="11">
        <v>4.7870777052594301E-5</v>
      </c>
      <c r="C243" s="2">
        <v>1.2551669497042799E-3</v>
      </c>
      <c r="D243" s="2">
        <v>0.96805697679519598</v>
      </c>
      <c r="E243" s="11">
        <v>1.1960185656789599E-4</v>
      </c>
      <c r="F243" s="2">
        <v>2.793236868456E-3</v>
      </c>
      <c r="G243" s="2">
        <v>0.94644010066985995</v>
      </c>
      <c r="H243" s="11">
        <v>2.8566118999151499E-5</v>
      </c>
      <c r="I243" s="2">
        <v>4.4496171176433498E-4</v>
      </c>
      <c r="J243" s="2">
        <v>0.98045068979263295</v>
      </c>
      <c r="K243" s="5">
        <v>347</v>
      </c>
      <c r="L243" s="11">
        <v>2.5204282719641898E-3</v>
      </c>
      <c r="M243" s="2">
        <v>9.9778836593031797E-3</v>
      </c>
      <c r="N243" s="2">
        <v>0.99026072025298995</v>
      </c>
      <c r="O243" s="11">
        <v>2.3753631394356398E-3</v>
      </c>
      <c r="P243" s="2">
        <v>1.3248088769614599E-2</v>
      </c>
      <c r="Q243" s="2">
        <v>0.99022364616393999</v>
      </c>
      <c r="R243" s="11">
        <v>5.0838466268032702E-4</v>
      </c>
      <c r="S243" s="2">
        <v>2.1091147791594202E-3</v>
      </c>
      <c r="T243" s="2">
        <v>0.99260067939758301</v>
      </c>
      <c r="U243" s="5">
        <v>274</v>
      </c>
      <c r="V243" s="11">
        <v>8.6868694052100095E-4</v>
      </c>
      <c r="W243" s="2">
        <v>5.8087273500859703E-3</v>
      </c>
      <c r="X243" s="2">
        <v>0.98642671108245805</v>
      </c>
      <c r="Y243" s="11">
        <v>6.2054238514974702E-4</v>
      </c>
      <c r="Z243" s="2">
        <v>6.4867818728089298E-3</v>
      </c>
      <c r="AA243" s="2">
        <v>0.98435205221176103</v>
      </c>
      <c r="AB243" s="11">
        <v>8.0778030678629794E-5</v>
      </c>
      <c r="AC243" s="2">
        <v>7.5422873487695997E-4</v>
      </c>
      <c r="AD243" s="2">
        <v>0.99172097444534302</v>
      </c>
    </row>
    <row r="244" spans="1:30" x14ac:dyDescent="0.35">
      <c r="A244" s="2">
        <v>461</v>
      </c>
      <c r="B244" s="11">
        <v>3.8509463774971599E-4</v>
      </c>
      <c r="C244" s="2">
        <v>3.9167096838355004E-3</v>
      </c>
      <c r="D244" s="2">
        <v>0.984383285045623</v>
      </c>
      <c r="E244" s="11">
        <v>2.86851398414E-4</v>
      </c>
      <c r="F244" s="2">
        <v>4.4445809908211197E-3</v>
      </c>
      <c r="G244" s="2">
        <v>0.98185253143310502</v>
      </c>
      <c r="H244" s="11">
        <v>3.8888501876499497E-5</v>
      </c>
      <c r="I244" s="2">
        <v>5.4211099632084305E-4</v>
      </c>
      <c r="J244" s="2">
        <v>0.99087560176849299</v>
      </c>
      <c r="K244" s="5">
        <v>348</v>
      </c>
      <c r="L244" s="11">
        <v>4.6330322220455801E-5</v>
      </c>
      <c r="M244" s="2">
        <v>1.3493370497599201E-3</v>
      </c>
      <c r="N244" s="2">
        <v>0.96905064582824696</v>
      </c>
      <c r="O244" s="11">
        <v>6.6743879870045903E-5</v>
      </c>
      <c r="P244" s="2">
        <v>2.1302297245711001E-3</v>
      </c>
      <c r="Q244" s="2">
        <v>0.95836716890335005</v>
      </c>
      <c r="R244" s="11">
        <v>1.34292185975937E-5</v>
      </c>
      <c r="S244" s="2">
        <v>3.28927126247435E-4</v>
      </c>
      <c r="T244" s="2">
        <v>0.98539292812347401</v>
      </c>
      <c r="U244" s="5">
        <v>275</v>
      </c>
      <c r="V244" s="11">
        <v>1.2476940173655701E-3</v>
      </c>
      <c r="W244" s="2">
        <v>6.9653815589845102E-3</v>
      </c>
      <c r="X244" s="2">
        <v>0.98446238040923995</v>
      </c>
      <c r="Y244" s="11">
        <v>8.4295170381665197E-4</v>
      </c>
      <c r="Z244" s="2">
        <v>7.5949952006340001E-3</v>
      </c>
      <c r="AA244" s="2">
        <v>0.98212724924087502</v>
      </c>
      <c r="AB244" s="11">
        <v>1.0939414642052701E-4</v>
      </c>
      <c r="AC244" s="2">
        <v>9.0803479542955702E-4</v>
      </c>
      <c r="AD244" s="2">
        <v>0.991086184978485</v>
      </c>
    </row>
    <row r="245" spans="1:30" x14ac:dyDescent="0.35">
      <c r="A245" s="2">
        <v>462</v>
      </c>
      <c r="B245" s="11">
        <v>6.1153981368988698E-4</v>
      </c>
      <c r="C245" s="2">
        <v>4.9469158984720698E-3</v>
      </c>
      <c r="D245" s="2">
        <v>0.985434770584106</v>
      </c>
      <c r="E245" s="11">
        <v>5.2021694136783405E-4</v>
      </c>
      <c r="F245" s="2">
        <v>5.9207696467637998E-3</v>
      </c>
      <c r="G245" s="2">
        <v>0.984172463417053</v>
      </c>
      <c r="H245" s="11">
        <v>7.0211783167906106E-5</v>
      </c>
      <c r="I245" s="2">
        <v>7.6862360583618197E-4</v>
      </c>
      <c r="J245" s="2">
        <v>0.99068552255630404</v>
      </c>
      <c r="K245" s="5">
        <v>349</v>
      </c>
      <c r="L245" s="11">
        <v>9.0248242486268195E-4</v>
      </c>
      <c r="M245" s="2">
        <v>5.6371232494711798E-3</v>
      </c>
      <c r="N245" s="2">
        <v>0.97886770963668801</v>
      </c>
      <c r="O245" s="11">
        <v>3.9923473377712E-4</v>
      </c>
      <c r="P245" s="2">
        <v>5.4584317840635698E-3</v>
      </c>
      <c r="Q245" s="2">
        <v>0.97478121519088701</v>
      </c>
      <c r="R245" s="11">
        <v>7.4994379247073003E-5</v>
      </c>
      <c r="S245" s="2">
        <v>7.08924781065434E-4</v>
      </c>
      <c r="T245" s="2">
        <v>0.98979794979095403</v>
      </c>
      <c r="U245" s="5">
        <v>276</v>
      </c>
      <c r="V245" s="11">
        <v>3.2347952947020498E-4</v>
      </c>
      <c r="W245" s="2">
        <v>3.6374654155224501E-3</v>
      </c>
      <c r="X245" s="2">
        <v>0.98519378900527899</v>
      </c>
      <c r="Y245" s="11">
        <v>2.7096009580418402E-4</v>
      </c>
      <c r="Z245" s="2">
        <v>4.4506778940558399E-3</v>
      </c>
      <c r="AA245" s="2">
        <v>0.97620415687561002</v>
      </c>
      <c r="AB245" s="11">
        <v>2.9031471058260599E-5</v>
      </c>
      <c r="AC245" s="2">
        <v>4.7808361705392599E-4</v>
      </c>
      <c r="AD245" s="2">
        <v>0.98934918642044001</v>
      </c>
    </row>
    <row r="246" spans="1:30" x14ac:dyDescent="0.35">
      <c r="A246" s="2">
        <v>463</v>
      </c>
      <c r="B246" s="11">
        <v>8.85355228092521E-4</v>
      </c>
      <c r="C246" s="2">
        <v>5.7731820270419103E-3</v>
      </c>
      <c r="D246" s="2">
        <v>0.98434299230575495</v>
      </c>
      <c r="E246" s="11">
        <v>7.6742924284189896E-4</v>
      </c>
      <c r="F246" s="2">
        <v>6.9506471045315196E-3</v>
      </c>
      <c r="G246" s="2">
        <v>0.98327112197875899</v>
      </c>
      <c r="H246" s="11">
        <v>9.08588262973353E-5</v>
      </c>
      <c r="I246" s="2">
        <v>8.6069916142150695E-4</v>
      </c>
      <c r="J246" s="2">
        <v>0.99026256799697798</v>
      </c>
      <c r="K246" s="5">
        <v>350</v>
      </c>
      <c r="L246" s="11">
        <v>1.6941184876486601E-3</v>
      </c>
      <c r="M246" s="2">
        <v>7.6317577622830798E-3</v>
      </c>
      <c r="N246" s="2">
        <v>0.97670173645019498</v>
      </c>
      <c r="O246" s="11">
        <v>7.1901391493156498E-4</v>
      </c>
      <c r="P246" s="2">
        <v>7.0927869528532002E-3</v>
      </c>
      <c r="Q246" s="2">
        <v>0.97687202692031805</v>
      </c>
      <c r="R246" s="11">
        <v>1.18180170829873E-4</v>
      </c>
      <c r="S246" s="2">
        <v>9.0951478341594295E-4</v>
      </c>
      <c r="T246" s="2">
        <v>0.989873647689819</v>
      </c>
      <c r="U246" s="5">
        <v>277</v>
      </c>
      <c r="V246" s="11">
        <v>1.05928024277091E-3</v>
      </c>
      <c r="W246" s="2">
        <v>6.5014916472136896E-3</v>
      </c>
      <c r="X246" s="2">
        <v>0.98793107271194402</v>
      </c>
      <c r="Y246" s="11">
        <v>8.2476629177108396E-4</v>
      </c>
      <c r="Z246" s="2">
        <v>7.5799534097313803E-3</v>
      </c>
      <c r="AA246" s="2">
        <v>0.98669451475143399</v>
      </c>
      <c r="AB246" s="11">
        <v>9.5217481430154294E-5</v>
      </c>
      <c r="AC246" s="2">
        <v>8.8446435984224005E-4</v>
      </c>
      <c r="AD246" s="2">
        <v>0.99318170547485296</v>
      </c>
    </row>
    <row r="247" spans="1:30" x14ac:dyDescent="0.35">
      <c r="A247" s="2">
        <v>464</v>
      </c>
      <c r="B247" s="11">
        <v>5.5500044254586101E-5</v>
      </c>
      <c r="C247" s="2">
        <v>1.4714895514771301E-3</v>
      </c>
      <c r="D247" s="2">
        <v>0.96584403514862005</v>
      </c>
      <c r="E247" s="11">
        <v>4.8254638386424597E-5</v>
      </c>
      <c r="F247" s="2">
        <v>1.9163588294759299E-3</v>
      </c>
      <c r="G247" s="2">
        <v>0.94903814792633001</v>
      </c>
      <c r="H247" s="11">
        <v>1.5456296750926399E-5</v>
      </c>
      <c r="I247" s="2">
        <v>3.38448386173695E-4</v>
      </c>
      <c r="J247" s="2">
        <v>0.98339933156967096</v>
      </c>
      <c r="K247" s="5">
        <v>353</v>
      </c>
      <c r="L247" s="11">
        <v>1.6350036021321999E-3</v>
      </c>
      <c r="M247" s="2">
        <v>7.88491033017635E-3</v>
      </c>
      <c r="N247" s="2">
        <v>0.98983550071716297</v>
      </c>
      <c r="O247" s="11">
        <v>1.9257683306932399E-3</v>
      </c>
      <c r="P247" s="2">
        <v>1.1970173567533399E-2</v>
      </c>
      <c r="Q247" s="2">
        <v>0.98121303319930997</v>
      </c>
      <c r="R247" s="11">
        <v>4.2766923434101002E-4</v>
      </c>
      <c r="S247" s="2">
        <v>2.02247546985745E-3</v>
      </c>
      <c r="T247" s="2">
        <v>0.98366498947143499</v>
      </c>
      <c r="U247" s="5">
        <v>279</v>
      </c>
      <c r="V247" s="11">
        <v>5.5750650353729699E-3</v>
      </c>
      <c r="W247" s="2">
        <v>1.4552771113812899E-2</v>
      </c>
      <c r="X247" s="2">
        <v>0.98803269863128595</v>
      </c>
      <c r="Y247" s="11">
        <v>4.1024154052138303E-3</v>
      </c>
      <c r="Z247" s="2">
        <v>1.6936333850026099E-2</v>
      </c>
      <c r="AA247" s="2">
        <v>0.98791986703872603</v>
      </c>
      <c r="AB247" s="11">
        <v>5.9442524798214403E-4</v>
      </c>
      <c r="AC247" s="2">
        <v>2.2416519932448799E-3</v>
      </c>
      <c r="AD247" s="2">
        <v>0.99162560701370195</v>
      </c>
    </row>
    <row r="248" spans="1:30" x14ac:dyDescent="0.35">
      <c r="A248" s="2">
        <v>466</v>
      </c>
      <c r="B248" s="11">
        <v>6.3330796547234004E-4</v>
      </c>
      <c r="C248" s="2">
        <v>4.9235397018492196E-3</v>
      </c>
      <c r="D248" s="2">
        <v>0.97866290807723999</v>
      </c>
      <c r="E248" s="11">
        <v>4.02805395424366E-4</v>
      </c>
      <c r="F248" s="2">
        <v>5.2670650184154502E-3</v>
      </c>
      <c r="G248" s="2">
        <v>0.97497326135635298</v>
      </c>
      <c r="H248" s="11">
        <v>5.5069260270101902E-5</v>
      </c>
      <c r="I248" s="2">
        <v>6.4466201001778202E-4</v>
      </c>
      <c r="J248" s="2">
        <v>0.98849391937255804</v>
      </c>
      <c r="K248" s="5">
        <v>354</v>
      </c>
      <c r="L248" s="11">
        <v>3.44352703541517E-3</v>
      </c>
      <c r="M248" s="2">
        <v>1.12220272421836E-2</v>
      </c>
      <c r="N248" s="2">
        <v>0.98731607198715199</v>
      </c>
      <c r="O248" s="11">
        <v>4.0928795933723398E-3</v>
      </c>
      <c r="P248" s="2">
        <v>1.6897097229957501E-2</v>
      </c>
      <c r="Q248" s="2">
        <v>0.98043441772460904</v>
      </c>
      <c r="R248" s="11">
        <v>8.3473185077309598E-4</v>
      </c>
      <c r="S248" s="2">
        <v>2.8226319700479499E-3</v>
      </c>
      <c r="T248" s="2">
        <v>0.98416572809219305</v>
      </c>
      <c r="U248" s="5">
        <v>280</v>
      </c>
      <c r="V248" s="11">
        <v>1.83695126906968E-4</v>
      </c>
      <c r="W248" s="2">
        <v>2.3876775521784999E-3</v>
      </c>
      <c r="X248" s="2">
        <v>0.96283149719238204</v>
      </c>
      <c r="Y248" s="11">
        <v>3.5530136665329299E-4</v>
      </c>
      <c r="Z248" s="2">
        <v>4.8778513446450199E-3</v>
      </c>
      <c r="AA248" s="2">
        <v>0.94502383470535201</v>
      </c>
      <c r="AB248" s="11">
        <v>3.5698885767487802E-5</v>
      </c>
      <c r="AC248" s="2">
        <v>5.7868176372721705E-4</v>
      </c>
      <c r="AD248" s="2">
        <v>0.97184628248214699</v>
      </c>
    </row>
    <row r="249" spans="1:30" x14ac:dyDescent="0.35">
      <c r="A249" s="2">
        <v>467</v>
      </c>
      <c r="B249" s="11">
        <v>7.1314146043732697E-4</v>
      </c>
      <c r="C249" s="2">
        <v>5.1479544490575704E-3</v>
      </c>
      <c r="D249" s="2">
        <v>0.97826647758483798</v>
      </c>
      <c r="E249" s="11">
        <v>4.44321136455982E-4</v>
      </c>
      <c r="F249" s="2">
        <v>5.5927080102264803E-3</v>
      </c>
      <c r="G249" s="2">
        <v>0.97536855936050404</v>
      </c>
      <c r="H249" s="11">
        <v>5.7259065215475803E-5</v>
      </c>
      <c r="I249" s="2">
        <v>6.8088952684774995E-4</v>
      </c>
      <c r="J249" s="2">
        <v>0.98872929811477595</v>
      </c>
      <c r="K249" s="5">
        <v>355</v>
      </c>
      <c r="L249" s="11">
        <v>3.32997506484389E-3</v>
      </c>
      <c r="M249" s="2">
        <v>1.09531749039888E-2</v>
      </c>
      <c r="N249" s="2">
        <v>0.98863810300827004</v>
      </c>
      <c r="O249" s="11">
        <v>4.4428305700421299E-3</v>
      </c>
      <c r="P249" s="2">
        <v>1.7585109919309599E-2</v>
      </c>
      <c r="Q249" s="2">
        <v>0.982108354568481</v>
      </c>
      <c r="R249" s="11">
        <v>9.7803573589771899E-4</v>
      </c>
      <c r="S249" s="2">
        <v>2.9952973127365099E-3</v>
      </c>
      <c r="T249" s="2">
        <v>0.98642623424529996</v>
      </c>
      <c r="U249" s="5">
        <v>281</v>
      </c>
      <c r="V249" s="11">
        <v>3.9788882713764901E-4</v>
      </c>
      <c r="W249" s="2">
        <v>4.03776206076145E-3</v>
      </c>
      <c r="X249" s="2">
        <v>0.98727750778198198</v>
      </c>
      <c r="Y249" s="11">
        <v>3.2856807229109098E-4</v>
      </c>
      <c r="Z249" s="2">
        <v>4.7473283484578098E-3</v>
      </c>
      <c r="AA249" s="2">
        <v>0.98216497898101796</v>
      </c>
      <c r="AB249" s="11">
        <v>3.52805000147782E-5</v>
      </c>
      <c r="AC249" s="2">
        <v>5.2100932225584897E-4</v>
      </c>
      <c r="AD249" s="2">
        <v>0.99115222692489602</v>
      </c>
    </row>
    <row r="250" spans="1:30" x14ac:dyDescent="0.35">
      <c r="A250" s="2">
        <v>469</v>
      </c>
      <c r="B250" s="11">
        <v>7.1293988730758396E-4</v>
      </c>
      <c r="C250" s="2">
        <v>5.1712440326809796E-3</v>
      </c>
      <c r="D250" s="2">
        <v>0.99490046501159601</v>
      </c>
      <c r="E250" s="11">
        <v>1.08437961898744E-3</v>
      </c>
      <c r="F250" s="2">
        <v>8.7225716561079008E-3</v>
      </c>
      <c r="G250" s="2">
        <v>0.99149024486541704</v>
      </c>
      <c r="H250" s="11">
        <v>2.0357365428935701E-4</v>
      </c>
      <c r="I250" s="2">
        <v>1.3449190882965901E-3</v>
      </c>
      <c r="J250" s="2">
        <v>0.992883801460266</v>
      </c>
      <c r="K250" s="5">
        <v>356</v>
      </c>
      <c r="L250" s="11">
        <v>2.6376600726507599E-4</v>
      </c>
      <c r="M250" s="2">
        <v>3.2215642277151299E-3</v>
      </c>
      <c r="N250" s="2">
        <v>0.97461271286010698</v>
      </c>
      <c r="O250" s="11">
        <v>2.4293888418469499E-4</v>
      </c>
      <c r="P250" s="2">
        <v>4.2706769891083197E-3</v>
      </c>
      <c r="Q250" s="2">
        <v>0.95113635063171298</v>
      </c>
      <c r="R250" s="11">
        <v>3.4340271668042899E-5</v>
      </c>
      <c r="S250" s="2">
        <v>5.1213864935562004E-4</v>
      </c>
      <c r="T250" s="2">
        <v>0.98184019327163696</v>
      </c>
      <c r="U250" s="5">
        <v>282</v>
      </c>
      <c r="V250" s="11">
        <v>1.13013118971139E-3</v>
      </c>
      <c r="W250" s="2">
        <v>6.6025550477206698E-3</v>
      </c>
      <c r="X250" s="2">
        <v>0.98873519897460904</v>
      </c>
      <c r="Y250" s="11">
        <v>1.0889015393331599E-3</v>
      </c>
      <c r="Z250" s="2">
        <v>8.4234075620770402E-3</v>
      </c>
      <c r="AA250" s="2">
        <v>0.98499447107314997</v>
      </c>
      <c r="AB250" s="11">
        <v>1.1364877718733601E-4</v>
      </c>
      <c r="AC250" s="2">
        <v>9.41011880058795E-4</v>
      </c>
      <c r="AD250" s="2">
        <v>0.99230641126632602</v>
      </c>
    </row>
    <row r="251" spans="1:30" x14ac:dyDescent="0.35">
      <c r="A251" s="2">
        <v>470</v>
      </c>
      <c r="B251" s="11">
        <v>1.1098594404756999E-3</v>
      </c>
      <c r="C251" s="2">
        <v>6.4674844034016098E-3</v>
      </c>
      <c r="D251" s="2">
        <v>0.99494105577468805</v>
      </c>
      <c r="E251" s="11">
        <v>1.5157744055613799E-3</v>
      </c>
      <c r="F251" s="2">
        <v>1.04555059224367E-2</v>
      </c>
      <c r="G251" s="2">
        <v>0.99330985546112005</v>
      </c>
      <c r="H251" s="11">
        <v>5.1246723160147602E-4</v>
      </c>
      <c r="I251" s="2">
        <v>2.0419212523847801E-3</v>
      </c>
      <c r="J251" s="2">
        <v>0.99327832460403398</v>
      </c>
      <c r="K251" s="5">
        <v>357</v>
      </c>
      <c r="L251" s="11">
        <v>1.16085109766572E-3</v>
      </c>
      <c r="M251" s="2">
        <v>6.7245429381728103E-3</v>
      </c>
      <c r="N251" s="2">
        <v>0.98466336727142301</v>
      </c>
      <c r="O251" s="11">
        <v>9.4252359122037801E-4</v>
      </c>
      <c r="P251" s="2">
        <v>8.2364780828356708E-3</v>
      </c>
      <c r="Q251" s="2">
        <v>0.97870641946792603</v>
      </c>
      <c r="R251" s="11">
        <v>1.47649436257779E-4</v>
      </c>
      <c r="S251" s="2">
        <v>1.1521070264279799E-3</v>
      </c>
      <c r="T251" s="2">
        <v>0.98836773633956898</v>
      </c>
      <c r="U251" s="5">
        <v>283</v>
      </c>
      <c r="V251" s="11">
        <v>1.37792422901839E-3</v>
      </c>
      <c r="W251" s="2">
        <v>7.2808405384421297E-3</v>
      </c>
      <c r="X251" s="2">
        <v>0.98935317993163996</v>
      </c>
      <c r="Y251" s="11">
        <v>1.1800705688074201E-3</v>
      </c>
      <c r="Z251" s="2">
        <v>8.96891392767429E-3</v>
      </c>
      <c r="AA251" s="2">
        <v>0.98778879642486495</v>
      </c>
      <c r="AB251" s="11">
        <v>1.4710464165546E-4</v>
      </c>
      <c r="AC251" s="2">
        <v>1.10897235572338E-3</v>
      </c>
      <c r="AD251" s="2">
        <v>0.99244898557662897</v>
      </c>
    </row>
    <row r="252" spans="1:30" x14ac:dyDescent="0.35">
      <c r="A252" s="2">
        <v>472</v>
      </c>
      <c r="B252" s="11">
        <v>2.1018054394516999E-4</v>
      </c>
      <c r="C252" s="2">
        <v>2.8878219891339501E-3</v>
      </c>
      <c r="D252" s="2">
        <v>0.97720706462860096</v>
      </c>
      <c r="E252" s="11">
        <v>1.4433503383770501E-4</v>
      </c>
      <c r="F252" s="2">
        <v>3.2338765449821901E-3</v>
      </c>
      <c r="G252" s="2">
        <v>0.96647268533706598</v>
      </c>
      <c r="H252" s="11">
        <v>2.4403825591434701E-5</v>
      </c>
      <c r="I252" s="2">
        <v>4.2716338066384099E-4</v>
      </c>
      <c r="J252" s="2">
        <v>0.98669105768203702</v>
      </c>
      <c r="K252" s="5">
        <v>360</v>
      </c>
      <c r="L252" s="11">
        <v>3.0162796610966298E-4</v>
      </c>
      <c r="M252" s="2">
        <v>3.3461195416748502E-3</v>
      </c>
      <c r="N252" s="2">
        <v>0.97714561223983698</v>
      </c>
      <c r="O252" s="11">
        <v>1.70994302607141E-4</v>
      </c>
      <c r="P252" s="2">
        <v>3.5329125821590402E-3</v>
      </c>
      <c r="Q252" s="2">
        <v>0.96488839387893599</v>
      </c>
      <c r="R252" s="11">
        <v>2.8364367608446601E-5</v>
      </c>
      <c r="S252" s="2">
        <v>4.4068193528801197E-4</v>
      </c>
      <c r="T252" s="2">
        <v>0.98808467388152998</v>
      </c>
      <c r="U252" s="5">
        <v>284</v>
      </c>
      <c r="V252" s="11">
        <v>3.77543969079852E-4</v>
      </c>
      <c r="W252" s="2">
        <v>3.84317990392446E-3</v>
      </c>
      <c r="X252" s="2">
        <v>0.98021537065505904</v>
      </c>
      <c r="Y252" s="11">
        <v>2.9196211835369403E-4</v>
      </c>
      <c r="Z252" s="2">
        <v>4.5578442513942701E-3</v>
      </c>
      <c r="AA252" s="2">
        <v>0.97714036703109697</v>
      </c>
      <c r="AB252" s="11">
        <v>3.4539141779532602E-5</v>
      </c>
      <c r="AC252" s="2">
        <v>5.4169940995052403E-4</v>
      </c>
      <c r="AD252" s="2">
        <v>0.98945593833923295</v>
      </c>
    </row>
    <row r="253" spans="1:30" x14ac:dyDescent="0.35">
      <c r="A253" s="2">
        <v>473</v>
      </c>
      <c r="B253" s="11">
        <v>7.3839951073750799E-4</v>
      </c>
      <c r="C253" s="2">
        <v>5.2600679919123598E-3</v>
      </c>
      <c r="D253" s="2">
        <v>0.98287838697433405</v>
      </c>
      <c r="E253" s="11">
        <v>4.39021474448964E-4</v>
      </c>
      <c r="F253" s="2">
        <v>5.5342968553304603E-3</v>
      </c>
      <c r="G253" s="2">
        <v>0.98238605260848999</v>
      </c>
      <c r="H253" s="11">
        <v>6.2121012888383107E-5</v>
      </c>
      <c r="I253" s="2">
        <v>6.9563079159706798E-4</v>
      </c>
      <c r="J253" s="2">
        <v>0.99114185571670499</v>
      </c>
      <c r="K253" s="5">
        <v>361</v>
      </c>
      <c r="L253" s="11">
        <v>9.4545620959252097E-4</v>
      </c>
      <c r="M253" s="2">
        <v>6.1243814416229699E-3</v>
      </c>
      <c r="N253" s="2">
        <v>0.97810828685760498</v>
      </c>
      <c r="O253" s="11">
        <v>5.4311502026393999E-4</v>
      </c>
      <c r="P253" s="2">
        <v>6.1537870205938799E-3</v>
      </c>
      <c r="Q253" s="2">
        <v>0.97719943523406905</v>
      </c>
      <c r="R253" s="11">
        <v>7.0558635343331803E-5</v>
      </c>
      <c r="S253" s="2">
        <v>7.2997011011466297E-4</v>
      </c>
      <c r="T253" s="2">
        <v>0.99081248044967596</v>
      </c>
      <c r="U253" s="5">
        <v>285</v>
      </c>
      <c r="V253" s="11">
        <v>4.5476623927243E-4</v>
      </c>
      <c r="W253" s="2">
        <v>4.2843520641326904E-3</v>
      </c>
      <c r="X253" s="2">
        <v>0.98283869028091397</v>
      </c>
      <c r="Y253" s="11">
        <v>3.3178910962305898E-4</v>
      </c>
      <c r="Z253" s="2">
        <v>4.8145516775548397E-3</v>
      </c>
      <c r="AA253" s="2">
        <v>0.97529637813568104</v>
      </c>
      <c r="AB253" s="11">
        <v>3.6924564483342597E-5</v>
      </c>
      <c r="AC253" s="2">
        <v>5.30591525603085E-4</v>
      </c>
      <c r="AD253" s="2">
        <v>0.98889738321304299</v>
      </c>
    </row>
    <row r="254" spans="1:30" x14ac:dyDescent="0.35">
      <c r="A254" s="2">
        <v>474</v>
      </c>
      <c r="B254" s="11">
        <v>9.1987027553841396E-4</v>
      </c>
      <c r="C254" s="2">
        <v>5.8705341070890401E-3</v>
      </c>
      <c r="D254" s="2">
        <v>0.98332977294921797</v>
      </c>
      <c r="E254" s="11">
        <v>5.79908140935003E-4</v>
      </c>
      <c r="F254" s="2">
        <v>6.4006648026406704E-3</v>
      </c>
      <c r="G254" s="2">
        <v>0.98374938964843694</v>
      </c>
      <c r="H254" s="11">
        <v>7.5824085797648796E-5</v>
      </c>
      <c r="I254" s="2">
        <v>7.6916423859074701E-4</v>
      </c>
      <c r="J254" s="2">
        <v>0.99120348691940297</v>
      </c>
      <c r="K254" s="5">
        <v>363</v>
      </c>
      <c r="L254" s="11">
        <v>6.4761312678456298E-3</v>
      </c>
      <c r="M254" s="2">
        <v>1.5458625741302899E-2</v>
      </c>
      <c r="N254" s="2">
        <v>0.97873026132583596</v>
      </c>
      <c r="O254" s="11">
        <v>3.16637218929827E-3</v>
      </c>
      <c r="P254" s="2">
        <v>1.4423854649066901E-2</v>
      </c>
      <c r="Q254" s="2">
        <v>0.97912549972534102</v>
      </c>
      <c r="R254" s="11">
        <v>3.8997485535219301E-4</v>
      </c>
      <c r="S254" s="2">
        <v>1.75321439746767E-3</v>
      </c>
      <c r="T254" s="2">
        <v>0.99015516042709295</v>
      </c>
      <c r="U254" s="5">
        <v>286</v>
      </c>
      <c r="V254" s="11">
        <v>8.1175036029890104E-4</v>
      </c>
      <c r="W254" s="2">
        <v>5.7111866772174801E-3</v>
      </c>
      <c r="X254" s="2">
        <v>0.98630625009536699</v>
      </c>
      <c r="Y254" s="11">
        <v>5.9128849534317797E-4</v>
      </c>
      <c r="Z254" s="2">
        <v>6.4011444337666E-3</v>
      </c>
      <c r="AA254" s="2">
        <v>0.98251545429229703</v>
      </c>
      <c r="AB254" s="11">
        <v>6.9714922574348694E-5</v>
      </c>
      <c r="AC254" s="2">
        <v>7.3725637048482895E-4</v>
      </c>
      <c r="AD254" s="2">
        <v>0.990572929382324</v>
      </c>
    </row>
    <row r="255" spans="1:30" x14ac:dyDescent="0.35">
      <c r="A255" s="2">
        <v>475</v>
      </c>
      <c r="B255" s="11">
        <v>3.4994264133274499E-3</v>
      </c>
      <c r="C255" s="2">
        <v>1.16091752424836E-2</v>
      </c>
      <c r="D255" s="2">
        <v>0.98343974351882901</v>
      </c>
      <c r="E255" s="11">
        <v>1.9680925179272799E-3</v>
      </c>
      <c r="F255" s="2">
        <v>1.1635608971118899E-2</v>
      </c>
      <c r="G255" s="2">
        <v>0.98639261722564697</v>
      </c>
      <c r="H255" s="11">
        <v>2.80852516880258E-4</v>
      </c>
      <c r="I255" s="2">
        <v>1.45961320959031E-3</v>
      </c>
      <c r="J255" s="2">
        <v>0.99076265096664395</v>
      </c>
      <c r="K255" s="5">
        <v>364</v>
      </c>
      <c r="L255" s="11">
        <v>6.0823575040558299E-5</v>
      </c>
      <c r="M255" s="2">
        <v>1.4377402840182101E-3</v>
      </c>
      <c r="N255" s="2">
        <v>0.96961474418640103</v>
      </c>
      <c r="O255" s="11">
        <v>6.3662526372354396E-5</v>
      </c>
      <c r="P255" s="2">
        <v>2.1060232538729902E-3</v>
      </c>
      <c r="Q255" s="2">
        <v>0.96032273769378595</v>
      </c>
      <c r="R255" s="11">
        <v>1.5515410268562798E-5</v>
      </c>
      <c r="S255" s="2">
        <v>3.3812419860623701E-4</v>
      </c>
      <c r="T255" s="2">
        <v>0.98379904031753496</v>
      </c>
      <c r="U255" s="5">
        <v>287</v>
      </c>
      <c r="V255" s="11">
        <v>1.15570507477968E-3</v>
      </c>
      <c r="W255" s="2">
        <v>6.7215110175311496E-3</v>
      </c>
      <c r="X255" s="2">
        <v>0.98497229814529397</v>
      </c>
      <c r="Y255" s="11">
        <v>8.4486353443935503E-4</v>
      </c>
      <c r="Z255" s="2">
        <v>7.5020785443484696E-3</v>
      </c>
      <c r="AA255" s="2">
        <v>0.98142725229263295</v>
      </c>
      <c r="AB255" s="11">
        <v>9.6116113127209206E-5</v>
      </c>
      <c r="AC255" s="2">
        <v>8.8467815658077598E-4</v>
      </c>
      <c r="AD255" s="2">
        <v>0.99002820253372104</v>
      </c>
    </row>
    <row r="256" spans="1:30" x14ac:dyDescent="0.35">
      <c r="A256" s="2">
        <v>478</v>
      </c>
      <c r="B256" s="11">
        <v>8.3576783072203398E-4</v>
      </c>
      <c r="C256" s="2">
        <v>5.6346897035837104E-3</v>
      </c>
      <c r="D256" s="2">
        <v>0.99149060249328602</v>
      </c>
      <c r="E256" s="11">
        <v>8.0581108340993502E-4</v>
      </c>
      <c r="F256" s="2">
        <v>7.3765558190643701E-3</v>
      </c>
      <c r="G256" s="2">
        <v>0.99106597900390603</v>
      </c>
      <c r="H256" s="11">
        <v>1.2738558871205801E-4</v>
      </c>
      <c r="I256" s="2">
        <v>1.0671713389456201E-3</v>
      </c>
      <c r="J256" s="2">
        <v>0.99265927076339699</v>
      </c>
      <c r="K256" s="5">
        <v>365</v>
      </c>
      <c r="L256" s="11">
        <v>3.55971948010846E-4</v>
      </c>
      <c r="M256" s="2">
        <v>3.7678584922105E-3</v>
      </c>
      <c r="N256" s="2">
        <v>0.97927653789520197</v>
      </c>
      <c r="O256" s="11">
        <v>2.5139332865364801E-4</v>
      </c>
      <c r="P256" s="2">
        <v>4.2733005248010098E-3</v>
      </c>
      <c r="Q256" s="2">
        <v>0.96747791767120295</v>
      </c>
      <c r="R256" s="11">
        <v>3.4465905628166998E-5</v>
      </c>
      <c r="S256" s="2">
        <v>5.1440997049212402E-4</v>
      </c>
      <c r="T256" s="2">
        <v>0.98825860023498502</v>
      </c>
      <c r="U256" s="5">
        <v>288</v>
      </c>
      <c r="V256" s="11">
        <v>5.4285451769828796E-3</v>
      </c>
      <c r="W256" s="2">
        <v>1.1271341703832099E-2</v>
      </c>
      <c r="X256" s="2">
        <v>0.99539434909820501</v>
      </c>
      <c r="Y256" s="11">
        <v>1.1573961004614801E-2</v>
      </c>
      <c r="Z256" s="2">
        <v>2.82408725470304E-2</v>
      </c>
      <c r="AA256" s="2">
        <v>0.99231278896331698</v>
      </c>
      <c r="AB256" s="11">
        <v>1.8405688926577499E-2</v>
      </c>
      <c r="AC256" s="2">
        <v>1.05611775070428E-2</v>
      </c>
      <c r="AD256" s="2">
        <v>0.99671918153762795</v>
      </c>
    </row>
    <row r="257" spans="1:30" x14ac:dyDescent="0.35">
      <c r="A257" s="2">
        <v>479</v>
      </c>
      <c r="B257" s="11">
        <v>1.15846376866102E-3</v>
      </c>
      <c r="C257" s="2">
        <v>6.4142090268432999E-3</v>
      </c>
      <c r="D257" s="2">
        <v>0.99121445417404097</v>
      </c>
      <c r="E257" s="11">
        <v>1.1927435407415E-3</v>
      </c>
      <c r="F257" s="2">
        <v>8.7883379310369492E-3</v>
      </c>
      <c r="G257" s="2">
        <v>0.99099779129028298</v>
      </c>
      <c r="H257" s="11">
        <v>2.16225162148475E-4</v>
      </c>
      <c r="I257" s="2">
        <v>1.3827639631927E-3</v>
      </c>
      <c r="J257" s="2">
        <v>0.99289888143539395</v>
      </c>
      <c r="K257" s="5">
        <v>368</v>
      </c>
      <c r="L257" s="11">
        <v>6.2816787976771496E-4</v>
      </c>
      <c r="M257" s="2">
        <v>4.7228313051164098E-3</v>
      </c>
      <c r="N257" s="2">
        <v>0.98353010416030795</v>
      </c>
      <c r="O257" s="11">
        <v>5.4371042642742395E-4</v>
      </c>
      <c r="P257" s="2">
        <v>6.04814523831009E-3</v>
      </c>
      <c r="Q257" s="2">
        <v>0.98335462808608998</v>
      </c>
      <c r="R257" s="11">
        <v>5.8671183069236502E-5</v>
      </c>
      <c r="S257" s="2">
        <v>7.1063009090721596E-4</v>
      </c>
      <c r="T257" s="2">
        <v>0.99150913953781095</v>
      </c>
      <c r="U257" s="5">
        <v>290</v>
      </c>
      <c r="V257" s="11">
        <v>1.38770905323326E-3</v>
      </c>
      <c r="W257" s="2">
        <v>6.86789164319634E-3</v>
      </c>
      <c r="X257" s="2">
        <v>0.99862551689147905</v>
      </c>
      <c r="Y257" s="11">
        <v>2.69796955399215E-3</v>
      </c>
      <c r="Z257" s="2">
        <v>1.38245113193988E-2</v>
      </c>
      <c r="AA257" s="2">
        <v>0.99741661548614502</v>
      </c>
      <c r="AB257" s="11">
        <v>1.6920838970690901E-3</v>
      </c>
      <c r="AC257" s="2">
        <v>3.4359197597950602E-3</v>
      </c>
      <c r="AD257" s="2">
        <v>0.99681204557418801</v>
      </c>
    </row>
    <row r="258" spans="1:30" x14ac:dyDescent="0.35">
      <c r="A258" s="2">
        <v>480</v>
      </c>
      <c r="B258" s="11">
        <v>3.50649410393089E-4</v>
      </c>
      <c r="C258" s="2">
        <v>3.3732727169990501E-3</v>
      </c>
      <c r="D258" s="2">
        <v>0.97265708446502597</v>
      </c>
      <c r="E258" s="11">
        <v>1.5270456788130099E-4</v>
      </c>
      <c r="F258" s="2">
        <v>3.2966686412692001E-3</v>
      </c>
      <c r="G258" s="2">
        <v>0.97317224740982</v>
      </c>
      <c r="H258" s="11">
        <v>2.37253188970498E-5</v>
      </c>
      <c r="I258" s="2">
        <v>4.4078635983168998E-4</v>
      </c>
      <c r="J258" s="2">
        <v>0.98886060714721602</v>
      </c>
      <c r="K258" s="5">
        <v>369</v>
      </c>
      <c r="L258" s="11">
        <v>6.6720618633553299E-4</v>
      </c>
      <c r="M258" s="2">
        <v>5.1570269279181897E-3</v>
      </c>
      <c r="N258" s="2">
        <v>0.98432981967926003</v>
      </c>
      <c r="O258" s="11">
        <v>4.5133076491765602E-4</v>
      </c>
      <c r="P258" s="2">
        <v>5.6722895242273799E-3</v>
      </c>
      <c r="Q258" s="2">
        <v>0.98132824897766102</v>
      </c>
      <c r="R258" s="11">
        <v>5.4629294027108699E-5</v>
      </c>
      <c r="S258" s="2">
        <v>6.7613559076562502E-4</v>
      </c>
      <c r="T258" s="2">
        <v>0.99032932519912698</v>
      </c>
      <c r="U258" s="5">
        <v>291</v>
      </c>
      <c r="V258" s="11">
        <v>2.9120007529854701E-3</v>
      </c>
      <c r="W258" s="2">
        <v>8.1798331812024099E-3</v>
      </c>
      <c r="X258" s="2">
        <v>0.99852710962295499</v>
      </c>
      <c r="Y258" s="11">
        <v>5.3257644176483102E-3</v>
      </c>
      <c r="Z258" s="2">
        <v>1.89795866608619E-2</v>
      </c>
      <c r="AA258" s="2">
        <v>0.99726390838623002</v>
      </c>
      <c r="AB258" s="11">
        <v>7.3047652840614302E-3</v>
      </c>
      <c r="AC258" s="2">
        <v>6.42069615423679E-3</v>
      </c>
      <c r="AD258" s="2">
        <v>0.99756604433059604</v>
      </c>
    </row>
    <row r="259" spans="1:30" x14ac:dyDescent="0.35">
      <c r="A259" s="2">
        <v>481</v>
      </c>
      <c r="B259" s="11">
        <v>2.9035357874818097E-4</v>
      </c>
      <c r="C259" s="2">
        <v>3.2497448846697799E-3</v>
      </c>
      <c r="D259" s="2">
        <v>0.97810357809066695</v>
      </c>
      <c r="E259" s="11">
        <v>1.44593999721109E-4</v>
      </c>
      <c r="F259" s="2">
        <v>3.2326632644981098E-3</v>
      </c>
      <c r="G259" s="2">
        <v>0.97052764892578103</v>
      </c>
      <c r="H259" s="11">
        <v>2.53267080552177E-5</v>
      </c>
      <c r="I259" s="2">
        <v>4.1750332457013401E-4</v>
      </c>
      <c r="J259" s="2">
        <v>0.990744769573211</v>
      </c>
      <c r="K259" s="5">
        <v>370</v>
      </c>
      <c r="L259" s="11">
        <v>1.5479953726753499E-3</v>
      </c>
      <c r="M259" s="2">
        <v>7.7598448842763901E-3</v>
      </c>
      <c r="N259" s="2">
        <v>0.984988152980804</v>
      </c>
      <c r="O259" s="11">
        <v>1.010975218378E-3</v>
      </c>
      <c r="P259" s="2">
        <v>8.4266886115074106E-3</v>
      </c>
      <c r="Q259" s="2">
        <v>0.98459309339523304</v>
      </c>
      <c r="R259" s="11">
        <v>1.2677046470343999E-4</v>
      </c>
      <c r="S259" s="2">
        <v>1.0137622011825399E-3</v>
      </c>
      <c r="T259" s="2">
        <v>0.99206972122192305</v>
      </c>
      <c r="U259" s="5">
        <v>292</v>
      </c>
      <c r="V259" s="11">
        <v>7.25005884305574E-5</v>
      </c>
      <c r="W259" s="2">
        <v>1.6144894761964601E-3</v>
      </c>
      <c r="X259" s="2">
        <v>0.96840161085128695</v>
      </c>
      <c r="Y259" s="11">
        <v>1.5119239105842999E-4</v>
      </c>
      <c r="Z259" s="2">
        <v>3.30071593634784E-3</v>
      </c>
      <c r="AA259" s="2">
        <v>0.96119362115859897</v>
      </c>
      <c r="AB259" s="11">
        <v>1.9840859749819999E-5</v>
      </c>
      <c r="AC259" s="2">
        <v>4.2329801362939098E-4</v>
      </c>
      <c r="AD259" s="2">
        <v>0.98859864473342896</v>
      </c>
    </row>
    <row r="260" spans="1:30" x14ac:dyDescent="0.35">
      <c r="A260" s="2">
        <v>482</v>
      </c>
      <c r="B260" s="11">
        <v>5.2070477977395003E-4</v>
      </c>
      <c r="C260" s="2">
        <v>4.3743802234530397E-3</v>
      </c>
      <c r="D260" s="2">
        <v>0.98118907213211004</v>
      </c>
      <c r="E260" s="11">
        <v>2.7072461671195903E-4</v>
      </c>
      <c r="F260" s="2">
        <v>4.46316692978143E-3</v>
      </c>
      <c r="G260" s="2">
        <v>0.97733718156814497</v>
      </c>
      <c r="H260" s="11">
        <v>3.8671791116939797E-5</v>
      </c>
      <c r="I260" s="2">
        <v>5.5902759777382005E-4</v>
      </c>
      <c r="J260" s="2">
        <v>0.99026209115982</v>
      </c>
      <c r="K260" s="5">
        <v>372</v>
      </c>
      <c r="L260" s="11">
        <v>1.66822253959253E-4</v>
      </c>
      <c r="M260" s="2">
        <v>2.44846497662365E-3</v>
      </c>
      <c r="N260" s="2">
        <v>0.97301650047302202</v>
      </c>
      <c r="O260" s="11">
        <v>1.8351801554672401E-4</v>
      </c>
      <c r="P260" s="2">
        <v>3.4541501663625201E-3</v>
      </c>
      <c r="Q260" s="2">
        <v>0.96765321493148804</v>
      </c>
      <c r="R260" s="11">
        <v>2.2336065740091699E-5</v>
      </c>
      <c r="S260" s="2">
        <v>4.3989860569126899E-4</v>
      </c>
      <c r="T260" s="2">
        <v>0.98826932907104403</v>
      </c>
      <c r="U260" s="5">
        <v>293</v>
      </c>
      <c r="V260" s="11">
        <v>1.02122395765036E-3</v>
      </c>
      <c r="W260" s="2">
        <v>6.3899061642587098E-3</v>
      </c>
      <c r="X260" s="2">
        <v>0.98590534925460804</v>
      </c>
      <c r="Y260" s="11">
        <v>1.0101814987137901E-3</v>
      </c>
      <c r="Z260" s="2">
        <v>8.5072712972760201E-3</v>
      </c>
      <c r="AA260" s="2">
        <v>0.97771793603897095</v>
      </c>
      <c r="AB260" s="11">
        <v>1.8340139649808399E-4</v>
      </c>
      <c r="AC260" s="2">
        <v>1.2551489053294E-3</v>
      </c>
      <c r="AD260" s="2">
        <v>0.98221039772033603</v>
      </c>
    </row>
    <row r="261" spans="1:30" x14ac:dyDescent="0.35">
      <c r="A261" s="2">
        <v>483</v>
      </c>
      <c r="B261" s="11">
        <v>6.62698177620768E-4</v>
      </c>
      <c r="C261" s="2">
        <v>4.9013425596058299E-3</v>
      </c>
      <c r="D261" s="2">
        <v>0.98144143819808904</v>
      </c>
      <c r="E261" s="11">
        <v>3.1719001708552198E-4</v>
      </c>
      <c r="F261" s="2">
        <v>4.7789835371077E-3</v>
      </c>
      <c r="G261" s="2">
        <v>0.98133391141891402</v>
      </c>
      <c r="H261" s="11">
        <v>4.6752858906984302E-5</v>
      </c>
      <c r="I261" s="2">
        <v>5.9002614580094803E-4</v>
      </c>
      <c r="J261" s="2">
        <v>0.99174720048904397</v>
      </c>
      <c r="K261" s="5">
        <v>373</v>
      </c>
      <c r="L261" s="11">
        <v>6.3680188031867103E-4</v>
      </c>
      <c r="M261" s="2">
        <v>5.0531588494777601E-3</v>
      </c>
      <c r="N261" s="2">
        <v>0.97804105281829801</v>
      </c>
      <c r="O261" s="11">
        <v>5.3829402895644296E-4</v>
      </c>
      <c r="P261" s="2">
        <v>6.1660795472562296E-3</v>
      </c>
      <c r="Q261" s="2">
        <v>0.96659582853317205</v>
      </c>
      <c r="R261" s="11">
        <v>8.6141320934984806E-5</v>
      </c>
      <c r="S261" s="2">
        <v>8.2259444752708002E-4</v>
      </c>
      <c r="T261" s="2">
        <v>0.98141890764236395</v>
      </c>
      <c r="U261" s="5">
        <v>294</v>
      </c>
      <c r="V261" s="11">
        <v>1.7696939175948501E-3</v>
      </c>
      <c r="W261" s="2">
        <v>8.1654740497469902E-3</v>
      </c>
      <c r="X261" s="2">
        <v>0.98585253953933705</v>
      </c>
      <c r="Y261" s="11">
        <v>1.74635055009275E-3</v>
      </c>
      <c r="Z261" s="2">
        <v>1.1013892479240801E-2</v>
      </c>
      <c r="AA261" s="2">
        <v>0.97943651676177901</v>
      </c>
      <c r="AB261" s="11">
        <v>3.2743078190833298E-4</v>
      </c>
      <c r="AC261" s="2">
        <v>1.6878949245437899E-3</v>
      </c>
      <c r="AD261" s="2">
        <v>0.98435121774673395</v>
      </c>
    </row>
    <row r="262" spans="1:30" x14ac:dyDescent="0.35">
      <c r="A262" s="2">
        <v>484</v>
      </c>
      <c r="B262" s="11">
        <v>1.9937306933570599E-4</v>
      </c>
      <c r="C262" s="2">
        <v>2.6830160059034798E-3</v>
      </c>
      <c r="D262" s="2">
        <v>0.96851402521133401</v>
      </c>
      <c r="E262" s="11">
        <v>2.6110830367542798E-4</v>
      </c>
      <c r="F262" s="2">
        <v>4.2238878086209297E-3</v>
      </c>
      <c r="G262" s="2">
        <v>0.96219998598098699</v>
      </c>
      <c r="H262" s="11">
        <v>3.4502019843784997E-5</v>
      </c>
      <c r="I262" s="2">
        <v>5.5026542395353296E-4</v>
      </c>
      <c r="J262" s="2">
        <v>0.98799973726272505</v>
      </c>
      <c r="K262" s="5">
        <v>375</v>
      </c>
      <c r="L262" s="11">
        <v>1.4450959861278499E-3</v>
      </c>
      <c r="M262" s="2">
        <v>7.6062423177063396E-3</v>
      </c>
      <c r="N262" s="2">
        <v>0.97866106033325195</v>
      </c>
      <c r="O262" s="11">
        <v>1.16063095629215E-3</v>
      </c>
      <c r="P262" s="2">
        <v>9.1299545019865001E-3</v>
      </c>
      <c r="Q262" s="2">
        <v>0.96871560811996404</v>
      </c>
      <c r="R262" s="11">
        <v>1.8738399376161299E-4</v>
      </c>
      <c r="S262" s="2">
        <v>1.251952489838E-3</v>
      </c>
      <c r="T262" s="2">
        <v>0.98039519786834695</v>
      </c>
      <c r="U262" s="5">
        <v>295</v>
      </c>
      <c r="V262" s="11">
        <v>2.2711921483278201E-3</v>
      </c>
      <c r="W262" s="2">
        <v>9.3144830316305108E-3</v>
      </c>
      <c r="X262" s="2">
        <v>0.98406362533569303</v>
      </c>
      <c r="Y262" s="11">
        <v>2.34808726236224E-3</v>
      </c>
      <c r="Z262" s="2">
        <v>1.281279604882E-2</v>
      </c>
      <c r="AA262" s="2">
        <v>0.97728854417800903</v>
      </c>
      <c r="AB262" s="11">
        <v>3.8640739512629802E-4</v>
      </c>
      <c r="AC262" s="2">
        <v>1.8537611467763699E-3</v>
      </c>
      <c r="AD262" s="2">
        <v>0.98385691642761197</v>
      </c>
    </row>
    <row r="263" spans="1:30" x14ac:dyDescent="0.35">
      <c r="A263" s="2">
        <v>485</v>
      </c>
      <c r="B263" s="11">
        <v>3.20689403451979E-4</v>
      </c>
      <c r="C263" s="2">
        <v>3.6313293967395999E-3</v>
      </c>
      <c r="D263" s="2">
        <v>0.98612612485885598</v>
      </c>
      <c r="E263" s="11">
        <v>2.7864472940564101E-4</v>
      </c>
      <c r="F263" s="2">
        <v>4.3975594453513596E-3</v>
      </c>
      <c r="G263" s="2">
        <v>0.98139601945876997</v>
      </c>
      <c r="H263" s="11">
        <v>3.2019881473388503E-5</v>
      </c>
      <c r="I263" s="2">
        <v>5.3269800264388301E-4</v>
      </c>
      <c r="J263" s="2">
        <v>0.99008196592330899</v>
      </c>
      <c r="K263" s="5">
        <v>376</v>
      </c>
      <c r="L263" s="11">
        <v>7.6077408157289002E-3</v>
      </c>
      <c r="M263" s="2">
        <v>1.09336329624056E-2</v>
      </c>
      <c r="N263" s="2">
        <v>0.99088436365127497</v>
      </c>
      <c r="O263" s="11">
        <v>1.2355428189039201E-2</v>
      </c>
      <c r="P263" s="2">
        <v>2.75148451328277E-2</v>
      </c>
      <c r="Q263" s="2">
        <v>0.98674446344375599</v>
      </c>
      <c r="R263" s="11">
        <v>2.56981886923313E-2</v>
      </c>
      <c r="S263" s="2">
        <v>1.2281828559934999E-2</v>
      </c>
      <c r="T263" s="2">
        <v>0.99355828762054399</v>
      </c>
      <c r="U263" s="5">
        <v>296</v>
      </c>
      <c r="V263" s="11">
        <v>1.24649188364855E-4</v>
      </c>
      <c r="W263" s="2">
        <v>2.2630663588643E-3</v>
      </c>
      <c r="X263" s="2">
        <v>0.961481153964996</v>
      </c>
      <c r="Y263" s="11">
        <v>7.8779041359666694E-5</v>
      </c>
      <c r="Z263" s="2">
        <v>2.4523204192519101E-3</v>
      </c>
      <c r="AA263" s="2">
        <v>0.94647741317749001</v>
      </c>
      <c r="AB263" s="11">
        <v>1.5277648344635899E-5</v>
      </c>
      <c r="AC263" s="2">
        <v>3.4368655178695901E-4</v>
      </c>
      <c r="AD263" s="2">
        <v>0.98158818483352595</v>
      </c>
    </row>
    <row r="264" spans="1:30" x14ac:dyDescent="0.35">
      <c r="A264" s="2">
        <v>488</v>
      </c>
      <c r="B264" s="11">
        <v>5.14015300723258E-5</v>
      </c>
      <c r="C264" s="2">
        <v>1.4285487122833701E-3</v>
      </c>
      <c r="D264" s="2">
        <v>0.96239238977432195</v>
      </c>
      <c r="E264" s="11">
        <v>6.4389976614620496E-5</v>
      </c>
      <c r="F264" s="2">
        <v>2.2152941673993999E-3</v>
      </c>
      <c r="G264" s="2">
        <v>0.95239210128784102</v>
      </c>
      <c r="H264" s="11">
        <v>2.0379868146846999E-5</v>
      </c>
      <c r="I264" s="2">
        <v>3.7578021874651302E-4</v>
      </c>
      <c r="J264" s="2">
        <v>0.984613597393035</v>
      </c>
      <c r="K264" s="5">
        <v>377</v>
      </c>
      <c r="L264" s="11">
        <v>1.4838234055787301E-3</v>
      </c>
      <c r="M264" s="2">
        <v>7.1710161864757503E-3</v>
      </c>
      <c r="N264" s="2">
        <v>0.99652433395385698</v>
      </c>
      <c r="O264" s="11">
        <v>3.6582080647349301E-3</v>
      </c>
      <c r="P264" s="2">
        <v>1.6351548954844398E-2</v>
      </c>
      <c r="Q264" s="2">
        <v>0.98930364847183205</v>
      </c>
      <c r="R264" s="11">
        <v>1.9276754464954101E-3</v>
      </c>
      <c r="S264" s="2">
        <v>4.0131788700818998E-3</v>
      </c>
      <c r="T264" s="2">
        <v>0.98966401815414395</v>
      </c>
      <c r="U264" s="5">
        <v>297</v>
      </c>
      <c r="V264" s="11">
        <v>1.07250036671757E-3</v>
      </c>
      <c r="W264" s="2">
        <v>6.19668699800968E-3</v>
      </c>
      <c r="X264" s="2">
        <v>0.97922825813293402</v>
      </c>
      <c r="Y264" s="11">
        <v>5.23264519870281E-4</v>
      </c>
      <c r="Z264" s="2">
        <v>6.10755430534482E-3</v>
      </c>
      <c r="AA264" s="2">
        <v>0.97715741395950295</v>
      </c>
      <c r="AB264" s="11">
        <v>8.6599102360196398E-5</v>
      </c>
      <c r="AC264" s="2">
        <v>8.0333859659731301E-4</v>
      </c>
      <c r="AD264" s="2">
        <v>0.98828417062759399</v>
      </c>
    </row>
    <row r="265" spans="1:30" x14ac:dyDescent="0.35">
      <c r="A265" s="2">
        <v>489</v>
      </c>
      <c r="B265" s="11">
        <v>3.3494899980723798E-4</v>
      </c>
      <c r="C265" s="2">
        <v>3.6474198568612298E-3</v>
      </c>
      <c r="D265" s="2">
        <v>0.97754436731338501</v>
      </c>
      <c r="E265" s="11">
        <v>2.1949922665953601E-4</v>
      </c>
      <c r="F265" s="2">
        <v>3.9269812405109397E-3</v>
      </c>
      <c r="G265" s="2">
        <v>0.97212326526641801</v>
      </c>
      <c r="H265" s="11">
        <v>2.9817480026394999E-5</v>
      </c>
      <c r="I265" s="2">
        <v>4.6692389878444298E-4</v>
      </c>
      <c r="J265" s="2">
        <v>0.98887717723846402</v>
      </c>
      <c r="K265" s="5">
        <v>378</v>
      </c>
      <c r="L265" s="11">
        <v>2.0029193256050301E-3</v>
      </c>
      <c r="M265" s="2">
        <v>8.7414886802434904E-3</v>
      </c>
      <c r="N265" s="2">
        <v>0.99799501895904497</v>
      </c>
      <c r="O265" s="11">
        <v>4.8245536163449201E-3</v>
      </c>
      <c r="P265" s="2">
        <v>1.8744023516774101E-2</v>
      </c>
      <c r="Q265" s="2">
        <v>0.99541175365447998</v>
      </c>
      <c r="R265" s="11">
        <v>1.86064187437295E-3</v>
      </c>
      <c r="S265" s="2">
        <v>3.8189003244042301E-3</v>
      </c>
      <c r="T265" s="2">
        <v>0.99712717533111495</v>
      </c>
      <c r="U265" s="5">
        <v>298</v>
      </c>
      <c r="V265" s="11">
        <v>1.4987748581916001E-3</v>
      </c>
      <c r="W265" s="2">
        <v>7.4061746709048696E-3</v>
      </c>
      <c r="X265" s="2">
        <v>0.98048365116119296</v>
      </c>
      <c r="Y265" s="11">
        <v>7.7623891411349101E-4</v>
      </c>
      <c r="Z265" s="2">
        <v>7.3958975262939904E-3</v>
      </c>
      <c r="AA265" s="2">
        <v>0.979514420032501</v>
      </c>
      <c r="AB265" s="11">
        <v>1.14828202640637E-4</v>
      </c>
      <c r="AC265" s="2">
        <v>9.4110291684046301E-4</v>
      </c>
      <c r="AD265" s="2">
        <v>0.98961681127548196</v>
      </c>
    </row>
    <row r="266" spans="1:30" x14ac:dyDescent="0.35">
      <c r="A266" s="2">
        <v>491</v>
      </c>
      <c r="B266" s="11">
        <v>6.1919237487018098E-4</v>
      </c>
      <c r="C266" s="2">
        <v>4.8329555429518197E-3</v>
      </c>
      <c r="D266" s="2">
        <v>0.97976499795913696</v>
      </c>
      <c r="E266" s="11">
        <v>4.2332080192863898E-4</v>
      </c>
      <c r="F266" s="2">
        <v>5.2622291259467602E-3</v>
      </c>
      <c r="G266" s="2">
        <v>0.97718334197998002</v>
      </c>
      <c r="H266" s="11">
        <v>5.0557777285575799E-5</v>
      </c>
      <c r="I266" s="2">
        <v>6.40555459540337E-4</v>
      </c>
      <c r="J266" s="2">
        <v>0.98951464891433705</v>
      </c>
      <c r="K266" s="5">
        <v>379</v>
      </c>
      <c r="L266" s="11">
        <v>3.8657465483993201E-3</v>
      </c>
      <c r="M266" s="2">
        <v>1.0912181809544501E-2</v>
      </c>
      <c r="N266" s="2">
        <v>0.99784255027770996</v>
      </c>
      <c r="O266" s="11">
        <v>1.03060211986303E-2</v>
      </c>
      <c r="P266" s="2">
        <v>2.6712782680988301E-2</v>
      </c>
      <c r="Q266" s="2">
        <v>0.99490010738372803</v>
      </c>
      <c r="R266" s="11">
        <v>9.6517978236079199E-3</v>
      </c>
      <c r="S266" s="2">
        <v>8.3685824647545797E-3</v>
      </c>
      <c r="T266" s="2">
        <v>0.996496021747589</v>
      </c>
      <c r="U266" s="5">
        <v>299</v>
      </c>
      <c r="V266" s="11">
        <v>1.9652117043733501E-3</v>
      </c>
      <c r="W266" s="2">
        <v>8.4693096578121099E-3</v>
      </c>
      <c r="X266" s="2">
        <v>0.97837573289871205</v>
      </c>
      <c r="Y266" s="11">
        <v>1.0160868987441E-3</v>
      </c>
      <c r="Z266" s="2">
        <v>8.4529733285307797E-3</v>
      </c>
      <c r="AA266" s="2">
        <v>0.97737360000610296</v>
      </c>
      <c r="AB266" s="11">
        <v>1.4194176765158699E-4</v>
      </c>
      <c r="AC266" s="2">
        <v>1.0374343255534701E-3</v>
      </c>
      <c r="AD266" s="2">
        <v>0.98946100473403897</v>
      </c>
    </row>
    <row r="267" spans="1:30" x14ac:dyDescent="0.35">
      <c r="A267" s="2">
        <v>492</v>
      </c>
      <c r="B267" s="11">
        <v>6.6338885517325198E-5</v>
      </c>
      <c r="C267" s="2">
        <v>1.5858947299420801E-3</v>
      </c>
      <c r="D267" s="2">
        <v>0.96999734640121404</v>
      </c>
      <c r="E267" s="11">
        <v>6.5178435761481496E-5</v>
      </c>
      <c r="F267" s="2">
        <v>2.1515951957553599E-3</v>
      </c>
      <c r="G267" s="2">
        <v>0.94851279258728005</v>
      </c>
      <c r="H267" s="11">
        <v>1.97532226593466E-5</v>
      </c>
      <c r="I267" s="2">
        <v>3.6869157338514902E-4</v>
      </c>
      <c r="J267" s="2">
        <v>0.98459768295287997</v>
      </c>
      <c r="K267" s="5">
        <v>380</v>
      </c>
      <c r="L267" s="11">
        <v>1.30670116050168E-4</v>
      </c>
      <c r="M267" s="2">
        <v>2.35884566791355E-3</v>
      </c>
      <c r="N267" s="2">
        <v>0.97238796949386597</v>
      </c>
      <c r="O267" s="11">
        <v>1.1794038437074E-4</v>
      </c>
      <c r="P267" s="2">
        <v>2.92959529906511E-3</v>
      </c>
      <c r="Q267" s="2">
        <v>0.95152318477630604</v>
      </c>
      <c r="R267" s="11">
        <v>1.8644070223672299E-5</v>
      </c>
      <c r="S267" s="2">
        <v>3.92246089177206E-4</v>
      </c>
      <c r="T267" s="2">
        <v>0.98336380720138505</v>
      </c>
      <c r="U267" s="5">
        <v>300</v>
      </c>
      <c r="V267" s="11">
        <v>4.2840131209231902E-4</v>
      </c>
      <c r="W267" s="2">
        <v>4.1735582053661303E-3</v>
      </c>
      <c r="X267" s="2">
        <v>0.98380023241043002</v>
      </c>
      <c r="Y267" s="11">
        <v>5.0631677731871605E-4</v>
      </c>
      <c r="Z267" s="2">
        <v>6.1919707804918202E-3</v>
      </c>
      <c r="AA267" s="2">
        <v>0.96337628364562899</v>
      </c>
      <c r="AB267" s="11">
        <v>5.0550705054774799E-5</v>
      </c>
      <c r="AC267" s="2">
        <v>6.7135103745386004E-4</v>
      </c>
      <c r="AD267" s="2">
        <v>0.98488235473632801</v>
      </c>
    </row>
    <row r="268" spans="1:30" x14ac:dyDescent="0.35">
      <c r="A268" s="2">
        <v>493</v>
      </c>
      <c r="B268" s="11">
        <v>4.8480110126547499E-4</v>
      </c>
      <c r="C268" s="2">
        <v>4.4143400155007796E-3</v>
      </c>
      <c r="D268" s="2">
        <v>0.98531436920166005</v>
      </c>
      <c r="E268" s="11">
        <v>3.5610233317129298E-4</v>
      </c>
      <c r="F268" s="2">
        <v>4.9605863168835597E-3</v>
      </c>
      <c r="G268" s="2">
        <v>0.982946217060089</v>
      </c>
      <c r="H268" s="11">
        <v>4.1841187339741703E-5</v>
      </c>
      <c r="I268" s="2">
        <v>5.9824687195941795E-4</v>
      </c>
      <c r="J268" s="2">
        <v>0.99060952663421598</v>
      </c>
      <c r="K268" s="5">
        <v>381</v>
      </c>
      <c r="L268" s="11">
        <v>9.4824202824383898E-4</v>
      </c>
      <c r="M268" s="2">
        <v>6.2181064859032596E-3</v>
      </c>
      <c r="N268" s="2">
        <v>0.98605591058731001</v>
      </c>
      <c r="O268" s="11">
        <v>7.7943515498191097E-4</v>
      </c>
      <c r="P268" s="2">
        <v>7.4832844547927302E-3</v>
      </c>
      <c r="Q268" s="2">
        <v>0.982713103294372</v>
      </c>
      <c r="R268" s="11">
        <v>9.6600146207492799E-5</v>
      </c>
      <c r="S268" s="2">
        <v>9.1621826868504199E-4</v>
      </c>
      <c r="T268" s="2">
        <v>0.98991328477859497</v>
      </c>
      <c r="U268" s="5">
        <v>301</v>
      </c>
      <c r="V268" s="11">
        <v>1.2841600691899601E-3</v>
      </c>
      <c r="W268" s="2">
        <v>7.0590162649750701E-3</v>
      </c>
      <c r="X268" s="2">
        <v>0.99310815334320002</v>
      </c>
      <c r="Y268" s="11">
        <v>1.1007456341758301E-3</v>
      </c>
      <c r="Z268" s="2">
        <v>8.7842559441924095E-3</v>
      </c>
      <c r="AA268" s="2">
        <v>0.99359190464019698</v>
      </c>
      <c r="AB268" s="11">
        <v>1.6895165026653501E-4</v>
      </c>
      <c r="AC268" s="2">
        <v>1.18989439215511E-3</v>
      </c>
      <c r="AD268" s="2">
        <v>0.99380707740783603</v>
      </c>
    </row>
    <row r="269" spans="1:30" x14ac:dyDescent="0.35">
      <c r="A269" s="2">
        <v>496</v>
      </c>
      <c r="B269" s="11">
        <v>1.0240660776617E-4</v>
      </c>
      <c r="C269" s="2">
        <v>2.0731294061988501E-3</v>
      </c>
      <c r="D269" s="2">
        <v>0.96198594570159901</v>
      </c>
      <c r="E269" s="11">
        <v>6.9025212724227404E-5</v>
      </c>
      <c r="F269" s="2">
        <v>2.1951608359813599E-3</v>
      </c>
      <c r="G269" s="2">
        <v>0.94993078708648604</v>
      </c>
      <c r="H269" s="11">
        <v>1.2989980859856501E-5</v>
      </c>
      <c r="I269" s="2">
        <v>3.1092000426724499E-4</v>
      </c>
      <c r="J269" s="2">
        <v>0.98557955026626498</v>
      </c>
      <c r="K269" s="5">
        <v>382</v>
      </c>
      <c r="L269" s="11">
        <v>1.6622520051896501E-3</v>
      </c>
      <c r="M269" s="2">
        <v>7.9937092959880794E-3</v>
      </c>
      <c r="N269" s="2">
        <v>0.986430883407592</v>
      </c>
      <c r="O269" s="11">
        <v>1.23798241838812E-3</v>
      </c>
      <c r="P269" s="2">
        <v>9.3205953016877105E-3</v>
      </c>
      <c r="Q269" s="2">
        <v>0.98470133543014504</v>
      </c>
      <c r="R269" s="11">
        <v>1.6294527449645099E-4</v>
      </c>
      <c r="S269" s="2">
        <v>1.2050460791215301E-3</v>
      </c>
      <c r="T269" s="2">
        <v>0.98985606431961004</v>
      </c>
      <c r="U269" s="5">
        <v>302</v>
      </c>
      <c r="V269" s="11">
        <v>2.5116524193435899E-3</v>
      </c>
      <c r="W269" s="2">
        <v>9.6886074170470203E-3</v>
      </c>
      <c r="X269" s="2">
        <v>0.99100220203399603</v>
      </c>
      <c r="Y269" s="11">
        <v>2.3193822707980802E-3</v>
      </c>
      <c r="Z269" s="2">
        <v>1.2381447479128799E-2</v>
      </c>
      <c r="AA269" s="2">
        <v>0.99196612834930398</v>
      </c>
      <c r="AB269" s="11">
        <v>3.7659524241462301E-4</v>
      </c>
      <c r="AC269" s="2">
        <v>1.8356953514739799E-3</v>
      </c>
      <c r="AD269" s="2">
        <v>0.992137670516967</v>
      </c>
    </row>
    <row r="270" spans="1:30" x14ac:dyDescent="0.35">
      <c r="A270" s="2">
        <v>497</v>
      </c>
      <c r="B270" s="11">
        <v>4.5808151480741799E-4</v>
      </c>
      <c r="C270" s="2">
        <v>4.2154062539338996E-3</v>
      </c>
      <c r="D270" s="2">
        <v>0.98086297512054399</v>
      </c>
      <c r="E270" s="11">
        <v>2.5454128626734002E-4</v>
      </c>
      <c r="F270" s="2">
        <v>4.2805247940123003E-3</v>
      </c>
      <c r="G270" s="2">
        <v>0.97653257846832198</v>
      </c>
      <c r="H270" s="11">
        <v>3.4289423638256199E-5</v>
      </c>
      <c r="I270" s="2">
        <v>5.2195973694324396E-4</v>
      </c>
      <c r="J270" s="2">
        <v>0.99088132381439198</v>
      </c>
      <c r="K270" s="5">
        <v>384</v>
      </c>
      <c r="L270" s="11">
        <v>1.9982327648904099E-4</v>
      </c>
      <c r="M270" s="2">
        <v>2.6690887752920298E-3</v>
      </c>
      <c r="N270" s="2">
        <v>0.97126400470733598</v>
      </c>
      <c r="O270" s="11">
        <v>1.09332962892949E-4</v>
      </c>
      <c r="P270" s="2">
        <v>2.8196745552122502E-3</v>
      </c>
      <c r="Q270" s="2">
        <v>0.955119848251342</v>
      </c>
      <c r="R270" s="11">
        <v>2.25910207518609E-5</v>
      </c>
      <c r="S270" s="2">
        <v>4.0159022319130599E-4</v>
      </c>
      <c r="T270" s="2">
        <v>0.98463940620422297</v>
      </c>
      <c r="U270" s="5">
        <v>303</v>
      </c>
      <c r="V270" s="11">
        <v>3.0016649980098E-3</v>
      </c>
      <c r="W270" s="2">
        <v>1.03783970698714E-2</v>
      </c>
      <c r="X270" s="2">
        <v>0.990930676460266</v>
      </c>
      <c r="Y270" s="11">
        <v>2.8214543126523399E-3</v>
      </c>
      <c r="Z270" s="2">
        <v>1.3773779384791801E-2</v>
      </c>
      <c r="AA270" s="2">
        <v>0.991959989070892</v>
      </c>
      <c r="AB270" s="11">
        <v>5.8334623463451797E-4</v>
      </c>
      <c r="AC270" s="2">
        <v>2.2879522293805998E-3</v>
      </c>
      <c r="AD270" s="2">
        <v>0.99215751886367798</v>
      </c>
    </row>
    <row r="271" spans="1:30" x14ac:dyDescent="0.35">
      <c r="A271" s="2">
        <v>498</v>
      </c>
      <c r="B271" s="11">
        <v>6.3024635892361403E-4</v>
      </c>
      <c r="C271" s="2">
        <v>4.8973620869219303E-3</v>
      </c>
      <c r="D271" s="2">
        <v>0.98082458972930897</v>
      </c>
      <c r="E271" s="11">
        <v>3.3640643232502E-4</v>
      </c>
      <c r="F271" s="2">
        <v>4.89603402093052E-3</v>
      </c>
      <c r="G271" s="2">
        <v>0.97896850109100297</v>
      </c>
      <c r="H271" s="11">
        <v>4.7939174692146399E-5</v>
      </c>
      <c r="I271" s="2">
        <v>6.1664020176976897E-4</v>
      </c>
      <c r="J271" s="2">
        <v>0.98968273401260298</v>
      </c>
      <c r="K271" s="5">
        <v>386</v>
      </c>
      <c r="L271" s="11">
        <v>1.16103584878146E-3</v>
      </c>
      <c r="M271" s="2">
        <v>6.4562023617327196E-3</v>
      </c>
      <c r="N271" s="2">
        <v>0.98141932487487704</v>
      </c>
      <c r="O271" s="11">
        <v>6.1813025968149304E-4</v>
      </c>
      <c r="P271" s="2">
        <v>6.5115033648908104E-3</v>
      </c>
      <c r="Q271" s="2">
        <v>0.98222076892852705</v>
      </c>
      <c r="R271" s="11">
        <v>8.2204423961229595E-5</v>
      </c>
      <c r="S271" s="2">
        <v>8.0994440941140001E-4</v>
      </c>
      <c r="T271" s="2">
        <v>0.99146103858947698</v>
      </c>
      <c r="U271" s="5">
        <v>304</v>
      </c>
      <c r="V271" s="11">
        <v>3.22845298796892E-4</v>
      </c>
      <c r="W271" s="2">
        <v>3.6112931556999601E-3</v>
      </c>
      <c r="X271" s="2">
        <v>0.97678303718566895</v>
      </c>
      <c r="Y271" s="11">
        <v>2.43528804276138E-4</v>
      </c>
      <c r="Z271" s="2">
        <v>4.2469855397939604E-3</v>
      </c>
      <c r="AA271" s="2">
        <v>0.96340781450271595</v>
      </c>
      <c r="AB271" s="11">
        <v>3.1394618417834802E-5</v>
      </c>
      <c r="AC271" s="2">
        <v>5.0592696061357802E-4</v>
      </c>
      <c r="AD271" s="2">
        <v>0.98185646533965998</v>
      </c>
    </row>
    <row r="272" spans="1:30" x14ac:dyDescent="0.35">
      <c r="A272" s="2">
        <v>499</v>
      </c>
      <c r="B272" s="11">
        <v>8.50770098622888E-4</v>
      </c>
      <c r="C272" s="2">
        <v>5.65849570557475E-3</v>
      </c>
      <c r="D272" s="2">
        <v>0.97975754737854004</v>
      </c>
      <c r="E272" s="11">
        <v>4.27046092227101E-4</v>
      </c>
      <c r="F272" s="2">
        <v>5.5174510926008198E-3</v>
      </c>
      <c r="G272" s="2">
        <v>0.97925800085067705</v>
      </c>
      <c r="H272" s="11">
        <v>5.6738324929028702E-5</v>
      </c>
      <c r="I272" s="2">
        <v>6.6246016649529305E-4</v>
      </c>
      <c r="J272" s="2">
        <v>0.99128985404968195</v>
      </c>
      <c r="K272" s="5">
        <v>387</v>
      </c>
      <c r="L272" s="11">
        <v>1.4967870665714099E-3</v>
      </c>
      <c r="M272" s="2">
        <v>7.42156198248267E-3</v>
      </c>
      <c r="N272" s="2">
        <v>0.97847360372543302</v>
      </c>
      <c r="O272" s="11">
        <v>8.5377745563164299E-4</v>
      </c>
      <c r="P272" s="2">
        <v>7.5689046643674304E-3</v>
      </c>
      <c r="Q272" s="2">
        <v>0.97922825813293402</v>
      </c>
      <c r="R272" s="11">
        <v>1.03747173852752E-4</v>
      </c>
      <c r="S272" s="2">
        <v>9.27159038837999E-4</v>
      </c>
      <c r="T272" s="2">
        <v>0.99039614200591997</v>
      </c>
      <c r="U272" s="5">
        <v>305</v>
      </c>
      <c r="V272" s="11">
        <v>1.0992878815159199E-3</v>
      </c>
      <c r="W272" s="2">
        <v>6.4672827720642003E-3</v>
      </c>
      <c r="X272" s="2">
        <v>0.97984135150909402</v>
      </c>
      <c r="Y272" s="11">
        <v>7.31609819922596E-4</v>
      </c>
      <c r="Z272" s="2">
        <v>7.2456705383956398E-3</v>
      </c>
      <c r="AA272" s="2">
        <v>0.97511607408523504</v>
      </c>
      <c r="AB272" s="11">
        <v>1.01710109447594E-4</v>
      </c>
      <c r="AC272" s="2">
        <v>9.2269765445962505E-4</v>
      </c>
      <c r="AD272" s="2">
        <v>0.98623472452163696</v>
      </c>
    </row>
    <row r="273" spans="1:30" x14ac:dyDescent="0.35">
      <c r="A273" s="2">
        <v>500</v>
      </c>
      <c r="B273" s="11">
        <v>2.1415653172880398E-3</v>
      </c>
      <c r="C273" s="2">
        <v>8.0464901402592607E-3</v>
      </c>
      <c r="D273" s="2">
        <v>0.99094349145889205</v>
      </c>
      <c r="E273" s="11">
        <v>6.2560462392866603E-3</v>
      </c>
      <c r="F273" s="2">
        <v>2.0387157797813402E-2</v>
      </c>
      <c r="G273" s="2">
        <v>0.97773724794387795</v>
      </c>
      <c r="H273" s="11">
        <v>7.0007424801587998E-3</v>
      </c>
      <c r="I273" s="2">
        <v>7.0320167578756801E-3</v>
      </c>
      <c r="J273" s="2">
        <v>0.99312633275985696</v>
      </c>
      <c r="K273" s="5">
        <v>388</v>
      </c>
      <c r="L273" s="11">
        <v>5.4803036618977698E-4</v>
      </c>
      <c r="M273" s="2">
        <v>4.7075236216187399E-3</v>
      </c>
      <c r="N273" s="2">
        <v>0.98724883794784501</v>
      </c>
      <c r="O273" s="11">
        <v>6.2567903660237702E-4</v>
      </c>
      <c r="P273" s="2">
        <v>6.8429093807935697E-3</v>
      </c>
      <c r="Q273" s="2">
        <v>0.97484833002090399</v>
      </c>
      <c r="R273" s="11">
        <v>9.5687311841174906E-5</v>
      </c>
      <c r="S273" s="2">
        <v>8.93092539627105E-4</v>
      </c>
      <c r="T273" s="2">
        <v>0.98539406061172397</v>
      </c>
      <c r="U273" s="5">
        <v>306</v>
      </c>
      <c r="V273" s="11">
        <v>1.2078828876837999E-3</v>
      </c>
      <c r="W273" s="2">
        <v>6.9250860251486301E-3</v>
      </c>
      <c r="X273" s="2">
        <v>0.98176062107086104</v>
      </c>
      <c r="Y273" s="11">
        <v>9.3667383771389701E-4</v>
      </c>
      <c r="Z273" s="2">
        <v>8.2404119893908501E-3</v>
      </c>
      <c r="AA273" s="2">
        <v>0.97690504789352395</v>
      </c>
      <c r="AB273" s="11">
        <v>1.2862969015259201E-4</v>
      </c>
      <c r="AC273" s="2">
        <v>1.05557357892394E-3</v>
      </c>
      <c r="AD273" s="2">
        <v>0.98587191104888905</v>
      </c>
    </row>
    <row r="274" spans="1:30" x14ac:dyDescent="0.35">
      <c r="A274" s="2">
        <v>503</v>
      </c>
      <c r="B274" s="11">
        <v>1.24044204130768E-2</v>
      </c>
      <c r="C274" s="2">
        <v>1.9604146480560299E-2</v>
      </c>
      <c r="D274" s="2">
        <v>0.996473848819732</v>
      </c>
      <c r="E274" s="11">
        <v>3.0447917059063901E-2</v>
      </c>
      <c r="F274" s="2">
        <v>4.5805413275957101E-2</v>
      </c>
      <c r="G274" s="2">
        <v>0.99387252330779996</v>
      </c>
      <c r="H274" s="11">
        <v>3.3293221145868301E-2</v>
      </c>
      <c r="I274" s="2">
        <v>1.5114562585949801E-2</v>
      </c>
      <c r="J274" s="2">
        <v>0.99662715196609497</v>
      </c>
      <c r="K274" s="5">
        <v>389</v>
      </c>
      <c r="L274" s="11">
        <v>1.5600452898070201E-3</v>
      </c>
      <c r="M274" s="2">
        <v>7.4702976271510098E-3</v>
      </c>
      <c r="N274" s="2">
        <v>0.99136298894882202</v>
      </c>
      <c r="O274" s="11">
        <v>1.30304903723299E-3</v>
      </c>
      <c r="P274" s="2">
        <v>9.2805316671729001E-3</v>
      </c>
      <c r="Q274" s="2">
        <v>0.99189704656600897</v>
      </c>
      <c r="R274" s="11">
        <v>2.0655464322771801E-4</v>
      </c>
      <c r="S274" s="2">
        <v>1.3178831432014699E-3</v>
      </c>
      <c r="T274" s="2">
        <v>0.99277883768081598</v>
      </c>
      <c r="U274" s="5">
        <v>307</v>
      </c>
      <c r="V274" s="11">
        <v>5.4978383705019899E-3</v>
      </c>
      <c r="W274" s="2">
        <v>1.46825732663273E-2</v>
      </c>
      <c r="X274" s="2">
        <v>0.979006767272949</v>
      </c>
      <c r="Y274" s="11">
        <v>4.3681091628968698E-3</v>
      </c>
      <c r="Z274" s="2">
        <v>1.7574187368154501E-2</v>
      </c>
      <c r="AA274" s="2">
        <v>0.97300469875335605</v>
      </c>
      <c r="AB274" s="11">
        <v>5.7840970112010804E-4</v>
      </c>
      <c r="AC274" s="2">
        <v>2.1666192915290499E-3</v>
      </c>
      <c r="AD274" s="2">
        <v>0.98517543077468805</v>
      </c>
    </row>
    <row r="275" spans="1:30" x14ac:dyDescent="0.35">
      <c r="A275" s="2">
        <v>505</v>
      </c>
      <c r="B275" s="11">
        <v>2.6444726972840699E-4</v>
      </c>
      <c r="C275" s="2">
        <v>3.1882876064628302E-3</v>
      </c>
      <c r="D275" s="2">
        <v>0.98041069507598799</v>
      </c>
      <c r="E275" s="11">
        <v>1.7349988047499199E-4</v>
      </c>
      <c r="F275" s="2">
        <v>3.4788709599524702E-3</v>
      </c>
      <c r="G275" s="2">
        <v>0.97436738014221103</v>
      </c>
      <c r="H275" s="11">
        <v>3.0653362045995803E-5</v>
      </c>
      <c r="I275" s="2">
        <v>4.7491531586274499E-4</v>
      </c>
      <c r="J275" s="2">
        <v>0.98972547054290705</v>
      </c>
      <c r="K275" s="5">
        <v>390</v>
      </c>
      <c r="L275" s="11">
        <v>2.18732003122568E-3</v>
      </c>
      <c r="M275" s="2">
        <v>9.1499304398894293E-3</v>
      </c>
      <c r="N275" s="2">
        <v>0.99171507358551003</v>
      </c>
      <c r="O275" s="11">
        <v>1.9369939109310499E-3</v>
      </c>
      <c r="P275" s="2">
        <v>1.14918015897274E-2</v>
      </c>
      <c r="Q275" s="2">
        <v>0.99218767881393399</v>
      </c>
      <c r="R275" s="11">
        <v>3.3594117849133898E-4</v>
      </c>
      <c r="S275" s="2">
        <v>1.6222472768276899E-3</v>
      </c>
      <c r="T275" s="2">
        <v>0.99404942989349299</v>
      </c>
      <c r="U275" s="5">
        <v>308</v>
      </c>
      <c r="V275" s="11">
        <v>5.3946842672303297E-4</v>
      </c>
      <c r="W275" s="2">
        <v>5.1837274804711298E-3</v>
      </c>
      <c r="X275" s="2">
        <v>0.90089446306228604</v>
      </c>
      <c r="Y275" s="11">
        <v>6.0876877978444099E-4</v>
      </c>
      <c r="Z275" s="2">
        <v>7.44287762790918E-3</v>
      </c>
      <c r="AA275" s="2">
        <v>0.88522195816039995</v>
      </c>
      <c r="AB275" s="11">
        <v>3.9904814912006198E-5</v>
      </c>
      <c r="AC275" s="2">
        <v>6.3012307509779898E-4</v>
      </c>
      <c r="AD275" s="2">
        <v>0.95643335580825795</v>
      </c>
    </row>
    <row r="276" spans="1:30" x14ac:dyDescent="0.35">
      <c r="A276" s="2">
        <v>506</v>
      </c>
      <c r="B276" s="11">
        <v>6.02874788455665E-4</v>
      </c>
      <c r="C276" s="2">
        <v>4.7677047550678201E-3</v>
      </c>
      <c r="D276" s="2">
        <v>0.98430341482162398</v>
      </c>
      <c r="E276" s="11">
        <v>3.81015794118866E-4</v>
      </c>
      <c r="F276" s="2">
        <v>5.20270178094506E-3</v>
      </c>
      <c r="G276" s="2">
        <v>0.98415458202362005</v>
      </c>
      <c r="H276" s="11">
        <v>6.2406455981545096E-5</v>
      </c>
      <c r="I276" s="2">
        <v>7.0587324444204504E-4</v>
      </c>
      <c r="J276" s="2">
        <v>0.99098515510559004</v>
      </c>
      <c r="K276" s="5">
        <v>391</v>
      </c>
      <c r="L276" s="11">
        <v>1.2257473543286299E-2</v>
      </c>
      <c r="M276" s="2">
        <v>2.17292830348014E-2</v>
      </c>
      <c r="N276" s="2">
        <v>0.98831927776336603</v>
      </c>
      <c r="O276" s="11">
        <v>1.1553821153938699E-2</v>
      </c>
      <c r="P276" s="2">
        <v>2.8972189873456899E-2</v>
      </c>
      <c r="Q276" s="2">
        <v>0.98943287134170499</v>
      </c>
      <c r="R276" s="11">
        <v>1.5578977763652799E-3</v>
      </c>
      <c r="S276" s="2">
        <v>3.6570341326296299E-3</v>
      </c>
      <c r="T276" s="2">
        <v>0.99253869056701605</v>
      </c>
      <c r="U276" s="5">
        <v>309</v>
      </c>
      <c r="V276" s="11">
        <v>3.5224168095737598E-4</v>
      </c>
      <c r="W276" s="2">
        <v>3.7850020453333798E-3</v>
      </c>
      <c r="X276" s="2">
        <v>0.97986978292465199</v>
      </c>
      <c r="Y276" s="11">
        <v>2.5675524375401399E-4</v>
      </c>
      <c r="Z276" s="2">
        <v>4.4416831806302001E-3</v>
      </c>
      <c r="AA276" s="2">
        <v>0.96966761350631703</v>
      </c>
      <c r="AB276" s="11">
        <v>3.0017443350516199E-5</v>
      </c>
      <c r="AC276" s="2">
        <v>4.8082944704219699E-4</v>
      </c>
      <c r="AD276" s="2">
        <v>0.99084490537643399</v>
      </c>
    </row>
    <row r="277" spans="1:30" x14ac:dyDescent="0.35">
      <c r="A277" s="2">
        <v>507</v>
      </c>
      <c r="B277" s="11">
        <v>8.2827749429270603E-4</v>
      </c>
      <c r="C277" s="2">
        <v>5.4542743600904898E-3</v>
      </c>
      <c r="D277" s="2">
        <v>0.98497056961059504</v>
      </c>
      <c r="E277" s="11">
        <v>5.7034258497878898E-4</v>
      </c>
      <c r="F277" s="2">
        <v>6.1645996756851604E-3</v>
      </c>
      <c r="G277" s="2">
        <v>0.98518311977386397</v>
      </c>
      <c r="H277" s="11">
        <v>8.3203354733996093E-5</v>
      </c>
      <c r="I277" s="2">
        <v>8.23738286271691E-4</v>
      </c>
      <c r="J277" s="2">
        <v>0.99138641357421797</v>
      </c>
      <c r="K277" s="5">
        <v>393</v>
      </c>
      <c r="L277" s="11">
        <v>3.2780589535832401E-3</v>
      </c>
      <c r="M277" s="2">
        <v>9.2738950625061902E-3</v>
      </c>
      <c r="N277" s="2">
        <v>0.99431914091110196</v>
      </c>
      <c r="O277" s="11">
        <v>6.48021511733531E-3</v>
      </c>
      <c r="P277" s="2">
        <v>2.16117054224014E-2</v>
      </c>
      <c r="Q277" s="2">
        <v>0.98041462898254395</v>
      </c>
      <c r="R277" s="11">
        <v>6.5217702649533697E-3</v>
      </c>
      <c r="S277" s="2">
        <v>6.6890376619994597E-3</v>
      </c>
      <c r="T277" s="2">
        <v>0.99388688802719105</v>
      </c>
      <c r="U277" s="5">
        <v>310</v>
      </c>
      <c r="V277" s="11">
        <v>8.8915904052555496E-4</v>
      </c>
      <c r="W277" s="2">
        <v>5.7947868481278402E-3</v>
      </c>
      <c r="X277" s="2">
        <v>0.98179250955581598</v>
      </c>
      <c r="Y277" s="11">
        <v>5.8099575107917103E-4</v>
      </c>
      <c r="Z277" s="2">
        <v>6.2632169574499104E-3</v>
      </c>
      <c r="AA277" s="2">
        <v>0.97970151901245095</v>
      </c>
      <c r="AB277" s="11">
        <v>7.0843183493707302E-5</v>
      </c>
      <c r="AC277" s="2">
        <v>7.2782859206199603E-4</v>
      </c>
      <c r="AD277" s="2">
        <v>0.99153637886047297</v>
      </c>
    </row>
    <row r="278" spans="1:30" x14ac:dyDescent="0.35">
      <c r="A278" s="2">
        <v>508</v>
      </c>
      <c r="B278" s="11">
        <v>4.27538936492055E-4</v>
      </c>
      <c r="C278" s="2">
        <v>4.0726037696003897E-3</v>
      </c>
      <c r="D278" s="2">
        <v>0.98740166425704901</v>
      </c>
      <c r="E278" s="11">
        <v>6.4533803379163103E-4</v>
      </c>
      <c r="F278" s="2">
        <v>6.7993369884788903E-3</v>
      </c>
      <c r="G278" s="2">
        <v>0.98686617612838701</v>
      </c>
      <c r="H278" s="11">
        <v>1.7553316138218999E-4</v>
      </c>
      <c r="I278" s="2">
        <v>1.26612384337931E-3</v>
      </c>
      <c r="J278" s="2">
        <v>0.99099683761596602</v>
      </c>
      <c r="K278" s="5">
        <v>394</v>
      </c>
      <c r="L278" s="11">
        <v>1.42044108361005E-3</v>
      </c>
      <c r="M278" s="2">
        <v>7.7110510319471299E-3</v>
      </c>
      <c r="N278" s="2">
        <v>0.99799799919128396</v>
      </c>
      <c r="O278" s="11">
        <v>3.1472251284867499E-3</v>
      </c>
      <c r="P278" s="2">
        <v>1.5487381257116699E-2</v>
      </c>
      <c r="Q278" s="2">
        <v>0.99596148729324296</v>
      </c>
      <c r="R278" s="11">
        <v>1.0644894791766999E-3</v>
      </c>
      <c r="S278" s="2">
        <v>2.7751028537750201E-3</v>
      </c>
      <c r="T278" s="2">
        <v>0.99557447433471602</v>
      </c>
      <c r="U278" s="5">
        <v>312</v>
      </c>
      <c r="V278" s="11">
        <v>6.4604892395436699E-4</v>
      </c>
      <c r="W278" s="2">
        <v>4.89151757210493E-3</v>
      </c>
      <c r="X278" s="2">
        <v>0.98104161024093595</v>
      </c>
      <c r="Y278" s="11">
        <v>5.9423438506200899E-4</v>
      </c>
      <c r="Z278" s="2">
        <v>6.4662881195545197E-3</v>
      </c>
      <c r="AA278" s="2">
        <v>0.98128116130828802</v>
      </c>
      <c r="AB278" s="11">
        <v>7.5389361882116605E-5</v>
      </c>
      <c r="AC278" s="2">
        <v>8.0436869757249897E-4</v>
      </c>
      <c r="AD278" s="2">
        <v>0.98921018838882402</v>
      </c>
    </row>
    <row r="279" spans="1:30" x14ac:dyDescent="0.35">
      <c r="A279" s="2">
        <v>510</v>
      </c>
      <c r="B279" s="11">
        <v>8.1138114910572702E-4</v>
      </c>
      <c r="C279" s="2">
        <v>5.6030093692243099E-3</v>
      </c>
      <c r="D279" s="2">
        <v>0.99166464805603005</v>
      </c>
      <c r="E279" s="11">
        <v>8.9025759370997505E-4</v>
      </c>
      <c r="F279" s="2">
        <v>7.8071937896311196E-3</v>
      </c>
      <c r="G279" s="2">
        <v>0.99045181274413996</v>
      </c>
      <c r="H279" s="11">
        <v>1.3282627332955599E-4</v>
      </c>
      <c r="I279" s="2">
        <v>1.0641170665621699E-3</v>
      </c>
      <c r="J279" s="2">
        <v>0.99353182315826405</v>
      </c>
      <c r="K279" s="5">
        <v>395</v>
      </c>
      <c r="L279" s="11">
        <v>2.53246375359594E-3</v>
      </c>
      <c r="M279" s="2">
        <v>8.7191276252269693E-3</v>
      </c>
      <c r="N279" s="2">
        <v>0.99810665845870905</v>
      </c>
      <c r="O279" s="11">
        <v>5.5511444807052604E-3</v>
      </c>
      <c r="P279" s="2">
        <v>2.00044065713882E-2</v>
      </c>
      <c r="Q279" s="2">
        <v>0.9967622756958</v>
      </c>
      <c r="R279" s="11">
        <v>5.2623008377850004E-3</v>
      </c>
      <c r="S279" s="2">
        <v>5.64457708969712E-3</v>
      </c>
      <c r="T279" s="2">
        <v>0.99724757671356201</v>
      </c>
      <c r="U279" s="5">
        <v>313</v>
      </c>
      <c r="V279" s="11">
        <v>5.2194058662280397E-4</v>
      </c>
      <c r="W279" s="2">
        <v>4.6590939164161604E-3</v>
      </c>
      <c r="X279" s="2">
        <v>0.98641049861907903</v>
      </c>
      <c r="Y279" s="11">
        <v>4.9273425247520198E-4</v>
      </c>
      <c r="Z279" s="2">
        <v>5.99488476291298E-3</v>
      </c>
      <c r="AA279" s="2">
        <v>0.98102599382400502</v>
      </c>
      <c r="AB279" s="11">
        <v>5.3313531680032597E-5</v>
      </c>
      <c r="AC279" s="2">
        <v>6.4049399225041205E-4</v>
      </c>
      <c r="AD279" s="2">
        <v>0.99200409650802601</v>
      </c>
    </row>
    <row r="280" spans="1:30" x14ac:dyDescent="0.35">
      <c r="A280" s="2">
        <v>512</v>
      </c>
      <c r="B280" s="11">
        <v>1.72713669599033E-4</v>
      </c>
      <c r="C280" s="2">
        <v>2.5043024215847202E-3</v>
      </c>
      <c r="D280" s="2">
        <v>0.97172826528549106</v>
      </c>
      <c r="E280" s="11">
        <v>2.3367206449620401E-4</v>
      </c>
      <c r="F280" s="2">
        <v>4.0367860347032504E-3</v>
      </c>
      <c r="G280" s="2">
        <v>0.968184113502502</v>
      </c>
      <c r="H280" s="11">
        <v>3.4238306398037801E-5</v>
      </c>
      <c r="I280" s="2">
        <v>5.3204887080937602E-4</v>
      </c>
      <c r="J280" s="2">
        <v>0.98855924606323198</v>
      </c>
      <c r="K280" s="5">
        <v>396</v>
      </c>
      <c r="L280" s="11">
        <v>4.0318584069609599E-4</v>
      </c>
      <c r="M280" s="2">
        <v>4.07715188339352E-3</v>
      </c>
      <c r="N280" s="2">
        <v>0.975219666957855</v>
      </c>
      <c r="O280" s="11">
        <v>3.6740873474627701E-4</v>
      </c>
      <c r="P280" s="2">
        <v>5.1059746183454904E-3</v>
      </c>
      <c r="Q280" s="2">
        <v>0.97316455841064398</v>
      </c>
      <c r="R280" s="11">
        <v>3.9229940739460201E-5</v>
      </c>
      <c r="S280" s="2">
        <v>5.9757399139925805E-4</v>
      </c>
      <c r="T280" s="2">
        <v>0.98707079887390103</v>
      </c>
      <c r="U280" s="5">
        <v>314</v>
      </c>
      <c r="V280" s="11">
        <v>1.5034480020403799E-3</v>
      </c>
      <c r="W280" s="2">
        <v>7.7489637769758701E-3</v>
      </c>
      <c r="X280" s="2">
        <v>0.98459553718566895</v>
      </c>
      <c r="Y280" s="11">
        <v>1.1262281332165001E-3</v>
      </c>
      <c r="Z280" s="2">
        <v>8.8140061125159194E-3</v>
      </c>
      <c r="AA280" s="2">
        <v>0.98393028974533003</v>
      </c>
      <c r="AB280" s="11">
        <v>1.20838682050816E-4</v>
      </c>
      <c r="AC280" s="2">
        <v>9.9348300136625702E-4</v>
      </c>
      <c r="AD280" s="2">
        <v>0.99234968423843295</v>
      </c>
    </row>
    <row r="281" spans="1:30" x14ac:dyDescent="0.35">
      <c r="A281" s="2">
        <v>513</v>
      </c>
      <c r="B281" s="11">
        <v>3.59816011041402E-4</v>
      </c>
      <c r="C281" s="2">
        <v>3.7315275985747502E-3</v>
      </c>
      <c r="D281" s="2">
        <v>0.98536461591720503</v>
      </c>
      <c r="E281" s="11">
        <v>2.9539974639192202E-4</v>
      </c>
      <c r="F281" s="2">
        <v>4.6272524632513497E-3</v>
      </c>
      <c r="G281" s="2">
        <v>0.98024821281433105</v>
      </c>
      <c r="H281" s="11">
        <v>3.8658246921841001E-5</v>
      </c>
      <c r="I281" s="2">
        <v>5.5649096611887195E-4</v>
      </c>
      <c r="J281" s="2">
        <v>0.99050551652908303</v>
      </c>
      <c r="K281" s="5">
        <v>397</v>
      </c>
      <c r="L281" s="11">
        <v>5.7069113245233796E-4</v>
      </c>
      <c r="M281" s="2">
        <v>4.7276099212467601E-3</v>
      </c>
      <c r="N281" s="2">
        <v>0.97686845064163197</v>
      </c>
      <c r="O281" s="11">
        <v>3.13223921693861E-4</v>
      </c>
      <c r="P281" s="2">
        <v>4.7277859412133598E-3</v>
      </c>
      <c r="Q281" s="2">
        <v>0.97148227691650302</v>
      </c>
      <c r="R281" s="11">
        <v>4.6866116463206702E-5</v>
      </c>
      <c r="S281" s="2">
        <v>5.7600723812356504E-4</v>
      </c>
      <c r="T281" s="2">
        <v>0.98850750923156705</v>
      </c>
      <c r="U281" s="5">
        <v>315</v>
      </c>
      <c r="V281" s="11">
        <v>1.4703406486660201E-3</v>
      </c>
      <c r="W281" s="2">
        <v>7.69805442541837E-3</v>
      </c>
      <c r="X281" s="2">
        <v>0.98730546236038197</v>
      </c>
      <c r="Y281" s="11">
        <v>1.1947090970352201E-3</v>
      </c>
      <c r="Z281" s="2">
        <v>9.3020312488079002E-3</v>
      </c>
      <c r="AA281" s="2">
        <v>0.987410068511962</v>
      </c>
      <c r="AB281" s="11">
        <v>1.67999198311008E-4</v>
      </c>
      <c r="AC281" s="2">
        <v>1.19941658340394E-3</v>
      </c>
      <c r="AD281" s="2">
        <v>0.99168050289153997</v>
      </c>
    </row>
    <row r="282" spans="1:30" x14ac:dyDescent="0.35">
      <c r="A282" s="2">
        <v>514</v>
      </c>
      <c r="B282" s="11">
        <v>6.6648301435634396E-4</v>
      </c>
      <c r="C282" s="2">
        <v>5.0026578828692402E-3</v>
      </c>
      <c r="D282" s="2">
        <v>0.98490536212921098</v>
      </c>
      <c r="E282" s="11">
        <v>4.9276615027338201E-4</v>
      </c>
      <c r="F282" s="2">
        <v>6.0735400766134201E-3</v>
      </c>
      <c r="G282" s="2">
        <v>0.98359650373458796</v>
      </c>
      <c r="H282" s="11">
        <v>7.3304625402670299E-5</v>
      </c>
      <c r="I282" s="2">
        <v>7.7787460759282101E-4</v>
      </c>
      <c r="J282" s="2">
        <v>0.991202652454376</v>
      </c>
      <c r="K282" s="5">
        <v>398</v>
      </c>
      <c r="L282" s="11">
        <v>1.2195692397654E-3</v>
      </c>
      <c r="M282" s="2">
        <v>6.8751582875847799E-3</v>
      </c>
      <c r="N282" s="2">
        <v>0.978102207183837</v>
      </c>
      <c r="O282" s="11">
        <v>6.3429039437323798E-4</v>
      </c>
      <c r="P282" s="2">
        <v>6.7006554454564996E-3</v>
      </c>
      <c r="Q282" s="2">
        <v>0.97813981771469105</v>
      </c>
      <c r="R282" s="11">
        <v>8.8043110736180097E-5</v>
      </c>
      <c r="S282" s="2">
        <v>8.3416246343404E-4</v>
      </c>
      <c r="T282" s="2">
        <v>0.98854511976241999</v>
      </c>
      <c r="U282" s="5">
        <v>316</v>
      </c>
      <c r="V282" s="11">
        <v>1.85091295861639E-4</v>
      </c>
      <c r="W282" s="2">
        <v>2.6681567542254899E-3</v>
      </c>
      <c r="X282" s="2">
        <v>0.96943759918212802</v>
      </c>
      <c r="Y282" s="11">
        <v>1.8287349666934401E-4</v>
      </c>
      <c r="Z282" s="2">
        <v>3.69648053310811E-3</v>
      </c>
      <c r="AA282" s="2">
        <v>0.96446847915649403</v>
      </c>
      <c r="AB282" s="11">
        <v>2.0718580344691801E-5</v>
      </c>
      <c r="AC282" s="2">
        <v>4.3982762144878501E-4</v>
      </c>
      <c r="AD282" s="2">
        <v>0.98817878961563099</v>
      </c>
    </row>
    <row r="283" spans="1:30" x14ac:dyDescent="0.35">
      <c r="A283" s="2">
        <v>515</v>
      </c>
      <c r="B283" s="11">
        <v>7.3304277611896396E-4</v>
      </c>
      <c r="C283" s="2">
        <v>5.2002174779772698E-3</v>
      </c>
      <c r="D283" s="2">
        <v>0.98646646738052302</v>
      </c>
      <c r="E283" s="11">
        <v>5.7227304205298402E-4</v>
      </c>
      <c r="F283" s="2">
        <v>6.4234524033963602E-3</v>
      </c>
      <c r="G283" s="2">
        <v>0.98566919565200795</v>
      </c>
      <c r="H283" s="11">
        <v>9.2709109594579705E-5</v>
      </c>
      <c r="I283" s="2">
        <v>8.6787476902827599E-4</v>
      </c>
      <c r="J283" s="2">
        <v>0.99226659536361606</v>
      </c>
      <c r="K283" s="5">
        <v>399</v>
      </c>
      <c r="L283" s="11">
        <v>1.66732852812856E-3</v>
      </c>
      <c r="M283" s="2">
        <v>8.0100400373339601E-3</v>
      </c>
      <c r="N283" s="2">
        <v>0.97385114431381203</v>
      </c>
      <c r="O283" s="11">
        <v>1.04072585236281E-3</v>
      </c>
      <c r="P283" s="2">
        <v>8.3288885653018899E-3</v>
      </c>
      <c r="Q283" s="2">
        <v>0.97339040040969804</v>
      </c>
      <c r="R283" s="11">
        <v>1.2539795716293099E-4</v>
      </c>
      <c r="S283" s="2">
        <v>1.00503163412213E-3</v>
      </c>
      <c r="T283" s="2">
        <v>0.98740887641906705</v>
      </c>
      <c r="U283" s="5">
        <v>318</v>
      </c>
      <c r="V283" s="11">
        <v>1.17842899635434E-3</v>
      </c>
      <c r="W283" s="2">
        <v>6.7392690107226302E-3</v>
      </c>
      <c r="X283" s="2">
        <v>0.98062807321548395</v>
      </c>
      <c r="Y283" s="11">
        <v>7.2716682916507103E-4</v>
      </c>
      <c r="Z283" s="2">
        <v>6.9923182018101198E-3</v>
      </c>
      <c r="AA283" s="2">
        <v>0.98037463426589899</v>
      </c>
      <c r="AB283" s="11">
        <v>9.2033900727983496E-5</v>
      </c>
      <c r="AC283" s="2">
        <v>8.2360196392983198E-4</v>
      </c>
      <c r="AD283" s="2">
        <v>0.99075776338577204</v>
      </c>
    </row>
    <row r="284" spans="1:30" x14ac:dyDescent="0.35">
      <c r="A284" s="2">
        <v>516</v>
      </c>
      <c r="B284" s="11">
        <v>9.3138823285698804E-4</v>
      </c>
      <c r="C284" s="2">
        <v>5.52059756591916E-3</v>
      </c>
      <c r="D284" s="2">
        <v>0.93001461029052701</v>
      </c>
      <c r="E284" s="11">
        <v>3.1974429730325898E-3</v>
      </c>
      <c r="F284" s="2">
        <v>1.4498534612357601E-2</v>
      </c>
      <c r="G284" s="2">
        <v>0.91983973979949896</v>
      </c>
      <c r="H284" s="11">
        <v>1.4988026814535199E-3</v>
      </c>
      <c r="I284" s="2">
        <v>3.8652892690151899E-3</v>
      </c>
      <c r="J284" s="2">
        <v>0.95439410209655695</v>
      </c>
      <c r="K284" s="5">
        <v>402</v>
      </c>
      <c r="L284" s="11">
        <v>2.01050890609622E-3</v>
      </c>
      <c r="M284" s="2">
        <v>8.7847430258989299E-3</v>
      </c>
      <c r="N284" s="2">
        <v>0.98063445091247503</v>
      </c>
      <c r="O284" s="11">
        <v>1.30188977345824E-3</v>
      </c>
      <c r="P284" s="2">
        <v>9.6221100538969005E-3</v>
      </c>
      <c r="Q284" s="2">
        <v>0.98209583759307795</v>
      </c>
      <c r="R284" s="11">
        <v>1.8196408927906299E-4</v>
      </c>
      <c r="S284" s="2">
        <v>1.2408880284056E-3</v>
      </c>
      <c r="T284" s="2">
        <v>0.99010837078094405</v>
      </c>
      <c r="U284" s="5">
        <v>319</v>
      </c>
      <c r="V284" s="11">
        <v>1.91055249888449E-3</v>
      </c>
      <c r="W284" s="2">
        <v>8.6434222757816297E-3</v>
      </c>
      <c r="X284" s="2">
        <v>0.97387403249740601</v>
      </c>
      <c r="Y284" s="11">
        <v>1.1411511804908501E-3</v>
      </c>
      <c r="Z284" s="2">
        <v>8.6434939876198699E-3</v>
      </c>
      <c r="AA284" s="2">
        <v>0.97539830207824696</v>
      </c>
      <c r="AB284" s="11">
        <v>1.23347883345559E-4</v>
      </c>
      <c r="AC284" s="2">
        <v>9.6203817520290602E-4</v>
      </c>
      <c r="AD284" s="2">
        <v>0.98893004655838002</v>
      </c>
    </row>
    <row r="285" spans="1:30" x14ac:dyDescent="0.35">
      <c r="A285" s="2">
        <v>517</v>
      </c>
      <c r="B285" s="11">
        <v>7.6211057603359201E-4</v>
      </c>
      <c r="C285" s="2">
        <v>5.1639894954860202E-3</v>
      </c>
      <c r="D285" s="2">
        <v>0.99365252256393399</v>
      </c>
      <c r="E285" s="11">
        <v>8.2941743312403495E-4</v>
      </c>
      <c r="F285" s="2">
        <v>7.4677248485386302E-3</v>
      </c>
      <c r="G285" s="2">
        <v>0.99153351783752397</v>
      </c>
      <c r="H285" s="11">
        <v>1.2850751227233499E-4</v>
      </c>
      <c r="I285" s="2">
        <v>1.0337684070691399E-3</v>
      </c>
      <c r="J285" s="2">
        <v>0.99399590492248502</v>
      </c>
      <c r="K285" s="5">
        <v>404</v>
      </c>
      <c r="L285" s="11">
        <v>5.46863666386343E-5</v>
      </c>
      <c r="M285" s="2">
        <v>1.4526392333209499E-3</v>
      </c>
      <c r="N285" s="2">
        <v>0.97162920236587502</v>
      </c>
      <c r="O285" s="11">
        <v>7.5529307650867795E-5</v>
      </c>
      <c r="P285" s="2">
        <v>2.2947301622480102E-3</v>
      </c>
      <c r="Q285" s="2">
        <v>0.96047276258468595</v>
      </c>
      <c r="R285" s="11">
        <v>1.4215425835573099E-5</v>
      </c>
      <c r="S285" s="2">
        <v>3.4751775092445298E-4</v>
      </c>
      <c r="T285" s="2">
        <v>0.98415893316268899</v>
      </c>
      <c r="U285" s="5">
        <v>320</v>
      </c>
      <c r="V285" s="11">
        <v>1.8741573148872701E-4</v>
      </c>
      <c r="W285" s="2">
        <v>2.5997525081038401E-3</v>
      </c>
      <c r="X285" s="2">
        <v>0.97331708669662398</v>
      </c>
      <c r="Y285" s="11">
        <v>4.36823087511584E-4</v>
      </c>
      <c r="Z285" s="2">
        <v>5.5434843525290402E-3</v>
      </c>
      <c r="AA285" s="2">
        <v>0.97401267290115301</v>
      </c>
      <c r="AB285" s="11">
        <v>1.29667765577323E-4</v>
      </c>
      <c r="AC285" s="2">
        <v>1.07418070547282E-3</v>
      </c>
      <c r="AD285" s="2">
        <v>0.983043253421783</v>
      </c>
    </row>
    <row r="286" spans="1:30" x14ac:dyDescent="0.35">
      <c r="A286" s="2">
        <v>518</v>
      </c>
      <c r="B286" s="11">
        <v>1.1597343254834401E-3</v>
      </c>
      <c r="C286" s="2">
        <v>6.2969699501991203E-3</v>
      </c>
      <c r="D286" s="2">
        <v>0.99381715059280396</v>
      </c>
      <c r="E286" s="11">
        <v>1.55772629659622E-3</v>
      </c>
      <c r="F286" s="2">
        <v>1.0239580646157201E-2</v>
      </c>
      <c r="G286" s="2">
        <v>0.99314898252487105</v>
      </c>
      <c r="H286" s="11">
        <v>3.2768436358310201E-4</v>
      </c>
      <c r="I286" s="2">
        <v>1.6376860439777301E-3</v>
      </c>
      <c r="J286" s="2">
        <v>0.99513703584670998</v>
      </c>
      <c r="K286" s="5">
        <v>405</v>
      </c>
      <c r="L286" s="11">
        <v>6.9373758742585702E-4</v>
      </c>
      <c r="M286" s="2">
        <v>5.1121427677571704E-3</v>
      </c>
      <c r="N286" s="2">
        <v>0.98213464021682695</v>
      </c>
      <c r="O286" s="11">
        <v>4.3731590267270798E-4</v>
      </c>
      <c r="P286" s="2">
        <v>5.5048465728759696E-3</v>
      </c>
      <c r="Q286" s="2">
        <v>0.97713220119476296</v>
      </c>
      <c r="R286" s="11">
        <v>5.2319272072054398E-5</v>
      </c>
      <c r="S286" s="2">
        <v>6.5115059260278897E-4</v>
      </c>
      <c r="T286" s="2">
        <v>0.99053084850311202</v>
      </c>
      <c r="U286" s="5">
        <v>322</v>
      </c>
      <c r="V286" s="11">
        <v>1.9348586210981001E-3</v>
      </c>
      <c r="W286" s="2">
        <v>8.5913743823766708E-3</v>
      </c>
      <c r="X286" s="2">
        <v>0.99178266525268499</v>
      </c>
      <c r="Y286" s="11">
        <v>2.0030015148222399E-3</v>
      </c>
      <c r="Z286" s="2">
        <v>1.2011227197945101E-2</v>
      </c>
      <c r="AA286" s="2">
        <v>0.99142062664031905</v>
      </c>
      <c r="AB286" s="11">
        <v>3.4945007064379697E-4</v>
      </c>
      <c r="AC286" s="2">
        <v>1.7476346110925E-3</v>
      </c>
      <c r="AD286" s="2">
        <v>0.99172478914260798</v>
      </c>
    </row>
    <row r="287" spans="1:30" x14ac:dyDescent="0.35">
      <c r="A287" s="2">
        <v>519</v>
      </c>
      <c r="B287" s="11">
        <v>1.3337566051632101E-3</v>
      </c>
      <c r="C287" s="2">
        <v>6.6629904322326097E-3</v>
      </c>
      <c r="D287" s="2">
        <v>0.99486309289932195</v>
      </c>
      <c r="E287" s="11">
        <v>2.0662862807512201E-3</v>
      </c>
      <c r="F287" s="2">
        <v>1.167952734977E-2</v>
      </c>
      <c r="G287" s="2">
        <v>0.99322295188903797</v>
      </c>
      <c r="H287" s="11">
        <v>6.7746901186183095E-4</v>
      </c>
      <c r="I287" s="2">
        <v>2.42651929147541E-3</v>
      </c>
      <c r="J287" s="2">
        <v>0.993891060352325</v>
      </c>
      <c r="K287" s="5">
        <v>406</v>
      </c>
      <c r="L287" s="11">
        <v>1.22445088345557E-3</v>
      </c>
      <c r="M287" s="2">
        <v>6.8371039815246998E-3</v>
      </c>
      <c r="N287" s="2">
        <v>0.98076629638671797</v>
      </c>
      <c r="O287" s="11">
        <v>7.3531002271920399E-4</v>
      </c>
      <c r="P287" s="2">
        <v>7.0526977069675896E-3</v>
      </c>
      <c r="Q287" s="2">
        <v>0.97830188274383501</v>
      </c>
      <c r="R287" s="11">
        <v>7.8718519944231903E-5</v>
      </c>
      <c r="S287" s="2">
        <v>8.1461190711706801E-4</v>
      </c>
      <c r="T287" s="2">
        <v>0.990484178066253</v>
      </c>
      <c r="U287" s="5">
        <v>323</v>
      </c>
      <c r="V287" s="11">
        <v>2.2903468925505798E-3</v>
      </c>
      <c r="W287" s="2">
        <v>9.4384141266345908E-3</v>
      </c>
      <c r="X287" s="2">
        <v>0.99168211221694902</v>
      </c>
      <c r="Y287" s="11">
        <v>2.3877795320004199E-3</v>
      </c>
      <c r="Z287" s="2">
        <v>1.3121858239173801E-2</v>
      </c>
      <c r="AA287" s="2">
        <v>0.99195384979248002</v>
      </c>
      <c r="AB287" s="11">
        <v>4.5378619688563E-4</v>
      </c>
      <c r="AC287" s="2">
        <v>2.0137040410190799E-3</v>
      </c>
      <c r="AD287" s="2">
        <v>0.99211031198501498</v>
      </c>
    </row>
    <row r="288" spans="1:30" x14ac:dyDescent="0.35">
      <c r="A288" s="2">
        <v>520</v>
      </c>
      <c r="B288" s="11">
        <v>5.3549880249192898E-5</v>
      </c>
      <c r="C288" s="2">
        <v>1.43941573332995E-3</v>
      </c>
      <c r="D288" s="2">
        <v>0.96868580579757602</v>
      </c>
      <c r="E288" s="11">
        <v>3.9350219594780301E-5</v>
      </c>
      <c r="F288" s="2">
        <v>1.67464779224246E-3</v>
      </c>
      <c r="G288" s="2">
        <v>0.95286464691162098</v>
      </c>
      <c r="H288" s="11">
        <v>1.14564809337025E-5</v>
      </c>
      <c r="I288" s="2">
        <v>2.8853211551904602E-4</v>
      </c>
      <c r="J288" s="2">
        <v>0.985706806182861</v>
      </c>
      <c r="K288" s="5">
        <v>407</v>
      </c>
      <c r="L288" s="11">
        <v>1.4867126010358301E-3</v>
      </c>
      <c r="M288" s="2">
        <v>7.59039726108312E-3</v>
      </c>
      <c r="N288" s="2">
        <v>0.98185271024703902</v>
      </c>
      <c r="O288" s="11">
        <v>9.5717282965779305E-4</v>
      </c>
      <c r="P288" s="2">
        <v>8.0376733094453794E-3</v>
      </c>
      <c r="Q288" s="2">
        <v>0.97879076004028298</v>
      </c>
      <c r="R288" s="11">
        <v>1.0502035729586999E-4</v>
      </c>
      <c r="S288" s="2">
        <v>9.45206556934863E-4</v>
      </c>
      <c r="T288" s="2">
        <v>0.98982226848602295</v>
      </c>
      <c r="U288" s="5">
        <v>324</v>
      </c>
      <c r="V288" s="11">
        <v>5.5393436923622998E-4</v>
      </c>
      <c r="W288" s="2">
        <v>4.8001082614064199E-3</v>
      </c>
      <c r="X288" s="2">
        <v>0.97248029708862305</v>
      </c>
      <c r="Y288" s="11">
        <v>1.79179944097995E-3</v>
      </c>
      <c r="Z288" s="2">
        <v>1.1424665339291E-2</v>
      </c>
      <c r="AA288" s="2">
        <v>0.95342582464218095</v>
      </c>
      <c r="AB288" s="11">
        <v>1.0451846756041E-3</v>
      </c>
      <c r="AC288" s="2">
        <v>3.2804110087454302E-3</v>
      </c>
      <c r="AD288" s="2">
        <v>0.96975600719451904</v>
      </c>
    </row>
    <row r="289" spans="1:30" x14ac:dyDescent="0.35">
      <c r="A289" s="2">
        <v>521</v>
      </c>
      <c r="B289" s="11">
        <v>4.11919492762535E-4</v>
      </c>
      <c r="C289" s="2">
        <v>3.9218491874635202E-3</v>
      </c>
      <c r="D289" s="2">
        <v>0.979567110538482</v>
      </c>
      <c r="E289" s="11">
        <v>2.2160602384246799E-4</v>
      </c>
      <c r="F289" s="2">
        <v>3.9464440196752496E-3</v>
      </c>
      <c r="G289" s="2">
        <v>0.97560703754425004</v>
      </c>
      <c r="H289" s="11">
        <v>3.8794823922216797E-5</v>
      </c>
      <c r="I289" s="2">
        <v>5.2256835624575604E-4</v>
      </c>
      <c r="J289" s="2">
        <v>0.98978126049041704</v>
      </c>
      <c r="K289" s="5">
        <v>408</v>
      </c>
      <c r="L289" s="11">
        <v>1.95179090951569E-4</v>
      </c>
      <c r="M289" s="2">
        <v>2.9591158963739798E-3</v>
      </c>
      <c r="N289" s="2">
        <v>0.979708552360534</v>
      </c>
      <c r="O289" s="11">
        <v>2.8459823806770103E-4</v>
      </c>
      <c r="P289" s="2">
        <v>4.6742451377213001E-3</v>
      </c>
      <c r="Q289" s="2">
        <v>0.96116322278976396</v>
      </c>
      <c r="R289" s="11">
        <v>8.0635029007680701E-5</v>
      </c>
      <c r="S289" s="2">
        <v>8.0298975808545904E-4</v>
      </c>
      <c r="T289" s="2">
        <v>0.98322844505310003</v>
      </c>
      <c r="U289" s="5">
        <v>325</v>
      </c>
      <c r="V289" s="11">
        <v>9.7370025468990196E-4</v>
      </c>
      <c r="W289" s="2">
        <v>6.1718602664768696E-3</v>
      </c>
      <c r="X289" s="2">
        <v>0.99645864963531405</v>
      </c>
      <c r="Y289" s="11">
        <v>1.22929085046052E-3</v>
      </c>
      <c r="Z289" s="2">
        <v>9.5634935423731804E-3</v>
      </c>
      <c r="AA289" s="2">
        <v>0.99523162841796797</v>
      </c>
      <c r="AB289" s="11">
        <v>2.4740697699598898E-4</v>
      </c>
      <c r="AC289" s="2">
        <v>1.5357197262346699E-3</v>
      </c>
      <c r="AD289" s="2">
        <v>0.99359637498855502</v>
      </c>
    </row>
    <row r="290" spans="1:30" x14ac:dyDescent="0.35">
      <c r="A290" s="2">
        <v>522</v>
      </c>
      <c r="B290" s="11">
        <v>6.3486350700259198E-4</v>
      </c>
      <c r="C290" s="2">
        <v>4.8291464336216398E-3</v>
      </c>
      <c r="D290" s="2">
        <v>0.97889798879623402</v>
      </c>
      <c r="E290" s="11">
        <v>3.3190843532793202E-4</v>
      </c>
      <c r="F290" s="2">
        <v>4.7511346638202598E-3</v>
      </c>
      <c r="G290" s="2">
        <v>0.97806674242019598</v>
      </c>
      <c r="H290" s="11">
        <v>5.8139827160630301E-5</v>
      </c>
      <c r="I290" s="2">
        <v>6.3412229064851999E-4</v>
      </c>
      <c r="J290" s="2">
        <v>0.990919530391693</v>
      </c>
      <c r="K290" s="5">
        <v>409</v>
      </c>
      <c r="L290" s="11">
        <v>1.12541520502418E-3</v>
      </c>
      <c r="M290" s="2">
        <v>6.7001576535403702E-3</v>
      </c>
      <c r="N290" s="2">
        <v>0.99289119243621804</v>
      </c>
      <c r="O290" s="11">
        <v>1.3286023167893199E-3</v>
      </c>
      <c r="P290" s="2">
        <v>9.60351806133985E-3</v>
      </c>
      <c r="Q290" s="2">
        <v>0.99013626575469904</v>
      </c>
      <c r="R290" s="11">
        <v>2.1184173237998001E-4</v>
      </c>
      <c r="S290" s="2">
        <v>1.4271932886913399E-3</v>
      </c>
      <c r="T290" s="2">
        <v>0.99126553535461404</v>
      </c>
      <c r="U290" s="5">
        <v>326</v>
      </c>
      <c r="V290" s="11">
        <v>2.0065992139279799E-3</v>
      </c>
      <c r="W290" s="2">
        <v>8.5271764546632697E-3</v>
      </c>
      <c r="X290" s="2">
        <v>0.99594223499298096</v>
      </c>
      <c r="Y290" s="11">
        <v>2.2989776916801899E-3</v>
      </c>
      <c r="Z290" s="2">
        <v>1.2733801268041099E-2</v>
      </c>
      <c r="AA290" s="2">
        <v>0.99549698829650801</v>
      </c>
      <c r="AB290" s="11">
        <v>7.0345617132261395E-4</v>
      </c>
      <c r="AC290" s="2">
        <v>2.58307950571179E-3</v>
      </c>
      <c r="AD290" s="2">
        <v>0.99258053302764804</v>
      </c>
    </row>
    <row r="291" spans="1:30" x14ac:dyDescent="0.35">
      <c r="A291" s="2">
        <v>523</v>
      </c>
      <c r="B291" s="11">
        <v>7.3027121834456899E-4</v>
      </c>
      <c r="C291" s="2">
        <v>5.13766426593065E-3</v>
      </c>
      <c r="D291" s="2">
        <v>0.97929382324218694</v>
      </c>
      <c r="E291" s="11">
        <v>4.1949079604819401E-4</v>
      </c>
      <c r="F291" s="2">
        <v>5.3250435739755596E-3</v>
      </c>
      <c r="G291" s="2">
        <v>0.97726321220397905</v>
      </c>
      <c r="H291" s="11">
        <v>6.9824331148993197E-5</v>
      </c>
      <c r="I291" s="2">
        <v>7.0022011641412898E-4</v>
      </c>
      <c r="J291" s="2">
        <v>0.99062758684158303</v>
      </c>
      <c r="K291" s="5">
        <v>410</v>
      </c>
      <c r="L291" s="11">
        <v>2.0437641069293E-3</v>
      </c>
      <c r="M291" s="2">
        <v>9.0678473934531195E-3</v>
      </c>
      <c r="N291" s="2">
        <v>0.99261009693145696</v>
      </c>
      <c r="O291" s="11">
        <v>2.1876366809010501E-3</v>
      </c>
      <c r="P291" s="2">
        <v>1.25866485759615E-2</v>
      </c>
      <c r="Q291" s="2">
        <v>0.99052864313125599</v>
      </c>
      <c r="R291" s="11">
        <v>3.74143332010135E-4</v>
      </c>
      <c r="S291" s="2">
        <v>1.8243022495880699E-3</v>
      </c>
      <c r="T291" s="2">
        <v>0.99356961250305098</v>
      </c>
      <c r="U291" s="5">
        <v>327</v>
      </c>
      <c r="V291" s="11">
        <v>3.0005325097590598E-3</v>
      </c>
      <c r="W291" s="2">
        <v>9.8917465656995704E-3</v>
      </c>
      <c r="X291" s="2">
        <v>0.99511170387268</v>
      </c>
      <c r="Y291" s="11">
        <v>4.3211970478296202E-3</v>
      </c>
      <c r="Z291" s="2">
        <v>1.6634240746498101E-2</v>
      </c>
      <c r="AA291" s="2">
        <v>0.99388104677200295</v>
      </c>
      <c r="AB291" s="11">
        <v>1.7920788377523401E-3</v>
      </c>
      <c r="AC291" s="2">
        <v>3.9328881539404297E-3</v>
      </c>
      <c r="AD291" s="2">
        <v>0.98967027664184504</v>
      </c>
    </row>
    <row r="292" spans="1:30" x14ac:dyDescent="0.35">
      <c r="A292" s="2">
        <v>524</v>
      </c>
      <c r="B292" s="11">
        <v>1.3465607480611601E-4</v>
      </c>
      <c r="C292" s="2">
        <v>2.35497998073697E-3</v>
      </c>
      <c r="D292" s="2">
        <v>0.97195845842361395</v>
      </c>
      <c r="E292" s="11">
        <v>1.09082953713368E-4</v>
      </c>
      <c r="F292" s="2">
        <v>2.8725708834826899E-3</v>
      </c>
      <c r="G292" s="2">
        <v>0.95304346084594704</v>
      </c>
      <c r="H292" s="11">
        <v>1.82084586413111E-5</v>
      </c>
      <c r="I292" s="2">
        <v>3.80258861696347E-4</v>
      </c>
      <c r="J292" s="2">
        <v>0.98574870824813798</v>
      </c>
      <c r="K292" s="5">
        <v>411</v>
      </c>
      <c r="L292" s="11">
        <v>2.0229998044669602E-3</v>
      </c>
      <c r="M292" s="2">
        <v>9.0994564816355705E-3</v>
      </c>
      <c r="N292" s="2">
        <v>0.99310106039047197</v>
      </c>
      <c r="O292" s="11">
        <v>2.3191717918962201E-3</v>
      </c>
      <c r="P292" s="2">
        <v>1.3113570399582299E-2</v>
      </c>
      <c r="Q292" s="2">
        <v>0.99205249547958296</v>
      </c>
      <c r="R292" s="11">
        <v>4.40595031250268E-4</v>
      </c>
      <c r="S292" s="2">
        <v>2.0021442323923098E-3</v>
      </c>
      <c r="T292" s="2">
        <v>0.994101703166961</v>
      </c>
      <c r="U292" s="5">
        <v>328</v>
      </c>
      <c r="V292" s="11">
        <v>2.3077234800439301E-4</v>
      </c>
      <c r="W292" s="2">
        <v>2.9683650936931298E-3</v>
      </c>
      <c r="X292" s="2">
        <v>0.97091799974441495</v>
      </c>
      <c r="Y292" s="11">
        <v>1.3156616478227E-4</v>
      </c>
      <c r="Z292" s="2">
        <v>3.0277871992439001E-3</v>
      </c>
      <c r="AA292" s="2">
        <v>0.95508772134780795</v>
      </c>
      <c r="AB292" s="11">
        <v>2.4871216737665199E-5</v>
      </c>
      <c r="AC292" s="2">
        <v>4.2277420288883101E-4</v>
      </c>
      <c r="AD292" s="2">
        <v>0.98244947195053101</v>
      </c>
    </row>
    <row r="293" spans="1:30" x14ac:dyDescent="0.35">
      <c r="A293" s="2">
        <v>525</v>
      </c>
      <c r="B293" s="11">
        <v>6.1692798044532505E-4</v>
      </c>
      <c r="C293" s="2">
        <v>4.8426990397274399E-3</v>
      </c>
      <c r="D293" s="2">
        <v>0.98437035083770696</v>
      </c>
      <c r="E293" s="11">
        <v>3.9621282485313703E-4</v>
      </c>
      <c r="F293" s="2">
        <v>5.4068979807198004E-3</v>
      </c>
      <c r="G293" s="2">
        <v>0.98256415128707797</v>
      </c>
      <c r="H293" s="11">
        <v>5.6119228247553103E-5</v>
      </c>
      <c r="I293" s="2">
        <v>6.6861161030828899E-4</v>
      </c>
      <c r="J293" s="2">
        <v>0.99121421575546198</v>
      </c>
      <c r="K293" s="5">
        <v>413</v>
      </c>
      <c r="L293" s="11">
        <v>1.3454650761559599E-3</v>
      </c>
      <c r="M293" s="2">
        <v>7.4576237238943499E-3</v>
      </c>
      <c r="N293" s="2">
        <v>0.98367661237716597</v>
      </c>
      <c r="O293" s="11">
        <v>1.0175287025049301E-3</v>
      </c>
      <c r="P293" s="2">
        <v>8.5317436605691892E-3</v>
      </c>
      <c r="Q293" s="2">
        <v>0.98178082704544001</v>
      </c>
      <c r="R293" s="11">
        <v>1.18793075671419E-4</v>
      </c>
      <c r="S293" s="2">
        <v>1.0101683437824199E-3</v>
      </c>
      <c r="T293" s="2">
        <v>0.98983418941497803</v>
      </c>
      <c r="U293" s="5">
        <v>329</v>
      </c>
      <c r="V293" s="11">
        <v>9.9252862855792002E-4</v>
      </c>
      <c r="W293" s="2">
        <v>6.0800844803452396E-3</v>
      </c>
      <c r="X293" s="2">
        <v>0.980593681335449</v>
      </c>
      <c r="Y293" s="11">
        <v>5.7447812287136902E-4</v>
      </c>
      <c r="Z293" s="2">
        <v>6.0933851636946201E-3</v>
      </c>
      <c r="AA293" s="2">
        <v>0.97827190160751298</v>
      </c>
      <c r="AB293" s="11">
        <v>6.6181462898384698E-5</v>
      </c>
      <c r="AC293" s="2">
        <v>6.67834072373807E-4</v>
      </c>
      <c r="AD293" s="2">
        <v>0.99217414855956998</v>
      </c>
    </row>
    <row r="294" spans="1:30" x14ac:dyDescent="0.35">
      <c r="A294" s="2">
        <v>526</v>
      </c>
      <c r="B294" s="11">
        <v>8.3038373850285996E-4</v>
      </c>
      <c r="C294" s="2">
        <v>5.4588043130934204E-3</v>
      </c>
      <c r="D294" s="2">
        <v>0.98531931638717596</v>
      </c>
      <c r="E294" s="11">
        <v>5.4385513067245397E-4</v>
      </c>
      <c r="F294" s="2">
        <v>6.2998831272125201E-3</v>
      </c>
      <c r="G294" s="2">
        <v>0.984702467918396</v>
      </c>
      <c r="H294" s="11">
        <v>8.4130486357025802E-5</v>
      </c>
      <c r="I294" s="2">
        <v>8.1530795432627201E-4</v>
      </c>
      <c r="J294" s="2">
        <v>0.99155747890472401</v>
      </c>
      <c r="K294" s="5">
        <v>414</v>
      </c>
      <c r="L294" s="11">
        <v>1.66903890203684E-3</v>
      </c>
      <c r="M294" s="2">
        <v>8.2512982189655304E-3</v>
      </c>
      <c r="N294" s="2">
        <v>0.98577517271041804</v>
      </c>
      <c r="O294" s="11">
        <v>1.2639734195545301E-3</v>
      </c>
      <c r="P294" s="2">
        <v>9.6262916922569206E-3</v>
      </c>
      <c r="Q294" s="2">
        <v>0.98584073781967096</v>
      </c>
      <c r="R294" s="11">
        <v>1.7043123079929501E-4</v>
      </c>
      <c r="S294" s="2">
        <v>1.2316737556830001E-3</v>
      </c>
      <c r="T294" s="2">
        <v>0.99106252193450906</v>
      </c>
      <c r="U294" s="5">
        <v>330</v>
      </c>
      <c r="V294" s="11">
        <v>1.4578307745978199E-3</v>
      </c>
      <c r="W294" s="2">
        <v>7.2990753687918099E-3</v>
      </c>
      <c r="X294" s="2">
        <v>0.97886580228805498</v>
      </c>
      <c r="Y294" s="11">
        <v>8.1950135063380003E-4</v>
      </c>
      <c r="Z294" s="2">
        <v>7.2912015020847303E-3</v>
      </c>
      <c r="AA294" s="2">
        <v>0.97927439212798995</v>
      </c>
      <c r="AB294" s="11">
        <v>8.7711930973455296E-5</v>
      </c>
      <c r="AC294" s="2">
        <v>7.8911602031439499E-4</v>
      </c>
      <c r="AD294" s="2">
        <v>0.99210315942764205</v>
      </c>
    </row>
    <row r="295" spans="1:30" x14ac:dyDescent="0.35">
      <c r="A295" s="2">
        <v>527</v>
      </c>
      <c r="B295" s="11">
        <v>1.0487614199519101E-3</v>
      </c>
      <c r="C295" s="2">
        <v>6.2350411899387802E-3</v>
      </c>
      <c r="D295" s="2">
        <v>0.984480321407318</v>
      </c>
      <c r="E295" s="11">
        <v>7.0033490192145098E-4</v>
      </c>
      <c r="F295" s="2">
        <v>7.1518039330840102E-3</v>
      </c>
      <c r="G295" s="2">
        <v>0.98436295986175504</v>
      </c>
      <c r="H295" s="11">
        <v>9.9831289844587405E-5</v>
      </c>
      <c r="I295" s="2">
        <v>8.9646165724843697E-4</v>
      </c>
      <c r="J295" s="2">
        <v>0.99114602804183904</v>
      </c>
      <c r="K295" s="5">
        <v>416</v>
      </c>
      <c r="L295" s="11">
        <v>2.5180281954817398E-4</v>
      </c>
      <c r="M295" s="2">
        <v>3.0894826631992999E-3</v>
      </c>
      <c r="N295" s="2">
        <v>0.97701990604400601</v>
      </c>
      <c r="O295" s="11">
        <v>1.8703684327192599E-4</v>
      </c>
      <c r="P295" s="2">
        <v>3.6570583470165699E-3</v>
      </c>
      <c r="Q295" s="2">
        <v>0.96360617876052801</v>
      </c>
      <c r="R295" s="11">
        <v>2.69333777396241E-5</v>
      </c>
      <c r="S295" s="2">
        <v>4.5039708493277398E-4</v>
      </c>
      <c r="T295" s="2">
        <v>0.98628765344619695</v>
      </c>
      <c r="U295" s="5">
        <v>332</v>
      </c>
      <c r="V295" s="11">
        <v>5.0268892664462295E-4</v>
      </c>
      <c r="W295" s="2">
        <v>4.5323409140109999E-3</v>
      </c>
      <c r="X295" s="2">
        <v>0.98976016044616699</v>
      </c>
      <c r="Y295" s="11">
        <v>6.1807926977053198E-4</v>
      </c>
      <c r="Z295" s="2">
        <v>6.6740647889673701E-3</v>
      </c>
      <c r="AA295" s="2">
        <v>0.97999328374862604</v>
      </c>
      <c r="AB295" s="11">
        <v>7.9301418736576993E-5</v>
      </c>
      <c r="AC295" s="2">
        <v>8.0515362787991697E-4</v>
      </c>
      <c r="AD295" s="2">
        <v>0.98852491378784102</v>
      </c>
    </row>
    <row r="296" spans="1:30" x14ac:dyDescent="0.35">
      <c r="A296" s="2">
        <v>528</v>
      </c>
      <c r="B296" s="11">
        <v>1.3938359916210099E-4</v>
      </c>
      <c r="C296" s="2">
        <v>2.3788097314536502E-3</v>
      </c>
      <c r="D296" s="2">
        <v>0.97623074054717995</v>
      </c>
      <c r="E296" s="11">
        <v>9.6334530098829405E-5</v>
      </c>
      <c r="F296" s="2">
        <v>2.6401598006486802E-3</v>
      </c>
      <c r="G296" s="2">
        <v>0.96547502279281605</v>
      </c>
      <c r="H296" s="11">
        <v>1.41005957630113E-5</v>
      </c>
      <c r="I296" s="2">
        <v>3.2929860753938502E-4</v>
      </c>
      <c r="J296" s="2">
        <v>0.98815941810607899</v>
      </c>
      <c r="K296" s="5">
        <v>419</v>
      </c>
      <c r="L296" s="11">
        <v>4.2121708393096898E-3</v>
      </c>
      <c r="M296" s="2">
        <v>1.26876672729849E-2</v>
      </c>
      <c r="N296" s="2">
        <v>0.98111546039581299</v>
      </c>
      <c r="O296" s="11">
        <v>3.0153547413647101E-3</v>
      </c>
      <c r="P296" s="2">
        <v>1.45757421851158E-2</v>
      </c>
      <c r="Q296" s="2">
        <v>0.977755546569824</v>
      </c>
      <c r="R296" s="11">
        <v>3.7846917985007102E-4</v>
      </c>
      <c r="S296" s="2">
        <v>1.77329604048281E-3</v>
      </c>
      <c r="T296" s="2">
        <v>0.98907572031021096</v>
      </c>
      <c r="U296" s="5">
        <v>333</v>
      </c>
      <c r="V296" s="11">
        <v>1.3482257490977599E-3</v>
      </c>
      <c r="W296" s="2">
        <v>7.0471023209392998E-3</v>
      </c>
      <c r="X296" s="2">
        <v>0.99388700723648005</v>
      </c>
      <c r="Y296" s="11">
        <v>1.0376663412898701E-3</v>
      </c>
      <c r="Z296" s="2">
        <v>8.3167720586061408E-3</v>
      </c>
      <c r="AA296" s="2">
        <v>0.99451559782028198</v>
      </c>
      <c r="AB296" s="11">
        <v>1.5479826834052801E-4</v>
      </c>
      <c r="AC296" s="2">
        <v>1.1135464301332801E-3</v>
      </c>
      <c r="AD296" s="2">
        <v>0.99554240703582697</v>
      </c>
    </row>
    <row r="297" spans="1:30" x14ac:dyDescent="0.35">
      <c r="A297" s="2">
        <v>530</v>
      </c>
      <c r="B297" s="11">
        <v>6.3117273384705099E-4</v>
      </c>
      <c r="C297" s="2">
        <v>4.8605846241116498E-3</v>
      </c>
      <c r="D297" s="2">
        <v>0.98063814640045099</v>
      </c>
      <c r="E297" s="11">
        <v>3.0706435791216699E-4</v>
      </c>
      <c r="F297" s="2">
        <v>4.7020553611218903E-3</v>
      </c>
      <c r="G297" s="2">
        <v>0.98042500019073398</v>
      </c>
      <c r="H297" s="11">
        <v>4.7524128603981801E-5</v>
      </c>
      <c r="I297" s="2">
        <v>6.0029799351468596E-4</v>
      </c>
      <c r="J297" s="2">
        <v>0.98961502313613803</v>
      </c>
      <c r="K297" s="5">
        <v>420</v>
      </c>
      <c r="L297" s="11">
        <v>1.59739560331217E-4</v>
      </c>
      <c r="M297" s="2">
        <v>2.2802110761403998E-3</v>
      </c>
      <c r="N297" s="2">
        <v>0.96119511127471902</v>
      </c>
      <c r="O297" s="11">
        <v>1.8662717775441701E-4</v>
      </c>
      <c r="P297" s="2">
        <v>3.4056662116199701E-3</v>
      </c>
      <c r="Q297" s="2">
        <v>0.95357048511505105</v>
      </c>
      <c r="R297" s="11">
        <v>2.12512804864672E-5</v>
      </c>
      <c r="S297" s="2">
        <v>4.2138289427384702E-4</v>
      </c>
      <c r="T297" s="2">
        <v>0.98312854766845703</v>
      </c>
      <c r="U297" s="5">
        <v>334</v>
      </c>
      <c r="V297" s="11">
        <v>2.8355403337627602E-3</v>
      </c>
      <c r="W297" s="2">
        <v>9.3665029853582295E-3</v>
      </c>
      <c r="X297" s="2">
        <v>0.991172015666961</v>
      </c>
      <c r="Y297" s="11">
        <v>2.36769253388047E-3</v>
      </c>
      <c r="Z297" s="2">
        <v>1.1783210560679399E-2</v>
      </c>
      <c r="AA297" s="2">
        <v>0.99190133810043302</v>
      </c>
      <c r="AB297" s="11">
        <v>3.4523344947956502E-4</v>
      </c>
      <c r="AC297" s="2">
        <v>1.6283546574413701E-3</v>
      </c>
      <c r="AD297" s="2">
        <v>0.9931281208992</v>
      </c>
    </row>
    <row r="298" spans="1:30" x14ac:dyDescent="0.35">
      <c r="A298" s="2">
        <v>531</v>
      </c>
      <c r="B298" s="11">
        <v>2.4335230700671599E-3</v>
      </c>
      <c r="C298" s="2">
        <v>9.5554757863283105E-3</v>
      </c>
      <c r="D298" s="2">
        <v>0.98201370239257801</v>
      </c>
      <c r="E298" s="11">
        <v>1.3085260288789799E-3</v>
      </c>
      <c r="F298" s="2">
        <v>9.4463825225829991E-3</v>
      </c>
      <c r="G298" s="2">
        <v>0.98044818639755205</v>
      </c>
      <c r="H298" s="11">
        <v>1.5407837054226499E-4</v>
      </c>
      <c r="I298" s="2">
        <v>1.1034847702831E-3</v>
      </c>
      <c r="J298" s="2">
        <v>0.98969507217407204</v>
      </c>
      <c r="K298" s="5">
        <v>421</v>
      </c>
      <c r="L298" s="11">
        <v>4.65493183583021E-4</v>
      </c>
      <c r="M298" s="2">
        <v>4.3208384886384002E-3</v>
      </c>
      <c r="N298" s="2">
        <v>0.98527628183364802</v>
      </c>
      <c r="O298" s="11">
        <v>4.3675213237293E-4</v>
      </c>
      <c r="P298" s="2">
        <v>5.5632335133850496E-3</v>
      </c>
      <c r="Q298" s="2">
        <v>0.97487723827362005</v>
      </c>
      <c r="R298" s="11">
        <v>6.2278253608383198E-5</v>
      </c>
      <c r="S298" s="2">
        <v>7.1473873686045397E-4</v>
      </c>
      <c r="T298" s="2">
        <v>0.98643326759338301</v>
      </c>
      <c r="U298" s="5">
        <v>335</v>
      </c>
      <c r="V298" s="11">
        <v>9.6459835767745902E-3</v>
      </c>
      <c r="W298" s="2">
        <v>1.8963422626256901E-2</v>
      </c>
      <c r="X298" s="2">
        <v>0.99186223745346003</v>
      </c>
      <c r="Y298" s="11">
        <v>9.9781081080436707E-3</v>
      </c>
      <c r="Z298" s="2">
        <v>2.5400049984455102E-2</v>
      </c>
      <c r="AA298" s="2">
        <v>0.99136376380920399</v>
      </c>
      <c r="AB298" s="11">
        <v>1.8406058661639599E-3</v>
      </c>
      <c r="AC298" s="2">
        <v>3.99481086060404E-3</v>
      </c>
      <c r="AD298" s="2">
        <v>0.99086511135101296</v>
      </c>
    </row>
    <row r="299" spans="1:30" x14ac:dyDescent="0.35">
      <c r="A299" s="2">
        <v>532</v>
      </c>
      <c r="B299" s="11">
        <v>2.4261193175334399E-4</v>
      </c>
      <c r="C299" s="2">
        <v>3.0291408766060998E-3</v>
      </c>
      <c r="D299" s="2">
        <v>0.96203142404556197</v>
      </c>
      <c r="E299" s="11">
        <v>6.4339267555624203E-4</v>
      </c>
      <c r="F299" s="2">
        <v>6.6497805528342698E-3</v>
      </c>
      <c r="G299" s="2">
        <v>0.95295262336730902</v>
      </c>
      <c r="H299" s="11">
        <v>2.1669312263838901E-4</v>
      </c>
      <c r="I299" s="2">
        <v>1.27864151727408E-3</v>
      </c>
      <c r="J299" s="2">
        <v>0.976764976978302</v>
      </c>
      <c r="K299" s="5">
        <v>422</v>
      </c>
      <c r="L299" s="11">
        <v>1.1984835145994999E-3</v>
      </c>
      <c r="M299" s="2">
        <v>6.9432295858859999E-3</v>
      </c>
      <c r="N299" s="2">
        <v>0.98598164319991999</v>
      </c>
      <c r="O299" s="11">
        <v>9.3848223332315597E-4</v>
      </c>
      <c r="P299" s="2">
        <v>8.1583019345998695E-3</v>
      </c>
      <c r="Q299" s="2">
        <v>0.98348647356033303</v>
      </c>
      <c r="R299" s="11">
        <v>1.4075310900807299E-4</v>
      </c>
      <c r="S299" s="2">
        <v>1.0946836555376599E-3</v>
      </c>
      <c r="T299" s="2">
        <v>0.99080336093902499</v>
      </c>
      <c r="U299" s="5">
        <v>336</v>
      </c>
      <c r="V299" s="11">
        <v>2.3236878041643601E-4</v>
      </c>
      <c r="W299" s="2">
        <v>2.7880128473043398E-3</v>
      </c>
      <c r="X299" s="2">
        <v>0.95358359813690097</v>
      </c>
      <c r="Y299" s="11">
        <v>4.5035366201773199E-4</v>
      </c>
      <c r="Z299" s="2">
        <v>5.7082423008978297E-3</v>
      </c>
      <c r="AA299" s="2">
        <v>0.931046843528747</v>
      </c>
      <c r="AB299" s="11">
        <v>3.7599045754177401E-5</v>
      </c>
      <c r="AC299" s="2">
        <v>5.8483553584664995E-4</v>
      </c>
      <c r="AD299" s="2">
        <v>0.97197413444518999</v>
      </c>
    </row>
    <row r="300" spans="1:30" x14ac:dyDescent="0.35">
      <c r="A300" s="2">
        <v>533</v>
      </c>
      <c r="B300" s="11">
        <v>4.7974052722565803E-4</v>
      </c>
      <c r="C300" s="2">
        <v>4.3953922577202303E-3</v>
      </c>
      <c r="D300" s="2">
        <v>0.99162501096725397</v>
      </c>
      <c r="E300" s="11">
        <v>7.5607170583680196E-4</v>
      </c>
      <c r="F300" s="2">
        <v>7.39606190472841E-3</v>
      </c>
      <c r="G300" s="2">
        <v>0.98012167215347201</v>
      </c>
      <c r="H300" s="11">
        <v>2.8791694785468199E-4</v>
      </c>
      <c r="I300" s="2">
        <v>1.5432713553309399E-3</v>
      </c>
      <c r="J300" s="2">
        <v>0.98487931489944402</v>
      </c>
      <c r="K300" s="5">
        <v>423</v>
      </c>
      <c r="L300" s="11">
        <v>1.6241184202954099E-3</v>
      </c>
      <c r="M300" s="2">
        <v>7.9509932547807693E-3</v>
      </c>
      <c r="N300" s="2">
        <v>0.98413497209548895</v>
      </c>
      <c r="O300" s="11">
        <v>1.55899801757186E-3</v>
      </c>
      <c r="P300" s="2">
        <v>1.0350498370826199E-2</v>
      </c>
      <c r="Q300" s="2">
        <v>0.979711472988128</v>
      </c>
      <c r="R300" s="11">
        <v>2.0085110736545099E-4</v>
      </c>
      <c r="S300" s="2">
        <v>1.33519305381923E-3</v>
      </c>
      <c r="T300" s="2">
        <v>0.98825132846832198</v>
      </c>
      <c r="U300" s="5">
        <v>337</v>
      </c>
      <c r="V300" s="11">
        <v>5.0760625163093198E-4</v>
      </c>
      <c r="W300" s="2">
        <v>4.5806812122464102E-3</v>
      </c>
      <c r="X300" s="2">
        <v>0.98048579692840498</v>
      </c>
      <c r="Y300" s="11">
        <v>4.4247700134292202E-4</v>
      </c>
      <c r="Z300" s="2">
        <v>5.8123911730945102E-3</v>
      </c>
      <c r="AA300" s="2">
        <v>0.96943229436874301</v>
      </c>
      <c r="AB300" s="11">
        <v>5.8892463130177903E-5</v>
      </c>
      <c r="AC300" s="2">
        <v>7.0278666680678704E-4</v>
      </c>
      <c r="AD300" s="2">
        <v>0.98627460002899103</v>
      </c>
    </row>
    <row r="301" spans="1:30" x14ac:dyDescent="0.35">
      <c r="A301" s="2">
        <v>534</v>
      </c>
      <c r="B301" s="11">
        <v>8.8944163871928995E-4</v>
      </c>
      <c r="C301" s="2">
        <v>5.9589897282421502E-3</v>
      </c>
      <c r="D301" s="2">
        <v>0.994986712932586</v>
      </c>
      <c r="E301" s="11">
        <v>1.2865379685536001E-3</v>
      </c>
      <c r="F301" s="2">
        <v>9.4881812110543199E-3</v>
      </c>
      <c r="G301" s="2">
        <v>0.993161261081695</v>
      </c>
      <c r="H301" s="11">
        <v>1.9672978669404899E-4</v>
      </c>
      <c r="I301" s="2">
        <v>1.3093429151922399E-3</v>
      </c>
      <c r="J301" s="2">
        <v>0.99462223052978505</v>
      </c>
      <c r="K301" s="5">
        <v>426</v>
      </c>
      <c r="L301" s="11">
        <v>1.3572771567851301E-3</v>
      </c>
      <c r="M301" s="2">
        <v>7.17515870928764E-3</v>
      </c>
      <c r="N301" s="2">
        <v>0.99623113870620705</v>
      </c>
      <c r="O301" s="11">
        <v>1.6306524630635901E-3</v>
      </c>
      <c r="P301" s="2">
        <v>1.0798011906445E-2</v>
      </c>
      <c r="Q301" s="2">
        <v>0.995364010334014</v>
      </c>
      <c r="R301" s="11">
        <v>3.4062846680171701E-4</v>
      </c>
      <c r="S301" s="2">
        <v>1.7241928726434699E-3</v>
      </c>
      <c r="T301" s="2">
        <v>0.99552553892135598</v>
      </c>
      <c r="U301" s="5">
        <v>338</v>
      </c>
      <c r="V301" s="11">
        <v>1.31613598205149E-3</v>
      </c>
      <c r="W301" s="2">
        <v>7.3512447997927596E-3</v>
      </c>
      <c r="X301" s="2">
        <v>0.98270291090011597</v>
      </c>
      <c r="Y301" s="11">
        <v>1.26458064187318E-3</v>
      </c>
      <c r="Z301" s="2">
        <v>9.8518636077642406E-3</v>
      </c>
      <c r="AA301" s="2">
        <v>0.97523295879364003</v>
      </c>
      <c r="AB301" s="11">
        <v>1.7070397734641999E-4</v>
      </c>
      <c r="AC301" s="2">
        <v>1.2268618447706099E-3</v>
      </c>
      <c r="AD301" s="2">
        <v>0.98736256361007602</v>
      </c>
    </row>
    <row r="302" spans="1:30" x14ac:dyDescent="0.35">
      <c r="A302" s="2">
        <v>536</v>
      </c>
      <c r="B302" s="11">
        <v>2.0733315614052101E-4</v>
      </c>
      <c r="C302" s="2">
        <v>2.8675124049186698E-3</v>
      </c>
      <c r="D302" s="2">
        <v>0.974345862865448</v>
      </c>
      <c r="E302" s="11">
        <v>1.66443482157774E-4</v>
      </c>
      <c r="F302" s="2">
        <v>3.5029714927077198E-3</v>
      </c>
      <c r="G302" s="2">
        <v>0.97158676385879505</v>
      </c>
      <c r="H302" s="11">
        <v>2.4695775209693201E-5</v>
      </c>
      <c r="I302" s="2">
        <v>4.4298134162090702E-4</v>
      </c>
      <c r="J302" s="2">
        <v>0.98915982246398904</v>
      </c>
      <c r="K302" s="5">
        <v>427</v>
      </c>
      <c r="L302" s="11">
        <v>1.9728085026144899E-3</v>
      </c>
      <c r="M302" s="2">
        <v>8.3568161353468895E-3</v>
      </c>
      <c r="N302" s="2">
        <v>0.99574816226959195</v>
      </c>
      <c r="O302" s="11">
        <v>2.89655965752899E-3</v>
      </c>
      <c r="P302" s="2">
        <v>1.4039476402103899E-2</v>
      </c>
      <c r="Q302" s="2">
        <v>0.99451649188995295</v>
      </c>
      <c r="R302" s="11">
        <v>9.1301341308280804E-4</v>
      </c>
      <c r="S302" s="2">
        <v>2.7932575903832899E-3</v>
      </c>
      <c r="T302" s="2">
        <v>0.99400722980499201</v>
      </c>
      <c r="U302" s="5">
        <v>339</v>
      </c>
      <c r="V302" s="11">
        <v>1.6681443667039199E-3</v>
      </c>
      <c r="W302" s="2">
        <v>8.2995323464274406E-3</v>
      </c>
      <c r="X302" s="2">
        <v>0.98250901699066095</v>
      </c>
      <c r="Y302" s="11">
        <v>1.8276646733283899E-3</v>
      </c>
      <c r="Z302" s="2">
        <v>1.17071084678173E-2</v>
      </c>
      <c r="AA302" s="2">
        <v>0.97478652000427202</v>
      </c>
      <c r="AB302" s="11">
        <v>2.2984044335316799E-4</v>
      </c>
      <c r="AC302" s="2">
        <v>1.4405999099835699E-3</v>
      </c>
      <c r="AD302" s="2">
        <v>0.98754113912582397</v>
      </c>
    </row>
    <row r="303" spans="1:30" x14ac:dyDescent="0.35">
      <c r="A303" s="2">
        <v>537</v>
      </c>
      <c r="B303" s="11">
        <v>3.3165921922773101E-4</v>
      </c>
      <c r="C303" s="2">
        <v>3.58421285636723E-3</v>
      </c>
      <c r="D303" s="2">
        <v>0.97225838899612405</v>
      </c>
      <c r="E303" s="11">
        <v>1.94775391719304E-4</v>
      </c>
      <c r="F303" s="2">
        <v>3.7981488276272999E-3</v>
      </c>
      <c r="G303" s="2">
        <v>0.96479612588882402</v>
      </c>
      <c r="H303" s="11">
        <v>3.05590692732948E-5</v>
      </c>
      <c r="I303" s="2">
        <v>4.7975764027796599E-4</v>
      </c>
      <c r="J303" s="2">
        <v>0.98511761426925604</v>
      </c>
      <c r="K303" s="5">
        <v>428</v>
      </c>
      <c r="L303" s="11">
        <v>1.48951905430294E-4</v>
      </c>
      <c r="M303" s="2">
        <v>2.4807201698422402E-3</v>
      </c>
      <c r="N303" s="2">
        <v>0.96968913078308105</v>
      </c>
      <c r="O303" s="11">
        <v>1.79923052201047E-4</v>
      </c>
      <c r="P303" s="2">
        <v>3.5942210815846898E-3</v>
      </c>
      <c r="Q303" s="2">
        <v>0.96650040149688698</v>
      </c>
      <c r="R303" s="11">
        <v>2.3994034563656801E-5</v>
      </c>
      <c r="S303" s="2">
        <v>4.5211857650429E-4</v>
      </c>
      <c r="T303" s="2">
        <v>0.98744171857833796</v>
      </c>
      <c r="U303" s="5">
        <v>340</v>
      </c>
      <c r="V303" s="11">
        <v>3.8593058707192502E-4</v>
      </c>
      <c r="W303" s="2">
        <v>3.7722780834883399E-3</v>
      </c>
      <c r="X303" s="2">
        <v>0.97493785619735696</v>
      </c>
      <c r="Y303" s="11">
        <v>2.5670765899121702E-4</v>
      </c>
      <c r="Z303" s="2">
        <v>4.3738088570535096E-3</v>
      </c>
      <c r="AA303" s="2">
        <v>0.97475713491439797</v>
      </c>
      <c r="AB303" s="11">
        <v>3.3089992939494503E-5</v>
      </c>
      <c r="AC303" s="2">
        <v>5.1640288438647899E-4</v>
      </c>
      <c r="AD303" s="2">
        <v>0.98968976736068703</v>
      </c>
    </row>
    <row r="304" spans="1:30" x14ac:dyDescent="0.35">
      <c r="A304" s="2">
        <v>538</v>
      </c>
      <c r="B304" s="11">
        <v>6.22455030679702E-4</v>
      </c>
      <c r="C304" s="2">
        <v>4.9285436980426303E-3</v>
      </c>
      <c r="D304" s="2">
        <v>0.97476178407669001</v>
      </c>
      <c r="E304" s="11">
        <v>3.63339844625443E-4</v>
      </c>
      <c r="F304" s="2">
        <v>5.07131870836019E-3</v>
      </c>
      <c r="G304" s="2">
        <v>0.97389382123947099</v>
      </c>
      <c r="H304" s="11">
        <v>5.3144816774874899E-5</v>
      </c>
      <c r="I304" s="2">
        <v>6.38941128272563E-4</v>
      </c>
      <c r="J304" s="2">
        <v>0.98690736293792702</v>
      </c>
      <c r="K304" s="5">
        <v>429</v>
      </c>
      <c r="L304" s="11">
        <v>7.26282363757491E-4</v>
      </c>
      <c r="M304" s="2">
        <v>5.0398381426930402E-3</v>
      </c>
      <c r="N304" s="2">
        <v>0.97860884666442804</v>
      </c>
      <c r="O304" s="11">
        <v>3.3699447521939798E-4</v>
      </c>
      <c r="P304" s="2">
        <v>4.76111751049757E-3</v>
      </c>
      <c r="Q304" s="2">
        <v>0.97658514976501398</v>
      </c>
      <c r="R304" s="11">
        <v>5.4962609283393201E-5</v>
      </c>
      <c r="S304" s="2">
        <v>5.9981312369927699E-4</v>
      </c>
      <c r="T304" s="2">
        <v>0.99143987894058205</v>
      </c>
      <c r="U304" s="5">
        <v>341</v>
      </c>
      <c r="V304" s="11">
        <v>4.2500472045503503E-4</v>
      </c>
      <c r="W304" s="2">
        <v>4.1835498996078899E-3</v>
      </c>
      <c r="X304" s="2">
        <v>0.98118287324905396</v>
      </c>
      <c r="Y304" s="11">
        <v>3.2927677966654301E-4</v>
      </c>
      <c r="Z304" s="2">
        <v>4.8455181531608096E-3</v>
      </c>
      <c r="AA304" s="2">
        <v>0.97289013862609797</v>
      </c>
      <c r="AB304" s="11">
        <v>3.2847667171154097E-5</v>
      </c>
      <c r="AC304" s="2">
        <v>5.1356921903789E-4</v>
      </c>
      <c r="AD304" s="2">
        <v>0.99138194322586004</v>
      </c>
    </row>
    <row r="305" spans="1:30" x14ac:dyDescent="0.35">
      <c r="A305" s="2">
        <v>541</v>
      </c>
      <c r="B305" s="11">
        <v>4.53618849860504E-4</v>
      </c>
      <c r="C305" s="2">
        <v>4.1586877778172398E-3</v>
      </c>
      <c r="D305" s="2">
        <v>0.98394948244094804</v>
      </c>
      <c r="E305" s="11">
        <v>3.2780555193312401E-4</v>
      </c>
      <c r="F305" s="2">
        <v>4.7784512862563099E-3</v>
      </c>
      <c r="G305" s="2">
        <v>0.97910493612289395</v>
      </c>
      <c r="H305" s="11">
        <v>3.6494111554929899E-5</v>
      </c>
      <c r="I305" s="2">
        <v>5.5280886590480804E-4</v>
      </c>
      <c r="J305" s="2">
        <v>0.99007648229598999</v>
      </c>
      <c r="K305" s="5">
        <v>430</v>
      </c>
      <c r="L305" s="11">
        <v>1.3390176463872101E-3</v>
      </c>
      <c r="M305" s="2">
        <v>6.8212863989174297E-3</v>
      </c>
      <c r="N305" s="2">
        <v>0.977913618087768</v>
      </c>
      <c r="O305" s="11">
        <v>6.9755478762090195E-4</v>
      </c>
      <c r="P305" s="2">
        <v>6.7817140370607298E-3</v>
      </c>
      <c r="Q305" s="2">
        <v>0.97716766595840399</v>
      </c>
      <c r="R305" s="11">
        <v>9.9828386737499305E-5</v>
      </c>
      <c r="S305" s="2">
        <v>8.4909400902688503E-4</v>
      </c>
      <c r="T305" s="2">
        <v>0.99036240577697698</v>
      </c>
      <c r="U305" s="5">
        <v>342</v>
      </c>
      <c r="V305" s="11">
        <v>6.6617521224543398E-4</v>
      </c>
      <c r="W305" s="2">
        <v>5.1050642505288098E-3</v>
      </c>
      <c r="X305" s="2">
        <v>0.98612064123153598</v>
      </c>
      <c r="Y305" s="11">
        <v>4.5862921979278299E-4</v>
      </c>
      <c r="Z305" s="2">
        <v>5.6513100862503E-3</v>
      </c>
      <c r="AA305" s="2">
        <v>0.98384159803390503</v>
      </c>
      <c r="AB305" s="11">
        <v>6.1782033299095902E-5</v>
      </c>
      <c r="AC305" s="2">
        <v>6.9345935480669097E-4</v>
      </c>
      <c r="AD305" s="2">
        <v>0.99232041835784901</v>
      </c>
    </row>
    <row r="306" spans="1:30" x14ac:dyDescent="0.35">
      <c r="A306" s="2">
        <v>543</v>
      </c>
      <c r="B306" s="11">
        <v>7.8692741226404905E-4</v>
      </c>
      <c r="C306" s="2">
        <v>5.4680458270013298E-3</v>
      </c>
      <c r="D306" s="2">
        <v>0.98676431179046598</v>
      </c>
      <c r="E306" s="11">
        <v>6.1015703249722698E-4</v>
      </c>
      <c r="F306" s="2">
        <v>6.6008442081511003E-3</v>
      </c>
      <c r="G306" s="2">
        <v>0.98549413681030196</v>
      </c>
      <c r="H306" s="11">
        <v>7.9173434642143493E-5</v>
      </c>
      <c r="I306" s="2">
        <v>8.2479114644229401E-4</v>
      </c>
      <c r="J306" s="2">
        <v>0.99167460203170699</v>
      </c>
      <c r="K306" s="5">
        <v>432</v>
      </c>
      <c r="L306" s="11">
        <v>6.4143132476601695E-5</v>
      </c>
      <c r="M306" s="2">
        <v>1.57707999460399E-3</v>
      </c>
      <c r="N306" s="2">
        <v>0.97243183851241999</v>
      </c>
      <c r="O306" s="11">
        <v>1.22956917039118E-4</v>
      </c>
      <c r="P306" s="2">
        <v>2.8871200047433298E-3</v>
      </c>
      <c r="Q306" s="2">
        <v>0.96534943580627397</v>
      </c>
      <c r="R306" s="11">
        <v>1.9313189113745402E-5</v>
      </c>
      <c r="S306" s="2">
        <v>4.1148407035507202E-4</v>
      </c>
      <c r="T306" s="2">
        <v>0.98647826910018899</v>
      </c>
      <c r="U306" s="5">
        <v>343</v>
      </c>
      <c r="V306" s="11">
        <v>9.2525285435840401E-4</v>
      </c>
      <c r="W306" s="2">
        <v>6.1277551576495101E-3</v>
      </c>
      <c r="X306" s="2">
        <v>0.983809053897857</v>
      </c>
      <c r="Y306" s="11">
        <v>6.3763739308342305E-4</v>
      </c>
      <c r="Z306" s="2">
        <v>6.7638414911925697E-3</v>
      </c>
      <c r="AA306" s="2">
        <v>0.98270744085311801</v>
      </c>
      <c r="AB306" s="11">
        <v>7.7642660471610698E-5</v>
      </c>
      <c r="AC306" s="2">
        <v>7.8972103074193001E-4</v>
      </c>
      <c r="AD306" s="2">
        <v>0.99180805683135898</v>
      </c>
    </row>
    <row r="307" spans="1:30" x14ac:dyDescent="0.35">
      <c r="A307" s="2">
        <v>544</v>
      </c>
      <c r="B307" s="11">
        <v>2.0071702601853701E-4</v>
      </c>
      <c r="C307" s="2">
        <v>2.78324005194008E-3</v>
      </c>
      <c r="D307" s="2">
        <v>0.95966225862502996</v>
      </c>
      <c r="E307" s="11">
        <v>5.1095942035317399E-4</v>
      </c>
      <c r="F307" s="2">
        <v>6.1395638622343497E-3</v>
      </c>
      <c r="G307" s="2">
        <v>0.94826960563659601</v>
      </c>
      <c r="H307" s="11">
        <v>2.22653019591234E-4</v>
      </c>
      <c r="I307" s="2">
        <v>1.4182524755597099E-3</v>
      </c>
      <c r="J307" s="2">
        <v>0.96981948614120395</v>
      </c>
      <c r="K307" s="5">
        <v>433</v>
      </c>
      <c r="L307" s="11">
        <v>7.2688568616285898E-4</v>
      </c>
      <c r="M307" s="2">
        <v>5.4392265155911402E-3</v>
      </c>
      <c r="N307" s="2">
        <v>0.98610198497772195</v>
      </c>
      <c r="O307" s="11">
        <v>5.5711157619953101E-4</v>
      </c>
      <c r="P307" s="2">
        <v>6.2456633895635596E-3</v>
      </c>
      <c r="Q307" s="2">
        <v>0.98388171195983798</v>
      </c>
      <c r="R307" s="11">
        <v>7.7202283137012205E-5</v>
      </c>
      <c r="S307" s="2">
        <v>7.85722862929105E-4</v>
      </c>
      <c r="T307" s="2">
        <v>0.99208861589431696</v>
      </c>
      <c r="U307" s="5">
        <v>345</v>
      </c>
      <c r="V307" s="11">
        <v>1.16353738121688E-3</v>
      </c>
      <c r="W307" s="2">
        <v>6.4864624291658401E-3</v>
      </c>
      <c r="X307" s="2">
        <v>0.99038839340209905</v>
      </c>
      <c r="Y307" s="11">
        <v>1.0786741040647E-3</v>
      </c>
      <c r="Z307" s="2">
        <v>8.7183956056833198E-3</v>
      </c>
      <c r="AA307" s="2">
        <v>0.988161981105804</v>
      </c>
      <c r="AB307" s="11">
        <v>1.34777932544238E-4</v>
      </c>
      <c r="AC307" s="2">
        <v>1.06813886668533E-3</v>
      </c>
      <c r="AD307" s="2">
        <v>0.99277991056442205</v>
      </c>
    </row>
    <row r="308" spans="1:30" x14ac:dyDescent="0.35">
      <c r="A308" s="2">
        <v>546</v>
      </c>
      <c r="B308" s="11">
        <v>1.0264019947499E-3</v>
      </c>
      <c r="C308" s="2">
        <v>6.2264190055429901E-3</v>
      </c>
      <c r="D308" s="2">
        <v>0.99147683382034302</v>
      </c>
      <c r="E308" s="11">
        <v>9.5290917670354204E-4</v>
      </c>
      <c r="F308" s="2">
        <v>8.1773931160569104E-3</v>
      </c>
      <c r="G308" s="2">
        <v>0.99138504266738803</v>
      </c>
      <c r="H308" s="11">
        <v>1.7820995708461799E-4</v>
      </c>
      <c r="I308" s="2">
        <v>1.24231702648103E-3</v>
      </c>
      <c r="J308" s="2">
        <v>0.99291664361953702</v>
      </c>
      <c r="K308" s="5">
        <v>435</v>
      </c>
      <c r="L308" s="11">
        <v>1.4519428368657799E-3</v>
      </c>
      <c r="M308" s="2">
        <v>7.5820293277501999E-3</v>
      </c>
      <c r="N308" s="2">
        <v>0.98611599206924405</v>
      </c>
      <c r="O308" s="11">
        <v>1.16713880561292E-3</v>
      </c>
      <c r="P308" s="2">
        <v>9.1595668345689704E-3</v>
      </c>
      <c r="Q308" s="2">
        <v>0.98502260446548395</v>
      </c>
      <c r="R308" s="11">
        <v>1.75710549228824E-4</v>
      </c>
      <c r="S308" s="2">
        <v>1.23102171346545E-3</v>
      </c>
      <c r="T308" s="2">
        <v>0.99117875099182096</v>
      </c>
      <c r="U308" s="5">
        <v>346</v>
      </c>
      <c r="V308" s="11">
        <v>2.1357280202209902E-3</v>
      </c>
      <c r="W308" s="2">
        <v>8.8288383558392507E-3</v>
      </c>
      <c r="X308" s="2">
        <v>0.99051886796951205</v>
      </c>
      <c r="Y308" s="11">
        <v>1.79309654049575E-3</v>
      </c>
      <c r="Z308" s="2">
        <v>1.13241514191031E-2</v>
      </c>
      <c r="AA308" s="2">
        <v>0.99123364686965898</v>
      </c>
      <c r="AB308" s="11">
        <v>2.8954615117981997E-4</v>
      </c>
      <c r="AC308" s="2">
        <v>1.6130022704601199E-3</v>
      </c>
      <c r="AD308" s="2">
        <v>0.99320507049560502</v>
      </c>
    </row>
    <row r="309" spans="1:30" x14ac:dyDescent="0.35">
      <c r="A309" s="2">
        <v>547</v>
      </c>
      <c r="B309" s="11">
        <v>1.23957369942218E-3</v>
      </c>
      <c r="C309" s="2">
        <v>6.8741762079298496E-3</v>
      </c>
      <c r="D309" s="2">
        <v>0.99116218090057295</v>
      </c>
      <c r="E309" s="11">
        <v>1.4453229960054101E-3</v>
      </c>
      <c r="F309" s="2">
        <v>9.9278707057237608E-3</v>
      </c>
      <c r="G309" s="2">
        <v>0.99005126953125</v>
      </c>
      <c r="H309" s="11">
        <v>2.91828764602541E-4</v>
      </c>
      <c r="I309" s="2">
        <v>1.5886683249846101E-3</v>
      </c>
      <c r="J309" s="2">
        <v>0.99227130413055398</v>
      </c>
      <c r="K309" s="5">
        <v>436</v>
      </c>
      <c r="L309" s="11">
        <v>8.1591744674369598E-5</v>
      </c>
      <c r="M309" s="2">
        <v>1.8661903450265501E-3</v>
      </c>
      <c r="N309" s="2">
        <v>0.96978253126144398</v>
      </c>
      <c r="O309" s="11">
        <v>6.7037930421065498E-5</v>
      </c>
      <c r="P309" s="2">
        <v>2.2515715099871098E-3</v>
      </c>
      <c r="Q309" s="2">
        <v>0.95100951194763095</v>
      </c>
      <c r="R309" s="11">
        <v>1.5267618437064801E-5</v>
      </c>
      <c r="S309" s="2">
        <v>3.3496425021439699E-4</v>
      </c>
      <c r="T309" s="2">
        <v>0.98375600576400701</v>
      </c>
      <c r="U309" s="5">
        <v>347</v>
      </c>
      <c r="V309" s="11">
        <v>2.2799987345933901E-3</v>
      </c>
      <c r="W309" s="2">
        <v>9.4234216958284309E-3</v>
      </c>
      <c r="X309" s="2">
        <v>0.99108737707137995</v>
      </c>
      <c r="Y309" s="11">
        <v>2.8862291947007101E-3</v>
      </c>
      <c r="Z309" s="2">
        <v>1.48959653452038E-2</v>
      </c>
      <c r="AA309" s="2">
        <v>0.98934519290923995</v>
      </c>
      <c r="AB309" s="11">
        <v>4.3708059820346502E-4</v>
      </c>
      <c r="AC309" s="2">
        <v>1.9919092301279302E-3</v>
      </c>
      <c r="AD309" s="2">
        <v>0.99183577299117998</v>
      </c>
    </row>
    <row r="310" spans="1:30" x14ac:dyDescent="0.35">
      <c r="A310" s="2">
        <v>548</v>
      </c>
      <c r="B310" s="11">
        <v>7.4163130193483003E-5</v>
      </c>
      <c r="C310" s="2">
        <v>1.7300929175689799E-3</v>
      </c>
      <c r="D310" s="2">
        <v>0.96324771642684903</v>
      </c>
      <c r="E310" s="11">
        <v>7.2278678999282406E-5</v>
      </c>
      <c r="F310" s="2">
        <v>2.35597090795636E-3</v>
      </c>
      <c r="G310" s="2">
        <v>0.94693851470947199</v>
      </c>
      <c r="H310" s="11">
        <v>2.5320086933788799E-5</v>
      </c>
      <c r="I310" s="2">
        <v>4.1761191096156798E-4</v>
      </c>
      <c r="J310" s="2">
        <v>0.98074680566787698</v>
      </c>
      <c r="K310" s="5">
        <v>438</v>
      </c>
      <c r="L310" s="11">
        <v>1.1142493458464701E-3</v>
      </c>
      <c r="M310" s="2">
        <v>6.6956053487956498E-3</v>
      </c>
      <c r="N310" s="2">
        <v>0.97874373197555498</v>
      </c>
      <c r="O310" s="11">
        <v>6.8575824843719602E-4</v>
      </c>
      <c r="P310" s="2">
        <v>6.9735869765281599E-3</v>
      </c>
      <c r="Q310" s="2">
        <v>0.97655045986175504</v>
      </c>
      <c r="R310" s="11">
        <v>1.10462817247025E-4</v>
      </c>
      <c r="S310" s="2">
        <v>9.4764248933643103E-4</v>
      </c>
      <c r="T310" s="2">
        <v>0.988730788230896</v>
      </c>
      <c r="U310" s="5">
        <v>348</v>
      </c>
      <c r="V310" s="11">
        <v>5.2783889259444502E-5</v>
      </c>
      <c r="W310" s="2">
        <v>1.40358693897724E-3</v>
      </c>
      <c r="X310" s="2">
        <v>0.96423387527465798</v>
      </c>
      <c r="Y310" s="11">
        <v>8.5713465523440296E-5</v>
      </c>
      <c r="Z310" s="2">
        <v>2.4129850789904499E-3</v>
      </c>
      <c r="AA310" s="2">
        <v>0.94651299715042103</v>
      </c>
      <c r="AB310" s="11">
        <v>1.34501551656285E-5</v>
      </c>
      <c r="AC310" s="2">
        <v>3.3923640148714098E-4</v>
      </c>
      <c r="AD310" s="2">
        <v>0.98105293512344305</v>
      </c>
    </row>
    <row r="311" spans="1:30" x14ac:dyDescent="0.35">
      <c r="A311" s="2">
        <v>549</v>
      </c>
      <c r="B311" s="11">
        <v>5.3648330504074595E-4</v>
      </c>
      <c r="C311" s="2">
        <v>4.6092672273516603E-3</v>
      </c>
      <c r="D311" s="2">
        <v>0.98342931270599299</v>
      </c>
      <c r="E311" s="11">
        <v>3.6844064015895101E-4</v>
      </c>
      <c r="F311" s="2">
        <v>4.9999156035482797E-3</v>
      </c>
      <c r="G311" s="2">
        <v>0.98306649923324496</v>
      </c>
      <c r="H311" s="11">
        <v>5.5221633374458098E-5</v>
      </c>
      <c r="I311" s="2">
        <v>6.6452712053432996E-4</v>
      </c>
      <c r="J311" s="2">
        <v>0.99067312479019098</v>
      </c>
      <c r="K311" s="5">
        <v>439</v>
      </c>
      <c r="L311" s="11">
        <v>1.03468797169625E-3</v>
      </c>
      <c r="M311" s="2">
        <v>6.4648259431123699E-3</v>
      </c>
      <c r="N311" s="2">
        <v>0.98205965757369995</v>
      </c>
      <c r="O311" s="11">
        <v>7.39725481253117E-4</v>
      </c>
      <c r="P311" s="2">
        <v>7.1923239156603796E-3</v>
      </c>
      <c r="Q311" s="2">
        <v>0.97883713245391801</v>
      </c>
      <c r="R311" s="11">
        <v>1.10717111965641E-4</v>
      </c>
      <c r="S311" s="2">
        <v>9.5582322683185296E-4</v>
      </c>
      <c r="T311" s="2">
        <v>0.98954409360885598</v>
      </c>
      <c r="U311" s="5">
        <v>349</v>
      </c>
      <c r="V311" s="11">
        <v>8.3698885282501502E-4</v>
      </c>
      <c r="W311" s="2">
        <v>5.4331095889210701E-3</v>
      </c>
      <c r="X311" s="2">
        <v>0.98107939958572299</v>
      </c>
      <c r="Y311" s="11">
        <v>4.5038535608910002E-4</v>
      </c>
      <c r="Z311" s="2">
        <v>5.6642997078597502E-3</v>
      </c>
      <c r="AA311" s="2">
        <v>0.97416806221008301</v>
      </c>
      <c r="AB311" s="11">
        <v>6.9203757448121905E-5</v>
      </c>
      <c r="AC311" s="2">
        <v>6.7895441316068097E-4</v>
      </c>
      <c r="AD311" s="2">
        <v>0.99051797389984098</v>
      </c>
    </row>
    <row r="312" spans="1:30" x14ac:dyDescent="0.35">
      <c r="A312" s="2">
        <v>550</v>
      </c>
      <c r="B312" s="11">
        <v>7.53891712520271E-4</v>
      </c>
      <c r="C312" s="2">
        <v>5.4207001812756001E-3</v>
      </c>
      <c r="D312" s="2">
        <v>0.98501187562942505</v>
      </c>
      <c r="E312" s="11">
        <v>5.6723708985373302E-4</v>
      </c>
      <c r="F312" s="2">
        <v>6.2085767276585102E-3</v>
      </c>
      <c r="G312" s="2">
        <v>0.98443639278411799</v>
      </c>
      <c r="H312" s="11">
        <v>8.1050660810433301E-5</v>
      </c>
      <c r="I312" s="2">
        <v>8.2597573054954399E-4</v>
      </c>
      <c r="J312" s="2">
        <v>0.99034184217453003</v>
      </c>
      <c r="K312" s="5">
        <v>440</v>
      </c>
      <c r="L312" s="11">
        <v>3.2725281198509E-4</v>
      </c>
      <c r="M312" s="2">
        <v>3.74959455803036E-3</v>
      </c>
      <c r="N312" s="2">
        <v>0.984877169132232</v>
      </c>
      <c r="O312" s="11">
        <v>4.22253971919417E-4</v>
      </c>
      <c r="P312" s="2">
        <v>5.7175490073859596E-3</v>
      </c>
      <c r="Q312" s="2">
        <v>0.96399915218353205</v>
      </c>
      <c r="R312" s="11">
        <v>7.0010712079238106E-5</v>
      </c>
      <c r="S312" s="2">
        <v>7.79445748776197E-4</v>
      </c>
      <c r="T312" s="2">
        <v>0.98382723331451405</v>
      </c>
      <c r="U312" s="5">
        <v>350</v>
      </c>
      <c r="V312" s="11">
        <v>1.4830033760517801E-3</v>
      </c>
      <c r="W312" s="2">
        <v>7.1525676175951897E-3</v>
      </c>
      <c r="X312" s="2">
        <v>0.98056888580322199</v>
      </c>
      <c r="Y312" s="11">
        <v>7.8202487202361204E-4</v>
      </c>
      <c r="Z312" s="2">
        <v>7.2354599833488404E-3</v>
      </c>
      <c r="AA312" s="2">
        <v>0.97807341814041104</v>
      </c>
      <c r="AB312" s="11">
        <v>1.0599051893223E-4</v>
      </c>
      <c r="AC312" s="2">
        <v>8.4815779700875196E-4</v>
      </c>
      <c r="AD312" s="2">
        <v>0.99100303649902299</v>
      </c>
    </row>
    <row r="313" spans="1:30" x14ac:dyDescent="0.35">
      <c r="A313" s="2">
        <v>551</v>
      </c>
      <c r="B313" s="11">
        <v>8.1752712139859796E-4</v>
      </c>
      <c r="C313" s="2">
        <v>5.6276377290487203E-3</v>
      </c>
      <c r="D313" s="2">
        <v>0.98566764593124301</v>
      </c>
      <c r="E313" s="11">
        <v>6.2512123258784402E-4</v>
      </c>
      <c r="F313" s="2">
        <v>6.5741585567593496E-3</v>
      </c>
      <c r="G313" s="2">
        <v>0.98596882820129395</v>
      </c>
      <c r="H313" s="11">
        <v>9.7757831099443097E-5</v>
      </c>
      <c r="I313" s="2">
        <v>9.0829533291980603E-4</v>
      </c>
      <c r="J313" s="2">
        <v>0.99073410034179599</v>
      </c>
      <c r="K313" s="5">
        <v>441</v>
      </c>
      <c r="L313" s="11">
        <v>1.29379658028483E-3</v>
      </c>
      <c r="M313" s="2">
        <v>7.0971515960991296E-3</v>
      </c>
      <c r="N313" s="2">
        <v>0.99219501018524103</v>
      </c>
      <c r="O313" s="11">
        <v>1.2988626258447699E-3</v>
      </c>
      <c r="P313" s="2">
        <v>9.5609696581959707E-3</v>
      </c>
      <c r="Q313" s="2">
        <v>0.99039572477340698</v>
      </c>
      <c r="R313" s="11">
        <v>2.0379945635795501E-4</v>
      </c>
      <c r="S313" s="2">
        <v>1.37659173924475E-3</v>
      </c>
      <c r="T313" s="2">
        <v>0.991213619709014</v>
      </c>
      <c r="U313" s="5">
        <v>352</v>
      </c>
      <c r="V313" s="11">
        <v>2.7252375730313301E-4</v>
      </c>
      <c r="W313" s="2">
        <v>3.49654373712837E-3</v>
      </c>
      <c r="X313" s="2">
        <v>0.972672939300537</v>
      </c>
      <c r="Y313" s="11">
        <v>3.2828541588969502E-4</v>
      </c>
      <c r="Z313" s="2">
        <v>5.05490368232131E-3</v>
      </c>
      <c r="AA313" s="2">
        <v>0.95053553581237704</v>
      </c>
      <c r="AB313" s="11">
        <v>7.2476577770430595E-5</v>
      </c>
      <c r="AC313" s="2">
        <v>8.1045692786574299E-4</v>
      </c>
      <c r="AD313" s="2">
        <v>0.98230892419814997</v>
      </c>
    </row>
    <row r="314" spans="1:30" x14ac:dyDescent="0.35">
      <c r="A314" s="2">
        <v>552</v>
      </c>
      <c r="B314" s="11">
        <v>1.2475695984903701E-4</v>
      </c>
      <c r="C314" s="2">
        <v>2.2268774919211799E-3</v>
      </c>
      <c r="D314" s="2">
        <v>0.96549558639526301</v>
      </c>
      <c r="E314" s="11">
        <v>8.5983723693061606E-5</v>
      </c>
      <c r="F314" s="2">
        <v>2.39131972193717E-3</v>
      </c>
      <c r="G314" s="2">
        <v>0.94856077432632402</v>
      </c>
      <c r="H314" s="11">
        <v>1.6323749150615101E-5</v>
      </c>
      <c r="I314" s="2">
        <v>3.5490421578288002E-4</v>
      </c>
      <c r="J314" s="2">
        <v>0.98022377490997303</v>
      </c>
      <c r="K314" s="5">
        <v>445</v>
      </c>
      <c r="L314" s="11">
        <v>9.7193644614890196E-4</v>
      </c>
      <c r="M314" s="2">
        <v>6.1049996875226498E-3</v>
      </c>
      <c r="N314" s="2">
        <v>0.98629844188690097</v>
      </c>
      <c r="O314" s="11">
        <v>7.6465593883767702E-4</v>
      </c>
      <c r="P314" s="2">
        <v>7.2592752985656201E-3</v>
      </c>
      <c r="Q314" s="2">
        <v>0.984777212142944</v>
      </c>
      <c r="R314" s="11">
        <v>8.59681531437672E-5</v>
      </c>
      <c r="S314" s="2">
        <v>8.5513747762888605E-4</v>
      </c>
      <c r="T314" s="2">
        <v>0.99217206239700295</v>
      </c>
      <c r="U314" s="5">
        <v>353</v>
      </c>
      <c r="V314" s="11">
        <v>1.55321438796818E-3</v>
      </c>
      <c r="W314" s="2">
        <v>7.8026703558862201E-3</v>
      </c>
      <c r="X314" s="2">
        <v>0.99029207229614202</v>
      </c>
      <c r="Y314" s="11">
        <v>2.0122022833675098E-3</v>
      </c>
      <c r="Z314" s="2">
        <v>1.2319960631430101E-2</v>
      </c>
      <c r="AA314" s="2">
        <v>0.98081994056701605</v>
      </c>
      <c r="AB314" s="11">
        <v>4.2997067794203699E-4</v>
      </c>
      <c r="AC314" s="2">
        <v>2.0213194657117098E-3</v>
      </c>
      <c r="AD314" s="2">
        <v>0.98412066698074296</v>
      </c>
    </row>
    <row r="315" spans="1:30" x14ac:dyDescent="0.35">
      <c r="A315" s="2">
        <v>553</v>
      </c>
      <c r="B315" s="11">
        <v>5.4657558212056702E-4</v>
      </c>
      <c r="C315" s="2">
        <v>4.5873369090258997E-3</v>
      </c>
      <c r="D315" s="2">
        <v>0.976640164852142</v>
      </c>
      <c r="E315" s="11">
        <v>3.7977131432853601E-4</v>
      </c>
      <c r="F315" s="2">
        <v>5.0724460743367603E-3</v>
      </c>
      <c r="G315" s="2">
        <v>0.96653836965560902</v>
      </c>
      <c r="H315" s="11">
        <v>5.8379348047310398E-5</v>
      </c>
      <c r="I315" s="2">
        <v>6.8675843067467202E-4</v>
      </c>
      <c r="J315" s="2">
        <v>0.98285824060439997</v>
      </c>
      <c r="K315" s="5">
        <v>447</v>
      </c>
      <c r="L315" s="11">
        <v>7.0233326405286702E-3</v>
      </c>
      <c r="M315" s="2">
        <v>1.6219317913055399E-2</v>
      </c>
      <c r="N315" s="2">
        <v>0.98382502794265703</v>
      </c>
      <c r="O315" s="11">
        <v>4.7840592451393604E-3</v>
      </c>
      <c r="P315" s="2">
        <v>1.8064910545945102E-2</v>
      </c>
      <c r="Q315" s="2">
        <v>0.98490059375762895</v>
      </c>
      <c r="R315" s="11">
        <v>6.6219363361596996E-4</v>
      </c>
      <c r="S315" s="2">
        <v>2.3995686788111899E-3</v>
      </c>
      <c r="T315" s="2">
        <v>0.990442395210266</v>
      </c>
      <c r="U315" s="5">
        <v>354</v>
      </c>
      <c r="V315" s="11">
        <v>3.11908265575766E-3</v>
      </c>
      <c r="W315" s="2">
        <v>1.04284053668379E-2</v>
      </c>
      <c r="X315" s="2">
        <v>0.98854130506515503</v>
      </c>
      <c r="Y315" s="11">
        <v>3.8131405599415298E-3</v>
      </c>
      <c r="Z315" s="2">
        <v>1.62069667130708E-2</v>
      </c>
      <c r="AA315" s="2">
        <v>0.98161911964416504</v>
      </c>
      <c r="AB315" s="11">
        <v>8.0349319614470005E-4</v>
      </c>
      <c r="AC315" s="2">
        <v>2.7476591058075402E-3</v>
      </c>
      <c r="AD315" s="2">
        <v>0.98536080121993996</v>
      </c>
    </row>
    <row r="316" spans="1:30" x14ac:dyDescent="0.35">
      <c r="A316" s="2">
        <v>554</v>
      </c>
      <c r="B316" s="11">
        <v>7.5476930942386302E-4</v>
      </c>
      <c r="C316" s="2">
        <v>5.3089475259184803E-3</v>
      </c>
      <c r="D316" s="2">
        <v>0.97714912891387895</v>
      </c>
      <c r="E316" s="11">
        <v>5.4075074149295601E-4</v>
      </c>
      <c r="F316" s="2">
        <v>6.0352208092808697E-3</v>
      </c>
      <c r="G316" s="2">
        <v>0.96925050020217896</v>
      </c>
      <c r="H316" s="11">
        <v>7.4750874773599194E-5</v>
      </c>
      <c r="I316" s="2">
        <v>7.8085303539410201E-4</v>
      </c>
      <c r="J316" s="2">
        <v>0.984233498573303</v>
      </c>
      <c r="K316" s="5">
        <v>448</v>
      </c>
      <c r="L316" s="11">
        <v>1.9197723304387101E-4</v>
      </c>
      <c r="M316" s="2">
        <v>1.89614342525601E-3</v>
      </c>
      <c r="N316" s="2">
        <v>0.964771687984466</v>
      </c>
      <c r="O316" s="11">
        <v>1.44231278682127E-4</v>
      </c>
      <c r="P316" s="2">
        <v>2.6651013176888201E-3</v>
      </c>
      <c r="Q316" s="2">
        <v>0.94431978464126498</v>
      </c>
      <c r="R316" s="11">
        <v>1.7905278582475101E-5</v>
      </c>
      <c r="S316" s="2">
        <v>3.6531506339088001E-4</v>
      </c>
      <c r="T316" s="2">
        <v>0.97795003652572599</v>
      </c>
      <c r="U316" s="5">
        <v>355</v>
      </c>
      <c r="V316" s="11">
        <v>3.1714586075395298E-3</v>
      </c>
      <c r="W316" s="2">
        <v>1.05518503114581E-2</v>
      </c>
      <c r="X316" s="2">
        <v>0.98910778760910001</v>
      </c>
      <c r="Y316" s="11">
        <v>4.4323592446744399E-3</v>
      </c>
      <c r="Z316" s="2">
        <v>1.7609344795346201E-2</v>
      </c>
      <c r="AA316" s="2">
        <v>0.982391417026519</v>
      </c>
      <c r="AB316" s="11">
        <v>8.7381736375391397E-4</v>
      </c>
      <c r="AC316" s="2">
        <v>2.84994859248399E-3</v>
      </c>
      <c r="AD316" s="2">
        <v>0.98744851350784302</v>
      </c>
    </row>
    <row r="317" spans="1:30" x14ac:dyDescent="0.35">
      <c r="A317" s="2">
        <v>555</v>
      </c>
      <c r="B317" s="11">
        <v>8.4130960749462204E-4</v>
      </c>
      <c r="C317" s="2">
        <v>5.5941371247172304E-3</v>
      </c>
      <c r="D317" s="2">
        <v>0.97859525680541903</v>
      </c>
      <c r="E317" s="11">
        <v>6.28750887699425E-4</v>
      </c>
      <c r="F317" s="2">
        <v>6.6009764559566897E-3</v>
      </c>
      <c r="G317" s="2">
        <v>0.97076290845870905</v>
      </c>
      <c r="H317" s="11">
        <v>8.4831102867610698E-5</v>
      </c>
      <c r="I317" s="2">
        <v>8.3896878641098705E-4</v>
      </c>
      <c r="J317" s="2">
        <v>0.98527544736862105</v>
      </c>
      <c r="K317" s="5">
        <v>449</v>
      </c>
      <c r="L317" s="11">
        <v>2.7195314760319802E-4</v>
      </c>
      <c r="M317" s="2">
        <v>3.20669077336788E-3</v>
      </c>
      <c r="N317" s="2">
        <v>0.97069740295410101</v>
      </c>
      <c r="O317" s="11">
        <v>2.0847392443101799E-4</v>
      </c>
      <c r="P317" s="2">
        <v>3.8539536762982598E-3</v>
      </c>
      <c r="Q317" s="2">
        <v>0.94947940111160201</v>
      </c>
      <c r="R317" s="11">
        <v>3.8362461054930402E-5</v>
      </c>
      <c r="S317" s="2">
        <v>5.2824942395091003E-4</v>
      </c>
      <c r="T317" s="2">
        <v>0.98007732629776001</v>
      </c>
      <c r="U317" s="5">
        <v>356</v>
      </c>
      <c r="V317" s="11">
        <v>2.5635358178988099E-4</v>
      </c>
      <c r="W317" s="2">
        <v>3.2334560528397499E-3</v>
      </c>
      <c r="X317" s="2">
        <v>0.97593015432357699</v>
      </c>
      <c r="Y317" s="11">
        <v>2.1213592845015201E-4</v>
      </c>
      <c r="Z317" s="2">
        <v>3.9998441934585502E-3</v>
      </c>
      <c r="AA317" s="2">
        <v>0.95651549100875799</v>
      </c>
      <c r="AB317" s="11">
        <v>2.71909830189542E-5</v>
      </c>
      <c r="AC317" s="2">
        <v>4.5394228072836898E-4</v>
      </c>
      <c r="AD317" s="2">
        <v>0.98372244834899902</v>
      </c>
    </row>
    <row r="318" spans="1:30" x14ac:dyDescent="0.35">
      <c r="A318" s="2">
        <v>556</v>
      </c>
      <c r="B318" s="11">
        <v>2.5903311325237101E-4</v>
      </c>
      <c r="C318" s="2">
        <v>3.2395403832197098E-3</v>
      </c>
      <c r="D318" s="2">
        <v>0.971038877964019</v>
      </c>
      <c r="E318" s="11">
        <v>2.2436764265876201E-4</v>
      </c>
      <c r="F318" s="2">
        <v>4.0486394427716697E-3</v>
      </c>
      <c r="G318" s="2">
        <v>0.95223146677017201</v>
      </c>
      <c r="H318" s="11">
        <v>3.2448315323563198E-5</v>
      </c>
      <c r="I318" s="2">
        <v>5.2349816542118701E-4</v>
      </c>
      <c r="J318" s="2">
        <v>0.98076981306076005</v>
      </c>
      <c r="K318" s="5">
        <v>450</v>
      </c>
      <c r="L318" s="11">
        <v>7.9715327592566599E-4</v>
      </c>
      <c r="M318" s="2">
        <v>5.3652753122150898E-3</v>
      </c>
      <c r="N318" s="2">
        <v>0.97303140163421598</v>
      </c>
      <c r="O318" s="11">
        <v>5.2403699373826298E-4</v>
      </c>
      <c r="P318" s="2">
        <v>6.05658628046512E-3</v>
      </c>
      <c r="Q318" s="2">
        <v>0.95851975679397505</v>
      </c>
      <c r="R318" s="11">
        <v>1.15462607936933E-4</v>
      </c>
      <c r="S318" s="2">
        <v>8.9221558300778205E-4</v>
      </c>
      <c r="T318" s="2">
        <v>0.98196309804916304</v>
      </c>
      <c r="U318" s="5">
        <v>357</v>
      </c>
      <c r="V318" s="11">
        <v>1.0411712573841199E-3</v>
      </c>
      <c r="W318" s="2">
        <v>6.2562404200434598E-3</v>
      </c>
      <c r="X318" s="2">
        <v>0.98613065481185902</v>
      </c>
      <c r="Y318" s="11">
        <v>8.6348893819376805E-4</v>
      </c>
      <c r="Z318" s="2">
        <v>7.9802582040429098E-3</v>
      </c>
      <c r="AA318" s="2">
        <v>0.98047298192977905</v>
      </c>
      <c r="AB318" s="11">
        <v>1.5123022603802299E-4</v>
      </c>
      <c r="AC318" s="2">
        <v>1.1404459364712199E-3</v>
      </c>
      <c r="AD318" s="2">
        <v>0.98844069242477395</v>
      </c>
    </row>
    <row r="319" spans="1:30" x14ac:dyDescent="0.35">
      <c r="A319" s="2">
        <v>557</v>
      </c>
      <c r="B319" s="11">
        <v>8.1298977602273204E-4</v>
      </c>
      <c r="C319" s="2">
        <v>5.5423704907298001E-3</v>
      </c>
      <c r="D319" s="2">
        <v>0.98142004013061501</v>
      </c>
      <c r="E319" s="11">
        <v>7.2262942558154399E-4</v>
      </c>
      <c r="F319" s="2">
        <v>7.1614002808928403E-3</v>
      </c>
      <c r="G319" s="2">
        <v>0.97500967979431097</v>
      </c>
      <c r="H319" s="11">
        <v>9.6532538009341806E-5</v>
      </c>
      <c r="I319" s="2">
        <v>9.2222535749897296E-4</v>
      </c>
      <c r="J319" s="2">
        <v>0.98679345846176103</v>
      </c>
      <c r="K319" s="5">
        <v>451</v>
      </c>
      <c r="L319" s="11">
        <v>8.956691599451E-4</v>
      </c>
      <c r="M319" s="2">
        <v>5.7175457477569502E-3</v>
      </c>
      <c r="N319" s="2">
        <v>0.97425115108489901</v>
      </c>
      <c r="O319" s="11">
        <v>6.40558893792331E-4</v>
      </c>
      <c r="P319" s="2">
        <v>6.7378813400864601E-3</v>
      </c>
      <c r="Q319" s="2">
        <v>0.960976302623748</v>
      </c>
      <c r="R319" s="11">
        <v>1.42100470839068E-4</v>
      </c>
      <c r="S319" s="2">
        <v>9.9645892623811895E-4</v>
      </c>
      <c r="T319" s="2">
        <v>0.98319011926651001</v>
      </c>
      <c r="U319" s="5">
        <v>358</v>
      </c>
      <c r="V319" s="11">
        <v>1.4889080775901599E-3</v>
      </c>
      <c r="W319" s="2">
        <v>7.5094006024301E-3</v>
      </c>
      <c r="X319" s="2">
        <v>0.98475432395935003</v>
      </c>
      <c r="Y319" s="11">
        <v>1.36494392063468E-3</v>
      </c>
      <c r="Z319" s="2">
        <v>9.9420519545674307E-3</v>
      </c>
      <c r="AA319" s="2">
        <v>0.980657458305358</v>
      </c>
      <c r="AB319" s="11">
        <v>2.0319024042692E-4</v>
      </c>
      <c r="AC319" s="2">
        <v>1.31904252339154E-3</v>
      </c>
      <c r="AD319" s="2">
        <v>0.99014860391616799</v>
      </c>
    </row>
    <row r="320" spans="1:30" x14ac:dyDescent="0.35">
      <c r="A320" s="2">
        <v>558</v>
      </c>
      <c r="B320" s="11">
        <v>9.6655410015955502E-4</v>
      </c>
      <c r="C320" s="2">
        <v>6.0225115157663796E-3</v>
      </c>
      <c r="D320" s="2">
        <v>0.98346590995788497</v>
      </c>
      <c r="E320" s="11">
        <v>9.3608943279832602E-4</v>
      </c>
      <c r="F320" s="2">
        <v>8.3327675238251599E-3</v>
      </c>
      <c r="G320" s="2">
        <v>0.977636158466339</v>
      </c>
      <c r="H320" s="11">
        <v>1.5076709678396501E-4</v>
      </c>
      <c r="I320" s="2">
        <v>1.17581570520997E-3</v>
      </c>
      <c r="J320" s="2">
        <v>0.98536366224288896</v>
      </c>
      <c r="K320" s="5">
        <v>452</v>
      </c>
      <c r="L320" s="11">
        <v>3.9111092337407101E-4</v>
      </c>
      <c r="M320" s="2">
        <v>3.9123687893152202E-3</v>
      </c>
      <c r="N320" s="2">
        <v>0.98935061693191495</v>
      </c>
      <c r="O320" s="11">
        <v>7.2935462230816397E-4</v>
      </c>
      <c r="P320" s="2">
        <v>7.2504645213484703E-3</v>
      </c>
      <c r="Q320" s="2">
        <v>0.98638570308685303</v>
      </c>
      <c r="R320" s="11">
        <v>1.6515547758899599E-4</v>
      </c>
      <c r="S320" s="2">
        <v>1.1778837069869E-3</v>
      </c>
      <c r="T320" s="2">
        <v>0.993183493614196</v>
      </c>
      <c r="U320" s="5">
        <v>359</v>
      </c>
      <c r="V320" s="11">
        <v>1.7385726096108499E-3</v>
      </c>
      <c r="W320" s="2">
        <v>8.1540215760469402E-3</v>
      </c>
      <c r="X320" s="2">
        <v>0.98565506935119596</v>
      </c>
      <c r="Y320" s="11">
        <v>1.87639473006129E-3</v>
      </c>
      <c r="Z320" s="2">
        <v>1.1963334865868E-2</v>
      </c>
      <c r="AA320" s="2">
        <v>0.97930550575256303</v>
      </c>
      <c r="AB320" s="11">
        <v>2.6163822622038402E-4</v>
      </c>
      <c r="AC320" s="2">
        <v>1.5085930936038401E-3</v>
      </c>
      <c r="AD320" s="2">
        <v>0.98902738094329801</v>
      </c>
    </row>
    <row r="321" spans="1:30" x14ac:dyDescent="0.35">
      <c r="A321" s="2">
        <v>559</v>
      </c>
      <c r="B321" s="11">
        <v>3.36013059131801E-3</v>
      </c>
      <c r="C321" s="2">
        <v>1.1362511664628899E-2</v>
      </c>
      <c r="D321" s="2">
        <v>0.98407918214797896</v>
      </c>
      <c r="E321" s="11">
        <v>3.4974813461303698E-3</v>
      </c>
      <c r="F321" s="2">
        <v>1.5984266996383601E-2</v>
      </c>
      <c r="G321" s="2">
        <v>0.97702616453170699</v>
      </c>
      <c r="H321" s="11">
        <v>5.6318746646866202E-4</v>
      </c>
      <c r="I321" s="2">
        <v>2.2642305120825698E-3</v>
      </c>
      <c r="J321" s="2">
        <v>0.98396265506744296</v>
      </c>
      <c r="K321" s="5">
        <v>453</v>
      </c>
      <c r="L321" s="11">
        <v>3.6725745303556301E-4</v>
      </c>
      <c r="M321" s="2">
        <v>3.8572370540350602E-3</v>
      </c>
      <c r="N321" s="2">
        <v>0.99142605066299405</v>
      </c>
      <c r="O321" s="11">
        <v>3.9619830204173901E-4</v>
      </c>
      <c r="P321" s="2">
        <v>5.2580358460545496E-3</v>
      </c>
      <c r="Q321" s="2">
        <v>0.98663979768752996</v>
      </c>
      <c r="R321" s="11">
        <v>5.8379944675834802E-5</v>
      </c>
      <c r="S321" s="2">
        <v>7.0847256574779695E-4</v>
      </c>
      <c r="T321" s="2">
        <v>0.99118787050247104</v>
      </c>
      <c r="U321" s="5">
        <v>360</v>
      </c>
      <c r="V321" s="11">
        <v>2.7027016039937702E-4</v>
      </c>
      <c r="W321" s="2">
        <v>3.24920029379427E-3</v>
      </c>
      <c r="X321" s="2">
        <v>0.97925448417663497</v>
      </c>
      <c r="Y321" s="11">
        <v>1.7053437477443299E-4</v>
      </c>
      <c r="Z321" s="2">
        <v>3.5520396195351999E-3</v>
      </c>
      <c r="AA321" s="2">
        <v>0.96771168708801203</v>
      </c>
      <c r="AB321" s="11">
        <v>2.6335688744438799E-5</v>
      </c>
      <c r="AC321" s="2">
        <v>4.3622028897516402E-4</v>
      </c>
      <c r="AD321" s="2">
        <v>0.98804897069930997</v>
      </c>
    </row>
    <row r="322" spans="1:30" x14ac:dyDescent="0.35">
      <c r="A322" s="2">
        <v>561</v>
      </c>
      <c r="B322" s="11">
        <v>2.39669825532473E-4</v>
      </c>
      <c r="C322" s="2">
        <v>3.1272543128579799E-3</v>
      </c>
      <c r="D322" s="2">
        <v>0.97143763303756703</v>
      </c>
      <c r="E322" s="11">
        <v>1.66302066645585E-4</v>
      </c>
      <c r="F322" s="2">
        <v>3.4800122957676601E-3</v>
      </c>
      <c r="G322" s="2">
        <v>0.956051886081695</v>
      </c>
      <c r="H322" s="11">
        <v>2.73763926088577E-5</v>
      </c>
      <c r="I322" s="2">
        <v>4.6308996388688602E-4</v>
      </c>
      <c r="J322" s="2">
        <v>0.983362257480621</v>
      </c>
      <c r="K322" s="5">
        <v>454</v>
      </c>
      <c r="L322" s="11">
        <v>8.9414685498922998E-4</v>
      </c>
      <c r="M322" s="2">
        <v>6.04584068059921E-3</v>
      </c>
      <c r="N322" s="2">
        <v>0.99090945720672596</v>
      </c>
      <c r="O322" s="11">
        <v>1.1141978902742199E-3</v>
      </c>
      <c r="P322" s="2">
        <v>9.0462220832705498E-3</v>
      </c>
      <c r="Q322" s="2">
        <v>0.98819011449813798</v>
      </c>
      <c r="R322" s="11">
        <v>1.69914041180163E-4</v>
      </c>
      <c r="S322" s="2">
        <v>1.1993026128038699E-3</v>
      </c>
      <c r="T322" s="2">
        <v>0.992201328277587</v>
      </c>
      <c r="U322" s="5">
        <v>361</v>
      </c>
      <c r="V322" s="11">
        <v>9.0813310816883997E-4</v>
      </c>
      <c r="W322" s="2">
        <v>5.9556728228926598E-3</v>
      </c>
      <c r="X322" s="2">
        <v>0.98021286725997903</v>
      </c>
      <c r="Y322" s="11">
        <v>5.5091001559048804E-4</v>
      </c>
      <c r="Z322" s="2">
        <v>6.08074618503451E-3</v>
      </c>
      <c r="AA322" s="2">
        <v>0.97889864444732599</v>
      </c>
      <c r="AB322" s="11">
        <v>6.1981329054106E-5</v>
      </c>
      <c r="AC322" s="2">
        <v>6.67726970277726E-4</v>
      </c>
      <c r="AD322" s="2">
        <v>0.99179649353027299</v>
      </c>
    </row>
    <row r="323" spans="1:30" x14ac:dyDescent="0.35">
      <c r="A323" s="2">
        <v>562</v>
      </c>
      <c r="B323" s="11">
        <v>4.8427385627291999E-4</v>
      </c>
      <c r="C323" s="2">
        <v>4.3476992286741699E-3</v>
      </c>
      <c r="D323" s="2">
        <v>0.97803592681884699</v>
      </c>
      <c r="E323" s="11">
        <v>3.4168004640377998E-4</v>
      </c>
      <c r="F323" s="2">
        <v>5.0168661400675704E-3</v>
      </c>
      <c r="G323" s="2">
        <v>0.96803772449493397</v>
      </c>
      <c r="H323" s="11">
        <v>5.8767534937942401E-5</v>
      </c>
      <c r="I323" s="2">
        <v>6.9838733179494695E-4</v>
      </c>
      <c r="J323" s="2">
        <v>0.98294442892074496</v>
      </c>
      <c r="K323" s="5">
        <v>455</v>
      </c>
      <c r="L323" s="11">
        <v>1.0081607615575099E-3</v>
      </c>
      <c r="M323" s="2">
        <v>6.3115460798144297E-3</v>
      </c>
      <c r="N323" s="2">
        <v>0.99082791805267301</v>
      </c>
      <c r="O323" s="11">
        <v>1.4788834378123201E-3</v>
      </c>
      <c r="P323" s="2">
        <v>1.03988647460937E-2</v>
      </c>
      <c r="Q323" s="2">
        <v>0.98879820108413696</v>
      </c>
      <c r="R323" s="11">
        <v>2.2064332733862099E-4</v>
      </c>
      <c r="S323" s="2">
        <v>1.3871492119505999E-3</v>
      </c>
      <c r="T323" s="2">
        <v>0.99368023872375399</v>
      </c>
      <c r="U323" s="5">
        <v>362</v>
      </c>
      <c r="V323" s="11">
        <v>1.1858065845444701E-3</v>
      </c>
      <c r="W323" s="2">
        <v>6.7176101729273796E-3</v>
      </c>
      <c r="X323" s="2">
        <v>0.98256391286849898</v>
      </c>
      <c r="Y323" s="11">
        <v>6.7527627106755896E-4</v>
      </c>
      <c r="Z323" s="2">
        <v>6.6433465108275396E-3</v>
      </c>
      <c r="AA323" s="2">
        <v>0.98301982879638605</v>
      </c>
      <c r="AB323" s="11">
        <v>8.0896621511783397E-5</v>
      </c>
      <c r="AC323" s="2">
        <v>7.5505825225263801E-4</v>
      </c>
      <c r="AD323" s="2">
        <v>0.99297589063644398</v>
      </c>
    </row>
    <row r="324" spans="1:30" x14ac:dyDescent="0.35">
      <c r="A324" s="2">
        <v>563</v>
      </c>
      <c r="B324" s="11">
        <v>5.8296619681641405E-4</v>
      </c>
      <c r="C324" s="2">
        <v>4.6902527101337901E-3</v>
      </c>
      <c r="D324" s="2">
        <v>0.97855329513549805</v>
      </c>
      <c r="E324" s="11">
        <v>4.3142316280864098E-4</v>
      </c>
      <c r="F324" s="2">
        <v>5.5686817504465502E-3</v>
      </c>
      <c r="G324" s="2">
        <v>0.971355080604553</v>
      </c>
      <c r="H324" s="11">
        <v>7.0485926698893295E-5</v>
      </c>
      <c r="I324" s="2">
        <v>7.7254854841157696E-4</v>
      </c>
      <c r="J324" s="2">
        <v>0.98535072803497303</v>
      </c>
      <c r="K324" s="5">
        <v>456</v>
      </c>
      <c r="L324" s="11">
        <v>9.2886788479518105E-5</v>
      </c>
      <c r="M324" s="2">
        <v>1.78440671879798E-3</v>
      </c>
      <c r="N324" s="2">
        <v>0.97712582349777199</v>
      </c>
      <c r="O324" s="11">
        <v>8.9718581875786104E-5</v>
      </c>
      <c r="P324" s="2">
        <v>2.5736333336681102E-3</v>
      </c>
      <c r="Q324" s="2">
        <v>0.96643924713134699</v>
      </c>
      <c r="R324" s="11">
        <v>1.6994683392113E-5</v>
      </c>
      <c r="S324" s="2">
        <v>3.7587626138702002E-4</v>
      </c>
      <c r="T324" s="2">
        <v>0.98755085468292203</v>
      </c>
      <c r="U324" s="5">
        <v>364</v>
      </c>
      <c r="V324" s="11">
        <v>1.32264700368978E-4</v>
      </c>
      <c r="W324" s="2">
        <v>2.3259569425135799E-3</v>
      </c>
      <c r="X324" s="2">
        <v>0.94927871227264404</v>
      </c>
      <c r="Y324" s="11">
        <v>1.8786930013448E-4</v>
      </c>
      <c r="Z324" s="2">
        <v>3.8129019085317798E-3</v>
      </c>
      <c r="AA324" s="2">
        <v>0.93501484394073398</v>
      </c>
      <c r="AB324" s="11">
        <v>1.9622080799308599E-5</v>
      </c>
      <c r="AC324" s="2">
        <v>4.25743142841383E-4</v>
      </c>
      <c r="AD324" s="2">
        <v>0.97643935680389404</v>
      </c>
    </row>
    <row r="325" spans="1:30" x14ac:dyDescent="0.35">
      <c r="A325" s="2">
        <v>564</v>
      </c>
      <c r="B325" s="11">
        <v>4.3096467852592399E-3</v>
      </c>
      <c r="C325" s="2">
        <v>1.04206949472427E-2</v>
      </c>
      <c r="D325" s="2">
        <v>0.993818759918212</v>
      </c>
      <c r="E325" s="11">
        <v>1.13602029159665E-2</v>
      </c>
      <c r="F325" s="2">
        <v>2.6496004313230501E-2</v>
      </c>
      <c r="G325" s="2">
        <v>0.99054944515228205</v>
      </c>
      <c r="H325" s="11">
        <v>1.9608454778790401E-2</v>
      </c>
      <c r="I325" s="2">
        <v>1.07068587094545E-2</v>
      </c>
      <c r="J325" s="2">
        <v>0.99520224332809404</v>
      </c>
      <c r="K325" s="5">
        <v>457</v>
      </c>
      <c r="L325" s="11">
        <v>3.0352175235748199E-4</v>
      </c>
      <c r="M325" s="2">
        <v>3.38097987696528E-3</v>
      </c>
      <c r="N325" s="2">
        <v>0.97846823930740301</v>
      </c>
      <c r="O325" s="11">
        <v>1.86165241757407E-4</v>
      </c>
      <c r="P325" s="2">
        <v>3.6552192177623502E-3</v>
      </c>
      <c r="Q325" s="2">
        <v>0.970414578914642</v>
      </c>
      <c r="R325" s="11">
        <v>2.9296812499523999E-5</v>
      </c>
      <c r="S325" s="2">
        <v>4.7194826765917198E-4</v>
      </c>
      <c r="T325" s="2">
        <v>0.98977178335189797</v>
      </c>
      <c r="U325" s="5">
        <v>365</v>
      </c>
      <c r="V325" s="11">
        <v>4.5294835581444198E-4</v>
      </c>
      <c r="W325" s="2">
        <v>4.1390573605894999E-3</v>
      </c>
      <c r="X325" s="2">
        <v>0.97782039642333896</v>
      </c>
      <c r="Y325" s="11">
        <v>2.3736966249998599E-4</v>
      </c>
      <c r="Z325" s="2">
        <v>4.1760005988180603E-3</v>
      </c>
      <c r="AA325" s="2">
        <v>0.97021955251693703</v>
      </c>
      <c r="AB325" s="11">
        <v>3.4209970181109302E-5</v>
      </c>
      <c r="AC325" s="2">
        <v>5.0581997493281895E-4</v>
      </c>
      <c r="AD325" s="2">
        <v>0.98787444829940796</v>
      </c>
    </row>
    <row r="326" spans="1:30" x14ac:dyDescent="0.35">
      <c r="A326" s="2">
        <v>567</v>
      </c>
      <c r="B326" s="11">
        <v>2.2103486116975498E-3</v>
      </c>
      <c r="C326" s="2">
        <v>8.6584743112325599E-3</v>
      </c>
      <c r="D326" s="2">
        <v>0.99624794721603305</v>
      </c>
      <c r="E326" s="11">
        <v>6.4424504525959396E-3</v>
      </c>
      <c r="F326" s="2">
        <v>2.070202678442E-2</v>
      </c>
      <c r="G326" s="2">
        <v>0.99297797679901101</v>
      </c>
      <c r="H326" s="11">
        <v>4.4383537024259498E-3</v>
      </c>
      <c r="I326" s="2">
        <v>5.8283642865717402E-3</v>
      </c>
      <c r="J326" s="2">
        <v>0.99654269218444802</v>
      </c>
      <c r="K326" s="5">
        <v>458</v>
      </c>
      <c r="L326" s="11">
        <v>5.4549373453482899E-4</v>
      </c>
      <c r="M326" s="2">
        <v>4.4542811810970298E-3</v>
      </c>
      <c r="N326" s="2">
        <v>0.98091876506805398</v>
      </c>
      <c r="O326" s="11">
        <v>2.86676542600616E-4</v>
      </c>
      <c r="P326" s="2">
        <v>4.5368508435785701E-3</v>
      </c>
      <c r="Q326" s="2">
        <v>0.978157639503479</v>
      </c>
      <c r="R326" s="11">
        <v>5.0276677939109497E-5</v>
      </c>
      <c r="S326" s="2">
        <v>6.1055854894220796E-4</v>
      </c>
      <c r="T326" s="2">
        <v>0.99086189270019498</v>
      </c>
      <c r="U326" s="5">
        <v>366</v>
      </c>
      <c r="V326" s="11">
        <v>1.26848358195275E-3</v>
      </c>
      <c r="W326" s="2">
        <v>6.86011929064989E-3</v>
      </c>
      <c r="X326" s="2">
        <v>0.979120552539825</v>
      </c>
      <c r="Y326" s="11">
        <v>6.3933001365512599E-4</v>
      </c>
      <c r="Z326" s="2">
        <v>6.7354612983763201E-3</v>
      </c>
      <c r="AA326" s="2">
        <v>0.97877418994903498</v>
      </c>
      <c r="AB326" s="11">
        <v>7.4538656917866306E-5</v>
      </c>
      <c r="AC326" s="2">
        <v>7.5280066812410896E-4</v>
      </c>
      <c r="AD326" s="2">
        <v>0.99055820703506403</v>
      </c>
    </row>
    <row r="327" spans="1:30" x14ac:dyDescent="0.35">
      <c r="A327" s="2">
        <v>569</v>
      </c>
      <c r="B327" s="11">
        <v>2.6046045240946098E-4</v>
      </c>
      <c r="C327" s="2">
        <v>3.08827799744904E-3</v>
      </c>
      <c r="D327" s="2">
        <v>0.98053228855133001</v>
      </c>
      <c r="E327" s="11">
        <v>1.6899826005101201E-4</v>
      </c>
      <c r="F327" s="2">
        <v>3.3572479151189301E-3</v>
      </c>
      <c r="G327" s="2">
        <v>0.97363054752349798</v>
      </c>
      <c r="H327" s="11">
        <v>2.6865434847422801E-5</v>
      </c>
      <c r="I327" s="2">
        <v>4.4278957648202701E-4</v>
      </c>
      <c r="J327" s="2">
        <v>0.98887860774993896</v>
      </c>
      <c r="K327" s="5">
        <v>459</v>
      </c>
      <c r="L327" s="11">
        <v>6.6584214800968701E-4</v>
      </c>
      <c r="M327" s="2">
        <v>4.9159652553498702E-3</v>
      </c>
      <c r="N327" s="2">
        <v>0.98000138998031605</v>
      </c>
      <c r="O327" s="11">
        <v>3.68979788618162E-4</v>
      </c>
      <c r="P327" s="2">
        <v>5.1723644137382499E-3</v>
      </c>
      <c r="Q327" s="2">
        <v>0.97702628374099698</v>
      </c>
      <c r="R327" s="11">
        <v>6.5982683736365194E-5</v>
      </c>
      <c r="S327" s="2">
        <v>6.7816179944202304E-4</v>
      </c>
      <c r="T327" s="2">
        <v>0.99150300025939897</v>
      </c>
      <c r="U327" s="5">
        <v>369</v>
      </c>
      <c r="V327" s="11">
        <v>6.6825898829847498E-4</v>
      </c>
      <c r="W327" s="2">
        <v>5.1123304292559598E-3</v>
      </c>
      <c r="X327" s="2">
        <v>0.98540902137756303</v>
      </c>
      <c r="Y327" s="11">
        <v>5.5017048725858298E-4</v>
      </c>
      <c r="Z327" s="2">
        <v>6.0585387982427996E-3</v>
      </c>
      <c r="AA327" s="2">
        <v>0.98156440258026101</v>
      </c>
      <c r="AB327" s="11">
        <v>4.9463913455838297E-5</v>
      </c>
      <c r="AC327" s="2">
        <v>6.0793076409026905E-4</v>
      </c>
      <c r="AD327" s="2">
        <v>0.99198061227798395</v>
      </c>
    </row>
    <row r="328" spans="1:30" x14ac:dyDescent="0.35">
      <c r="A328" s="2">
        <v>571</v>
      </c>
      <c r="B328" s="11">
        <v>5.3469283739104802E-4</v>
      </c>
      <c r="C328" s="2">
        <v>4.4509829021990299E-3</v>
      </c>
      <c r="D328" s="2">
        <v>0.98223912715911799</v>
      </c>
      <c r="E328" s="11">
        <v>3.5916973138227999E-4</v>
      </c>
      <c r="F328" s="2">
        <v>4.8779617063701101E-3</v>
      </c>
      <c r="G328" s="2">
        <v>0.97887051105499201</v>
      </c>
      <c r="H328" s="11">
        <v>4.3221898522460799E-5</v>
      </c>
      <c r="I328" s="2">
        <v>5.6339486036449595E-4</v>
      </c>
      <c r="J328" s="2">
        <v>0.99175524711608798</v>
      </c>
      <c r="K328" s="5">
        <v>460</v>
      </c>
      <c r="L328" s="11">
        <v>4.6365297748707201E-5</v>
      </c>
      <c r="M328" s="2">
        <v>1.2883407762274101E-3</v>
      </c>
      <c r="N328" s="2">
        <v>0.97130775451660101</v>
      </c>
      <c r="O328" s="11">
        <v>9.9562726973090294E-5</v>
      </c>
      <c r="P328" s="2">
        <v>2.5876597501337498E-3</v>
      </c>
      <c r="Q328" s="2">
        <v>0.95732039213180498</v>
      </c>
      <c r="R328" s="11">
        <v>2.0982055502827201E-5</v>
      </c>
      <c r="S328" s="2">
        <v>4.1526468703523202E-4</v>
      </c>
      <c r="T328" s="2">
        <v>0.98249322175979603</v>
      </c>
      <c r="U328" s="5">
        <v>370</v>
      </c>
      <c r="V328" s="11">
        <v>1.4051058096811099E-3</v>
      </c>
      <c r="W328" s="2">
        <v>7.3138428851962003E-3</v>
      </c>
      <c r="X328" s="2">
        <v>0.98715287446975697</v>
      </c>
      <c r="Y328" s="11">
        <v>1.0819900780916201E-3</v>
      </c>
      <c r="Z328" s="2">
        <v>8.3441240713000298E-3</v>
      </c>
      <c r="AA328" s="2">
        <v>0.98627412319183305</v>
      </c>
      <c r="AB328" s="11">
        <v>1.1374486348358899E-4</v>
      </c>
      <c r="AC328" s="2">
        <v>9.3734404072165402E-4</v>
      </c>
      <c r="AD328" s="2">
        <v>0.99357444047927801</v>
      </c>
    </row>
    <row r="329" spans="1:30" x14ac:dyDescent="0.35">
      <c r="A329" s="2">
        <v>572</v>
      </c>
      <c r="B329" s="11">
        <v>4.5210676034912399E-5</v>
      </c>
      <c r="C329" s="2">
        <v>1.2300660600885699E-3</v>
      </c>
      <c r="D329" s="2">
        <v>0.96981310844421298</v>
      </c>
      <c r="E329" s="11">
        <v>1.3233307981863599E-4</v>
      </c>
      <c r="F329" s="2">
        <v>3.0108834616839799E-3</v>
      </c>
      <c r="G329" s="2">
        <v>0.93837219476699796</v>
      </c>
      <c r="H329" s="11">
        <v>2.6517855076235699E-5</v>
      </c>
      <c r="I329" s="2">
        <v>4.5087488251738201E-4</v>
      </c>
      <c r="J329" s="2">
        <v>0.97883951663970903</v>
      </c>
      <c r="K329" s="5">
        <v>461</v>
      </c>
      <c r="L329" s="11">
        <v>3.8822644273750403E-4</v>
      </c>
      <c r="M329" s="2">
        <v>3.8494213949888901E-3</v>
      </c>
      <c r="N329" s="2">
        <v>0.98589313030242898</v>
      </c>
      <c r="O329" s="11">
        <v>3.4404103644192203E-4</v>
      </c>
      <c r="P329" s="2">
        <v>4.8649292439222301E-3</v>
      </c>
      <c r="Q329" s="2">
        <v>0.98200917243957497</v>
      </c>
      <c r="R329" s="11">
        <v>4.5067095925332897E-5</v>
      </c>
      <c r="S329" s="2">
        <v>6.1642198124900395E-4</v>
      </c>
      <c r="T329" s="2">
        <v>0.989380002021789</v>
      </c>
      <c r="U329" s="5">
        <v>371</v>
      </c>
      <c r="V329" s="11">
        <v>1.9385539926588501E-3</v>
      </c>
      <c r="W329" s="2">
        <v>8.5708387196063995E-3</v>
      </c>
      <c r="X329" s="2">
        <v>0.98509532213211004</v>
      </c>
      <c r="Y329" s="11">
        <v>1.59095996059477E-3</v>
      </c>
      <c r="Z329" s="2">
        <v>1.00047998130321E-2</v>
      </c>
      <c r="AA329" s="2">
        <v>0.98571878671646096</v>
      </c>
      <c r="AB329" s="11">
        <v>1.6250085900537599E-4</v>
      </c>
      <c r="AC329" s="2">
        <v>1.1525788577273399E-3</v>
      </c>
      <c r="AD329" s="2">
        <v>0.99214798212051303</v>
      </c>
    </row>
    <row r="330" spans="1:30" x14ac:dyDescent="0.35">
      <c r="A330" s="2">
        <v>573</v>
      </c>
      <c r="B330" s="11">
        <v>4.8524601152166703E-4</v>
      </c>
      <c r="C330" s="2">
        <v>4.3753879144787702E-3</v>
      </c>
      <c r="D330" s="2">
        <v>0.98217135667800903</v>
      </c>
      <c r="E330" s="11">
        <v>3.9863539859652498E-4</v>
      </c>
      <c r="F330" s="2">
        <v>5.3164903074502902E-3</v>
      </c>
      <c r="G330" s="2">
        <v>0.97685879468917802</v>
      </c>
      <c r="H330" s="11">
        <v>4.6403416490647901E-5</v>
      </c>
      <c r="I330" s="2">
        <v>6.2993384199216897E-4</v>
      </c>
      <c r="J330" s="2">
        <v>0.98982948064803999</v>
      </c>
      <c r="K330" s="5">
        <v>462</v>
      </c>
      <c r="L330" s="11">
        <v>6.2829069793224302E-4</v>
      </c>
      <c r="M330" s="2">
        <v>4.8623792827129303E-3</v>
      </c>
      <c r="N330" s="2">
        <v>0.98574602603912298</v>
      </c>
      <c r="O330" s="11">
        <v>5.9517234330996795E-4</v>
      </c>
      <c r="P330" s="2">
        <v>6.3662058673799003E-3</v>
      </c>
      <c r="Q330" s="2">
        <v>0.98300647735595703</v>
      </c>
      <c r="R330" s="11">
        <v>8.0217701906803995E-5</v>
      </c>
      <c r="S330" s="2">
        <v>8.6604483658447797E-4</v>
      </c>
      <c r="T330" s="2">
        <v>0.98851013183593694</v>
      </c>
      <c r="U330" s="5">
        <v>372</v>
      </c>
      <c r="V330" s="11">
        <v>2.1704951359424699E-4</v>
      </c>
      <c r="W330" s="2">
        <v>2.8614962939172901E-3</v>
      </c>
      <c r="X330" s="2">
        <v>0.95612752437591497</v>
      </c>
      <c r="Y330" s="11">
        <v>1.85594195500016E-4</v>
      </c>
      <c r="Z330" s="2">
        <v>3.7325273733585999E-3</v>
      </c>
      <c r="AA330" s="2">
        <v>0.95500248670578003</v>
      </c>
      <c r="AB330" s="11">
        <v>2.43382928601931E-5</v>
      </c>
      <c r="AC330" s="2">
        <v>4.7727691708132598E-4</v>
      </c>
      <c r="AD330" s="2">
        <v>0.98296803236007602</v>
      </c>
    </row>
    <row r="331" spans="1:30" x14ac:dyDescent="0.35">
      <c r="A331" s="2">
        <v>574</v>
      </c>
      <c r="B331" s="11">
        <v>7.6593598350882498E-4</v>
      </c>
      <c r="C331" s="2">
        <v>5.4688071832060797E-3</v>
      </c>
      <c r="D331" s="2">
        <v>0.98308467864990201</v>
      </c>
      <c r="E331" s="11">
        <v>6.4096477581187996E-4</v>
      </c>
      <c r="F331" s="2">
        <v>6.7816907539963696E-3</v>
      </c>
      <c r="G331" s="2">
        <v>0.97981631755828802</v>
      </c>
      <c r="H331" s="11">
        <v>8.8918684923555702E-5</v>
      </c>
      <c r="I331" s="2">
        <v>8.6200574878603198E-4</v>
      </c>
      <c r="J331" s="2">
        <v>0.98997765779495195</v>
      </c>
      <c r="K331" s="5">
        <v>464</v>
      </c>
      <c r="L331" s="11">
        <v>5.1635110139613903E-5</v>
      </c>
      <c r="M331" s="2">
        <v>1.42139021772891E-3</v>
      </c>
      <c r="N331" s="2">
        <v>0.96919220685958796</v>
      </c>
      <c r="O331" s="11">
        <v>4.44985598733183E-5</v>
      </c>
      <c r="P331" s="2">
        <v>1.8469986971467701E-3</v>
      </c>
      <c r="Q331" s="2">
        <v>0.94812625646591098</v>
      </c>
      <c r="R331" s="11">
        <v>1.58998154802247E-5</v>
      </c>
      <c r="S331" s="2">
        <v>3.3967179479077399E-4</v>
      </c>
      <c r="T331" s="2">
        <v>0.98101276159286499</v>
      </c>
      <c r="U331" s="5">
        <v>373</v>
      </c>
      <c r="V331" s="11">
        <v>7.5649860082194198E-4</v>
      </c>
      <c r="W331" s="2">
        <v>5.5683478713035497E-3</v>
      </c>
      <c r="X331" s="2">
        <v>0.97646129131317105</v>
      </c>
      <c r="Y331" s="11">
        <v>6.3813285669311805E-4</v>
      </c>
      <c r="Z331" s="2">
        <v>6.8406695500016204E-3</v>
      </c>
      <c r="AA331" s="2">
        <v>0.96442991495132402</v>
      </c>
      <c r="AB331" s="11">
        <v>8.4465646068565493E-5</v>
      </c>
      <c r="AC331" s="2">
        <v>8.1043707905337204E-4</v>
      </c>
      <c r="AD331" s="2">
        <v>0.98187410831451405</v>
      </c>
    </row>
    <row r="332" spans="1:30" x14ac:dyDescent="0.35">
      <c r="A332" s="2">
        <v>576</v>
      </c>
      <c r="B332" s="11">
        <v>5.2573112043319202E-5</v>
      </c>
      <c r="C332" s="2">
        <v>1.3912944123148901E-3</v>
      </c>
      <c r="D332" s="2">
        <v>0.96285557746887196</v>
      </c>
      <c r="E332" s="11">
        <v>3.7930072721792297E-5</v>
      </c>
      <c r="F332" s="2">
        <v>1.61295139696449E-3</v>
      </c>
      <c r="G332" s="2">
        <v>0.95269024372100797</v>
      </c>
      <c r="H332" s="11">
        <v>1.2784383216057901E-5</v>
      </c>
      <c r="I332" s="2">
        <v>3.0497365514747798E-4</v>
      </c>
      <c r="J332" s="2">
        <v>0.98283672332763605</v>
      </c>
      <c r="K332" s="5">
        <v>465</v>
      </c>
      <c r="L332" s="11">
        <v>4.50321240350604E-4</v>
      </c>
      <c r="M332" s="2">
        <v>4.0153004229068704E-3</v>
      </c>
      <c r="N332" s="2">
        <v>0.97754591703414895</v>
      </c>
      <c r="O332" s="11">
        <v>2.3409540881402701E-4</v>
      </c>
      <c r="P332" s="2">
        <v>4.0455623529851402E-3</v>
      </c>
      <c r="Q332" s="2">
        <v>0.973924219608306</v>
      </c>
      <c r="R332" s="11">
        <v>3.7308829632820501E-5</v>
      </c>
      <c r="S332" s="2">
        <v>5.2398559637367704E-4</v>
      </c>
      <c r="T332" s="2">
        <v>0.98788887262344305</v>
      </c>
      <c r="U332" s="5">
        <v>375</v>
      </c>
      <c r="V332" s="11">
        <v>1.4710704563185501E-3</v>
      </c>
      <c r="W332" s="2">
        <v>7.6521770097315303E-3</v>
      </c>
      <c r="X332" s="2">
        <v>0.97922503948211603</v>
      </c>
      <c r="Y332" s="11">
        <v>1.2044560862705101E-3</v>
      </c>
      <c r="Z332" s="2">
        <v>9.42394044250249E-3</v>
      </c>
      <c r="AA332" s="2">
        <v>0.96981358528137196</v>
      </c>
      <c r="AB332" s="11">
        <v>1.8621011986397199E-4</v>
      </c>
      <c r="AC332" s="2">
        <v>1.23710732441395E-3</v>
      </c>
      <c r="AD332" s="2">
        <v>0.98152256011962802</v>
      </c>
    </row>
    <row r="333" spans="1:30" x14ac:dyDescent="0.35">
      <c r="A333" s="2">
        <v>577</v>
      </c>
      <c r="B333" s="11">
        <v>3.7554482696577901E-4</v>
      </c>
      <c r="C333" s="2">
        <v>3.79357766360044E-3</v>
      </c>
      <c r="D333" s="2">
        <v>0.98054808378219604</v>
      </c>
      <c r="E333" s="11">
        <v>2.37358952290378E-4</v>
      </c>
      <c r="F333" s="2">
        <v>3.9918203838169497E-3</v>
      </c>
      <c r="G333" s="2">
        <v>0.97509384155273404</v>
      </c>
      <c r="H333" s="11">
        <v>3.0958275601733401E-5</v>
      </c>
      <c r="I333" s="2">
        <v>4.9294345080852498E-4</v>
      </c>
      <c r="J333" s="2">
        <v>0.99059975147247303</v>
      </c>
      <c r="K333" s="5">
        <v>466</v>
      </c>
      <c r="L333" s="11">
        <v>6.9099880056455699E-4</v>
      </c>
      <c r="M333" s="2">
        <v>4.9704448319971501E-3</v>
      </c>
      <c r="N333" s="2">
        <v>0.97719293832778897</v>
      </c>
      <c r="O333" s="11">
        <v>3.7324862205423398E-4</v>
      </c>
      <c r="P333" s="2">
        <v>5.05608366802334E-3</v>
      </c>
      <c r="Q333" s="2">
        <v>0.97572058439254705</v>
      </c>
      <c r="R333" s="11">
        <v>5.6738357670838E-5</v>
      </c>
      <c r="S333" s="2">
        <v>6.5203523263335195E-4</v>
      </c>
      <c r="T333" s="2">
        <v>0.98728287220001198</v>
      </c>
      <c r="U333" s="5">
        <v>376</v>
      </c>
      <c r="V333" s="11">
        <v>6.3421302475035104E-3</v>
      </c>
      <c r="W333" s="2">
        <v>1.01698758080601E-2</v>
      </c>
      <c r="X333" s="2">
        <v>0.99145114421844405</v>
      </c>
      <c r="Y333" s="11">
        <v>1.0013644583523201E-2</v>
      </c>
      <c r="Z333" s="2">
        <v>2.62811761349439E-2</v>
      </c>
      <c r="AA333" s="2">
        <v>0.98893457651138295</v>
      </c>
      <c r="AB333" s="11">
        <v>1.83918643742799E-2</v>
      </c>
      <c r="AC333" s="2">
        <v>9.6058789640665002E-3</v>
      </c>
      <c r="AD333" s="2">
        <v>0.99642342329025202</v>
      </c>
    </row>
    <row r="334" spans="1:30" x14ac:dyDescent="0.35">
      <c r="A334" s="2">
        <v>578</v>
      </c>
      <c r="B334" s="11">
        <v>4.9632851732894702E-4</v>
      </c>
      <c r="C334" s="2">
        <v>4.3493006378412203E-3</v>
      </c>
      <c r="D334" s="2">
        <v>0.982338726520538</v>
      </c>
      <c r="E334" s="11">
        <v>2.9398259357549201E-4</v>
      </c>
      <c r="F334" s="2">
        <v>4.5998808927833999E-3</v>
      </c>
      <c r="G334" s="2">
        <v>0.97966742515563898</v>
      </c>
      <c r="H334" s="11">
        <v>4.8783400416141301E-5</v>
      </c>
      <c r="I334" s="2">
        <v>6.1070971423760002E-4</v>
      </c>
      <c r="J334" s="2">
        <v>0.99249637126922596</v>
      </c>
      <c r="K334" s="5">
        <v>467</v>
      </c>
      <c r="L334" s="11">
        <v>6.9252483081072504E-4</v>
      </c>
      <c r="M334" s="2">
        <v>5.0208964385092198E-3</v>
      </c>
      <c r="N334" s="2">
        <v>0.978296339511871</v>
      </c>
      <c r="O334" s="11">
        <v>4.1769686504267102E-4</v>
      </c>
      <c r="P334" s="2">
        <v>5.3754043765365999E-3</v>
      </c>
      <c r="Q334" s="2">
        <v>0.97666722536087003</v>
      </c>
      <c r="R334" s="11">
        <v>5.8398894907440902E-5</v>
      </c>
      <c r="S334" s="2">
        <v>6.89729175064712E-4</v>
      </c>
      <c r="T334" s="2">
        <v>0.98738396167755105</v>
      </c>
      <c r="U334" s="5">
        <v>377</v>
      </c>
      <c r="V334" s="11">
        <v>1.2544129276648101E-3</v>
      </c>
      <c r="W334" s="2">
        <v>6.7828907631337599E-3</v>
      </c>
      <c r="X334" s="2">
        <v>0.99734598398208596</v>
      </c>
      <c r="Y334" s="11">
        <v>3.4546805545687602E-3</v>
      </c>
      <c r="Z334" s="2">
        <v>1.5438692644238401E-2</v>
      </c>
      <c r="AA334" s="2">
        <v>0.990309357643127</v>
      </c>
      <c r="AB334" s="11">
        <v>1.7197360284626399E-3</v>
      </c>
      <c r="AC334" s="2">
        <v>3.81713220849633E-3</v>
      </c>
      <c r="AD334" s="2">
        <v>0.99105072021484297</v>
      </c>
    </row>
    <row r="335" spans="1:30" x14ac:dyDescent="0.35">
      <c r="A335" s="2">
        <v>583</v>
      </c>
      <c r="B335" s="11">
        <v>1.3325192267075101E-3</v>
      </c>
      <c r="C335" s="2">
        <v>7.0169889368116804E-3</v>
      </c>
      <c r="D335" s="2">
        <v>0.99076312780380205</v>
      </c>
      <c r="E335" s="11">
        <v>1.6857470618560899E-3</v>
      </c>
      <c r="F335" s="2">
        <v>1.0517481714486999E-2</v>
      </c>
      <c r="G335" s="2">
        <v>0.98927032947540205</v>
      </c>
      <c r="H335" s="11">
        <v>2.7162439073435903E-4</v>
      </c>
      <c r="I335" s="2">
        <v>1.5466602053493201E-3</v>
      </c>
      <c r="J335" s="2">
        <v>0.99365538358688299</v>
      </c>
      <c r="K335" s="5">
        <v>468</v>
      </c>
      <c r="L335" s="11">
        <v>5.1939493278041395E-4</v>
      </c>
      <c r="M335" s="2">
        <v>4.6158465556800296E-3</v>
      </c>
      <c r="N335" s="2">
        <v>0.97447329759597701</v>
      </c>
      <c r="O335" s="11">
        <v>1.2933021644130299E-3</v>
      </c>
      <c r="P335" s="2">
        <v>9.5266476273536595E-3</v>
      </c>
      <c r="Q335" s="2">
        <v>0.94435411691665605</v>
      </c>
      <c r="R335" s="11">
        <v>5.6711654178798199E-4</v>
      </c>
      <c r="S335" s="2">
        <v>2.2391758393496201E-3</v>
      </c>
      <c r="T335" s="2">
        <v>0.97330713272094704</v>
      </c>
      <c r="U335" s="5">
        <v>378</v>
      </c>
      <c r="V335" s="11">
        <v>1.4267754741013E-3</v>
      </c>
      <c r="W335" s="2">
        <v>7.2814896702766401E-3</v>
      </c>
      <c r="X335" s="2">
        <v>0.99828946590423495</v>
      </c>
      <c r="Y335" s="11">
        <v>3.2035543117672201E-3</v>
      </c>
      <c r="Z335" s="2">
        <v>1.49825513362884E-2</v>
      </c>
      <c r="AA335" s="2">
        <v>0.99675387144088701</v>
      </c>
      <c r="AB335" s="11">
        <v>1.7763465875759699E-3</v>
      </c>
      <c r="AC335" s="2">
        <v>3.5971847828477599E-3</v>
      </c>
      <c r="AD335" s="2">
        <v>0.997236847877502</v>
      </c>
    </row>
    <row r="336" spans="1:30" x14ac:dyDescent="0.35">
      <c r="A336" s="2">
        <v>584</v>
      </c>
      <c r="B336" s="11">
        <v>2.0320265321060999E-4</v>
      </c>
      <c r="C336" s="2">
        <v>2.7768777217715901E-3</v>
      </c>
      <c r="D336" s="2">
        <v>0.98057901859283403</v>
      </c>
      <c r="E336" s="11">
        <v>1.90554317669011E-4</v>
      </c>
      <c r="F336" s="2">
        <v>3.54758603498339E-3</v>
      </c>
      <c r="G336" s="2">
        <v>0.964996457099914</v>
      </c>
      <c r="H336" s="11">
        <v>2.4104805561364601E-5</v>
      </c>
      <c r="I336" s="2">
        <v>4.26515995059162E-4</v>
      </c>
      <c r="J336" s="2">
        <v>0.98787522315979004</v>
      </c>
      <c r="K336" s="5">
        <v>469</v>
      </c>
      <c r="L336" s="11">
        <v>7.1692245546728297E-4</v>
      </c>
      <c r="M336" s="2">
        <v>5.1523805595934304E-3</v>
      </c>
      <c r="N336" s="2">
        <v>0.99522906541824296</v>
      </c>
      <c r="O336" s="11">
        <v>1.24800496269017E-3</v>
      </c>
      <c r="P336" s="2">
        <v>9.3033108860254201E-3</v>
      </c>
      <c r="Q336" s="2">
        <v>0.99044132232666005</v>
      </c>
      <c r="R336" s="11">
        <v>2.18103363295085E-4</v>
      </c>
      <c r="S336" s="2">
        <v>1.34918966796249E-3</v>
      </c>
      <c r="T336" s="2">
        <v>0.99262231588363603</v>
      </c>
      <c r="U336" s="5">
        <v>379</v>
      </c>
      <c r="V336" s="11">
        <v>2.9265920165926201E-3</v>
      </c>
      <c r="W336" s="2">
        <v>8.7747704237699509E-3</v>
      </c>
      <c r="X336" s="2">
        <v>0.99833655357360795</v>
      </c>
      <c r="Y336" s="11">
        <v>6.3780429773032596E-3</v>
      </c>
      <c r="Z336" s="2">
        <v>2.0383881404995901E-2</v>
      </c>
      <c r="AA336" s="2">
        <v>0.99673998355865401</v>
      </c>
      <c r="AB336" s="11">
        <v>8.5816178470849904E-3</v>
      </c>
      <c r="AC336" s="2">
        <v>7.1257366798818103E-3</v>
      </c>
      <c r="AD336" s="2">
        <v>0.99748414754867498</v>
      </c>
    </row>
    <row r="337" spans="1:30" x14ac:dyDescent="0.35">
      <c r="A337" s="2">
        <v>586</v>
      </c>
      <c r="B337" s="11">
        <v>6.9731572875753002E-4</v>
      </c>
      <c r="C337" s="2">
        <v>5.0253863446414401E-3</v>
      </c>
      <c r="D337" s="2">
        <v>0.98715692758560103</v>
      </c>
      <c r="E337" s="11">
        <v>6.0595996910706097E-4</v>
      </c>
      <c r="F337" s="2">
        <v>6.3928081654012203E-3</v>
      </c>
      <c r="G337" s="2">
        <v>0.98522245883941595</v>
      </c>
      <c r="H337" s="11">
        <v>8.2329293945804198E-5</v>
      </c>
      <c r="I337" s="2">
        <v>8.2856009248644103E-4</v>
      </c>
      <c r="J337" s="2">
        <v>0.99064177274703902</v>
      </c>
      <c r="K337" s="5">
        <v>470</v>
      </c>
      <c r="L337" s="11">
        <v>1.3817725703120199E-3</v>
      </c>
      <c r="M337" s="2">
        <v>7.0281364023685403E-3</v>
      </c>
      <c r="N337" s="2">
        <v>0.99456316232681197</v>
      </c>
      <c r="O337" s="11">
        <v>2.0547788590192699E-3</v>
      </c>
      <c r="P337" s="2">
        <v>1.2132837437093201E-2</v>
      </c>
      <c r="Q337" s="2">
        <v>0.99160099029541005</v>
      </c>
      <c r="R337" s="11">
        <v>4.85914322780445E-4</v>
      </c>
      <c r="S337" s="2">
        <v>1.9774895627051501E-3</v>
      </c>
      <c r="T337" s="2">
        <v>0.99317812919616699</v>
      </c>
      <c r="U337" s="5">
        <v>380</v>
      </c>
      <c r="V337" s="11">
        <v>1.4688326336908999E-4</v>
      </c>
      <c r="W337" s="2">
        <v>2.4990043602883798E-3</v>
      </c>
      <c r="X337" s="2">
        <v>0.97143024206161499</v>
      </c>
      <c r="Y337" s="11">
        <v>1.0690247290767699E-4</v>
      </c>
      <c r="Z337" s="2">
        <v>2.8009703382849598E-3</v>
      </c>
      <c r="AA337" s="2">
        <v>0.95483309030532804</v>
      </c>
      <c r="AB337" s="11">
        <v>1.7044136257027201E-5</v>
      </c>
      <c r="AC337" s="2">
        <v>3.7494458956643901E-4</v>
      </c>
      <c r="AD337" s="2">
        <v>0.98445719480514504</v>
      </c>
    </row>
    <row r="338" spans="1:30" x14ac:dyDescent="0.35">
      <c r="A338" s="2">
        <v>589</v>
      </c>
      <c r="B338" s="11">
        <v>4.9822946311905904E-4</v>
      </c>
      <c r="C338" s="2">
        <v>4.4018137268721997E-3</v>
      </c>
      <c r="D338" s="2">
        <v>0.98666042089462203</v>
      </c>
      <c r="E338" s="11">
        <v>4.42129763541743E-4</v>
      </c>
      <c r="F338" s="2">
        <v>5.5799502879381102E-3</v>
      </c>
      <c r="G338" s="2">
        <v>0.980946004390716</v>
      </c>
      <c r="H338" s="11">
        <v>6.3732506532687694E-5</v>
      </c>
      <c r="I338" s="2">
        <v>7.3629670077934796E-4</v>
      </c>
      <c r="J338" s="2">
        <v>0.98823857307434004</v>
      </c>
      <c r="K338" s="5">
        <v>471</v>
      </c>
      <c r="L338" s="11">
        <v>1.44575850572437E-3</v>
      </c>
      <c r="M338" s="2">
        <v>7.4187959544360603E-3</v>
      </c>
      <c r="N338" s="2">
        <v>0.99528890848159701</v>
      </c>
      <c r="O338" s="11">
        <v>2.8284292202442802E-3</v>
      </c>
      <c r="P338" s="2">
        <v>1.43742803484201E-2</v>
      </c>
      <c r="Q338" s="2">
        <v>0.99159818887710505</v>
      </c>
      <c r="R338" s="11">
        <v>1.0021345224231399E-3</v>
      </c>
      <c r="S338" s="2">
        <v>2.89511331357061E-3</v>
      </c>
      <c r="T338" s="2">
        <v>0.99316906929016102</v>
      </c>
      <c r="U338" s="5">
        <v>381</v>
      </c>
      <c r="V338" s="11">
        <v>1.0036634048447E-3</v>
      </c>
      <c r="W338" s="2">
        <v>6.3639422878623E-3</v>
      </c>
      <c r="X338" s="2">
        <v>0.98649471998214699</v>
      </c>
      <c r="Y338" s="11">
        <v>8.3217810606583899E-4</v>
      </c>
      <c r="Z338" s="2">
        <v>7.6324846595525698E-3</v>
      </c>
      <c r="AA338" s="2">
        <v>0.98341745138168302</v>
      </c>
      <c r="AB338" s="11">
        <v>9.0921435912605294E-5</v>
      </c>
      <c r="AC338" s="2">
        <v>8.5525121539831096E-4</v>
      </c>
      <c r="AD338" s="2">
        <v>0.99143630266189497</v>
      </c>
    </row>
    <row r="339" spans="1:30" x14ac:dyDescent="0.35">
      <c r="A339" s="2">
        <v>590</v>
      </c>
      <c r="B339" s="11">
        <v>1.0798469884321E-3</v>
      </c>
      <c r="C339" s="2">
        <v>6.4006061293184697E-3</v>
      </c>
      <c r="D339" s="2">
        <v>0.99025249481201105</v>
      </c>
      <c r="E339" s="11">
        <v>8.5916923126205802E-4</v>
      </c>
      <c r="F339" s="2">
        <v>7.8192390501499107E-3</v>
      </c>
      <c r="G339" s="2">
        <v>0.99072891473770097</v>
      </c>
      <c r="H339" s="11">
        <v>1.51142841787077E-4</v>
      </c>
      <c r="I339" s="2">
        <v>1.13757641520351E-3</v>
      </c>
      <c r="J339" s="2">
        <v>0.99209898710250799</v>
      </c>
      <c r="K339" s="5">
        <v>472</v>
      </c>
      <c r="L339" s="11">
        <v>1.6862350457813501E-4</v>
      </c>
      <c r="M339" s="2">
        <v>2.6339234318584199E-3</v>
      </c>
      <c r="N339" s="2">
        <v>0.98183900117874101</v>
      </c>
      <c r="O339" s="11">
        <v>1.46727063111029E-4</v>
      </c>
      <c r="P339" s="2">
        <v>3.33452154882252E-3</v>
      </c>
      <c r="Q339" s="2">
        <v>0.96932828426360995</v>
      </c>
      <c r="R339" s="11">
        <v>2.1929310605628399E-5</v>
      </c>
      <c r="S339" s="2">
        <v>4.0880596498027401E-4</v>
      </c>
      <c r="T339" s="2">
        <v>0.98727744817733698</v>
      </c>
      <c r="U339" s="5">
        <v>383</v>
      </c>
      <c r="V339" s="11">
        <v>1.6343093011528199E-3</v>
      </c>
      <c r="W339" s="2">
        <v>8.0578913912176999E-3</v>
      </c>
      <c r="X339" s="2">
        <v>0.98808014392852705</v>
      </c>
      <c r="Y339" s="11">
        <v>1.45832798443734E-3</v>
      </c>
      <c r="Z339" s="2">
        <v>1.0100539773702601E-2</v>
      </c>
      <c r="AA339" s="2">
        <v>0.98572212457656805</v>
      </c>
      <c r="AB339" s="11">
        <v>1.8639890186022899E-4</v>
      </c>
      <c r="AC339" s="2">
        <v>1.2584815267473401E-3</v>
      </c>
      <c r="AD339" s="2">
        <v>0.99172776937484697</v>
      </c>
    </row>
    <row r="340" spans="1:30" x14ac:dyDescent="0.35">
      <c r="A340" s="2">
        <v>591</v>
      </c>
      <c r="B340" s="11">
        <v>1.74109265208244E-3</v>
      </c>
      <c r="C340" s="2">
        <v>7.92858377099037E-3</v>
      </c>
      <c r="D340" s="2">
        <v>0.98712474107742298</v>
      </c>
      <c r="E340" s="11">
        <v>1.47522997576743E-3</v>
      </c>
      <c r="F340" s="2">
        <v>9.9947983399033494E-3</v>
      </c>
      <c r="G340" s="2">
        <v>0.98837542533874501</v>
      </c>
      <c r="H340" s="11">
        <v>2.41342262597754E-4</v>
      </c>
      <c r="I340" s="2">
        <v>1.42962834797799E-3</v>
      </c>
      <c r="J340" s="2">
        <v>0.99253928661346402</v>
      </c>
      <c r="K340" s="5">
        <v>473</v>
      </c>
      <c r="L340" s="11">
        <v>5.77415456064045E-4</v>
      </c>
      <c r="M340" s="2">
        <v>4.6311798505484997E-3</v>
      </c>
      <c r="N340" s="2">
        <v>0.98559975624084395</v>
      </c>
      <c r="O340" s="11">
        <v>3.8303923793136998E-4</v>
      </c>
      <c r="P340" s="2">
        <v>5.2924607880413498E-3</v>
      </c>
      <c r="Q340" s="2">
        <v>0.98345267772674505</v>
      </c>
      <c r="R340" s="11">
        <v>6.2461745983455303E-5</v>
      </c>
      <c r="S340" s="2">
        <v>6.9395825266837998E-4</v>
      </c>
      <c r="T340" s="2">
        <v>0.99104237556457497</v>
      </c>
      <c r="U340" s="5">
        <v>384</v>
      </c>
      <c r="V340" s="11">
        <v>1.6868594684637999E-4</v>
      </c>
      <c r="W340" s="2">
        <v>2.5328947231173498E-3</v>
      </c>
      <c r="X340" s="2">
        <v>0.97618097066879195</v>
      </c>
      <c r="Y340" s="11">
        <v>1.02246594906318E-4</v>
      </c>
      <c r="Z340" s="2">
        <v>2.77620670385658E-3</v>
      </c>
      <c r="AA340" s="2">
        <v>0.96040952205657903</v>
      </c>
      <c r="AB340" s="11">
        <v>1.9709506887011199E-5</v>
      </c>
      <c r="AC340" s="2">
        <v>3.8484079414047301E-4</v>
      </c>
      <c r="AD340" s="2">
        <v>0.98563957214355402</v>
      </c>
    </row>
    <row r="341" spans="1:30" x14ac:dyDescent="0.35">
      <c r="A341" s="2">
        <v>592</v>
      </c>
      <c r="B341" s="11">
        <v>3.7444810732267699E-4</v>
      </c>
      <c r="C341" s="2">
        <v>3.6639717873185799E-3</v>
      </c>
      <c r="D341" s="2">
        <v>0.98139673471450795</v>
      </c>
      <c r="E341" s="11">
        <v>2.7534505352377799E-4</v>
      </c>
      <c r="F341" s="2">
        <v>4.3413983657956097E-3</v>
      </c>
      <c r="G341" s="2">
        <v>0.98222029209136896</v>
      </c>
      <c r="H341" s="11">
        <v>4.3778112740255797E-5</v>
      </c>
      <c r="I341" s="2">
        <v>5.9368478832766403E-4</v>
      </c>
      <c r="J341" s="2">
        <v>0.99185198545455899</v>
      </c>
      <c r="K341" s="5">
        <v>474</v>
      </c>
      <c r="L341" s="11">
        <v>7.52934196498245E-4</v>
      </c>
      <c r="M341" s="2">
        <v>5.2291993051767297E-3</v>
      </c>
      <c r="N341" s="2">
        <v>0.98636937141418402</v>
      </c>
      <c r="O341" s="11">
        <v>4.9524556379765196E-4</v>
      </c>
      <c r="P341" s="2">
        <v>5.8721252717077697E-3</v>
      </c>
      <c r="Q341" s="2">
        <v>0.986009120941162</v>
      </c>
      <c r="R341" s="11">
        <v>8.3553182776086005E-5</v>
      </c>
      <c r="S341" s="2">
        <v>8.2521623698994496E-4</v>
      </c>
      <c r="T341" s="2">
        <v>0.99032461643218905</v>
      </c>
      <c r="U341" s="5">
        <v>385</v>
      </c>
      <c r="V341" s="11">
        <v>8.1506941933184797E-4</v>
      </c>
      <c r="W341" s="2">
        <v>5.4321088828146397E-3</v>
      </c>
      <c r="X341" s="2">
        <v>0.98135304450988703</v>
      </c>
      <c r="Y341" s="11">
        <v>4.5902197598479601E-4</v>
      </c>
      <c r="Z341" s="2">
        <v>5.69178024306893E-3</v>
      </c>
      <c r="AA341" s="2">
        <v>0.98050940036773604</v>
      </c>
      <c r="AB341" s="11">
        <v>5.8743662521010197E-5</v>
      </c>
      <c r="AC341" s="2">
        <v>6.4946594648063096E-4</v>
      </c>
      <c r="AD341" s="2">
        <v>0.99154549837112405</v>
      </c>
    </row>
    <row r="342" spans="1:30" x14ac:dyDescent="0.35">
      <c r="A342" s="2">
        <v>593</v>
      </c>
      <c r="B342" s="11">
        <v>3.4866409259848199E-4</v>
      </c>
      <c r="C342" s="2">
        <v>3.67792323231697E-3</v>
      </c>
      <c r="D342" s="2">
        <v>0.98201173543929998</v>
      </c>
      <c r="E342" s="11">
        <v>2.54323327681049E-4</v>
      </c>
      <c r="F342" s="2">
        <v>4.2535862885415502E-3</v>
      </c>
      <c r="G342" s="2">
        <v>0.97633635997772195</v>
      </c>
      <c r="H342" s="11">
        <v>3.3238771720789298E-5</v>
      </c>
      <c r="I342" s="2">
        <v>5.07159973494708E-4</v>
      </c>
      <c r="J342" s="2">
        <v>0.99036967754364003</v>
      </c>
      <c r="K342" s="5">
        <v>476</v>
      </c>
      <c r="L342" s="11">
        <v>1.39659328851848E-4</v>
      </c>
      <c r="M342" s="2">
        <v>2.1287810523062901E-3</v>
      </c>
      <c r="N342" s="2">
        <v>0.97125422954559304</v>
      </c>
      <c r="O342" s="11">
        <v>1.9885475921910199E-4</v>
      </c>
      <c r="P342" s="2">
        <v>3.63834155723452E-3</v>
      </c>
      <c r="Q342" s="2">
        <v>0.96306425333023005</v>
      </c>
      <c r="R342" s="11">
        <v>2.9096909202053201E-5</v>
      </c>
      <c r="S342" s="2">
        <v>5.1279790932312597E-4</v>
      </c>
      <c r="T342" s="2">
        <v>0.98437988758087103</v>
      </c>
      <c r="U342" s="5">
        <v>387</v>
      </c>
      <c r="V342" s="11">
        <v>1.37034244835376E-3</v>
      </c>
      <c r="W342" s="2">
        <v>6.96668401360511E-3</v>
      </c>
      <c r="X342" s="2">
        <v>0.98119747638702304</v>
      </c>
      <c r="Y342" s="11">
        <v>8.4266241174191204E-4</v>
      </c>
      <c r="Z342" s="2">
        <v>7.6663731597363897E-3</v>
      </c>
      <c r="AA342" s="2">
        <v>0.98135858774185103</v>
      </c>
      <c r="AB342" s="11">
        <v>9.9984164990018999E-5</v>
      </c>
      <c r="AC342" s="2">
        <v>8.85538407601416E-4</v>
      </c>
      <c r="AD342" s="2">
        <v>0.99156165122985795</v>
      </c>
    </row>
    <row r="343" spans="1:30" x14ac:dyDescent="0.35">
      <c r="A343" s="2">
        <v>598</v>
      </c>
      <c r="B343" s="11">
        <v>9.9418743047863202E-4</v>
      </c>
      <c r="C343" s="2">
        <v>5.9868427924811797E-3</v>
      </c>
      <c r="D343" s="2">
        <v>0.99476909637451105</v>
      </c>
      <c r="E343" s="11">
        <v>1.4161785366013601E-3</v>
      </c>
      <c r="F343" s="2">
        <v>9.7745610401034303E-3</v>
      </c>
      <c r="G343" s="2">
        <v>0.99289906024932795</v>
      </c>
      <c r="H343" s="11">
        <v>3.6875254590995599E-4</v>
      </c>
      <c r="I343" s="2">
        <v>1.8272793386131499E-3</v>
      </c>
      <c r="J343" s="2">
        <v>0.99297523498535101</v>
      </c>
      <c r="K343" s="5">
        <v>478</v>
      </c>
      <c r="L343" s="11">
        <v>8.2177168224006805E-4</v>
      </c>
      <c r="M343" s="2">
        <v>5.5498718284070396E-3</v>
      </c>
      <c r="N343" s="2">
        <v>0.99114781618118197</v>
      </c>
      <c r="O343" s="11">
        <v>7.5570750050246705E-4</v>
      </c>
      <c r="P343" s="2">
        <v>7.2270045056939099E-3</v>
      </c>
      <c r="Q343" s="2">
        <v>0.99108088016509999</v>
      </c>
      <c r="R343" s="11">
        <v>1.3118592323735299E-4</v>
      </c>
      <c r="S343" s="2">
        <v>1.0732150403782699E-3</v>
      </c>
      <c r="T343" s="2">
        <v>0.992659211158752</v>
      </c>
      <c r="U343" s="5">
        <v>388</v>
      </c>
      <c r="V343" s="11">
        <v>6.2524317763745698E-4</v>
      </c>
      <c r="W343" s="2">
        <v>5.0307093188166601E-3</v>
      </c>
      <c r="X343" s="2">
        <v>0.98705887794494596</v>
      </c>
      <c r="Y343" s="11">
        <v>7.7217922080308199E-4</v>
      </c>
      <c r="Z343" s="2">
        <v>7.5190314091742004E-3</v>
      </c>
      <c r="AA343" s="2">
        <v>0.97479981184005704</v>
      </c>
      <c r="AB343" s="11">
        <v>6.5702799474820495E-5</v>
      </c>
      <c r="AC343" s="2">
        <v>7.4464239878579898E-4</v>
      </c>
      <c r="AD343" s="2">
        <v>0.98848676681518499</v>
      </c>
    </row>
    <row r="344" spans="1:30" x14ac:dyDescent="0.35">
      <c r="A344" s="2">
        <v>599</v>
      </c>
      <c r="B344" s="11">
        <v>1.3408489758148701E-3</v>
      </c>
      <c r="C344" s="2">
        <v>6.8024587817490101E-3</v>
      </c>
      <c r="D344" s="2">
        <v>0.99464207887649503</v>
      </c>
      <c r="E344" s="11">
        <v>1.94411666598171E-3</v>
      </c>
      <c r="F344" s="2">
        <v>1.1435991153120899E-2</v>
      </c>
      <c r="G344" s="2">
        <v>0.99283850193023604</v>
      </c>
      <c r="H344" s="11">
        <v>7.78896850533783E-4</v>
      </c>
      <c r="I344" s="2">
        <v>2.5860625319182799E-3</v>
      </c>
      <c r="J344" s="2">
        <v>0.99278062582015902</v>
      </c>
      <c r="K344" s="5">
        <v>479</v>
      </c>
      <c r="L344" s="11">
        <v>1.2897021370008499E-3</v>
      </c>
      <c r="M344" s="2">
        <v>6.7586302757263097E-3</v>
      </c>
      <c r="N344" s="2">
        <v>0.99014461040496804</v>
      </c>
      <c r="O344" s="11">
        <v>1.3225181028246799E-3</v>
      </c>
      <c r="P344" s="2">
        <v>9.3630049377679807E-3</v>
      </c>
      <c r="Q344" s="2">
        <v>0.98995739221572798</v>
      </c>
      <c r="R344" s="11">
        <v>1.9471350242383699E-4</v>
      </c>
      <c r="S344" s="2">
        <v>1.2836440000683E-3</v>
      </c>
      <c r="T344" s="2">
        <v>0.99376469850540095</v>
      </c>
      <c r="U344" s="5">
        <v>389</v>
      </c>
      <c r="V344" s="11">
        <v>1.6355151310563001E-3</v>
      </c>
      <c r="W344" s="2">
        <v>7.6858107931911902E-3</v>
      </c>
      <c r="X344" s="2">
        <v>0.99096155166625899</v>
      </c>
      <c r="Y344" s="11">
        <v>1.64781860075891E-3</v>
      </c>
      <c r="Z344" s="2">
        <v>1.05148386210203E-2</v>
      </c>
      <c r="AA344" s="2">
        <v>0.99103456735610895</v>
      </c>
      <c r="AB344" s="11">
        <v>1.9604728731792401E-4</v>
      </c>
      <c r="AC344" s="2">
        <v>1.3384997146204101E-3</v>
      </c>
      <c r="AD344" s="2">
        <v>0.99251192808151201</v>
      </c>
    </row>
    <row r="345" spans="1:30" x14ac:dyDescent="0.35">
      <c r="A345" s="2">
        <v>601</v>
      </c>
      <c r="B345" s="11">
        <v>3.8895098259672501E-4</v>
      </c>
      <c r="C345" s="2">
        <v>3.8548074662685299E-3</v>
      </c>
      <c r="D345" s="2">
        <v>0.97646719217300404</v>
      </c>
      <c r="E345" s="11">
        <v>2.28219942073337E-4</v>
      </c>
      <c r="F345" s="2">
        <v>4.0073627606034201E-3</v>
      </c>
      <c r="G345" s="2">
        <v>0.97114825248718195</v>
      </c>
      <c r="H345" s="11">
        <v>3.8942536775721203E-5</v>
      </c>
      <c r="I345" s="2">
        <v>5.5330304894596295E-4</v>
      </c>
      <c r="J345" s="2">
        <v>0.98496133089065496</v>
      </c>
      <c r="K345" s="5">
        <v>481</v>
      </c>
      <c r="L345" s="11">
        <v>2.8269324684515498E-4</v>
      </c>
      <c r="M345" s="2">
        <v>3.1868158839643002E-3</v>
      </c>
      <c r="N345" s="2">
        <v>0.97909486293792702</v>
      </c>
      <c r="O345" s="11">
        <v>1.34775735205039E-4</v>
      </c>
      <c r="P345" s="2">
        <v>3.1044613569974899E-3</v>
      </c>
      <c r="Q345" s="2">
        <v>0.97230899333953802</v>
      </c>
      <c r="R345" s="11">
        <v>2.8321886929916201E-5</v>
      </c>
      <c r="S345" s="2">
        <v>4.2975373798981298E-4</v>
      </c>
      <c r="T345" s="2">
        <v>0.99013286828994695</v>
      </c>
      <c r="U345" s="5">
        <v>390</v>
      </c>
      <c r="V345" s="11">
        <v>2.13740300387144E-3</v>
      </c>
      <c r="W345" s="2">
        <v>8.9406082406640001E-3</v>
      </c>
      <c r="X345" s="2">
        <v>0.99172353744506803</v>
      </c>
      <c r="Y345" s="11">
        <v>1.9834279082715498E-3</v>
      </c>
      <c r="Z345" s="2">
        <v>1.1498649604618501E-2</v>
      </c>
      <c r="AA345" s="2">
        <v>0.99254512786865201</v>
      </c>
      <c r="AB345" s="11">
        <v>2.70508113317191E-4</v>
      </c>
      <c r="AC345" s="2">
        <v>1.5471361111849501E-3</v>
      </c>
      <c r="AD345" s="2">
        <v>0.99429398775100697</v>
      </c>
    </row>
    <row r="346" spans="1:30" x14ac:dyDescent="0.35">
      <c r="A346" s="2">
        <v>604</v>
      </c>
      <c r="B346" s="11">
        <v>6.3530162151437199E-5</v>
      </c>
      <c r="C346" s="2">
        <v>1.5516112325712999E-3</v>
      </c>
      <c r="D346" s="2">
        <v>0.97024470567703203</v>
      </c>
      <c r="E346" s="11">
        <v>6.1152561102062396E-5</v>
      </c>
      <c r="F346" s="2">
        <v>2.04306934028863E-3</v>
      </c>
      <c r="G346" s="2">
        <v>0.95493817329406705</v>
      </c>
      <c r="H346" s="11">
        <v>2.0425091861397898E-5</v>
      </c>
      <c r="I346" s="2">
        <v>3.61353624612092E-4</v>
      </c>
      <c r="J346" s="2">
        <v>0.98369938135147095</v>
      </c>
      <c r="K346" s="5">
        <v>482</v>
      </c>
      <c r="L346" s="11">
        <v>5.6547264102846297E-4</v>
      </c>
      <c r="M346" s="2">
        <v>4.4690640643239004E-3</v>
      </c>
      <c r="N346" s="2">
        <v>0.98094642162322998</v>
      </c>
      <c r="O346" s="11">
        <v>2.6067122234962799E-4</v>
      </c>
      <c r="P346" s="2">
        <v>4.2955619283020496E-3</v>
      </c>
      <c r="Q346" s="2">
        <v>0.97843128442764205</v>
      </c>
      <c r="R346" s="11">
        <v>3.9884995203465203E-5</v>
      </c>
      <c r="S346" s="2">
        <v>5.4150412324815902E-4</v>
      </c>
      <c r="T346" s="2">
        <v>0.99037057161331099</v>
      </c>
      <c r="U346" s="5">
        <v>391</v>
      </c>
      <c r="V346" s="11">
        <v>1.05826063081622E-2</v>
      </c>
      <c r="W346" s="2">
        <v>1.99142396450042E-2</v>
      </c>
      <c r="X346" s="2">
        <v>0.99005550146102905</v>
      </c>
      <c r="Y346" s="11">
        <v>1.0076611302793E-2</v>
      </c>
      <c r="Z346" s="2">
        <v>2.6053190231323201E-2</v>
      </c>
      <c r="AA346" s="2">
        <v>0.99081748723983698</v>
      </c>
      <c r="AB346" s="11">
        <v>1.63584249094128E-3</v>
      </c>
      <c r="AC346" s="2">
        <v>3.8478723727166601E-3</v>
      </c>
      <c r="AD346" s="2">
        <v>0.990911245346069</v>
      </c>
    </row>
    <row r="347" spans="1:30" x14ac:dyDescent="0.35">
      <c r="A347" s="2">
        <v>608</v>
      </c>
      <c r="B347" s="11">
        <v>8.6877349531278001E-5</v>
      </c>
      <c r="C347" s="2">
        <v>1.85508804861456E-3</v>
      </c>
      <c r="D347" s="2">
        <v>0.97348457574844305</v>
      </c>
      <c r="E347" s="11">
        <v>6.8126966652926003E-5</v>
      </c>
      <c r="F347" s="2">
        <v>2.2359329741448099E-3</v>
      </c>
      <c r="G347" s="2">
        <v>0.95509099960327104</v>
      </c>
      <c r="H347" s="11">
        <v>1.26123113659559E-5</v>
      </c>
      <c r="I347" s="2">
        <v>3.1984283123165299E-4</v>
      </c>
      <c r="J347" s="2">
        <v>0.98574537038803101</v>
      </c>
      <c r="K347" s="5">
        <v>483</v>
      </c>
      <c r="L347" s="11">
        <v>7.7061838237568704E-4</v>
      </c>
      <c r="M347" s="2">
        <v>5.1978472620248699E-3</v>
      </c>
      <c r="N347" s="2">
        <v>0.98002111911773604</v>
      </c>
      <c r="O347" s="11">
        <v>3.3265957608819002E-4</v>
      </c>
      <c r="P347" s="2">
        <v>4.7811483964323997E-3</v>
      </c>
      <c r="Q347" s="2">
        <v>0.98041385412216098</v>
      </c>
      <c r="R347" s="11">
        <v>5.0631013436941403E-5</v>
      </c>
      <c r="S347" s="2">
        <v>5.8097136206924904E-4</v>
      </c>
      <c r="T347" s="2">
        <v>0.99185067415237405</v>
      </c>
      <c r="U347" s="5">
        <v>393</v>
      </c>
      <c r="V347" s="11">
        <v>3.1464830972254198E-3</v>
      </c>
      <c r="W347" s="2">
        <v>9.6070608124136907E-3</v>
      </c>
      <c r="X347" s="2">
        <v>0.99457228183746305</v>
      </c>
      <c r="Y347" s="11">
        <v>6.8486914969980699E-3</v>
      </c>
      <c r="Z347" s="2">
        <v>2.2083191201090799E-2</v>
      </c>
      <c r="AA347" s="2">
        <v>0.97986561059951705</v>
      </c>
      <c r="AB347" s="11">
        <v>5.22373896092176E-3</v>
      </c>
      <c r="AC347" s="2">
        <v>6.0902354307472697E-3</v>
      </c>
      <c r="AD347" s="2">
        <v>0.99490886926651001</v>
      </c>
    </row>
    <row r="348" spans="1:30" x14ac:dyDescent="0.35">
      <c r="A348" s="2">
        <v>609</v>
      </c>
      <c r="B348" s="11">
        <v>4.5505867456085899E-4</v>
      </c>
      <c r="C348" s="2">
        <v>4.1169486939906996E-3</v>
      </c>
      <c r="D348" s="2">
        <v>0.97886276245117099</v>
      </c>
      <c r="E348" s="11">
        <v>2.6529631577432101E-4</v>
      </c>
      <c r="F348" s="2">
        <v>4.3200682848691897E-3</v>
      </c>
      <c r="G348" s="2">
        <v>0.97477662563323897</v>
      </c>
      <c r="H348" s="11">
        <v>3.2644515158608502E-5</v>
      </c>
      <c r="I348" s="2">
        <v>5.1016279030591195E-4</v>
      </c>
      <c r="J348" s="2">
        <v>0.99010920524597101</v>
      </c>
      <c r="K348" s="5">
        <v>484</v>
      </c>
      <c r="L348" s="11">
        <v>1.52569089550524E-4</v>
      </c>
      <c r="M348" s="2">
        <v>2.3561327252536999E-3</v>
      </c>
      <c r="N348" s="2">
        <v>0.97412347793579102</v>
      </c>
      <c r="O348" s="11">
        <v>2.3930444149300399E-4</v>
      </c>
      <c r="P348" s="2">
        <v>4.0746121667325497E-3</v>
      </c>
      <c r="Q348" s="2">
        <v>0.96572619676589899</v>
      </c>
      <c r="R348" s="11">
        <v>3.1216644856613102E-5</v>
      </c>
      <c r="S348" s="2">
        <v>5.2812369540333704E-4</v>
      </c>
      <c r="T348" s="2">
        <v>0.98870456218719405</v>
      </c>
      <c r="U348" s="5">
        <v>394</v>
      </c>
      <c r="V348" s="11">
        <v>1.2499293079599699E-3</v>
      </c>
      <c r="W348" s="2">
        <v>6.6857356578111597E-3</v>
      </c>
      <c r="X348" s="2">
        <v>0.99817228317260698</v>
      </c>
      <c r="Y348" s="11">
        <v>2.6420205831527701E-3</v>
      </c>
      <c r="Z348" s="2">
        <v>1.37180294841527E-2</v>
      </c>
      <c r="AA348" s="2">
        <v>0.99666172266006403</v>
      </c>
      <c r="AB348" s="11">
        <v>1.26075639855116E-3</v>
      </c>
      <c r="AC348" s="2">
        <v>3.3294321037828901E-3</v>
      </c>
      <c r="AD348" s="2">
        <v>0.99485272169113104</v>
      </c>
    </row>
    <row r="349" spans="1:30" x14ac:dyDescent="0.35">
      <c r="A349" s="2">
        <v>610</v>
      </c>
      <c r="B349" s="11">
        <v>6.2080851057544296E-4</v>
      </c>
      <c r="C349" s="2">
        <v>4.7396197915077201E-3</v>
      </c>
      <c r="D349" s="2">
        <v>0.97958439588546697</v>
      </c>
      <c r="E349" s="11">
        <v>3.4984885132871498E-4</v>
      </c>
      <c r="F349" s="2">
        <v>4.9644452519714798E-3</v>
      </c>
      <c r="G349" s="2">
        <v>0.97735989093780495</v>
      </c>
      <c r="H349" s="11">
        <v>4.7643479774705998E-5</v>
      </c>
      <c r="I349" s="2">
        <v>6.0437311185523803E-4</v>
      </c>
      <c r="J349" s="2">
        <v>0.99113279581069902</v>
      </c>
      <c r="K349" s="5">
        <v>485</v>
      </c>
      <c r="L349" s="11">
        <v>2.7751937159337098E-4</v>
      </c>
      <c r="M349" s="2">
        <v>3.3587196376174602E-3</v>
      </c>
      <c r="N349" s="2">
        <v>0.98674374818801802</v>
      </c>
      <c r="O349" s="11">
        <v>2.3384332598652601E-4</v>
      </c>
      <c r="P349" s="2">
        <v>4.0651299059390996E-3</v>
      </c>
      <c r="Q349" s="2">
        <v>0.98289471864700295</v>
      </c>
      <c r="R349" s="11">
        <v>3.4424134355503998E-5</v>
      </c>
      <c r="S349" s="2">
        <v>5.4894591448828502E-4</v>
      </c>
      <c r="T349" s="2">
        <v>0.989135682582855</v>
      </c>
      <c r="U349" s="5">
        <v>395</v>
      </c>
      <c r="V349" s="11">
        <v>2.47384002432227E-3</v>
      </c>
      <c r="W349" s="2">
        <v>7.9380776733160002E-3</v>
      </c>
      <c r="X349" s="2">
        <v>0.99826490879058805</v>
      </c>
      <c r="Y349" s="11">
        <v>4.2271744459867399E-3</v>
      </c>
      <c r="Z349" s="2">
        <v>1.6927687451243401E-2</v>
      </c>
      <c r="AA349" s="2">
        <v>0.99733161926269498</v>
      </c>
      <c r="AB349" s="11">
        <v>6.3725099898874699E-3</v>
      </c>
      <c r="AC349" s="2">
        <v>5.7632611133158198E-3</v>
      </c>
      <c r="AD349" s="2">
        <v>0.99695235490798895</v>
      </c>
    </row>
    <row r="350" spans="1:30" x14ac:dyDescent="0.35">
      <c r="A350" s="2">
        <v>611</v>
      </c>
      <c r="B350" s="11">
        <v>7.2627206100150899E-4</v>
      </c>
      <c r="C350" s="2">
        <v>5.1950509659945904E-3</v>
      </c>
      <c r="D350" s="2">
        <v>0.98090040683746305</v>
      </c>
      <c r="E350" s="11">
        <v>4.7228729818016199E-4</v>
      </c>
      <c r="F350" s="2">
        <v>5.78293111175298E-3</v>
      </c>
      <c r="G350" s="2">
        <v>0.97612744569778398</v>
      </c>
      <c r="H350" s="11">
        <v>5.4816791816847399E-5</v>
      </c>
      <c r="I350" s="2">
        <v>6.6229561343789101E-4</v>
      </c>
      <c r="J350" s="2">
        <v>0.99075281620025601</v>
      </c>
      <c r="K350" s="5">
        <v>488</v>
      </c>
      <c r="L350" s="11">
        <v>3.9939284761203399E-5</v>
      </c>
      <c r="M350" s="2">
        <v>1.1723195202648601E-3</v>
      </c>
      <c r="N350" s="2">
        <v>0.970891714096069</v>
      </c>
      <c r="O350" s="11">
        <v>5.0883987569250099E-5</v>
      </c>
      <c r="P350" s="2">
        <v>1.84138223994523E-3</v>
      </c>
      <c r="Q350" s="2">
        <v>0.95836716890335005</v>
      </c>
      <c r="R350" s="11">
        <v>1.5916677511995601E-5</v>
      </c>
      <c r="S350" s="2">
        <v>3.3447513123974199E-4</v>
      </c>
      <c r="T350" s="2">
        <v>0.98372513055801303</v>
      </c>
      <c r="U350" s="5">
        <v>396</v>
      </c>
      <c r="V350" s="11">
        <v>3.7243386032059702E-4</v>
      </c>
      <c r="W350" s="2">
        <v>3.7765782326459798E-3</v>
      </c>
      <c r="X350" s="2">
        <v>0.97717088460922197</v>
      </c>
      <c r="Y350" s="11">
        <v>3.1565991230308999E-4</v>
      </c>
      <c r="Z350" s="2">
        <v>4.7150412574410404E-3</v>
      </c>
      <c r="AA350" s="2">
        <v>0.97501605749130205</v>
      </c>
      <c r="AB350" s="11">
        <v>4.1758667066460401E-5</v>
      </c>
      <c r="AC350" s="2">
        <v>6.1226816615089698E-4</v>
      </c>
      <c r="AD350" s="2">
        <v>0.98738491535186701</v>
      </c>
    </row>
    <row r="351" spans="1:30" x14ac:dyDescent="0.35">
      <c r="A351" s="2">
        <v>615</v>
      </c>
      <c r="B351" s="11">
        <v>4.2516929097473604E-3</v>
      </c>
      <c r="C351" s="2">
        <v>1.26261478289961E-2</v>
      </c>
      <c r="D351" s="2">
        <v>0.99069118499755804</v>
      </c>
      <c r="E351" s="11">
        <v>3.8456337060779298E-3</v>
      </c>
      <c r="F351" s="2">
        <v>1.6656825318932499E-2</v>
      </c>
      <c r="G351" s="2">
        <v>0.99137669801712003</v>
      </c>
      <c r="H351" s="11">
        <v>7.4551580473780599E-4</v>
      </c>
      <c r="I351" s="2">
        <v>2.4337461218237799E-3</v>
      </c>
      <c r="J351" s="2">
        <v>0.99242788553237904</v>
      </c>
      <c r="K351" s="5">
        <v>489</v>
      </c>
      <c r="L351" s="11">
        <v>3.3831674954853898E-4</v>
      </c>
      <c r="M351" s="2">
        <v>3.6198284942656699E-3</v>
      </c>
      <c r="N351" s="2">
        <v>0.979686379432678</v>
      </c>
      <c r="O351" s="11">
        <v>2.0779707119800099E-4</v>
      </c>
      <c r="P351" s="2">
        <v>3.8264545146375799E-3</v>
      </c>
      <c r="Q351" s="2">
        <v>0.97508120536804199</v>
      </c>
      <c r="R351" s="11">
        <v>3.3763681130949401E-5</v>
      </c>
      <c r="S351" s="2">
        <v>5.0182919949293104E-4</v>
      </c>
      <c r="T351" s="2">
        <v>0.98775374889373702</v>
      </c>
      <c r="U351" s="5">
        <v>397</v>
      </c>
      <c r="V351" s="11">
        <v>5.7024584384635004E-4</v>
      </c>
      <c r="W351" s="2">
        <v>4.7268741764128199E-3</v>
      </c>
      <c r="X351" s="2">
        <v>0.97946739196777299</v>
      </c>
      <c r="Y351" s="11">
        <v>3.2359897159039898E-4</v>
      </c>
      <c r="Z351" s="2">
        <v>4.8193521797657004E-3</v>
      </c>
      <c r="AA351" s="2">
        <v>0.97396427392959595</v>
      </c>
      <c r="AB351" s="11">
        <v>4.2865332943620099E-5</v>
      </c>
      <c r="AC351" s="2">
        <v>5.4958689725026402E-4</v>
      </c>
      <c r="AD351" s="2">
        <v>0.989707171916961</v>
      </c>
    </row>
    <row r="352" spans="1:30" x14ac:dyDescent="0.35">
      <c r="A352" s="2">
        <v>617</v>
      </c>
      <c r="B352" s="11">
        <v>2.7304075774736702E-4</v>
      </c>
      <c r="C352" s="2">
        <v>3.24906082823872E-3</v>
      </c>
      <c r="D352" s="2">
        <v>0.979547679424285</v>
      </c>
      <c r="E352" s="11">
        <v>1.8541900499258101E-4</v>
      </c>
      <c r="F352" s="2">
        <v>3.6465518642216899E-3</v>
      </c>
      <c r="G352" s="2">
        <v>0.972431540489196</v>
      </c>
      <c r="H352" s="11">
        <v>2.6380108465673399E-5</v>
      </c>
      <c r="I352" s="2">
        <v>4.4740230077877597E-4</v>
      </c>
      <c r="J352" s="2">
        <v>0.99048990011215199</v>
      </c>
      <c r="K352" s="5">
        <v>490</v>
      </c>
      <c r="L352" s="11">
        <v>5.12258266098797E-4</v>
      </c>
      <c r="M352" s="2">
        <v>4.4271689839661104E-3</v>
      </c>
      <c r="N352" s="2">
        <v>0.98027545213699296</v>
      </c>
      <c r="O352" s="11">
        <v>3.2227806514128999E-4</v>
      </c>
      <c r="P352" s="2">
        <v>4.6958965249359599E-3</v>
      </c>
      <c r="Q352" s="2">
        <v>0.97807341814041104</v>
      </c>
      <c r="R352" s="11">
        <v>4.8981692089000703E-5</v>
      </c>
      <c r="S352" s="2">
        <v>6.1312591424211795E-4</v>
      </c>
      <c r="T352" s="2">
        <v>0.98921263217926003</v>
      </c>
      <c r="U352" s="5">
        <v>398</v>
      </c>
      <c r="V352" s="11">
        <v>1.0309901554137399E-3</v>
      </c>
      <c r="W352" s="2">
        <v>6.2263398431241504E-3</v>
      </c>
      <c r="X352" s="2">
        <v>0.98271548748016302</v>
      </c>
      <c r="Y352" s="11">
        <v>5.6405924260616302E-4</v>
      </c>
      <c r="Z352" s="2">
        <v>6.2120221555233002E-3</v>
      </c>
      <c r="AA352" s="2">
        <v>0.98240542411804199</v>
      </c>
      <c r="AB352" s="11">
        <v>8.2742160884663395E-5</v>
      </c>
      <c r="AC352" s="2">
        <v>7.5856619514524904E-4</v>
      </c>
      <c r="AD352" s="2">
        <v>0.99065971374511697</v>
      </c>
    </row>
    <row r="353" spans="1:30" x14ac:dyDescent="0.35">
      <c r="A353" s="2">
        <v>618</v>
      </c>
      <c r="B353" s="11">
        <v>6.9618516135960796E-4</v>
      </c>
      <c r="C353" s="2">
        <v>5.0535830669105001E-3</v>
      </c>
      <c r="D353" s="2">
        <v>0.98420488834381104</v>
      </c>
      <c r="E353" s="11">
        <v>4.4083295506425202E-4</v>
      </c>
      <c r="F353" s="2">
        <v>5.5415513925254302E-3</v>
      </c>
      <c r="G353" s="2">
        <v>0.98350608348846402</v>
      </c>
      <c r="H353" s="11">
        <v>6.3997940742410706E-5</v>
      </c>
      <c r="I353" s="2">
        <v>7.0424930891021999E-4</v>
      </c>
      <c r="J353" s="2">
        <v>0.991568803787231</v>
      </c>
      <c r="K353" s="5">
        <v>493</v>
      </c>
      <c r="L353" s="11">
        <v>3.9179285522550301E-4</v>
      </c>
      <c r="M353" s="2">
        <v>3.9493930526077704E-3</v>
      </c>
      <c r="N353" s="2">
        <v>0.987396299839019</v>
      </c>
      <c r="O353" s="11">
        <v>3.21105180773884E-4</v>
      </c>
      <c r="P353" s="2">
        <v>4.7598825767636299E-3</v>
      </c>
      <c r="Q353" s="2">
        <v>0.98372006416320801</v>
      </c>
      <c r="R353" s="11">
        <v>4.4491058361018002E-5</v>
      </c>
      <c r="S353" s="2">
        <v>6.2888726824894504E-4</v>
      </c>
      <c r="T353" s="2">
        <v>0.98954540491104104</v>
      </c>
      <c r="U353" s="5">
        <v>399</v>
      </c>
      <c r="V353" s="11">
        <v>1.62200920749455E-3</v>
      </c>
      <c r="W353" s="2">
        <v>7.8671639785170503E-3</v>
      </c>
      <c r="X353" s="2">
        <v>0.97716939449310303</v>
      </c>
      <c r="Y353" s="11">
        <v>1.0556209599599201E-3</v>
      </c>
      <c r="Z353" s="2">
        <v>8.4241572767496092E-3</v>
      </c>
      <c r="AA353" s="2">
        <v>0.97600042819976796</v>
      </c>
      <c r="AB353" s="11">
        <v>1.2330994650255799E-4</v>
      </c>
      <c r="AC353" s="2">
        <v>9.6361391479149396E-4</v>
      </c>
      <c r="AD353" s="2">
        <v>0.98880398273467995</v>
      </c>
    </row>
    <row r="354" spans="1:30" x14ac:dyDescent="0.35">
      <c r="A354" s="2">
        <v>619</v>
      </c>
      <c r="B354" s="11">
        <v>7.5529230525717096E-4</v>
      </c>
      <c r="C354" s="2">
        <v>5.3892456926405404E-3</v>
      </c>
      <c r="D354" s="2">
        <v>0.98462837934493996</v>
      </c>
      <c r="E354" s="11">
        <v>5.2589684491977096E-4</v>
      </c>
      <c r="F354" s="2">
        <v>6.1022550798952501E-3</v>
      </c>
      <c r="G354" s="2">
        <v>0.98535776138305597</v>
      </c>
      <c r="H354" s="11">
        <v>7.7325224992819103E-5</v>
      </c>
      <c r="I354" s="2">
        <v>7.6671631541103103E-4</v>
      </c>
      <c r="J354" s="2">
        <v>0.99275726079940796</v>
      </c>
      <c r="K354" s="5">
        <v>494</v>
      </c>
      <c r="L354" s="11">
        <v>6.0781964566558599E-4</v>
      </c>
      <c r="M354" s="2">
        <v>4.7837980091571799E-3</v>
      </c>
      <c r="N354" s="2">
        <v>0.98766446113586404</v>
      </c>
      <c r="O354" s="11">
        <v>5.1587505731731599E-4</v>
      </c>
      <c r="P354" s="2">
        <v>6.0222535394132103E-3</v>
      </c>
      <c r="Q354" s="2">
        <v>0.984147489070892</v>
      </c>
      <c r="R354" s="11">
        <v>7.3955132393166396E-5</v>
      </c>
      <c r="S354" s="2">
        <v>7.7749555930495197E-4</v>
      </c>
      <c r="T354" s="2">
        <v>0.991557657718658</v>
      </c>
      <c r="U354" s="5">
        <v>400</v>
      </c>
      <c r="V354" s="11">
        <v>2.4516432313248499E-4</v>
      </c>
      <c r="W354" s="2">
        <v>2.9937701765447799E-3</v>
      </c>
      <c r="X354" s="2">
        <v>0.980441093444824</v>
      </c>
      <c r="Y354" s="11">
        <v>3.1912105623632599E-4</v>
      </c>
      <c r="Z354" s="2">
        <v>4.7733499668538501E-3</v>
      </c>
      <c r="AA354" s="2">
        <v>0.97791051864624001</v>
      </c>
      <c r="AB354" s="11">
        <v>4.0777151298243498E-5</v>
      </c>
      <c r="AC354" s="2">
        <v>6.1099289450794404E-4</v>
      </c>
      <c r="AD354" s="2">
        <v>0.98879408836364702</v>
      </c>
    </row>
    <row r="355" spans="1:30" x14ac:dyDescent="0.35">
      <c r="A355" s="2">
        <v>622</v>
      </c>
      <c r="B355" s="11">
        <v>8.79705417901277E-4</v>
      </c>
      <c r="C355" s="2">
        <v>5.6605362333357299E-3</v>
      </c>
      <c r="D355" s="2">
        <v>0.99162489175796498</v>
      </c>
      <c r="E355" s="11">
        <v>1.0603808332234599E-3</v>
      </c>
      <c r="F355" s="2">
        <v>8.5996976122260094E-3</v>
      </c>
      <c r="G355" s="2">
        <v>0.98901903629302901</v>
      </c>
      <c r="H355" s="11">
        <v>1.5565600187983299E-4</v>
      </c>
      <c r="I355" s="2">
        <v>1.1535622179508201E-3</v>
      </c>
      <c r="J355" s="2">
        <v>0.99373215436935403</v>
      </c>
      <c r="K355" s="5">
        <v>495</v>
      </c>
      <c r="L355" s="11">
        <v>6.9085776340216398E-4</v>
      </c>
      <c r="M355" s="2">
        <v>5.0948238931596201E-3</v>
      </c>
      <c r="N355" s="2">
        <v>0.98806744813919001</v>
      </c>
      <c r="O355" s="11">
        <v>5.9721793513745004E-4</v>
      </c>
      <c r="P355" s="2">
        <v>6.42733229324221E-3</v>
      </c>
      <c r="Q355" s="2">
        <v>0.98585069179534901</v>
      </c>
      <c r="R355" s="11">
        <v>8.3540486230049201E-5</v>
      </c>
      <c r="S355" s="2">
        <v>8.3920848555862904E-4</v>
      </c>
      <c r="T355" s="2">
        <v>0.99134296178817705</v>
      </c>
      <c r="U355" s="5">
        <v>401</v>
      </c>
      <c r="V355" s="11">
        <v>8.9854793623089704E-4</v>
      </c>
      <c r="W355" s="2">
        <v>5.7795471511781198E-3</v>
      </c>
      <c r="X355" s="2">
        <v>0.98606902360916104</v>
      </c>
      <c r="Y355" s="11">
        <v>5.6776776909828099E-4</v>
      </c>
      <c r="Z355" s="2">
        <v>6.2181591056287202E-3</v>
      </c>
      <c r="AA355" s="2">
        <v>0.98394280672073298</v>
      </c>
      <c r="AB355" s="11">
        <v>8.90622977749444E-5</v>
      </c>
      <c r="AC355" s="2">
        <v>7.9995847772806796E-4</v>
      </c>
      <c r="AD355" s="2">
        <v>0.98987668752670199</v>
      </c>
    </row>
    <row r="356" spans="1:30" x14ac:dyDescent="0.35">
      <c r="A356" s="2">
        <v>623</v>
      </c>
      <c r="B356" s="11">
        <v>1.1331916321069E-3</v>
      </c>
      <c r="C356" s="2">
        <v>6.2606213614344597E-3</v>
      </c>
      <c r="D356" s="2">
        <v>0.99105244874954201</v>
      </c>
      <c r="E356" s="11">
        <v>1.4992695068940501E-3</v>
      </c>
      <c r="F356" s="2">
        <v>1.03013273328542E-2</v>
      </c>
      <c r="G356" s="2">
        <v>0.98803174495696999</v>
      </c>
      <c r="H356" s="11">
        <v>2.5208352599292901E-4</v>
      </c>
      <c r="I356" s="2">
        <v>1.47961277980357E-3</v>
      </c>
      <c r="J356" s="2">
        <v>0.99339121580123901</v>
      </c>
      <c r="K356" s="5">
        <v>496</v>
      </c>
      <c r="L356" s="11">
        <v>7.3486851761117496E-5</v>
      </c>
      <c r="M356" s="2">
        <v>1.75308610778301E-3</v>
      </c>
      <c r="N356" s="2">
        <v>0.97620761394500699</v>
      </c>
      <c r="O356" s="11">
        <v>6.3459359807893607E-5</v>
      </c>
      <c r="P356" s="2">
        <v>2.2193256299942701E-3</v>
      </c>
      <c r="Q356" s="2">
        <v>0.95690900087356501</v>
      </c>
      <c r="R356" s="11">
        <v>1.49918714669183E-5</v>
      </c>
      <c r="S356" s="2">
        <v>3.3518587588332501E-4</v>
      </c>
      <c r="T356" s="2">
        <v>0.98374599218368497</v>
      </c>
      <c r="U356" s="5">
        <v>402</v>
      </c>
      <c r="V356" s="11">
        <v>1.82310852687805E-3</v>
      </c>
      <c r="W356" s="2">
        <v>8.3672078326344403E-3</v>
      </c>
      <c r="X356" s="2">
        <v>0.98335629701614302</v>
      </c>
      <c r="Y356" s="11">
        <v>1.33630877826362E-3</v>
      </c>
      <c r="Z356" s="2">
        <v>9.5825297757983208E-3</v>
      </c>
      <c r="AA356" s="2">
        <v>0.98352682590484597</v>
      </c>
      <c r="AB356" s="11">
        <v>1.7012351599987499E-4</v>
      </c>
      <c r="AC356" s="2">
        <v>1.13852496724575E-3</v>
      </c>
      <c r="AD356" s="2">
        <v>0.99154818058013905</v>
      </c>
    </row>
    <row r="357" spans="1:30" x14ac:dyDescent="0.35">
      <c r="A357" s="2">
        <v>624</v>
      </c>
      <c r="B357" s="11">
        <v>1.1867639113916E-4</v>
      </c>
      <c r="C357" s="2">
        <v>2.0932981278747298E-3</v>
      </c>
      <c r="D357" s="2">
        <v>0.967038333415985</v>
      </c>
      <c r="E357" s="11">
        <v>1.05385959614068E-4</v>
      </c>
      <c r="F357" s="2">
        <v>2.8031053952872701E-3</v>
      </c>
      <c r="G357" s="2">
        <v>0.96292138099670399</v>
      </c>
      <c r="H357" s="11">
        <v>1.8649521734914698E-5</v>
      </c>
      <c r="I357" s="2">
        <v>3.8620870327576897E-4</v>
      </c>
      <c r="J357" s="2">
        <v>0.98731255531311002</v>
      </c>
      <c r="K357" s="5">
        <v>499</v>
      </c>
      <c r="L357" s="11">
        <v>8.3845853805541895E-4</v>
      </c>
      <c r="M357" s="2">
        <v>5.5204797536134703E-3</v>
      </c>
      <c r="N357" s="2">
        <v>0.97945928573608398</v>
      </c>
      <c r="O357" s="11">
        <v>4.1443016380071602E-4</v>
      </c>
      <c r="P357" s="2">
        <v>5.4695503786206202E-3</v>
      </c>
      <c r="Q357" s="2">
        <v>0.97880566120147705</v>
      </c>
      <c r="R357" s="11">
        <v>6.1651640862692093E-5</v>
      </c>
      <c r="S357" s="2">
        <v>6.7996594589203596E-4</v>
      </c>
      <c r="T357" s="2">
        <v>0.99047535657882602</v>
      </c>
      <c r="U357" s="5">
        <v>404</v>
      </c>
      <c r="V357" s="11">
        <v>8.2002428825944594E-5</v>
      </c>
      <c r="W357" s="2">
        <v>1.6557269264012499E-3</v>
      </c>
      <c r="X357" s="2">
        <v>0.96363210678100497</v>
      </c>
      <c r="Y357" s="11">
        <v>1.12192559754475E-4</v>
      </c>
      <c r="Z357" s="2">
        <v>2.7633290737867299E-3</v>
      </c>
      <c r="AA357" s="2">
        <v>0.94326126575469904</v>
      </c>
      <c r="AB357" s="11">
        <v>1.6458961908938299E-5</v>
      </c>
      <c r="AC357" s="2">
        <v>3.8648236659355402E-4</v>
      </c>
      <c r="AD357" s="2">
        <v>0.97611927986144997</v>
      </c>
    </row>
    <row r="358" spans="1:30" x14ac:dyDescent="0.35">
      <c r="A358" s="2">
        <v>626</v>
      </c>
      <c r="B358" s="11">
        <v>6.67069922201335E-4</v>
      </c>
      <c r="C358" s="2">
        <v>5.0588860176503598E-3</v>
      </c>
      <c r="D358" s="2">
        <v>0.97655963897705</v>
      </c>
      <c r="E358" s="11">
        <v>3.0744553077965899E-4</v>
      </c>
      <c r="F358" s="2">
        <v>4.6984804794192297E-3</v>
      </c>
      <c r="G358" s="2">
        <v>0.97574710845947199</v>
      </c>
      <c r="H358" s="11">
        <v>5.0777020078385201E-5</v>
      </c>
      <c r="I358" s="2">
        <v>6.0494540957733902E-4</v>
      </c>
      <c r="J358" s="2">
        <v>0.99120914936065596</v>
      </c>
      <c r="K358" s="5">
        <v>500</v>
      </c>
      <c r="L358" s="11">
        <v>2.2545626852661302E-3</v>
      </c>
      <c r="M358" s="2">
        <v>7.7997958287596703E-3</v>
      </c>
      <c r="N358" s="2">
        <v>0.99178808927536</v>
      </c>
      <c r="O358" s="11">
        <v>6.5795360133051803E-3</v>
      </c>
      <c r="P358" s="2">
        <v>2.0175073295831601E-2</v>
      </c>
      <c r="Q358" s="2">
        <v>0.97726976871490401</v>
      </c>
      <c r="R358" s="11">
        <v>9.2595480382442405E-3</v>
      </c>
      <c r="S358" s="2">
        <v>8.2273930311203003E-3</v>
      </c>
      <c r="T358" s="2">
        <v>0.99035865068435602</v>
      </c>
      <c r="U358" s="5">
        <v>405</v>
      </c>
      <c r="V358" s="11">
        <v>6.4697279594838598E-4</v>
      </c>
      <c r="W358" s="2">
        <v>4.9664862453937496E-3</v>
      </c>
      <c r="X358" s="2">
        <v>0.98307764530181796</v>
      </c>
      <c r="Y358" s="11">
        <v>4.5056961243972101E-4</v>
      </c>
      <c r="Z358" s="2">
        <v>5.6235566735267596E-3</v>
      </c>
      <c r="AA358" s="2">
        <v>0.97845649719238204</v>
      </c>
      <c r="AB358" s="11">
        <v>4.8150232032639899E-5</v>
      </c>
      <c r="AC358" s="2">
        <v>6.2459573382511702E-4</v>
      </c>
      <c r="AD358" s="2">
        <v>0.99143141508102395</v>
      </c>
    </row>
    <row r="359" spans="1:30" x14ac:dyDescent="0.35">
      <c r="A359" s="2">
        <v>629</v>
      </c>
      <c r="B359" s="11">
        <v>3.8680632133036798E-4</v>
      </c>
      <c r="C359" s="2">
        <v>3.9336001500487302E-3</v>
      </c>
      <c r="D359" s="2">
        <v>0.98448747396469105</v>
      </c>
      <c r="E359" s="11">
        <v>3.3972243545576898E-4</v>
      </c>
      <c r="F359" s="2">
        <v>4.9575585871934804E-3</v>
      </c>
      <c r="G359" s="2">
        <v>0.97939908504485995</v>
      </c>
      <c r="H359" s="11">
        <v>5.3427196689881303E-5</v>
      </c>
      <c r="I359" s="2">
        <v>6.6181225702166503E-4</v>
      </c>
      <c r="J359" s="2">
        <v>0.98999553918838501</v>
      </c>
      <c r="K359" s="5">
        <v>501</v>
      </c>
      <c r="L359" s="11">
        <v>1.6358939465135299E-3</v>
      </c>
      <c r="M359" s="2">
        <v>8.1847533583641E-3</v>
      </c>
      <c r="N359" s="2">
        <v>0.99394488334655695</v>
      </c>
      <c r="O359" s="11">
        <v>3.44702391885221E-3</v>
      </c>
      <c r="P359" s="2">
        <v>1.5512499026954099E-2</v>
      </c>
      <c r="Q359" s="2">
        <v>0.98934561014175404</v>
      </c>
      <c r="R359" s="11">
        <v>8.5398321971297199E-4</v>
      </c>
      <c r="S359" s="2">
        <v>2.7556840796023599E-3</v>
      </c>
      <c r="T359" s="2">
        <v>0.99115484952926602</v>
      </c>
      <c r="U359" s="5">
        <v>406</v>
      </c>
      <c r="V359" s="11">
        <v>1.1397157795727201E-3</v>
      </c>
      <c r="W359" s="2">
        <v>6.5882573835551704E-3</v>
      </c>
      <c r="X359" s="2">
        <v>0.98217034339904696</v>
      </c>
      <c r="Y359" s="11">
        <v>7.6197116868570404E-4</v>
      </c>
      <c r="Z359" s="2">
        <v>7.2169839404523303E-3</v>
      </c>
      <c r="AA359" s="2">
        <v>0.97967779636383001</v>
      </c>
      <c r="AB359" s="11">
        <v>7.3199174948967993E-5</v>
      </c>
      <c r="AC359" s="2">
        <v>7.7508238609880198E-4</v>
      </c>
      <c r="AD359" s="2">
        <v>0.99159991741180398</v>
      </c>
    </row>
    <row r="360" spans="1:30" x14ac:dyDescent="0.35">
      <c r="A360" s="2">
        <v>630</v>
      </c>
      <c r="B360" s="11">
        <v>6.3040840905159701E-4</v>
      </c>
      <c r="C360" s="2">
        <v>4.88189188763499E-3</v>
      </c>
      <c r="D360" s="2">
        <v>0.984114289283752</v>
      </c>
      <c r="E360" s="11">
        <v>5.8621721109375303E-4</v>
      </c>
      <c r="F360" s="2">
        <v>6.3154380768537504E-3</v>
      </c>
      <c r="G360" s="2">
        <v>0.98208487033843905</v>
      </c>
      <c r="H360" s="11">
        <v>8.5766339907422594E-5</v>
      </c>
      <c r="I360" s="2">
        <v>8.3751505007967299E-4</v>
      </c>
      <c r="J360" s="2">
        <v>0.99006676673889105</v>
      </c>
      <c r="K360" s="5">
        <v>503</v>
      </c>
      <c r="L360" s="11">
        <v>1.7808118835091501E-2</v>
      </c>
      <c r="M360" s="2">
        <v>2.4644207209348599E-2</v>
      </c>
      <c r="N360" s="2">
        <v>0.99458765983581499</v>
      </c>
      <c r="O360" s="11">
        <v>5.2674811333417802E-2</v>
      </c>
      <c r="P360" s="2">
        <v>6.1602495610713903E-2</v>
      </c>
      <c r="Q360" s="2">
        <v>0.98985266685485795</v>
      </c>
      <c r="R360" s="11">
        <v>5.1425006240606301E-2</v>
      </c>
      <c r="S360" s="2">
        <v>2.1119089797139098E-2</v>
      </c>
      <c r="T360" s="2">
        <v>0.99395108222961404</v>
      </c>
      <c r="U360" s="5">
        <v>407</v>
      </c>
      <c r="V360" s="11">
        <v>1.3390239328145901E-3</v>
      </c>
      <c r="W360" s="2">
        <v>7.2197648696601304E-3</v>
      </c>
      <c r="X360" s="2">
        <v>0.98308932781219405</v>
      </c>
      <c r="Y360" s="11">
        <v>9.0470095165073796E-4</v>
      </c>
      <c r="Z360" s="2">
        <v>7.8897690400481207E-3</v>
      </c>
      <c r="AA360" s="2">
        <v>0.981545090675354</v>
      </c>
      <c r="AB360" s="11">
        <v>9.9302975286263905E-5</v>
      </c>
      <c r="AC360" s="2">
        <v>9.0593891218304602E-4</v>
      </c>
      <c r="AD360" s="2">
        <v>0.99111336469650202</v>
      </c>
    </row>
    <row r="361" spans="1:30" x14ac:dyDescent="0.35">
      <c r="A361" s="2">
        <v>633</v>
      </c>
      <c r="B361" s="11">
        <v>8.1294326810166196E-4</v>
      </c>
      <c r="C361" s="2">
        <v>5.5770352482795698E-3</v>
      </c>
      <c r="D361" s="2">
        <v>0.98931920528411799</v>
      </c>
      <c r="E361" s="11">
        <v>8.1105693243443901E-4</v>
      </c>
      <c r="F361" s="2">
        <v>7.5990916229784402E-3</v>
      </c>
      <c r="G361" s="2">
        <v>0.98533052206039395</v>
      </c>
      <c r="H361" s="11">
        <v>1.2712078751064799E-4</v>
      </c>
      <c r="I361" s="2">
        <v>1.02992868050932E-3</v>
      </c>
      <c r="J361" s="2">
        <v>0.99099206924438399</v>
      </c>
      <c r="K361" s="5">
        <v>504</v>
      </c>
      <c r="L361" s="11">
        <v>5.7522061979398097E-5</v>
      </c>
      <c r="M361" s="2">
        <v>1.3927641557529499E-3</v>
      </c>
      <c r="N361" s="2">
        <v>0.97125476598739602</v>
      </c>
      <c r="O361" s="11">
        <v>7.1802722231950597E-5</v>
      </c>
      <c r="P361" s="2">
        <v>2.2320207208395E-3</v>
      </c>
      <c r="Q361" s="2">
        <v>0.95973020792007402</v>
      </c>
      <c r="R361" s="11">
        <v>1.64219090947881E-5</v>
      </c>
      <c r="S361" s="2">
        <v>3.6297136102803003E-4</v>
      </c>
      <c r="T361" s="2">
        <v>0.98232936859130804</v>
      </c>
      <c r="U361" s="5">
        <v>408</v>
      </c>
      <c r="V361" s="11">
        <v>2.3166080063674599E-4</v>
      </c>
      <c r="W361" s="2">
        <v>3.1325949821621102E-3</v>
      </c>
      <c r="X361" s="2">
        <v>0.97723388671875</v>
      </c>
      <c r="Y361" s="11">
        <v>2.9907881980761799E-4</v>
      </c>
      <c r="Z361" s="2">
        <v>4.8209531232714601E-3</v>
      </c>
      <c r="AA361" s="2">
        <v>0.95761036872863703</v>
      </c>
      <c r="AB361" s="11">
        <v>6.3460269302595407E-5</v>
      </c>
      <c r="AC361" s="2">
        <v>7.7022076584398703E-4</v>
      </c>
      <c r="AD361" s="2">
        <v>0.98353528976440396</v>
      </c>
    </row>
    <row r="362" spans="1:30" x14ac:dyDescent="0.35">
      <c r="A362" s="2">
        <v>635</v>
      </c>
      <c r="B362" s="11">
        <v>1.5020434511825399E-3</v>
      </c>
      <c r="C362" s="2">
        <v>7.59973470121622E-3</v>
      </c>
      <c r="D362" s="2">
        <v>0.98866021633148105</v>
      </c>
      <c r="E362" s="11">
        <v>1.7313506687059901E-3</v>
      </c>
      <c r="F362" s="2">
        <v>1.1236147023737399E-2</v>
      </c>
      <c r="G362" s="2">
        <v>0.98588943481445301</v>
      </c>
      <c r="H362" s="11">
        <v>3.2071326859295298E-4</v>
      </c>
      <c r="I362" s="2">
        <v>1.65516440756618E-3</v>
      </c>
      <c r="J362" s="2">
        <v>0.99189484119415205</v>
      </c>
      <c r="K362" s="5">
        <v>505</v>
      </c>
      <c r="L362" s="11">
        <v>2.3404578678309901E-4</v>
      </c>
      <c r="M362" s="2">
        <v>3.0031427741050699E-3</v>
      </c>
      <c r="N362" s="2">
        <v>0.98139178752899103</v>
      </c>
      <c r="O362" s="11">
        <v>1.50031060911715E-4</v>
      </c>
      <c r="P362" s="2">
        <v>3.27818398363888E-3</v>
      </c>
      <c r="Q362" s="2">
        <v>0.97702640295028598</v>
      </c>
      <c r="R362" s="11">
        <v>3.5582910641096498E-5</v>
      </c>
      <c r="S362" s="2">
        <v>4.9535068683326201E-4</v>
      </c>
      <c r="T362" s="2">
        <v>0.98803597688674905</v>
      </c>
      <c r="U362" s="5">
        <v>409</v>
      </c>
      <c r="V362" s="11">
        <v>1.02666660677641E-3</v>
      </c>
      <c r="W362" s="2">
        <v>6.4388872124254704E-3</v>
      </c>
      <c r="X362" s="2">
        <v>0.99337130784988403</v>
      </c>
      <c r="Y362" s="11">
        <v>1.41192018054425E-3</v>
      </c>
      <c r="Z362" s="2">
        <v>9.9476557224988903E-3</v>
      </c>
      <c r="AA362" s="2">
        <v>0.98995447158813399</v>
      </c>
      <c r="AB362" s="11">
        <v>2.13067381992004E-4</v>
      </c>
      <c r="AC362" s="2">
        <v>1.41255685593932E-3</v>
      </c>
      <c r="AD362" s="2">
        <v>0.99176257848739602</v>
      </c>
    </row>
    <row r="363" spans="1:30" x14ac:dyDescent="0.35">
      <c r="A363" s="2">
        <v>636</v>
      </c>
      <c r="B363" s="11">
        <v>1.6386205970775301E-4</v>
      </c>
      <c r="C363" s="2">
        <v>2.5718649849295599E-3</v>
      </c>
      <c r="D363" s="2">
        <v>0.96851360797882002</v>
      </c>
      <c r="E363" s="11">
        <v>1.03143509477376E-4</v>
      </c>
      <c r="F363" s="2">
        <v>2.7053721714764799E-3</v>
      </c>
      <c r="G363" s="2">
        <v>0.95299094915390004</v>
      </c>
      <c r="H363" s="11">
        <v>1.9887416783603799E-5</v>
      </c>
      <c r="I363" s="2">
        <v>3.7718686508014798E-4</v>
      </c>
      <c r="J363" s="2">
        <v>0.98731797933578402</v>
      </c>
      <c r="K363" s="5">
        <v>506</v>
      </c>
      <c r="L363" s="11">
        <v>6.1264366377144998E-4</v>
      </c>
      <c r="M363" s="2">
        <v>4.7980947420001004E-3</v>
      </c>
      <c r="N363" s="2">
        <v>0.98473745584487904</v>
      </c>
      <c r="O363" s="11">
        <v>4.22615528805181E-4</v>
      </c>
      <c r="P363" s="2">
        <v>5.2821449935436197E-3</v>
      </c>
      <c r="Q363" s="2">
        <v>0.98388224840164096</v>
      </c>
      <c r="R363" s="11">
        <v>7.3863142461050302E-5</v>
      </c>
      <c r="S363" s="2">
        <v>7.6937308767810399E-4</v>
      </c>
      <c r="T363" s="2">
        <v>0.98914265632629395</v>
      </c>
      <c r="U363" s="5">
        <v>410</v>
      </c>
      <c r="V363" s="11">
        <v>1.7743044300004801E-3</v>
      </c>
      <c r="W363" s="2">
        <v>8.4167215973138792E-3</v>
      </c>
      <c r="X363" s="2">
        <v>0.99346274137496904</v>
      </c>
      <c r="Y363" s="11">
        <v>1.9881576299667302E-3</v>
      </c>
      <c r="Z363" s="2">
        <v>1.1696126312017399E-2</v>
      </c>
      <c r="AA363" s="2">
        <v>0.99181723594665505</v>
      </c>
      <c r="AB363" s="11">
        <v>3.3411054755561E-4</v>
      </c>
      <c r="AC363" s="2">
        <v>1.71161675825715E-3</v>
      </c>
      <c r="AD363" s="2">
        <v>0.99443292617797796</v>
      </c>
    </row>
    <row r="364" spans="1:30" x14ac:dyDescent="0.35">
      <c r="A364" s="2">
        <v>637</v>
      </c>
      <c r="B364" s="11">
        <v>5.7763507356867097E-4</v>
      </c>
      <c r="C364" s="2">
        <v>4.7504049725830503E-3</v>
      </c>
      <c r="D364" s="2">
        <v>0.98470538854598999</v>
      </c>
      <c r="E364" s="11">
        <v>4.1853004950098601E-4</v>
      </c>
      <c r="F364" s="2">
        <v>5.2873967215418798E-3</v>
      </c>
      <c r="G364" s="2">
        <v>0.98346531391143799</v>
      </c>
      <c r="H364" s="11">
        <v>6.6848202550317997E-5</v>
      </c>
      <c r="I364" s="2">
        <v>7.2622462175786495E-4</v>
      </c>
      <c r="J364" s="2">
        <v>0.99036151170730502</v>
      </c>
      <c r="K364" s="5">
        <v>507</v>
      </c>
      <c r="L364" s="11">
        <v>9.0419099433347496E-4</v>
      </c>
      <c r="M364" s="2">
        <v>5.61759900301694E-3</v>
      </c>
      <c r="N364" s="2">
        <v>0.98380589485168402</v>
      </c>
      <c r="O364" s="11">
        <v>5.9199891984462695E-4</v>
      </c>
      <c r="P364" s="2">
        <v>6.1469376087188703E-3</v>
      </c>
      <c r="Q364" s="2">
        <v>0.98467701673507602</v>
      </c>
      <c r="R364" s="11">
        <v>1.0372609540354399E-4</v>
      </c>
      <c r="S364" s="2">
        <v>8.9493487030267705E-4</v>
      </c>
      <c r="T364" s="2">
        <v>0.989712834358215</v>
      </c>
      <c r="U364" s="5">
        <v>411</v>
      </c>
      <c r="V364" s="11">
        <v>1.7371925059705899E-3</v>
      </c>
      <c r="W364" s="2">
        <v>8.3940234035253507E-3</v>
      </c>
      <c r="X364" s="2">
        <v>0.99364030361175504</v>
      </c>
      <c r="Y364" s="11">
        <v>1.9498912151902901E-3</v>
      </c>
      <c r="Z364" s="2">
        <v>1.1991705745458599E-2</v>
      </c>
      <c r="AA364" s="2">
        <v>0.99333035945892301</v>
      </c>
      <c r="AB364" s="11">
        <v>4.1409951518289701E-4</v>
      </c>
      <c r="AC364" s="2">
        <v>1.9246161682531201E-3</v>
      </c>
      <c r="AD364" s="2">
        <v>0.99397343397140503</v>
      </c>
    </row>
    <row r="365" spans="1:30" x14ac:dyDescent="0.35">
      <c r="A365" s="2">
        <v>638</v>
      </c>
      <c r="B365" s="11">
        <v>8.5069495253264904E-4</v>
      </c>
      <c r="C365" s="2">
        <v>5.5979248136281898E-3</v>
      </c>
      <c r="D365" s="2">
        <v>0.98447304964065496</v>
      </c>
      <c r="E365" s="11">
        <v>6.3602701993659095E-4</v>
      </c>
      <c r="F365" s="2">
        <v>6.3991299830377102E-3</v>
      </c>
      <c r="G365" s="2">
        <v>0.98361819982528598</v>
      </c>
      <c r="H365" s="11">
        <v>8.7521795649081401E-5</v>
      </c>
      <c r="I365" s="2">
        <v>8.2404148997738903E-4</v>
      </c>
      <c r="J365" s="2">
        <v>0.99158847332000699</v>
      </c>
      <c r="K365" s="5">
        <v>508</v>
      </c>
      <c r="L365" s="11">
        <v>3.7521522608585601E-4</v>
      </c>
      <c r="M365" s="2">
        <v>3.8120227400213402E-3</v>
      </c>
      <c r="N365" s="2">
        <v>0.98881250619888295</v>
      </c>
      <c r="O365" s="11">
        <v>7.6222035568207502E-4</v>
      </c>
      <c r="P365" s="2">
        <v>7.3804780840873701E-3</v>
      </c>
      <c r="Q365" s="2">
        <v>0.98454642295837402</v>
      </c>
      <c r="R365" s="11">
        <v>1.6786670312285399E-4</v>
      </c>
      <c r="S365" s="2">
        <v>1.16432830691337E-3</v>
      </c>
      <c r="T365" s="2">
        <v>0.99221247434616</v>
      </c>
      <c r="U365" s="5">
        <v>413</v>
      </c>
      <c r="V365" s="11">
        <v>1.28161744214594E-3</v>
      </c>
      <c r="W365" s="2">
        <v>7.1733254007995103E-3</v>
      </c>
      <c r="X365" s="2">
        <v>0.98476207256317105</v>
      </c>
      <c r="Y365" s="11">
        <v>9.67866857536137E-4</v>
      </c>
      <c r="Z365" s="2">
        <v>8.1782285124063492E-3</v>
      </c>
      <c r="AA365" s="2">
        <v>0.98347735404968195</v>
      </c>
      <c r="AB365" s="11">
        <v>1.0355855920352E-4</v>
      </c>
      <c r="AC365" s="2">
        <v>9.2856929404661005E-4</v>
      </c>
      <c r="AD365" s="2">
        <v>0.99139660596847501</v>
      </c>
    </row>
    <row r="366" spans="1:30" x14ac:dyDescent="0.35">
      <c r="A366" s="2">
        <v>640</v>
      </c>
      <c r="B366" s="11">
        <v>1.4872246538288799E-4</v>
      </c>
      <c r="C366" s="2">
        <v>2.4461792781949E-3</v>
      </c>
      <c r="D366" s="2">
        <v>0.97428959608078003</v>
      </c>
      <c r="E366" s="11">
        <v>1.07963678601663E-4</v>
      </c>
      <c r="F366" s="2">
        <v>2.77770776301622E-3</v>
      </c>
      <c r="G366" s="2">
        <v>0.96159982681274403</v>
      </c>
      <c r="H366" s="11">
        <v>1.5546607755823E-5</v>
      </c>
      <c r="I366" s="2">
        <v>3.4754769876599301E-4</v>
      </c>
      <c r="J366" s="2">
        <v>0.98727911710739102</v>
      </c>
      <c r="K366" s="5">
        <v>509</v>
      </c>
      <c r="L366" s="11">
        <v>3.6671527777798398E-4</v>
      </c>
      <c r="M366" s="2">
        <v>3.8460136856883699E-3</v>
      </c>
      <c r="N366" s="2">
        <v>0.99021112918853704</v>
      </c>
      <c r="O366" s="11">
        <v>3.6860260297544301E-4</v>
      </c>
      <c r="P366" s="2">
        <v>5.12229418382048E-3</v>
      </c>
      <c r="Q366" s="2">
        <v>0.98680126667022705</v>
      </c>
      <c r="R366" s="11">
        <v>6.0028964071534499E-5</v>
      </c>
      <c r="S366" s="2">
        <v>7.1541941724717595E-4</v>
      </c>
      <c r="T366" s="2">
        <v>0.99128097295761097</v>
      </c>
      <c r="U366" s="5">
        <v>414</v>
      </c>
      <c r="V366" s="11">
        <v>1.4999600825831201E-3</v>
      </c>
      <c r="W366" s="2">
        <v>7.7462419867515503E-3</v>
      </c>
      <c r="X366" s="2">
        <v>0.98715871572494496</v>
      </c>
      <c r="Y366" s="11">
        <v>1.1102010030299399E-3</v>
      </c>
      <c r="Z366" s="2">
        <v>9.0341633185744199E-3</v>
      </c>
      <c r="AA366" s="2">
        <v>0.98809355497360196</v>
      </c>
      <c r="AB366" s="11">
        <v>1.3652941561304E-4</v>
      </c>
      <c r="AC366" s="2">
        <v>1.0861871996894401E-3</v>
      </c>
      <c r="AD366" s="2">
        <v>0.99344348907470703</v>
      </c>
    </row>
    <row r="367" spans="1:30" x14ac:dyDescent="0.35">
      <c r="A367" s="2">
        <v>641</v>
      </c>
      <c r="B367" s="11">
        <v>4.6399506391025998E-4</v>
      </c>
      <c r="C367" s="2">
        <v>4.2820693925023001E-3</v>
      </c>
      <c r="D367" s="2">
        <v>0.97692769765853804</v>
      </c>
      <c r="E367" s="11">
        <v>3.2899549114517803E-4</v>
      </c>
      <c r="F367" s="2">
        <v>4.7352490946650496E-3</v>
      </c>
      <c r="G367" s="2">
        <v>0.96975964307785001</v>
      </c>
      <c r="H367" s="11">
        <v>3.2096235372591703E-5</v>
      </c>
      <c r="I367" s="2">
        <v>5.0066824769601204E-4</v>
      </c>
      <c r="J367" s="2">
        <v>0.98895925283431996</v>
      </c>
      <c r="K367" s="5">
        <v>511</v>
      </c>
      <c r="L367" s="11">
        <v>1.1038531083613599E-3</v>
      </c>
      <c r="M367" s="2">
        <v>6.5819383598864E-3</v>
      </c>
      <c r="N367" s="2">
        <v>0.99061238765716497</v>
      </c>
      <c r="O367" s="11">
        <v>1.27769296523183E-3</v>
      </c>
      <c r="P367" s="2">
        <v>9.5450598746538093E-3</v>
      </c>
      <c r="Q367" s="2">
        <v>0.98909235000610296</v>
      </c>
      <c r="R367" s="11">
        <v>2.4287361884489601E-4</v>
      </c>
      <c r="S367" s="2">
        <v>1.4217012794688301E-3</v>
      </c>
      <c r="T367" s="2">
        <v>0.99250400066375699</v>
      </c>
      <c r="U367" s="5">
        <v>416</v>
      </c>
      <c r="V367" s="11">
        <v>2.83464731182903E-4</v>
      </c>
      <c r="W367" s="2">
        <v>3.3483838196843802E-3</v>
      </c>
      <c r="X367" s="2">
        <v>0.97594910860061601</v>
      </c>
      <c r="Y367" s="11">
        <v>1.7427276179660101E-4</v>
      </c>
      <c r="Z367" s="2">
        <v>3.5767816007137299E-3</v>
      </c>
      <c r="AA367" s="2">
        <v>0.96402102708816495</v>
      </c>
      <c r="AB367" s="11">
        <v>2.7392330594011501E-5</v>
      </c>
      <c r="AC367" s="2">
        <v>4.5517188846133601E-4</v>
      </c>
      <c r="AD367" s="2">
        <v>0.98520046472549405</v>
      </c>
    </row>
    <row r="368" spans="1:30" x14ac:dyDescent="0.35">
      <c r="A368" s="2">
        <v>642</v>
      </c>
      <c r="B368" s="11">
        <v>5.4547010222449899E-4</v>
      </c>
      <c r="C368" s="2">
        <v>4.6261618845164698E-3</v>
      </c>
      <c r="D368" s="2">
        <v>0.98053276538848799</v>
      </c>
      <c r="E368" s="11">
        <v>3.9114922401495202E-4</v>
      </c>
      <c r="F368" s="2">
        <v>5.1981490105390497E-3</v>
      </c>
      <c r="G368" s="2">
        <v>0.97639912366866999</v>
      </c>
      <c r="H368" s="11">
        <v>4.8691606934880797E-5</v>
      </c>
      <c r="I368" s="2">
        <v>6.3229631632566398E-4</v>
      </c>
      <c r="J368" s="2">
        <v>0.98912721872329701</v>
      </c>
      <c r="K368" s="5">
        <v>512</v>
      </c>
      <c r="L368" s="11">
        <v>1.6948426491580901E-4</v>
      </c>
      <c r="M368" s="2">
        <v>2.45348527096211E-3</v>
      </c>
      <c r="N368" s="2">
        <v>0.97259813547134399</v>
      </c>
      <c r="O368" s="11">
        <v>2.29479133849963E-4</v>
      </c>
      <c r="P368" s="2">
        <v>3.9776423946022901E-3</v>
      </c>
      <c r="Q368" s="2">
        <v>0.97084158658981301</v>
      </c>
      <c r="R368" s="11">
        <v>3.3849395549623201E-5</v>
      </c>
      <c r="S368" s="2">
        <v>5.3887156536802595E-4</v>
      </c>
      <c r="T368" s="2">
        <v>0.98783981800079301</v>
      </c>
      <c r="U368" s="5">
        <v>417</v>
      </c>
      <c r="V368" s="11">
        <v>8.8442774722352602E-4</v>
      </c>
      <c r="W368" s="2">
        <v>5.6313788518309498E-3</v>
      </c>
      <c r="X368" s="2">
        <v>0.98244190216064398</v>
      </c>
      <c r="Y368" s="11">
        <v>4.36174683272838E-4</v>
      </c>
      <c r="Z368" s="2">
        <v>5.4843025282025303E-3</v>
      </c>
      <c r="AA368" s="2">
        <v>0.98230123519897405</v>
      </c>
      <c r="AB368" s="11">
        <v>7.1827569627203007E-5</v>
      </c>
      <c r="AC368" s="2">
        <v>7.2187389014288696E-4</v>
      </c>
      <c r="AD368" s="2">
        <v>0.99233502149581898</v>
      </c>
    </row>
    <row r="369" spans="1:30" x14ac:dyDescent="0.35">
      <c r="A369" s="2">
        <v>643</v>
      </c>
      <c r="B369" s="11">
        <v>2.4726840201765299E-3</v>
      </c>
      <c r="C369" s="2">
        <v>9.7493901848792995E-3</v>
      </c>
      <c r="D369" s="2">
        <v>0.98025476932525601</v>
      </c>
      <c r="E369" s="11">
        <v>1.67936692014336E-3</v>
      </c>
      <c r="F369" s="2">
        <v>1.0504333302378601E-2</v>
      </c>
      <c r="G369" s="2">
        <v>0.97502660751342696</v>
      </c>
      <c r="H369" s="11">
        <v>1.4992510841693699E-4</v>
      </c>
      <c r="I369" s="2">
        <v>1.0808813385665399E-3</v>
      </c>
      <c r="J369" s="2">
        <v>0.99026787281036299</v>
      </c>
      <c r="K369" s="5">
        <v>513</v>
      </c>
      <c r="L369" s="11">
        <v>3.72979731764644E-4</v>
      </c>
      <c r="M369" s="2">
        <v>3.7212383467704001E-3</v>
      </c>
      <c r="N369" s="2">
        <v>0.98430502414703303</v>
      </c>
      <c r="O369" s="11">
        <v>2.4209907860495101E-4</v>
      </c>
      <c r="P369" s="2">
        <v>4.2172884568572001E-3</v>
      </c>
      <c r="Q369" s="2">
        <v>0.98159897327423096</v>
      </c>
      <c r="R369" s="11">
        <v>4.0630391595186598E-5</v>
      </c>
      <c r="S369" s="2">
        <v>5.6107167620211796E-4</v>
      </c>
      <c r="T369" s="2">
        <v>0.99010986089706399</v>
      </c>
      <c r="U369" s="5">
        <v>418</v>
      </c>
      <c r="V369" s="11">
        <v>1.17810792289674E-3</v>
      </c>
      <c r="W369" s="2">
        <v>6.6788000985979999E-3</v>
      </c>
      <c r="X369" s="2">
        <v>0.98117208480834905</v>
      </c>
      <c r="Y369" s="11">
        <v>6.3788081752136295E-4</v>
      </c>
      <c r="Z369" s="2">
        <v>6.69129146263003E-3</v>
      </c>
      <c r="AA369" s="2">
        <v>0.98306149244308405</v>
      </c>
      <c r="AB369" s="11">
        <v>9.0054723841603805E-5</v>
      </c>
      <c r="AC369" s="2">
        <v>8.3346432074904398E-4</v>
      </c>
      <c r="AD369" s="2">
        <v>0.99207687377929599</v>
      </c>
    </row>
    <row r="370" spans="1:30" x14ac:dyDescent="0.35">
      <c r="A370" s="2">
        <v>645</v>
      </c>
      <c r="B370" s="11">
        <v>2.5018354062922299E-4</v>
      </c>
      <c r="C370" s="2">
        <v>3.0981502495705999E-3</v>
      </c>
      <c r="D370" s="2">
        <v>0.97253274917602495</v>
      </c>
      <c r="E370" s="11">
        <v>2.0053777552675399E-4</v>
      </c>
      <c r="F370" s="2">
        <v>3.7698540836572599E-3</v>
      </c>
      <c r="G370" s="2">
        <v>0.95399671792983998</v>
      </c>
      <c r="H370" s="11">
        <v>3.0338116630446101E-5</v>
      </c>
      <c r="I370" s="2">
        <v>4.8469845205545398E-4</v>
      </c>
      <c r="J370" s="2">
        <v>0.98021137714385898</v>
      </c>
      <c r="K370" s="5">
        <v>514</v>
      </c>
      <c r="L370" s="11">
        <v>7.5154344085603898E-4</v>
      </c>
      <c r="M370" s="2">
        <v>5.2924533374607502E-3</v>
      </c>
      <c r="N370" s="2">
        <v>0.98368662595748901</v>
      </c>
      <c r="O370" s="11">
        <v>4.4817785965278701E-4</v>
      </c>
      <c r="P370" s="2">
        <v>5.7196072302758598E-3</v>
      </c>
      <c r="Q370" s="2">
        <v>0.98429429531097401</v>
      </c>
      <c r="R370" s="11">
        <v>7.8740318713243997E-5</v>
      </c>
      <c r="S370" s="2">
        <v>8.0035818973556096E-4</v>
      </c>
      <c r="T370" s="2">
        <v>0.99064022302627497</v>
      </c>
      <c r="U370" s="5">
        <v>419</v>
      </c>
      <c r="V370" s="11">
        <v>4.48824511840939E-3</v>
      </c>
      <c r="W370" s="2">
        <v>1.3120597228407801E-2</v>
      </c>
      <c r="X370" s="2">
        <v>0.98090785741805997</v>
      </c>
      <c r="Y370" s="11">
        <v>2.6841461658477701E-3</v>
      </c>
      <c r="Z370" s="2">
        <v>1.39165082946419E-2</v>
      </c>
      <c r="AA370" s="2">
        <v>0.980576932430267</v>
      </c>
      <c r="AB370" s="11">
        <v>3.1290439073927701E-4</v>
      </c>
      <c r="AC370" s="2">
        <v>1.5928958309814299E-3</v>
      </c>
      <c r="AD370" s="2">
        <v>0.99110865592956499</v>
      </c>
    </row>
    <row r="371" spans="1:30" x14ac:dyDescent="0.35">
      <c r="A371" s="2">
        <v>646</v>
      </c>
      <c r="B371" s="11">
        <v>5.4323085350915703E-4</v>
      </c>
      <c r="C371" s="2">
        <v>4.4884621165692798E-3</v>
      </c>
      <c r="D371" s="2">
        <v>0.97782564163207997</v>
      </c>
      <c r="E371" s="11">
        <v>4.2799767106771399E-4</v>
      </c>
      <c r="F371" s="2">
        <v>5.4872417822480202E-3</v>
      </c>
      <c r="G371" s="2">
        <v>0.96432715654373102</v>
      </c>
      <c r="H371" s="11">
        <v>7.2665483457967598E-5</v>
      </c>
      <c r="I371" s="2">
        <v>7.6332030585035595E-4</v>
      </c>
      <c r="J371" s="2">
        <v>0.98146504163741999</v>
      </c>
      <c r="K371" s="5">
        <v>515</v>
      </c>
      <c r="L371" s="11">
        <v>9.1693579452112295E-4</v>
      </c>
      <c r="M371" s="2">
        <v>5.9123956598341404E-3</v>
      </c>
      <c r="N371" s="2">
        <v>0.98335444927215498</v>
      </c>
      <c r="O371" s="11">
        <v>6.09566050115972E-4</v>
      </c>
      <c r="P371" s="2">
        <v>6.6497717052698101E-3</v>
      </c>
      <c r="Q371" s="2">
        <v>0.98429363965988104</v>
      </c>
      <c r="R371" s="11">
        <v>1.04385922895744E-4</v>
      </c>
      <c r="S371" s="2">
        <v>9.2360685812309298E-4</v>
      </c>
      <c r="T371" s="2">
        <v>0.99145102500915505</v>
      </c>
      <c r="U371" s="5">
        <v>420</v>
      </c>
      <c r="V371" s="11">
        <v>1.3061467325314801E-4</v>
      </c>
      <c r="W371" s="2">
        <v>2.2530134301632599E-3</v>
      </c>
      <c r="X371" s="2">
        <v>0.95759302377700795</v>
      </c>
      <c r="Y371" s="11">
        <v>2.0119380496907901E-4</v>
      </c>
      <c r="Z371" s="2">
        <v>4.0305326692759904E-3</v>
      </c>
      <c r="AA371" s="2">
        <v>0.936928510665893</v>
      </c>
      <c r="AB371" s="11">
        <v>1.94627518794732E-5</v>
      </c>
      <c r="AC371" s="2">
        <v>4.1665625758469099E-4</v>
      </c>
      <c r="AD371" s="2">
        <v>0.98022776842117298</v>
      </c>
    </row>
    <row r="372" spans="1:30" x14ac:dyDescent="0.35">
      <c r="A372" s="2">
        <v>647</v>
      </c>
      <c r="B372" s="11">
        <v>6.8884948268532699E-4</v>
      </c>
      <c r="C372" s="2">
        <v>5.0565134733915303E-3</v>
      </c>
      <c r="D372" s="2">
        <v>0.97647696733474698</v>
      </c>
      <c r="E372" s="11">
        <v>5.7052774354815396E-4</v>
      </c>
      <c r="F372" s="2">
        <v>6.32984144613146E-3</v>
      </c>
      <c r="G372" s="2">
        <v>0.96339863538741999</v>
      </c>
      <c r="H372" s="11">
        <v>9.7456439107190804E-5</v>
      </c>
      <c r="I372" s="2">
        <v>8.8915025116875703E-4</v>
      </c>
      <c r="J372" s="2">
        <v>0.98015695810317904</v>
      </c>
      <c r="K372" s="5">
        <v>516</v>
      </c>
      <c r="L372" s="11">
        <v>9.4115431420505003E-4</v>
      </c>
      <c r="M372" s="2">
        <v>5.8265253901481602E-3</v>
      </c>
      <c r="N372" s="2">
        <v>0.94364947080612105</v>
      </c>
      <c r="O372" s="11">
        <v>2.9301419854164102E-3</v>
      </c>
      <c r="P372" s="2">
        <v>1.3997836038470201E-2</v>
      </c>
      <c r="Q372" s="2">
        <v>0.92608350515365601</v>
      </c>
      <c r="R372" s="11">
        <v>1.5530168311670401E-3</v>
      </c>
      <c r="S372" s="2">
        <v>3.78965539857745E-3</v>
      </c>
      <c r="T372" s="2">
        <v>0.95690971612930298</v>
      </c>
      <c r="U372" s="5">
        <v>421</v>
      </c>
      <c r="V372" s="11">
        <v>4.8479309771209901E-4</v>
      </c>
      <c r="W372" s="2">
        <v>4.4780052267014902E-3</v>
      </c>
      <c r="X372" s="2">
        <v>0.98543548583984297</v>
      </c>
      <c r="Y372" s="11">
        <v>4.2327470146119502E-4</v>
      </c>
      <c r="Z372" s="2">
        <v>5.4998672567307897E-3</v>
      </c>
      <c r="AA372" s="2">
        <v>0.97666579484939497</v>
      </c>
      <c r="AB372" s="11">
        <v>5.2236275223549401E-5</v>
      </c>
      <c r="AC372" s="2">
        <v>6.4547290094196796E-4</v>
      </c>
      <c r="AD372" s="2">
        <v>0.98752146959304798</v>
      </c>
    </row>
    <row r="373" spans="1:30" x14ac:dyDescent="0.35">
      <c r="A373" s="2">
        <v>648</v>
      </c>
      <c r="B373" s="11">
        <v>3.37821344146505E-4</v>
      </c>
      <c r="C373" s="2">
        <v>3.5051025915890902E-3</v>
      </c>
      <c r="D373" s="2">
        <v>0.98358309268951405</v>
      </c>
      <c r="E373" s="11">
        <v>2.6760008768178501E-4</v>
      </c>
      <c r="F373" s="2">
        <v>4.3355925008654499E-3</v>
      </c>
      <c r="G373" s="2">
        <v>0.98316431045532204</v>
      </c>
      <c r="H373" s="11">
        <v>4.1869858250720399E-5</v>
      </c>
      <c r="I373" s="2">
        <v>5.9828779194504001E-4</v>
      </c>
      <c r="J373" s="2">
        <v>0.99128121137618996</v>
      </c>
      <c r="K373" s="5">
        <v>517</v>
      </c>
      <c r="L373" s="11">
        <v>5.8426795294508295E-4</v>
      </c>
      <c r="M373" s="2">
        <v>4.6239611692726603E-3</v>
      </c>
      <c r="N373" s="2">
        <v>0.99410569667816095</v>
      </c>
      <c r="O373" s="11">
        <v>7.3227193206548604E-4</v>
      </c>
      <c r="P373" s="2">
        <v>6.9356863386929E-3</v>
      </c>
      <c r="Q373" s="2">
        <v>0.99210399389266901</v>
      </c>
      <c r="R373" s="11">
        <v>1.18715906864963E-4</v>
      </c>
      <c r="S373" s="2">
        <v>1.0160279925912599E-3</v>
      </c>
      <c r="T373" s="2">
        <v>0.99403607845306396</v>
      </c>
      <c r="U373" s="5">
        <v>422</v>
      </c>
      <c r="V373" s="11">
        <v>1.04911834932863E-3</v>
      </c>
      <c r="W373" s="2">
        <v>6.4400406554341299E-3</v>
      </c>
      <c r="X373" s="2">
        <v>0.98861187696456898</v>
      </c>
      <c r="Y373" s="11">
        <v>8.5862464038655097E-4</v>
      </c>
      <c r="Z373" s="2">
        <v>7.9555213451385498E-3</v>
      </c>
      <c r="AA373" s="2">
        <v>0.98526233434677102</v>
      </c>
      <c r="AB373" s="11">
        <v>1.2321989925112499E-4</v>
      </c>
      <c r="AC373" s="2">
        <v>9.9966046400368192E-4</v>
      </c>
      <c r="AD373" s="2">
        <v>0.99244713783264105</v>
      </c>
    </row>
    <row r="374" spans="1:30" x14ac:dyDescent="0.35">
      <c r="A374" s="2">
        <v>649</v>
      </c>
      <c r="B374" s="11">
        <v>3.4891592804342497E-4</v>
      </c>
      <c r="C374" s="2">
        <v>3.7312884815037198E-3</v>
      </c>
      <c r="D374" s="2">
        <v>0.98375272750854403</v>
      </c>
      <c r="E374" s="11">
        <v>2.5291531346738301E-4</v>
      </c>
      <c r="F374" s="2">
        <v>4.21015173196792E-3</v>
      </c>
      <c r="G374" s="2">
        <v>0.97886884212493896</v>
      </c>
      <c r="H374" s="11">
        <v>2.8016418582410501E-5</v>
      </c>
      <c r="I374" s="2">
        <v>4.8879918176680803E-4</v>
      </c>
      <c r="J374" s="2">
        <v>0.98953747749328602</v>
      </c>
      <c r="K374" s="5">
        <v>518</v>
      </c>
      <c r="L374" s="11">
        <v>1.1690810788422799E-3</v>
      </c>
      <c r="M374" s="2">
        <v>6.4287804998457397E-3</v>
      </c>
      <c r="N374" s="2">
        <v>0.99326980113983099</v>
      </c>
      <c r="O374" s="11">
        <v>1.9041784107685E-3</v>
      </c>
      <c r="P374" s="2">
        <v>1.1224700137972801E-2</v>
      </c>
      <c r="Q374" s="2">
        <v>0.99182039499282804</v>
      </c>
      <c r="R374" s="11">
        <v>3.44342261087149E-4</v>
      </c>
      <c r="S374" s="2">
        <v>1.63331418298184E-3</v>
      </c>
      <c r="T374" s="2">
        <v>0.99526911973953203</v>
      </c>
      <c r="U374" s="5">
        <v>423</v>
      </c>
      <c r="V374" s="11">
        <v>1.58719217870384E-3</v>
      </c>
      <c r="W374" s="2">
        <v>7.8817196190357208E-3</v>
      </c>
      <c r="X374" s="2">
        <v>0.98593521118163996</v>
      </c>
      <c r="Y374" s="11">
        <v>1.6460253391414801E-3</v>
      </c>
      <c r="Z374" s="2">
        <v>1.05798048898577E-2</v>
      </c>
      <c r="AA374" s="2">
        <v>0.98036742210388095</v>
      </c>
      <c r="AB374" s="11">
        <v>1.8113742407876901E-4</v>
      </c>
      <c r="AC374" s="2">
        <v>1.2310226447880201E-3</v>
      </c>
      <c r="AD374" s="2">
        <v>0.99022841453552202</v>
      </c>
    </row>
    <row r="375" spans="1:30" x14ac:dyDescent="0.35">
      <c r="A375" s="2">
        <v>651</v>
      </c>
      <c r="B375" s="11">
        <v>8.05224000941962E-4</v>
      </c>
      <c r="C375" s="2">
        <v>5.4703964851796601E-3</v>
      </c>
      <c r="D375" s="2">
        <v>0.98675608634948697</v>
      </c>
      <c r="E375" s="11">
        <v>6.3868047436699195E-4</v>
      </c>
      <c r="F375" s="2">
        <v>6.5380833111703396E-3</v>
      </c>
      <c r="G375" s="2">
        <v>0.98502779006957997</v>
      </c>
      <c r="H375" s="11">
        <v>6.6004831751342795E-5</v>
      </c>
      <c r="I375" s="2">
        <v>7.6561345485970302E-4</v>
      </c>
      <c r="J375" s="2">
        <v>0.99195539951324396</v>
      </c>
      <c r="K375" s="5">
        <v>519</v>
      </c>
      <c r="L375" s="11">
        <v>1.3681134441867399E-3</v>
      </c>
      <c r="M375" s="2">
        <v>6.8413089029490896E-3</v>
      </c>
      <c r="N375" s="2">
        <v>0.99451822042465199</v>
      </c>
      <c r="O375" s="11">
        <v>2.4290941655635799E-3</v>
      </c>
      <c r="P375" s="2">
        <v>1.2527652084827401E-2</v>
      </c>
      <c r="Q375" s="2">
        <v>0.99223041534423795</v>
      </c>
      <c r="R375" s="11">
        <v>7.49045284464955E-4</v>
      </c>
      <c r="S375" s="2">
        <v>2.3944822605699301E-3</v>
      </c>
      <c r="T375" s="2">
        <v>0.99415886402130105</v>
      </c>
      <c r="U375" s="5">
        <v>424</v>
      </c>
      <c r="V375" s="11">
        <v>1.39268185012042E-3</v>
      </c>
      <c r="W375" s="2">
        <v>6.8757887929677903E-3</v>
      </c>
      <c r="X375" s="2">
        <v>0.98946732282638505</v>
      </c>
      <c r="Y375" s="11">
        <v>2.74537946097552E-3</v>
      </c>
      <c r="Z375" s="2">
        <v>1.3711018487811E-2</v>
      </c>
      <c r="AA375" s="2">
        <v>0.98774641752242998</v>
      </c>
      <c r="AB375" s="11">
        <v>1.8221952486783201E-3</v>
      </c>
      <c r="AC375" s="2">
        <v>4.1578472591936502E-3</v>
      </c>
      <c r="AD375" s="2">
        <v>0.98236119747161799</v>
      </c>
    </row>
    <row r="376" spans="1:30" x14ac:dyDescent="0.35">
      <c r="A376" s="2">
        <v>653</v>
      </c>
      <c r="B376" s="11">
        <v>4.9839366693049604E-4</v>
      </c>
      <c r="C376" s="2">
        <v>4.3668663129210403E-3</v>
      </c>
      <c r="D376" s="2">
        <v>0.99067968130111606</v>
      </c>
      <c r="E376" s="11">
        <v>5.0717266276478702E-4</v>
      </c>
      <c r="F376" s="2">
        <v>5.9221545234322496E-3</v>
      </c>
      <c r="G376" s="2">
        <v>0.986830174922943</v>
      </c>
      <c r="H376" s="11">
        <v>6.6934488131664693E-5</v>
      </c>
      <c r="I376" s="2">
        <v>7.6756579801440196E-4</v>
      </c>
      <c r="J376" s="2">
        <v>0.99145907163619995</v>
      </c>
      <c r="K376" s="5">
        <v>520</v>
      </c>
      <c r="L376" s="11">
        <v>4.4888016418553801E-5</v>
      </c>
      <c r="M376" s="2">
        <v>1.3160037342458901E-3</v>
      </c>
      <c r="N376" s="2">
        <v>0.97364807128906194</v>
      </c>
      <c r="O376" s="11">
        <v>3.87541549571324E-5</v>
      </c>
      <c r="P376" s="2">
        <v>1.72266503795981E-3</v>
      </c>
      <c r="Q376" s="2">
        <v>0.95343083143234197</v>
      </c>
      <c r="R376" s="11">
        <v>1.11154085971065E-5</v>
      </c>
      <c r="S376" s="2">
        <v>2.8781083528883701E-4</v>
      </c>
      <c r="T376" s="2">
        <v>0.98576408624649003</v>
      </c>
      <c r="U376" s="5">
        <v>425</v>
      </c>
      <c r="V376" s="11">
        <v>9.8265660926699595E-4</v>
      </c>
      <c r="W376" s="2">
        <v>6.5683196298777996E-3</v>
      </c>
      <c r="X376" s="2">
        <v>0.99336838722229004</v>
      </c>
      <c r="Y376" s="11">
        <v>1.2806107988581001E-3</v>
      </c>
      <c r="Z376" s="2">
        <v>1.0066427290439601E-2</v>
      </c>
      <c r="AA376" s="2">
        <v>0.98911720514297397</v>
      </c>
      <c r="AB376" s="11">
        <v>2.2542633814737201E-4</v>
      </c>
      <c r="AC376" s="2">
        <v>1.39628665056079E-3</v>
      </c>
      <c r="AD376" s="2">
        <v>0.99207681417465199</v>
      </c>
    </row>
    <row r="377" spans="1:30" x14ac:dyDescent="0.35">
      <c r="A377" s="2">
        <v>654</v>
      </c>
      <c r="B377" s="11">
        <v>8.7971868924796505E-4</v>
      </c>
      <c r="C377" s="2">
        <v>5.6522721424698804E-3</v>
      </c>
      <c r="D377" s="2">
        <v>0.99139928817749001</v>
      </c>
      <c r="E377" s="11">
        <v>9.4590662047266895E-4</v>
      </c>
      <c r="F377" s="2">
        <v>7.8676911070942792E-3</v>
      </c>
      <c r="G377" s="2">
        <v>0.99039679765701205</v>
      </c>
      <c r="H377" s="11">
        <v>1.4403715613298099E-4</v>
      </c>
      <c r="I377" s="2">
        <v>1.0990510927513201E-3</v>
      </c>
      <c r="J377" s="2">
        <v>0.99361997842788696</v>
      </c>
      <c r="K377" s="5">
        <v>521</v>
      </c>
      <c r="L377" s="11">
        <v>4.7132917097769602E-4</v>
      </c>
      <c r="M377" s="2">
        <v>3.9104553870856701E-3</v>
      </c>
      <c r="N377" s="2">
        <v>0.977295041084289</v>
      </c>
      <c r="O377" s="11">
        <v>2.1799649402964801E-4</v>
      </c>
      <c r="P377" s="2">
        <v>3.9429077878594398E-3</v>
      </c>
      <c r="Q377" s="2">
        <v>0.974523484706878</v>
      </c>
      <c r="R377" s="11">
        <v>4.5784159738104702E-5</v>
      </c>
      <c r="S377" s="2">
        <v>5.5460783187299902E-4</v>
      </c>
      <c r="T377" s="2">
        <v>0.988236844539642</v>
      </c>
      <c r="U377" s="5">
        <v>426</v>
      </c>
      <c r="V377" s="11">
        <v>2.0516884978860599E-3</v>
      </c>
      <c r="W377" s="2">
        <v>9.4948550686240196E-3</v>
      </c>
      <c r="X377" s="2">
        <v>0.99428850412368697</v>
      </c>
      <c r="Y377" s="11">
        <v>2.3852244485169601E-3</v>
      </c>
      <c r="Z377" s="2">
        <v>1.3842403888702301E-2</v>
      </c>
      <c r="AA377" s="2">
        <v>0.99371790885925204</v>
      </c>
      <c r="AB377" s="11">
        <v>4.9433723324909795E-4</v>
      </c>
      <c r="AC377" s="2">
        <v>2.1325408015400102E-3</v>
      </c>
      <c r="AD377" s="2">
        <v>0.992445528507232</v>
      </c>
    </row>
    <row r="378" spans="1:30" x14ac:dyDescent="0.35">
      <c r="A378" s="2">
        <v>656</v>
      </c>
      <c r="B378" s="11">
        <v>4.3813044612761499E-5</v>
      </c>
      <c r="C378" s="2">
        <v>1.2118960730731401E-3</v>
      </c>
      <c r="D378" s="2">
        <v>0.96508729457855202</v>
      </c>
      <c r="E378" s="11">
        <v>5.8966132201021503E-5</v>
      </c>
      <c r="F378" s="2">
        <v>1.9800199661403799E-3</v>
      </c>
      <c r="G378" s="2">
        <v>0.94705778360366799</v>
      </c>
      <c r="H378" s="11">
        <v>1.6159621736733199E-5</v>
      </c>
      <c r="I378" s="2">
        <v>3.4387377672828701E-4</v>
      </c>
      <c r="J378" s="2">
        <v>0.98042303323745705</v>
      </c>
      <c r="K378" s="5">
        <v>522</v>
      </c>
      <c r="L378" s="11">
        <v>7.5401883805170601E-4</v>
      </c>
      <c r="M378" s="2">
        <v>5.0529432483017401E-3</v>
      </c>
      <c r="N378" s="2">
        <v>0.97588294744491499</v>
      </c>
      <c r="O378" s="11">
        <v>3.4153490560129198E-4</v>
      </c>
      <c r="P378" s="2">
        <v>4.8602563329041004E-3</v>
      </c>
      <c r="Q378" s="2">
        <v>0.97714442014694203</v>
      </c>
      <c r="R378" s="11">
        <v>6.5432846895418993E-5</v>
      </c>
      <c r="S378" s="2">
        <v>6.7448051413521095E-4</v>
      </c>
      <c r="T378" s="2">
        <v>0.98997110128402699</v>
      </c>
      <c r="U378" s="5">
        <v>427</v>
      </c>
      <c r="V378" s="11">
        <v>2.6488811708986698E-3</v>
      </c>
      <c r="W378" s="2">
        <v>1.05718933045864E-2</v>
      </c>
      <c r="X378" s="2">
        <v>0.99404275417327803</v>
      </c>
      <c r="Y378" s="11">
        <v>3.7393658421933599E-3</v>
      </c>
      <c r="Z378" s="2">
        <v>1.6987716779112799E-2</v>
      </c>
      <c r="AA378" s="2">
        <v>0.99324762821197499</v>
      </c>
      <c r="AB378" s="11">
        <v>1.3660837430506899E-3</v>
      </c>
      <c r="AC378" s="2">
        <v>3.5279607400298101E-3</v>
      </c>
      <c r="AD378" s="2">
        <v>0.99032449722289995</v>
      </c>
    </row>
    <row r="379" spans="1:30" x14ac:dyDescent="0.35">
      <c r="A379" s="2">
        <v>657</v>
      </c>
      <c r="B379" s="11">
        <v>3.52403993019834E-4</v>
      </c>
      <c r="C379" s="2">
        <v>3.6711639259010501E-3</v>
      </c>
      <c r="D379" s="2">
        <v>0.97687286138534501</v>
      </c>
      <c r="E379" s="11">
        <v>2.15707987081259E-4</v>
      </c>
      <c r="F379" s="2">
        <v>3.8947055581957102E-3</v>
      </c>
      <c r="G379" s="2">
        <v>0.96963983774185103</v>
      </c>
      <c r="H379" s="11">
        <v>3.2802265195641599E-5</v>
      </c>
      <c r="I379" s="2">
        <v>4.81214025057852E-4</v>
      </c>
      <c r="J379" s="2">
        <v>0.98879367113113403</v>
      </c>
      <c r="K379" s="5">
        <v>523</v>
      </c>
      <c r="L379" s="11">
        <v>8.3711050683632395E-4</v>
      </c>
      <c r="M379" s="2">
        <v>5.3909490816295104E-3</v>
      </c>
      <c r="N379" s="2">
        <v>0.97559285163879395</v>
      </c>
      <c r="O379" s="11">
        <v>4.30474348831921E-4</v>
      </c>
      <c r="P379" s="2">
        <v>5.3867097012698598E-3</v>
      </c>
      <c r="Q379" s="2">
        <v>0.97588515281677202</v>
      </c>
      <c r="R379" s="11">
        <v>7.1210073656402501E-5</v>
      </c>
      <c r="S379" s="2">
        <v>7.0126797072589397E-4</v>
      </c>
      <c r="T379" s="2">
        <v>0.99039566516876198</v>
      </c>
      <c r="U379" s="5">
        <v>428</v>
      </c>
      <c r="V379" s="11">
        <v>1.9150754087604501E-4</v>
      </c>
      <c r="W379" s="2">
        <v>2.6110846083611198E-3</v>
      </c>
      <c r="X379" s="2">
        <v>0.96563196182250899</v>
      </c>
      <c r="Y379" s="11">
        <v>1.6882111958693699E-4</v>
      </c>
      <c r="Z379" s="2">
        <v>3.4533643629401901E-3</v>
      </c>
      <c r="AA379" s="2">
        <v>0.960077345371246</v>
      </c>
      <c r="AB379" s="11">
        <v>2.1392994312918701E-5</v>
      </c>
      <c r="AC379" s="2">
        <v>4.2993112583644601E-4</v>
      </c>
      <c r="AD379" s="2">
        <v>0.98685491085052401</v>
      </c>
    </row>
    <row r="380" spans="1:30" x14ac:dyDescent="0.35">
      <c r="A380" s="2">
        <v>658</v>
      </c>
      <c r="B380" s="11">
        <v>4.7166706644929902E-4</v>
      </c>
      <c r="C380" s="2">
        <v>4.19841520488262E-3</v>
      </c>
      <c r="D380" s="2">
        <v>0.98133009672164895</v>
      </c>
      <c r="E380" s="11">
        <v>2.9599352274089997E-4</v>
      </c>
      <c r="F380" s="2">
        <v>4.5579764991998603E-3</v>
      </c>
      <c r="G380" s="2">
        <v>0.97725379467010498</v>
      </c>
      <c r="H380" s="11">
        <v>4.6263536205515198E-5</v>
      </c>
      <c r="I380" s="2">
        <v>5.8595853624865402E-4</v>
      </c>
      <c r="J380" s="2">
        <v>0.99022704362869196</v>
      </c>
      <c r="K380" s="5">
        <v>524</v>
      </c>
      <c r="L380" s="11">
        <v>1.2096201680833401E-4</v>
      </c>
      <c r="M380" s="2">
        <v>2.2344782482832601E-3</v>
      </c>
      <c r="N380" s="2">
        <v>0.97612261772155695</v>
      </c>
      <c r="O380" s="11">
        <v>1.07774561911355E-4</v>
      </c>
      <c r="P380" s="2">
        <v>2.85894935950636E-3</v>
      </c>
      <c r="Q380" s="2">
        <v>0.95618665218353205</v>
      </c>
      <c r="R380" s="11">
        <v>1.6059857443906299E-5</v>
      </c>
      <c r="S380" s="2">
        <v>3.5460502840578502E-4</v>
      </c>
      <c r="T380" s="2">
        <v>0.98452246189117398</v>
      </c>
      <c r="U380" s="5">
        <v>429</v>
      </c>
      <c r="V380" s="11">
        <v>6.3619558932259603E-4</v>
      </c>
      <c r="W380" s="2">
        <v>4.7495276667177599E-3</v>
      </c>
      <c r="X380" s="2">
        <v>0.98129504919052102</v>
      </c>
      <c r="Y380" s="11">
        <v>2.97803431749343E-4</v>
      </c>
      <c r="Z380" s="2">
        <v>4.4344072230160202E-3</v>
      </c>
      <c r="AA380" s="2">
        <v>0.97979986667633001</v>
      </c>
      <c r="AB380" s="11">
        <v>5.60844528081361E-5</v>
      </c>
      <c r="AC380" s="2">
        <v>5.6984717957675403E-4</v>
      </c>
      <c r="AD380" s="2">
        <v>0.99212968349456698</v>
      </c>
    </row>
    <row r="381" spans="1:30" x14ac:dyDescent="0.35">
      <c r="A381" s="2">
        <v>659</v>
      </c>
      <c r="B381" s="11">
        <v>5.8609351981431202E-4</v>
      </c>
      <c r="C381" s="2">
        <v>4.6615703031420699E-3</v>
      </c>
      <c r="D381" s="2">
        <v>0.98084646463394098</v>
      </c>
      <c r="E381" s="11">
        <v>3.6672130227088901E-4</v>
      </c>
      <c r="F381" s="2">
        <v>5.0007454119622699E-3</v>
      </c>
      <c r="G381" s="2">
        <v>0.97824060916900601</v>
      </c>
      <c r="H381" s="11">
        <v>5.0090140575775802E-5</v>
      </c>
      <c r="I381" s="2">
        <v>6.2628410523757295E-4</v>
      </c>
      <c r="J381" s="2">
        <v>0.98983174562454201</v>
      </c>
      <c r="K381" s="5">
        <v>526</v>
      </c>
      <c r="L381" s="11">
        <v>8.8711443822830905E-4</v>
      </c>
      <c r="M381" s="2">
        <v>5.6986305862665098E-3</v>
      </c>
      <c r="N381" s="2">
        <v>0.98418235778808505</v>
      </c>
      <c r="O381" s="11">
        <v>5.8936804998666005E-4</v>
      </c>
      <c r="P381" s="2">
        <v>6.5272864885628197E-3</v>
      </c>
      <c r="Q381" s="2">
        <v>0.98312795162200906</v>
      </c>
      <c r="R381" s="11">
        <v>9.1806876298505799E-5</v>
      </c>
      <c r="S381" s="2">
        <v>8.5140450391918399E-4</v>
      </c>
      <c r="T381" s="2">
        <v>0.99095386266708296</v>
      </c>
      <c r="U381" s="5">
        <v>430</v>
      </c>
      <c r="V381" s="11">
        <v>1.13088171929121E-3</v>
      </c>
      <c r="W381" s="2">
        <v>6.3012000173330298E-3</v>
      </c>
      <c r="X381" s="2">
        <v>0.98167163133621205</v>
      </c>
      <c r="Y381" s="11">
        <v>6.3262303592637105E-4</v>
      </c>
      <c r="Z381" s="2">
        <v>6.4275036565959402E-3</v>
      </c>
      <c r="AA381" s="2">
        <v>0.98068350553512496</v>
      </c>
      <c r="AB381" s="11">
        <v>9.7452029876876595E-5</v>
      </c>
      <c r="AC381" s="2">
        <v>7.9797481885179801E-4</v>
      </c>
      <c r="AD381" s="2">
        <v>0.99196135997772195</v>
      </c>
    </row>
    <row r="382" spans="1:30" x14ac:dyDescent="0.35">
      <c r="A382" s="2">
        <v>660</v>
      </c>
      <c r="B382" s="11">
        <v>7.2715643909759806E-5</v>
      </c>
      <c r="C382" s="2">
        <v>1.7123996512964301E-3</v>
      </c>
      <c r="D382" s="2">
        <v>0.96499335765838601</v>
      </c>
      <c r="E382" s="11">
        <v>6.4630919951014194E-5</v>
      </c>
      <c r="F382" s="2">
        <v>2.1292876917868801E-3</v>
      </c>
      <c r="G382" s="2">
        <v>0.95219457149505604</v>
      </c>
      <c r="H382" s="11">
        <v>1.8980750610353401E-5</v>
      </c>
      <c r="I382" s="2">
        <v>3.4632819006219501E-4</v>
      </c>
      <c r="J382" s="2">
        <v>0.98549395799636796</v>
      </c>
      <c r="K382" s="5">
        <v>527</v>
      </c>
      <c r="L382" s="11">
        <v>1.10042467713356E-3</v>
      </c>
      <c r="M382" s="2">
        <v>6.3581089489161899E-3</v>
      </c>
      <c r="N382" s="2">
        <v>0.98341035842895497</v>
      </c>
      <c r="O382" s="11">
        <v>7.3635368607938203E-4</v>
      </c>
      <c r="P382" s="2">
        <v>7.3577836155891401E-3</v>
      </c>
      <c r="Q382" s="2">
        <v>0.98322886228561401</v>
      </c>
      <c r="R382" s="11">
        <v>1.12577174149919E-4</v>
      </c>
      <c r="S382" s="2">
        <v>9.5075380522757704E-4</v>
      </c>
      <c r="T382" s="2">
        <v>0.99056422710418701</v>
      </c>
      <c r="U382" s="5">
        <v>431</v>
      </c>
      <c r="V382" s="11">
        <v>1.30316778086125E-3</v>
      </c>
      <c r="W382" s="2">
        <v>6.9391336292028401E-3</v>
      </c>
      <c r="X382" s="2">
        <v>0.98143476247787398</v>
      </c>
      <c r="Y382" s="11">
        <v>7.7506439993157896E-4</v>
      </c>
      <c r="Z382" s="2">
        <v>7.3348120786249603E-3</v>
      </c>
      <c r="AA382" s="2">
        <v>0.98069703578948897</v>
      </c>
      <c r="AB382" s="11">
        <v>1.07251704321242E-4</v>
      </c>
      <c r="AC382" s="2">
        <v>8.8733929442241701E-4</v>
      </c>
      <c r="AD382" s="2">
        <v>0.99176335334777799</v>
      </c>
    </row>
    <row r="383" spans="1:30" x14ac:dyDescent="0.35">
      <c r="A383" s="2">
        <v>661</v>
      </c>
      <c r="B383" s="11">
        <v>5.5033457465469805E-4</v>
      </c>
      <c r="C383" s="2">
        <v>4.59579564630985E-3</v>
      </c>
      <c r="D383" s="2">
        <v>0.98375302553176802</v>
      </c>
      <c r="E383" s="11">
        <v>3.5439388011582098E-4</v>
      </c>
      <c r="F383" s="2">
        <v>4.9390685744583598E-3</v>
      </c>
      <c r="G383" s="2">
        <v>0.98252028226852395</v>
      </c>
      <c r="H383" s="11">
        <v>4.4862998038297499E-5</v>
      </c>
      <c r="I383" s="2">
        <v>5.9370510280132196E-4</v>
      </c>
      <c r="J383" s="2">
        <v>0.99204021692276001</v>
      </c>
      <c r="K383" s="5">
        <v>529</v>
      </c>
      <c r="L383" s="11">
        <v>4.4145283754914999E-4</v>
      </c>
      <c r="M383" s="2">
        <v>4.0748105384409402E-3</v>
      </c>
      <c r="N383" s="2">
        <v>0.98131382465362504</v>
      </c>
      <c r="O383" s="11">
        <v>2.3747701197862601E-4</v>
      </c>
      <c r="P383" s="2">
        <v>4.04998054727911E-3</v>
      </c>
      <c r="Q383" s="2">
        <v>0.97869753837585405</v>
      </c>
      <c r="R383" s="11">
        <v>3.5536340874386897E-5</v>
      </c>
      <c r="S383" s="2">
        <v>5.1624886691570195E-4</v>
      </c>
      <c r="T383" s="2">
        <v>0.98962736129760698</v>
      </c>
      <c r="U383" s="5">
        <v>432</v>
      </c>
      <c r="V383" s="11">
        <v>5.55019905732478E-5</v>
      </c>
      <c r="W383" s="2">
        <v>1.4364315429702399E-3</v>
      </c>
      <c r="X383" s="2">
        <v>0.97100371122360196</v>
      </c>
      <c r="Y383" s="11">
        <v>1.4710539835505101E-4</v>
      </c>
      <c r="Z383" s="2">
        <v>3.1674492638558102E-3</v>
      </c>
      <c r="AA383" s="2">
        <v>0.95692044496536199</v>
      </c>
      <c r="AB383" s="11">
        <v>1.85925309779122E-5</v>
      </c>
      <c r="AC383" s="2">
        <v>4.0913533302955302E-4</v>
      </c>
      <c r="AD383" s="2">
        <v>0.98433166742324796</v>
      </c>
    </row>
    <row r="384" spans="1:30" x14ac:dyDescent="0.35">
      <c r="A384" s="2">
        <v>662</v>
      </c>
      <c r="B384" s="11">
        <v>8.76684323884546E-4</v>
      </c>
      <c r="C384" s="2">
        <v>5.7772235013544499E-3</v>
      </c>
      <c r="D384" s="2">
        <v>0.98384755849838201</v>
      </c>
      <c r="E384" s="11">
        <v>5.5777700617909399E-4</v>
      </c>
      <c r="F384" s="2">
        <v>6.1008380725979796E-3</v>
      </c>
      <c r="G384" s="2">
        <v>0.985224068164825</v>
      </c>
      <c r="H384" s="11">
        <v>6.4205596572719501E-5</v>
      </c>
      <c r="I384" s="2">
        <v>7.0318632060661901E-4</v>
      </c>
      <c r="J384" s="2">
        <v>0.99315410852432195</v>
      </c>
      <c r="K384" s="5">
        <v>530</v>
      </c>
      <c r="L384" s="11">
        <v>6.8178446963429397E-4</v>
      </c>
      <c r="M384" s="2">
        <v>4.8964978195726802E-3</v>
      </c>
      <c r="N384" s="2">
        <v>0.98084670305251997</v>
      </c>
      <c r="O384" s="11">
        <v>3.5307620419189301E-4</v>
      </c>
      <c r="P384" s="2">
        <v>4.8860940150916498E-3</v>
      </c>
      <c r="Q384" s="2">
        <v>0.97911804914474398</v>
      </c>
      <c r="R384" s="11">
        <v>5.0765869673341499E-5</v>
      </c>
      <c r="S384" s="2">
        <v>6.0870236484333797E-4</v>
      </c>
      <c r="T384" s="2">
        <v>0.98941135406494096</v>
      </c>
      <c r="U384" s="5">
        <v>433</v>
      </c>
      <c r="V384" s="11">
        <v>9.6183008281514005E-4</v>
      </c>
      <c r="W384" s="2">
        <v>6.1526549980044304E-3</v>
      </c>
      <c r="X384" s="2">
        <v>0.98403972387313798</v>
      </c>
      <c r="Y384" s="11">
        <v>6.4074987312778798E-4</v>
      </c>
      <c r="Z384" s="2">
        <v>6.8200263194739801E-3</v>
      </c>
      <c r="AA384" s="2">
        <v>0.98316210508346502</v>
      </c>
      <c r="AB384" s="11">
        <v>8.1814891018439003E-5</v>
      </c>
      <c r="AC384" s="2">
        <v>7.9614849528297695E-4</v>
      </c>
      <c r="AD384" s="2">
        <v>0.99152368307113603</v>
      </c>
    </row>
    <row r="385" spans="1:30" x14ac:dyDescent="0.35">
      <c r="A385" s="2">
        <v>664</v>
      </c>
      <c r="B385" s="11">
        <v>3.0523866880685E-3</v>
      </c>
      <c r="C385" s="2">
        <v>8.6106881499290397E-3</v>
      </c>
      <c r="D385" s="2">
        <v>0.98952472209930398</v>
      </c>
      <c r="E385" s="11">
        <v>6.2377657741308204E-3</v>
      </c>
      <c r="F385" s="2">
        <v>2.01461557298898E-2</v>
      </c>
      <c r="G385" s="2">
        <v>0.98048216104507402</v>
      </c>
      <c r="H385" s="11">
        <v>8.7965838611125894E-3</v>
      </c>
      <c r="I385" s="2">
        <v>7.50353978946805E-3</v>
      </c>
      <c r="J385" s="2">
        <v>0.99418359994888295</v>
      </c>
      <c r="K385" s="5">
        <v>532</v>
      </c>
      <c r="L385" s="11">
        <v>2.2746919421479101E-4</v>
      </c>
      <c r="M385" s="2">
        <v>2.8046832885593102E-3</v>
      </c>
      <c r="N385" s="2">
        <v>0.97139787673950195</v>
      </c>
      <c r="O385" s="11">
        <v>5.268991808407E-4</v>
      </c>
      <c r="P385" s="2">
        <v>6.0956128872931004E-3</v>
      </c>
      <c r="Q385" s="2">
        <v>0.959444880485534</v>
      </c>
      <c r="R385" s="11">
        <v>1.45227473694831E-4</v>
      </c>
      <c r="S385" s="2">
        <v>1.1482285335659901E-3</v>
      </c>
      <c r="T385" s="2">
        <v>0.97761833667755105</v>
      </c>
      <c r="U385" s="5">
        <v>434</v>
      </c>
      <c r="V385" s="11">
        <v>1.9053051946684701E-3</v>
      </c>
      <c r="W385" s="2">
        <v>8.6624072864651593E-3</v>
      </c>
      <c r="X385" s="2">
        <v>0.98237907886505105</v>
      </c>
      <c r="Y385" s="11">
        <v>1.20164896361529E-3</v>
      </c>
      <c r="Z385" s="2">
        <v>9.2980712652206404E-3</v>
      </c>
      <c r="AA385" s="2">
        <v>0.98351234197616499</v>
      </c>
      <c r="AB385" s="11">
        <v>1.38783027068711E-4</v>
      </c>
      <c r="AC385" s="2">
        <v>1.0553514584898901E-3</v>
      </c>
      <c r="AD385" s="2">
        <v>0.99082148075103704</v>
      </c>
    </row>
    <row r="386" spans="1:30" x14ac:dyDescent="0.35">
      <c r="A386" s="2">
        <v>665</v>
      </c>
      <c r="B386" s="11">
        <v>1.10589666292071E-3</v>
      </c>
      <c r="C386" s="2">
        <v>6.4057451672851996E-3</v>
      </c>
      <c r="D386" s="2">
        <v>0.99595946073532104</v>
      </c>
      <c r="E386" s="11">
        <v>2.5313883088529101E-3</v>
      </c>
      <c r="F386" s="2">
        <v>1.3114626519382E-2</v>
      </c>
      <c r="G386" s="2">
        <v>0.99110376834869296</v>
      </c>
      <c r="H386" s="11">
        <v>4.6581687638535998E-4</v>
      </c>
      <c r="I386" s="2">
        <v>2.0614911336451699E-3</v>
      </c>
      <c r="J386" s="2">
        <v>0.99336862564086903</v>
      </c>
      <c r="K386" s="5">
        <v>533</v>
      </c>
      <c r="L386" s="11">
        <v>4.21154807554557E-4</v>
      </c>
      <c r="M386" s="2">
        <v>4.2669111862778603E-3</v>
      </c>
      <c r="N386" s="2">
        <v>0.99179059267044001</v>
      </c>
      <c r="O386" s="11">
        <v>6.7049282370135101E-4</v>
      </c>
      <c r="P386" s="2">
        <v>6.9438833743333799E-3</v>
      </c>
      <c r="Q386" s="2">
        <v>0.98119419813156095</v>
      </c>
      <c r="R386" s="11">
        <v>3.3143005566671399E-4</v>
      </c>
      <c r="S386" s="2">
        <v>1.5700721414759701E-3</v>
      </c>
      <c r="T386" s="2">
        <v>0.98509305715560902</v>
      </c>
      <c r="U386" s="5">
        <v>436</v>
      </c>
      <c r="V386" s="11">
        <v>9.085466444958E-5</v>
      </c>
      <c r="W386" s="2">
        <v>1.9415492424741301E-3</v>
      </c>
      <c r="X386" s="2">
        <v>0.96743345260620095</v>
      </c>
      <c r="Y386" s="11">
        <v>7.3227398388553397E-5</v>
      </c>
      <c r="Z386" s="2">
        <v>2.3769778199493798E-3</v>
      </c>
      <c r="AA386" s="2">
        <v>0.94544386863708496</v>
      </c>
      <c r="AB386" s="11">
        <v>1.4459240446740199E-5</v>
      </c>
      <c r="AC386" s="2">
        <v>3.4200496156699901E-4</v>
      </c>
      <c r="AD386" s="2">
        <v>0.98188906908035201</v>
      </c>
    </row>
    <row r="387" spans="1:30" x14ac:dyDescent="0.35">
      <c r="A387" s="2">
        <v>667</v>
      </c>
      <c r="B387" s="11">
        <v>3.6689538974314902E-3</v>
      </c>
      <c r="C387" s="2">
        <v>9.2022148892283405E-3</v>
      </c>
      <c r="D387" s="2">
        <v>0.996942698955535</v>
      </c>
      <c r="E387" s="11">
        <v>8.5382042452692899E-3</v>
      </c>
      <c r="F387" s="2">
        <v>2.28905975818634E-2</v>
      </c>
      <c r="G387" s="2">
        <v>0.99440515041351296</v>
      </c>
      <c r="H387" s="11">
        <v>1.29562467336654E-2</v>
      </c>
      <c r="I387" s="2">
        <v>8.7894666939973796E-3</v>
      </c>
      <c r="J387" s="2">
        <v>0.99629664421081499</v>
      </c>
      <c r="K387" s="5">
        <v>534</v>
      </c>
      <c r="L387" s="11">
        <v>9.4207795336842504E-4</v>
      </c>
      <c r="M387" s="2">
        <v>6.3034244813024998E-3</v>
      </c>
      <c r="N387" s="2">
        <v>0.99400454759597701</v>
      </c>
      <c r="O387" s="11">
        <v>1.6043059295043299E-3</v>
      </c>
      <c r="P387" s="2">
        <v>1.07161784544587E-2</v>
      </c>
      <c r="Q387" s="2">
        <v>0.99130189418792702</v>
      </c>
      <c r="R387" s="11">
        <v>2.36883148318156E-4</v>
      </c>
      <c r="S387" s="2">
        <v>1.41424010507762E-3</v>
      </c>
      <c r="T387" s="2">
        <v>0.99367886781692505</v>
      </c>
      <c r="U387" s="5">
        <v>437</v>
      </c>
      <c r="V387" s="11">
        <v>8.8616641005501097E-4</v>
      </c>
      <c r="W387" s="2">
        <v>5.85598545148968E-3</v>
      </c>
      <c r="X387" s="2">
        <v>0.97774779796600297</v>
      </c>
      <c r="Y387" s="11">
        <v>4.5659171883016798E-4</v>
      </c>
      <c r="Z387" s="2">
        <v>5.71828102692961E-3</v>
      </c>
      <c r="AA387" s="2">
        <v>0.97594851255416804</v>
      </c>
      <c r="AB387" s="11">
        <v>7.3854673246387297E-5</v>
      </c>
      <c r="AC387" s="2">
        <v>7.4682780541479501E-4</v>
      </c>
      <c r="AD387" s="2">
        <v>0.98864340782165505</v>
      </c>
    </row>
    <row r="388" spans="1:30" x14ac:dyDescent="0.35">
      <c r="A388" s="2">
        <v>668</v>
      </c>
      <c r="B388" s="11">
        <v>1.55667832586914E-4</v>
      </c>
      <c r="C388" s="2">
        <v>2.4803259875625298E-3</v>
      </c>
      <c r="D388" s="2">
        <v>0.96889132261276201</v>
      </c>
      <c r="E388" s="11">
        <v>9.5887975476216498E-5</v>
      </c>
      <c r="F388" s="2">
        <v>2.62124720029532E-3</v>
      </c>
      <c r="G388" s="2">
        <v>0.95870292186737005</v>
      </c>
      <c r="H388" s="11">
        <v>1.6602290997980102E-5</v>
      </c>
      <c r="I388" s="2">
        <v>3.4925196086987799E-4</v>
      </c>
      <c r="J388" s="2">
        <v>0.986835718154907</v>
      </c>
      <c r="K388" s="5">
        <v>535</v>
      </c>
      <c r="L388" s="11">
        <v>1.3598181540146401E-3</v>
      </c>
      <c r="M388" s="2">
        <v>7.4237347580492496E-3</v>
      </c>
      <c r="N388" s="2">
        <v>0.99405848979949896</v>
      </c>
      <c r="O388" s="11">
        <v>2.86019337363541E-3</v>
      </c>
      <c r="P388" s="2">
        <v>1.44532360136508E-2</v>
      </c>
      <c r="Q388" s="2">
        <v>0.99016565084457397</v>
      </c>
      <c r="R388" s="11">
        <v>6.9951021578162898E-4</v>
      </c>
      <c r="S388" s="2">
        <v>2.4116479326039501E-3</v>
      </c>
      <c r="T388" s="2">
        <v>0.99353158473968495</v>
      </c>
      <c r="U388" s="5">
        <v>438</v>
      </c>
      <c r="V388" s="11">
        <v>1.3447706587612601E-3</v>
      </c>
      <c r="W388" s="2">
        <v>7.3004374280571903E-3</v>
      </c>
      <c r="X388" s="2">
        <v>0.97804993391036898</v>
      </c>
      <c r="Y388" s="11">
        <v>6.7964824847877004E-4</v>
      </c>
      <c r="Z388" s="2">
        <v>7.0528672076761697E-3</v>
      </c>
      <c r="AA388" s="2">
        <v>0.97873103618621804</v>
      </c>
      <c r="AB388" s="11">
        <v>1.03992133517749E-4</v>
      </c>
      <c r="AC388" s="2">
        <v>8.9113815920427398E-4</v>
      </c>
      <c r="AD388" s="2">
        <v>0.98997133970260598</v>
      </c>
    </row>
    <row r="389" spans="1:30" x14ac:dyDescent="0.35">
      <c r="A389" s="2">
        <v>669</v>
      </c>
      <c r="B389" s="11">
        <v>4.1074358159676102E-4</v>
      </c>
      <c r="C389" s="2">
        <v>3.9572808891534797E-3</v>
      </c>
      <c r="D389" s="2">
        <v>0.97946524620056097</v>
      </c>
      <c r="E389" s="11">
        <v>2.3274047998711399E-4</v>
      </c>
      <c r="F389" s="2">
        <v>4.0453644469380301E-3</v>
      </c>
      <c r="G389" s="2">
        <v>0.97584283351898105</v>
      </c>
      <c r="H389" s="11">
        <v>3.41497507179155E-5</v>
      </c>
      <c r="I389" s="2">
        <v>4.9225712427869396E-4</v>
      </c>
      <c r="J389" s="2">
        <v>0.99124634265899603</v>
      </c>
      <c r="K389" s="5">
        <v>536</v>
      </c>
      <c r="L389" s="11">
        <v>1.9013181736227101E-4</v>
      </c>
      <c r="M389" s="2">
        <v>2.7197368908673499E-3</v>
      </c>
      <c r="N389" s="2">
        <v>0.97753375768661499</v>
      </c>
      <c r="O389" s="11">
        <v>1.55222733155824E-4</v>
      </c>
      <c r="P389" s="2">
        <v>3.2961089164018601E-3</v>
      </c>
      <c r="Q389" s="2">
        <v>0.97541898488998402</v>
      </c>
      <c r="R389" s="11">
        <v>2.4185865186154798E-5</v>
      </c>
      <c r="S389" s="2">
        <v>4.35114110587164E-4</v>
      </c>
      <c r="T389" s="2">
        <v>0.98882091045379605</v>
      </c>
      <c r="U389" s="5">
        <v>440</v>
      </c>
      <c r="V389" s="11">
        <v>4.0866865310817897E-4</v>
      </c>
      <c r="W389" s="2">
        <v>4.1357516311108997E-3</v>
      </c>
      <c r="X389" s="2">
        <v>0.98402315378188998</v>
      </c>
      <c r="Y389" s="11">
        <v>4.64046548586338E-4</v>
      </c>
      <c r="Z389" s="2">
        <v>5.9288884513080103E-3</v>
      </c>
      <c r="AA389" s="2">
        <v>0.96590852737426702</v>
      </c>
      <c r="AB389" s="11">
        <v>4.8034391511464397E-5</v>
      </c>
      <c r="AC389" s="2">
        <v>6.5524206729605696E-4</v>
      </c>
      <c r="AD389" s="2">
        <v>0.98856520652770996</v>
      </c>
    </row>
    <row r="390" spans="1:30" x14ac:dyDescent="0.35">
      <c r="A390" s="2">
        <v>670</v>
      </c>
      <c r="B390" s="11">
        <v>6.59437908325344E-4</v>
      </c>
      <c r="C390" s="2">
        <v>4.8223352059721903E-3</v>
      </c>
      <c r="D390" s="2">
        <v>0.97725623846053999</v>
      </c>
      <c r="E390" s="11">
        <v>3.6787055432796402E-4</v>
      </c>
      <c r="F390" s="2">
        <v>4.9292030744254502E-3</v>
      </c>
      <c r="G390" s="2">
        <v>0.97540581226348799</v>
      </c>
      <c r="H390" s="11">
        <v>4.6730267058592202E-5</v>
      </c>
      <c r="I390" s="2">
        <v>5.8407435426488497E-4</v>
      </c>
      <c r="J390" s="2">
        <v>0.989479660987854</v>
      </c>
      <c r="K390" s="5">
        <v>537</v>
      </c>
      <c r="L390" s="11">
        <v>2.52791855018585E-4</v>
      </c>
      <c r="M390" s="2">
        <v>3.09521215967834E-3</v>
      </c>
      <c r="N390" s="2">
        <v>0.97916942834854104</v>
      </c>
      <c r="O390" s="11">
        <v>1.5649657871108499E-4</v>
      </c>
      <c r="P390" s="2">
        <v>3.3507046755403198E-3</v>
      </c>
      <c r="Q390" s="2">
        <v>0.97311562299728305</v>
      </c>
      <c r="R390" s="11">
        <v>2.7742142265196802E-5</v>
      </c>
      <c r="S390" s="2">
        <v>4.3214470497332502E-4</v>
      </c>
      <c r="T390" s="2">
        <v>0.98807829618453902</v>
      </c>
      <c r="U390" s="5">
        <v>441</v>
      </c>
      <c r="V390" s="11">
        <v>1.52056198567152E-3</v>
      </c>
      <c r="W390" s="2">
        <v>7.8485757112503E-3</v>
      </c>
      <c r="X390" s="2">
        <v>0.99069076776504505</v>
      </c>
      <c r="Y390" s="11">
        <v>1.7228070646524399E-3</v>
      </c>
      <c r="Z390" s="2">
        <v>1.1394920758903001E-2</v>
      </c>
      <c r="AA390" s="2">
        <v>0.98916733264923096</v>
      </c>
      <c r="AB390" s="11">
        <v>2.1632881544064701E-4</v>
      </c>
      <c r="AC390" s="2">
        <v>1.4597122790291901E-3</v>
      </c>
      <c r="AD390" s="2">
        <v>0.99114662408828702</v>
      </c>
    </row>
    <row r="391" spans="1:30" x14ac:dyDescent="0.35">
      <c r="A391" s="2">
        <v>671</v>
      </c>
      <c r="B391" s="11">
        <v>2.1145679056644401E-3</v>
      </c>
      <c r="C391" s="2">
        <v>9.01566725224256E-3</v>
      </c>
      <c r="D391" s="2">
        <v>0.98108571767806996</v>
      </c>
      <c r="E391" s="11">
        <v>1.1720705078914701E-3</v>
      </c>
      <c r="F391" s="2">
        <v>8.9394273236393894E-3</v>
      </c>
      <c r="G391" s="2">
        <v>0.98098552227020197</v>
      </c>
      <c r="H391" s="11">
        <v>1.4317942259367501E-4</v>
      </c>
      <c r="I391" s="2">
        <v>9.9073257297277407E-4</v>
      </c>
      <c r="J391" s="2">
        <v>0.99146097898483199</v>
      </c>
      <c r="K391" s="5">
        <v>538</v>
      </c>
      <c r="L391" s="11">
        <v>5.0003483192995104E-4</v>
      </c>
      <c r="M391" s="2">
        <v>4.3905060738325102E-3</v>
      </c>
      <c r="N391" s="2">
        <v>0.97922801971435502</v>
      </c>
      <c r="O391" s="11">
        <v>2.8935284353792602E-4</v>
      </c>
      <c r="P391" s="2">
        <v>4.4972235336899697E-3</v>
      </c>
      <c r="Q391" s="2">
        <v>0.97925436496734597</v>
      </c>
      <c r="R391" s="11">
        <v>4.3505129724508097E-5</v>
      </c>
      <c r="S391" s="2">
        <v>5.7033431949093905E-4</v>
      </c>
      <c r="T391" s="2">
        <v>0.98922586441039995</v>
      </c>
      <c r="U391" s="5">
        <v>442</v>
      </c>
      <c r="V391" s="11">
        <v>2.2569692227989401E-3</v>
      </c>
      <c r="W391" s="2">
        <v>9.2729143798351201E-3</v>
      </c>
      <c r="X391" s="2">
        <v>0.99070286750793402</v>
      </c>
      <c r="Y391" s="11">
        <v>2.4098698049783698E-3</v>
      </c>
      <c r="Z391" s="2">
        <v>1.30151892080903E-2</v>
      </c>
      <c r="AA391" s="2">
        <v>0.99052244424819902</v>
      </c>
      <c r="AB391" s="11">
        <v>3.6854154313914402E-4</v>
      </c>
      <c r="AC391" s="2">
        <v>1.8479683203622599E-3</v>
      </c>
      <c r="AD391" s="2">
        <v>0.99108463525772095</v>
      </c>
    </row>
    <row r="392" spans="1:30" x14ac:dyDescent="0.35">
      <c r="A392" s="2">
        <v>672</v>
      </c>
      <c r="B392" s="11">
        <v>1.17527111433446E-3</v>
      </c>
      <c r="C392" s="2">
        <v>3.6005561705678701E-3</v>
      </c>
      <c r="D392" s="2">
        <v>0.96373188495635898</v>
      </c>
      <c r="E392" s="11">
        <v>1.5053070383146401E-3</v>
      </c>
      <c r="F392" s="2">
        <v>6.4537096768617604E-3</v>
      </c>
      <c r="G392" s="2">
        <v>0.94338858127593905</v>
      </c>
      <c r="H392" s="11">
        <v>9.0770423412322998E-5</v>
      </c>
      <c r="I392" s="2">
        <v>7.6068390626460303E-4</v>
      </c>
      <c r="J392" s="2">
        <v>0.98136061429977395</v>
      </c>
      <c r="K392" s="5">
        <v>540</v>
      </c>
      <c r="L392" s="11">
        <v>1.4745090447831899E-4</v>
      </c>
      <c r="M392" s="2">
        <v>2.39158887416124E-3</v>
      </c>
      <c r="N392" s="2">
        <v>0.97587412595748901</v>
      </c>
      <c r="O392" s="11">
        <v>2.0987950847484101E-4</v>
      </c>
      <c r="P392" s="2">
        <v>3.86945717036724E-3</v>
      </c>
      <c r="Q392" s="2">
        <v>0.96987497806548995</v>
      </c>
      <c r="R392" s="11">
        <v>2.7789657906396301E-5</v>
      </c>
      <c r="S392" s="2">
        <v>5.0138443475589102E-4</v>
      </c>
      <c r="T392" s="2">
        <v>0.98769789934158303</v>
      </c>
      <c r="U392" s="5">
        <v>445</v>
      </c>
      <c r="V392" s="11">
        <v>9.2869432410225196E-4</v>
      </c>
      <c r="W392" s="2">
        <v>6.0084513388574097E-3</v>
      </c>
      <c r="X392" s="2">
        <v>0.98681247234344405</v>
      </c>
      <c r="Y392" s="11">
        <v>7.7991600846871701E-4</v>
      </c>
      <c r="Z392" s="2">
        <v>7.5685004703700499E-3</v>
      </c>
      <c r="AA392" s="2">
        <v>0.98498719930648804</v>
      </c>
      <c r="AB392" s="11">
        <v>8.6944448412396E-5</v>
      </c>
      <c r="AC392" s="2">
        <v>8.3856063429266204E-4</v>
      </c>
      <c r="AD392" s="2">
        <v>0.99268060922622603</v>
      </c>
    </row>
    <row r="393" spans="1:30" x14ac:dyDescent="0.35">
      <c r="A393" s="2">
        <v>673</v>
      </c>
      <c r="B393" s="11">
        <v>3.1962306820787403E-4</v>
      </c>
      <c r="C393" s="2">
        <v>3.6147234495729199E-3</v>
      </c>
      <c r="D393" s="2">
        <v>0.989510297775268</v>
      </c>
      <c r="E393" s="11">
        <v>3.4866438363678699E-4</v>
      </c>
      <c r="F393" s="2">
        <v>5.0280420109629596E-3</v>
      </c>
      <c r="G393" s="2">
        <v>0.98236221075057895</v>
      </c>
      <c r="H393" s="11">
        <v>5.9061429055873298E-5</v>
      </c>
      <c r="I393" s="2">
        <v>7.3302397504448804E-4</v>
      </c>
      <c r="J393" s="2">
        <v>0.98648595809936501</v>
      </c>
      <c r="K393" s="5">
        <v>541</v>
      </c>
      <c r="L393" s="11">
        <v>3.43081163009628E-4</v>
      </c>
      <c r="M393" s="2">
        <v>3.67342005483806E-3</v>
      </c>
      <c r="N393" s="2">
        <v>0.98586952686309803</v>
      </c>
      <c r="O393" s="11">
        <v>2.7567640063352802E-4</v>
      </c>
      <c r="P393" s="2">
        <v>4.3837521225213996E-3</v>
      </c>
      <c r="Q393" s="2">
        <v>0.98027342557907104</v>
      </c>
      <c r="R393" s="11">
        <v>3.7374604289652698E-5</v>
      </c>
      <c r="S393" s="2">
        <v>5.4566125618293795E-4</v>
      </c>
      <c r="T393" s="2">
        <v>0.98943167924880904</v>
      </c>
      <c r="U393" s="5">
        <v>446</v>
      </c>
      <c r="V393" s="11">
        <v>1.0236639063805301E-3</v>
      </c>
      <c r="W393" s="2">
        <v>6.2914364971220398E-3</v>
      </c>
      <c r="X393" s="2">
        <v>0.98879325389862005</v>
      </c>
      <c r="Y393" s="11">
        <v>9.7158027347177202E-4</v>
      </c>
      <c r="Z393" s="2">
        <v>8.5529657080769504E-3</v>
      </c>
      <c r="AA393" s="2">
        <v>0.98719686269760099</v>
      </c>
      <c r="AB393" s="11">
        <v>1.08469699625857E-4</v>
      </c>
      <c r="AC393" s="2">
        <v>9.4104587333276803E-4</v>
      </c>
      <c r="AD393" s="2">
        <v>0.99379837512969904</v>
      </c>
    </row>
    <row r="394" spans="1:30" x14ac:dyDescent="0.35">
      <c r="A394" s="2">
        <v>674</v>
      </c>
      <c r="B394" s="11">
        <v>6.3478777883574302E-4</v>
      </c>
      <c r="C394" s="2">
        <v>5.0463695079088202E-3</v>
      </c>
      <c r="D394" s="2">
        <v>0.99360978603363004</v>
      </c>
      <c r="E394" s="11">
        <v>6.8751047365367402E-4</v>
      </c>
      <c r="F394" s="2">
        <v>7.0248036645352797E-3</v>
      </c>
      <c r="G394" s="2">
        <v>0.99214929342269897</v>
      </c>
      <c r="H394" s="11">
        <v>1.09977096144575E-4</v>
      </c>
      <c r="I394" s="2">
        <v>1.0032315040007199E-3</v>
      </c>
      <c r="J394" s="2">
        <v>0.99316239356994596</v>
      </c>
      <c r="K394" s="5">
        <v>542</v>
      </c>
      <c r="L394" s="11">
        <v>5.50737313460558E-4</v>
      </c>
      <c r="M394" s="2">
        <v>4.6401200816035201E-3</v>
      </c>
      <c r="N394" s="2">
        <v>0.988139808177948</v>
      </c>
      <c r="O394" s="11">
        <v>4.6597438631579199E-4</v>
      </c>
      <c r="P394" s="2">
        <v>5.7066287845373102E-3</v>
      </c>
      <c r="Q394" s="2">
        <v>0.98472917079925504</v>
      </c>
      <c r="R394" s="11">
        <v>6.8516892497427694E-5</v>
      </c>
      <c r="S394" s="2">
        <v>7.5163523433729995E-4</v>
      </c>
      <c r="T394" s="2">
        <v>0.99015867710113503</v>
      </c>
      <c r="U394" s="5">
        <v>447</v>
      </c>
      <c r="V394" s="11">
        <v>6.2372204847633804E-3</v>
      </c>
      <c r="W394" s="2">
        <v>1.55386254191398E-2</v>
      </c>
      <c r="X394" s="2">
        <v>0.98559296131134</v>
      </c>
      <c r="Y394" s="11">
        <v>4.5810714364051802E-3</v>
      </c>
      <c r="Z394" s="2">
        <v>1.7834756523370701E-2</v>
      </c>
      <c r="AA394" s="2">
        <v>0.986100614070892</v>
      </c>
      <c r="AB394" s="11">
        <v>6.2001222977414695E-4</v>
      </c>
      <c r="AC394" s="2">
        <v>2.30238516815006E-3</v>
      </c>
      <c r="AD394" s="2">
        <v>0.99073797464370705</v>
      </c>
    </row>
    <row r="395" spans="1:30" x14ac:dyDescent="0.35">
      <c r="A395" s="2">
        <v>675</v>
      </c>
      <c r="B395" s="11">
        <v>8.9261104585602804E-4</v>
      </c>
      <c r="C395" s="2">
        <v>5.9632523916661696E-3</v>
      </c>
      <c r="D395" s="2">
        <v>0.99265980720519997</v>
      </c>
      <c r="E395" s="11">
        <v>1.1520644184201899E-3</v>
      </c>
      <c r="F395" s="2">
        <v>8.9136948809027602E-3</v>
      </c>
      <c r="G395" s="2">
        <v>0.99080997705459595</v>
      </c>
      <c r="H395" s="11">
        <v>1.92490711924619E-4</v>
      </c>
      <c r="I395" s="2">
        <v>1.29345012828707E-3</v>
      </c>
      <c r="J395" s="2">
        <v>0.99311661720275801</v>
      </c>
      <c r="K395" s="5">
        <v>544</v>
      </c>
      <c r="L395" s="11">
        <v>2.33599028433673E-4</v>
      </c>
      <c r="M395" s="2">
        <v>2.9279703740030501E-3</v>
      </c>
      <c r="N395" s="2">
        <v>0.95987600088119496</v>
      </c>
      <c r="O395" s="11">
        <v>5.2856106776744095E-4</v>
      </c>
      <c r="P395" s="2">
        <v>6.1450405046343803E-3</v>
      </c>
      <c r="Q395" s="2">
        <v>0.95183062553405695</v>
      </c>
      <c r="R395" s="11">
        <v>1.60705560119822E-4</v>
      </c>
      <c r="S395" s="2">
        <v>1.1891638860106401E-3</v>
      </c>
      <c r="T395" s="2">
        <v>0.97421050071716297</v>
      </c>
      <c r="U395" s="5">
        <v>448</v>
      </c>
      <c r="V395" s="11">
        <v>3.78108379663899E-4</v>
      </c>
      <c r="W395" s="2">
        <v>4.3873195536434598E-3</v>
      </c>
      <c r="X395" s="2">
        <v>0.92362874746322599</v>
      </c>
      <c r="Y395" s="11">
        <v>3.9753812598064498E-4</v>
      </c>
      <c r="Z395" s="2">
        <v>6.14507123827934E-3</v>
      </c>
      <c r="AA395" s="2">
        <v>0.890932917594909</v>
      </c>
      <c r="AB395" s="11">
        <v>2.8499411200755201E-5</v>
      </c>
      <c r="AC395" s="2">
        <v>5.3772691171616305E-4</v>
      </c>
      <c r="AD395" s="2">
        <v>0.96106714010238603</v>
      </c>
    </row>
    <row r="396" spans="1:30" x14ac:dyDescent="0.35">
      <c r="A396" s="2">
        <v>677</v>
      </c>
      <c r="B396" s="11">
        <v>2.39487460930831E-4</v>
      </c>
      <c r="C396" s="2">
        <v>3.0469791963696402E-3</v>
      </c>
      <c r="D396" s="2">
        <v>0.97648632526397705</v>
      </c>
      <c r="E396" s="11">
        <v>1.6903788491617799E-4</v>
      </c>
      <c r="F396" s="2">
        <v>3.3942915033549001E-3</v>
      </c>
      <c r="G396" s="2">
        <v>0.96499264240264804</v>
      </c>
      <c r="H396" s="11">
        <v>2.8989003112656E-5</v>
      </c>
      <c r="I396" s="2">
        <v>4.8326206160709202E-4</v>
      </c>
      <c r="J396" s="2">
        <v>0.98330134153366</v>
      </c>
      <c r="K396" s="5">
        <v>546</v>
      </c>
      <c r="L396" s="11">
        <v>8.2653039135038798E-4</v>
      </c>
      <c r="M396" s="2">
        <v>5.7091941125690902E-3</v>
      </c>
      <c r="N396" s="2">
        <v>0.99207276105880704</v>
      </c>
      <c r="O396" s="11">
        <v>1.0319345165044E-3</v>
      </c>
      <c r="P396" s="2">
        <v>8.6646471172571096E-3</v>
      </c>
      <c r="Q396" s="2">
        <v>0.99051851034164395</v>
      </c>
      <c r="R396" s="11">
        <v>1.5208841068670099E-4</v>
      </c>
      <c r="S396" s="2">
        <v>1.1226157657802101E-3</v>
      </c>
      <c r="T396" s="2">
        <v>0.99386525154113703</v>
      </c>
      <c r="U396" s="5">
        <v>449</v>
      </c>
      <c r="V396" s="11">
        <v>2.3718150623608299E-4</v>
      </c>
      <c r="W396" s="2">
        <v>2.9945580754429102E-3</v>
      </c>
      <c r="X396" s="2">
        <v>0.97321748733520497</v>
      </c>
      <c r="Y396" s="11">
        <v>1.9973811868112499E-4</v>
      </c>
      <c r="Z396" s="2">
        <v>3.7803396116942098E-3</v>
      </c>
      <c r="AA396" s="2">
        <v>0.95122718811035101</v>
      </c>
      <c r="AB396" s="11">
        <v>3.5720277082873502E-5</v>
      </c>
      <c r="AC396" s="2">
        <v>5.0461164209991596E-4</v>
      </c>
      <c r="AD396" s="2">
        <v>0.98083555698394698</v>
      </c>
    </row>
    <row r="397" spans="1:30" x14ac:dyDescent="0.35">
      <c r="A397" s="2">
        <v>678</v>
      </c>
      <c r="B397" s="11">
        <v>4.4956439523957599E-4</v>
      </c>
      <c r="C397" s="2">
        <v>4.1405572555959199E-3</v>
      </c>
      <c r="D397" s="2">
        <v>0.97966122627258301</v>
      </c>
      <c r="E397" s="11">
        <v>3.4243709524162097E-4</v>
      </c>
      <c r="F397" s="2">
        <v>4.9067893996834703E-3</v>
      </c>
      <c r="G397" s="2">
        <v>0.971474289894104</v>
      </c>
      <c r="H397" s="11">
        <v>4.7503272071480697E-5</v>
      </c>
      <c r="I397" s="2">
        <v>6.3592067454010205E-4</v>
      </c>
      <c r="J397" s="2">
        <v>0.98555737733840898</v>
      </c>
      <c r="K397" s="5">
        <v>547</v>
      </c>
      <c r="L397" s="11">
        <v>9.4764312962070097E-4</v>
      </c>
      <c r="M397" s="2">
        <v>6.0244859196245601E-3</v>
      </c>
      <c r="N397" s="2">
        <v>0.99223345518112105</v>
      </c>
      <c r="O397" s="11">
        <v>1.3543029781430899E-3</v>
      </c>
      <c r="P397" s="2">
        <v>9.7021674737334199E-3</v>
      </c>
      <c r="Q397" s="2">
        <v>0.990117847919464</v>
      </c>
      <c r="R397" s="11">
        <v>2.3206598416436401E-4</v>
      </c>
      <c r="S397" s="2">
        <v>1.4016878558322701E-3</v>
      </c>
      <c r="T397" s="2">
        <v>0.99379265308380105</v>
      </c>
      <c r="U397" s="5">
        <v>450</v>
      </c>
      <c r="V397" s="11">
        <v>6.5948395058512601E-4</v>
      </c>
      <c r="W397" s="2">
        <v>4.8679336905479396E-3</v>
      </c>
      <c r="X397" s="2">
        <v>0.97649443149566595</v>
      </c>
      <c r="Y397" s="11">
        <v>4.9690721789374904E-4</v>
      </c>
      <c r="Z397" s="2">
        <v>5.9116985648870399E-3</v>
      </c>
      <c r="AA397" s="2">
        <v>0.96131026744842496</v>
      </c>
      <c r="AB397" s="11">
        <v>9.9195072834845605E-5</v>
      </c>
      <c r="AC397" s="2">
        <v>8.3783280570060004E-4</v>
      </c>
      <c r="AD397" s="2">
        <v>0.98418587446212702</v>
      </c>
    </row>
    <row r="398" spans="1:30" x14ac:dyDescent="0.35">
      <c r="A398" s="2">
        <v>679</v>
      </c>
      <c r="B398" s="11">
        <v>6.4117292640730695E-4</v>
      </c>
      <c r="C398" s="2">
        <v>4.8870551399886599E-3</v>
      </c>
      <c r="D398" s="2">
        <v>0.97938770055770796</v>
      </c>
      <c r="E398" s="11">
        <v>4.8133556265383899E-4</v>
      </c>
      <c r="F398" s="2">
        <v>5.7385251857340301E-3</v>
      </c>
      <c r="G398" s="2">
        <v>0.97169417142867998</v>
      </c>
      <c r="H398" s="11">
        <v>6.2414685089606697E-5</v>
      </c>
      <c r="I398" s="2">
        <v>7.2391267167404196E-4</v>
      </c>
      <c r="J398" s="2">
        <v>0.98496484756469704</v>
      </c>
      <c r="K398" s="5">
        <v>548</v>
      </c>
      <c r="L398" s="11">
        <v>6.09956769039854E-5</v>
      </c>
      <c r="M398" s="2">
        <v>1.5722900861874201E-3</v>
      </c>
      <c r="N398" s="2">
        <v>0.96917301416397095</v>
      </c>
      <c r="O398" s="11">
        <v>6.3938459788914702E-5</v>
      </c>
      <c r="P398" s="2">
        <v>2.1659811027347998E-3</v>
      </c>
      <c r="Q398" s="2">
        <v>0.95106273889541604</v>
      </c>
      <c r="R398" s="11">
        <v>1.41699720188626E-5</v>
      </c>
      <c r="S398" s="2">
        <v>3.3789113513193997E-4</v>
      </c>
      <c r="T398" s="2">
        <v>0.98324692249298096</v>
      </c>
      <c r="U398" s="5">
        <v>451</v>
      </c>
      <c r="V398" s="11">
        <v>8.0660096136853099E-4</v>
      </c>
      <c r="W398" s="2">
        <v>5.4071652702987099E-3</v>
      </c>
      <c r="X398" s="2">
        <v>0.976520895957946</v>
      </c>
      <c r="Y398" s="11">
        <v>6.2075437745079398E-4</v>
      </c>
      <c r="Z398" s="2">
        <v>6.6447830758988797E-3</v>
      </c>
      <c r="AA398" s="2">
        <v>0.96316564083099299</v>
      </c>
      <c r="AB398" s="11">
        <v>1.28575527924112E-4</v>
      </c>
      <c r="AC398" s="2">
        <v>9.6298084827139898E-4</v>
      </c>
      <c r="AD398" s="2">
        <v>0.98406982421875</v>
      </c>
    </row>
    <row r="399" spans="1:30" x14ac:dyDescent="0.35">
      <c r="A399" s="2">
        <v>682</v>
      </c>
      <c r="B399" s="11">
        <v>7.4103637598454898E-4</v>
      </c>
      <c r="C399" s="2">
        <v>5.4173008538782597E-3</v>
      </c>
      <c r="D399" s="2">
        <v>0.98419308662414495</v>
      </c>
      <c r="E399" s="11">
        <v>5.9114443138241703E-4</v>
      </c>
      <c r="F399" s="2">
        <v>6.4118020236492096E-3</v>
      </c>
      <c r="G399" s="2">
        <v>0.98218107223510698</v>
      </c>
      <c r="H399" s="11">
        <v>7.4458344897720895E-5</v>
      </c>
      <c r="I399" s="2">
        <v>7.9950643703341397E-4</v>
      </c>
      <c r="J399" s="2">
        <v>0.99096035957336404</v>
      </c>
      <c r="K399" s="5">
        <v>549</v>
      </c>
      <c r="L399" s="11">
        <v>5.0477625336498E-4</v>
      </c>
      <c r="M399" s="2">
        <v>4.3993778526782903E-3</v>
      </c>
      <c r="N399" s="2">
        <v>0.98349946737289395</v>
      </c>
      <c r="O399" s="11">
        <v>3.3713883021846397E-4</v>
      </c>
      <c r="P399" s="2">
        <v>4.82170470058918E-3</v>
      </c>
      <c r="Q399" s="2">
        <v>0.98342883586883501</v>
      </c>
      <c r="R399" s="11">
        <v>5.62513559998478E-5</v>
      </c>
      <c r="S399" s="2">
        <v>6.6477461950853402E-4</v>
      </c>
      <c r="T399" s="2">
        <v>0.99019855260848999</v>
      </c>
      <c r="U399" s="5">
        <v>452</v>
      </c>
      <c r="V399" s="11">
        <v>4.1996291838586298E-4</v>
      </c>
      <c r="W399" s="2">
        <v>4.0905573405325404E-3</v>
      </c>
      <c r="X399" s="2">
        <v>0.98798817396163896</v>
      </c>
      <c r="Y399" s="11">
        <v>6.1408639885485096E-4</v>
      </c>
      <c r="Z399" s="2">
        <v>6.8049211986362899E-3</v>
      </c>
      <c r="AA399" s="2">
        <v>0.98776924610137895</v>
      </c>
      <c r="AB399" s="11">
        <v>1.3734014646615801E-4</v>
      </c>
      <c r="AC399" s="2">
        <v>1.0859336471184999E-3</v>
      </c>
      <c r="AD399" s="2">
        <v>0.99343073368072499</v>
      </c>
    </row>
    <row r="400" spans="1:30" x14ac:dyDescent="0.35">
      <c r="A400" s="2">
        <v>683</v>
      </c>
      <c r="B400" s="11">
        <v>8.4918888751417398E-4</v>
      </c>
      <c r="C400" s="2">
        <v>5.6824204511940401E-3</v>
      </c>
      <c r="D400" s="2">
        <v>0.98545002937316895</v>
      </c>
      <c r="E400" s="11">
        <v>6.5412290859967405E-4</v>
      </c>
      <c r="F400" s="2">
        <v>6.7120171152055203E-3</v>
      </c>
      <c r="G400" s="2">
        <v>0.98548358678817705</v>
      </c>
      <c r="H400" s="11">
        <v>8.8660846813581803E-5</v>
      </c>
      <c r="I400" s="2">
        <v>8.7648013141006199E-4</v>
      </c>
      <c r="J400" s="2">
        <v>0.99082118272781305</v>
      </c>
      <c r="K400" s="5">
        <v>550</v>
      </c>
      <c r="L400" s="11">
        <v>8.3911605179309802E-4</v>
      </c>
      <c r="M400" s="2">
        <v>5.6379437446594204E-3</v>
      </c>
      <c r="N400" s="2">
        <v>0.98367619514465299</v>
      </c>
      <c r="O400" s="11">
        <v>5.5777723900973797E-4</v>
      </c>
      <c r="P400" s="2">
        <v>6.1165927909314598E-3</v>
      </c>
      <c r="Q400" s="2">
        <v>0.98436206579208296</v>
      </c>
      <c r="R400" s="11">
        <v>9.0678273409139297E-5</v>
      </c>
      <c r="S400" s="2">
        <v>8.52074183057993E-4</v>
      </c>
      <c r="T400" s="2">
        <v>0.98912799358367898</v>
      </c>
      <c r="U400" s="5">
        <v>453</v>
      </c>
      <c r="V400" s="11">
        <v>3.2658322015777198E-4</v>
      </c>
      <c r="W400" s="2">
        <v>3.61199397593736E-3</v>
      </c>
      <c r="X400" s="2">
        <v>0.992390096187591</v>
      </c>
      <c r="Y400" s="11">
        <v>4.1911128209903798E-4</v>
      </c>
      <c r="Z400" s="2">
        <v>5.3389547392725901E-3</v>
      </c>
      <c r="AA400" s="2">
        <v>0.98705708980560303</v>
      </c>
      <c r="AB400" s="11">
        <v>6.0953028878429898E-5</v>
      </c>
      <c r="AC400" s="2">
        <v>7.1382999885827303E-4</v>
      </c>
      <c r="AD400" s="2">
        <v>0.991305232048034</v>
      </c>
    </row>
    <row r="401" spans="1:30" x14ac:dyDescent="0.35">
      <c r="A401" s="2">
        <v>685</v>
      </c>
      <c r="B401" s="11">
        <v>7.04631966073066E-4</v>
      </c>
      <c r="C401" s="2">
        <v>4.8760515637695703E-3</v>
      </c>
      <c r="D401" s="2">
        <v>0.99126559495925903</v>
      </c>
      <c r="E401" s="11">
        <v>7.1058503817766905E-4</v>
      </c>
      <c r="F401" s="2">
        <v>6.6114449873566601E-3</v>
      </c>
      <c r="G401" s="2">
        <v>0.98850077390670699</v>
      </c>
      <c r="H401" s="11">
        <v>8.0001751484815004E-5</v>
      </c>
      <c r="I401" s="2">
        <v>8.48133990075439E-4</v>
      </c>
      <c r="J401" s="2">
        <v>0.99179869890213002</v>
      </c>
      <c r="K401" s="5">
        <v>552</v>
      </c>
      <c r="L401" s="11">
        <v>8.9726214355323396E-5</v>
      </c>
      <c r="M401" s="2">
        <v>1.9249528413638401E-3</v>
      </c>
      <c r="N401" s="2">
        <v>0.97473210096359197</v>
      </c>
      <c r="O401" s="11">
        <v>7.7657838119193898E-5</v>
      </c>
      <c r="P401" s="2">
        <v>2.3744765203446102E-3</v>
      </c>
      <c r="Q401" s="2">
        <v>0.95111399888992298</v>
      </c>
      <c r="R401" s="11">
        <v>1.55634661496151E-5</v>
      </c>
      <c r="S401" s="2">
        <v>3.5091131576336899E-4</v>
      </c>
      <c r="T401" s="2">
        <v>0.97879832983016901</v>
      </c>
      <c r="U401" s="5">
        <v>454</v>
      </c>
      <c r="V401" s="11">
        <v>6.3160626450553504E-4</v>
      </c>
      <c r="W401" s="2">
        <v>4.9640578217804397E-3</v>
      </c>
      <c r="X401" s="2">
        <v>0.99369418621063199</v>
      </c>
      <c r="Y401" s="11">
        <v>7.8426481923088399E-4</v>
      </c>
      <c r="Z401" s="2">
        <v>7.4785170145332796E-3</v>
      </c>
      <c r="AA401" s="2">
        <v>0.99141925573348999</v>
      </c>
      <c r="AB401" s="11">
        <v>1.4296376320999099E-4</v>
      </c>
      <c r="AC401" s="2">
        <v>1.0954561876133E-3</v>
      </c>
      <c r="AD401" s="2">
        <v>0.99378526210784901</v>
      </c>
    </row>
    <row r="402" spans="1:30" x14ac:dyDescent="0.35">
      <c r="A402" s="2">
        <v>686</v>
      </c>
      <c r="B402" s="11">
        <v>6.7476648837327903E-4</v>
      </c>
      <c r="C402" s="2">
        <v>5.1997564733028403E-3</v>
      </c>
      <c r="D402" s="2">
        <v>0.99388474225997903</v>
      </c>
      <c r="E402" s="11">
        <v>8.00758542027324E-4</v>
      </c>
      <c r="F402" s="2">
        <v>7.5713163241743998E-3</v>
      </c>
      <c r="G402" s="2">
        <v>0.99227976799011197</v>
      </c>
      <c r="H402" s="11">
        <v>1.44290970638394E-4</v>
      </c>
      <c r="I402" s="2">
        <v>1.1452871840447101E-3</v>
      </c>
      <c r="J402" s="2">
        <v>0.99372398853302002</v>
      </c>
      <c r="K402" s="5">
        <v>553</v>
      </c>
      <c r="L402" s="11">
        <v>4.5708456309512198E-4</v>
      </c>
      <c r="M402" s="2">
        <v>4.3028714135289097E-3</v>
      </c>
      <c r="N402" s="2">
        <v>0.97908818721771196</v>
      </c>
      <c r="O402" s="11">
        <v>3.4706800943240502E-4</v>
      </c>
      <c r="P402" s="2">
        <v>4.9282331019639899E-3</v>
      </c>
      <c r="Q402" s="2">
        <v>0.96784704923629705</v>
      </c>
      <c r="R402" s="11">
        <v>5.1395916671026498E-5</v>
      </c>
      <c r="S402" s="2">
        <v>6.4611464040353797E-4</v>
      </c>
      <c r="T402" s="2">
        <v>0.98485058546066195</v>
      </c>
      <c r="U402" s="5">
        <v>455</v>
      </c>
      <c r="V402" s="11">
        <v>8.1721652531996304E-4</v>
      </c>
      <c r="W402" s="2">
        <v>5.5607175454497303E-3</v>
      </c>
      <c r="X402" s="2">
        <v>0.99340730905532804</v>
      </c>
      <c r="Y402" s="11">
        <v>9.6922821830958095E-4</v>
      </c>
      <c r="Z402" s="2">
        <v>8.2536544650793006E-3</v>
      </c>
      <c r="AA402" s="2">
        <v>0.99226158857345503</v>
      </c>
      <c r="AB402" s="11">
        <v>1.6718647384550401E-4</v>
      </c>
      <c r="AC402" s="2">
        <v>1.1927976738661499E-3</v>
      </c>
      <c r="AD402" s="2">
        <v>0.99534106254577603</v>
      </c>
    </row>
    <row r="403" spans="1:30" x14ac:dyDescent="0.35">
      <c r="A403" s="2">
        <v>688</v>
      </c>
      <c r="B403" s="11">
        <v>3.76196258002892E-5</v>
      </c>
      <c r="C403" s="2">
        <v>1.2379209510982E-3</v>
      </c>
      <c r="D403" s="2">
        <v>0.97175669670104903</v>
      </c>
      <c r="E403" s="11">
        <v>4.0015620470512597E-5</v>
      </c>
      <c r="F403" s="2">
        <v>1.7206724733114199E-3</v>
      </c>
      <c r="G403" s="2">
        <v>0.95502835512161199</v>
      </c>
      <c r="H403" s="11">
        <v>1.02511176010011E-5</v>
      </c>
      <c r="I403" s="2">
        <v>2.7633467107079901E-4</v>
      </c>
      <c r="J403" s="2">
        <v>0.98575031757354703</v>
      </c>
      <c r="K403" s="5">
        <v>554</v>
      </c>
      <c r="L403" s="11">
        <v>6.7423225846141501E-4</v>
      </c>
      <c r="M403" s="2">
        <v>5.1106354221701596E-3</v>
      </c>
      <c r="N403" s="2">
        <v>0.97823977470397905</v>
      </c>
      <c r="O403" s="11">
        <v>5.0744408508762696E-4</v>
      </c>
      <c r="P403" s="2">
        <v>5.8959303423762304E-3</v>
      </c>
      <c r="Q403" s="2">
        <v>0.96971184015274003</v>
      </c>
      <c r="R403" s="11">
        <v>6.7214408772997504E-5</v>
      </c>
      <c r="S403" s="2">
        <v>7.55318964365869E-4</v>
      </c>
      <c r="T403" s="2">
        <v>0.98515498638152998</v>
      </c>
      <c r="U403" s="5">
        <v>456</v>
      </c>
      <c r="V403" s="11">
        <v>1.2443176819942799E-4</v>
      </c>
      <c r="W403" s="2">
        <v>1.95524631999433E-3</v>
      </c>
      <c r="X403" s="2">
        <v>0.97183924913406305</v>
      </c>
      <c r="Y403" s="11">
        <v>9.69130196608603E-5</v>
      </c>
      <c r="Z403" s="2">
        <v>2.6301189791411101E-3</v>
      </c>
      <c r="AA403" s="2">
        <v>0.96003532409667902</v>
      </c>
      <c r="AB403" s="11">
        <v>2.01431375899119E-5</v>
      </c>
      <c r="AC403" s="2">
        <v>3.94503906136378E-4</v>
      </c>
      <c r="AD403" s="2">
        <v>0.98625415563583296</v>
      </c>
    </row>
    <row r="404" spans="1:30" x14ac:dyDescent="0.35">
      <c r="A404" s="2">
        <v>689</v>
      </c>
      <c r="B404" s="11">
        <v>4.24007390392944E-4</v>
      </c>
      <c r="C404" s="2">
        <v>3.9980718865990604E-3</v>
      </c>
      <c r="D404" s="2">
        <v>0.97928923368453902</v>
      </c>
      <c r="E404" s="11">
        <v>3.2940073288045802E-4</v>
      </c>
      <c r="F404" s="2">
        <v>4.8092231154441799E-3</v>
      </c>
      <c r="G404" s="2">
        <v>0.96669077873229903</v>
      </c>
      <c r="H404" s="11">
        <v>4.6352099161595099E-5</v>
      </c>
      <c r="I404" s="2">
        <v>6.2204489950090603E-4</v>
      </c>
      <c r="J404" s="2">
        <v>0.98200792074203402</v>
      </c>
      <c r="K404" s="5">
        <v>555</v>
      </c>
      <c r="L404" s="11">
        <v>7.33358901925385E-4</v>
      </c>
      <c r="M404" s="2">
        <v>5.2688750438392102E-3</v>
      </c>
      <c r="N404" s="2">
        <v>0.97987186908721902</v>
      </c>
      <c r="O404" s="11">
        <v>5.9799442533403602E-4</v>
      </c>
      <c r="P404" s="2">
        <v>6.2937764450907699E-3</v>
      </c>
      <c r="Q404" s="2">
        <v>0.97301280498504605</v>
      </c>
      <c r="R404" s="11">
        <v>7.1861257310956703E-5</v>
      </c>
      <c r="S404" s="2">
        <v>7.7767332550138203E-4</v>
      </c>
      <c r="T404" s="2">
        <v>0.98717868328094405</v>
      </c>
      <c r="U404" s="5">
        <v>457</v>
      </c>
      <c r="V404" s="11">
        <v>3.1566471443511502E-4</v>
      </c>
      <c r="W404" s="2">
        <v>3.3899352420121401E-3</v>
      </c>
      <c r="X404" s="2">
        <v>0.97847151756286599</v>
      </c>
      <c r="Y404" s="11">
        <v>1.8675652972888199E-4</v>
      </c>
      <c r="Z404" s="2">
        <v>3.7494709249585802E-3</v>
      </c>
      <c r="AA404" s="2">
        <v>0.96872043609619096</v>
      </c>
      <c r="AB404" s="11">
        <v>2.84889283648226E-5</v>
      </c>
      <c r="AC404" s="2">
        <v>4.5205827336758299E-4</v>
      </c>
      <c r="AD404" s="2">
        <v>0.98992574214935303</v>
      </c>
    </row>
    <row r="405" spans="1:30" x14ac:dyDescent="0.35">
      <c r="A405" s="2">
        <v>690</v>
      </c>
      <c r="B405" s="11">
        <v>6.2642490956932295E-4</v>
      </c>
      <c r="C405" s="2">
        <v>4.8705195076763604E-3</v>
      </c>
      <c r="D405" s="2">
        <v>0.978471338748931</v>
      </c>
      <c r="E405" s="11">
        <v>4.6039099106565102E-4</v>
      </c>
      <c r="F405" s="2">
        <v>5.76229346916079E-3</v>
      </c>
      <c r="G405" s="2">
        <v>0.96888738870620705</v>
      </c>
      <c r="H405" s="11">
        <v>6.9007255660835599E-5</v>
      </c>
      <c r="I405" s="2">
        <v>7.7422079630195997E-4</v>
      </c>
      <c r="J405" s="2">
        <v>0.98141014575958196</v>
      </c>
      <c r="K405" s="5">
        <v>556</v>
      </c>
      <c r="L405" s="11">
        <v>2.09821882890537E-4</v>
      </c>
      <c r="M405" s="2">
        <v>2.91962549090385E-3</v>
      </c>
      <c r="N405" s="2">
        <v>0.97875374555587702</v>
      </c>
      <c r="O405" s="11">
        <v>2.0099953690078099E-4</v>
      </c>
      <c r="P405" s="2">
        <v>3.8387381937354799E-3</v>
      </c>
      <c r="Q405" s="2">
        <v>0.96131676435470503</v>
      </c>
      <c r="R405" s="11">
        <v>3.0619979952461997E-5</v>
      </c>
      <c r="S405" s="2">
        <v>4.9668439896777196E-4</v>
      </c>
      <c r="T405" s="2">
        <v>0.98356026411056496</v>
      </c>
      <c r="U405" s="5">
        <v>458</v>
      </c>
      <c r="V405" s="11">
        <v>5.93938108067959E-4</v>
      </c>
      <c r="W405" s="2">
        <v>4.5480984263122004E-3</v>
      </c>
      <c r="X405" s="2">
        <v>0.98124349117278997</v>
      </c>
      <c r="Y405" s="11">
        <v>2.7023590519092901E-4</v>
      </c>
      <c r="Z405" s="2">
        <v>4.4169872999191197E-3</v>
      </c>
      <c r="AA405" s="2">
        <v>0.97981172800063998</v>
      </c>
      <c r="AB405" s="11">
        <v>4.6972028940217502E-5</v>
      </c>
      <c r="AC405" s="2">
        <v>5.7846057461574598E-4</v>
      </c>
      <c r="AD405" s="2">
        <v>0.99159526824951105</v>
      </c>
    </row>
    <row r="406" spans="1:30" x14ac:dyDescent="0.35">
      <c r="A406" s="2">
        <v>692</v>
      </c>
      <c r="B406" s="11">
        <v>1.058189154719E-4</v>
      </c>
      <c r="C406" s="2">
        <v>2.0561120472848398E-3</v>
      </c>
      <c r="D406" s="2">
        <v>0.97669047117233199</v>
      </c>
      <c r="E406" s="11">
        <v>8.99607111932709E-5</v>
      </c>
      <c r="F406" s="2">
        <v>2.4713475722819502E-3</v>
      </c>
      <c r="G406" s="2">
        <v>0.961101293563842</v>
      </c>
      <c r="H406" s="11">
        <v>1.6462934581795701E-5</v>
      </c>
      <c r="I406" s="2">
        <v>3.4799095010384901E-4</v>
      </c>
      <c r="J406" s="2">
        <v>0.98564857244491499</v>
      </c>
      <c r="K406" s="5">
        <v>557</v>
      </c>
      <c r="L406" s="11">
        <v>8.0518110189586802E-4</v>
      </c>
      <c r="M406" s="2">
        <v>5.5833640508353702E-3</v>
      </c>
      <c r="N406" s="2">
        <v>0.98051851987838701</v>
      </c>
      <c r="O406" s="11">
        <v>6.9671758683398301E-4</v>
      </c>
      <c r="P406" s="2">
        <v>7.1004834026098199E-3</v>
      </c>
      <c r="Q406" s="2">
        <v>0.97515165805816595</v>
      </c>
      <c r="R406" s="11">
        <v>9.3948059657122899E-5</v>
      </c>
      <c r="S406" s="2">
        <v>9.0615102089941502E-4</v>
      </c>
      <c r="T406" s="2">
        <v>0.98640823364257801</v>
      </c>
      <c r="U406" s="5">
        <v>459</v>
      </c>
      <c r="V406" s="11">
        <v>6.9000397343188503E-4</v>
      </c>
      <c r="W406" s="2">
        <v>4.8181833699345502E-3</v>
      </c>
      <c r="X406" s="2">
        <v>0.98138880729675204</v>
      </c>
      <c r="Y406" s="11">
        <v>3.4072494599968097E-4</v>
      </c>
      <c r="Z406" s="2">
        <v>4.9293623305857103E-3</v>
      </c>
      <c r="AA406" s="2">
        <v>0.97983849048614502</v>
      </c>
      <c r="AB406" s="11">
        <v>6.5157706558238701E-5</v>
      </c>
      <c r="AC406" s="2">
        <v>6.385114393197E-4</v>
      </c>
      <c r="AD406" s="2">
        <v>0.99228757619857699</v>
      </c>
    </row>
    <row r="407" spans="1:30" x14ac:dyDescent="0.35">
      <c r="A407" s="2">
        <v>694</v>
      </c>
      <c r="B407" s="11">
        <v>5.5990350665524602E-4</v>
      </c>
      <c r="C407" s="2">
        <v>4.7102896496653496E-3</v>
      </c>
      <c r="D407" s="2">
        <v>0.987571120262146</v>
      </c>
      <c r="E407" s="11">
        <v>4.1894457535818198E-4</v>
      </c>
      <c r="F407" s="2">
        <v>5.3788875229656696E-3</v>
      </c>
      <c r="G407" s="2">
        <v>0.98870253562927202</v>
      </c>
      <c r="H407" s="11">
        <v>6.4638166804797907E-5</v>
      </c>
      <c r="I407" s="2">
        <v>7.0569117087870804E-4</v>
      </c>
      <c r="J407" s="2">
        <v>0.99347883462905795</v>
      </c>
      <c r="K407" s="5">
        <v>558</v>
      </c>
      <c r="L407" s="11">
        <v>8.77359299920499E-4</v>
      </c>
      <c r="M407" s="2">
        <v>5.8225439861416799E-3</v>
      </c>
      <c r="N407" s="2">
        <v>0.98308753967285101</v>
      </c>
      <c r="O407" s="11">
        <v>9.4669807003811002E-4</v>
      </c>
      <c r="P407" s="2">
        <v>8.3488672971725394E-3</v>
      </c>
      <c r="Q407" s="2">
        <v>0.97738891839981001</v>
      </c>
      <c r="R407" s="11">
        <v>1.52309876284562E-4</v>
      </c>
      <c r="S407" s="2">
        <v>1.1795416940003601E-3</v>
      </c>
      <c r="T407" s="2">
        <v>0.98415780067443803</v>
      </c>
      <c r="U407" s="5">
        <v>460</v>
      </c>
      <c r="V407" s="11">
        <v>4.1889361455105198E-5</v>
      </c>
      <c r="W407" s="2">
        <v>1.2365258298814199E-3</v>
      </c>
      <c r="X407" s="2">
        <v>0.96903192996978704</v>
      </c>
      <c r="Y407" s="11">
        <v>9.7512252978049205E-5</v>
      </c>
      <c r="Z407" s="2">
        <v>2.5654737837612599E-3</v>
      </c>
      <c r="AA407" s="2">
        <v>0.95389503240585305</v>
      </c>
      <c r="AB407" s="11">
        <v>1.69025042850989E-5</v>
      </c>
      <c r="AC407" s="2">
        <v>3.7991622230037998E-4</v>
      </c>
      <c r="AD407" s="2">
        <v>0.98381036520004195</v>
      </c>
    </row>
    <row r="408" spans="1:30" x14ac:dyDescent="0.35">
      <c r="A408" s="2">
        <v>695</v>
      </c>
      <c r="B408" s="11">
        <v>6.9797493051737504E-4</v>
      </c>
      <c r="C408" s="2">
        <v>5.1947836764156801E-3</v>
      </c>
      <c r="D408" s="2">
        <v>0.98760497570037797</v>
      </c>
      <c r="E408" s="11">
        <v>5.8440904831513697E-4</v>
      </c>
      <c r="F408" s="2">
        <v>6.3052056357264501E-3</v>
      </c>
      <c r="G408" s="2">
        <v>0.98743110895156805</v>
      </c>
      <c r="H408" s="11">
        <v>8.2195831055287204E-5</v>
      </c>
      <c r="I408" s="2">
        <v>8.0110254930332303E-4</v>
      </c>
      <c r="J408" s="2">
        <v>0.99290025234222401</v>
      </c>
      <c r="K408" s="5">
        <v>559</v>
      </c>
      <c r="L408" s="11">
        <v>3.6007212474942199E-3</v>
      </c>
      <c r="M408" s="2">
        <v>1.1648881249129699E-2</v>
      </c>
      <c r="N408" s="2">
        <v>0.98183065652847201</v>
      </c>
      <c r="O408" s="11">
        <v>3.5002967342734302E-3</v>
      </c>
      <c r="P408" s="2">
        <v>1.60806998610496E-2</v>
      </c>
      <c r="Q408" s="2">
        <v>0.97673541307449296</v>
      </c>
      <c r="R408" s="11">
        <v>5.4560741409659299E-4</v>
      </c>
      <c r="S408" s="2">
        <v>2.1962581668049002E-3</v>
      </c>
      <c r="T408" s="2">
        <v>0.98440319299697798</v>
      </c>
      <c r="U408" s="5">
        <v>461</v>
      </c>
      <c r="V408" s="11">
        <v>3.3716391772031697E-4</v>
      </c>
      <c r="W408" s="2">
        <v>3.6756712943315502E-3</v>
      </c>
      <c r="X408" s="2">
        <v>0.98731476068496704</v>
      </c>
      <c r="Y408" s="11">
        <v>2.8057198505848597E-4</v>
      </c>
      <c r="Z408" s="2">
        <v>4.4379527680575804E-3</v>
      </c>
      <c r="AA408" s="2">
        <v>0.98419606685638406</v>
      </c>
      <c r="AB408" s="11">
        <v>3.75715862901415E-5</v>
      </c>
      <c r="AC408" s="2">
        <v>5.3949054563417998E-4</v>
      </c>
      <c r="AD408" s="2">
        <v>0.99183338880538896</v>
      </c>
    </row>
    <row r="409" spans="1:30" x14ac:dyDescent="0.35">
      <c r="A409" s="2">
        <v>696</v>
      </c>
      <c r="B409" s="11">
        <v>5.00945490784943E-4</v>
      </c>
      <c r="C409" s="2">
        <v>4.4626640155911402E-3</v>
      </c>
      <c r="D409" s="2">
        <v>0.98581469058990401</v>
      </c>
      <c r="E409" s="11">
        <v>9.2884950572624803E-4</v>
      </c>
      <c r="F409" s="2">
        <v>7.9235155135393108E-3</v>
      </c>
      <c r="G409" s="2">
        <v>0.96552610397338801</v>
      </c>
      <c r="H409" s="11">
        <v>6.6127942409366304E-4</v>
      </c>
      <c r="I409" s="2">
        <v>2.19979975372552E-3</v>
      </c>
      <c r="J409" s="2">
        <v>0.97722685337066595</v>
      </c>
      <c r="K409" s="5">
        <v>560</v>
      </c>
      <c r="L409" s="11">
        <v>4.4599462853511701E-5</v>
      </c>
      <c r="M409" s="2">
        <v>1.28144770860672E-3</v>
      </c>
      <c r="N409" s="2">
        <v>0.96801513433456399</v>
      </c>
      <c r="O409" s="11">
        <v>5.8357574744150002E-5</v>
      </c>
      <c r="P409" s="2">
        <v>2.0285637583583498E-3</v>
      </c>
      <c r="Q409" s="2">
        <v>0.95291614532470703</v>
      </c>
      <c r="R409" s="11">
        <v>1.38908635562984E-5</v>
      </c>
      <c r="S409" s="2">
        <v>3.2556260703131502E-4</v>
      </c>
      <c r="T409" s="2">
        <v>0.98354548215866</v>
      </c>
      <c r="U409" s="5">
        <v>462</v>
      </c>
      <c r="V409" s="11">
        <v>5.9564551338553396E-4</v>
      </c>
      <c r="W409" s="2">
        <v>4.9187252297997397E-3</v>
      </c>
      <c r="X409" s="2">
        <v>0.986522316932678</v>
      </c>
      <c r="Y409" s="11">
        <v>5.1053700735792496E-4</v>
      </c>
      <c r="Z409" s="2">
        <v>6.0339141637086799E-3</v>
      </c>
      <c r="AA409" s="2">
        <v>0.98517328500747603</v>
      </c>
      <c r="AB409" s="11">
        <v>6.6505643189884695E-5</v>
      </c>
      <c r="AC409" s="2">
        <v>7.5754086719825799E-4</v>
      </c>
      <c r="AD409" s="2">
        <v>0.99136054515838601</v>
      </c>
    </row>
    <row r="410" spans="1:30" x14ac:dyDescent="0.35">
      <c r="A410" s="2">
        <v>697</v>
      </c>
      <c r="B410" s="11">
        <v>6.8873952841386199E-4</v>
      </c>
      <c r="C410" s="2">
        <v>5.1537174731492996E-3</v>
      </c>
      <c r="D410" s="2">
        <v>0.99598973989486606</v>
      </c>
      <c r="E410" s="11">
        <v>9.00879793334752E-4</v>
      </c>
      <c r="F410" s="2">
        <v>7.8843906521797093E-3</v>
      </c>
      <c r="G410" s="2">
        <v>0.99456012248992898</v>
      </c>
      <c r="H410" s="11">
        <v>1.7062066763173699E-4</v>
      </c>
      <c r="I410" s="2">
        <v>1.22512073721736E-3</v>
      </c>
      <c r="J410" s="2">
        <v>0.994612336158752</v>
      </c>
      <c r="K410" s="5">
        <v>561</v>
      </c>
      <c r="L410" s="11">
        <v>1.9314784731250199E-4</v>
      </c>
      <c r="M410" s="2">
        <v>2.7469221968203701E-3</v>
      </c>
      <c r="N410" s="2">
        <v>0.97631734609603804</v>
      </c>
      <c r="O410" s="11">
        <v>1.3933064474258499E-4</v>
      </c>
      <c r="P410" s="2">
        <v>3.2038209028541998E-3</v>
      </c>
      <c r="Q410" s="2">
        <v>0.962787866592407</v>
      </c>
      <c r="R410" s="11">
        <v>2.8738244509440799E-5</v>
      </c>
      <c r="S410" s="2">
        <v>4.6387646580114901E-4</v>
      </c>
      <c r="T410" s="2">
        <v>0.98451822996139504</v>
      </c>
      <c r="U410" s="5">
        <v>463</v>
      </c>
      <c r="V410" s="11">
        <v>8.0559443449601499E-4</v>
      </c>
      <c r="W410" s="2">
        <v>5.4914085194468498E-3</v>
      </c>
      <c r="X410" s="2">
        <v>0.98594963550567605</v>
      </c>
      <c r="Y410" s="11">
        <v>6.9813342997804197E-4</v>
      </c>
      <c r="Z410" s="2">
        <v>6.7041004076599997E-3</v>
      </c>
      <c r="AA410" s="2">
        <v>0.985082447528839</v>
      </c>
      <c r="AB410" s="11">
        <v>8.3051374531351003E-5</v>
      </c>
      <c r="AC410" s="2">
        <v>8.38365289382636E-4</v>
      </c>
      <c r="AD410" s="2">
        <v>0.99133026599884</v>
      </c>
    </row>
    <row r="411" spans="1:30" x14ac:dyDescent="0.35">
      <c r="A411" s="2">
        <v>699</v>
      </c>
      <c r="B411" s="11">
        <v>3.1261793337762299E-3</v>
      </c>
      <c r="C411" s="2">
        <v>1.1052446439862199E-2</v>
      </c>
      <c r="D411" s="2">
        <v>0.995735764503479</v>
      </c>
      <c r="E411" s="11">
        <v>5.6418497115373603E-3</v>
      </c>
      <c r="F411" s="2">
        <v>1.9979199394583699E-2</v>
      </c>
      <c r="G411" s="2">
        <v>0.99396193027496305</v>
      </c>
      <c r="H411" s="11">
        <v>2.9639925342053101E-3</v>
      </c>
      <c r="I411" s="2">
        <v>4.8430380411445999E-3</v>
      </c>
      <c r="J411" s="2">
        <v>0.99367493391036898</v>
      </c>
      <c r="K411" s="5">
        <v>562</v>
      </c>
      <c r="L411" s="11">
        <v>4.7827078378759297E-4</v>
      </c>
      <c r="M411" s="2">
        <v>4.3188817799091296E-3</v>
      </c>
      <c r="N411" s="2">
        <v>0.97785711288452104</v>
      </c>
      <c r="O411" s="11">
        <v>3.0952479573898001E-4</v>
      </c>
      <c r="P411" s="2">
        <v>4.76136710494756E-3</v>
      </c>
      <c r="Q411" s="2">
        <v>0.970162093639373</v>
      </c>
      <c r="R411" s="11">
        <v>6.2597275245934698E-5</v>
      </c>
      <c r="S411" s="2">
        <v>7.0834776852279902E-4</v>
      </c>
      <c r="T411" s="2">
        <v>0.98224765062332098</v>
      </c>
      <c r="U411" s="5">
        <v>464</v>
      </c>
      <c r="V411" s="11">
        <v>5.5110449466155801E-5</v>
      </c>
      <c r="W411" s="2">
        <v>1.45758176222443E-3</v>
      </c>
      <c r="X411" s="2">
        <v>0.96523767709732</v>
      </c>
      <c r="Y411" s="11">
        <v>4.8840167437447201E-5</v>
      </c>
      <c r="Z411" s="2">
        <v>1.89705076627433E-3</v>
      </c>
      <c r="AA411" s="2">
        <v>0.94073820114135698</v>
      </c>
      <c r="AB411" s="11">
        <v>1.28590281747165E-5</v>
      </c>
      <c r="AC411" s="2">
        <v>3.1486799707636199E-4</v>
      </c>
      <c r="AD411" s="2">
        <v>0.98272627592086703</v>
      </c>
    </row>
    <row r="412" spans="1:30" x14ac:dyDescent="0.35">
      <c r="A412" s="2">
        <v>702</v>
      </c>
      <c r="B412" s="11">
        <v>4.12864552345126E-4</v>
      </c>
      <c r="C412" s="2">
        <v>3.9121080189943296E-3</v>
      </c>
      <c r="D412" s="2">
        <v>0.98124915361404397</v>
      </c>
      <c r="E412" s="11">
        <v>2.66506453044712E-4</v>
      </c>
      <c r="F412" s="2">
        <v>4.4107362627982998E-3</v>
      </c>
      <c r="G412" s="2">
        <v>0.97540080547332697</v>
      </c>
      <c r="H412" s="11">
        <v>3.7752131902379902E-5</v>
      </c>
      <c r="I412" s="2">
        <v>5.3259282140061205E-4</v>
      </c>
      <c r="J412" s="2">
        <v>0.99136519432067804</v>
      </c>
      <c r="K412" s="5">
        <v>563</v>
      </c>
      <c r="L412" s="11">
        <v>6.1628938419744296E-4</v>
      </c>
      <c r="M412" s="2">
        <v>4.8481579869985502E-3</v>
      </c>
      <c r="N412" s="2">
        <v>0.97628188133239702</v>
      </c>
      <c r="O412" s="11">
        <v>4.1626000893302202E-4</v>
      </c>
      <c r="P412" s="2">
        <v>5.45629626139998E-3</v>
      </c>
      <c r="Q412" s="2">
        <v>0.97172623872756902</v>
      </c>
      <c r="R412" s="11">
        <v>7.2016322519630194E-5</v>
      </c>
      <c r="S412" s="2">
        <v>7.7424460323527401E-4</v>
      </c>
      <c r="T412" s="2">
        <v>0.98409420251846302</v>
      </c>
      <c r="U412" s="5">
        <v>465</v>
      </c>
      <c r="V412" s="11">
        <v>4.23276680521667E-4</v>
      </c>
      <c r="W412" s="2">
        <v>3.9627770893275703E-3</v>
      </c>
      <c r="X412" s="2">
        <v>0.97978466749191195</v>
      </c>
      <c r="Y412" s="11">
        <v>2.7282428345642903E-4</v>
      </c>
      <c r="Z412" s="2">
        <v>4.2660809122025897E-3</v>
      </c>
      <c r="AA412" s="2">
        <v>0.97432833909988403</v>
      </c>
      <c r="AB412" s="11">
        <v>3.1556581234326498E-5</v>
      </c>
      <c r="AC412" s="2">
        <v>5.0040049245580998E-4</v>
      </c>
      <c r="AD412" s="2">
        <v>0.98896837234497004</v>
      </c>
    </row>
    <row r="413" spans="1:30" x14ac:dyDescent="0.35">
      <c r="A413" s="2">
        <v>703</v>
      </c>
      <c r="B413" s="11">
        <v>5.0060776993632295E-4</v>
      </c>
      <c r="C413" s="2">
        <v>4.4228532351553397E-3</v>
      </c>
      <c r="D413" s="2">
        <v>0.98102951049804599</v>
      </c>
      <c r="E413" s="11">
        <v>3.8892362499609497E-4</v>
      </c>
      <c r="F413" s="2">
        <v>5.3536682389676502E-3</v>
      </c>
      <c r="G413" s="2">
        <v>0.97449111938476496</v>
      </c>
      <c r="H413" s="11">
        <v>5.5559405154781403E-5</v>
      </c>
      <c r="I413" s="2">
        <v>6.6928646992892005E-4</v>
      </c>
      <c r="J413" s="2">
        <v>0.98890841007232599</v>
      </c>
      <c r="K413" s="5">
        <v>564</v>
      </c>
      <c r="L413" s="11">
        <v>4.7952914610505104E-3</v>
      </c>
      <c r="M413" s="2">
        <v>1.0539501905441199E-2</v>
      </c>
      <c r="N413" s="2">
        <v>0.99390506744384699</v>
      </c>
      <c r="O413" s="11">
        <v>1.50026557967066E-2</v>
      </c>
      <c r="P413" s="2">
        <v>2.9438486322760499E-2</v>
      </c>
      <c r="Q413" s="2">
        <v>0.98751342296600297</v>
      </c>
      <c r="R413" s="11">
        <v>2.3632090538740099E-2</v>
      </c>
      <c r="S413" s="2">
        <v>1.2755195610225201E-2</v>
      </c>
      <c r="T413" s="2">
        <v>0.99285614490509</v>
      </c>
      <c r="U413" s="5">
        <v>466</v>
      </c>
      <c r="V413" s="11">
        <v>6.7085807677358302E-4</v>
      </c>
      <c r="W413" s="2">
        <v>4.9874810501933098E-3</v>
      </c>
      <c r="X413" s="2">
        <v>0.97875499725341797</v>
      </c>
      <c r="Y413" s="11">
        <v>4.4228046317584802E-4</v>
      </c>
      <c r="Z413" s="2">
        <v>5.3379079326987197E-3</v>
      </c>
      <c r="AA413" s="2">
        <v>0.97597825527191095</v>
      </c>
      <c r="AB413" s="11">
        <v>4.9031161324819502E-5</v>
      </c>
      <c r="AC413" s="2">
        <v>6.2087399419397105E-4</v>
      </c>
      <c r="AD413" s="2">
        <v>0.98908483982086104</v>
      </c>
    </row>
    <row r="414" spans="1:30" x14ac:dyDescent="0.35">
      <c r="A414" s="2">
        <v>704</v>
      </c>
      <c r="B414" s="11">
        <v>3.5520642995834302E-4</v>
      </c>
      <c r="C414" s="2">
        <v>3.6626283545047001E-3</v>
      </c>
      <c r="D414" s="2">
        <v>0.98163551092147805</v>
      </c>
      <c r="E414" s="11">
        <v>2.5324046146124601E-4</v>
      </c>
      <c r="F414" s="2">
        <v>4.28964849561452E-3</v>
      </c>
      <c r="G414" s="2">
        <v>0.98297166824340798</v>
      </c>
      <c r="H414" s="11">
        <v>3.9985181501833702E-5</v>
      </c>
      <c r="I414" s="2">
        <v>5.8217783225700205E-4</v>
      </c>
      <c r="J414" s="2">
        <v>0.99136209487914995</v>
      </c>
      <c r="K414" s="5">
        <v>565</v>
      </c>
      <c r="L414" s="11">
        <v>1.10632390715181E-3</v>
      </c>
      <c r="M414" s="2">
        <v>5.9114708565175499E-3</v>
      </c>
      <c r="N414" s="2">
        <v>0.99434190988540605</v>
      </c>
      <c r="O414" s="11">
        <v>3.4886240027844902E-3</v>
      </c>
      <c r="P414" s="2">
        <v>1.48375555872917E-2</v>
      </c>
      <c r="Q414" s="2">
        <v>0.98019796609878496</v>
      </c>
      <c r="R414" s="11">
        <v>3.51641187444329E-3</v>
      </c>
      <c r="S414" s="2">
        <v>5.0114123150706196E-3</v>
      </c>
      <c r="T414" s="2">
        <v>0.99068796634673995</v>
      </c>
      <c r="U414" s="5">
        <v>467</v>
      </c>
      <c r="V414" s="11">
        <v>6.9231214001774701E-4</v>
      </c>
      <c r="W414" s="2">
        <v>5.0959191285073696E-3</v>
      </c>
      <c r="X414" s="2">
        <v>0.97908252477645796</v>
      </c>
      <c r="Y414" s="11">
        <v>4.9217045307159402E-4</v>
      </c>
      <c r="Z414" s="2">
        <v>5.6290980428457199E-3</v>
      </c>
      <c r="AA414" s="2">
        <v>0.97678512334823597</v>
      </c>
      <c r="AB414" s="11">
        <v>4.7850669943727499E-5</v>
      </c>
      <c r="AC414" s="2">
        <v>6.1707623535767198E-4</v>
      </c>
      <c r="AD414" s="2">
        <v>0.99037998914718595</v>
      </c>
    </row>
    <row r="415" spans="1:30" x14ac:dyDescent="0.35">
      <c r="A415" s="2">
        <v>710</v>
      </c>
      <c r="B415" s="11">
        <v>8.3986413665115801E-4</v>
      </c>
      <c r="C415" s="2">
        <v>5.6960745714604803E-3</v>
      </c>
      <c r="D415" s="2">
        <v>0.99240869283676103</v>
      </c>
      <c r="E415" s="11">
        <v>8.1143528223037698E-4</v>
      </c>
      <c r="F415" s="2">
        <v>7.6097026467323303E-3</v>
      </c>
      <c r="G415" s="2">
        <v>0.99210321903228704</v>
      </c>
      <c r="H415" s="11">
        <v>1.2867590703535801E-4</v>
      </c>
      <c r="I415" s="2">
        <v>1.0494812158867699E-3</v>
      </c>
      <c r="J415" s="2">
        <v>0.99363368749618497</v>
      </c>
      <c r="K415" s="5">
        <v>566</v>
      </c>
      <c r="L415" s="11">
        <v>1.71489908825606E-3</v>
      </c>
      <c r="M415" s="2">
        <v>8.1331944093108108E-3</v>
      </c>
      <c r="N415" s="2">
        <v>0.99532812833786</v>
      </c>
      <c r="O415" s="11">
        <v>3.8346285000443398E-3</v>
      </c>
      <c r="P415" s="2">
        <v>1.5757251530885599E-2</v>
      </c>
      <c r="Q415" s="2">
        <v>0.991629898548126</v>
      </c>
      <c r="R415" s="11">
        <v>8.7160099064931198E-4</v>
      </c>
      <c r="S415" s="2">
        <v>2.7144667692482402E-3</v>
      </c>
      <c r="T415" s="2">
        <v>0.99609804153442305</v>
      </c>
      <c r="U415" s="5">
        <v>468</v>
      </c>
      <c r="V415" s="11">
        <v>4.8378677456639702E-4</v>
      </c>
      <c r="W415" s="2">
        <v>4.4604367576539499E-3</v>
      </c>
      <c r="X415" s="2">
        <v>0.97575950622558505</v>
      </c>
      <c r="Y415" s="11">
        <v>1.3127834536135099E-3</v>
      </c>
      <c r="Z415" s="2">
        <v>9.5050577074289305E-3</v>
      </c>
      <c r="AA415" s="2">
        <v>0.94522911310195901</v>
      </c>
      <c r="AB415" s="11">
        <v>6.9020339287817402E-4</v>
      </c>
      <c r="AC415" s="2">
        <v>2.5160028599202598E-3</v>
      </c>
      <c r="AD415" s="2">
        <v>0.96953117847442605</v>
      </c>
    </row>
    <row r="416" spans="1:30" x14ac:dyDescent="0.35">
      <c r="A416" s="2">
        <v>712</v>
      </c>
      <c r="B416" s="11">
        <v>3.3729713322827498E-5</v>
      </c>
      <c r="C416" s="2">
        <v>1.04896875564008E-3</v>
      </c>
      <c r="D416" s="2">
        <v>0.96869570016860895</v>
      </c>
      <c r="E416" s="11">
        <v>5.2438703278312399E-5</v>
      </c>
      <c r="F416" s="2">
        <v>1.88232061918824E-3</v>
      </c>
      <c r="G416" s="2">
        <v>0.94555014371871904</v>
      </c>
      <c r="H416" s="11">
        <v>1.4715133147546999E-5</v>
      </c>
      <c r="I416" s="2">
        <v>3.27438610838726E-4</v>
      </c>
      <c r="J416" s="2">
        <v>0.98035597801208496</v>
      </c>
      <c r="K416" s="5">
        <v>567</v>
      </c>
      <c r="L416" s="11">
        <v>2.6966729201376399E-3</v>
      </c>
      <c r="M416" s="2">
        <v>9.3892477452754905E-3</v>
      </c>
      <c r="N416" s="2">
        <v>0.99576395750045699</v>
      </c>
      <c r="O416" s="11">
        <v>8.0104507505893707E-3</v>
      </c>
      <c r="P416" s="2">
        <v>2.29733474552631E-2</v>
      </c>
      <c r="Q416" s="2">
        <v>0.99128693342208796</v>
      </c>
      <c r="R416" s="11">
        <v>5.7247397489845701E-3</v>
      </c>
      <c r="S416" s="2">
        <v>6.5037286840379203E-3</v>
      </c>
      <c r="T416" s="2">
        <v>0.99554789066314697</v>
      </c>
      <c r="U416" s="5">
        <v>469</v>
      </c>
      <c r="V416" s="11">
        <v>5.4689648095518296E-4</v>
      </c>
      <c r="W416" s="2">
        <v>4.56654513254761E-3</v>
      </c>
      <c r="X416" s="2">
        <v>0.99551600217819203</v>
      </c>
      <c r="Y416" s="11">
        <v>1.02327216882258E-3</v>
      </c>
      <c r="Z416" s="2">
        <v>8.3468146622180904E-3</v>
      </c>
      <c r="AA416" s="2">
        <v>0.99162852764129605</v>
      </c>
      <c r="AB416" s="11">
        <v>2.0734342979267199E-4</v>
      </c>
      <c r="AC416" s="2">
        <v>1.3379601296037401E-3</v>
      </c>
      <c r="AD416" s="2">
        <v>0.99250406026840199</v>
      </c>
    </row>
    <row r="417" spans="1:30" x14ac:dyDescent="0.35">
      <c r="A417" s="2">
        <v>713</v>
      </c>
      <c r="B417" s="11">
        <v>3.00534535199403E-4</v>
      </c>
      <c r="C417" s="2">
        <v>3.4212823957204801E-3</v>
      </c>
      <c r="D417" s="2">
        <v>0.97888070344924905</v>
      </c>
      <c r="E417" s="11">
        <v>1.9811367383226701E-4</v>
      </c>
      <c r="F417" s="2">
        <v>3.7023958284407802E-3</v>
      </c>
      <c r="G417" s="2">
        <v>0.97288137674331598</v>
      </c>
      <c r="H417" s="11">
        <v>3.0402699849219E-5</v>
      </c>
      <c r="I417" s="2">
        <v>4.6239647781476303E-4</v>
      </c>
      <c r="J417" s="2">
        <v>0.989965379238128</v>
      </c>
      <c r="K417" s="5">
        <v>568</v>
      </c>
      <c r="L417" s="11">
        <v>8.7453146988991594E-5</v>
      </c>
      <c r="M417" s="2">
        <v>1.7913244664669E-3</v>
      </c>
      <c r="N417" s="2">
        <v>0.972889244556427</v>
      </c>
      <c r="O417" s="11">
        <v>1.0579408990452E-4</v>
      </c>
      <c r="P417" s="2">
        <v>2.70877568982541E-3</v>
      </c>
      <c r="Q417" s="2">
        <v>0.96056485176086404</v>
      </c>
      <c r="R417" s="11">
        <v>1.9199645976186699E-5</v>
      </c>
      <c r="S417" s="2">
        <v>3.9550533983856402E-4</v>
      </c>
      <c r="T417" s="2">
        <v>0.98656845092773404</v>
      </c>
      <c r="U417" s="5">
        <v>470</v>
      </c>
      <c r="V417" s="11">
        <v>1.03080179542303E-3</v>
      </c>
      <c r="W417" s="2">
        <v>6.1069726943969701E-3</v>
      </c>
      <c r="X417" s="2">
        <v>0.99521076679229703</v>
      </c>
      <c r="Y417" s="11">
        <v>1.4956666855141501E-3</v>
      </c>
      <c r="Z417" s="2">
        <v>1.02936644107103E-2</v>
      </c>
      <c r="AA417" s="2">
        <v>0.99328446388244596</v>
      </c>
      <c r="AB417" s="11">
        <v>4.3782251304946802E-4</v>
      </c>
      <c r="AC417" s="2">
        <v>1.9264720613136801E-3</v>
      </c>
      <c r="AD417" s="2">
        <v>0.99342900514602595</v>
      </c>
    </row>
    <row r="418" spans="1:30" x14ac:dyDescent="0.35">
      <c r="A418" s="2">
        <v>714</v>
      </c>
      <c r="B418" s="11">
        <v>5.04722294863313E-4</v>
      </c>
      <c r="C418" s="2">
        <v>4.4056554324924902E-3</v>
      </c>
      <c r="D418" s="2">
        <v>0.97850674390792802</v>
      </c>
      <c r="E418" s="11">
        <v>3.5227657645009398E-4</v>
      </c>
      <c r="F418" s="2">
        <v>4.9475417472422097E-3</v>
      </c>
      <c r="G418" s="2">
        <v>0.97356194257736195</v>
      </c>
      <c r="H418" s="11">
        <v>5.00688402098603E-5</v>
      </c>
      <c r="I418" s="2">
        <v>5.8966927463188702E-4</v>
      </c>
      <c r="J418" s="2">
        <v>0.98913925886154097</v>
      </c>
      <c r="K418" s="5">
        <v>569</v>
      </c>
      <c r="L418" s="11">
        <v>2.4725339608266901E-4</v>
      </c>
      <c r="M418" s="2">
        <v>3.0276603065431101E-3</v>
      </c>
      <c r="N418" s="2">
        <v>0.98107326030731201</v>
      </c>
      <c r="O418" s="11">
        <v>1.68302038218826E-4</v>
      </c>
      <c r="P418" s="2">
        <v>3.4019160084426399E-3</v>
      </c>
      <c r="Q418" s="2">
        <v>0.973047494888305</v>
      </c>
      <c r="R418" s="11">
        <v>2.6847030312637798E-5</v>
      </c>
      <c r="S418" s="2">
        <v>4.4351350516080802E-4</v>
      </c>
      <c r="T418" s="2">
        <v>0.98877894878387396</v>
      </c>
      <c r="U418" s="5">
        <v>471</v>
      </c>
      <c r="V418" s="11">
        <v>1.09616504050791E-3</v>
      </c>
      <c r="W418" s="2">
        <v>6.3666817732155297E-3</v>
      </c>
      <c r="X418" s="2">
        <v>0.995741307735443</v>
      </c>
      <c r="Y418" s="11">
        <v>1.9033028511330401E-3</v>
      </c>
      <c r="Z418" s="2">
        <v>1.1446421034634099E-2</v>
      </c>
      <c r="AA418" s="2">
        <v>0.99376255273818903</v>
      </c>
      <c r="AB418" s="11">
        <v>1.02100498043E-3</v>
      </c>
      <c r="AC418" s="2">
        <v>2.8883363120257798E-3</v>
      </c>
      <c r="AD418" s="2">
        <v>0.993147432804107</v>
      </c>
    </row>
    <row r="419" spans="1:30" x14ac:dyDescent="0.35">
      <c r="A419" s="2">
        <v>715</v>
      </c>
      <c r="B419" s="11">
        <v>5.4016313515603499E-4</v>
      </c>
      <c r="C419" s="2">
        <v>4.63579129427671E-3</v>
      </c>
      <c r="D419" s="2">
        <v>0.98022860288619995</v>
      </c>
      <c r="E419" s="11">
        <v>3.7958344910293801E-4</v>
      </c>
      <c r="F419" s="2">
        <v>5.11025032028555E-3</v>
      </c>
      <c r="G419" s="2">
        <v>0.97782164812088002</v>
      </c>
      <c r="H419" s="11">
        <v>5.1092851208522902E-5</v>
      </c>
      <c r="I419" s="2">
        <v>6.2193168560042901E-4</v>
      </c>
      <c r="J419" s="2">
        <v>0.99022793769836404</v>
      </c>
      <c r="K419" s="5">
        <v>570</v>
      </c>
      <c r="L419" s="11">
        <v>3.8342058542184499E-4</v>
      </c>
      <c r="M419" s="2">
        <v>3.81535501219332E-3</v>
      </c>
      <c r="N419" s="2">
        <v>0.98350179195403997</v>
      </c>
      <c r="O419" s="11">
        <v>2.8448851662687898E-4</v>
      </c>
      <c r="P419" s="2">
        <v>4.4432706199586296E-3</v>
      </c>
      <c r="Q419" s="2">
        <v>0.97746562957763605</v>
      </c>
      <c r="R419" s="11">
        <v>4.0168361010728397E-5</v>
      </c>
      <c r="S419" s="2">
        <v>5.5878650164231604E-4</v>
      </c>
      <c r="T419" s="2">
        <v>0.98955374956130904</v>
      </c>
      <c r="U419" s="5">
        <v>472</v>
      </c>
      <c r="V419" s="11">
        <v>1.8441208521835501E-4</v>
      </c>
      <c r="W419" s="2">
        <v>2.7985165361314999E-3</v>
      </c>
      <c r="X419" s="2">
        <v>0.98045367002487105</v>
      </c>
      <c r="Y419" s="11">
        <v>1.47363854921422E-4</v>
      </c>
      <c r="Z419" s="2">
        <v>3.3627417869865799E-3</v>
      </c>
      <c r="AA419" s="2">
        <v>0.96818256378173795</v>
      </c>
      <c r="AB419" s="11">
        <v>2.0659401343436902E-5</v>
      </c>
      <c r="AC419" s="2">
        <v>4.0196828194893799E-4</v>
      </c>
      <c r="AD419" s="2">
        <v>0.98716086149215698</v>
      </c>
    </row>
    <row r="420" spans="1:30" x14ac:dyDescent="0.35">
      <c r="A420" s="2">
        <v>716</v>
      </c>
      <c r="B420" s="11">
        <v>3.6877903621643699E-3</v>
      </c>
      <c r="C420" s="2">
        <v>8.3104092627763696E-3</v>
      </c>
      <c r="D420" s="2">
        <v>0.99193328619003296</v>
      </c>
      <c r="E420" s="11">
        <v>7.2860592044889901E-3</v>
      </c>
      <c r="F420" s="2">
        <v>2.0723709836602201E-2</v>
      </c>
      <c r="G420" s="2">
        <v>0.98763149976730302</v>
      </c>
      <c r="H420" s="11">
        <v>1.3707223348319499E-2</v>
      </c>
      <c r="I420" s="2">
        <v>8.9543433859944292E-3</v>
      </c>
      <c r="J420" s="2">
        <v>0.99521052837371804</v>
      </c>
      <c r="K420" s="5">
        <v>571</v>
      </c>
      <c r="L420" s="11">
        <v>5.1077874377369805E-4</v>
      </c>
      <c r="M420" s="2">
        <v>4.2262831702828399E-3</v>
      </c>
      <c r="N420" s="2">
        <v>0.98304855823516801</v>
      </c>
      <c r="O420" s="11">
        <v>3.5140506224706699E-4</v>
      </c>
      <c r="P420" s="2">
        <v>4.8723854124545999E-3</v>
      </c>
      <c r="Q420" s="2">
        <v>0.97863644361495905</v>
      </c>
      <c r="R420" s="11">
        <v>5.07516706420574E-5</v>
      </c>
      <c r="S420" s="2">
        <v>6.2070571584627E-4</v>
      </c>
      <c r="T420" s="2">
        <v>0.99023061990737904</v>
      </c>
      <c r="U420" s="5">
        <v>473</v>
      </c>
      <c r="V420" s="11">
        <v>6.2033935682848096E-4</v>
      </c>
      <c r="W420" s="2">
        <v>4.7596576623618603E-3</v>
      </c>
      <c r="X420" s="2">
        <v>0.98485130071640004</v>
      </c>
      <c r="Y420" s="11">
        <v>3.7813824019394799E-4</v>
      </c>
      <c r="Z420" s="2">
        <v>5.1319124177098196E-3</v>
      </c>
      <c r="AA420" s="2">
        <v>0.98477315902709905</v>
      </c>
      <c r="AB420" s="11">
        <v>5.6577042414573898E-5</v>
      </c>
      <c r="AC420" s="2">
        <v>6.2131992308422901E-4</v>
      </c>
      <c r="AD420" s="2">
        <v>0.99255526065826405</v>
      </c>
    </row>
    <row r="421" spans="1:30" x14ac:dyDescent="0.35">
      <c r="A421" s="2">
        <v>717</v>
      </c>
      <c r="B421" s="11">
        <v>1.0345831979066101E-3</v>
      </c>
      <c r="C421" s="2">
        <v>6.1571141704916902E-3</v>
      </c>
      <c r="D421" s="2">
        <v>0.99629575014114302</v>
      </c>
      <c r="E421" s="11">
        <v>2.17063562013208E-3</v>
      </c>
      <c r="F421" s="2">
        <v>1.2378136627376E-2</v>
      </c>
      <c r="G421" s="2">
        <v>0.99132931232452304</v>
      </c>
      <c r="H421" s="11">
        <v>7.5798446778207996E-4</v>
      </c>
      <c r="I421" s="2">
        <v>2.5675012730061999E-3</v>
      </c>
      <c r="J421" s="2">
        <v>0.99020838737487704</v>
      </c>
      <c r="K421" s="5">
        <v>572</v>
      </c>
      <c r="L421" s="11">
        <v>4.1309456719318398E-5</v>
      </c>
      <c r="M421" s="2">
        <v>1.22345879208296E-3</v>
      </c>
      <c r="N421" s="2">
        <v>0.97205293178558305</v>
      </c>
      <c r="O421" s="11">
        <v>9.1701418568845798E-5</v>
      </c>
      <c r="P421" s="2">
        <v>2.50538135878741E-3</v>
      </c>
      <c r="Q421" s="2">
        <v>0.95820087194442705</v>
      </c>
      <c r="R421" s="11">
        <v>1.81868035724619E-5</v>
      </c>
      <c r="S421" s="2">
        <v>3.8654712261631998E-4</v>
      </c>
      <c r="T421" s="2">
        <v>0.98547720909118597</v>
      </c>
      <c r="U421" s="5">
        <v>474</v>
      </c>
      <c r="V421" s="11">
        <v>7.5445527909323497E-4</v>
      </c>
      <c r="W421" s="2">
        <v>5.2842870354652396E-3</v>
      </c>
      <c r="X421" s="2">
        <v>0.98633486032485895</v>
      </c>
      <c r="Y421" s="11">
        <v>4.8193795373663301E-4</v>
      </c>
      <c r="Z421" s="2">
        <v>5.7566650211810996E-3</v>
      </c>
      <c r="AA421" s="2">
        <v>0.98737263679504395</v>
      </c>
      <c r="AB421" s="11">
        <v>7.3399831308051903E-5</v>
      </c>
      <c r="AC421" s="2">
        <v>7.4038526508957104E-4</v>
      </c>
      <c r="AD421" s="2">
        <v>0.99219983816146795</v>
      </c>
    </row>
    <row r="422" spans="1:30" x14ac:dyDescent="0.35">
      <c r="A422" s="2">
        <v>718</v>
      </c>
      <c r="B422" s="11">
        <v>1.1373509187251299E-3</v>
      </c>
      <c r="C422" s="2">
        <v>6.3445544801652397E-3</v>
      </c>
      <c r="D422" s="2">
        <v>0.99781000614166204</v>
      </c>
      <c r="E422" s="11">
        <v>3.0283718369901098E-3</v>
      </c>
      <c r="F422" s="2">
        <v>1.44835393875837E-2</v>
      </c>
      <c r="G422" s="2">
        <v>0.995325148105621</v>
      </c>
      <c r="H422" s="11">
        <v>1.7476091161370199E-3</v>
      </c>
      <c r="I422" s="2">
        <v>3.7933029234409302E-3</v>
      </c>
      <c r="J422" s="2">
        <v>0.99733513593673695</v>
      </c>
      <c r="K422" s="5">
        <v>573</v>
      </c>
      <c r="L422" s="11">
        <v>4.1765306377783401E-4</v>
      </c>
      <c r="M422" s="2">
        <v>3.9881495758891097E-3</v>
      </c>
      <c r="N422" s="2">
        <v>0.98404502868652299</v>
      </c>
      <c r="O422" s="11">
        <v>3.36909928591921E-4</v>
      </c>
      <c r="P422" s="2">
        <v>4.9343807622790302E-3</v>
      </c>
      <c r="Q422" s="2">
        <v>0.97881555557250899</v>
      </c>
      <c r="R422" s="11">
        <v>5.1951745263067999E-5</v>
      </c>
      <c r="S422" s="2">
        <v>6.5659754909574899E-4</v>
      </c>
      <c r="T422" s="2">
        <v>0.98975312709808305</v>
      </c>
      <c r="U422" s="5">
        <v>475</v>
      </c>
      <c r="V422" s="11">
        <v>3.10772191733121E-3</v>
      </c>
      <c r="W422" s="2">
        <v>1.0641171596944299E-2</v>
      </c>
      <c r="X422" s="2">
        <v>0.98553591966628995</v>
      </c>
      <c r="Y422" s="11">
        <v>1.7262517940253E-3</v>
      </c>
      <c r="Z422" s="2">
        <v>1.09161725267767E-2</v>
      </c>
      <c r="AA422" s="2">
        <v>0.98803544044494596</v>
      </c>
      <c r="AB422" s="11">
        <v>2.64284666627645E-4</v>
      </c>
      <c r="AC422" s="2">
        <v>1.38001830782741E-3</v>
      </c>
      <c r="AD422" s="2">
        <v>0.99204432964324896</v>
      </c>
    </row>
    <row r="423" spans="1:30" x14ac:dyDescent="0.35">
      <c r="A423" s="2">
        <v>719</v>
      </c>
      <c r="B423" s="11">
        <v>2.0257381256669699E-3</v>
      </c>
      <c r="C423" s="2">
        <v>7.64270313084125E-3</v>
      </c>
      <c r="D423" s="2">
        <v>0.99783867597579901</v>
      </c>
      <c r="E423" s="11">
        <v>5.7506691664457304E-3</v>
      </c>
      <c r="F423" s="2">
        <v>1.9087394699454301E-2</v>
      </c>
      <c r="G423" s="2">
        <v>0.99558949470519997</v>
      </c>
      <c r="H423" s="11">
        <v>7.0576174184679898E-3</v>
      </c>
      <c r="I423" s="2">
        <v>6.7011374048888597E-3</v>
      </c>
      <c r="J423" s="2">
        <v>0.99732965230941695</v>
      </c>
      <c r="K423" s="5">
        <v>574</v>
      </c>
      <c r="L423" s="11">
        <v>6.7212630528956597E-4</v>
      </c>
      <c r="M423" s="2">
        <v>5.0804070197045803E-3</v>
      </c>
      <c r="N423" s="2">
        <v>0.98425602912902799</v>
      </c>
      <c r="O423" s="11">
        <v>5.8749091112986196E-4</v>
      </c>
      <c r="P423" s="2">
        <v>6.5386611968278798E-3</v>
      </c>
      <c r="Q423" s="2">
        <v>0.980454981327056</v>
      </c>
      <c r="R423" s="11">
        <v>9.4833565526641905E-5</v>
      </c>
      <c r="S423" s="2">
        <v>8.9556007878854795E-4</v>
      </c>
      <c r="T423" s="2">
        <v>0.989449203014373</v>
      </c>
      <c r="U423" s="5">
        <v>476</v>
      </c>
      <c r="V423" s="11">
        <v>1.4258899318519901E-4</v>
      </c>
      <c r="W423" s="2">
        <v>2.2113751620054202E-3</v>
      </c>
      <c r="X423" s="2">
        <v>0.96718102693557695</v>
      </c>
      <c r="Y423" s="11">
        <v>4.84541902551427E-4</v>
      </c>
      <c r="Z423" s="2">
        <v>5.4998542182147503E-3</v>
      </c>
      <c r="AA423" s="2">
        <v>0.95015579462051303</v>
      </c>
      <c r="AB423" s="11">
        <v>1.0552115418249701E-4</v>
      </c>
      <c r="AC423" s="2">
        <v>9.3658897094428496E-4</v>
      </c>
      <c r="AD423" s="2">
        <v>0.965753614902496</v>
      </c>
    </row>
    <row r="424" spans="1:30" x14ac:dyDescent="0.35">
      <c r="A424" s="2">
        <v>720</v>
      </c>
      <c r="B424" s="11">
        <v>8.3581246144603897E-5</v>
      </c>
      <c r="C424" s="2">
        <v>1.84634688775986E-3</v>
      </c>
      <c r="D424" s="2">
        <v>0.97097533941268899</v>
      </c>
      <c r="E424" s="11">
        <v>6.2958708440419205E-5</v>
      </c>
      <c r="F424" s="2">
        <v>2.0934978965669801E-3</v>
      </c>
      <c r="G424" s="2">
        <v>0.95329296588897705</v>
      </c>
      <c r="H424" s="11">
        <v>1.3528911949833801E-5</v>
      </c>
      <c r="I424" s="2">
        <v>3.1824153847992399E-4</v>
      </c>
      <c r="J424" s="2">
        <v>0.98424935340881303</v>
      </c>
      <c r="K424" s="5">
        <v>575</v>
      </c>
      <c r="L424" s="11">
        <v>7.24452198483049E-4</v>
      </c>
      <c r="M424" s="2">
        <v>5.3312764503061702E-3</v>
      </c>
      <c r="N424" s="2">
        <v>0.98466789722442605</v>
      </c>
      <c r="O424" s="11">
        <v>6.7238259362056797E-4</v>
      </c>
      <c r="P424" s="2">
        <v>7.0131714455783298E-3</v>
      </c>
      <c r="Q424" s="2">
        <v>0.98146075010299605</v>
      </c>
      <c r="R424" s="11">
        <v>1.16317489300854E-4</v>
      </c>
      <c r="S424" s="2">
        <v>9.9820317700505192E-4</v>
      </c>
      <c r="T424" s="2">
        <v>0.98946392536163297</v>
      </c>
      <c r="U424" s="5">
        <v>477</v>
      </c>
      <c r="V424" s="11">
        <v>3.6200156318955102E-4</v>
      </c>
      <c r="W424" s="2">
        <v>3.74207878485322E-3</v>
      </c>
      <c r="X424" s="2">
        <v>0.98867022991180398</v>
      </c>
      <c r="Y424" s="11">
        <v>3.8391604903153999E-4</v>
      </c>
      <c r="Z424" s="2">
        <v>5.09885093197226E-3</v>
      </c>
      <c r="AA424" s="2">
        <v>0.98452621698379505</v>
      </c>
      <c r="AB424" s="11">
        <v>4.3681829993147403E-5</v>
      </c>
      <c r="AC424" s="2">
        <v>5.9375033015385205E-4</v>
      </c>
      <c r="AD424" s="2">
        <v>0.99187046289443903</v>
      </c>
    </row>
    <row r="425" spans="1:30" x14ac:dyDescent="0.35">
      <c r="A425" s="2">
        <v>721</v>
      </c>
      <c r="B425" s="11">
        <v>3.8236050750128898E-4</v>
      </c>
      <c r="C425" s="2">
        <v>3.8826852105557901E-3</v>
      </c>
      <c r="D425" s="2">
        <v>0.98176115751266402</v>
      </c>
      <c r="E425" s="11">
        <v>2.5394666590727801E-4</v>
      </c>
      <c r="F425" s="2">
        <v>4.1662915609776904E-3</v>
      </c>
      <c r="G425" s="2">
        <v>0.97670954465866</v>
      </c>
      <c r="H425" s="11">
        <v>3.3904252632055398E-5</v>
      </c>
      <c r="I425" s="2">
        <v>4.9485842464491703E-4</v>
      </c>
      <c r="J425" s="2">
        <v>0.99100965261459295</v>
      </c>
      <c r="K425" s="5">
        <v>576</v>
      </c>
      <c r="L425" s="11">
        <v>4.2375315388198901E-5</v>
      </c>
      <c r="M425" s="2">
        <v>1.2945276685058999E-3</v>
      </c>
      <c r="N425" s="2">
        <v>0.97314870357513406</v>
      </c>
      <c r="O425" s="11">
        <v>3.6768375139217797E-5</v>
      </c>
      <c r="P425" s="2">
        <v>1.67010934092104E-3</v>
      </c>
      <c r="Q425" s="2">
        <v>0.95534825325012196</v>
      </c>
      <c r="R425" s="11">
        <v>1.22435758385108E-5</v>
      </c>
      <c r="S425" s="2">
        <v>3.0635666917078099E-4</v>
      </c>
      <c r="T425" s="2">
        <v>0.98314946889877297</v>
      </c>
      <c r="U425" s="5">
        <v>478</v>
      </c>
      <c r="V425" s="11">
        <v>8.0834119580685995E-4</v>
      </c>
      <c r="W425" s="2">
        <v>5.4299528710544101E-3</v>
      </c>
      <c r="X425" s="2">
        <v>0.991649270057678</v>
      </c>
      <c r="Y425" s="11">
        <v>6.63184211589396E-4</v>
      </c>
      <c r="Z425" s="2">
        <v>6.7441207356750896E-3</v>
      </c>
      <c r="AA425" s="2">
        <v>0.99267619848251298</v>
      </c>
      <c r="AB425" s="11">
        <v>1.0823368211276799E-4</v>
      </c>
      <c r="AC425" s="2">
        <v>9.7800767980515892E-4</v>
      </c>
      <c r="AD425" s="2">
        <v>0.99391514062881403</v>
      </c>
    </row>
    <row r="426" spans="1:30" x14ac:dyDescent="0.35">
      <c r="A426" s="2">
        <v>724</v>
      </c>
      <c r="B426" s="11">
        <v>1.6848107043188E-4</v>
      </c>
      <c r="C426" s="2">
        <v>2.5730652268975899E-3</v>
      </c>
      <c r="D426" s="2">
        <v>0.98211604356765703</v>
      </c>
      <c r="E426" s="11">
        <v>1.4084660506341601E-4</v>
      </c>
      <c r="F426" s="2">
        <v>3.18827759474515E-3</v>
      </c>
      <c r="G426" s="2">
        <v>0.96977055072784402</v>
      </c>
      <c r="H426" s="11">
        <v>1.8806211301125501E-5</v>
      </c>
      <c r="I426" s="2">
        <v>3.8648399640805998E-4</v>
      </c>
      <c r="J426" s="2">
        <v>0.98922437429428101</v>
      </c>
      <c r="K426" s="5">
        <v>577</v>
      </c>
      <c r="L426" s="11">
        <v>3.3287002588622202E-4</v>
      </c>
      <c r="M426" s="2">
        <v>3.4779000561684301E-3</v>
      </c>
      <c r="N426" s="2">
        <v>0.98248696327209395</v>
      </c>
      <c r="O426" s="11">
        <v>2.0284431229811099E-4</v>
      </c>
      <c r="P426" s="2">
        <v>3.7290230393409699E-3</v>
      </c>
      <c r="Q426" s="2">
        <v>0.97635060548782304</v>
      </c>
      <c r="R426" s="11">
        <v>3.5567420127335902E-5</v>
      </c>
      <c r="S426" s="2">
        <v>5.14876213856041E-4</v>
      </c>
      <c r="T426" s="2">
        <v>0.99017119407653797</v>
      </c>
      <c r="U426" s="5">
        <v>479</v>
      </c>
      <c r="V426" s="11">
        <v>1.1389266001060601E-3</v>
      </c>
      <c r="W426" s="2">
        <v>6.3929460011422599E-3</v>
      </c>
      <c r="X426" s="2">
        <v>0.99144321680068903</v>
      </c>
      <c r="Y426" s="11">
        <v>1.0180698009207799E-3</v>
      </c>
      <c r="Z426" s="2">
        <v>8.2184951752424205E-3</v>
      </c>
      <c r="AA426" s="2">
        <v>0.992406606674194</v>
      </c>
      <c r="AB426" s="11">
        <v>1.6367656644433699E-4</v>
      </c>
      <c r="AC426" s="2">
        <v>1.20307598263025E-3</v>
      </c>
      <c r="AD426" s="2">
        <v>0.99473321437835605</v>
      </c>
    </row>
    <row r="427" spans="1:30" x14ac:dyDescent="0.35">
      <c r="A427" s="2">
        <v>725</v>
      </c>
      <c r="B427" s="11">
        <v>5.2523275371640899E-4</v>
      </c>
      <c r="C427" s="2">
        <v>4.4992282055318304E-3</v>
      </c>
      <c r="D427" s="2">
        <v>0.98625755310058505</v>
      </c>
      <c r="E427" s="11">
        <v>4.0966266533359798E-4</v>
      </c>
      <c r="F427" s="2">
        <v>5.4462314583361097E-3</v>
      </c>
      <c r="G427" s="2">
        <v>0.98335546255111606</v>
      </c>
      <c r="H427" s="11">
        <v>4.95062740810681E-5</v>
      </c>
      <c r="I427" s="2">
        <v>6.2783010071143497E-4</v>
      </c>
      <c r="J427" s="2">
        <v>0.99229329824447599</v>
      </c>
      <c r="K427" s="5">
        <v>582</v>
      </c>
      <c r="L427" s="11">
        <v>9.0079091023653702E-4</v>
      </c>
      <c r="M427" s="2">
        <v>5.89905306696891E-3</v>
      </c>
      <c r="N427" s="2">
        <v>0.99142605066299405</v>
      </c>
      <c r="O427" s="11">
        <v>1.3298451667651499E-3</v>
      </c>
      <c r="P427" s="2">
        <v>9.5577044412493706E-3</v>
      </c>
      <c r="Q427" s="2">
        <v>0.98885488510131803</v>
      </c>
      <c r="R427" s="11">
        <v>2.11529273656196E-4</v>
      </c>
      <c r="S427" s="2">
        <v>1.3305887114256601E-3</v>
      </c>
      <c r="T427" s="2">
        <v>0.99278789758682195</v>
      </c>
      <c r="U427" s="5">
        <v>480</v>
      </c>
      <c r="V427" s="11">
        <v>3.7215391057543402E-4</v>
      </c>
      <c r="W427" s="2">
        <v>3.4204749390482898E-3</v>
      </c>
      <c r="X427" s="2">
        <v>0.97022187709808305</v>
      </c>
      <c r="Y427" s="11">
        <v>1.6691490600351201E-4</v>
      </c>
      <c r="Z427" s="2">
        <v>3.4393705427646598E-3</v>
      </c>
      <c r="AA427" s="2">
        <v>0.969132781028747</v>
      </c>
      <c r="AB427" s="11">
        <v>2.7260644856141799E-5</v>
      </c>
      <c r="AC427" s="2">
        <v>4.5932462671771602E-4</v>
      </c>
      <c r="AD427" s="2">
        <v>0.98793309926986606</v>
      </c>
    </row>
    <row r="428" spans="1:30" x14ac:dyDescent="0.35">
      <c r="A428" s="2">
        <v>727</v>
      </c>
      <c r="B428" s="11">
        <v>2.4823020212352202E-3</v>
      </c>
      <c r="C428" s="2">
        <v>9.85714886337518E-3</v>
      </c>
      <c r="D428" s="2">
        <v>0.98730576038360596</v>
      </c>
      <c r="E428" s="11">
        <v>1.8874155357479999E-3</v>
      </c>
      <c r="F428" s="2">
        <v>1.17271998897194E-2</v>
      </c>
      <c r="G428" s="2">
        <v>0.98643869161605802</v>
      </c>
      <c r="H428" s="11">
        <v>2.6158499531447801E-4</v>
      </c>
      <c r="I428" s="2">
        <v>1.4598350971937099E-3</v>
      </c>
      <c r="J428" s="2">
        <v>0.99109101295471103</v>
      </c>
      <c r="K428" s="5">
        <v>583</v>
      </c>
      <c r="L428" s="11">
        <v>1.40777742490172E-3</v>
      </c>
      <c r="M428" s="2">
        <v>7.0573273114859997E-3</v>
      </c>
      <c r="N428" s="2">
        <v>0.99007779359817505</v>
      </c>
      <c r="O428" s="11">
        <v>1.89850397873669E-3</v>
      </c>
      <c r="P428" s="2">
        <v>1.1184648610651399E-2</v>
      </c>
      <c r="Q428" s="2">
        <v>0.98811739683151201</v>
      </c>
      <c r="R428" s="11">
        <v>3.2245484180748398E-4</v>
      </c>
      <c r="S428" s="2">
        <v>1.6125875990837799E-3</v>
      </c>
      <c r="T428" s="2">
        <v>0.99299871921539296</v>
      </c>
      <c r="U428" s="5">
        <v>481</v>
      </c>
      <c r="V428" s="11">
        <v>2.3970380425453099E-4</v>
      </c>
      <c r="W428" s="2">
        <v>2.9656640253961E-3</v>
      </c>
      <c r="X428" s="2">
        <v>0.981484234333038</v>
      </c>
      <c r="Y428" s="11">
        <v>1.41816577524878E-4</v>
      </c>
      <c r="Z428" s="2">
        <v>3.2359114848077202E-3</v>
      </c>
      <c r="AA428" s="2">
        <v>0.97252666950225797</v>
      </c>
      <c r="AB428" s="11">
        <v>2.4288588974741199E-5</v>
      </c>
      <c r="AC428" s="2">
        <v>4.1592319030314603E-4</v>
      </c>
      <c r="AD428" s="2">
        <v>0.99131721258163397</v>
      </c>
    </row>
    <row r="429" spans="1:30" x14ac:dyDescent="0.35">
      <c r="A429" s="2">
        <v>729</v>
      </c>
      <c r="B429" s="11">
        <v>2.69541749730706E-4</v>
      </c>
      <c r="C429" s="2">
        <v>3.2685312908142801E-3</v>
      </c>
      <c r="D429" s="2">
        <v>0.98321139812469405</v>
      </c>
      <c r="E429" s="11">
        <v>2.38332984736189E-4</v>
      </c>
      <c r="F429" s="2">
        <v>4.0913620032370004E-3</v>
      </c>
      <c r="G429" s="2">
        <v>0.97259747982025102</v>
      </c>
      <c r="H429" s="11">
        <v>2.5426690626773001E-5</v>
      </c>
      <c r="I429" s="2">
        <v>4.6578806359320798E-4</v>
      </c>
      <c r="J429" s="2">
        <v>0.98862212896347001</v>
      </c>
      <c r="K429" s="5">
        <v>584</v>
      </c>
      <c r="L429" s="11">
        <v>2.0456170022953299E-4</v>
      </c>
      <c r="M429" s="2">
        <v>2.7417452074587302E-3</v>
      </c>
      <c r="N429" s="2">
        <v>0.97969555854797297</v>
      </c>
      <c r="O429" s="11">
        <v>1.70328770764172E-4</v>
      </c>
      <c r="P429" s="2">
        <v>3.42314876616001E-3</v>
      </c>
      <c r="Q429" s="2">
        <v>0.96557581424713101</v>
      </c>
      <c r="R429" s="11">
        <v>2.5622273824410499E-5</v>
      </c>
      <c r="S429" s="2">
        <v>4.39993105828762E-4</v>
      </c>
      <c r="T429" s="2">
        <v>0.98664593696594205</v>
      </c>
      <c r="U429" s="5">
        <v>482</v>
      </c>
      <c r="V429" s="11">
        <v>4.6508581726811799E-4</v>
      </c>
      <c r="W429" s="2">
        <v>4.0822466835379601E-3</v>
      </c>
      <c r="X429" s="2">
        <v>0.983268082141876</v>
      </c>
      <c r="Y429" s="11">
        <v>2.4888289044611102E-4</v>
      </c>
      <c r="Z429" s="2">
        <v>4.1594626381993198E-3</v>
      </c>
      <c r="AA429" s="2">
        <v>0.98000293970107999</v>
      </c>
      <c r="AB429" s="11">
        <v>3.4883156331488802E-5</v>
      </c>
      <c r="AC429" s="2">
        <v>4.9923732876777595E-4</v>
      </c>
      <c r="AD429" s="2">
        <v>0.99183762073516801</v>
      </c>
    </row>
    <row r="430" spans="1:30" x14ac:dyDescent="0.35">
      <c r="A430" s="2">
        <v>730</v>
      </c>
      <c r="B430" s="11">
        <v>6.0288765234872699E-4</v>
      </c>
      <c r="C430" s="2">
        <v>4.8007145524024903E-3</v>
      </c>
      <c r="D430" s="2">
        <v>0.98644262552261297</v>
      </c>
      <c r="E430" s="11">
        <v>5.2120507461950096E-4</v>
      </c>
      <c r="F430" s="2">
        <v>5.8932960964739297E-3</v>
      </c>
      <c r="G430" s="2">
        <v>0.98272186517715399</v>
      </c>
      <c r="H430" s="11">
        <v>5.3880721679888598E-5</v>
      </c>
      <c r="I430" s="2">
        <v>6.7394721554592198E-4</v>
      </c>
      <c r="J430" s="2">
        <v>0.99174278974533003</v>
      </c>
      <c r="K430" s="5">
        <v>585</v>
      </c>
      <c r="L430" s="11">
        <v>6.5967388218268698E-4</v>
      </c>
      <c r="M430" s="2">
        <v>4.8473193310201099E-3</v>
      </c>
      <c r="N430" s="2">
        <v>0.98402148485183705</v>
      </c>
      <c r="O430" s="11">
        <v>4.5193798723630602E-4</v>
      </c>
      <c r="P430" s="2">
        <v>5.6271385401487298E-3</v>
      </c>
      <c r="Q430" s="2">
        <v>0.98170465230941695</v>
      </c>
      <c r="R430" s="11">
        <v>7.1841393946669996E-5</v>
      </c>
      <c r="S430" s="2">
        <v>7.6314789475873102E-4</v>
      </c>
      <c r="T430" s="2">
        <v>0.98883014917373602</v>
      </c>
      <c r="U430" s="5">
        <v>483</v>
      </c>
      <c r="V430" s="11">
        <v>6.1393826035782695E-4</v>
      </c>
      <c r="W430" s="2">
        <v>4.6502118930220604E-3</v>
      </c>
      <c r="X430" s="2">
        <v>0.98325628042221003</v>
      </c>
      <c r="Y430" s="11">
        <v>2.8758475673384899E-4</v>
      </c>
      <c r="Z430" s="2">
        <v>4.4222353026270797E-3</v>
      </c>
      <c r="AA430" s="2">
        <v>0.98325520753860396</v>
      </c>
      <c r="AB430" s="11">
        <v>4.3488307710504098E-5</v>
      </c>
      <c r="AC430" s="2">
        <v>5.3152831969782699E-4</v>
      </c>
      <c r="AD430" s="2">
        <v>0.99322044849395696</v>
      </c>
    </row>
    <row r="431" spans="1:30" x14ac:dyDescent="0.35">
      <c r="A431" s="2">
        <v>732</v>
      </c>
      <c r="B431" s="11">
        <v>2.0936912915203699E-4</v>
      </c>
      <c r="C431" s="2">
        <v>2.8722796123474802E-3</v>
      </c>
      <c r="D431" s="2">
        <v>0.97828859090804998</v>
      </c>
      <c r="E431" s="11">
        <v>2.0122178830206299E-4</v>
      </c>
      <c r="F431" s="2">
        <v>3.8212018553167499E-3</v>
      </c>
      <c r="G431" s="2">
        <v>0.96790707111358598</v>
      </c>
      <c r="H431" s="11">
        <v>2.7327378120389699E-5</v>
      </c>
      <c r="I431" s="2">
        <v>4.9065501661971201E-4</v>
      </c>
      <c r="J431" s="2">
        <v>0.98665577173232999</v>
      </c>
      <c r="K431" s="5">
        <v>586</v>
      </c>
      <c r="L431" s="11">
        <v>7.9950899817049503E-4</v>
      </c>
      <c r="M431" s="2">
        <v>5.3933789022266804E-3</v>
      </c>
      <c r="N431" s="2">
        <v>0.98523110151290805</v>
      </c>
      <c r="O431" s="11">
        <v>5.5088452063500805E-4</v>
      </c>
      <c r="P431" s="2">
        <v>6.1607211828231803E-3</v>
      </c>
      <c r="Q431" s="2">
        <v>0.98504531383514404</v>
      </c>
      <c r="R431" s="11">
        <v>8.3688079030252898E-5</v>
      </c>
      <c r="S431" s="2">
        <v>8.2276610191911405E-4</v>
      </c>
      <c r="T431" s="2">
        <v>0.99034982919692904</v>
      </c>
      <c r="U431" s="5">
        <v>484</v>
      </c>
      <c r="V431" s="11">
        <v>1.81906259967945E-4</v>
      </c>
      <c r="W431" s="2">
        <v>2.6462136302143301E-3</v>
      </c>
      <c r="X431" s="2">
        <v>0.96669054031372004</v>
      </c>
      <c r="Y431" s="11">
        <v>2.2147587151266599E-4</v>
      </c>
      <c r="Z431" s="2">
        <v>4.02951706200838E-3</v>
      </c>
      <c r="AA431" s="2">
        <v>0.96396058797836304</v>
      </c>
      <c r="AB431" s="11">
        <v>2.7692860385286601E-5</v>
      </c>
      <c r="AC431" s="2">
        <v>5.03658666275441E-4</v>
      </c>
      <c r="AD431" s="2">
        <v>0.98960489034652699</v>
      </c>
    </row>
    <row r="432" spans="1:30" x14ac:dyDescent="0.35">
      <c r="A432" s="2">
        <v>733</v>
      </c>
      <c r="B432" s="11">
        <v>2.8263259446248401E-4</v>
      </c>
      <c r="C432" s="2">
        <v>3.3072284422814798E-3</v>
      </c>
      <c r="D432" s="2">
        <v>0.97824746370315496</v>
      </c>
      <c r="E432" s="11">
        <v>1.77556998096406E-4</v>
      </c>
      <c r="F432" s="2">
        <v>3.5416746977716602E-3</v>
      </c>
      <c r="G432" s="2">
        <v>0.96930086612701405</v>
      </c>
      <c r="H432" s="11">
        <v>2.1837446183781099E-5</v>
      </c>
      <c r="I432" s="2">
        <v>4.1215811506844997E-4</v>
      </c>
      <c r="J432" s="2">
        <v>0.98872053623199396</v>
      </c>
      <c r="K432" s="5">
        <v>587</v>
      </c>
      <c r="L432" s="11">
        <v>3.36350291036069E-3</v>
      </c>
      <c r="M432" s="2">
        <v>1.1144976131618E-2</v>
      </c>
      <c r="N432" s="2">
        <v>0.98371416330337502</v>
      </c>
      <c r="O432" s="11">
        <v>1.9627769943326699E-3</v>
      </c>
      <c r="P432" s="2">
        <v>1.17242187261581E-2</v>
      </c>
      <c r="Q432" s="2">
        <v>0.98587298393249501</v>
      </c>
      <c r="R432" s="11">
        <v>3.2574235228821597E-4</v>
      </c>
      <c r="S432" s="2">
        <v>1.63344154134392E-3</v>
      </c>
      <c r="T432" s="2">
        <v>0.99048310518264704</v>
      </c>
      <c r="U432" s="5">
        <v>485</v>
      </c>
      <c r="V432" s="11">
        <v>2.4558711447753001E-4</v>
      </c>
      <c r="W432" s="2">
        <v>3.1077421735972101E-3</v>
      </c>
      <c r="X432" s="2">
        <v>0.98927348852157504</v>
      </c>
      <c r="Y432" s="11">
        <v>1.71534557011909E-4</v>
      </c>
      <c r="Z432" s="2">
        <v>3.4874090924858999E-3</v>
      </c>
      <c r="AA432" s="2">
        <v>0.98674458265304499</v>
      </c>
      <c r="AB432" s="11">
        <v>2.85029345832299E-5</v>
      </c>
      <c r="AC432" s="2">
        <v>4.80316841276362E-4</v>
      </c>
      <c r="AD432" s="2">
        <v>0.99215787649154596</v>
      </c>
    </row>
    <row r="433" spans="1:30" x14ac:dyDescent="0.35">
      <c r="A433" s="2">
        <v>735</v>
      </c>
      <c r="B433" s="11">
        <v>5.9191155014559605E-4</v>
      </c>
      <c r="C433" s="2">
        <v>4.7508687712252097E-3</v>
      </c>
      <c r="D433" s="2">
        <v>0.98161607980728105</v>
      </c>
      <c r="E433" s="11">
        <v>3.9268640102818597E-4</v>
      </c>
      <c r="F433" s="2">
        <v>5.2678785286843699E-3</v>
      </c>
      <c r="G433" s="2">
        <v>0.97739046812057495</v>
      </c>
      <c r="H433" s="11">
        <v>4.4809581595472903E-5</v>
      </c>
      <c r="I433" s="2">
        <v>5.9649493778124397E-4</v>
      </c>
      <c r="J433" s="2">
        <v>0.98969638347625699</v>
      </c>
      <c r="K433" s="5">
        <v>588</v>
      </c>
      <c r="L433" s="11">
        <v>1.01870427897665E-4</v>
      </c>
      <c r="M433" s="2">
        <v>1.8878477858379401E-3</v>
      </c>
      <c r="N433" s="2">
        <v>0.97588193416595403</v>
      </c>
      <c r="O433" s="11">
        <v>1.66884085047058E-4</v>
      </c>
      <c r="P433" s="2">
        <v>3.4112031571566998E-3</v>
      </c>
      <c r="Q433" s="2">
        <v>0.96627235412597601</v>
      </c>
      <c r="R433" s="11">
        <v>2.5101384380832301E-5</v>
      </c>
      <c r="S433" s="2">
        <v>4.8444845015182999E-4</v>
      </c>
      <c r="T433" s="2">
        <v>0.98446208238601596</v>
      </c>
      <c r="U433" s="5">
        <v>486</v>
      </c>
      <c r="V433" s="11">
        <v>4.4589792378246697E-4</v>
      </c>
      <c r="W433" s="2">
        <v>4.1903462260961498E-3</v>
      </c>
      <c r="X433" s="2">
        <v>0.98984712362289395</v>
      </c>
      <c r="Y433" s="11">
        <v>3.4864025656133798E-4</v>
      </c>
      <c r="Z433" s="2">
        <v>4.9919718876481004E-3</v>
      </c>
      <c r="AA433" s="2">
        <v>0.98884314298629705</v>
      </c>
      <c r="AB433" s="11">
        <v>5.5696185881970403E-5</v>
      </c>
      <c r="AC433" s="2">
        <v>6.9610268110409303E-4</v>
      </c>
      <c r="AD433" s="2">
        <v>0.99278360605239802</v>
      </c>
    </row>
    <row r="434" spans="1:30" x14ac:dyDescent="0.35">
      <c r="A434" s="2">
        <v>736</v>
      </c>
      <c r="B434" s="11">
        <v>3.9268326945602798E-3</v>
      </c>
      <c r="C434" s="2">
        <v>9.1429324820637703E-3</v>
      </c>
      <c r="D434" s="2">
        <v>0.99417650699615401</v>
      </c>
      <c r="E434" s="11">
        <v>1.0684228502213899E-2</v>
      </c>
      <c r="F434" s="2">
        <v>2.4685336276888799E-2</v>
      </c>
      <c r="G434" s="2">
        <v>0.99158251285552901</v>
      </c>
      <c r="H434" s="11">
        <v>2.1286005154252E-2</v>
      </c>
      <c r="I434" s="2">
        <v>1.1356615461409E-2</v>
      </c>
      <c r="J434" s="2">
        <v>0.99536669254302901</v>
      </c>
      <c r="K434" s="5">
        <v>589</v>
      </c>
      <c r="L434" s="11">
        <v>3.5285227932035901E-4</v>
      </c>
      <c r="M434" s="2">
        <v>3.7335001397877901E-3</v>
      </c>
      <c r="N434" s="2">
        <v>0.98921203613281194</v>
      </c>
      <c r="O434" s="11">
        <v>3.1597141060046797E-4</v>
      </c>
      <c r="P434" s="2">
        <v>4.7770147211849603E-3</v>
      </c>
      <c r="Q434" s="2">
        <v>0.98390692472457797</v>
      </c>
      <c r="R434" s="11">
        <v>5.5451182561227998E-5</v>
      </c>
      <c r="S434" s="2">
        <v>6.7612173734232697E-4</v>
      </c>
      <c r="T434" s="2">
        <v>0.98967587947845403</v>
      </c>
      <c r="U434" s="5">
        <v>487</v>
      </c>
      <c r="V434" s="11">
        <v>5.0079054199159102E-4</v>
      </c>
      <c r="W434" s="2">
        <v>4.4291331432759701E-3</v>
      </c>
      <c r="X434" s="2">
        <v>0.98968589305877597</v>
      </c>
      <c r="Y434" s="11">
        <v>4.9734528874978401E-4</v>
      </c>
      <c r="Z434" s="2">
        <v>5.8535928837954998E-3</v>
      </c>
      <c r="AA434" s="2">
        <v>0.98816019296646096</v>
      </c>
      <c r="AB434" s="11">
        <v>6.8952038418501602E-5</v>
      </c>
      <c r="AC434" s="2">
        <v>7.8486016718670704E-4</v>
      </c>
      <c r="AD434" s="2">
        <v>0.99280589818954401</v>
      </c>
    </row>
    <row r="435" spans="1:30" x14ac:dyDescent="0.35">
      <c r="A435" s="2">
        <v>737</v>
      </c>
      <c r="B435" s="11">
        <v>1.2354149948805499E-3</v>
      </c>
      <c r="C435" s="2">
        <v>6.5759690478444099E-3</v>
      </c>
      <c r="D435" s="2">
        <v>0.99559777975082397</v>
      </c>
      <c r="E435" s="11">
        <v>3.1115666497498699E-3</v>
      </c>
      <c r="F435" s="2">
        <v>1.45275248214602E-2</v>
      </c>
      <c r="G435" s="2">
        <v>0.98396879434585505</v>
      </c>
      <c r="H435" s="11">
        <v>2.1784475538879598E-3</v>
      </c>
      <c r="I435" s="2">
        <v>4.0819812566041903E-3</v>
      </c>
      <c r="J435" s="2">
        <v>0.9913330078125</v>
      </c>
      <c r="K435" s="5">
        <v>590</v>
      </c>
      <c r="L435" s="11">
        <v>8.3316734526306304E-4</v>
      </c>
      <c r="M435" s="2">
        <v>5.6844507344067097E-3</v>
      </c>
      <c r="N435" s="2">
        <v>0.99143493175506503</v>
      </c>
      <c r="O435" s="11">
        <v>8.8471465278416796E-4</v>
      </c>
      <c r="P435" s="2">
        <v>8.0359922721982002E-3</v>
      </c>
      <c r="Q435" s="2">
        <v>0.989784896373748</v>
      </c>
      <c r="R435" s="11">
        <v>1.44390694913454E-4</v>
      </c>
      <c r="S435" s="2">
        <v>1.0964799439534499E-3</v>
      </c>
      <c r="T435" s="2">
        <v>0.991935074329376</v>
      </c>
      <c r="U435" s="5">
        <v>488</v>
      </c>
      <c r="V435" s="11">
        <v>4.7364130296045901E-5</v>
      </c>
      <c r="W435" s="2">
        <v>1.2214108137413801E-3</v>
      </c>
      <c r="X435" s="2">
        <v>0.96464228630065896</v>
      </c>
      <c r="Y435" s="11">
        <v>6.6258260631002404E-5</v>
      </c>
      <c r="Z435" s="2">
        <v>2.0943069830536799E-3</v>
      </c>
      <c r="AA435" s="2">
        <v>0.943914234638214</v>
      </c>
      <c r="AB435" s="11">
        <v>1.7383466911269301E-5</v>
      </c>
      <c r="AC435" s="2">
        <v>3.4661812242120499E-4</v>
      </c>
      <c r="AD435" s="2">
        <v>0.98016268014907804</v>
      </c>
    </row>
    <row r="436" spans="1:30" x14ac:dyDescent="0.35">
      <c r="A436" s="2">
        <v>738</v>
      </c>
      <c r="B436" s="11">
        <v>1.44959241151809E-3</v>
      </c>
      <c r="C436" s="2">
        <v>7.1900612674653504E-3</v>
      </c>
      <c r="D436" s="2">
        <v>0.99705743789672796</v>
      </c>
      <c r="E436" s="11">
        <v>3.49446898326277E-3</v>
      </c>
      <c r="F436" s="2">
        <v>1.58094447106122E-2</v>
      </c>
      <c r="G436" s="2">
        <v>0.99319374561309803</v>
      </c>
      <c r="H436" s="11">
        <v>1.5056111151352501E-3</v>
      </c>
      <c r="I436" s="2">
        <v>3.75192752107977E-3</v>
      </c>
      <c r="J436" s="2">
        <v>0.99531048536300604</v>
      </c>
      <c r="K436" s="5">
        <v>591</v>
      </c>
      <c r="L436" s="11">
        <v>1.28241267520934E-3</v>
      </c>
      <c r="M436" s="2">
        <v>6.9596334360539896E-3</v>
      </c>
      <c r="N436" s="2">
        <v>0.98927271366119296</v>
      </c>
      <c r="O436" s="11">
        <v>1.3388977386057301E-3</v>
      </c>
      <c r="P436" s="2">
        <v>9.6490830183029105E-3</v>
      </c>
      <c r="Q436" s="2">
        <v>0.98874038457870395</v>
      </c>
      <c r="R436" s="11">
        <v>2.14583968045189E-4</v>
      </c>
      <c r="S436" s="2">
        <v>1.3347291387617499E-3</v>
      </c>
      <c r="T436" s="2">
        <v>0.99307686090469305</v>
      </c>
      <c r="U436" s="5">
        <v>489</v>
      </c>
      <c r="V436" s="11">
        <v>3.1835836125537699E-4</v>
      </c>
      <c r="W436" s="2">
        <v>3.49669996649026E-3</v>
      </c>
      <c r="X436" s="2">
        <v>0.98111754655838002</v>
      </c>
      <c r="Y436" s="11">
        <v>2.03533505555242E-4</v>
      </c>
      <c r="Z436" s="2">
        <v>3.8154937792569399E-3</v>
      </c>
      <c r="AA436" s="2">
        <v>0.97436475753784102</v>
      </c>
      <c r="AB436" s="11">
        <v>3.1120118364924497E-5</v>
      </c>
      <c r="AC436" s="2">
        <v>4.9158796900883295E-4</v>
      </c>
      <c r="AD436" s="2">
        <v>0.98855572938919001</v>
      </c>
    </row>
    <row r="437" spans="1:30" x14ac:dyDescent="0.35">
      <c r="A437" s="2">
        <v>739</v>
      </c>
      <c r="B437" s="11">
        <v>1.8397843232378301E-3</v>
      </c>
      <c r="C437" s="2">
        <v>7.7640535309910696E-3</v>
      </c>
      <c r="D437" s="2">
        <v>0.99786823987960804</v>
      </c>
      <c r="E437" s="11">
        <v>5.2262810058891704E-3</v>
      </c>
      <c r="F437" s="2">
        <v>1.8537521362304601E-2</v>
      </c>
      <c r="G437" s="2">
        <v>0.99558007717132502</v>
      </c>
      <c r="H437" s="11">
        <v>4.5602209866046897E-3</v>
      </c>
      <c r="I437" s="2">
        <v>5.8171069249510696E-3</v>
      </c>
      <c r="J437" s="2">
        <v>0.99743753671646096</v>
      </c>
      <c r="K437" s="5">
        <v>592</v>
      </c>
      <c r="L437" s="11">
        <v>2.8872999246232201E-4</v>
      </c>
      <c r="M437" s="2">
        <v>3.2809504773467701E-3</v>
      </c>
      <c r="N437" s="2">
        <v>0.98389565944671598</v>
      </c>
      <c r="O437" s="11">
        <v>2.8189120348542902E-4</v>
      </c>
      <c r="P437" s="2">
        <v>4.4407467357814303E-3</v>
      </c>
      <c r="Q437" s="2">
        <v>0.98146903514862005</v>
      </c>
      <c r="R437" s="11">
        <v>4.2040686821564998E-5</v>
      </c>
      <c r="S437" s="2">
        <v>6.0001795645803202E-4</v>
      </c>
      <c r="T437" s="2">
        <v>0.99074339866638095</v>
      </c>
      <c r="U437" s="5">
        <v>490</v>
      </c>
      <c r="V437" s="11">
        <v>4.7956738853827103E-4</v>
      </c>
      <c r="W437" s="2">
        <v>4.2461305856704703E-3</v>
      </c>
      <c r="X437" s="2">
        <v>0.98265022039413397</v>
      </c>
      <c r="Y437" s="11">
        <v>3.0722116935066797E-4</v>
      </c>
      <c r="Z437" s="2">
        <v>4.6765920706093303E-3</v>
      </c>
      <c r="AA437" s="2">
        <v>0.97971379756927401</v>
      </c>
      <c r="AB437" s="11">
        <v>4.7845063818385797E-5</v>
      </c>
      <c r="AC437" s="2">
        <v>6.1987666413187905E-4</v>
      </c>
      <c r="AD437" s="2">
        <v>0.989576935768127</v>
      </c>
    </row>
    <row r="438" spans="1:30" x14ac:dyDescent="0.35">
      <c r="A438" s="2">
        <v>740</v>
      </c>
      <c r="B438" s="11">
        <v>8.8328291894868003E-5</v>
      </c>
      <c r="C438" s="2">
        <v>1.96001818403601E-3</v>
      </c>
      <c r="D438" s="2">
        <v>0.95394861698150601</v>
      </c>
      <c r="E438" s="11">
        <v>1.45078840432688E-4</v>
      </c>
      <c r="F438" s="2">
        <v>3.3135635312646601E-3</v>
      </c>
      <c r="G438" s="2">
        <v>0.94557309150695801</v>
      </c>
      <c r="H438" s="11">
        <v>4.1600051190471202E-5</v>
      </c>
      <c r="I438" s="2">
        <v>5.3255440434440905E-4</v>
      </c>
      <c r="J438" s="2">
        <v>0.98252898454666104</v>
      </c>
      <c r="K438" s="5">
        <v>593</v>
      </c>
      <c r="L438" s="11">
        <v>2.5865476345643401E-4</v>
      </c>
      <c r="M438" s="2">
        <v>3.2208089251071202E-3</v>
      </c>
      <c r="N438" s="2">
        <v>0.98602044582366899</v>
      </c>
      <c r="O438" s="11">
        <v>2.19013047171756E-4</v>
      </c>
      <c r="P438" s="2">
        <v>3.92216071486473E-3</v>
      </c>
      <c r="Q438" s="2">
        <v>0.98031425476074197</v>
      </c>
      <c r="R438" s="11">
        <v>3.4372020309092402E-5</v>
      </c>
      <c r="S438" s="2">
        <v>5.2400806453078898E-4</v>
      </c>
      <c r="T438" s="2">
        <v>0.99019587039947499</v>
      </c>
      <c r="U438" s="5">
        <v>491</v>
      </c>
      <c r="V438" s="11">
        <v>5.3306680638343096E-4</v>
      </c>
      <c r="W438" s="2">
        <v>4.3937424197792998E-3</v>
      </c>
      <c r="X438" s="2">
        <v>0.983526170253753</v>
      </c>
      <c r="Y438" s="11">
        <v>3.5192532232031199E-4</v>
      </c>
      <c r="Z438" s="2">
        <v>4.79388143867254E-3</v>
      </c>
      <c r="AA438" s="2">
        <v>0.98111736774444502</v>
      </c>
      <c r="AB438" s="11">
        <v>4.8280191549565602E-5</v>
      </c>
      <c r="AC438" s="2">
        <v>6.1090954113751596E-4</v>
      </c>
      <c r="AD438" s="2">
        <v>0.99067413806915205</v>
      </c>
    </row>
    <row r="439" spans="1:30" x14ac:dyDescent="0.35">
      <c r="A439" s="2">
        <v>741</v>
      </c>
      <c r="B439" s="11">
        <v>5.5817415704950604E-4</v>
      </c>
      <c r="C439" s="2">
        <v>4.7293473035097096E-3</v>
      </c>
      <c r="D439" s="2">
        <v>0.98214483261108398</v>
      </c>
      <c r="E439" s="11">
        <v>5.1761319627985304E-4</v>
      </c>
      <c r="F439" s="2">
        <v>6.0734590515494303E-3</v>
      </c>
      <c r="G439" s="2">
        <v>0.97380173206329301</v>
      </c>
      <c r="H439" s="11">
        <v>6.4831670897547101E-5</v>
      </c>
      <c r="I439" s="2">
        <v>7.4766279431059902E-4</v>
      </c>
      <c r="J439" s="2">
        <v>0.98587816953659002</v>
      </c>
      <c r="K439" s="5">
        <v>594</v>
      </c>
      <c r="L439" s="11">
        <v>5.8225885732099403E-4</v>
      </c>
      <c r="M439" s="2">
        <v>4.8084016889333699E-3</v>
      </c>
      <c r="N439" s="2">
        <v>0.98623263835906905</v>
      </c>
      <c r="O439" s="11">
        <v>5.0022592768072995E-4</v>
      </c>
      <c r="P439" s="2">
        <v>5.9103947132825799E-3</v>
      </c>
      <c r="Q439" s="2">
        <v>0.98356682062149003</v>
      </c>
      <c r="R439" s="11">
        <v>6.1512044339906397E-5</v>
      </c>
      <c r="S439" s="2">
        <v>7.1914057480171301E-4</v>
      </c>
      <c r="T439" s="2">
        <v>0.99121677875518799</v>
      </c>
      <c r="U439" s="5">
        <v>492</v>
      </c>
      <c r="V439" s="11">
        <v>6.8384390033315799E-5</v>
      </c>
      <c r="W439" s="2">
        <v>1.63522013463079E-3</v>
      </c>
      <c r="X439" s="2">
        <v>0.97103089094161898</v>
      </c>
      <c r="Y439" s="11">
        <v>6.4959451265167404E-5</v>
      </c>
      <c r="Z439" s="2">
        <v>2.15449836105108E-3</v>
      </c>
      <c r="AA439" s="2">
        <v>0.94916772842407204</v>
      </c>
      <c r="AB439" s="11">
        <v>1.50052565004443E-5</v>
      </c>
      <c r="AC439" s="2">
        <v>3.4367016633041198E-4</v>
      </c>
      <c r="AD439" s="2">
        <v>0.98373490571975697</v>
      </c>
    </row>
    <row r="440" spans="1:30" x14ac:dyDescent="0.35">
      <c r="A440" s="2">
        <v>742</v>
      </c>
      <c r="B440" s="11">
        <v>9.0789102250710097E-4</v>
      </c>
      <c r="C440" s="2">
        <v>5.8164801448583603E-3</v>
      </c>
      <c r="D440" s="2">
        <v>0.98308128118515004</v>
      </c>
      <c r="E440" s="11">
        <v>8.57383769471198E-4</v>
      </c>
      <c r="F440" s="2">
        <v>7.8366613015532494E-3</v>
      </c>
      <c r="G440" s="2">
        <v>0.97540456056594804</v>
      </c>
      <c r="H440" s="11">
        <v>1.22656536404974E-4</v>
      </c>
      <c r="I440" s="2">
        <v>1.0266142198815901E-3</v>
      </c>
      <c r="J440" s="2">
        <v>0.98625499010086004</v>
      </c>
      <c r="K440" s="5">
        <v>595</v>
      </c>
      <c r="L440" s="11">
        <v>7.4566859984770396E-4</v>
      </c>
      <c r="M440" s="2">
        <v>5.3576533682644298E-3</v>
      </c>
      <c r="N440" s="2">
        <v>0.98566383123397805</v>
      </c>
      <c r="O440" s="11">
        <v>6.4178678439929995E-4</v>
      </c>
      <c r="P440" s="2">
        <v>6.7580197937786501E-3</v>
      </c>
      <c r="Q440" s="2">
        <v>0.98416167497634799</v>
      </c>
      <c r="R440" s="11">
        <v>7.7752527431584895E-5</v>
      </c>
      <c r="S440" s="2">
        <v>8.0809165956452402E-4</v>
      </c>
      <c r="T440" s="2">
        <v>0.99209225177764804</v>
      </c>
      <c r="U440" s="5">
        <v>493</v>
      </c>
      <c r="V440" s="11">
        <v>4.2178638977929901E-4</v>
      </c>
      <c r="W440" s="2">
        <v>4.1331164538860304E-3</v>
      </c>
      <c r="X440" s="2">
        <v>0.98681557178497303</v>
      </c>
      <c r="Y440" s="11">
        <v>3.3086445182561798E-4</v>
      </c>
      <c r="Z440" s="2">
        <v>4.7613605856895403E-3</v>
      </c>
      <c r="AA440" s="2">
        <v>0.98483759164810103</v>
      </c>
      <c r="AB440" s="11">
        <v>3.8828409742563902E-5</v>
      </c>
      <c r="AC440" s="2">
        <v>5.7079608086496505E-4</v>
      </c>
      <c r="AD440" s="2">
        <v>0.99150401353836004</v>
      </c>
    </row>
    <row r="441" spans="1:30" x14ac:dyDescent="0.35">
      <c r="A441" s="2">
        <v>743</v>
      </c>
      <c r="B441" s="11">
        <v>1.1996430112048899E-3</v>
      </c>
      <c r="C441" s="2">
        <v>6.6344500519335201E-3</v>
      </c>
      <c r="D441" s="2">
        <v>0.98126393556594804</v>
      </c>
      <c r="E441" s="11">
        <v>1.16712704766541E-3</v>
      </c>
      <c r="F441" s="2">
        <v>9.1432556509971601E-3</v>
      </c>
      <c r="G441" s="2">
        <v>0.97339653968811002</v>
      </c>
      <c r="H441" s="11">
        <v>1.5321100363507799E-4</v>
      </c>
      <c r="I441" s="2">
        <v>1.1477466905489501E-3</v>
      </c>
      <c r="J441" s="2">
        <v>0.98710852861404397</v>
      </c>
      <c r="K441" s="5">
        <v>596</v>
      </c>
      <c r="L441" s="11">
        <v>5.5275164777413E-4</v>
      </c>
      <c r="M441" s="2">
        <v>4.4151018373668098E-3</v>
      </c>
      <c r="N441" s="2">
        <v>0.98136860132217396</v>
      </c>
      <c r="O441" s="11">
        <v>1.3845879584550799E-3</v>
      </c>
      <c r="P441" s="2">
        <v>9.6893114969134296E-3</v>
      </c>
      <c r="Q441" s="2">
        <v>0.98147135972976596</v>
      </c>
      <c r="R441" s="11">
        <v>1.2589199468493401E-3</v>
      </c>
      <c r="S441" s="2">
        <v>3.0936282128095601E-3</v>
      </c>
      <c r="T441" s="2">
        <v>0.98299127817153897</v>
      </c>
      <c r="U441" s="5">
        <v>494</v>
      </c>
      <c r="V441" s="11">
        <v>6.1882118461653503E-4</v>
      </c>
      <c r="W441" s="2">
        <v>4.9367542378604403E-3</v>
      </c>
      <c r="X441" s="2">
        <v>0.98672151565551702</v>
      </c>
      <c r="Y441" s="11">
        <v>5.4949923651292898E-4</v>
      </c>
      <c r="Z441" s="2">
        <v>6.1168633401393804E-3</v>
      </c>
      <c r="AA441" s="2">
        <v>0.98434442281723</v>
      </c>
      <c r="AB441" s="11">
        <v>7.2240880399476696E-5</v>
      </c>
      <c r="AC441" s="2">
        <v>7.6642713975161303E-4</v>
      </c>
      <c r="AD441" s="2">
        <v>0.99232494831085205</v>
      </c>
    </row>
    <row r="442" spans="1:30" x14ac:dyDescent="0.35">
      <c r="A442" s="2">
        <v>744</v>
      </c>
      <c r="B442" s="11">
        <v>5.6224009313154898E-5</v>
      </c>
      <c r="C442" s="2">
        <v>1.51829700917005E-3</v>
      </c>
      <c r="D442" s="2">
        <v>0.96430188417434604</v>
      </c>
      <c r="E442" s="11">
        <v>5.7478569942759303E-5</v>
      </c>
      <c r="F442" s="2">
        <v>2.0964979194104602E-3</v>
      </c>
      <c r="G442" s="2">
        <v>0.94701910018920898</v>
      </c>
      <c r="H442" s="11">
        <v>1.4528551218973E-5</v>
      </c>
      <c r="I442" s="2">
        <v>3.2453663880005398E-4</v>
      </c>
      <c r="J442" s="2">
        <v>0.98348098993301303</v>
      </c>
      <c r="K442" s="5">
        <v>597</v>
      </c>
      <c r="L442" s="11">
        <v>5.9362483443692305E-4</v>
      </c>
      <c r="M442" s="2">
        <v>4.7035105526447296E-3</v>
      </c>
      <c r="N442" s="2">
        <v>0.99347811937332098</v>
      </c>
      <c r="O442" s="11">
        <v>7.6866755262017196E-4</v>
      </c>
      <c r="P442" s="2">
        <v>7.3059648275375297E-3</v>
      </c>
      <c r="Q442" s="2">
        <v>0.98884326219558705</v>
      </c>
      <c r="R442" s="11">
        <v>1.50609252159483E-4</v>
      </c>
      <c r="S442" s="2">
        <v>1.17110030259937E-3</v>
      </c>
      <c r="T442" s="2">
        <v>0.99150073528289795</v>
      </c>
      <c r="U442" s="5">
        <v>495</v>
      </c>
      <c r="V442" s="11">
        <v>6.8444811040535504E-4</v>
      </c>
      <c r="W442" s="2">
        <v>5.1458240486681401E-3</v>
      </c>
      <c r="X442" s="2">
        <v>0.98810970783233598</v>
      </c>
      <c r="Y442" s="11">
        <v>5.1554391393437895E-4</v>
      </c>
      <c r="Z442" s="2">
        <v>6.0091782361268997E-3</v>
      </c>
      <c r="AA442" s="2">
        <v>0.98786944150924605</v>
      </c>
      <c r="AB442" s="11">
        <v>6.8074965383857394E-5</v>
      </c>
      <c r="AC442" s="2">
        <v>7.4926944216713298E-4</v>
      </c>
      <c r="AD442" s="2">
        <v>0.99364089965820301</v>
      </c>
    </row>
    <row r="443" spans="1:30" x14ac:dyDescent="0.35">
      <c r="A443" s="2">
        <v>747</v>
      </c>
      <c r="B443" s="11">
        <v>8.9704932179301901E-4</v>
      </c>
      <c r="C443" s="2">
        <v>5.6852260604500701E-3</v>
      </c>
      <c r="D443" s="2">
        <v>0.97797024250030495</v>
      </c>
      <c r="E443" s="11">
        <v>4.23130084527656E-4</v>
      </c>
      <c r="F443" s="2">
        <v>5.6016999296843997E-3</v>
      </c>
      <c r="G443" s="2">
        <v>0.97614741325378396</v>
      </c>
      <c r="H443" s="11">
        <v>7.3287519626319395E-5</v>
      </c>
      <c r="I443" s="2">
        <v>7.2009768337011305E-4</v>
      </c>
      <c r="J443" s="2">
        <v>0.99014097452163696</v>
      </c>
      <c r="K443" s="5">
        <v>598</v>
      </c>
      <c r="L443" s="11">
        <v>1.08946219552308E-3</v>
      </c>
      <c r="M443" s="2">
        <v>6.4833294600248302E-3</v>
      </c>
      <c r="N443" s="2">
        <v>0.99388617277145297</v>
      </c>
      <c r="O443" s="11">
        <v>1.6971145523712E-3</v>
      </c>
      <c r="P443" s="2">
        <v>1.0876237414777201E-2</v>
      </c>
      <c r="Q443" s="2">
        <v>0.991282999515533</v>
      </c>
      <c r="R443" s="11">
        <v>3.9462270797230298E-4</v>
      </c>
      <c r="S443" s="2">
        <v>1.79013120941817E-3</v>
      </c>
      <c r="T443" s="2">
        <v>0.99296128749847401</v>
      </c>
      <c r="U443" s="5">
        <v>496</v>
      </c>
      <c r="V443" s="11">
        <v>7.4026713264174705E-5</v>
      </c>
      <c r="W443" s="2">
        <v>1.73552532214671E-3</v>
      </c>
      <c r="X443" s="2">
        <v>0.97769188880920399</v>
      </c>
      <c r="Y443" s="11">
        <v>5.95360834267921E-5</v>
      </c>
      <c r="Z443" s="2">
        <v>2.12210905738174E-3</v>
      </c>
      <c r="AA443" s="2">
        <v>0.95810157060623102</v>
      </c>
      <c r="AB443" s="11">
        <v>1.32440500237862E-5</v>
      </c>
      <c r="AC443" s="2">
        <v>3.2229101634584302E-4</v>
      </c>
      <c r="AD443" s="2">
        <v>0.98488974571228005</v>
      </c>
    </row>
    <row r="444" spans="1:30" x14ac:dyDescent="0.35">
      <c r="A444" s="2">
        <v>749</v>
      </c>
      <c r="B444" s="11">
        <v>8.5786147974431504E-4</v>
      </c>
      <c r="C444" s="2">
        <v>5.8165644295513604E-3</v>
      </c>
      <c r="D444" s="2">
        <v>0.99051398038864102</v>
      </c>
      <c r="E444" s="11">
        <v>7.7244732528924899E-4</v>
      </c>
      <c r="F444" s="2">
        <v>7.30455527082085E-3</v>
      </c>
      <c r="G444" s="2">
        <v>0.99035310745239202</v>
      </c>
      <c r="H444" s="11">
        <v>1.02853402495384E-4</v>
      </c>
      <c r="I444" s="2">
        <v>9.6653489163145401E-4</v>
      </c>
      <c r="J444" s="2">
        <v>0.992720067501068</v>
      </c>
      <c r="K444" s="5">
        <v>599</v>
      </c>
      <c r="L444" s="11">
        <v>1.2879566056653801E-3</v>
      </c>
      <c r="M444" s="2">
        <v>6.7836195230484E-3</v>
      </c>
      <c r="N444" s="2">
        <v>0.99456048011779696</v>
      </c>
      <c r="O444" s="11">
        <v>2.2973439190536698E-3</v>
      </c>
      <c r="P444" s="2">
        <v>1.24149154871702E-2</v>
      </c>
      <c r="Q444" s="2">
        <v>0.99157643318176203</v>
      </c>
      <c r="R444" s="11">
        <v>7.4302800931036396E-4</v>
      </c>
      <c r="S444" s="2">
        <v>2.4252736475318601E-3</v>
      </c>
      <c r="T444" s="2">
        <v>0.99369919300079301</v>
      </c>
      <c r="U444" s="5">
        <v>497</v>
      </c>
      <c r="V444" s="11">
        <v>4.3719296809285798E-4</v>
      </c>
      <c r="W444" s="2">
        <v>4.0403339080512498E-3</v>
      </c>
      <c r="X444" s="2">
        <v>0.98241269588470403</v>
      </c>
      <c r="Y444" s="11">
        <v>2.2510385315399601E-4</v>
      </c>
      <c r="Z444" s="2">
        <v>4.06367145478725E-3</v>
      </c>
      <c r="AA444" s="2">
        <v>0.97904604673385598</v>
      </c>
      <c r="AB444" s="11">
        <v>3.2794294384075302E-5</v>
      </c>
      <c r="AC444" s="2">
        <v>4.88620949909091E-4</v>
      </c>
      <c r="AD444" s="2">
        <v>0.99219340085983199</v>
      </c>
    </row>
    <row r="445" spans="1:30" x14ac:dyDescent="0.35">
      <c r="A445" s="2">
        <v>751</v>
      </c>
      <c r="B445" s="11">
        <v>1.2044180184602701E-3</v>
      </c>
      <c r="C445" s="2">
        <v>6.7023653537034902E-3</v>
      </c>
      <c r="D445" s="2">
        <v>0.99170970916748002</v>
      </c>
      <c r="E445" s="11">
        <v>1.3163022231310599E-3</v>
      </c>
      <c r="F445" s="2">
        <v>9.7581306472420692E-3</v>
      </c>
      <c r="G445" s="2">
        <v>0.99182468652725198</v>
      </c>
      <c r="H445" s="11">
        <v>2.5715294759720499E-4</v>
      </c>
      <c r="I445" s="2">
        <v>1.4908886514604001E-3</v>
      </c>
      <c r="J445" s="2">
        <v>0.99358004331588701</v>
      </c>
      <c r="K445" s="5">
        <v>600</v>
      </c>
      <c r="L445" s="11">
        <v>4.1732982936082401E-5</v>
      </c>
      <c r="M445" s="2">
        <v>1.2059166328981499E-3</v>
      </c>
      <c r="N445" s="2">
        <v>0.96743261814117398</v>
      </c>
      <c r="O445" s="11">
        <v>5.8434714446775602E-5</v>
      </c>
      <c r="P445" s="2">
        <v>2.0024997647851701E-3</v>
      </c>
      <c r="Q445" s="2">
        <v>0.94948130846023504</v>
      </c>
      <c r="R445" s="11">
        <v>1.37944316520588E-5</v>
      </c>
      <c r="S445" s="2">
        <v>3.2405817182734598E-4</v>
      </c>
      <c r="T445" s="2">
        <v>0.98247087001800504</v>
      </c>
      <c r="U445" s="5">
        <v>498</v>
      </c>
      <c r="V445" s="11">
        <v>6.3216144917532802E-4</v>
      </c>
      <c r="W445" s="2">
        <v>4.8492578789591703E-3</v>
      </c>
      <c r="X445" s="2">
        <v>0.98138445615768399</v>
      </c>
      <c r="Y445" s="11">
        <v>3.3077353145927099E-4</v>
      </c>
      <c r="Z445" s="2">
        <v>4.84882295131683E-3</v>
      </c>
      <c r="AA445" s="2">
        <v>0.98000121116638095</v>
      </c>
      <c r="AB445" s="11">
        <v>4.6802757424302399E-5</v>
      </c>
      <c r="AC445" s="2">
        <v>5.9188390150666204E-4</v>
      </c>
      <c r="AD445" s="2">
        <v>0.99077218770980802</v>
      </c>
    </row>
    <row r="446" spans="1:30" x14ac:dyDescent="0.35">
      <c r="A446" s="2">
        <v>752</v>
      </c>
      <c r="B446" s="11">
        <v>1.4001331874169401E-4</v>
      </c>
      <c r="C446" s="2">
        <v>2.39569554105401E-3</v>
      </c>
      <c r="D446" s="2">
        <v>0.97185498476028398</v>
      </c>
      <c r="E446" s="11">
        <v>1.12473077024333E-4</v>
      </c>
      <c r="F446" s="2">
        <v>2.8254126664250998E-3</v>
      </c>
      <c r="G446" s="2">
        <v>0.95529031753539995</v>
      </c>
      <c r="H446" s="11">
        <v>1.9521510694175901E-5</v>
      </c>
      <c r="I446" s="2">
        <v>3.95001115975901E-4</v>
      </c>
      <c r="J446" s="2">
        <v>0.98314577341079701</v>
      </c>
      <c r="K446" s="5">
        <v>601</v>
      </c>
      <c r="L446" s="11">
        <v>3.0987482750788299E-4</v>
      </c>
      <c r="M446" s="2">
        <v>3.4752720966935101E-3</v>
      </c>
      <c r="N446" s="2">
        <v>0.98087340593338002</v>
      </c>
      <c r="O446" s="11">
        <v>2.0643963944166899E-4</v>
      </c>
      <c r="P446" s="2">
        <v>3.8259821012616101E-3</v>
      </c>
      <c r="Q446" s="2">
        <v>0.97396755218505804</v>
      </c>
      <c r="R446" s="11">
        <v>3.6102857848163599E-5</v>
      </c>
      <c r="S446" s="2">
        <v>5.2998738829046401E-4</v>
      </c>
      <c r="T446" s="2">
        <v>0.98661202192306496</v>
      </c>
      <c r="U446" s="5">
        <v>499</v>
      </c>
      <c r="V446" s="11">
        <v>8.2820747047662702E-4</v>
      </c>
      <c r="W446" s="2">
        <v>5.4213139228522699E-3</v>
      </c>
      <c r="X446" s="2">
        <v>0.98011505603790205</v>
      </c>
      <c r="Y446" s="11">
        <v>3.8236845284700302E-4</v>
      </c>
      <c r="Z446" s="2">
        <v>5.1799826323986001E-3</v>
      </c>
      <c r="AA446" s="2">
        <v>0.98100942373275701</v>
      </c>
      <c r="AB446" s="11">
        <v>5.7874498452292701E-5</v>
      </c>
      <c r="AC446" s="2">
        <v>6.5124849788844499E-4</v>
      </c>
      <c r="AD446" s="2">
        <v>0.99133533239364602</v>
      </c>
    </row>
    <row r="447" spans="1:30" x14ac:dyDescent="0.35">
      <c r="A447" s="2">
        <v>753</v>
      </c>
      <c r="B447" s="11">
        <v>5.6896283058449604E-4</v>
      </c>
      <c r="C447" s="2">
        <v>4.6174139715731101E-3</v>
      </c>
      <c r="D447" s="2">
        <v>0.97712725400924605</v>
      </c>
      <c r="E447" s="11">
        <v>3.63497732905671E-4</v>
      </c>
      <c r="F447" s="2">
        <v>4.9628373235464096E-3</v>
      </c>
      <c r="G447" s="2">
        <v>0.97247719764709395</v>
      </c>
      <c r="H447" s="11">
        <v>5.2300329116405899E-5</v>
      </c>
      <c r="I447" s="2">
        <v>6.5996550256386399E-4</v>
      </c>
      <c r="J447" s="2">
        <v>0.984743952751159</v>
      </c>
      <c r="K447" s="5">
        <v>602</v>
      </c>
      <c r="L447" s="11">
        <v>5.4243998602032596E-4</v>
      </c>
      <c r="M447" s="2">
        <v>4.4796331785619198E-3</v>
      </c>
      <c r="N447" s="2">
        <v>0.98031932115554798</v>
      </c>
      <c r="O447" s="11">
        <v>3.3548273495398402E-4</v>
      </c>
      <c r="P447" s="2">
        <v>4.8833996988832899E-3</v>
      </c>
      <c r="Q447" s="2">
        <v>0.97636044025421098</v>
      </c>
      <c r="R447" s="11">
        <v>7.15343994670547E-5</v>
      </c>
      <c r="S447" s="2">
        <v>7.3159323073923501E-4</v>
      </c>
      <c r="T447" s="2">
        <v>0.98630118370056097</v>
      </c>
      <c r="U447" s="5">
        <v>500</v>
      </c>
      <c r="V447" s="11">
        <v>2.0246419589966501E-3</v>
      </c>
      <c r="W447" s="2">
        <v>7.8253420069813694E-3</v>
      </c>
      <c r="X447" s="2">
        <v>0.99216276407241799</v>
      </c>
      <c r="Y447" s="11">
        <v>5.7003679685294602E-3</v>
      </c>
      <c r="Z447" s="2">
        <v>1.9892463460564599E-2</v>
      </c>
      <c r="AA447" s="2">
        <v>0.97938424348831099</v>
      </c>
      <c r="AB447" s="11">
        <v>6.0158814303576903E-3</v>
      </c>
      <c r="AC447" s="2">
        <v>6.5046963281929398E-3</v>
      </c>
      <c r="AD447" s="2">
        <v>0.99463057518005304</v>
      </c>
    </row>
    <row r="448" spans="1:30" x14ac:dyDescent="0.35">
      <c r="A448" s="2">
        <v>754</v>
      </c>
      <c r="B448" s="11">
        <v>6.2897545285522905E-4</v>
      </c>
      <c r="C448" s="2">
        <v>4.9179508350789504E-3</v>
      </c>
      <c r="D448" s="2">
        <v>0.979905486106872</v>
      </c>
      <c r="E448" s="11">
        <v>4.0783651638775999E-4</v>
      </c>
      <c r="F448" s="2">
        <v>5.3889732807874602E-3</v>
      </c>
      <c r="G448" s="2">
        <v>0.97562336921691895</v>
      </c>
      <c r="H448" s="11">
        <v>5.5833988881204203E-5</v>
      </c>
      <c r="I448" s="2">
        <v>7.0183497155085195E-4</v>
      </c>
      <c r="J448" s="2">
        <v>0.98527336120605402</v>
      </c>
      <c r="K448" s="5">
        <v>603</v>
      </c>
      <c r="L448" s="11">
        <v>6.5039505716413205E-4</v>
      </c>
      <c r="M448" s="2">
        <v>4.9542039632797198E-3</v>
      </c>
      <c r="N448" s="2">
        <v>0.98004204034805298</v>
      </c>
      <c r="O448" s="11">
        <v>4.0605437243357301E-4</v>
      </c>
      <c r="P448" s="2">
        <v>5.35565102472901E-3</v>
      </c>
      <c r="Q448" s="2">
        <v>0.97617739439010598</v>
      </c>
      <c r="R448" s="11">
        <v>7.0390444307122298E-5</v>
      </c>
      <c r="S448" s="2">
        <v>7.2789966361597104E-4</v>
      </c>
      <c r="T448" s="2">
        <v>0.98848551511764504</v>
      </c>
      <c r="U448" s="5">
        <v>501</v>
      </c>
      <c r="V448" s="11">
        <v>9.7181193996220805E-4</v>
      </c>
      <c r="W448" s="2">
        <v>6.0937837697565504E-3</v>
      </c>
      <c r="X448" s="2">
        <v>0.99645769596099798</v>
      </c>
      <c r="Y448" s="11">
        <v>2.51039653085172E-3</v>
      </c>
      <c r="Z448" s="2">
        <v>1.32181597873568E-2</v>
      </c>
      <c r="AA448" s="2">
        <v>0.991665959358215</v>
      </c>
      <c r="AB448" s="11">
        <v>7.0850300835445502E-4</v>
      </c>
      <c r="AC448" s="2">
        <v>2.5059776380658102E-3</v>
      </c>
      <c r="AD448" s="2">
        <v>0.99248808622360196</v>
      </c>
    </row>
    <row r="449" spans="1:30" x14ac:dyDescent="0.35">
      <c r="A449" s="2">
        <v>756</v>
      </c>
      <c r="B449" s="11">
        <v>8.0776211689226302E-5</v>
      </c>
      <c r="C449" s="2">
        <v>1.76104460842907E-3</v>
      </c>
      <c r="D449" s="2">
        <v>0.95606917142867998</v>
      </c>
      <c r="E449" s="11">
        <v>1.20027259981725E-4</v>
      </c>
      <c r="F449" s="2">
        <v>3.0130965169519099E-3</v>
      </c>
      <c r="G449" s="2">
        <v>0.93707996606826705</v>
      </c>
      <c r="H449" s="11">
        <v>1.5025930224510299E-5</v>
      </c>
      <c r="I449" s="2">
        <v>3.7529485416598602E-4</v>
      </c>
      <c r="J449" s="2">
        <v>0.97741496562957697</v>
      </c>
      <c r="K449" s="5">
        <v>604</v>
      </c>
      <c r="L449" s="11">
        <v>5.2361770940478803E-5</v>
      </c>
      <c r="M449" s="2">
        <v>1.4542143326252599E-3</v>
      </c>
      <c r="N449" s="2">
        <v>0.97391891479492099</v>
      </c>
      <c r="O449" s="11">
        <v>5.8389632613398101E-5</v>
      </c>
      <c r="P449" s="2">
        <v>2.0355430897325199E-3</v>
      </c>
      <c r="Q449" s="2">
        <v>0.95707857608795099</v>
      </c>
      <c r="R449" s="11">
        <v>1.3036872587690501E-5</v>
      </c>
      <c r="S449" s="2">
        <v>3.2317277509719101E-4</v>
      </c>
      <c r="T449" s="2">
        <v>0.98291516304016102</v>
      </c>
      <c r="U449" s="5">
        <v>503</v>
      </c>
      <c r="V449" s="11">
        <v>1.1827379465103101E-2</v>
      </c>
      <c r="W449" s="2">
        <v>1.6988610848784402E-2</v>
      </c>
      <c r="X449" s="2">
        <v>0.99707406759261996</v>
      </c>
      <c r="Y449" s="11">
        <v>3.1505029648542397E-2</v>
      </c>
      <c r="Z449" s="2">
        <v>4.4052027165889698E-2</v>
      </c>
      <c r="AA449" s="2">
        <v>0.99422687292098999</v>
      </c>
      <c r="AB449" s="11">
        <v>3.6103911697864498E-2</v>
      </c>
      <c r="AC449" s="2">
        <v>1.6422629356384201E-2</v>
      </c>
      <c r="AD449" s="2">
        <v>0.99663442373275701</v>
      </c>
    </row>
    <row r="450" spans="1:30" x14ac:dyDescent="0.35">
      <c r="A450" s="2">
        <v>761</v>
      </c>
      <c r="B450" s="11">
        <v>3.0032105860300302E-4</v>
      </c>
      <c r="C450" s="2">
        <v>3.4485685173422098E-3</v>
      </c>
      <c r="D450" s="2">
        <v>0.98266410827636697</v>
      </c>
      <c r="E450" s="11">
        <v>2.2761705622542601E-4</v>
      </c>
      <c r="F450" s="2">
        <v>4.0499432943761297E-3</v>
      </c>
      <c r="G450" s="2">
        <v>0.97725075483322099</v>
      </c>
      <c r="H450" s="11">
        <v>3.31088558596093E-5</v>
      </c>
      <c r="I450" s="2">
        <v>5.1164469914510803E-4</v>
      </c>
      <c r="J450" s="2">
        <v>0.98852288722991899</v>
      </c>
      <c r="K450" s="5">
        <v>605</v>
      </c>
      <c r="L450" s="11">
        <v>3.99710115743801E-4</v>
      </c>
      <c r="M450" s="2">
        <v>3.8916193880140699E-3</v>
      </c>
      <c r="N450" s="2">
        <v>0.98730784654617298</v>
      </c>
      <c r="O450" s="11">
        <v>3.2166659366339402E-4</v>
      </c>
      <c r="P450" s="2">
        <v>4.7461269423365498E-3</v>
      </c>
      <c r="Q450" s="2">
        <v>0.98355787992477395</v>
      </c>
      <c r="R450" s="11">
        <v>4.4477528717834502E-5</v>
      </c>
      <c r="S450" s="2">
        <v>6.0973566723987395E-4</v>
      </c>
      <c r="T450" s="2">
        <v>0.99132519960403398</v>
      </c>
      <c r="U450" s="5">
        <v>504</v>
      </c>
      <c r="V450" s="11">
        <v>6.8880166509188698E-5</v>
      </c>
      <c r="W450" s="2">
        <v>1.62239745259284E-3</v>
      </c>
      <c r="X450" s="2">
        <v>0.96559512615203802</v>
      </c>
      <c r="Y450" s="11">
        <v>1.4947478484828001E-4</v>
      </c>
      <c r="Z450" s="2">
        <v>3.3176741562783701E-3</v>
      </c>
      <c r="AA450" s="2">
        <v>0.94882833957672097</v>
      </c>
      <c r="AB450" s="11">
        <v>2.1085435946588401E-5</v>
      </c>
      <c r="AC450" s="2">
        <v>4.5616895658895297E-4</v>
      </c>
      <c r="AD450" s="2">
        <v>0.97502225637435902</v>
      </c>
    </row>
    <row r="451" spans="1:30" x14ac:dyDescent="0.35">
      <c r="A451" s="2">
        <v>763</v>
      </c>
      <c r="B451" s="11">
        <v>7.6676497701555404E-4</v>
      </c>
      <c r="C451" s="2">
        <v>5.4753851145505896E-3</v>
      </c>
      <c r="D451" s="2">
        <v>0.98447370529174805</v>
      </c>
      <c r="E451" s="11">
        <v>5.8225821703672398E-4</v>
      </c>
      <c r="F451" s="2">
        <v>6.5011065453290896E-3</v>
      </c>
      <c r="G451" s="2">
        <v>0.98431426286697299</v>
      </c>
      <c r="H451" s="11">
        <v>8.5605672211386196E-5</v>
      </c>
      <c r="I451" s="2">
        <v>8.2836771616712202E-4</v>
      </c>
      <c r="J451" s="2">
        <v>0.99100267887115401</v>
      </c>
      <c r="K451" s="5">
        <v>606</v>
      </c>
      <c r="L451" s="11">
        <v>5.8127148076891899E-4</v>
      </c>
      <c r="M451" s="2">
        <v>4.7562159597873601E-3</v>
      </c>
      <c r="N451" s="2">
        <v>0.98772215843200595</v>
      </c>
      <c r="O451" s="11">
        <v>5.3405738435685602E-4</v>
      </c>
      <c r="P451" s="2">
        <v>6.1082416214048802E-3</v>
      </c>
      <c r="Q451" s="2">
        <v>0.98458898067474299</v>
      </c>
      <c r="R451" s="11">
        <v>6.9380505010485595E-5</v>
      </c>
      <c r="S451" s="2">
        <v>7.4808904901146802E-4</v>
      </c>
      <c r="T451" s="2">
        <v>0.99218213558196999</v>
      </c>
      <c r="U451" s="5">
        <v>505</v>
      </c>
      <c r="V451" s="11">
        <v>2.2941693896427699E-4</v>
      </c>
      <c r="W451" s="2">
        <v>2.96543701551854E-3</v>
      </c>
      <c r="X451" s="2">
        <v>0.98285233974456698</v>
      </c>
      <c r="Y451" s="11">
        <v>1.7781287897378201E-4</v>
      </c>
      <c r="Z451" s="2">
        <v>3.5743978805839998E-3</v>
      </c>
      <c r="AA451" s="2">
        <v>0.97513359785079901</v>
      </c>
      <c r="AB451" s="11">
        <v>3.02187854686053E-5</v>
      </c>
      <c r="AC451" s="2">
        <v>4.7384019126184198E-4</v>
      </c>
      <c r="AD451" s="2">
        <v>0.98946011066436701</v>
      </c>
    </row>
    <row r="452" spans="1:30" x14ac:dyDescent="0.35">
      <c r="A452" s="2">
        <v>765</v>
      </c>
      <c r="B452" s="11">
        <v>3.39399208314716E-4</v>
      </c>
      <c r="C452" s="2">
        <v>3.6004059948027099E-3</v>
      </c>
      <c r="D452" s="2">
        <v>0.97574591636657704</v>
      </c>
      <c r="E452" s="11">
        <v>2.0390251302160301E-4</v>
      </c>
      <c r="F452" s="2">
        <v>3.87524534016847E-3</v>
      </c>
      <c r="G452" s="2">
        <v>0.969091176986694</v>
      </c>
      <c r="H452" s="11">
        <v>3.3949632779694999E-5</v>
      </c>
      <c r="I452" s="2">
        <v>4.8375700134783902E-4</v>
      </c>
      <c r="J452" s="2">
        <v>0.98859691619873002</v>
      </c>
      <c r="K452" s="5">
        <v>607</v>
      </c>
      <c r="L452" s="11">
        <v>8.2824198761954904E-4</v>
      </c>
      <c r="M452" s="2">
        <v>5.4942048154771302E-3</v>
      </c>
      <c r="N452" s="2">
        <v>0.98596370220184304</v>
      </c>
      <c r="O452" s="11">
        <v>6.5968278795480696E-4</v>
      </c>
      <c r="P452" s="2">
        <v>6.7753070034086704E-3</v>
      </c>
      <c r="Q452" s="2">
        <v>0.98469781875610296</v>
      </c>
      <c r="R452" s="11">
        <v>8.6322987044695697E-5</v>
      </c>
      <c r="S452" s="2">
        <v>8.3448371151462197E-4</v>
      </c>
      <c r="T452" s="2">
        <v>0.99225151538848799</v>
      </c>
      <c r="U452" s="5">
        <v>506</v>
      </c>
      <c r="V452" s="11">
        <v>5.7732412824407198E-4</v>
      </c>
      <c r="W452" s="2">
        <v>4.67901863157749E-3</v>
      </c>
      <c r="X452" s="2">
        <v>0.98576968908309903</v>
      </c>
      <c r="Y452" s="11">
        <v>3.98559233872219E-4</v>
      </c>
      <c r="Z452" s="2">
        <v>5.1292642019688996E-3</v>
      </c>
      <c r="AA452" s="2">
        <v>0.98571139574050903</v>
      </c>
      <c r="AB452" s="11">
        <v>5.6537810451118201E-5</v>
      </c>
      <c r="AC452" s="2">
        <v>6.50005240458995E-4</v>
      </c>
      <c r="AD452" s="2">
        <v>0.99218606948852495</v>
      </c>
    </row>
    <row r="453" spans="1:30" x14ac:dyDescent="0.35">
      <c r="A453" s="2">
        <v>766</v>
      </c>
      <c r="B453" s="11">
        <v>5.2218051860108896E-4</v>
      </c>
      <c r="C453" s="2">
        <v>4.4842786155641001E-3</v>
      </c>
      <c r="D453" s="2">
        <v>0.97954678535461404</v>
      </c>
      <c r="E453" s="11">
        <v>3.10868868837133E-4</v>
      </c>
      <c r="F453" s="2">
        <v>4.6592187136411597E-3</v>
      </c>
      <c r="G453" s="2">
        <v>0.97784852981567305</v>
      </c>
      <c r="H453" s="11">
        <v>4.5567616325570203E-5</v>
      </c>
      <c r="I453" s="2">
        <v>5.8762554544955405E-4</v>
      </c>
      <c r="J453" s="2">
        <v>0.99083989858627297</v>
      </c>
      <c r="K453" s="5">
        <v>608</v>
      </c>
      <c r="L453" s="11">
        <v>8.4654915553983301E-5</v>
      </c>
      <c r="M453" s="2">
        <v>1.8435567617416299E-3</v>
      </c>
      <c r="N453" s="2">
        <v>0.97461128234863204</v>
      </c>
      <c r="O453" s="11">
        <v>6.7942462919745594E-5</v>
      </c>
      <c r="P453" s="2">
        <v>2.2347799967974398E-3</v>
      </c>
      <c r="Q453" s="2">
        <v>0.95455342531204201</v>
      </c>
      <c r="R453" s="11">
        <v>1.3724444215768E-5</v>
      </c>
      <c r="S453" s="2">
        <v>3.2738223671913098E-4</v>
      </c>
      <c r="T453" s="2">
        <v>0.98315685987472501</v>
      </c>
      <c r="U453" s="5">
        <v>507</v>
      </c>
      <c r="V453" s="11">
        <v>8.4255333058535998E-4</v>
      </c>
      <c r="W453" s="2">
        <v>5.4428535513579802E-3</v>
      </c>
      <c r="X453" s="2">
        <v>0.98492455482482899</v>
      </c>
      <c r="Y453" s="11">
        <v>5.7308282703161196E-4</v>
      </c>
      <c r="Z453" s="2">
        <v>6.08941260725259E-3</v>
      </c>
      <c r="AA453" s="2">
        <v>0.98559975624084395</v>
      </c>
      <c r="AB453" s="11">
        <v>7.1847702201921398E-5</v>
      </c>
      <c r="AC453" s="2">
        <v>7.35992100089788E-4</v>
      </c>
      <c r="AD453" s="2">
        <v>0.99262189865112305</v>
      </c>
    </row>
    <row r="454" spans="1:30" x14ac:dyDescent="0.35">
      <c r="A454" s="2">
        <v>767</v>
      </c>
      <c r="B454" s="11">
        <v>7.1282905992120504E-4</v>
      </c>
      <c r="C454" s="2">
        <v>5.2474108524620498E-3</v>
      </c>
      <c r="D454" s="2">
        <v>0.97597002983093195</v>
      </c>
      <c r="E454" s="11">
        <v>4.28650819230824E-4</v>
      </c>
      <c r="F454" s="2">
        <v>5.48856565728783E-3</v>
      </c>
      <c r="G454" s="2">
        <v>0.97523152828216497</v>
      </c>
      <c r="H454" s="11">
        <v>6.3031737226992805E-5</v>
      </c>
      <c r="I454" s="2">
        <v>6.7293789470568299E-4</v>
      </c>
      <c r="J454" s="2">
        <v>0.99008852243423395</v>
      </c>
      <c r="K454" s="5">
        <v>609</v>
      </c>
      <c r="L454" s="11">
        <v>4.2062732973136002E-4</v>
      </c>
      <c r="M454" s="2">
        <v>3.9667552337050403E-3</v>
      </c>
      <c r="N454" s="2">
        <v>0.97973418235778797</v>
      </c>
      <c r="O454" s="11">
        <v>2.5599208311177698E-4</v>
      </c>
      <c r="P454" s="2">
        <v>4.1766101494431496E-3</v>
      </c>
      <c r="Q454" s="2">
        <v>0.97506821155548096</v>
      </c>
      <c r="R454" s="11">
        <v>3.63195067620836E-5</v>
      </c>
      <c r="S454" s="2">
        <v>5.1663059275597301E-4</v>
      </c>
      <c r="T454" s="2">
        <v>0.98989361524581898</v>
      </c>
      <c r="U454" s="5">
        <v>508</v>
      </c>
      <c r="V454" s="11">
        <v>3.7866987986490098E-4</v>
      </c>
      <c r="W454" s="2">
        <v>3.7856230046600099E-3</v>
      </c>
      <c r="X454" s="2">
        <v>0.98972928524017301</v>
      </c>
      <c r="Y454" s="11">
        <v>5.7352893054485299E-4</v>
      </c>
      <c r="Z454" s="2">
        <v>6.4789024181663903E-3</v>
      </c>
      <c r="AA454" s="2">
        <v>0.98795551061630205</v>
      </c>
      <c r="AB454" s="11">
        <v>1.51615909999236E-4</v>
      </c>
      <c r="AC454" s="2">
        <v>1.15413998719304E-3</v>
      </c>
      <c r="AD454" s="2">
        <v>0.99215435981750399</v>
      </c>
    </row>
    <row r="455" spans="1:30" x14ac:dyDescent="0.35">
      <c r="A455" s="2">
        <v>770</v>
      </c>
      <c r="B455" s="11">
        <v>1.17664423305541E-3</v>
      </c>
      <c r="C455" s="2">
        <v>6.4676641486585097E-3</v>
      </c>
      <c r="D455" s="2">
        <v>0.99032348394393899</v>
      </c>
      <c r="E455" s="11">
        <v>1.0553594911471001E-3</v>
      </c>
      <c r="F455" s="2">
        <v>8.7160374969244003E-3</v>
      </c>
      <c r="G455" s="2">
        <v>0.98961877822875899</v>
      </c>
      <c r="H455" s="11">
        <v>1.7481953545939099E-4</v>
      </c>
      <c r="I455" s="2">
        <v>1.2267739512026299E-3</v>
      </c>
      <c r="J455" s="2">
        <v>0.992711842060089</v>
      </c>
      <c r="K455" s="5">
        <v>610</v>
      </c>
      <c r="L455" s="11">
        <v>5.5080448510125204E-4</v>
      </c>
      <c r="M455" s="2">
        <v>4.49366495013237E-3</v>
      </c>
      <c r="N455" s="2">
        <v>0.980929315090179</v>
      </c>
      <c r="O455" s="11">
        <v>3.3911032369360301E-4</v>
      </c>
      <c r="P455" s="2">
        <v>4.8739179037511297E-3</v>
      </c>
      <c r="Q455" s="2">
        <v>0.97756356000900202</v>
      </c>
      <c r="R455" s="11">
        <v>5.1028600864810801E-5</v>
      </c>
      <c r="S455" s="2">
        <v>6.0863629914820097E-4</v>
      </c>
      <c r="T455" s="2">
        <v>0.99075025320053101</v>
      </c>
      <c r="U455" s="5">
        <v>509</v>
      </c>
      <c r="V455" s="11">
        <v>4.1895161848515202E-4</v>
      </c>
      <c r="W455" s="2">
        <v>4.1039972566068103E-3</v>
      </c>
      <c r="X455" s="2">
        <v>0.98998087644577004</v>
      </c>
      <c r="Y455" s="11">
        <v>4.6252537867985601E-4</v>
      </c>
      <c r="Z455" s="2">
        <v>5.6987451389431901E-3</v>
      </c>
      <c r="AA455" s="2">
        <v>0.98650145530700595</v>
      </c>
      <c r="AB455" s="11">
        <v>5.0306392950005802E-5</v>
      </c>
      <c r="AC455" s="2">
        <v>6.4486981136724299E-4</v>
      </c>
      <c r="AD455" s="2">
        <v>0.99273091554641701</v>
      </c>
    </row>
    <row r="456" spans="1:30" x14ac:dyDescent="0.35">
      <c r="A456" s="2">
        <v>771</v>
      </c>
      <c r="B456" s="11">
        <v>1.2875092215836E-3</v>
      </c>
      <c r="C456" s="2">
        <v>6.8111657164990902E-3</v>
      </c>
      <c r="D456" s="2">
        <v>0.99011641740798895</v>
      </c>
      <c r="E456" s="11">
        <v>1.3290579663589499E-3</v>
      </c>
      <c r="F456" s="2">
        <v>9.7010489553213102E-3</v>
      </c>
      <c r="G456" s="2">
        <v>0.98979419469833296</v>
      </c>
      <c r="H456" s="11">
        <v>2.1809288591612101E-4</v>
      </c>
      <c r="I456" s="2">
        <v>1.3808360090479201E-3</v>
      </c>
      <c r="J456" s="2">
        <v>0.99321168661117498</v>
      </c>
      <c r="K456" s="5">
        <v>611</v>
      </c>
      <c r="L456" s="11">
        <v>7.6918117702007196E-4</v>
      </c>
      <c r="M456" s="2">
        <v>5.1725953817367502E-3</v>
      </c>
      <c r="N456" s="2">
        <v>0.98048216104507402</v>
      </c>
      <c r="O456" s="11">
        <v>4.7732956591062199E-4</v>
      </c>
      <c r="P456" s="2">
        <v>5.6764567270874899E-3</v>
      </c>
      <c r="Q456" s="2">
        <v>0.97498840093612604</v>
      </c>
      <c r="R456" s="11">
        <v>5.9084679378429401E-5</v>
      </c>
      <c r="S456" s="2">
        <v>6.6118472022935705E-4</v>
      </c>
      <c r="T456" s="2">
        <v>0.99031996726989702</v>
      </c>
      <c r="U456" s="5">
        <v>511</v>
      </c>
      <c r="V456" s="11">
        <v>1.1122148716822199E-3</v>
      </c>
      <c r="W456" s="2">
        <v>6.4314063638448698E-3</v>
      </c>
      <c r="X456" s="2">
        <v>0.99108546972274703</v>
      </c>
      <c r="Y456" s="11">
        <v>1.20584608521312E-3</v>
      </c>
      <c r="Z456" s="2">
        <v>9.1099468991160393E-3</v>
      </c>
      <c r="AA456" s="2">
        <v>0.99025249481201105</v>
      </c>
      <c r="AB456" s="11">
        <v>1.8730206647887799E-4</v>
      </c>
      <c r="AC456" s="2">
        <v>1.28116644918918E-3</v>
      </c>
      <c r="AD456" s="2">
        <v>0.99393153190612704</v>
      </c>
    </row>
    <row r="457" spans="1:30" x14ac:dyDescent="0.35">
      <c r="A457" s="2">
        <v>773</v>
      </c>
      <c r="B457" s="11">
        <v>7.5419287895783695E-4</v>
      </c>
      <c r="C457" s="2">
        <v>5.44294901192188E-3</v>
      </c>
      <c r="D457" s="2">
        <v>0.99470031261444003</v>
      </c>
      <c r="E457" s="11">
        <v>1.01675640325993E-3</v>
      </c>
      <c r="F457" s="2">
        <v>8.53697303682565E-3</v>
      </c>
      <c r="G457" s="2">
        <v>0.99259018898010198</v>
      </c>
      <c r="H457" s="11">
        <v>1.53544926433824E-4</v>
      </c>
      <c r="I457" s="2">
        <v>1.2095756828784899E-3</v>
      </c>
      <c r="J457" s="2">
        <v>0.99320608377456598</v>
      </c>
      <c r="K457" s="5">
        <v>612</v>
      </c>
      <c r="L457" s="11">
        <v>2.6196785620413699E-4</v>
      </c>
      <c r="M457" s="2">
        <v>3.2783092465251602E-3</v>
      </c>
      <c r="N457" s="2">
        <v>0.98775637149810702</v>
      </c>
      <c r="O457" s="11">
        <v>3.1777433468960198E-4</v>
      </c>
      <c r="P457" s="2">
        <v>4.9465992487966997E-3</v>
      </c>
      <c r="Q457" s="2">
        <v>0.97511827945709195</v>
      </c>
      <c r="R457" s="11">
        <v>4.4108208385296098E-5</v>
      </c>
      <c r="S457" s="2">
        <v>6.10121292993426E-4</v>
      </c>
      <c r="T457" s="2">
        <v>0.98831957578659002</v>
      </c>
      <c r="U457" s="5">
        <v>512</v>
      </c>
      <c r="V457" s="11">
        <v>1.6063277143985001E-4</v>
      </c>
      <c r="W457" s="2">
        <v>2.34795990400016E-3</v>
      </c>
      <c r="X457" s="2">
        <v>0.97311872243881203</v>
      </c>
      <c r="Y457" s="11">
        <v>1.8214495503343601E-4</v>
      </c>
      <c r="Z457" s="2">
        <v>3.5939645022153798E-3</v>
      </c>
      <c r="AA457" s="2">
        <v>0.972772777080535</v>
      </c>
      <c r="AB457" s="11">
        <v>2.752401996986E-5</v>
      </c>
      <c r="AC457" s="2">
        <v>4.9319776007905602E-4</v>
      </c>
      <c r="AD457" s="2">
        <v>0.98869270086288397</v>
      </c>
    </row>
    <row r="458" spans="1:30" x14ac:dyDescent="0.35">
      <c r="A458" s="2">
        <v>775</v>
      </c>
      <c r="B458" s="11">
        <v>1.2587113305926299E-3</v>
      </c>
      <c r="C458" s="2">
        <v>6.7149642854928901E-3</v>
      </c>
      <c r="D458" s="2">
        <v>0.99500131607055597</v>
      </c>
      <c r="E458" s="11">
        <v>2.10729404352605E-3</v>
      </c>
      <c r="F458" s="2">
        <v>1.20027028024196E-2</v>
      </c>
      <c r="G458" s="2">
        <v>0.99329394102096502</v>
      </c>
      <c r="H458" s="11">
        <v>1.0011914419010199E-3</v>
      </c>
      <c r="I458" s="2">
        <v>2.95137660577893E-3</v>
      </c>
      <c r="J458" s="2">
        <v>0.99121803045272805</v>
      </c>
      <c r="K458" s="5">
        <v>613</v>
      </c>
      <c r="L458" s="11">
        <v>7.1780919097363895E-4</v>
      </c>
      <c r="M458" s="2">
        <v>5.1182718016207201E-3</v>
      </c>
      <c r="N458" s="2">
        <v>0.99138224124908403</v>
      </c>
      <c r="O458" s="11">
        <v>7.4556662002578302E-4</v>
      </c>
      <c r="P458" s="2">
        <v>6.9837803021073298E-3</v>
      </c>
      <c r="Q458" s="2">
        <v>0.98967885971069303</v>
      </c>
      <c r="R458" s="11">
        <v>9.91974811768159E-5</v>
      </c>
      <c r="S458" s="2">
        <v>8.9593185111880302E-4</v>
      </c>
      <c r="T458" s="2">
        <v>0.99382454156875599</v>
      </c>
      <c r="U458" s="5">
        <v>513</v>
      </c>
      <c r="V458" s="11">
        <v>2.9446079861372698E-4</v>
      </c>
      <c r="W458" s="2">
        <v>3.3780294470488999E-3</v>
      </c>
      <c r="X458" s="2">
        <v>0.98706293106079102</v>
      </c>
      <c r="Y458" s="11">
        <v>2.1931226365268201E-4</v>
      </c>
      <c r="Z458" s="2">
        <v>4.0020127780735397E-3</v>
      </c>
      <c r="AA458" s="2">
        <v>0.98383760452270497</v>
      </c>
      <c r="AB458" s="11">
        <v>3.05142766592325E-5</v>
      </c>
      <c r="AC458" s="2">
        <v>4.8615739797241899E-4</v>
      </c>
      <c r="AD458" s="2">
        <v>0.99252456426620395</v>
      </c>
    </row>
    <row r="459" spans="1:30" x14ac:dyDescent="0.35">
      <c r="A459" s="2">
        <v>776</v>
      </c>
      <c r="B459" s="11">
        <v>1.16935378173366E-4</v>
      </c>
      <c r="C459" s="2">
        <v>2.1487353369593599E-3</v>
      </c>
      <c r="D459" s="2">
        <v>0.96427851915359497</v>
      </c>
      <c r="E459" s="11">
        <v>6.5000807808246396E-5</v>
      </c>
      <c r="F459" s="2">
        <v>2.1650160197168502E-3</v>
      </c>
      <c r="G459" s="2">
        <v>0.94974184036254805</v>
      </c>
      <c r="H459" s="11">
        <v>1.2736882126773701E-5</v>
      </c>
      <c r="I459" s="2">
        <v>3.0640349723398599E-4</v>
      </c>
      <c r="J459" s="2">
        <v>0.98526883125305098</v>
      </c>
      <c r="K459" s="5">
        <v>615</v>
      </c>
      <c r="L459" s="11">
        <v>3.7753761280328001E-3</v>
      </c>
      <c r="M459" s="2">
        <v>1.1735601350665001E-2</v>
      </c>
      <c r="N459" s="2">
        <v>0.991829633712768</v>
      </c>
      <c r="O459" s="11">
        <v>3.8721207529306399E-3</v>
      </c>
      <c r="P459" s="2">
        <v>1.6623064875602701E-2</v>
      </c>
      <c r="Q459" s="2">
        <v>0.99100625514984098</v>
      </c>
      <c r="R459" s="11">
        <v>8.1496144412085403E-4</v>
      </c>
      <c r="S459" s="2">
        <v>2.50716367736458E-3</v>
      </c>
      <c r="T459" s="2">
        <v>0.99227702617645197</v>
      </c>
      <c r="U459" s="5">
        <v>514</v>
      </c>
      <c r="V459" s="11">
        <v>6.0337514150887695E-4</v>
      </c>
      <c r="W459" s="2">
        <v>4.8258951865136597E-3</v>
      </c>
      <c r="X459" s="2">
        <v>0.98618435859680098</v>
      </c>
      <c r="Y459" s="11">
        <v>4.3889263179153199E-4</v>
      </c>
      <c r="Z459" s="2">
        <v>5.60257071629166E-3</v>
      </c>
      <c r="AA459" s="2">
        <v>0.98531067371368397</v>
      </c>
      <c r="AB459" s="11">
        <v>6.6544613218866194E-5</v>
      </c>
      <c r="AC459" s="2">
        <v>7.4314413359388698E-4</v>
      </c>
      <c r="AD459" s="2">
        <v>0.99208140373229903</v>
      </c>
    </row>
    <row r="460" spans="1:30" x14ac:dyDescent="0.35">
      <c r="A460" s="2">
        <v>777</v>
      </c>
      <c r="B460" s="11">
        <v>4.0679250378161598E-4</v>
      </c>
      <c r="C460" s="2">
        <v>3.9733122102916197E-3</v>
      </c>
      <c r="D460" s="2">
        <v>0.978759765625</v>
      </c>
      <c r="E460" s="11">
        <v>2.5517682661302301E-4</v>
      </c>
      <c r="F460" s="2">
        <v>4.22845594584941E-3</v>
      </c>
      <c r="G460" s="2">
        <v>0.97314310073852495</v>
      </c>
      <c r="H460" s="11">
        <v>3.6920457205269398E-5</v>
      </c>
      <c r="I460" s="2">
        <v>5.2398332627490098E-4</v>
      </c>
      <c r="J460" s="2">
        <v>0.99044650793075495</v>
      </c>
      <c r="K460" s="5">
        <v>616</v>
      </c>
      <c r="L460" s="11">
        <v>5.8485762565396699E-5</v>
      </c>
      <c r="M460" s="2">
        <v>1.46158505231142E-3</v>
      </c>
      <c r="N460" s="2">
        <v>0.96708416938781705</v>
      </c>
      <c r="O460" s="11">
        <v>8.0177058407571099E-5</v>
      </c>
      <c r="P460" s="2">
        <v>2.41839815862476E-3</v>
      </c>
      <c r="Q460" s="2">
        <v>0.95602494478225697</v>
      </c>
      <c r="R460" s="11">
        <v>1.4936262232367799E-5</v>
      </c>
      <c r="S460" s="2">
        <v>3.5499333171173898E-4</v>
      </c>
      <c r="T460" s="2">
        <v>0.98448354005813599</v>
      </c>
      <c r="U460" s="5">
        <v>516</v>
      </c>
      <c r="V460" s="11">
        <v>8.4226182661950501E-4</v>
      </c>
      <c r="W460" s="2">
        <v>5.3238421678543004E-3</v>
      </c>
      <c r="X460" s="2">
        <v>0.94011718034744196</v>
      </c>
      <c r="Y460" s="11">
        <v>3.03999404422938E-3</v>
      </c>
      <c r="Z460" s="2">
        <v>1.39822633937001E-2</v>
      </c>
      <c r="AA460" s="2">
        <v>0.92528295516967696</v>
      </c>
      <c r="AB460" s="11">
        <v>1.6305367462337E-3</v>
      </c>
      <c r="AC460" s="2">
        <v>3.97787056863307E-3</v>
      </c>
      <c r="AD460" s="2">
        <v>0.95409756898880005</v>
      </c>
    </row>
    <row r="461" spans="1:30" x14ac:dyDescent="0.35">
      <c r="A461" s="2">
        <v>778</v>
      </c>
      <c r="B461" s="11">
        <v>5.2478443831205303E-4</v>
      </c>
      <c r="C461" s="2">
        <v>4.4929422438144597E-3</v>
      </c>
      <c r="D461" s="2">
        <v>0.98103141784667902</v>
      </c>
      <c r="E461" s="11">
        <v>3.3448587055317998E-4</v>
      </c>
      <c r="F461" s="2">
        <v>4.8024947755038704E-3</v>
      </c>
      <c r="G461" s="2">
        <v>0.977830350399017</v>
      </c>
      <c r="H461" s="11">
        <v>4.5695785956922898E-5</v>
      </c>
      <c r="I461" s="2">
        <v>5.9867493109777505E-4</v>
      </c>
      <c r="J461" s="2">
        <v>0.99011802673339799</v>
      </c>
      <c r="K461" s="5">
        <v>617</v>
      </c>
      <c r="L461" s="11">
        <v>2.4982739705592302E-4</v>
      </c>
      <c r="M461" s="2">
        <v>3.17966938018798E-3</v>
      </c>
      <c r="N461" s="2">
        <v>0.98156452178955</v>
      </c>
      <c r="O461" s="11">
        <v>2.04781361389905E-4</v>
      </c>
      <c r="P461" s="2">
        <v>3.84776107966899E-3</v>
      </c>
      <c r="Q461" s="2">
        <v>0.97300291061401301</v>
      </c>
      <c r="R461" s="11">
        <v>2.9982275009388101E-5</v>
      </c>
      <c r="S461" s="2">
        <v>4.84913209220394E-4</v>
      </c>
      <c r="T461" s="2">
        <v>0.98926740884780795</v>
      </c>
      <c r="U461" s="5">
        <v>517</v>
      </c>
      <c r="V461" s="11">
        <v>5.5284256814047597E-4</v>
      </c>
      <c r="W461" s="2">
        <v>4.3418672867119304E-3</v>
      </c>
      <c r="X461" s="2">
        <v>0.99496537446975697</v>
      </c>
      <c r="Y461" s="11">
        <v>7.0052896626293605E-4</v>
      </c>
      <c r="Z461" s="2">
        <v>6.5743862651288501E-3</v>
      </c>
      <c r="AA461" s="2">
        <v>0.99322271347045898</v>
      </c>
      <c r="AB461" s="11">
        <v>1.10039334686007E-4</v>
      </c>
      <c r="AC461" s="2">
        <v>9.5025397604331298E-4</v>
      </c>
      <c r="AD461" s="2">
        <v>0.99478596448898304</v>
      </c>
    </row>
    <row r="462" spans="1:30" x14ac:dyDescent="0.35">
      <c r="A462" s="2">
        <v>779</v>
      </c>
      <c r="B462" s="11">
        <v>6.56396558042615E-4</v>
      </c>
      <c r="C462" s="2">
        <v>4.9762194976210499E-3</v>
      </c>
      <c r="D462" s="2">
        <v>0.981328845024108</v>
      </c>
      <c r="E462" s="11">
        <v>3.8326208596117702E-4</v>
      </c>
      <c r="F462" s="2">
        <v>5.2682887762784897E-3</v>
      </c>
      <c r="G462" s="2">
        <v>0.97992986440658503</v>
      </c>
      <c r="H462" s="11">
        <v>6.1788166931364604E-5</v>
      </c>
      <c r="I462" s="2">
        <v>6.9971347693353805E-4</v>
      </c>
      <c r="J462" s="2">
        <v>0.989954113960266</v>
      </c>
      <c r="K462" s="5">
        <v>618</v>
      </c>
      <c r="L462" s="11">
        <v>6.1328796437010104E-4</v>
      </c>
      <c r="M462" s="2">
        <v>4.6551418490707796E-3</v>
      </c>
      <c r="N462" s="2">
        <v>0.98624932765960605</v>
      </c>
      <c r="O462" s="11">
        <v>4.2112343362532502E-4</v>
      </c>
      <c r="P462" s="2">
        <v>5.4323249496519496E-3</v>
      </c>
      <c r="Q462" s="2">
        <v>0.98386466503143299</v>
      </c>
      <c r="R462" s="11">
        <v>7.2252580139320303E-5</v>
      </c>
      <c r="S462" s="2">
        <v>7.38235830795019E-4</v>
      </c>
      <c r="T462" s="2">
        <v>0.99127912521362305</v>
      </c>
      <c r="U462" s="5">
        <v>518</v>
      </c>
      <c r="V462" s="11">
        <v>1.1025193380191901E-3</v>
      </c>
      <c r="W462" s="2">
        <v>6.0998592525720596E-3</v>
      </c>
      <c r="X462" s="2">
        <v>0.99423283338546697</v>
      </c>
      <c r="Y462" s="11">
        <v>1.3138677459210101E-3</v>
      </c>
      <c r="Z462" s="2">
        <v>9.3552721664309502E-3</v>
      </c>
      <c r="AA462" s="2">
        <v>0.99412322044372503</v>
      </c>
      <c r="AB462" s="11">
        <v>3.0980378505773799E-4</v>
      </c>
      <c r="AC462" s="2">
        <v>1.6274121589958601E-3</v>
      </c>
      <c r="AD462" s="2">
        <v>0.99525362253188998</v>
      </c>
    </row>
    <row r="463" spans="1:30" x14ac:dyDescent="0.35">
      <c r="A463" s="2">
        <v>780</v>
      </c>
      <c r="B463" s="11">
        <v>2.6003256789408602E-4</v>
      </c>
      <c r="C463" s="2">
        <v>3.27726965770125E-3</v>
      </c>
      <c r="D463" s="2">
        <v>0.98656505346298196</v>
      </c>
      <c r="E463" s="11">
        <v>3.4425794729031601E-4</v>
      </c>
      <c r="F463" s="2">
        <v>4.92066890001297E-3</v>
      </c>
      <c r="G463" s="2">
        <v>0.973152816295623</v>
      </c>
      <c r="H463" s="11">
        <v>6.5883301431313103E-5</v>
      </c>
      <c r="I463" s="2">
        <v>7.3507422348484397E-4</v>
      </c>
      <c r="J463" s="2">
        <v>0.98483014106750399</v>
      </c>
      <c r="K463" s="5">
        <v>620</v>
      </c>
      <c r="L463" s="11">
        <v>4.0069452370516902E-4</v>
      </c>
      <c r="M463" s="2">
        <v>3.8672294467687598E-3</v>
      </c>
      <c r="N463" s="2">
        <v>0.98820149898528997</v>
      </c>
      <c r="O463" s="11">
        <v>8.7450188584625699E-4</v>
      </c>
      <c r="P463" s="2">
        <v>7.8122420236468298E-3</v>
      </c>
      <c r="Q463" s="2">
        <v>0.98375457525253296</v>
      </c>
      <c r="R463" s="11">
        <v>2.2832959075458299E-4</v>
      </c>
      <c r="S463" s="2">
        <v>1.3042088830843501E-3</v>
      </c>
      <c r="T463" s="2">
        <v>0.99032229185104304</v>
      </c>
      <c r="U463" s="5">
        <v>519</v>
      </c>
      <c r="V463" s="11">
        <v>1.36304507032036E-3</v>
      </c>
      <c r="W463" s="2">
        <v>6.6931149922311297E-3</v>
      </c>
      <c r="X463" s="2">
        <v>0.99482911825179998</v>
      </c>
      <c r="Y463" s="11">
        <v>1.8723268294706899E-3</v>
      </c>
      <c r="Z463" s="2">
        <v>1.1092492379248101E-2</v>
      </c>
      <c r="AA463" s="2">
        <v>0.99382615089416504</v>
      </c>
      <c r="AB463" s="11">
        <v>7.5845519313588695E-4</v>
      </c>
      <c r="AC463" s="2">
        <v>2.5545579846948299E-3</v>
      </c>
      <c r="AD463" s="2">
        <v>0.99349540472030595</v>
      </c>
    </row>
    <row r="464" spans="1:30" x14ac:dyDescent="0.35">
      <c r="A464" s="2">
        <v>781</v>
      </c>
      <c r="B464" s="11">
        <v>7.6720421202480695E-4</v>
      </c>
      <c r="C464" s="2">
        <v>5.2647581323981198E-3</v>
      </c>
      <c r="D464" s="2">
        <v>0.992151319980621</v>
      </c>
      <c r="E464" s="11">
        <v>7.8493723412975604E-4</v>
      </c>
      <c r="F464" s="2">
        <v>7.2010271251201604E-3</v>
      </c>
      <c r="G464" s="2">
        <v>0.99113225936889604</v>
      </c>
      <c r="H464" s="11">
        <v>1.03542857686989E-4</v>
      </c>
      <c r="I464" s="2">
        <v>9.4331492437049703E-4</v>
      </c>
      <c r="J464" s="2">
        <v>0.99324691295623702</v>
      </c>
      <c r="K464" s="5">
        <v>621</v>
      </c>
      <c r="L464" s="11">
        <v>4.2975335964001699E-4</v>
      </c>
      <c r="M464" s="2">
        <v>4.1058002971112702E-3</v>
      </c>
      <c r="N464" s="2">
        <v>0.98965096473693803</v>
      </c>
      <c r="O464" s="11">
        <v>4.5286110253073199E-4</v>
      </c>
      <c r="P464" s="2">
        <v>5.6348047219216798E-3</v>
      </c>
      <c r="Q464" s="2">
        <v>0.98524290323257402</v>
      </c>
      <c r="R464" s="11">
        <v>7.3071947554126301E-5</v>
      </c>
      <c r="S464" s="2">
        <v>7.7523634536191799E-4</v>
      </c>
      <c r="T464" s="2">
        <v>0.99069833755493097</v>
      </c>
      <c r="U464" s="5">
        <v>520</v>
      </c>
      <c r="V464" s="11">
        <v>5.2570223488146399E-5</v>
      </c>
      <c r="W464" s="2">
        <v>1.4465119456872301E-3</v>
      </c>
      <c r="X464" s="2">
        <v>0.96808904409408503</v>
      </c>
      <c r="Y464" s="11">
        <v>4.2714615119621097E-5</v>
      </c>
      <c r="Z464" s="2">
        <v>1.76658562850207E-3</v>
      </c>
      <c r="AA464" s="2">
        <v>0.94520866870880105</v>
      </c>
      <c r="AB464" s="11">
        <v>1.1401554729673001E-5</v>
      </c>
      <c r="AC464" s="2">
        <v>3.0056378454901202E-4</v>
      </c>
      <c r="AD464" s="2">
        <v>0.98325037956237704</v>
      </c>
    </row>
    <row r="465" spans="1:30" x14ac:dyDescent="0.35">
      <c r="A465" s="2">
        <v>782</v>
      </c>
      <c r="B465" s="11">
        <v>1.4316907618194799E-3</v>
      </c>
      <c r="C465" s="2">
        <v>6.5638059750199301E-3</v>
      </c>
      <c r="D465" s="2">
        <v>0.99017232656478804</v>
      </c>
      <c r="E465" s="11">
        <v>1.3087934348732201E-3</v>
      </c>
      <c r="F465" s="2">
        <v>9.1331154108047399E-3</v>
      </c>
      <c r="G465" s="2">
        <v>0.98929804563522294</v>
      </c>
      <c r="H465" s="11">
        <v>2.02124094357714E-4</v>
      </c>
      <c r="I465" s="2">
        <v>1.3062639627605601E-3</v>
      </c>
      <c r="J465" s="2">
        <v>0.99275362491607599</v>
      </c>
      <c r="K465" s="5">
        <v>622</v>
      </c>
      <c r="L465" s="11">
        <v>7.6059036655351498E-4</v>
      </c>
      <c r="M465" s="2">
        <v>5.3501408547163001E-3</v>
      </c>
      <c r="N465" s="2">
        <v>0.99125653505325295</v>
      </c>
      <c r="O465" s="11">
        <v>9.7702525090426207E-4</v>
      </c>
      <c r="P465" s="2">
        <v>8.2620577886700595E-3</v>
      </c>
      <c r="Q465" s="2">
        <v>0.98958736658096302</v>
      </c>
      <c r="R465" s="11">
        <v>1.78154514287598E-4</v>
      </c>
      <c r="S465" s="2">
        <v>1.2264539254829201E-3</v>
      </c>
      <c r="T465" s="2">
        <v>0.99242973327636697</v>
      </c>
      <c r="U465" s="5">
        <v>521</v>
      </c>
      <c r="V465" s="11">
        <v>3.79710516426712E-4</v>
      </c>
      <c r="W465" s="2">
        <v>3.6934975069016201E-3</v>
      </c>
      <c r="X465" s="2">
        <v>0.98106223344802801</v>
      </c>
      <c r="Y465" s="11">
        <v>1.9565135880839001E-4</v>
      </c>
      <c r="Z465" s="2">
        <v>3.7171295844018399E-3</v>
      </c>
      <c r="AA465" s="2">
        <v>0.97716778516769398</v>
      </c>
      <c r="AB465" s="11">
        <v>3.6268294934416102E-5</v>
      </c>
      <c r="AC465" s="2">
        <v>4.9003574531525298E-4</v>
      </c>
      <c r="AD465" s="2">
        <v>0.99105054140090898</v>
      </c>
    </row>
    <row r="466" spans="1:30" x14ac:dyDescent="0.35">
      <c r="A466" s="2">
        <v>783</v>
      </c>
      <c r="B466" s="11">
        <v>3.2512426842004E-3</v>
      </c>
      <c r="C466" s="2">
        <v>1.1156339198350899E-2</v>
      </c>
      <c r="D466" s="2">
        <v>0.99282723665237405</v>
      </c>
      <c r="E466" s="11">
        <v>4.2622229084372503E-3</v>
      </c>
      <c r="F466" s="2">
        <v>1.7047680914402001E-2</v>
      </c>
      <c r="G466" s="2">
        <v>0.990886330604553</v>
      </c>
      <c r="H466" s="11">
        <v>7.6839985558763103E-4</v>
      </c>
      <c r="I466" s="2">
        <v>2.56211264058947E-3</v>
      </c>
      <c r="J466" s="2">
        <v>0.99238604307174605</v>
      </c>
      <c r="K466" s="5">
        <v>623</v>
      </c>
      <c r="L466" s="11">
        <v>1.01841951254755E-3</v>
      </c>
      <c r="M466" s="2">
        <v>6.2268357723951296E-3</v>
      </c>
      <c r="N466" s="2">
        <v>0.99015605449676503</v>
      </c>
      <c r="O466" s="11">
        <v>1.5408603940159E-3</v>
      </c>
      <c r="P466" s="2">
        <v>1.04557145386934E-2</v>
      </c>
      <c r="Q466" s="2">
        <v>0.98764842748641901</v>
      </c>
      <c r="R466" s="11">
        <v>2.7684704400598997E-4</v>
      </c>
      <c r="S466" s="2">
        <v>1.5143573982641101E-3</v>
      </c>
      <c r="T466" s="2">
        <v>0.992639780044555</v>
      </c>
      <c r="U466" s="5">
        <v>522</v>
      </c>
      <c r="V466" s="11">
        <v>6.2406132929027005E-4</v>
      </c>
      <c r="W466" s="2">
        <v>4.7710472717881203E-3</v>
      </c>
      <c r="X466" s="2">
        <v>0.97962874174117998</v>
      </c>
      <c r="Y466" s="11">
        <v>3.1296961242333E-4</v>
      </c>
      <c r="Z466" s="2">
        <v>4.6001994051039202E-3</v>
      </c>
      <c r="AA466" s="2">
        <v>0.97928148508071899</v>
      </c>
      <c r="AB466" s="11">
        <v>5.6895103625720299E-5</v>
      </c>
      <c r="AC466" s="2">
        <v>6.0271669644862403E-4</v>
      </c>
      <c r="AD466" s="2">
        <v>0.99173855781555098</v>
      </c>
    </row>
    <row r="467" spans="1:30" x14ac:dyDescent="0.35">
      <c r="A467" s="2">
        <v>785</v>
      </c>
      <c r="B467" s="11">
        <v>3.2515623024664798E-4</v>
      </c>
      <c r="C467" s="2">
        <v>3.7291164044290699E-3</v>
      </c>
      <c r="D467" s="2">
        <v>0.97402203083038297</v>
      </c>
      <c r="E467" s="11">
        <v>3.0179231544025199E-4</v>
      </c>
      <c r="F467" s="2">
        <v>4.6826452016830401E-3</v>
      </c>
      <c r="G467" s="2">
        <v>0.95966303348541204</v>
      </c>
      <c r="H467" s="11">
        <v>3.0058823540457501E-5</v>
      </c>
      <c r="I467" s="2">
        <v>4.9249728908762303E-4</v>
      </c>
      <c r="J467" s="2">
        <v>0.98657685518264704</v>
      </c>
      <c r="K467" s="5">
        <v>624</v>
      </c>
      <c r="L467" s="11">
        <v>1.0009359539253601E-4</v>
      </c>
      <c r="M467" s="2">
        <v>1.8403379945084401E-3</v>
      </c>
      <c r="N467" s="2">
        <v>0.97334635257720903</v>
      </c>
      <c r="O467" s="11">
        <v>9.2840251454617801E-5</v>
      </c>
      <c r="P467" s="2">
        <v>2.52312631346285E-3</v>
      </c>
      <c r="Q467" s="2">
        <v>0.96830159425735396</v>
      </c>
      <c r="R467" s="11">
        <v>1.7173422747873701E-5</v>
      </c>
      <c r="S467" s="2">
        <v>3.6946032196283303E-4</v>
      </c>
      <c r="T467" s="2">
        <v>0.98786020278930597</v>
      </c>
      <c r="U467" s="5">
        <v>523</v>
      </c>
      <c r="V467" s="11">
        <v>7.2281714528799003E-4</v>
      </c>
      <c r="W467" s="2">
        <v>5.14848204329609E-3</v>
      </c>
      <c r="X467" s="2">
        <v>0.97897022962570102</v>
      </c>
      <c r="Y467" s="11">
        <v>3.9250255213118997E-4</v>
      </c>
      <c r="Z467" s="2">
        <v>5.0987415015697401E-3</v>
      </c>
      <c r="AA467" s="2">
        <v>0.97820430994033802</v>
      </c>
      <c r="AB467" s="11">
        <v>6.7393491917755401E-5</v>
      </c>
      <c r="AC467" s="2">
        <v>6.5247219754382903E-4</v>
      </c>
      <c r="AD467" s="2">
        <v>0.99160730838775601</v>
      </c>
    </row>
    <row r="468" spans="1:30" x14ac:dyDescent="0.35">
      <c r="A468" s="2">
        <v>788</v>
      </c>
      <c r="B468" s="11">
        <v>1.7718339222483299E-4</v>
      </c>
      <c r="C468" s="2">
        <v>2.5411129463464E-3</v>
      </c>
      <c r="D468" s="2">
        <v>0.97843545675277699</v>
      </c>
      <c r="E468" s="11">
        <v>1.4858476060908201E-4</v>
      </c>
      <c r="F468" s="2">
        <v>3.1752504874020802E-3</v>
      </c>
      <c r="G468" s="2">
        <v>0.97487729787826505</v>
      </c>
      <c r="H468" s="11">
        <v>1.92426705325488E-5</v>
      </c>
      <c r="I468" s="2">
        <v>3.9358172216452599E-4</v>
      </c>
      <c r="J468" s="2">
        <v>0.99176841974258401</v>
      </c>
      <c r="K468" s="5">
        <v>625</v>
      </c>
      <c r="L468" s="11">
        <v>3.16072400892153E-4</v>
      </c>
      <c r="M468" s="2">
        <v>3.4084417857229701E-3</v>
      </c>
      <c r="N468" s="2">
        <v>0.97973257303237904</v>
      </c>
      <c r="O468" s="11">
        <v>1.64430079166777E-4</v>
      </c>
      <c r="P468" s="2">
        <v>3.44671425409615E-3</v>
      </c>
      <c r="Q468" s="2">
        <v>0.97244340181350697</v>
      </c>
      <c r="R468" s="11">
        <v>3.66782551282085E-5</v>
      </c>
      <c r="S468" s="2">
        <v>4.89035621285438E-4</v>
      </c>
      <c r="T468" s="2">
        <v>0.99051809310912997</v>
      </c>
      <c r="U468" s="5">
        <v>524</v>
      </c>
      <c r="V468" s="11">
        <v>1.14448834210634E-4</v>
      </c>
      <c r="W468" s="2">
        <v>2.1875267848372399E-3</v>
      </c>
      <c r="X468" s="2">
        <v>0.97845971584320002</v>
      </c>
      <c r="Y468" s="11">
        <v>9.7333511803299094E-5</v>
      </c>
      <c r="Z468" s="2">
        <v>2.6876470074057501E-3</v>
      </c>
      <c r="AA468" s="2">
        <v>0.96086800098419101</v>
      </c>
      <c r="AB468" s="11">
        <v>1.39201511046849E-5</v>
      </c>
      <c r="AC468" s="2">
        <v>3.3285148674622102E-4</v>
      </c>
      <c r="AD468" s="2">
        <v>0.98627769947052002</v>
      </c>
    </row>
    <row r="469" spans="1:30" x14ac:dyDescent="0.35">
      <c r="A469" s="2">
        <v>791</v>
      </c>
      <c r="B469" s="11">
        <v>5.2763498388230801E-4</v>
      </c>
      <c r="C469" s="2">
        <v>4.5883217826485599E-3</v>
      </c>
      <c r="D469" s="2">
        <v>0.98080575466155995</v>
      </c>
      <c r="E469" s="11">
        <v>3.2263982575386698E-4</v>
      </c>
      <c r="F469" s="2">
        <v>4.8049157485365798E-3</v>
      </c>
      <c r="G469" s="2">
        <v>0.97932058572769098</v>
      </c>
      <c r="H469" s="11">
        <v>4.2195766582153697E-5</v>
      </c>
      <c r="I469" s="2">
        <v>5.6582043180242105E-4</v>
      </c>
      <c r="J469" s="2">
        <v>0.99128681421279896</v>
      </c>
      <c r="K469" s="5">
        <v>626</v>
      </c>
      <c r="L469" s="11">
        <v>5.8573076967149897E-4</v>
      </c>
      <c r="M469" s="2">
        <v>4.6580219641327797E-3</v>
      </c>
      <c r="N469" s="2">
        <v>0.978587746620178</v>
      </c>
      <c r="O469" s="11">
        <v>3.0531876836903301E-4</v>
      </c>
      <c r="P469" s="2">
        <v>4.7255712561309303E-3</v>
      </c>
      <c r="Q469" s="2">
        <v>0.974953472614288</v>
      </c>
      <c r="R469" s="11">
        <v>5.5777836678316803E-5</v>
      </c>
      <c r="S469" s="2">
        <v>6.2376487767323797E-4</v>
      </c>
      <c r="T469" s="2">
        <v>0.99050968885421697</v>
      </c>
      <c r="U469" s="5">
        <v>525</v>
      </c>
      <c r="V469" s="11">
        <v>4.8515893286093999E-4</v>
      </c>
      <c r="W469" s="2">
        <v>4.2957752011716296E-3</v>
      </c>
      <c r="X469" s="2">
        <v>0.986924529075622</v>
      </c>
      <c r="Y469" s="11">
        <v>3.5162686253897802E-4</v>
      </c>
      <c r="Z469" s="2">
        <v>5.0646443851292099E-3</v>
      </c>
      <c r="AA469" s="2">
        <v>0.984608113765716</v>
      </c>
      <c r="AB469" s="11">
        <v>5.41821864317171E-5</v>
      </c>
      <c r="AC469" s="2">
        <v>6.5961020300164797E-4</v>
      </c>
      <c r="AD469" s="2">
        <v>0.99167668819427401</v>
      </c>
    </row>
    <row r="470" spans="1:30" x14ac:dyDescent="0.35">
      <c r="A470" s="2">
        <v>793</v>
      </c>
      <c r="B470" s="11">
        <v>6.7670282442122698E-4</v>
      </c>
      <c r="C470" s="2">
        <v>4.6912962570786398E-3</v>
      </c>
      <c r="D470" s="2">
        <v>0.98931425809860196</v>
      </c>
      <c r="E470" s="11">
        <v>7.0362538099288897E-4</v>
      </c>
      <c r="F470" s="2">
        <v>6.8414001725614002E-3</v>
      </c>
      <c r="G470" s="2">
        <v>0.98364329338073697</v>
      </c>
      <c r="H470" s="11">
        <v>7.6440272096078802E-5</v>
      </c>
      <c r="I470" s="2">
        <v>8.0449832603335305E-4</v>
      </c>
      <c r="J470" s="2">
        <v>0.99190223217010498</v>
      </c>
      <c r="K470" s="5">
        <v>628</v>
      </c>
      <c r="L470" s="11">
        <v>4.1204020817531198E-5</v>
      </c>
      <c r="M470" s="2">
        <v>1.2596393935382299E-3</v>
      </c>
      <c r="N470" s="2">
        <v>0.968569755554199</v>
      </c>
      <c r="O470" s="11">
        <v>9.5784918812569204E-5</v>
      </c>
      <c r="P470" s="2">
        <v>2.58187926374375E-3</v>
      </c>
      <c r="Q470" s="2">
        <v>0.95902425050735396</v>
      </c>
      <c r="R470" s="11">
        <v>1.9091079593636001E-5</v>
      </c>
      <c r="S470" s="2">
        <v>3.9223645580932498E-4</v>
      </c>
      <c r="T470" s="2">
        <v>0.98461115360259999</v>
      </c>
      <c r="U470" s="5">
        <v>526</v>
      </c>
      <c r="V470" s="11">
        <v>6.5838702721521204E-4</v>
      </c>
      <c r="W470" s="2">
        <v>4.9336333759129004E-3</v>
      </c>
      <c r="X470" s="2">
        <v>0.98811280727386397</v>
      </c>
      <c r="Y470" s="11">
        <v>4.8047103337012199E-4</v>
      </c>
      <c r="Z470" s="2">
        <v>5.8604860678315102E-3</v>
      </c>
      <c r="AA470" s="2">
        <v>0.986835837364196</v>
      </c>
      <c r="AB470" s="11">
        <v>7.2974158683791702E-5</v>
      </c>
      <c r="AC470" s="2">
        <v>7.7227310976013498E-4</v>
      </c>
      <c r="AD470" s="2">
        <v>0.99301040172576904</v>
      </c>
    </row>
    <row r="471" spans="1:30" x14ac:dyDescent="0.35">
      <c r="A471" s="2">
        <v>794</v>
      </c>
      <c r="B471" s="11">
        <v>8.3421211456879898E-4</v>
      </c>
      <c r="C471" s="2">
        <v>5.5519649758934897E-3</v>
      </c>
      <c r="D471" s="2">
        <v>0.991624414920806</v>
      </c>
      <c r="E471" s="11">
        <v>1.0016453452408301E-3</v>
      </c>
      <c r="F471" s="2">
        <v>8.4271440282463993E-3</v>
      </c>
      <c r="G471" s="2">
        <v>0.98958992958068803</v>
      </c>
      <c r="H471" s="11">
        <v>1.3078603660687799E-4</v>
      </c>
      <c r="I471" s="2">
        <v>1.0654368670657199E-3</v>
      </c>
      <c r="J471" s="2">
        <v>0.99368363618850697</v>
      </c>
      <c r="K471" s="5">
        <v>629</v>
      </c>
      <c r="L471" s="11">
        <v>3.8531541940756099E-4</v>
      </c>
      <c r="M471" s="2">
        <v>3.84942069649696E-3</v>
      </c>
      <c r="N471" s="2">
        <v>0.98298096656799305</v>
      </c>
      <c r="O471" s="11">
        <v>2.89963121758773E-4</v>
      </c>
      <c r="P471" s="2">
        <v>4.5382962562143803E-3</v>
      </c>
      <c r="Q471" s="2">
        <v>0.97985506057739202</v>
      </c>
      <c r="R471" s="11">
        <v>5.42387315363157E-5</v>
      </c>
      <c r="S471" s="2">
        <v>6.2255730153992696E-4</v>
      </c>
      <c r="T471" s="2">
        <v>0.99019736051559404</v>
      </c>
      <c r="U471" s="5">
        <v>527</v>
      </c>
      <c r="V471" s="11">
        <v>8.3775853272527402E-4</v>
      </c>
      <c r="W471" s="2">
        <v>5.6171678006649E-3</v>
      </c>
      <c r="X471" s="2">
        <v>0.98740375041961603</v>
      </c>
      <c r="Y471" s="11">
        <v>6.07095484156161E-4</v>
      </c>
      <c r="Z471" s="2">
        <v>6.6598639823496298E-3</v>
      </c>
      <c r="AA471" s="2">
        <v>0.98691290616989102</v>
      </c>
      <c r="AB471" s="11">
        <v>8.3727441960945698E-5</v>
      </c>
      <c r="AC471" s="2">
        <v>8.3628157153725602E-4</v>
      </c>
      <c r="AD471" s="2">
        <v>0.99305438995361295</v>
      </c>
    </row>
    <row r="472" spans="1:30" x14ac:dyDescent="0.35">
      <c r="A472" s="2">
        <v>795</v>
      </c>
      <c r="B472" s="11">
        <v>1.0232148924842401E-3</v>
      </c>
      <c r="C472" s="2">
        <v>6.2200804241001597E-3</v>
      </c>
      <c r="D472" s="2">
        <v>0.99130982160568204</v>
      </c>
      <c r="E472" s="11">
        <v>1.4090916374698201E-3</v>
      </c>
      <c r="F472" s="2">
        <v>1.0330713354051099E-2</v>
      </c>
      <c r="G472" s="2">
        <v>0.98857039213180498</v>
      </c>
      <c r="H472" s="11">
        <v>2.2107585391495301E-4</v>
      </c>
      <c r="I472" s="2">
        <v>1.3930477434769199E-3</v>
      </c>
      <c r="J472" s="2">
        <v>0.99277931451797397</v>
      </c>
      <c r="K472" s="5">
        <v>631</v>
      </c>
      <c r="L472" s="11">
        <v>6.6143291769549196E-4</v>
      </c>
      <c r="M472" s="2">
        <v>5.0069247372448401E-3</v>
      </c>
      <c r="N472" s="2">
        <v>0.98434901237487704</v>
      </c>
      <c r="O472" s="11">
        <v>5.83773886319249E-4</v>
      </c>
      <c r="P472" s="2">
        <v>6.3563887961208803E-3</v>
      </c>
      <c r="Q472" s="2">
        <v>0.98347181081771795</v>
      </c>
      <c r="R472" s="11">
        <v>9.4642775366082706E-5</v>
      </c>
      <c r="S472" s="2">
        <v>8.6718285456299695E-4</v>
      </c>
      <c r="T472" s="2">
        <v>0.99100130796432495</v>
      </c>
      <c r="U472" s="5">
        <v>528</v>
      </c>
      <c r="V472" s="11">
        <v>1.2987855006940601E-4</v>
      </c>
      <c r="W472" s="2">
        <v>2.2919573821127402E-3</v>
      </c>
      <c r="X472" s="2">
        <v>0.97826647758483798</v>
      </c>
      <c r="Y472" s="11">
        <v>9.1580601292662295E-5</v>
      </c>
      <c r="Z472" s="2">
        <v>2.6135130319744301E-3</v>
      </c>
      <c r="AA472" s="2">
        <v>0.96562790870666504</v>
      </c>
      <c r="AB472" s="11">
        <v>1.5221196008496901E-5</v>
      </c>
      <c r="AC472" s="2">
        <v>3.4160562790930201E-4</v>
      </c>
      <c r="AD472" s="2">
        <v>0.98709017038345304</v>
      </c>
    </row>
    <row r="473" spans="1:30" x14ac:dyDescent="0.35">
      <c r="A473" s="2">
        <v>797</v>
      </c>
      <c r="B473" s="11">
        <v>3.5358266904950099E-4</v>
      </c>
      <c r="C473" s="2">
        <v>3.6007510498166002E-3</v>
      </c>
      <c r="D473" s="2">
        <v>0.98070752620696999</v>
      </c>
      <c r="E473" s="11">
        <v>2.14370564208365E-4</v>
      </c>
      <c r="F473" s="2">
        <v>3.9082816801965202E-3</v>
      </c>
      <c r="G473" s="2">
        <v>0.97158974409103305</v>
      </c>
      <c r="H473" s="11">
        <v>3.7279180105542703E-5</v>
      </c>
      <c r="I473" s="2">
        <v>5.1408592844381896E-4</v>
      </c>
      <c r="J473" s="2">
        <v>0.98889946937561002</v>
      </c>
      <c r="K473" s="5">
        <v>633</v>
      </c>
      <c r="L473" s="11">
        <v>6.1731401365250295E-4</v>
      </c>
      <c r="M473" s="2">
        <v>4.78147435933351E-3</v>
      </c>
      <c r="N473" s="2">
        <v>0.99128192663192705</v>
      </c>
      <c r="O473" s="11">
        <v>7.3233066359534795E-4</v>
      </c>
      <c r="P473" s="2">
        <v>7.1920878253877102E-3</v>
      </c>
      <c r="Q473" s="2">
        <v>0.986280977725982</v>
      </c>
      <c r="R473" s="11">
        <v>1.3293638767208901E-4</v>
      </c>
      <c r="S473" s="2">
        <v>1.04233471211045E-3</v>
      </c>
      <c r="T473" s="2">
        <v>0.99128055572509699</v>
      </c>
      <c r="U473" s="5">
        <v>529</v>
      </c>
      <c r="V473" s="11">
        <v>3.8170182961039202E-4</v>
      </c>
      <c r="W473" s="2">
        <v>3.8563699927181001E-3</v>
      </c>
      <c r="X473" s="2">
        <v>0.98350000381469704</v>
      </c>
      <c r="Y473" s="11">
        <v>2.18674176721833E-4</v>
      </c>
      <c r="Z473" s="2">
        <v>3.9756689220666799E-3</v>
      </c>
      <c r="AA473" s="2">
        <v>0.98145723342895497</v>
      </c>
      <c r="AB473" s="11">
        <v>3.1652300094719902E-5</v>
      </c>
      <c r="AC473" s="2">
        <v>4.8771256115287499E-4</v>
      </c>
      <c r="AD473" s="2">
        <v>0.991427361965179</v>
      </c>
    </row>
    <row r="474" spans="1:30" x14ac:dyDescent="0.35">
      <c r="A474" s="2">
        <v>798</v>
      </c>
      <c r="B474" s="11">
        <v>5.1700428593903704E-4</v>
      </c>
      <c r="C474" s="2">
        <v>4.24467166885733E-3</v>
      </c>
      <c r="D474" s="2">
        <v>0.982918500900268</v>
      </c>
      <c r="E474" s="11">
        <v>3.3178846933878899E-4</v>
      </c>
      <c r="F474" s="2">
        <v>4.68740426003932E-3</v>
      </c>
      <c r="G474" s="2">
        <v>0.97840225696563698</v>
      </c>
      <c r="H474" s="11">
        <v>5.10053032485302E-5</v>
      </c>
      <c r="I474" s="2">
        <v>5.9090025024488503E-4</v>
      </c>
      <c r="J474" s="2">
        <v>0.990908622741699</v>
      </c>
      <c r="K474" s="5">
        <v>636</v>
      </c>
      <c r="L474" s="11">
        <v>1.50434498209506E-4</v>
      </c>
      <c r="M474" s="2">
        <v>2.3560768458992199E-3</v>
      </c>
      <c r="N474" s="2">
        <v>0.97554296255111606</v>
      </c>
      <c r="O474" s="11">
        <v>9.0551991888787597E-5</v>
      </c>
      <c r="P474" s="2">
        <v>2.5880066677927901E-3</v>
      </c>
      <c r="Q474" s="2">
        <v>0.961761474609375</v>
      </c>
      <c r="R474" s="11">
        <v>2.02065839403076E-5</v>
      </c>
      <c r="S474" s="2">
        <v>3.7734716897830302E-4</v>
      </c>
      <c r="T474" s="2">
        <v>0.98659759759902899</v>
      </c>
      <c r="U474" s="5">
        <v>530</v>
      </c>
      <c r="V474" s="11">
        <v>5.4694205755367799E-4</v>
      </c>
      <c r="W474" s="2">
        <v>4.4644279405474602E-3</v>
      </c>
      <c r="X474" s="2">
        <v>0.98365831375122004</v>
      </c>
      <c r="Y474" s="11">
        <v>2.8788324561901298E-4</v>
      </c>
      <c r="Z474" s="2">
        <v>4.4328831136226602E-3</v>
      </c>
      <c r="AA474" s="2">
        <v>0.98283898830413796</v>
      </c>
      <c r="AB474" s="11">
        <v>4.5872951886849403E-5</v>
      </c>
      <c r="AC474" s="2">
        <v>5.7368708075955499E-4</v>
      </c>
      <c r="AD474" s="2">
        <v>0.99069356918334905</v>
      </c>
    </row>
    <row r="475" spans="1:30" x14ac:dyDescent="0.35">
      <c r="A475" s="2">
        <v>799</v>
      </c>
      <c r="B475" s="11">
        <v>6.4380140975117597E-4</v>
      </c>
      <c r="C475" s="2">
        <v>4.7271545045077801E-3</v>
      </c>
      <c r="D475" s="2">
        <v>0.98099988698959295</v>
      </c>
      <c r="E475" s="11">
        <v>4.2784589459188201E-4</v>
      </c>
      <c r="F475" s="2">
        <v>5.5308146402239799E-3</v>
      </c>
      <c r="G475" s="2">
        <v>0.97490233182907104</v>
      </c>
      <c r="H475" s="11">
        <v>6.1456456023733995E-5</v>
      </c>
      <c r="I475" s="2">
        <v>6.6994375083595503E-4</v>
      </c>
      <c r="J475" s="2">
        <v>0.99018150568008401</v>
      </c>
      <c r="K475" s="5">
        <v>637</v>
      </c>
      <c r="L475" s="11">
        <v>7.0526602212339596E-4</v>
      </c>
      <c r="M475" s="2">
        <v>5.1110805943608197E-3</v>
      </c>
      <c r="N475" s="2">
        <v>0.98106777667999201</v>
      </c>
      <c r="O475" s="11">
        <v>3.7471216637641099E-4</v>
      </c>
      <c r="P475" s="2">
        <v>5.15381945297122E-3</v>
      </c>
      <c r="Q475" s="2">
        <v>0.98265755176544101</v>
      </c>
      <c r="R475" s="11">
        <v>7.6518219429999495E-5</v>
      </c>
      <c r="S475" s="2">
        <v>7.6643447391688802E-4</v>
      </c>
      <c r="T475" s="2">
        <v>0.98904758691787698</v>
      </c>
      <c r="U475" s="5">
        <v>531</v>
      </c>
      <c r="V475" s="11">
        <v>2.4008119944482998E-3</v>
      </c>
      <c r="W475" s="2">
        <v>9.4497222453355702E-3</v>
      </c>
      <c r="X475" s="2">
        <v>0.98290324211120605</v>
      </c>
      <c r="Y475" s="11">
        <v>1.2592866551130999E-3</v>
      </c>
      <c r="Z475" s="2">
        <v>9.1983266174793191E-3</v>
      </c>
      <c r="AA475" s="2">
        <v>0.98187547922134399</v>
      </c>
      <c r="AB475" s="11">
        <v>1.8552890105638599E-4</v>
      </c>
      <c r="AC475" s="2">
        <v>1.1419944930821601E-3</v>
      </c>
      <c r="AD475" s="2">
        <v>0.98982763290405196</v>
      </c>
    </row>
    <row r="476" spans="1:30" x14ac:dyDescent="0.35">
      <c r="A476" s="2">
        <v>800</v>
      </c>
      <c r="B476" s="11">
        <v>1.1799979256466E-4</v>
      </c>
      <c r="C476" s="2">
        <v>2.2381024900823801E-3</v>
      </c>
      <c r="D476" s="2">
        <v>0.96646016836166304</v>
      </c>
      <c r="E476" s="11">
        <v>1.5178151079453501E-4</v>
      </c>
      <c r="F476" s="2">
        <v>3.2432866282761002E-3</v>
      </c>
      <c r="G476" s="2">
        <v>0.94745111465454102</v>
      </c>
      <c r="H476" s="11">
        <v>6.8859510065522004E-5</v>
      </c>
      <c r="I476" s="2">
        <v>7.1621098322793798E-4</v>
      </c>
      <c r="J476" s="2">
        <v>0.97730410099029497</v>
      </c>
      <c r="K476" s="5">
        <v>638</v>
      </c>
      <c r="L476" s="11">
        <v>8.8661047630012003E-4</v>
      </c>
      <c r="M476" s="2">
        <v>5.6485706008970703E-3</v>
      </c>
      <c r="N476" s="2">
        <v>0.98190921545028598</v>
      </c>
      <c r="O476" s="11">
        <v>5.9045635862275904E-4</v>
      </c>
      <c r="P476" s="2">
        <v>6.3663790933787797E-3</v>
      </c>
      <c r="Q476" s="2">
        <v>0.98318082094192505</v>
      </c>
      <c r="R476" s="11">
        <v>1.01294579508248E-4</v>
      </c>
      <c r="S476" s="2">
        <v>9.0508878929540504E-4</v>
      </c>
      <c r="T476" s="2">
        <v>0.98970359563827504</v>
      </c>
      <c r="U476" s="5">
        <v>532</v>
      </c>
      <c r="V476" s="11">
        <v>2.15726046008057E-4</v>
      </c>
      <c r="W476" s="2">
        <v>2.7515287511050701E-3</v>
      </c>
      <c r="X476" s="2">
        <v>0.96914899349212602</v>
      </c>
      <c r="Y476" s="11">
        <v>5.7084357831627098E-4</v>
      </c>
      <c r="Z476" s="2">
        <v>6.1689470894634698E-3</v>
      </c>
      <c r="AA476" s="2">
        <v>0.960596144199371</v>
      </c>
      <c r="AB476" s="11">
        <v>2.23578783334232E-4</v>
      </c>
      <c r="AC476" s="2">
        <v>1.3159775407984801E-3</v>
      </c>
      <c r="AD476" s="2">
        <v>0.97539538145065297</v>
      </c>
    </row>
    <row r="477" spans="1:30" x14ac:dyDescent="0.35">
      <c r="A477" s="2">
        <v>801</v>
      </c>
      <c r="B477" s="11">
        <v>7.27673002984374E-4</v>
      </c>
      <c r="C477" s="2">
        <v>5.30270300805568E-3</v>
      </c>
      <c r="D477" s="2">
        <v>0.98861283063888505</v>
      </c>
      <c r="E477" s="11">
        <v>1.01207394618541E-3</v>
      </c>
      <c r="F477" s="2">
        <v>8.7053859606385196E-3</v>
      </c>
      <c r="G477" s="2">
        <v>0.97895646095275801</v>
      </c>
      <c r="H477" s="11">
        <v>1.46399950608611E-4</v>
      </c>
      <c r="I477" s="2">
        <v>1.16584729403257E-3</v>
      </c>
      <c r="J477" s="2">
        <v>0.98811179399490301</v>
      </c>
      <c r="K477" s="5">
        <v>639</v>
      </c>
      <c r="L477" s="11">
        <v>1.15300877951085E-3</v>
      </c>
      <c r="M477" s="2">
        <v>6.56740413978695E-3</v>
      </c>
      <c r="N477" s="2">
        <v>0.982319235801696</v>
      </c>
      <c r="O477" s="11">
        <v>7.9757196363061601E-4</v>
      </c>
      <c r="P477" s="2">
        <v>7.4538234621286297E-3</v>
      </c>
      <c r="Q477" s="2">
        <v>0.98385912179946899</v>
      </c>
      <c r="R477" s="11">
        <v>1.26736907986924E-4</v>
      </c>
      <c r="S477" s="2">
        <v>9.9559349473565795E-4</v>
      </c>
      <c r="T477" s="2">
        <v>0.99014270305633501</v>
      </c>
      <c r="U477" s="5">
        <v>533</v>
      </c>
      <c r="V477" s="11">
        <v>4.0711334440857102E-4</v>
      </c>
      <c r="W477" s="2">
        <v>4.0658805519342396E-3</v>
      </c>
      <c r="X477" s="2">
        <v>0.99313426017761197</v>
      </c>
      <c r="Y477" s="11">
        <v>7.1396422572433905E-4</v>
      </c>
      <c r="Z477" s="2">
        <v>7.0624682120978798E-3</v>
      </c>
      <c r="AA477" s="2">
        <v>0.98278474807739202</v>
      </c>
      <c r="AB477" s="11">
        <v>2.6203141896985401E-4</v>
      </c>
      <c r="AC477" s="2">
        <v>1.4611744554713299E-3</v>
      </c>
      <c r="AD477" s="2">
        <v>0.98664027452468805</v>
      </c>
    </row>
    <row r="478" spans="1:30" x14ac:dyDescent="0.35">
      <c r="A478" s="2">
        <v>802</v>
      </c>
      <c r="B478" s="11">
        <v>1.3878429308533599E-3</v>
      </c>
      <c r="C478" s="2">
        <v>6.97646476328372E-3</v>
      </c>
      <c r="D478" s="2">
        <v>0.987351775169372</v>
      </c>
      <c r="E478" s="11">
        <v>1.8012827495113E-3</v>
      </c>
      <c r="F478" s="2">
        <v>1.14075699821114E-2</v>
      </c>
      <c r="G478" s="2">
        <v>0.97974407672882002</v>
      </c>
      <c r="H478" s="11">
        <v>3.0561376479454301E-4</v>
      </c>
      <c r="I478" s="2">
        <v>1.6645406140014501E-3</v>
      </c>
      <c r="J478" s="2">
        <v>0.98785310983657804</v>
      </c>
      <c r="K478" s="5">
        <v>640</v>
      </c>
      <c r="L478" s="11">
        <v>1.2666276597883501E-4</v>
      </c>
      <c r="M478" s="2">
        <v>2.2423290647566301E-3</v>
      </c>
      <c r="N478" s="2">
        <v>0.97647988796234098</v>
      </c>
      <c r="O478" s="11">
        <v>9.3542075774166706E-5</v>
      </c>
      <c r="P478" s="2">
        <v>2.5971266441047101E-3</v>
      </c>
      <c r="Q478" s="2">
        <v>0.96303379535675004</v>
      </c>
      <c r="R478" s="11">
        <v>1.60098752530757E-5</v>
      </c>
      <c r="S478" s="2">
        <v>3.4412785316817397E-4</v>
      </c>
      <c r="T478" s="2">
        <v>0.98707956075668302</v>
      </c>
      <c r="U478" s="5">
        <v>534</v>
      </c>
      <c r="V478" s="11">
        <v>6.6343654179945501E-4</v>
      </c>
      <c r="W478" s="2">
        <v>5.1148771308362397E-3</v>
      </c>
      <c r="X478" s="2">
        <v>0.99612200260162298</v>
      </c>
      <c r="Y478" s="11">
        <v>9.6019444754347205E-4</v>
      </c>
      <c r="Z478" s="2">
        <v>8.3800442516803707E-3</v>
      </c>
      <c r="AA478" s="2">
        <v>0.99461519718170099</v>
      </c>
      <c r="AB478" s="11">
        <v>1.8965765775647001E-4</v>
      </c>
      <c r="AC478" s="2">
        <v>1.26395979896187E-3</v>
      </c>
      <c r="AD478" s="2">
        <v>0.99475997686386097</v>
      </c>
    </row>
    <row r="479" spans="1:30" x14ac:dyDescent="0.35">
      <c r="A479" s="2">
        <v>803</v>
      </c>
      <c r="B479" s="11">
        <v>1.3095354661345399E-3</v>
      </c>
      <c r="C479" s="2">
        <v>6.8485587835311803E-3</v>
      </c>
      <c r="D479" s="2">
        <v>0.98867583274841297</v>
      </c>
      <c r="E479" s="11">
        <v>2.2682480048388199E-3</v>
      </c>
      <c r="F479" s="2">
        <v>1.2930544093251201E-2</v>
      </c>
      <c r="G479" s="2">
        <v>0.97903060913085904</v>
      </c>
      <c r="H479" s="11">
        <v>3.6013117642141797E-4</v>
      </c>
      <c r="I479" s="2">
        <v>1.76983163692057E-3</v>
      </c>
      <c r="J479" s="2">
        <v>0.99005734920501698</v>
      </c>
      <c r="K479" s="5">
        <v>641</v>
      </c>
      <c r="L479" s="11">
        <v>4.14277456002309E-4</v>
      </c>
      <c r="M479" s="2">
        <v>4.1066715493798204E-3</v>
      </c>
      <c r="N479" s="2">
        <v>0.97896075248718195</v>
      </c>
      <c r="O479" s="11">
        <v>3.1287429737858398E-4</v>
      </c>
      <c r="P479" s="2">
        <v>4.7075231559574604E-3</v>
      </c>
      <c r="Q479" s="2">
        <v>0.97223901748657204</v>
      </c>
      <c r="R479" s="11">
        <v>3.4344371670158499E-5</v>
      </c>
      <c r="S479" s="2">
        <v>5.2695319755002802E-4</v>
      </c>
      <c r="T479" s="2">
        <v>0.98769527673721302</v>
      </c>
      <c r="U479" s="5">
        <v>535</v>
      </c>
      <c r="V479" s="11">
        <v>9.2344108270481196E-4</v>
      </c>
      <c r="W479" s="2">
        <v>5.8774859644472599E-3</v>
      </c>
      <c r="X479" s="2">
        <v>0.996249198913574</v>
      </c>
      <c r="Y479" s="11">
        <v>1.6511711291968801E-3</v>
      </c>
      <c r="Z479" s="2">
        <v>1.07676284387707E-2</v>
      </c>
      <c r="AA479" s="2">
        <v>0.99390369653701705</v>
      </c>
      <c r="AB479" s="11">
        <v>5.8638863265514298E-4</v>
      </c>
      <c r="AC479" s="2">
        <v>2.2409965749829999E-3</v>
      </c>
      <c r="AD479" s="2">
        <v>0.99437069892883301</v>
      </c>
    </row>
    <row r="480" spans="1:30" x14ac:dyDescent="0.35">
      <c r="A480" s="2">
        <v>804</v>
      </c>
      <c r="B480" s="11">
        <v>1.1713585990946701E-4</v>
      </c>
      <c r="C480" s="2">
        <v>2.1731096785515499E-3</v>
      </c>
      <c r="D480" s="2">
        <v>0.97385317087173395</v>
      </c>
      <c r="E480" s="11">
        <v>1.1804787209257399E-4</v>
      </c>
      <c r="F480" s="2">
        <v>2.9014984611421802E-3</v>
      </c>
      <c r="G480" s="2">
        <v>0.95194953680038397</v>
      </c>
      <c r="H480" s="11">
        <v>1.9196144421584901E-5</v>
      </c>
      <c r="I480" s="2">
        <v>3.7790284841321398E-4</v>
      </c>
      <c r="J480" s="2">
        <v>0.985792636871337</v>
      </c>
      <c r="K480" s="5">
        <v>644</v>
      </c>
      <c r="L480" s="11">
        <v>4.2527084588073099E-5</v>
      </c>
      <c r="M480" s="2">
        <v>1.2473362730816E-3</v>
      </c>
      <c r="N480" s="2">
        <v>0.96977972984313898</v>
      </c>
      <c r="O480" s="11">
        <v>6.2202168919611695E-5</v>
      </c>
      <c r="P480" s="2">
        <v>2.07631476223468E-3</v>
      </c>
      <c r="Q480" s="2">
        <v>0.95437556505203203</v>
      </c>
      <c r="R480" s="11">
        <v>1.21773909995681E-5</v>
      </c>
      <c r="S480" s="2">
        <v>3.1091907294466999E-4</v>
      </c>
      <c r="T480" s="2">
        <v>0.98432314395904497</v>
      </c>
      <c r="U480" s="5">
        <v>536</v>
      </c>
      <c r="V480" s="11">
        <v>2.3637947742827199E-4</v>
      </c>
      <c r="W480" s="2">
        <v>3.0321991071104999E-3</v>
      </c>
      <c r="X480" s="2">
        <v>0.97022062540054299</v>
      </c>
      <c r="Y480" s="11">
        <v>1.7749165999703101E-4</v>
      </c>
      <c r="Z480" s="2">
        <v>3.60658159479498E-3</v>
      </c>
      <c r="AA480" s="2">
        <v>0.96942341327667203</v>
      </c>
      <c r="AB480" s="11">
        <v>2.43819376919418E-5</v>
      </c>
      <c r="AC480" s="2">
        <v>4.3983091018162603E-4</v>
      </c>
      <c r="AD480" s="2">
        <v>0.98796606063842696</v>
      </c>
    </row>
    <row r="481" spans="1:30" x14ac:dyDescent="0.35">
      <c r="A481" s="2">
        <v>807</v>
      </c>
      <c r="B481" s="11">
        <v>8.7415601592510895E-4</v>
      </c>
      <c r="C481" s="2">
        <v>5.9073930606245899E-3</v>
      </c>
      <c r="D481" s="2">
        <v>0.98378068208694402</v>
      </c>
      <c r="E481" s="11">
        <v>9.8837213590741092E-4</v>
      </c>
      <c r="F481" s="2">
        <v>8.7065985426306707E-3</v>
      </c>
      <c r="G481" s="2">
        <v>0.97612029314041104</v>
      </c>
      <c r="H481" s="11">
        <v>1.1434073530836E-4</v>
      </c>
      <c r="I481" s="2">
        <v>9.8938343580812194E-4</v>
      </c>
      <c r="J481" s="2">
        <v>0.99040478467941195</v>
      </c>
      <c r="K481" s="5">
        <v>645</v>
      </c>
      <c r="L481" s="11">
        <v>2.0330934785306399E-4</v>
      </c>
      <c r="M481" s="2">
        <v>2.7881695423275202E-3</v>
      </c>
      <c r="N481" s="2">
        <v>0.97512561082839899</v>
      </c>
      <c r="O481" s="11">
        <v>1.82402654900215E-4</v>
      </c>
      <c r="P481" s="2">
        <v>3.5574936773627901E-3</v>
      </c>
      <c r="Q481" s="2">
        <v>0.95548981428146296</v>
      </c>
      <c r="R481" s="11">
        <v>3.1828585633775199E-5</v>
      </c>
      <c r="S481" s="2">
        <v>4.9785035662352995E-4</v>
      </c>
      <c r="T481" s="2">
        <v>0.97844147682189897</v>
      </c>
      <c r="U481" s="5">
        <v>537</v>
      </c>
      <c r="V481" s="11">
        <v>2.4636497255414703E-4</v>
      </c>
      <c r="W481" s="2">
        <v>3.07704810984432E-3</v>
      </c>
      <c r="X481" s="2">
        <v>0.97998291254043501</v>
      </c>
      <c r="Y481" s="11">
        <v>1.7378793563693699E-4</v>
      </c>
      <c r="Z481" s="2">
        <v>3.5203485749661901E-3</v>
      </c>
      <c r="AA481" s="2">
        <v>0.97252190113067605</v>
      </c>
      <c r="AB481" s="11">
        <v>2.4884839149308299E-5</v>
      </c>
      <c r="AC481" s="2">
        <v>4.2252225102856701E-4</v>
      </c>
      <c r="AD481" s="2">
        <v>0.98878133296966497</v>
      </c>
    </row>
    <row r="482" spans="1:30" x14ac:dyDescent="0.35">
      <c r="A482" s="2">
        <v>808</v>
      </c>
      <c r="B482" s="11">
        <v>1.1979915871052E-4</v>
      </c>
      <c r="C482" s="2">
        <v>2.17963638715446E-3</v>
      </c>
      <c r="D482" s="2">
        <v>0.97788572311401301</v>
      </c>
      <c r="E482" s="11">
        <v>9.6111230959650102E-5</v>
      </c>
      <c r="F482" s="2">
        <v>2.62415199540555E-3</v>
      </c>
      <c r="G482" s="2">
        <v>0.96183049678802401</v>
      </c>
      <c r="H482" s="11">
        <v>1.6125048205139999E-5</v>
      </c>
      <c r="I482" s="2">
        <v>3.5081541864201399E-4</v>
      </c>
      <c r="J482" s="2">
        <v>0.98821938037872303</v>
      </c>
      <c r="K482" s="5">
        <v>646</v>
      </c>
      <c r="L482" s="11">
        <v>4.6461640158668101E-4</v>
      </c>
      <c r="M482" s="2">
        <v>4.1682296432554696E-3</v>
      </c>
      <c r="N482" s="2">
        <v>0.97979950904846103</v>
      </c>
      <c r="O482" s="11">
        <v>4.2742441291920797E-4</v>
      </c>
      <c r="P482" s="2">
        <v>5.4517202079296103E-3</v>
      </c>
      <c r="Q482" s="2">
        <v>0.96487396955490101</v>
      </c>
      <c r="R482" s="11">
        <v>6.7552748078014702E-5</v>
      </c>
      <c r="S482" s="2">
        <v>7.3685165261849696E-4</v>
      </c>
      <c r="T482" s="2">
        <v>0.98303043842315596</v>
      </c>
      <c r="U482" s="5">
        <v>538</v>
      </c>
      <c r="V482" s="11">
        <v>5.2410172065719897E-4</v>
      </c>
      <c r="W482" s="2">
        <v>4.5536411926150296E-3</v>
      </c>
      <c r="X482" s="2">
        <v>0.97994250059127797</v>
      </c>
      <c r="Y482" s="11">
        <v>3.4274984500370898E-4</v>
      </c>
      <c r="Z482" s="2">
        <v>4.8855766654014501E-3</v>
      </c>
      <c r="AA482" s="2">
        <v>0.97814798355102495</v>
      </c>
      <c r="AB482" s="11">
        <v>4.3310508772265098E-5</v>
      </c>
      <c r="AC482" s="2">
        <v>5.6994822807610002E-4</v>
      </c>
      <c r="AD482" s="2">
        <v>0.98997777700424106</v>
      </c>
    </row>
    <row r="483" spans="1:30" x14ac:dyDescent="0.35">
      <c r="A483" s="2">
        <v>809</v>
      </c>
      <c r="B483" s="11">
        <v>4.2414033669046998E-4</v>
      </c>
      <c r="C483" s="2">
        <v>3.9860443212091897E-3</v>
      </c>
      <c r="D483" s="2">
        <v>0.97960054874420099</v>
      </c>
      <c r="E483" s="11">
        <v>2.8977938927710002E-4</v>
      </c>
      <c r="F483" s="2">
        <v>4.4320151209831203E-3</v>
      </c>
      <c r="G483" s="2">
        <v>0.97398847341537398</v>
      </c>
      <c r="H483" s="11">
        <v>3.3088843338191502E-5</v>
      </c>
      <c r="I483" s="2">
        <v>5.0378439482301398E-4</v>
      </c>
      <c r="J483" s="2">
        <v>0.99107724428176802</v>
      </c>
      <c r="K483" s="5">
        <v>647</v>
      </c>
      <c r="L483" s="11">
        <v>6.2243291176855499E-4</v>
      </c>
      <c r="M483" s="2">
        <v>4.7993762418627704E-3</v>
      </c>
      <c r="N483" s="2">
        <v>0.97769367694854703</v>
      </c>
      <c r="O483" s="11">
        <v>5.6336732814088399E-4</v>
      </c>
      <c r="P483" s="2">
        <v>6.2983841635286799E-3</v>
      </c>
      <c r="Q483" s="2">
        <v>0.96383684873580899</v>
      </c>
      <c r="R483" s="11">
        <v>9.1415531642269302E-5</v>
      </c>
      <c r="S483" s="2">
        <v>8.64932895638048E-4</v>
      </c>
      <c r="T483" s="2">
        <v>0.981520235538482</v>
      </c>
      <c r="U483" s="5">
        <v>539</v>
      </c>
      <c r="V483" s="11">
        <v>6.2101735966280103E-4</v>
      </c>
      <c r="W483" s="2">
        <v>4.89210896193981E-3</v>
      </c>
      <c r="X483" s="2">
        <v>0.98011136054992598</v>
      </c>
      <c r="Y483" s="11">
        <v>3.8634950760751898E-4</v>
      </c>
      <c r="Z483" s="2">
        <v>5.12191653251647E-3</v>
      </c>
      <c r="AA483" s="2">
        <v>0.98019474744796697</v>
      </c>
      <c r="AB483" s="11">
        <v>5.4948224715190002E-5</v>
      </c>
      <c r="AC483" s="2">
        <v>6.2723405426368096E-4</v>
      </c>
      <c r="AD483" s="2">
        <v>0.99011588096618597</v>
      </c>
    </row>
    <row r="484" spans="1:30" x14ac:dyDescent="0.35">
      <c r="A484" s="2">
        <v>811</v>
      </c>
      <c r="B484" s="11">
        <v>2.1027103066444302E-3</v>
      </c>
      <c r="C484" s="2">
        <v>8.8529335334897007E-3</v>
      </c>
      <c r="D484" s="2">
        <v>0.98237389326095503</v>
      </c>
      <c r="E484" s="11">
        <v>1.22791482135653E-3</v>
      </c>
      <c r="F484" s="2">
        <v>9.1317836195230397E-3</v>
      </c>
      <c r="G484" s="2">
        <v>0.98073112964630105</v>
      </c>
      <c r="H484" s="11">
        <v>1.8003224977292099E-4</v>
      </c>
      <c r="I484" s="2">
        <v>1.1133052175864499E-3</v>
      </c>
      <c r="J484" s="2">
        <v>0.99173063039779596</v>
      </c>
      <c r="K484" s="5">
        <v>649</v>
      </c>
      <c r="L484" s="11">
        <v>2.79535684967413E-4</v>
      </c>
      <c r="M484" s="2">
        <v>3.3243675716221298E-3</v>
      </c>
      <c r="N484" s="2">
        <v>0.98607498407363803</v>
      </c>
      <c r="O484" s="11">
        <v>2.22980554099194E-4</v>
      </c>
      <c r="P484" s="2">
        <v>3.9588739164173603E-3</v>
      </c>
      <c r="Q484" s="2">
        <v>0.98035830259323098</v>
      </c>
      <c r="R484" s="11">
        <v>2.8209524316480299E-5</v>
      </c>
      <c r="S484" s="2">
        <v>4.9166718963533597E-4</v>
      </c>
      <c r="T484" s="2">
        <v>0.98891657590866</v>
      </c>
      <c r="U484" s="5">
        <v>540</v>
      </c>
      <c r="V484" s="11">
        <v>1.60787458298727E-4</v>
      </c>
      <c r="W484" s="2">
        <v>2.4545830674469402E-3</v>
      </c>
      <c r="X484" s="2">
        <v>0.973771631717681</v>
      </c>
      <c r="Y484" s="11">
        <v>1.94107968127354E-4</v>
      </c>
      <c r="Z484" s="2">
        <v>3.7856460548937299E-3</v>
      </c>
      <c r="AA484" s="2">
        <v>0.96797418594360296</v>
      </c>
      <c r="AB484" s="11">
        <v>2.8692084015346999E-5</v>
      </c>
      <c r="AC484" s="2">
        <v>5.1265436923131303E-4</v>
      </c>
      <c r="AD484" s="2">
        <v>0.98713290691375699</v>
      </c>
    </row>
    <row r="485" spans="1:30" x14ac:dyDescent="0.35">
      <c r="A485" s="2">
        <v>813</v>
      </c>
      <c r="B485" s="11">
        <v>2.4591427063569399E-4</v>
      </c>
      <c r="C485" s="2">
        <v>3.1540824566036402E-3</v>
      </c>
      <c r="D485" s="2">
        <v>0.97354876995086603</v>
      </c>
      <c r="E485" s="11">
        <v>1.56439462443813E-4</v>
      </c>
      <c r="F485" s="2">
        <v>3.3824995625764101E-3</v>
      </c>
      <c r="G485" s="2">
        <v>0.96131551265716497</v>
      </c>
      <c r="H485" s="11">
        <v>1.81145696842577E-5</v>
      </c>
      <c r="I485" s="2">
        <v>3.8303740439005099E-4</v>
      </c>
      <c r="J485" s="2">
        <v>0.98866587877273504</v>
      </c>
      <c r="K485" s="5">
        <v>651</v>
      </c>
      <c r="L485" s="11">
        <v>7.31547712348401E-4</v>
      </c>
      <c r="M485" s="2">
        <v>5.2274162881076301E-3</v>
      </c>
      <c r="N485" s="2">
        <v>0.98686563968658403</v>
      </c>
      <c r="O485" s="11">
        <v>6.1264517717063405E-4</v>
      </c>
      <c r="P485" s="2">
        <v>6.4936443231999796E-3</v>
      </c>
      <c r="Q485" s="2">
        <v>0.98419654369354204</v>
      </c>
      <c r="R485" s="11">
        <v>7.5245428888592801E-5</v>
      </c>
      <c r="S485" s="2">
        <v>8.1826542736962405E-4</v>
      </c>
      <c r="T485" s="2">
        <v>0.99098551273345903</v>
      </c>
      <c r="U485" s="5">
        <v>541</v>
      </c>
      <c r="V485" s="11">
        <v>3.2485497649759E-4</v>
      </c>
      <c r="W485" s="2">
        <v>3.5852633882313902E-3</v>
      </c>
      <c r="X485" s="2">
        <v>0.98721677064895597</v>
      </c>
      <c r="Y485" s="11">
        <v>2.4708206183277E-4</v>
      </c>
      <c r="Z485" s="2">
        <v>4.1175852529704501E-3</v>
      </c>
      <c r="AA485" s="2">
        <v>0.98295634984970004</v>
      </c>
      <c r="AB485" s="11">
        <v>3.4476208384148702E-5</v>
      </c>
      <c r="AC485" s="2">
        <v>5.03354473039507E-4</v>
      </c>
      <c r="AD485" s="2">
        <v>0.99182802438735895</v>
      </c>
    </row>
    <row r="486" spans="1:30" x14ac:dyDescent="0.35">
      <c r="A486" s="2">
        <v>814</v>
      </c>
      <c r="B486" s="11">
        <v>5.7485245633870298E-4</v>
      </c>
      <c r="C486" s="2">
        <v>4.69913287088274E-3</v>
      </c>
      <c r="D486" s="2">
        <v>0.97720980644225997</v>
      </c>
      <c r="E486" s="11">
        <v>2.9687807545997202E-4</v>
      </c>
      <c r="F486" s="2">
        <v>4.5960131101310201E-3</v>
      </c>
      <c r="G486" s="2">
        <v>0.97455823421478205</v>
      </c>
      <c r="H486" s="11">
        <v>4.0496735891792903E-5</v>
      </c>
      <c r="I486" s="2">
        <v>5.4893415654078104E-4</v>
      </c>
      <c r="J486" s="2">
        <v>0.99099957942962602</v>
      </c>
      <c r="K486" s="5">
        <v>652</v>
      </c>
      <c r="L486" s="11">
        <v>2.8444084455259101E-4</v>
      </c>
      <c r="M486" s="2">
        <v>3.3421167172491498E-3</v>
      </c>
      <c r="N486" s="2">
        <v>0.97532939910888605</v>
      </c>
      <c r="O486" s="11">
        <v>5.3745665354654095E-4</v>
      </c>
      <c r="P486" s="2">
        <v>5.9953420422971197E-3</v>
      </c>
      <c r="Q486" s="2">
        <v>0.97694915533065796</v>
      </c>
      <c r="R486" s="11">
        <v>1.18897849461063E-4</v>
      </c>
      <c r="S486" s="2">
        <v>9.7669998649507696E-4</v>
      </c>
      <c r="T486" s="2">
        <v>0.98997735977172796</v>
      </c>
      <c r="U486" s="5">
        <v>542</v>
      </c>
      <c r="V486" s="11">
        <v>5.2561436314135703E-4</v>
      </c>
      <c r="W486" s="2">
        <v>4.5647309161722599E-3</v>
      </c>
      <c r="X486" s="2">
        <v>0.98909085988998402</v>
      </c>
      <c r="Y486" s="11">
        <v>4.3362486758269299E-4</v>
      </c>
      <c r="Z486" s="2">
        <v>5.5066095665097202E-3</v>
      </c>
      <c r="AA486" s="2">
        <v>0.98669147491455</v>
      </c>
      <c r="AB486" s="11">
        <v>6.6171131038572599E-5</v>
      </c>
      <c r="AC486" s="2">
        <v>7.2579312836751298E-4</v>
      </c>
      <c r="AD486" s="2">
        <v>0.99179404973983698</v>
      </c>
    </row>
    <row r="487" spans="1:30" x14ac:dyDescent="0.35">
      <c r="A487" s="2">
        <v>817</v>
      </c>
      <c r="B487" s="11">
        <v>3.1418117578141299E-4</v>
      </c>
      <c r="C487" s="2">
        <v>3.4785117022693101E-3</v>
      </c>
      <c r="D487" s="2">
        <v>0.98413574695587103</v>
      </c>
      <c r="E487" s="11">
        <v>2.52632045885548E-4</v>
      </c>
      <c r="F487" s="2">
        <v>4.1321287862956498E-3</v>
      </c>
      <c r="G487" s="2">
        <v>0.978229820728302</v>
      </c>
      <c r="H487" s="11">
        <v>3.2282066968036802E-5</v>
      </c>
      <c r="I487" s="2">
        <v>4.9720687093213201E-4</v>
      </c>
      <c r="J487" s="2">
        <v>0.98989635705947798</v>
      </c>
      <c r="K487" s="5">
        <v>653</v>
      </c>
      <c r="L487" s="11">
        <v>3.4058897290378798E-4</v>
      </c>
      <c r="M487" s="2">
        <v>3.6720698699355099E-3</v>
      </c>
      <c r="N487" s="2">
        <v>0.992711782455444</v>
      </c>
      <c r="O487" s="11">
        <v>4.0603335946798297E-4</v>
      </c>
      <c r="P487" s="2">
        <v>5.3767859935760498E-3</v>
      </c>
      <c r="Q487" s="2">
        <v>0.98875147104263295</v>
      </c>
      <c r="R487" s="11">
        <v>6.0950649640289999E-5</v>
      </c>
      <c r="S487" s="2">
        <v>7.5542449485510501E-4</v>
      </c>
      <c r="T487" s="2">
        <v>0.991624295711517</v>
      </c>
      <c r="U487" s="5">
        <v>543</v>
      </c>
      <c r="V487" s="11">
        <v>6.5334473038092201E-4</v>
      </c>
      <c r="W487" s="2">
        <v>5.0654611550271502E-3</v>
      </c>
      <c r="X487" s="2">
        <v>0.98832583427429199</v>
      </c>
      <c r="Y487" s="11">
        <v>5.27252093888819E-4</v>
      </c>
      <c r="Z487" s="2">
        <v>6.1519932933151696E-3</v>
      </c>
      <c r="AA487" s="2">
        <v>0.98711264133453303</v>
      </c>
      <c r="AB487" s="11">
        <v>7.4884548666886904E-5</v>
      </c>
      <c r="AC487" s="2">
        <v>7.8364141518250097E-4</v>
      </c>
      <c r="AD487" s="2">
        <v>0.99278241395950295</v>
      </c>
    </row>
    <row r="488" spans="1:30" x14ac:dyDescent="0.35">
      <c r="A488" s="2">
        <v>818</v>
      </c>
      <c r="B488" s="11">
        <v>6.5210519824177005E-4</v>
      </c>
      <c r="C488" s="2">
        <v>4.8905890434980297E-3</v>
      </c>
      <c r="D488" s="2">
        <v>0.985567867755889</v>
      </c>
      <c r="E488" s="11">
        <v>5.3020467748865398E-4</v>
      </c>
      <c r="F488" s="2">
        <v>5.8152782730758103E-3</v>
      </c>
      <c r="G488" s="2">
        <v>0.98382204771041804</v>
      </c>
      <c r="H488" s="11">
        <v>7.32426633476279E-5</v>
      </c>
      <c r="I488" s="2">
        <v>7.4490834958851305E-4</v>
      </c>
      <c r="J488" s="2">
        <v>0.99125176668167103</v>
      </c>
      <c r="K488" s="5">
        <v>654</v>
      </c>
      <c r="L488" s="11">
        <v>7.17461458407342E-4</v>
      </c>
      <c r="M488" s="2">
        <v>5.1466911099851097E-3</v>
      </c>
      <c r="N488" s="2">
        <v>0.99225443601608199</v>
      </c>
      <c r="O488" s="11">
        <v>9.65011015068739E-4</v>
      </c>
      <c r="P488" s="2">
        <v>8.16304050385952E-3</v>
      </c>
      <c r="Q488" s="2">
        <v>0.98968356847762995</v>
      </c>
      <c r="R488" s="11">
        <v>1.30917178466916E-4</v>
      </c>
      <c r="S488" s="2">
        <v>1.06057920493185E-3</v>
      </c>
      <c r="T488" s="2">
        <v>0.99391889572143499</v>
      </c>
      <c r="U488" s="5">
        <v>544</v>
      </c>
      <c r="V488" s="11">
        <v>1.63265372975729E-4</v>
      </c>
      <c r="W488" s="2">
        <v>2.4496112018823602E-3</v>
      </c>
      <c r="X488" s="2">
        <v>0.95959979295730502</v>
      </c>
      <c r="Y488" s="11">
        <v>4.4158767559565598E-4</v>
      </c>
      <c r="Z488" s="2">
        <v>5.59003511443734E-3</v>
      </c>
      <c r="AA488" s="2">
        <v>0.95474666357040405</v>
      </c>
      <c r="AB488" s="11">
        <v>1.34537142002955E-4</v>
      </c>
      <c r="AC488" s="2">
        <v>1.1190804652869699E-3</v>
      </c>
      <c r="AD488" s="2">
        <v>0.97638022899627597</v>
      </c>
    </row>
    <row r="489" spans="1:30" x14ac:dyDescent="0.35">
      <c r="A489" s="2">
        <v>819</v>
      </c>
      <c r="B489" s="11">
        <v>8.2104734610766097E-4</v>
      </c>
      <c r="C489" s="2">
        <v>5.3628957830369403E-3</v>
      </c>
      <c r="D489" s="2">
        <v>0.98642730712890603</v>
      </c>
      <c r="E489" s="11">
        <v>6.7318993387743798E-4</v>
      </c>
      <c r="F489" s="2">
        <v>6.4211129210889296E-3</v>
      </c>
      <c r="G489" s="2">
        <v>0.98559588193893399</v>
      </c>
      <c r="H489" s="11">
        <v>7.9130579251795994E-5</v>
      </c>
      <c r="I489" s="2">
        <v>7.8409200068563201E-4</v>
      </c>
      <c r="J489" s="2">
        <v>0.99261105060577304</v>
      </c>
      <c r="K489" s="5">
        <v>655</v>
      </c>
      <c r="L489" s="11">
        <v>7.7489728573709705E-4</v>
      </c>
      <c r="M489" s="2">
        <v>5.4385168477892798E-3</v>
      </c>
      <c r="N489" s="2">
        <v>0.993261218070983</v>
      </c>
      <c r="O489" s="11">
        <v>1.13740982487797E-3</v>
      </c>
      <c r="P489" s="2">
        <v>8.8667981326579996E-3</v>
      </c>
      <c r="Q489" s="2">
        <v>0.99097681045532204</v>
      </c>
      <c r="R489" s="11">
        <v>1.8942584574688199E-4</v>
      </c>
      <c r="S489" s="2">
        <v>1.24743103515356E-3</v>
      </c>
      <c r="T489" s="2">
        <v>0.99426108598709095</v>
      </c>
      <c r="U489" s="5">
        <v>545</v>
      </c>
      <c r="V489" s="11">
        <v>5.2097934531047897E-4</v>
      </c>
      <c r="W489" s="2">
        <v>4.4804965145885901E-3</v>
      </c>
      <c r="X489" s="2">
        <v>0.99224239587783802</v>
      </c>
      <c r="Y489" s="11">
        <v>5.03044808283448E-4</v>
      </c>
      <c r="Z489" s="2">
        <v>5.7675945572554996E-3</v>
      </c>
      <c r="AA489" s="2">
        <v>0.99125939607620195</v>
      </c>
      <c r="AB489" s="11">
        <v>6.4671316067688099E-5</v>
      </c>
      <c r="AC489" s="2">
        <v>7.3377264197915695E-4</v>
      </c>
      <c r="AD489" s="2">
        <v>0.99381947517394997</v>
      </c>
    </row>
    <row r="490" spans="1:30" x14ac:dyDescent="0.35">
      <c r="A490" s="2">
        <v>821</v>
      </c>
      <c r="B490" s="11">
        <v>3.7246715510264001E-4</v>
      </c>
      <c r="C490" s="2">
        <v>3.7774534430354799E-3</v>
      </c>
      <c r="D490" s="2">
        <v>0.97223931550979603</v>
      </c>
      <c r="E490" s="11">
        <v>2.5604051188565698E-4</v>
      </c>
      <c r="F490" s="2">
        <v>4.2512058280408296E-3</v>
      </c>
      <c r="G490" s="2">
        <v>0.96198755502700795</v>
      </c>
      <c r="H490" s="11">
        <v>4.3402898882049999E-5</v>
      </c>
      <c r="I490" s="2">
        <v>5.9397344011813402E-4</v>
      </c>
      <c r="J490" s="2">
        <v>0.97868245840072599</v>
      </c>
      <c r="K490" s="5">
        <v>656</v>
      </c>
      <c r="L490" s="11">
        <v>3.8071779272286201E-5</v>
      </c>
      <c r="M490" s="2">
        <v>1.16994767449796E-3</v>
      </c>
      <c r="N490" s="2">
        <v>0.96572816371917702</v>
      </c>
      <c r="O490" s="11">
        <v>5.7201759773306501E-5</v>
      </c>
      <c r="P490" s="2">
        <v>1.9639430101960802E-3</v>
      </c>
      <c r="Q490" s="2">
        <v>0.947554051876068</v>
      </c>
      <c r="R490" s="11">
        <v>1.68095557455671E-5</v>
      </c>
      <c r="S490" s="2">
        <v>3.5357833257876299E-4</v>
      </c>
      <c r="T490" s="2">
        <v>0.97814577817916804</v>
      </c>
      <c r="U490" s="5">
        <v>546</v>
      </c>
      <c r="V490" s="11">
        <v>9.0007297694682999E-4</v>
      </c>
      <c r="W490" s="2">
        <v>5.8171683922410003E-3</v>
      </c>
      <c r="X490" s="2">
        <v>0.99237799644470204</v>
      </c>
      <c r="Y490" s="11">
        <v>7.9518678830936497E-4</v>
      </c>
      <c r="Z490" s="2">
        <v>7.5466628186404696E-3</v>
      </c>
      <c r="AA490" s="2">
        <v>0.99286574125289895</v>
      </c>
      <c r="AB490" s="11">
        <v>1.2746141874231301E-4</v>
      </c>
      <c r="AC490" s="2">
        <v>1.05741876177489E-3</v>
      </c>
      <c r="AD490" s="2">
        <v>0.99465227127075195</v>
      </c>
    </row>
    <row r="491" spans="1:30" x14ac:dyDescent="0.35">
      <c r="A491" s="2">
        <v>822</v>
      </c>
      <c r="B491" s="11">
        <v>5.66518458072096E-4</v>
      </c>
      <c r="C491" s="2">
        <v>4.6999678015708897E-3</v>
      </c>
      <c r="D491" s="2">
        <v>0.97665649652481001</v>
      </c>
      <c r="E491" s="11">
        <v>4.1829043766483599E-4</v>
      </c>
      <c r="F491" s="2">
        <v>5.4891044273972503E-3</v>
      </c>
      <c r="G491" s="2">
        <v>0.96924030780792203</v>
      </c>
      <c r="H491" s="11">
        <v>7.0525071350857602E-5</v>
      </c>
      <c r="I491" s="2">
        <v>7.6837965752929395E-4</v>
      </c>
      <c r="J491" s="2">
        <v>0.98052006959915095</v>
      </c>
      <c r="K491" s="5">
        <v>657</v>
      </c>
      <c r="L491" s="11">
        <v>2.8800242580473401E-4</v>
      </c>
      <c r="M491" s="2">
        <v>3.2822149805724599E-3</v>
      </c>
      <c r="N491" s="2">
        <v>0.98188811540603604</v>
      </c>
      <c r="O491" s="11">
        <v>1.9731919746845901E-4</v>
      </c>
      <c r="P491" s="2">
        <v>3.7867727223783701E-3</v>
      </c>
      <c r="Q491" s="2">
        <v>0.974007308483123</v>
      </c>
      <c r="R491" s="11">
        <v>3.3345990232191899E-5</v>
      </c>
      <c r="S491" s="2">
        <v>4.9656449118629098E-4</v>
      </c>
      <c r="T491" s="2">
        <v>0.98915940523147505</v>
      </c>
      <c r="U491" s="5">
        <v>547</v>
      </c>
      <c r="V491" s="11">
        <v>1.0574538027867599E-3</v>
      </c>
      <c r="W491" s="2">
        <v>6.3753351569175703E-3</v>
      </c>
      <c r="X491" s="2">
        <v>0.99224913120269698</v>
      </c>
      <c r="Y491" s="11">
        <v>1.2141711777076099E-3</v>
      </c>
      <c r="Z491" s="2">
        <v>9.1218203306198103E-3</v>
      </c>
      <c r="AA491" s="2">
        <v>0.99154806137084905</v>
      </c>
      <c r="AB491" s="11">
        <v>1.9110944413114301E-4</v>
      </c>
      <c r="AC491" s="2">
        <v>1.31198368035256E-3</v>
      </c>
      <c r="AD491" s="2">
        <v>0.99460858106613104</v>
      </c>
    </row>
    <row r="492" spans="1:30" x14ac:dyDescent="0.35">
      <c r="A492" s="2">
        <v>823</v>
      </c>
      <c r="B492" s="11">
        <v>7.2242150781676097E-4</v>
      </c>
      <c r="C492" s="2">
        <v>5.2499440498649996E-3</v>
      </c>
      <c r="D492" s="2">
        <v>0.97582107782363803</v>
      </c>
      <c r="E492" s="11">
        <v>4.9808435142040198E-4</v>
      </c>
      <c r="F492" s="2">
        <v>6.0437563806772197E-3</v>
      </c>
      <c r="G492" s="2">
        <v>0.96891134977340698</v>
      </c>
      <c r="H492" s="11">
        <v>8.0119731137529002E-5</v>
      </c>
      <c r="I492" s="2">
        <v>8.2863570423796697E-4</v>
      </c>
      <c r="J492" s="2">
        <v>0.98198205232620195</v>
      </c>
      <c r="K492" s="5">
        <v>658</v>
      </c>
      <c r="L492" s="11">
        <v>5.0265411846339703E-4</v>
      </c>
      <c r="M492" s="2">
        <v>4.1137617081403698E-3</v>
      </c>
      <c r="N492" s="2">
        <v>0.98221158981323198</v>
      </c>
      <c r="O492" s="11">
        <v>2.6878694188781001E-4</v>
      </c>
      <c r="P492" s="2">
        <v>4.38461499288678E-3</v>
      </c>
      <c r="Q492" s="2">
        <v>0.978662550449371</v>
      </c>
      <c r="R492" s="11">
        <v>4.8261099436785999E-5</v>
      </c>
      <c r="S492" s="2">
        <v>5.9649109607562401E-4</v>
      </c>
      <c r="T492" s="2">
        <v>0.99002391099929798</v>
      </c>
      <c r="U492" s="5">
        <v>548</v>
      </c>
      <c r="V492" s="11">
        <v>6.8631714384537095E-5</v>
      </c>
      <c r="W492" s="2">
        <v>1.6684771981090301E-3</v>
      </c>
      <c r="X492" s="2">
        <v>0.96909624338150002</v>
      </c>
      <c r="Y492" s="11">
        <v>5.7952966017182903E-5</v>
      </c>
      <c r="Z492" s="2">
        <v>2.0812556613236601E-3</v>
      </c>
      <c r="AA492" s="2">
        <v>0.95093590021133401</v>
      </c>
      <c r="AB492" s="11">
        <v>1.2034697647322901E-5</v>
      </c>
      <c r="AC492" s="2">
        <v>3.1319397385232102E-4</v>
      </c>
      <c r="AD492" s="2">
        <v>0.98438543081283503</v>
      </c>
    </row>
    <row r="493" spans="1:30" x14ac:dyDescent="0.35">
      <c r="A493" s="2">
        <v>824</v>
      </c>
      <c r="B493" s="11">
        <v>3.5394756123423498E-3</v>
      </c>
      <c r="C493" s="2">
        <v>8.0524291843175801E-3</v>
      </c>
      <c r="D493" s="2">
        <v>0.99194711446761996</v>
      </c>
      <c r="E493" s="11">
        <v>8.6551746353507007E-3</v>
      </c>
      <c r="F493" s="2">
        <v>2.2446811199188201E-2</v>
      </c>
      <c r="G493" s="2">
        <v>0.98798757791519098</v>
      </c>
      <c r="H493" s="11">
        <v>1.6051448881626101E-2</v>
      </c>
      <c r="I493" s="2">
        <v>9.9011315032839706E-3</v>
      </c>
      <c r="J493" s="2">
        <v>0.99480926990509</v>
      </c>
      <c r="K493" s="5">
        <v>659</v>
      </c>
      <c r="L493" s="11">
        <v>5.7008099975064397E-4</v>
      </c>
      <c r="M493" s="2">
        <v>4.5209513045847399E-3</v>
      </c>
      <c r="N493" s="2">
        <v>0.98174923658370905</v>
      </c>
      <c r="O493" s="11">
        <v>3.4495195723138701E-4</v>
      </c>
      <c r="P493" s="2">
        <v>4.8813759349286504E-3</v>
      </c>
      <c r="Q493" s="2">
        <v>0.97866332530975297</v>
      </c>
      <c r="R493" s="11">
        <v>4.7086676204344197E-5</v>
      </c>
      <c r="S493" s="2">
        <v>6.0780654894188003E-4</v>
      </c>
      <c r="T493" s="2">
        <v>0.99013727903366</v>
      </c>
      <c r="U493" s="5">
        <v>549</v>
      </c>
      <c r="V493" s="11">
        <v>4.6557470341212999E-4</v>
      </c>
      <c r="W493" s="2">
        <v>4.2335456237196896E-3</v>
      </c>
      <c r="X493" s="2">
        <v>0.98561906814575195</v>
      </c>
      <c r="Y493" s="11">
        <v>2.9842514777556002E-4</v>
      </c>
      <c r="Z493" s="2">
        <v>4.4773803092539302E-3</v>
      </c>
      <c r="AA493" s="2">
        <v>0.98597043752670199</v>
      </c>
      <c r="AB493" s="11">
        <v>4.7748835640959401E-5</v>
      </c>
      <c r="AC493" s="2">
        <v>5.75451413169503E-4</v>
      </c>
      <c r="AD493" s="2">
        <v>0.99265998601913397</v>
      </c>
    </row>
    <row r="494" spans="1:30" x14ac:dyDescent="0.35">
      <c r="A494" s="2">
        <v>825</v>
      </c>
      <c r="B494" s="11">
        <v>1.1757330503314701E-3</v>
      </c>
      <c r="C494" s="2">
        <v>6.6086463630199398E-3</v>
      </c>
      <c r="D494" s="2">
        <v>0.99457913637161199</v>
      </c>
      <c r="E494" s="11">
        <v>2.7568403165787402E-3</v>
      </c>
      <c r="F494" s="2">
        <v>1.40200303867459E-2</v>
      </c>
      <c r="G494" s="2">
        <v>0.98478031158447199</v>
      </c>
      <c r="H494" s="11">
        <v>1.4764580409973799E-3</v>
      </c>
      <c r="I494" s="2">
        <v>3.3859098330140101E-3</v>
      </c>
      <c r="J494" s="2">
        <v>0.98841023445129395</v>
      </c>
      <c r="K494" s="5">
        <v>660</v>
      </c>
      <c r="L494" s="11">
        <v>6.9765825173817494E-5</v>
      </c>
      <c r="M494" s="2">
        <v>1.7122746212407901E-3</v>
      </c>
      <c r="N494" s="2">
        <v>0.96942716836929299</v>
      </c>
      <c r="O494" s="11">
        <v>6.6713597334455699E-5</v>
      </c>
      <c r="P494" s="2">
        <v>2.2349043283611501E-3</v>
      </c>
      <c r="Q494" s="2">
        <v>0.95154231786727905</v>
      </c>
      <c r="R494" s="11">
        <v>1.3335902622202399E-5</v>
      </c>
      <c r="S494" s="2">
        <v>3.2429967541247601E-4</v>
      </c>
      <c r="T494" s="2">
        <v>0.98503655195236195</v>
      </c>
      <c r="U494" s="5">
        <v>550</v>
      </c>
      <c r="V494" s="11">
        <v>7.0521672023460204E-4</v>
      </c>
      <c r="W494" s="2">
        <v>5.1692337729036799E-3</v>
      </c>
      <c r="X494" s="2">
        <v>0.98651295900344804</v>
      </c>
      <c r="Y494" s="11">
        <v>4.9700547242537097E-4</v>
      </c>
      <c r="Z494" s="2">
        <v>5.7843686081468998E-3</v>
      </c>
      <c r="AA494" s="2">
        <v>0.98668116331100397</v>
      </c>
      <c r="AB494" s="11">
        <v>7.5634983659256195E-5</v>
      </c>
      <c r="AC494" s="2">
        <v>7.6711818110197696E-4</v>
      </c>
      <c r="AD494" s="2">
        <v>0.99154299497604304</v>
      </c>
    </row>
    <row r="495" spans="1:30" x14ac:dyDescent="0.35">
      <c r="A495" s="2">
        <v>826</v>
      </c>
      <c r="B495" s="11">
        <v>1.18099339306354E-3</v>
      </c>
      <c r="C495" s="2">
        <v>6.4153759740293E-3</v>
      </c>
      <c r="D495" s="2">
        <v>0.99752068519592196</v>
      </c>
      <c r="E495" s="11">
        <v>3.0881739221513202E-3</v>
      </c>
      <c r="F495" s="2">
        <v>1.4542362652719E-2</v>
      </c>
      <c r="G495" s="2">
        <v>0.99458074569702104</v>
      </c>
      <c r="H495" s="11">
        <v>1.39700761064887E-3</v>
      </c>
      <c r="I495" s="2">
        <v>3.4457398578524498E-3</v>
      </c>
      <c r="J495" s="2">
        <v>0.99672406911849898</v>
      </c>
      <c r="K495" s="5">
        <v>661</v>
      </c>
      <c r="L495" s="11">
        <v>4.2934817611239802E-4</v>
      </c>
      <c r="M495" s="2">
        <v>4.1274488903582096E-3</v>
      </c>
      <c r="N495" s="2">
        <v>0.98620861768722501</v>
      </c>
      <c r="O495" s="11">
        <v>3.0091212829574899E-4</v>
      </c>
      <c r="P495" s="2">
        <v>4.6714786440133996E-3</v>
      </c>
      <c r="Q495" s="2">
        <v>0.98417729139328003</v>
      </c>
      <c r="R495" s="11">
        <v>4.5269578549778001E-5</v>
      </c>
      <c r="S495" s="2">
        <v>5.9881643392145601E-4</v>
      </c>
      <c r="T495" s="2">
        <v>0.99197894334793002</v>
      </c>
      <c r="U495" s="5">
        <v>551</v>
      </c>
      <c r="V495" s="11">
        <v>7.5900950469076601E-4</v>
      </c>
      <c r="W495" s="2">
        <v>5.3573371842503504E-3</v>
      </c>
      <c r="X495" s="2">
        <v>0.98683100938796997</v>
      </c>
      <c r="Y495" s="11">
        <v>5.5626983521506104E-4</v>
      </c>
      <c r="Z495" s="2">
        <v>6.1424314044415899E-3</v>
      </c>
      <c r="AA495" s="2">
        <v>0.98763221502303999</v>
      </c>
      <c r="AB495" s="11">
        <v>8.2968799688387594E-5</v>
      </c>
      <c r="AC495" s="2">
        <v>8.0587447155267E-4</v>
      </c>
      <c r="AD495" s="2">
        <v>0.99262946844100897</v>
      </c>
    </row>
    <row r="496" spans="1:30" x14ac:dyDescent="0.35">
      <c r="A496" s="2">
        <v>827</v>
      </c>
      <c r="B496" s="11">
        <v>2.2777004633098802E-3</v>
      </c>
      <c r="C496" s="2">
        <v>7.9958690330386092E-3</v>
      </c>
      <c r="D496" s="2">
        <v>0.99739831686019897</v>
      </c>
      <c r="E496" s="11">
        <v>6.2215779908001397E-3</v>
      </c>
      <c r="F496" s="2">
        <v>1.9944418221712099E-2</v>
      </c>
      <c r="G496" s="2">
        <v>0.99459815025329501</v>
      </c>
      <c r="H496" s="11">
        <v>6.2464424408972203E-3</v>
      </c>
      <c r="I496" s="2">
        <v>6.57476717606186E-3</v>
      </c>
      <c r="J496" s="2">
        <v>0.99686551094055098</v>
      </c>
      <c r="K496" s="5">
        <v>662</v>
      </c>
      <c r="L496" s="11">
        <v>7.4678886448964401E-4</v>
      </c>
      <c r="M496" s="2">
        <v>5.3280401043593797E-3</v>
      </c>
      <c r="N496" s="2">
        <v>0.98594790697097701</v>
      </c>
      <c r="O496" s="11">
        <v>4.8375444021075899E-4</v>
      </c>
      <c r="P496" s="2">
        <v>5.6805629283189704E-3</v>
      </c>
      <c r="Q496" s="2">
        <v>0.98640751838684004</v>
      </c>
      <c r="R496" s="11">
        <v>6.5155276388395496E-5</v>
      </c>
      <c r="S496" s="2">
        <v>7.2221911977976496E-4</v>
      </c>
      <c r="T496" s="2">
        <v>0.99287086725234897</v>
      </c>
      <c r="U496" s="5">
        <v>552</v>
      </c>
      <c r="V496" s="11">
        <v>9.2139394837431596E-5</v>
      </c>
      <c r="W496" s="2">
        <v>1.9903713837265899E-3</v>
      </c>
      <c r="X496" s="2">
        <v>0.97366410493850697</v>
      </c>
      <c r="Y496" s="11">
        <v>7.8307617513928495E-5</v>
      </c>
      <c r="Z496" s="2">
        <v>2.4432530626654599E-3</v>
      </c>
      <c r="AA496" s="2">
        <v>0.95145243406295699</v>
      </c>
      <c r="AB496" s="11">
        <v>1.44489176818751E-5</v>
      </c>
      <c r="AC496" s="2">
        <v>3.4198080538771998E-4</v>
      </c>
      <c r="AD496" s="2">
        <v>0.98134821653366</v>
      </c>
    </row>
    <row r="497" spans="1:30" x14ac:dyDescent="0.35">
      <c r="A497" s="2">
        <v>828</v>
      </c>
      <c r="B497" s="11">
        <v>6.0148082411615097E-5</v>
      </c>
      <c r="C497" s="2">
        <v>1.55428238213062E-3</v>
      </c>
      <c r="D497" s="2">
        <v>0.96921187639236395</v>
      </c>
      <c r="E497" s="11">
        <v>5.9211084590060603E-5</v>
      </c>
      <c r="F497" s="2">
        <v>2.0862678065896E-3</v>
      </c>
      <c r="G497" s="2">
        <v>0.95306569337844804</v>
      </c>
      <c r="H497" s="11">
        <v>1.8530317902332101E-5</v>
      </c>
      <c r="I497" s="2">
        <v>3.4772913204506002E-4</v>
      </c>
      <c r="J497" s="2">
        <v>0.98413038253784102</v>
      </c>
      <c r="K497" s="5">
        <v>663</v>
      </c>
      <c r="L497" s="11">
        <v>8.0357585102319696E-4</v>
      </c>
      <c r="M497" s="2">
        <v>5.4767346009611997E-3</v>
      </c>
      <c r="N497" s="2">
        <v>0.98675709962844804</v>
      </c>
      <c r="O497" s="11">
        <v>5.0984480185434201E-4</v>
      </c>
      <c r="P497" s="2">
        <v>5.8231656439602297E-3</v>
      </c>
      <c r="Q497" s="2">
        <v>0.98818606138229304</v>
      </c>
      <c r="R497" s="11">
        <v>8.4066661656834104E-5</v>
      </c>
      <c r="S497" s="2">
        <v>8.0091628478839896E-4</v>
      </c>
      <c r="T497" s="2">
        <v>0.99245482683181696</v>
      </c>
      <c r="U497" s="5">
        <v>553</v>
      </c>
      <c r="V497" s="11">
        <v>3.7481711478903797E-4</v>
      </c>
      <c r="W497" s="2">
        <v>3.8539257366210201E-3</v>
      </c>
      <c r="X497" s="2">
        <v>0.98376524448394698</v>
      </c>
      <c r="Y497" s="11">
        <v>3.1749482150189503E-4</v>
      </c>
      <c r="Z497" s="2">
        <v>4.7561833634972503E-3</v>
      </c>
      <c r="AA497" s="2">
        <v>0.97198867797851496</v>
      </c>
      <c r="AB497" s="11">
        <v>4.3182710214750801E-5</v>
      </c>
      <c r="AC497" s="2">
        <v>5.9630774194374605E-4</v>
      </c>
      <c r="AD497" s="2">
        <v>0.98810702562332098</v>
      </c>
    </row>
    <row r="498" spans="1:30" x14ac:dyDescent="0.35">
      <c r="A498" s="2">
        <v>829</v>
      </c>
      <c r="B498" s="11">
        <v>5.2485190099105196E-4</v>
      </c>
      <c r="C498" s="2">
        <v>4.57002921029925E-3</v>
      </c>
      <c r="D498" s="2">
        <v>0.98402136564254705</v>
      </c>
      <c r="E498" s="11">
        <v>4.07002429710701E-4</v>
      </c>
      <c r="F498" s="2">
        <v>5.3702769801020596E-3</v>
      </c>
      <c r="G498" s="2">
        <v>0.98077332973480202</v>
      </c>
      <c r="H498" s="11">
        <v>4.4463453377829797E-5</v>
      </c>
      <c r="I498" s="2">
        <v>6.0175999533384995E-4</v>
      </c>
      <c r="J498" s="2">
        <v>0.99111694097518899</v>
      </c>
      <c r="K498" s="5">
        <v>664</v>
      </c>
      <c r="L498" s="11">
        <v>3.0658300966024399E-3</v>
      </c>
      <c r="M498" s="2">
        <v>7.9223029315471597E-3</v>
      </c>
      <c r="N498" s="2">
        <v>0.99149143695831299</v>
      </c>
      <c r="O498" s="11">
        <v>6.9091278128325896E-3</v>
      </c>
      <c r="P498" s="2">
        <v>2.03261524438858E-2</v>
      </c>
      <c r="Q498" s="2">
        <v>0.979450643062591</v>
      </c>
      <c r="R498" s="11">
        <v>1.37522425502538E-2</v>
      </c>
      <c r="S498" s="2">
        <v>9.43207088857889E-3</v>
      </c>
      <c r="T498" s="2">
        <v>0.99048751592636097</v>
      </c>
      <c r="U498" s="5">
        <v>554</v>
      </c>
      <c r="V498" s="11">
        <v>5.4442632244899804E-4</v>
      </c>
      <c r="W498" s="2">
        <v>4.5819701626896798E-3</v>
      </c>
      <c r="X498" s="2">
        <v>0.982435703277587</v>
      </c>
      <c r="Y498" s="11">
        <v>4.19302086811512E-4</v>
      </c>
      <c r="Z498" s="2">
        <v>5.4022194817662196E-3</v>
      </c>
      <c r="AA498" s="2">
        <v>0.97424221038818304</v>
      </c>
      <c r="AB498" s="11">
        <v>6.0475336795207099E-5</v>
      </c>
      <c r="AC498" s="2">
        <v>7.0952303940430197E-4</v>
      </c>
      <c r="AD498" s="2">
        <v>0.98680698871612504</v>
      </c>
    </row>
    <row r="499" spans="1:30" x14ac:dyDescent="0.35">
      <c r="A499" s="2">
        <v>831</v>
      </c>
      <c r="B499" s="11">
        <v>7.1234162896871502E-4</v>
      </c>
      <c r="C499" s="2">
        <v>5.2512818947434399E-3</v>
      </c>
      <c r="D499" s="2">
        <v>0.98734700679778997</v>
      </c>
      <c r="E499" s="11">
        <v>6.2188465381041104E-4</v>
      </c>
      <c r="F499" s="2">
        <v>6.7630782723426802E-3</v>
      </c>
      <c r="G499" s="2">
        <v>0.98484045267105103</v>
      </c>
      <c r="H499" s="11">
        <v>7.8012220910750302E-5</v>
      </c>
      <c r="I499" s="2">
        <v>8.10915080364793E-4</v>
      </c>
      <c r="J499" s="2">
        <v>0.99208182096481301</v>
      </c>
      <c r="K499" s="5">
        <v>665</v>
      </c>
      <c r="L499" s="11">
        <v>1.33120594546198E-3</v>
      </c>
      <c r="M499" s="2">
        <v>7.1306116878986298E-3</v>
      </c>
      <c r="N499" s="2">
        <v>0.99459433555603005</v>
      </c>
      <c r="O499" s="11">
        <v>2.7645125519484199E-3</v>
      </c>
      <c r="P499" s="2">
        <v>1.35435229167342E-2</v>
      </c>
      <c r="Q499" s="2">
        <v>0.990456342697143</v>
      </c>
      <c r="R499" s="11">
        <v>5.3506251424550999E-4</v>
      </c>
      <c r="S499" s="2">
        <v>2.1287384442985001E-3</v>
      </c>
      <c r="T499" s="2">
        <v>0.992021143436431</v>
      </c>
      <c r="U499" s="5">
        <v>555</v>
      </c>
      <c r="V499" s="11">
        <v>6.1311078025028099E-4</v>
      </c>
      <c r="W499" s="2">
        <v>4.88444091752171E-3</v>
      </c>
      <c r="X499" s="2">
        <v>0.983969986438751</v>
      </c>
      <c r="Y499" s="11">
        <v>5.0764484331011696E-4</v>
      </c>
      <c r="Z499" s="2">
        <v>5.91061497107148E-3</v>
      </c>
      <c r="AA499" s="2">
        <v>0.97668236494064298</v>
      </c>
      <c r="AB499" s="11">
        <v>6.4829488110262901E-5</v>
      </c>
      <c r="AC499" s="2">
        <v>7.2861043736338605E-4</v>
      </c>
      <c r="AD499" s="2">
        <v>0.98898637294769198</v>
      </c>
    </row>
    <row r="500" spans="1:30" x14ac:dyDescent="0.35">
      <c r="A500" s="2">
        <v>832</v>
      </c>
      <c r="B500" s="11">
        <v>9.1956571850459996E-5</v>
      </c>
      <c r="C500" s="2">
        <v>1.87647936400026E-3</v>
      </c>
      <c r="D500" s="2">
        <v>0.97080099582672097</v>
      </c>
      <c r="E500" s="11">
        <v>6.7267326812725501E-5</v>
      </c>
      <c r="F500" s="2">
        <v>2.22120876424014E-3</v>
      </c>
      <c r="G500" s="2">
        <v>0.95233076810836703</v>
      </c>
      <c r="H500" s="11">
        <v>1.47150230986881E-5</v>
      </c>
      <c r="I500" s="2">
        <v>3.40924627380445E-4</v>
      </c>
      <c r="J500" s="2">
        <v>0.98344594240188599</v>
      </c>
      <c r="K500" s="5">
        <v>666</v>
      </c>
      <c r="L500" s="11">
        <v>1.90749240573495E-3</v>
      </c>
      <c r="M500" s="2">
        <v>8.3367675542831404E-3</v>
      </c>
      <c r="N500" s="2">
        <v>0.99642097949981601</v>
      </c>
      <c r="O500" s="11">
        <v>5.6190798059105804E-3</v>
      </c>
      <c r="P500" s="2">
        <v>1.93171892315149E-2</v>
      </c>
      <c r="Q500" s="2">
        <v>0.99255686998367298</v>
      </c>
      <c r="R500" s="11">
        <v>3.4459782764315601E-3</v>
      </c>
      <c r="S500" s="2">
        <v>5.1598809659480997E-3</v>
      </c>
      <c r="T500" s="2">
        <v>0.99600756168365401</v>
      </c>
      <c r="U500" s="5">
        <v>556</v>
      </c>
      <c r="V500" s="11">
        <v>1.9577998318709401E-4</v>
      </c>
      <c r="W500" s="2">
        <v>2.8279102407395801E-3</v>
      </c>
      <c r="X500" s="2">
        <v>0.981595039367675</v>
      </c>
      <c r="Y500" s="11">
        <v>1.9237851665820899E-4</v>
      </c>
      <c r="Z500" s="2">
        <v>3.7614074535667801E-3</v>
      </c>
      <c r="AA500" s="2">
        <v>0.96536719799041704</v>
      </c>
      <c r="AB500" s="11">
        <v>2.59394855675054E-5</v>
      </c>
      <c r="AC500" s="2">
        <v>4.6413356903940401E-4</v>
      </c>
      <c r="AD500" s="2">
        <v>0.98460137844085605</v>
      </c>
    </row>
    <row r="501" spans="1:30" x14ac:dyDescent="0.35">
      <c r="A501" s="2">
        <v>833</v>
      </c>
      <c r="B501" s="11">
        <v>3.41357517754659E-4</v>
      </c>
      <c r="C501" s="2">
        <v>3.67625500075519E-3</v>
      </c>
      <c r="D501" s="2">
        <v>0.98037868738174405</v>
      </c>
      <c r="E501" s="11">
        <v>2.3312096891458999E-4</v>
      </c>
      <c r="F501" s="2">
        <v>4.0041184984147497E-3</v>
      </c>
      <c r="G501" s="2">
        <v>0.97693556547164895</v>
      </c>
      <c r="H501" s="11">
        <v>2.9615317544084899E-5</v>
      </c>
      <c r="I501" s="2">
        <v>4.9444165779277596E-4</v>
      </c>
      <c r="J501" s="2">
        <v>0.99096918106079102</v>
      </c>
      <c r="K501" s="5">
        <v>667</v>
      </c>
      <c r="L501" s="11">
        <v>4.4294232502579602E-3</v>
      </c>
      <c r="M501" s="2">
        <v>1.13718742504715E-2</v>
      </c>
      <c r="N501" s="2">
        <v>0.99606817960739102</v>
      </c>
      <c r="O501" s="11">
        <v>1.28524303436279E-2</v>
      </c>
      <c r="P501" s="2">
        <v>2.8618734329938798E-2</v>
      </c>
      <c r="Q501" s="2">
        <v>0.99150848388671797</v>
      </c>
      <c r="R501" s="11">
        <v>1.6610618680715498E-2</v>
      </c>
      <c r="S501" s="2">
        <v>1.0622492991387801E-2</v>
      </c>
      <c r="T501" s="2">
        <v>0.99443161487579301</v>
      </c>
      <c r="U501" s="5">
        <v>557</v>
      </c>
      <c r="V501" s="11">
        <v>6.5522914519533504E-4</v>
      </c>
      <c r="W501" s="2">
        <v>5.0103785470127999E-3</v>
      </c>
      <c r="X501" s="2">
        <v>0.98457163572311401</v>
      </c>
      <c r="Y501" s="11">
        <v>6.4242549706250397E-4</v>
      </c>
      <c r="Z501" s="2">
        <v>6.7133787088096098E-3</v>
      </c>
      <c r="AA501" s="2">
        <v>0.97760421037673895</v>
      </c>
      <c r="AB501" s="11">
        <v>8.9952089183498106E-5</v>
      </c>
      <c r="AC501" s="2">
        <v>8.77472455613315E-4</v>
      </c>
      <c r="AD501" s="2">
        <v>0.98743456602096502</v>
      </c>
    </row>
    <row r="502" spans="1:30" x14ac:dyDescent="0.35">
      <c r="A502" s="2">
        <v>839</v>
      </c>
      <c r="B502" s="11">
        <v>3.9647044613957396E-3</v>
      </c>
      <c r="C502" s="2">
        <v>1.1902230791747501E-2</v>
      </c>
      <c r="D502" s="2">
        <v>0.99195247888564997</v>
      </c>
      <c r="E502" s="11">
        <v>4.30542044341564E-3</v>
      </c>
      <c r="F502" s="2">
        <v>1.6996363177895501E-2</v>
      </c>
      <c r="G502" s="2">
        <v>0.99073696136474598</v>
      </c>
      <c r="H502" s="11">
        <v>7.4640224920585697E-4</v>
      </c>
      <c r="I502" s="2">
        <v>2.5537197943776798E-3</v>
      </c>
      <c r="J502" s="2">
        <v>0.99260765314102095</v>
      </c>
      <c r="K502" s="5">
        <v>668</v>
      </c>
      <c r="L502" s="11">
        <v>1.1747276585083401E-4</v>
      </c>
      <c r="M502" s="2">
        <v>2.19528493471443E-3</v>
      </c>
      <c r="N502" s="2">
        <v>0.97768795490264804</v>
      </c>
      <c r="O502" s="11">
        <v>1.0886183736147299E-4</v>
      </c>
      <c r="P502" s="2">
        <v>2.9290665406733699E-3</v>
      </c>
      <c r="Q502" s="2">
        <v>0.95950210094451904</v>
      </c>
      <c r="R502" s="11">
        <v>1.5609750334988301E-5</v>
      </c>
      <c r="S502" s="2">
        <v>3.6086156615056098E-4</v>
      </c>
      <c r="T502" s="2">
        <v>0.98586803674697798</v>
      </c>
      <c r="U502" s="5">
        <v>558</v>
      </c>
      <c r="V502" s="11">
        <v>7.0748326834291198E-4</v>
      </c>
      <c r="W502" s="2">
        <v>5.2777430973946996E-3</v>
      </c>
      <c r="X502" s="2">
        <v>0.98696160316467196</v>
      </c>
      <c r="Y502" s="11">
        <v>7.2938512312248295E-4</v>
      </c>
      <c r="Z502" s="2">
        <v>7.4256677180528597E-3</v>
      </c>
      <c r="AA502" s="2">
        <v>0.98120468854904097</v>
      </c>
      <c r="AB502" s="11">
        <v>1.3162269897293299E-4</v>
      </c>
      <c r="AC502" s="2">
        <v>1.0952689917758101E-3</v>
      </c>
      <c r="AD502" s="2">
        <v>0.98669141530990601</v>
      </c>
    </row>
    <row r="503" spans="1:30" x14ac:dyDescent="0.35">
      <c r="A503" s="2">
        <v>841</v>
      </c>
      <c r="B503" s="11">
        <v>1.9597811624407699E-3</v>
      </c>
      <c r="C503" s="2">
        <v>7.0870635099708999E-3</v>
      </c>
      <c r="D503" s="2">
        <v>0.99383407831192005</v>
      </c>
      <c r="E503" s="11">
        <v>4.51554544270038E-3</v>
      </c>
      <c r="F503" s="2">
        <v>1.7574300989508601E-2</v>
      </c>
      <c r="G503" s="2">
        <v>0.97959125041961603</v>
      </c>
      <c r="H503" s="11">
        <v>5.8130891993641801E-3</v>
      </c>
      <c r="I503" s="2">
        <v>6.2292665243148804E-3</v>
      </c>
      <c r="J503" s="2">
        <v>0.99246430397033603</v>
      </c>
      <c r="K503" s="5">
        <v>669</v>
      </c>
      <c r="L503" s="11">
        <v>3.3904076553881098E-4</v>
      </c>
      <c r="M503" s="2">
        <v>3.4852265380322899E-3</v>
      </c>
      <c r="N503" s="2">
        <v>0.98306357860565097</v>
      </c>
      <c r="O503" s="11">
        <v>2.1073647076263999E-4</v>
      </c>
      <c r="P503" s="2">
        <v>3.87784512713551E-3</v>
      </c>
      <c r="Q503" s="2">
        <v>0.97839784622192305</v>
      </c>
      <c r="R503" s="11">
        <v>3.3973032259382301E-5</v>
      </c>
      <c r="S503" s="2">
        <v>4.9841578584164305E-4</v>
      </c>
      <c r="T503" s="2">
        <v>0.99125623703002896</v>
      </c>
      <c r="U503" s="5">
        <v>559</v>
      </c>
      <c r="V503" s="11">
        <v>2.8608860448002798E-3</v>
      </c>
      <c r="W503" s="2">
        <v>1.04228826239705E-2</v>
      </c>
      <c r="X503" s="2">
        <v>0.98559480905532804</v>
      </c>
      <c r="Y503" s="11">
        <v>3.09720612131059E-3</v>
      </c>
      <c r="Z503" s="2">
        <v>1.50080490857362E-2</v>
      </c>
      <c r="AA503" s="2">
        <v>0.97932386398315396</v>
      </c>
      <c r="AB503" s="11">
        <v>4.9358443357050397E-4</v>
      </c>
      <c r="AC503" s="2">
        <v>2.1190328989177899E-3</v>
      </c>
      <c r="AD503" s="2">
        <v>0.98546087741851796</v>
      </c>
    </row>
    <row r="504" spans="1:30" x14ac:dyDescent="0.35">
      <c r="A504" s="2">
        <v>843</v>
      </c>
      <c r="B504" s="11">
        <v>1.63683085702359E-3</v>
      </c>
      <c r="C504" s="2">
        <v>7.2343400679528696E-3</v>
      </c>
      <c r="D504" s="2">
        <v>0.99779373407363803</v>
      </c>
      <c r="E504" s="11">
        <v>4.0015042759477997E-3</v>
      </c>
      <c r="F504" s="2">
        <v>1.63641069084405E-2</v>
      </c>
      <c r="G504" s="2">
        <v>0.99560773372650102</v>
      </c>
      <c r="H504" s="11">
        <v>3.44421481713652E-3</v>
      </c>
      <c r="I504" s="2">
        <v>5.0354278646409503E-3</v>
      </c>
      <c r="J504" s="2">
        <v>0.99706023931503296</v>
      </c>
      <c r="K504" s="5">
        <v>670</v>
      </c>
      <c r="L504" s="11">
        <v>5.61987748369574E-4</v>
      </c>
      <c r="M504" s="2">
        <v>4.4322172179818101E-3</v>
      </c>
      <c r="N504" s="2">
        <v>0.97979187965393</v>
      </c>
      <c r="O504" s="11">
        <v>3.4442602191120299E-4</v>
      </c>
      <c r="P504" s="2">
        <v>4.8671239055693098E-3</v>
      </c>
      <c r="Q504" s="2">
        <v>0.97684657573699896</v>
      </c>
      <c r="R504" s="11">
        <v>4.727573832497E-5</v>
      </c>
      <c r="S504" s="2">
        <v>6.1048951465636405E-4</v>
      </c>
      <c r="T504" s="2">
        <v>0.98860239982604903</v>
      </c>
      <c r="U504" s="5">
        <v>560</v>
      </c>
      <c r="V504" s="11">
        <v>1.3240084808785401E-4</v>
      </c>
      <c r="W504" s="2">
        <v>2.38137296400964E-3</v>
      </c>
      <c r="X504" s="2">
        <v>0.94468975067138605</v>
      </c>
      <c r="Y504" s="11">
        <v>1.7063358973246E-4</v>
      </c>
      <c r="Z504" s="2">
        <v>3.6978563293814598E-3</v>
      </c>
      <c r="AA504" s="2">
        <v>0.92307400703430098</v>
      </c>
      <c r="AB504" s="11">
        <v>1.6901814888115E-5</v>
      </c>
      <c r="AC504" s="2">
        <v>3.89908265788108E-4</v>
      </c>
      <c r="AD504" s="2">
        <v>0.97573471069335904</v>
      </c>
    </row>
    <row r="505" spans="1:30" x14ac:dyDescent="0.35">
      <c r="A505" s="2">
        <v>844</v>
      </c>
      <c r="B505" s="11">
        <v>2.04829761059954E-4</v>
      </c>
      <c r="C505" s="2">
        <v>2.8270387556403802E-3</v>
      </c>
      <c r="D505" s="2">
        <v>0.97368532419204701</v>
      </c>
      <c r="E505" s="11">
        <v>1.80625575012527E-4</v>
      </c>
      <c r="F505" s="2">
        <v>3.5996136721223502E-3</v>
      </c>
      <c r="G505" s="2">
        <v>0.97039997577667203</v>
      </c>
      <c r="H505" s="11">
        <v>2.47858697548508E-5</v>
      </c>
      <c r="I505" s="2">
        <v>4.4398495811037698E-4</v>
      </c>
      <c r="J505" s="2">
        <v>0.98813223838806097</v>
      </c>
      <c r="K505" s="5">
        <v>671</v>
      </c>
      <c r="L505" s="11">
        <v>2.2504127118736501E-3</v>
      </c>
      <c r="M505" s="2">
        <v>8.8098132982850005E-3</v>
      </c>
      <c r="N505" s="2">
        <v>0.98116910457610995</v>
      </c>
      <c r="O505" s="11">
        <v>1.0058119660243301E-3</v>
      </c>
      <c r="P505" s="2">
        <v>8.4060141816735198E-3</v>
      </c>
      <c r="Q505" s="2">
        <v>0.98187881708145097</v>
      </c>
      <c r="R505" s="11">
        <v>1.48474049638025E-4</v>
      </c>
      <c r="S505" s="2">
        <v>1.0421656770631599E-3</v>
      </c>
      <c r="T505" s="2">
        <v>0.99034678936004605</v>
      </c>
      <c r="U505" s="5">
        <v>561</v>
      </c>
      <c r="V505" s="11">
        <v>1.86626872164197E-4</v>
      </c>
      <c r="W505" s="2">
        <v>2.7392872143536802E-3</v>
      </c>
      <c r="X505" s="2">
        <v>0.97647136449813798</v>
      </c>
      <c r="Y505" s="11">
        <v>1.4490335888694901E-4</v>
      </c>
      <c r="Z505" s="2">
        <v>3.27611621469259E-3</v>
      </c>
      <c r="AA505" s="2">
        <v>0.96171385049819902</v>
      </c>
      <c r="AB505" s="11">
        <v>2.5084296794375401E-5</v>
      </c>
      <c r="AC505" s="2">
        <v>4.34433633927255E-4</v>
      </c>
      <c r="AD505" s="2">
        <v>0.98520117998123102</v>
      </c>
    </row>
    <row r="506" spans="1:30" x14ac:dyDescent="0.35">
      <c r="A506" s="2">
        <v>845</v>
      </c>
      <c r="B506" s="11">
        <v>2.27961732889525E-4</v>
      </c>
      <c r="C506" s="2">
        <v>3.0229331459849999E-3</v>
      </c>
      <c r="D506" s="2">
        <v>0.97786617279052701</v>
      </c>
      <c r="E506" s="11">
        <v>1.4629610814154099E-4</v>
      </c>
      <c r="F506" s="2">
        <v>3.1926068477332501E-3</v>
      </c>
      <c r="G506" s="2">
        <v>0.97032010555267301</v>
      </c>
      <c r="H506" s="11">
        <v>2.0943856725352799E-5</v>
      </c>
      <c r="I506" s="2">
        <v>3.8879053317941698E-4</v>
      </c>
      <c r="J506" s="2">
        <v>0.98994141817092896</v>
      </c>
      <c r="K506" s="5">
        <v>672</v>
      </c>
      <c r="L506" s="11">
        <v>8.8007189333438797E-4</v>
      </c>
      <c r="M506" s="2">
        <v>3.4347877372056198E-3</v>
      </c>
      <c r="N506" s="2">
        <v>0.96529889106750399</v>
      </c>
      <c r="O506" s="11">
        <v>1.21810066048055E-3</v>
      </c>
      <c r="P506" s="2">
        <v>6.0229781083762602E-3</v>
      </c>
      <c r="Q506" s="2">
        <v>0.94581514596938998</v>
      </c>
      <c r="R506" s="11">
        <v>7.6994918345008005E-5</v>
      </c>
      <c r="S506" s="2">
        <v>6.3079461688175797E-4</v>
      </c>
      <c r="T506" s="2">
        <v>0.98373502492904596</v>
      </c>
      <c r="U506" s="5">
        <v>562</v>
      </c>
      <c r="V506" s="11">
        <v>4.4501959928311402E-4</v>
      </c>
      <c r="W506" s="2">
        <v>4.2158793658018104E-3</v>
      </c>
      <c r="X506" s="2">
        <v>0.97983294725418002</v>
      </c>
      <c r="Y506" s="11">
        <v>3.5286651109345198E-4</v>
      </c>
      <c r="Z506" s="2">
        <v>5.0642136484384502E-3</v>
      </c>
      <c r="AA506" s="2">
        <v>0.96957498788833596</v>
      </c>
      <c r="AB506" s="11">
        <v>5.33415804966352E-5</v>
      </c>
      <c r="AC506" s="2">
        <v>6.6460832022130403E-4</v>
      </c>
      <c r="AD506" s="2">
        <v>0.98452872037887496</v>
      </c>
    </row>
    <row r="507" spans="1:30" x14ac:dyDescent="0.35">
      <c r="A507" s="2">
        <v>846</v>
      </c>
      <c r="B507" s="11">
        <v>4.6987514360807798E-4</v>
      </c>
      <c r="C507" s="2">
        <v>4.2825187556445599E-3</v>
      </c>
      <c r="D507" s="2">
        <v>0.98008954524993896</v>
      </c>
      <c r="E507" s="11">
        <v>2.8943756478838601E-4</v>
      </c>
      <c r="F507" s="2">
        <v>4.4900299981236397E-3</v>
      </c>
      <c r="G507" s="2">
        <v>0.97719025611877397</v>
      </c>
      <c r="H507" s="11">
        <v>4.8760088247945498E-5</v>
      </c>
      <c r="I507" s="2">
        <v>5.99026912823319E-4</v>
      </c>
      <c r="J507" s="2">
        <v>0.98960947990417403</v>
      </c>
      <c r="K507" s="5">
        <v>673</v>
      </c>
      <c r="L507" s="11">
        <v>2.9392048600129702E-4</v>
      </c>
      <c r="M507" s="2">
        <v>3.4009804949164299E-3</v>
      </c>
      <c r="N507" s="2">
        <v>0.991211056709289</v>
      </c>
      <c r="O507" s="11">
        <v>3.8258018321357602E-4</v>
      </c>
      <c r="P507" s="2">
        <v>5.29744336381554E-3</v>
      </c>
      <c r="Q507" s="2">
        <v>0.98259025812149003</v>
      </c>
      <c r="R507" s="11">
        <v>5.4723306675441502E-5</v>
      </c>
      <c r="S507" s="2">
        <v>7.2538724634796305E-4</v>
      </c>
      <c r="T507" s="2">
        <v>0.98700135946273804</v>
      </c>
      <c r="U507" s="5">
        <v>563</v>
      </c>
      <c r="V507" s="11">
        <v>5.6272395886480797E-4</v>
      </c>
      <c r="W507" s="2">
        <v>4.6887947246432296E-3</v>
      </c>
      <c r="X507" s="2">
        <v>0.97850352525711004</v>
      </c>
      <c r="Y507" s="11">
        <v>4.2388838483020598E-4</v>
      </c>
      <c r="Z507" s="2">
        <v>5.4846210405230496E-3</v>
      </c>
      <c r="AA507" s="2">
        <v>0.97309291362762396</v>
      </c>
      <c r="AB507" s="11">
        <v>6.5457978053018397E-5</v>
      </c>
      <c r="AC507" s="2">
        <v>7.4167887214571205E-4</v>
      </c>
      <c r="AD507" s="2">
        <v>0.98526024818420399</v>
      </c>
    </row>
    <row r="508" spans="1:30" x14ac:dyDescent="0.35">
      <c r="A508" s="2">
        <v>847</v>
      </c>
      <c r="B508" s="11">
        <v>6.9871096638962605E-4</v>
      </c>
      <c r="C508" s="2">
        <v>5.2198073826730199E-3</v>
      </c>
      <c r="D508" s="2">
        <v>0.97700613737106301</v>
      </c>
      <c r="E508" s="11">
        <v>4.5487828901968799E-4</v>
      </c>
      <c r="F508" s="2">
        <v>5.4844194091856402E-3</v>
      </c>
      <c r="G508" s="2">
        <v>0.97499006986617998</v>
      </c>
      <c r="H508" s="11">
        <v>5.7080607803072699E-5</v>
      </c>
      <c r="I508" s="2">
        <v>6.6266057547181801E-4</v>
      </c>
      <c r="J508" s="2">
        <v>0.98974525928497303</v>
      </c>
      <c r="K508" s="5">
        <v>674</v>
      </c>
      <c r="L508" s="11">
        <v>5.3829298121854598E-4</v>
      </c>
      <c r="M508" s="2">
        <v>4.6122032217681399E-3</v>
      </c>
      <c r="N508" s="2">
        <v>0.99407935142517001</v>
      </c>
      <c r="O508" s="11">
        <v>6.9379061460494995E-4</v>
      </c>
      <c r="P508" s="2">
        <v>7.0511461235582803E-3</v>
      </c>
      <c r="Q508" s="2">
        <v>0.99169200658798196</v>
      </c>
      <c r="R508" s="11">
        <v>1.2311135651543701E-4</v>
      </c>
      <c r="S508" s="2">
        <v>1.0792913381010201E-3</v>
      </c>
      <c r="T508" s="2">
        <v>0.991865694522857</v>
      </c>
      <c r="U508" s="5">
        <v>564</v>
      </c>
      <c r="V508" s="11">
        <v>4.9789496697485404E-3</v>
      </c>
      <c r="W508" s="2">
        <v>1.0447672568261601E-2</v>
      </c>
      <c r="X508" s="2">
        <v>0.99438643455505304</v>
      </c>
      <c r="Y508" s="11">
        <v>1.1689794249832601E-2</v>
      </c>
      <c r="Z508" s="2">
        <v>2.67471056431531E-2</v>
      </c>
      <c r="AA508" s="2">
        <v>0.99028939008712702</v>
      </c>
      <c r="AB508" s="11">
        <v>2.2519804537296201E-2</v>
      </c>
      <c r="AC508" s="2">
        <v>1.1674172244966001E-2</v>
      </c>
      <c r="AD508" s="2">
        <v>0.994534611701965</v>
      </c>
    </row>
    <row r="509" spans="1:30" x14ac:dyDescent="0.35">
      <c r="A509" s="2">
        <v>849</v>
      </c>
      <c r="B509" s="11">
        <v>3.8108087028376698E-4</v>
      </c>
      <c r="C509" s="2">
        <v>3.8572351913899101E-3</v>
      </c>
      <c r="D509" s="2">
        <v>0.98447602987289395</v>
      </c>
      <c r="E509" s="11">
        <v>2.8747256146743801E-4</v>
      </c>
      <c r="F509" s="2">
        <v>4.4900067150592804E-3</v>
      </c>
      <c r="G509" s="2">
        <v>0.98005306720733598</v>
      </c>
      <c r="H509" s="11">
        <v>4.1794348362600397E-5</v>
      </c>
      <c r="I509" s="2">
        <v>5.8036623522639199E-4</v>
      </c>
      <c r="J509" s="2">
        <v>0.99076551198959295</v>
      </c>
      <c r="K509" s="5">
        <v>675</v>
      </c>
      <c r="L509" s="11">
        <v>7.7584828250110095E-4</v>
      </c>
      <c r="M509" s="2">
        <v>5.4773734882473902E-3</v>
      </c>
      <c r="N509" s="2">
        <v>0.99337440729141202</v>
      </c>
      <c r="O509" s="11">
        <v>1.09385687392205E-3</v>
      </c>
      <c r="P509" s="2">
        <v>8.6305812001228298E-3</v>
      </c>
      <c r="Q509" s="2">
        <v>0.99054801464080799</v>
      </c>
      <c r="R509" s="11">
        <v>1.91614279174245E-4</v>
      </c>
      <c r="S509" s="2">
        <v>1.3167721917852701E-3</v>
      </c>
      <c r="T509" s="2">
        <v>0.99296057224273604</v>
      </c>
      <c r="U509" s="5">
        <v>565</v>
      </c>
      <c r="V509" s="11">
        <v>1.21099583338946E-3</v>
      </c>
      <c r="W509" s="2">
        <v>6.0565685853361997E-3</v>
      </c>
      <c r="X509" s="2">
        <v>0.99462515115737904</v>
      </c>
      <c r="Y509" s="11">
        <v>3.1657619401812501E-3</v>
      </c>
      <c r="Z509" s="2">
        <v>1.4422157779335899E-2</v>
      </c>
      <c r="AA509" s="2">
        <v>0.98206198215484597</v>
      </c>
      <c r="AB509" s="11">
        <v>2.9754601418971998E-3</v>
      </c>
      <c r="AC509" s="2">
        <v>4.6090348623692903E-3</v>
      </c>
      <c r="AD509" s="2">
        <v>0.992903351783752</v>
      </c>
    </row>
    <row r="510" spans="1:30" x14ac:dyDescent="0.35">
      <c r="A510" s="2">
        <v>850</v>
      </c>
      <c r="B510" s="11">
        <v>7.5082114199176398E-4</v>
      </c>
      <c r="C510" s="2">
        <v>5.3314650431275298E-3</v>
      </c>
      <c r="D510" s="2">
        <v>0.98397773504257202</v>
      </c>
      <c r="E510" s="11">
        <v>6.1600614571943803E-4</v>
      </c>
      <c r="F510" s="2">
        <v>6.3966205343604001E-3</v>
      </c>
      <c r="G510" s="2">
        <v>0.982552349567413</v>
      </c>
      <c r="H510" s="11">
        <v>7.2999915573745898E-5</v>
      </c>
      <c r="I510" s="2">
        <v>7.6035578968003295E-4</v>
      </c>
      <c r="J510" s="2">
        <v>0.991876661777496</v>
      </c>
      <c r="K510" s="5">
        <v>676</v>
      </c>
      <c r="L510" s="11">
        <v>1.9403509213589099E-4</v>
      </c>
      <c r="M510" s="2">
        <v>2.6362410280853501E-3</v>
      </c>
      <c r="N510" s="2">
        <v>0.97890847921371404</v>
      </c>
      <c r="O510" s="11">
        <v>1.61096249939873E-4</v>
      </c>
      <c r="P510" s="2">
        <v>3.2553172204643401E-3</v>
      </c>
      <c r="Q510" s="2">
        <v>0.97448420524597101</v>
      </c>
      <c r="R510" s="11">
        <v>2.2791280571254902E-5</v>
      </c>
      <c r="S510" s="2">
        <v>4.2925117304548599E-4</v>
      </c>
      <c r="T510" s="2">
        <v>0.98860418796539296</v>
      </c>
      <c r="U510" s="5">
        <v>566</v>
      </c>
      <c r="V510" s="11">
        <v>1.1119700502604201E-3</v>
      </c>
      <c r="W510" s="2">
        <v>5.92780951410532E-3</v>
      </c>
      <c r="X510" s="2">
        <v>0.99736261367797796</v>
      </c>
      <c r="Y510" s="11">
        <v>2.3732262197881898E-3</v>
      </c>
      <c r="Z510" s="2">
        <v>1.2188588269054799E-2</v>
      </c>
      <c r="AA510" s="2">
        <v>0.99448031187057495</v>
      </c>
      <c r="AB510" s="11">
        <v>9.3750614905729803E-4</v>
      </c>
      <c r="AC510" s="2">
        <v>2.7029649354517399E-3</v>
      </c>
      <c r="AD510" s="2">
        <v>0.99630105495452803</v>
      </c>
    </row>
    <row r="511" spans="1:30" x14ac:dyDescent="0.35">
      <c r="A511" s="2">
        <v>851</v>
      </c>
      <c r="B511" s="11">
        <v>8.7082787649705995E-4</v>
      </c>
      <c r="C511" s="2">
        <v>5.6341802701354001E-3</v>
      </c>
      <c r="D511" s="2">
        <v>0.98513907194137496</v>
      </c>
      <c r="E511" s="11">
        <v>6.9728010566905098E-4</v>
      </c>
      <c r="F511" s="2">
        <v>7.0794387720525204E-3</v>
      </c>
      <c r="G511" s="2">
        <v>0.983126461505889</v>
      </c>
      <c r="H511" s="11">
        <v>8.6254745838232298E-5</v>
      </c>
      <c r="I511" s="2">
        <v>8.5459725232794805E-4</v>
      </c>
      <c r="J511" s="2">
        <v>0.99133539199829102</v>
      </c>
      <c r="K511" s="5">
        <v>677</v>
      </c>
      <c r="L511" s="11">
        <v>2.23120776354335E-4</v>
      </c>
      <c r="M511" s="2">
        <v>2.9745032079517798E-3</v>
      </c>
      <c r="N511" s="2">
        <v>0.97839570045471103</v>
      </c>
      <c r="O511" s="11">
        <v>1.6631704056635499E-4</v>
      </c>
      <c r="P511" s="2">
        <v>3.4230719320475999E-3</v>
      </c>
      <c r="Q511" s="2">
        <v>0.96757990121841397</v>
      </c>
      <c r="R511" s="11">
        <v>2.84211728285299E-5</v>
      </c>
      <c r="S511" s="2">
        <v>4.6907106298021902E-4</v>
      </c>
      <c r="T511" s="2">
        <v>0.98607754707336404</v>
      </c>
      <c r="U511" s="5">
        <v>567</v>
      </c>
      <c r="V511" s="11">
        <v>2.1523928735405198E-3</v>
      </c>
      <c r="W511" s="2">
        <v>7.7558234333991996E-3</v>
      </c>
      <c r="X511" s="2">
        <v>0.99672001600265503</v>
      </c>
      <c r="Y511" s="11">
        <v>6.0984045267105103E-3</v>
      </c>
      <c r="Z511" s="2">
        <v>1.9607039168476999E-2</v>
      </c>
      <c r="AA511" s="2">
        <v>0.993180692195892</v>
      </c>
      <c r="AB511" s="11">
        <v>6.0064014978706802E-3</v>
      </c>
      <c r="AC511" s="2">
        <v>6.20309263467788E-3</v>
      </c>
      <c r="AD511" s="2">
        <v>0.99621665477752597</v>
      </c>
    </row>
    <row r="512" spans="1:30" x14ac:dyDescent="0.35">
      <c r="A512" s="2">
        <v>854</v>
      </c>
      <c r="B512" s="11">
        <v>5.0022412324324196E-4</v>
      </c>
      <c r="C512" s="2">
        <v>4.3943249620497201E-3</v>
      </c>
      <c r="D512" s="2">
        <v>0.98066747188568104</v>
      </c>
      <c r="E512" s="11">
        <v>3.5795639269053898E-4</v>
      </c>
      <c r="F512" s="2">
        <v>4.9889879301190298E-3</v>
      </c>
      <c r="G512" s="2">
        <v>0.97627580165863004</v>
      </c>
      <c r="H512" s="11">
        <v>4.2889121687039699E-5</v>
      </c>
      <c r="I512" s="2">
        <v>5.9704290470108303E-4</v>
      </c>
      <c r="J512" s="2">
        <v>0.98958218097686701</v>
      </c>
      <c r="K512" s="5">
        <v>678</v>
      </c>
      <c r="L512" s="11">
        <v>4.2740214848890901E-4</v>
      </c>
      <c r="M512" s="2">
        <v>4.1084517724811996E-3</v>
      </c>
      <c r="N512" s="2">
        <v>0.97987574338912897</v>
      </c>
      <c r="O512" s="11">
        <v>3.4510187106207002E-4</v>
      </c>
      <c r="P512" s="2">
        <v>4.9423072487115799E-3</v>
      </c>
      <c r="Q512" s="2">
        <v>0.97137761116027799</v>
      </c>
      <c r="R512" s="11">
        <v>4.6924968046368997E-5</v>
      </c>
      <c r="S512" s="2">
        <v>6.3139648409560301E-4</v>
      </c>
      <c r="T512" s="2">
        <v>0.98612070083618097</v>
      </c>
      <c r="U512" s="5">
        <v>568</v>
      </c>
      <c r="V512" s="11">
        <v>1.18191252113319E-4</v>
      </c>
      <c r="W512" s="2">
        <v>1.9863287452608299E-3</v>
      </c>
      <c r="X512" s="2">
        <v>0.96337103843688898</v>
      </c>
      <c r="Y512" s="11">
        <v>1.12036686914507E-4</v>
      </c>
      <c r="Z512" s="2">
        <v>2.74791195988655E-3</v>
      </c>
      <c r="AA512" s="2">
        <v>0.95158088207244795</v>
      </c>
      <c r="AB512" s="11">
        <v>2.0406412659212899E-5</v>
      </c>
      <c r="AC512" s="2">
        <v>3.9540455327369202E-4</v>
      </c>
      <c r="AD512" s="2">
        <v>0.98501116037368697</v>
      </c>
    </row>
    <row r="513" spans="1:30" x14ac:dyDescent="0.35">
      <c r="A513" s="2">
        <v>855</v>
      </c>
      <c r="B513" s="11">
        <v>4.9209169810637799E-4</v>
      </c>
      <c r="C513" s="2">
        <v>4.3512494303285998E-3</v>
      </c>
      <c r="D513" s="2">
        <v>0.98348075151443404</v>
      </c>
      <c r="E513" s="11">
        <v>3.5664942697621801E-4</v>
      </c>
      <c r="F513" s="2">
        <v>5.0177290104329499E-3</v>
      </c>
      <c r="G513" s="2">
        <v>0.98069739341735795</v>
      </c>
      <c r="H513" s="11">
        <v>4.6925895730964799E-5</v>
      </c>
      <c r="I513" s="2">
        <v>6.1414629453793103E-4</v>
      </c>
      <c r="J513" s="2">
        <v>0.9906587600708</v>
      </c>
      <c r="K513" s="5">
        <v>679</v>
      </c>
      <c r="L513" s="11">
        <v>5.67933311685919E-4</v>
      </c>
      <c r="M513" s="2">
        <v>4.6522421762347204E-3</v>
      </c>
      <c r="N513" s="2">
        <v>0.97973465919494596</v>
      </c>
      <c r="O513" s="11">
        <v>4.7142198309302297E-4</v>
      </c>
      <c r="P513" s="2">
        <v>5.7186400517821303E-3</v>
      </c>
      <c r="Q513" s="2">
        <v>0.97153174877166704</v>
      </c>
      <c r="R513" s="11">
        <v>5.8860423450823799E-5</v>
      </c>
      <c r="S513" s="2">
        <v>7.1879575261846098E-4</v>
      </c>
      <c r="T513" s="2">
        <v>0.98547130823135298</v>
      </c>
      <c r="U513" s="5">
        <v>569</v>
      </c>
      <c r="V513" s="11">
        <v>2.5681429542601098E-4</v>
      </c>
      <c r="W513" s="2">
        <v>3.1094187870621599E-3</v>
      </c>
      <c r="X513" s="2">
        <v>0.98086327314376798</v>
      </c>
      <c r="Y513" s="11">
        <v>1.66877958690747E-4</v>
      </c>
      <c r="Z513" s="2">
        <v>3.41073190793395E-3</v>
      </c>
      <c r="AA513" s="2">
        <v>0.97217446565627996</v>
      </c>
      <c r="AB513" s="11">
        <v>2.56031762546626E-5</v>
      </c>
      <c r="AC513" s="2">
        <v>4.37586335465312E-4</v>
      </c>
      <c r="AD513" s="2">
        <v>0.98905372619628895</v>
      </c>
    </row>
    <row r="514" spans="1:30" x14ac:dyDescent="0.35">
      <c r="A514" s="2">
        <v>857</v>
      </c>
      <c r="B514" s="11">
        <v>7.0501596201211203E-4</v>
      </c>
      <c r="C514" s="2">
        <v>5.2319723181426499E-3</v>
      </c>
      <c r="D514" s="2">
        <v>0.99094963073730402</v>
      </c>
      <c r="E514" s="11">
        <v>7.0394465001299901E-4</v>
      </c>
      <c r="F514" s="2">
        <v>6.94054458290338E-3</v>
      </c>
      <c r="G514" s="2">
        <v>0.98869514465331998</v>
      </c>
      <c r="H514" s="11">
        <v>8.9455148554407006E-5</v>
      </c>
      <c r="I514" s="2">
        <v>8.6537189781665802E-4</v>
      </c>
      <c r="J514" s="2">
        <v>0.99236923456192005</v>
      </c>
      <c r="K514" s="5">
        <v>680</v>
      </c>
      <c r="L514" s="11">
        <v>1.32855318952351E-4</v>
      </c>
      <c r="M514" s="2">
        <v>2.3130499757826298E-3</v>
      </c>
      <c r="N514" s="2">
        <v>0.97781407833099299</v>
      </c>
      <c r="O514" s="11">
        <v>1.7619341087993199E-4</v>
      </c>
      <c r="P514" s="2">
        <v>3.6066812463104699E-3</v>
      </c>
      <c r="Q514" s="2">
        <v>0.97667282819747903</v>
      </c>
      <c r="R514" s="11">
        <v>2.9300606911419799E-5</v>
      </c>
      <c r="S514" s="2">
        <v>5.1789806457236398E-4</v>
      </c>
      <c r="T514" s="2">
        <v>0.98900884389877297</v>
      </c>
      <c r="U514" s="5">
        <v>570</v>
      </c>
      <c r="V514" s="11">
        <v>4.2322982335463101E-4</v>
      </c>
      <c r="W514" s="2">
        <v>4.0121222846210003E-3</v>
      </c>
      <c r="X514" s="2">
        <v>0.98296028375625599</v>
      </c>
      <c r="Y514" s="11">
        <v>2.7449216577224401E-4</v>
      </c>
      <c r="Z514" s="2">
        <v>4.4247382320463597E-3</v>
      </c>
      <c r="AA514" s="2">
        <v>0.97835260629653897</v>
      </c>
      <c r="AB514" s="11">
        <v>3.5722405300475603E-5</v>
      </c>
      <c r="AC514" s="2">
        <v>5.2206160034984296E-4</v>
      </c>
      <c r="AD514" s="2">
        <v>0.99101144075393599</v>
      </c>
    </row>
    <row r="515" spans="1:30" x14ac:dyDescent="0.35">
      <c r="A515" s="2">
        <v>858</v>
      </c>
      <c r="B515" s="11">
        <v>1.00342824589461E-3</v>
      </c>
      <c r="C515" s="2">
        <v>6.1677913181483702E-3</v>
      </c>
      <c r="D515" s="2">
        <v>0.99179279804229703</v>
      </c>
      <c r="E515" s="11">
        <v>1.23708974570035E-3</v>
      </c>
      <c r="F515" s="2">
        <v>9.2807849869132007E-3</v>
      </c>
      <c r="G515" s="2">
        <v>0.98877835273742598</v>
      </c>
      <c r="H515" s="11">
        <v>1.87995930900797E-4</v>
      </c>
      <c r="I515" s="2">
        <v>1.25936279073357E-3</v>
      </c>
      <c r="J515" s="2">
        <v>0.99351888895034701</v>
      </c>
      <c r="K515" s="5">
        <v>681</v>
      </c>
      <c r="L515" s="11">
        <v>3.7809667992405501E-4</v>
      </c>
      <c r="M515" s="2">
        <v>3.78236966207623E-3</v>
      </c>
      <c r="N515" s="2">
        <v>0.98505985736846902</v>
      </c>
      <c r="O515" s="11">
        <v>2.78291059657931E-4</v>
      </c>
      <c r="P515" s="2">
        <v>4.4535277411341598E-3</v>
      </c>
      <c r="Q515" s="2">
        <v>0.98047924041748002</v>
      </c>
      <c r="R515" s="11">
        <v>3.93645823351107E-5</v>
      </c>
      <c r="S515" s="2">
        <v>5.8085029013454903E-4</v>
      </c>
      <c r="T515" s="2">
        <v>0.99023658037185602</v>
      </c>
      <c r="U515" s="5">
        <v>571</v>
      </c>
      <c r="V515" s="11">
        <v>5.0896219909191099E-4</v>
      </c>
      <c r="W515" s="2">
        <v>4.2427335865795604E-3</v>
      </c>
      <c r="X515" s="2">
        <v>0.98408865928649902</v>
      </c>
      <c r="Y515" s="11">
        <v>3.3153910771943602E-4</v>
      </c>
      <c r="Z515" s="2">
        <v>4.6349186450242996E-3</v>
      </c>
      <c r="AA515" s="2">
        <v>0.98087948560714699</v>
      </c>
      <c r="AB515" s="11">
        <v>4.0328653994947597E-5</v>
      </c>
      <c r="AC515" s="2">
        <v>5.3742848103865905E-4</v>
      </c>
      <c r="AD515" s="2">
        <v>0.99305975437164296</v>
      </c>
    </row>
    <row r="516" spans="1:30" x14ac:dyDescent="0.35">
      <c r="A516" s="2">
        <v>860</v>
      </c>
      <c r="B516" s="11">
        <v>1.2405289453454299E-4</v>
      </c>
      <c r="C516" s="2">
        <v>2.29004095308482E-3</v>
      </c>
      <c r="D516" s="2">
        <v>0.97287327051162698</v>
      </c>
      <c r="E516" s="11">
        <v>1.20234595669899E-4</v>
      </c>
      <c r="F516" s="2">
        <v>3.0116897542029602E-3</v>
      </c>
      <c r="G516" s="2">
        <v>0.95223206281661898</v>
      </c>
      <c r="H516" s="11">
        <v>1.9260207409388301E-5</v>
      </c>
      <c r="I516" s="2">
        <v>3.9966622716747203E-4</v>
      </c>
      <c r="J516" s="2">
        <v>0.98300474882125799</v>
      </c>
      <c r="K516" s="5">
        <v>682</v>
      </c>
      <c r="L516" s="11">
        <v>5.7869189186021599E-4</v>
      </c>
      <c r="M516" s="2">
        <v>4.7215912491083102E-3</v>
      </c>
      <c r="N516" s="2">
        <v>0.98620212078094405</v>
      </c>
      <c r="O516" s="11">
        <v>4.83850133605301E-4</v>
      </c>
      <c r="P516" s="2">
        <v>5.8184415102004996E-3</v>
      </c>
      <c r="Q516" s="2">
        <v>0.98413175344467096</v>
      </c>
      <c r="R516" s="11">
        <v>7.1838287112768699E-5</v>
      </c>
      <c r="S516" s="2">
        <v>7.9757865751162095E-4</v>
      </c>
      <c r="T516" s="2">
        <v>0.99079060554504395</v>
      </c>
      <c r="U516" s="5">
        <v>572</v>
      </c>
      <c r="V516" s="11">
        <v>4.0826722397468903E-5</v>
      </c>
      <c r="W516" s="2">
        <v>1.1990618659183301E-3</v>
      </c>
      <c r="X516" s="2">
        <v>0.96955263614654497</v>
      </c>
      <c r="Y516" s="11">
        <v>8.8410284661222195E-5</v>
      </c>
      <c r="Z516" s="2">
        <v>2.4759904481470498E-3</v>
      </c>
      <c r="AA516" s="2">
        <v>0.95712041854858398</v>
      </c>
      <c r="AB516" s="11">
        <v>1.4380419088411099E-5</v>
      </c>
      <c r="AC516" s="2">
        <v>3.4779941779561297E-4</v>
      </c>
      <c r="AD516" s="2">
        <v>0.98745781183242798</v>
      </c>
    </row>
    <row r="517" spans="1:30" x14ac:dyDescent="0.35">
      <c r="A517" s="2">
        <v>861</v>
      </c>
      <c r="B517" s="11">
        <v>6.5855414140969504E-4</v>
      </c>
      <c r="C517" s="2">
        <v>5.1023080013692301E-3</v>
      </c>
      <c r="D517" s="2">
        <v>0.98251217603683405</v>
      </c>
      <c r="E517" s="11">
        <v>4.6622610534541298E-4</v>
      </c>
      <c r="F517" s="2">
        <v>5.7787452824413698E-3</v>
      </c>
      <c r="G517" s="2">
        <v>0.980452001094818</v>
      </c>
      <c r="H517" s="11">
        <v>4.8649257223587402E-5</v>
      </c>
      <c r="I517" s="2">
        <v>6.4413103973492904E-4</v>
      </c>
      <c r="J517" s="2">
        <v>0.99134755134582497</v>
      </c>
      <c r="K517" s="5">
        <v>683</v>
      </c>
      <c r="L517" s="11">
        <v>7.3507067281752803E-4</v>
      </c>
      <c r="M517" s="2">
        <v>5.27218542993068E-3</v>
      </c>
      <c r="N517" s="2">
        <v>0.98668241500854403</v>
      </c>
      <c r="O517" s="11">
        <v>5.7745777303352898E-4</v>
      </c>
      <c r="P517" s="2">
        <v>6.3542914576828402E-3</v>
      </c>
      <c r="Q517" s="2">
        <v>0.98622804880142201</v>
      </c>
      <c r="R517" s="11">
        <v>8.6611762526444996E-5</v>
      </c>
      <c r="S517" s="2">
        <v>8.6633703904226401E-4</v>
      </c>
      <c r="T517" s="2">
        <v>0.99122518301010099</v>
      </c>
      <c r="U517" s="5">
        <v>573</v>
      </c>
      <c r="V517" s="11">
        <v>4.5853105257265199E-4</v>
      </c>
      <c r="W517" s="2">
        <v>4.2325067333877E-3</v>
      </c>
      <c r="X517" s="2">
        <v>0.98345565795898404</v>
      </c>
      <c r="Y517" s="11">
        <v>3.2697097049094699E-4</v>
      </c>
      <c r="Z517" s="2">
        <v>4.8206113278865797E-3</v>
      </c>
      <c r="AA517" s="2">
        <v>0.98039078712463301</v>
      </c>
      <c r="AB517" s="11">
        <v>4.7094479668885402E-5</v>
      </c>
      <c r="AC517" s="2">
        <v>6.1688513960689295E-4</v>
      </c>
      <c r="AD517" s="2">
        <v>0.99074810743331898</v>
      </c>
    </row>
    <row r="518" spans="1:30" x14ac:dyDescent="0.35">
      <c r="A518" s="2">
        <v>863</v>
      </c>
      <c r="B518" s="11">
        <v>1.1121456045657301E-3</v>
      </c>
      <c r="C518" s="2">
        <v>6.54142443090677E-3</v>
      </c>
      <c r="D518" s="2">
        <v>0.98381292819976796</v>
      </c>
      <c r="E518" s="11">
        <v>9.01083461940288E-4</v>
      </c>
      <c r="F518" s="2">
        <v>8.0570587888360006E-3</v>
      </c>
      <c r="G518" s="2">
        <v>0.98166406154632502</v>
      </c>
      <c r="H518" s="11">
        <v>1.01656245533376E-4</v>
      </c>
      <c r="I518" s="2">
        <v>9.2947098892182101E-4</v>
      </c>
      <c r="J518" s="2">
        <v>0.99120002985000599</v>
      </c>
      <c r="K518" s="5">
        <v>684</v>
      </c>
      <c r="L518" s="11">
        <v>1.6904351650737199E-4</v>
      </c>
      <c r="M518" s="2">
        <v>2.5516888126730902E-3</v>
      </c>
      <c r="N518" s="2">
        <v>0.96342003345489502</v>
      </c>
      <c r="O518" s="11">
        <v>4.2891298653557799E-4</v>
      </c>
      <c r="P518" s="2">
        <v>5.5825761519372403E-3</v>
      </c>
      <c r="Q518" s="2">
        <v>0.95822757482528598</v>
      </c>
      <c r="R518" s="11">
        <v>1.4133320655673699E-4</v>
      </c>
      <c r="S518" s="2">
        <v>1.1215963168069701E-3</v>
      </c>
      <c r="T518" s="2">
        <v>0.97815644741058305</v>
      </c>
      <c r="U518" s="5">
        <v>574</v>
      </c>
      <c r="V518" s="11">
        <v>7.4775860412046302E-4</v>
      </c>
      <c r="W518" s="2">
        <v>5.3726634941995101E-3</v>
      </c>
      <c r="X518" s="2">
        <v>0.98356586694717396</v>
      </c>
      <c r="Y518" s="11">
        <v>5.30341058038175E-4</v>
      </c>
      <c r="Z518" s="2">
        <v>6.21461542323231E-3</v>
      </c>
      <c r="AA518" s="2">
        <v>0.98292779922485296</v>
      </c>
      <c r="AB518" s="11">
        <v>8.2938815467059599E-5</v>
      </c>
      <c r="AC518" s="2">
        <v>8.2114140968769702E-4</v>
      </c>
      <c r="AD518" s="2">
        <v>0.99126935005187899</v>
      </c>
    </row>
    <row r="519" spans="1:30" x14ac:dyDescent="0.35">
      <c r="A519" s="2">
        <v>864</v>
      </c>
      <c r="B519" s="11">
        <v>1.3591002789326001E-4</v>
      </c>
      <c r="C519" s="2">
        <v>2.3255085106938999E-3</v>
      </c>
      <c r="D519" s="2">
        <v>0.97163623571395796</v>
      </c>
      <c r="E519" s="11">
        <v>9.2306632723193602E-5</v>
      </c>
      <c r="F519" s="2">
        <v>2.5727383326738999E-3</v>
      </c>
      <c r="G519" s="2">
        <v>0.95643675327301003</v>
      </c>
      <c r="H519" s="11">
        <v>1.58458897203672E-5</v>
      </c>
      <c r="I519" s="2">
        <v>3.4825349575839899E-4</v>
      </c>
      <c r="J519" s="2">
        <v>0.98531192541122403</v>
      </c>
      <c r="K519" s="5">
        <v>686</v>
      </c>
      <c r="L519" s="11">
        <v>6.1632110737264102E-4</v>
      </c>
      <c r="M519" s="2">
        <v>4.9289539456367397E-3</v>
      </c>
      <c r="N519" s="2">
        <v>0.993949294090271</v>
      </c>
      <c r="O519" s="11">
        <v>7.7809486538171703E-4</v>
      </c>
      <c r="P519" s="2">
        <v>7.4673108756542197E-3</v>
      </c>
      <c r="Q519" s="2">
        <v>0.99174833297729403</v>
      </c>
      <c r="R519" s="11">
        <v>1.7480924725532499E-4</v>
      </c>
      <c r="S519" s="2">
        <v>1.2424198212101999E-3</v>
      </c>
      <c r="T519" s="2">
        <v>0.99239093065261796</v>
      </c>
      <c r="U519" s="5">
        <v>575</v>
      </c>
      <c r="V519" s="11">
        <v>8.0598500790074403E-4</v>
      </c>
      <c r="W519" s="2">
        <v>5.5766310542821797E-3</v>
      </c>
      <c r="X519" s="2">
        <v>0.98425728082656805</v>
      </c>
      <c r="Y519" s="11">
        <v>6.0413271421566595E-4</v>
      </c>
      <c r="Z519" s="2">
        <v>6.6701523028314096E-3</v>
      </c>
      <c r="AA519" s="2">
        <v>0.983922719955444</v>
      </c>
      <c r="AB519" s="11">
        <v>9.5684052212163806E-5</v>
      </c>
      <c r="AC519" s="2">
        <v>8.9689611922949498E-4</v>
      </c>
      <c r="AD519" s="2">
        <v>0.99178081750869695</v>
      </c>
    </row>
    <row r="520" spans="1:30" x14ac:dyDescent="0.35">
      <c r="A520" s="2">
        <v>867</v>
      </c>
      <c r="B520" s="11">
        <v>2.2078680340200602E-3</v>
      </c>
      <c r="C520" s="2">
        <v>9.25474613904953E-3</v>
      </c>
      <c r="D520" s="2">
        <v>0.98030912876129095</v>
      </c>
      <c r="E520" s="11">
        <v>1.44772476051002E-3</v>
      </c>
      <c r="F520" s="2">
        <v>9.8651386797428096E-3</v>
      </c>
      <c r="G520" s="2">
        <v>0.97906988859176602</v>
      </c>
      <c r="H520" s="11">
        <v>1.5705062833148899E-4</v>
      </c>
      <c r="I520" s="2">
        <v>1.11795670818537E-3</v>
      </c>
      <c r="J520" s="2">
        <v>0.99144649505615201</v>
      </c>
      <c r="K520" s="5">
        <v>687</v>
      </c>
      <c r="L520" s="11">
        <v>8.4878521738573898E-4</v>
      </c>
      <c r="M520" s="2">
        <v>5.5845528841018599E-3</v>
      </c>
      <c r="N520" s="2">
        <v>0.99373865127563399</v>
      </c>
      <c r="O520" s="11">
        <v>1.1760210618376699E-3</v>
      </c>
      <c r="P520" s="2">
        <v>8.8016036897897703E-3</v>
      </c>
      <c r="Q520" s="2">
        <v>0.99123179912567105</v>
      </c>
      <c r="R520" s="11">
        <v>2.4150844546966201E-4</v>
      </c>
      <c r="S520" s="2">
        <v>1.41383777372539E-3</v>
      </c>
      <c r="T520" s="2">
        <v>0.99377590417861905</v>
      </c>
      <c r="U520" s="5">
        <v>576</v>
      </c>
      <c r="V520" s="11">
        <v>4.4766944483853802E-5</v>
      </c>
      <c r="W520" s="2">
        <v>1.32036511786282E-3</v>
      </c>
      <c r="X520" s="2">
        <v>0.968286573886871</v>
      </c>
      <c r="Y520" s="11">
        <v>4.4501466618385098E-5</v>
      </c>
      <c r="Z520" s="2">
        <v>1.8113722326233901E-3</v>
      </c>
      <c r="AA520" s="2">
        <v>0.94219064712524403</v>
      </c>
      <c r="AB520" s="11">
        <v>1.23898716992698E-5</v>
      </c>
      <c r="AC520" s="2">
        <v>3.2061344245448698E-4</v>
      </c>
      <c r="AD520" s="2">
        <v>0.98092824220657304</v>
      </c>
    </row>
    <row r="521" spans="1:30" x14ac:dyDescent="0.35">
      <c r="A521" s="2">
        <v>869</v>
      </c>
      <c r="B521" s="11">
        <v>2.9781949706375599E-4</v>
      </c>
      <c r="C521" s="2">
        <v>3.3322267699986601E-3</v>
      </c>
      <c r="D521" s="2">
        <v>0.98053014278411799</v>
      </c>
      <c r="E521" s="11">
        <v>2.1414665388874699E-4</v>
      </c>
      <c r="F521" s="2">
        <v>3.7716384977102202E-3</v>
      </c>
      <c r="G521" s="2">
        <v>0.97225791215896595</v>
      </c>
      <c r="H521" s="11">
        <v>2.8589391149580401E-5</v>
      </c>
      <c r="I521" s="2">
        <v>4.69106453238055E-4</v>
      </c>
      <c r="J521" s="2">
        <v>0.988042652606964</v>
      </c>
      <c r="K521" s="5">
        <v>688</v>
      </c>
      <c r="L521" s="11">
        <v>3.81254722015E-5</v>
      </c>
      <c r="M521" s="2">
        <v>1.2583720963448199E-3</v>
      </c>
      <c r="N521" s="2">
        <v>0.971615850925445</v>
      </c>
      <c r="O521" s="11">
        <v>3.97901349060703E-5</v>
      </c>
      <c r="P521" s="2">
        <v>1.7062610713764999E-3</v>
      </c>
      <c r="Q521" s="2">
        <v>0.95386749505996704</v>
      </c>
      <c r="R521" s="11">
        <v>1.1450978490756799E-5</v>
      </c>
      <c r="S521" s="2">
        <v>2.9584235744550802E-4</v>
      </c>
      <c r="T521" s="2">
        <v>0.98225659132003695</v>
      </c>
      <c r="U521" s="5">
        <v>577</v>
      </c>
      <c r="V521" s="11">
        <v>3.6651434493251102E-4</v>
      </c>
      <c r="W521" s="2">
        <v>3.5764933563768799E-3</v>
      </c>
      <c r="X521" s="2">
        <v>0.98158264160156194</v>
      </c>
      <c r="Y521" s="11">
        <v>1.9776448607444701E-4</v>
      </c>
      <c r="Z521" s="2">
        <v>3.7278605159372E-3</v>
      </c>
      <c r="AA521" s="2">
        <v>0.97720557451248102</v>
      </c>
      <c r="AB521" s="11">
        <v>3.29448048432823E-5</v>
      </c>
      <c r="AC521" s="2">
        <v>4.8964575398713296E-4</v>
      </c>
      <c r="AD521" s="2">
        <v>0.99088895320892301</v>
      </c>
    </row>
    <row r="522" spans="1:30" x14ac:dyDescent="0.35">
      <c r="A522" s="2">
        <v>871</v>
      </c>
      <c r="B522" s="11">
        <v>8.6296460358425899E-4</v>
      </c>
      <c r="C522" s="2">
        <v>5.6844828650355296E-3</v>
      </c>
      <c r="D522" s="2">
        <v>0.98462015390396096</v>
      </c>
      <c r="E522" s="11">
        <v>8.5649674292653799E-4</v>
      </c>
      <c r="F522" s="2">
        <v>7.70825892686843E-3</v>
      </c>
      <c r="G522" s="2">
        <v>0.97847610712051303</v>
      </c>
      <c r="H522" s="11">
        <v>8.4283543401397697E-5</v>
      </c>
      <c r="I522" s="2">
        <v>8.2394835771992803E-4</v>
      </c>
      <c r="J522" s="2">
        <v>0.991130530834198</v>
      </c>
      <c r="K522" s="5">
        <v>689</v>
      </c>
      <c r="L522" s="11">
        <v>4.1681874427013099E-4</v>
      </c>
      <c r="M522" s="2">
        <v>3.9951214566826803E-3</v>
      </c>
      <c r="N522" s="2">
        <v>0.97962993383407504</v>
      </c>
      <c r="O522" s="11">
        <v>3.1710107577964598E-4</v>
      </c>
      <c r="P522" s="2">
        <v>4.7099394723773003E-3</v>
      </c>
      <c r="Q522" s="2">
        <v>0.96730089187622004</v>
      </c>
      <c r="R522" s="11">
        <v>4.8872505431063399E-5</v>
      </c>
      <c r="S522" s="2">
        <v>6.3820520881563403E-4</v>
      </c>
      <c r="T522" s="2">
        <v>0.98198926448821999</v>
      </c>
      <c r="U522" s="5">
        <v>578</v>
      </c>
      <c r="V522" s="11">
        <v>5.3520879009738499E-4</v>
      </c>
      <c r="W522" s="2">
        <v>4.2748129926621897E-3</v>
      </c>
      <c r="X522" s="2">
        <v>0.982765793800354</v>
      </c>
      <c r="Y522" s="11">
        <v>2.5067673414014199E-4</v>
      </c>
      <c r="Z522" s="2">
        <v>4.1534863412380201E-3</v>
      </c>
      <c r="AA522" s="2">
        <v>0.98294842243194502</v>
      </c>
      <c r="AB522" s="11">
        <v>5.1192215323680998E-5</v>
      </c>
      <c r="AC522" s="2">
        <v>5.7619367726147099E-4</v>
      </c>
      <c r="AD522" s="2">
        <v>0.993538558483123</v>
      </c>
    </row>
    <row r="523" spans="1:30" x14ac:dyDescent="0.35">
      <c r="A523" s="2">
        <v>875</v>
      </c>
      <c r="B523" s="11">
        <v>1.6300999559462001E-3</v>
      </c>
      <c r="C523" s="2">
        <v>7.8325392678379995E-3</v>
      </c>
      <c r="D523" s="2">
        <v>0.99334305524826005</v>
      </c>
      <c r="E523" s="11">
        <v>2.1216613240540002E-3</v>
      </c>
      <c r="F523" s="2">
        <v>1.24644134193658E-2</v>
      </c>
      <c r="G523" s="2">
        <v>0.99184215068817105</v>
      </c>
      <c r="H523" s="11">
        <v>7.7621458331122897E-4</v>
      </c>
      <c r="I523" s="2">
        <v>2.5654467754065899E-3</v>
      </c>
      <c r="J523" s="2">
        <v>0.99127107858657804</v>
      </c>
      <c r="K523" s="5">
        <v>690</v>
      </c>
      <c r="L523" s="11">
        <v>5.9610826428979603E-4</v>
      </c>
      <c r="M523" s="2">
        <v>4.7533828765153798E-3</v>
      </c>
      <c r="N523" s="2">
        <v>0.98011589050292902</v>
      </c>
      <c r="O523" s="11">
        <v>4.58284543128684E-4</v>
      </c>
      <c r="P523" s="2">
        <v>5.6938016787171303E-3</v>
      </c>
      <c r="Q523" s="2">
        <v>0.96933692693710305</v>
      </c>
      <c r="R523" s="11">
        <v>6.6945518483407795E-5</v>
      </c>
      <c r="S523" s="2">
        <v>7.5265014311298695E-4</v>
      </c>
      <c r="T523" s="2">
        <v>0.98287630081176702</v>
      </c>
      <c r="U523" s="5">
        <v>579</v>
      </c>
      <c r="V523" s="11">
        <v>6.3946167938411203E-4</v>
      </c>
      <c r="W523" s="2">
        <v>4.6644131653010802E-3</v>
      </c>
      <c r="X523" s="2">
        <v>0.98151850700378396</v>
      </c>
      <c r="Y523" s="11">
        <v>3.4249393502250297E-4</v>
      </c>
      <c r="Z523" s="2">
        <v>4.77285403758287E-3</v>
      </c>
      <c r="AA523" s="2">
        <v>0.98131453990936202</v>
      </c>
      <c r="AB523" s="11">
        <v>4.98676963616162E-5</v>
      </c>
      <c r="AC523" s="2">
        <v>6.0056318761780804E-4</v>
      </c>
      <c r="AD523" s="2">
        <v>0.992858827114105</v>
      </c>
    </row>
    <row r="524" spans="1:30" x14ac:dyDescent="0.35">
      <c r="A524" s="2">
        <v>877</v>
      </c>
      <c r="B524" s="11">
        <v>2.6839246856979999E-4</v>
      </c>
      <c r="C524" s="2">
        <v>3.15379514358937E-3</v>
      </c>
      <c r="D524" s="2">
        <v>0.97982072830200195</v>
      </c>
      <c r="E524" s="11">
        <v>1.6696013335604199E-4</v>
      </c>
      <c r="F524" s="2">
        <v>3.34944017231464E-3</v>
      </c>
      <c r="G524" s="2">
        <v>0.97361552715301503</v>
      </c>
      <c r="H524" s="11">
        <v>2.8720724003505802E-5</v>
      </c>
      <c r="I524" s="2">
        <v>4.4106389395892598E-4</v>
      </c>
      <c r="J524" s="2">
        <v>0.99107444286346402</v>
      </c>
      <c r="K524" s="5">
        <v>691</v>
      </c>
      <c r="L524" s="11">
        <v>6.77585660014301E-4</v>
      </c>
      <c r="M524" s="2">
        <v>4.9735181964933803E-3</v>
      </c>
      <c r="N524" s="2">
        <v>0.98078376054763705</v>
      </c>
      <c r="O524" s="11">
        <v>5.0205481238663197E-4</v>
      </c>
      <c r="P524" s="2">
        <v>5.9310384094715101E-3</v>
      </c>
      <c r="Q524" s="2">
        <v>0.97254210710525502</v>
      </c>
      <c r="R524" s="11">
        <v>7.8203876910265494E-5</v>
      </c>
      <c r="S524" s="2">
        <v>8.1551045877858996E-4</v>
      </c>
      <c r="T524" s="2">
        <v>0.984247267246246</v>
      </c>
      <c r="U524" s="5">
        <v>580</v>
      </c>
      <c r="V524" s="11">
        <v>1.9179470837116201E-4</v>
      </c>
      <c r="W524" s="2">
        <v>2.7763412799686098E-3</v>
      </c>
      <c r="X524" s="2">
        <v>0.98187619447708097</v>
      </c>
      <c r="Y524" s="11">
        <v>2.0436593331396501E-4</v>
      </c>
      <c r="Z524" s="2">
        <v>3.8725254125893099E-3</v>
      </c>
      <c r="AA524" s="2">
        <v>0.96268516778945901</v>
      </c>
      <c r="AB524" s="11">
        <v>4.4155458454042599E-5</v>
      </c>
      <c r="AC524" s="2">
        <v>6.1117665609344797E-4</v>
      </c>
      <c r="AD524" s="2">
        <v>0.98527354001998901</v>
      </c>
    </row>
    <row r="525" spans="1:30" x14ac:dyDescent="0.35">
      <c r="A525" s="2">
        <v>879</v>
      </c>
      <c r="B525" s="11">
        <v>5.5130955297499895E-4</v>
      </c>
      <c r="C525" s="2">
        <v>4.4889813289046201E-3</v>
      </c>
      <c r="D525" s="2">
        <v>0.98110723495483398</v>
      </c>
      <c r="E525" s="11">
        <v>3.5249112988822103E-4</v>
      </c>
      <c r="F525" s="2">
        <v>4.9007670022547202E-3</v>
      </c>
      <c r="G525" s="2">
        <v>0.97947961091995195</v>
      </c>
      <c r="H525" s="11">
        <v>5.56689446966629E-5</v>
      </c>
      <c r="I525" s="2">
        <v>6.2926812097430197E-4</v>
      </c>
      <c r="J525" s="2">
        <v>0.99154919385910001</v>
      </c>
      <c r="K525" s="5">
        <v>692</v>
      </c>
      <c r="L525" s="11">
        <v>9.7350944997742704E-5</v>
      </c>
      <c r="M525" s="2">
        <v>2.0031409803777898E-3</v>
      </c>
      <c r="N525" s="2">
        <v>0.97865790128707797</v>
      </c>
      <c r="O525" s="11">
        <v>9.9812059488613104E-5</v>
      </c>
      <c r="P525" s="2">
        <v>2.66925734467804E-3</v>
      </c>
      <c r="Q525" s="2">
        <v>0.95886081457137995</v>
      </c>
      <c r="R525" s="11">
        <v>1.61880543601E-5</v>
      </c>
      <c r="S525" s="2">
        <v>3.5645527532324097E-4</v>
      </c>
      <c r="T525" s="2">
        <v>0.984025418758392</v>
      </c>
      <c r="U525" s="5">
        <v>581</v>
      </c>
      <c r="V525" s="11">
        <v>5.9897510800510602E-4</v>
      </c>
      <c r="W525" s="2">
        <v>4.8336968757212101E-3</v>
      </c>
      <c r="X525" s="2">
        <v>0.99258279800414995</v>
      </c>
      <c r="Y525" s="11">
        <v>6.2145607080310496E-4</v>
      </c>
      <c r="Z525" s="2">
        <v>6.4113880507647896E-3</v>
      </c>
      <c r="AA525" s="2">
        <v>0.99139064550399703</v>
      </c>
      <c r="AB525" s="11">
        <v>9.0390334662515602E-5</v>
      </c>
      <c r="AC525" s="2">
        <v>8.5917767137289004E-4</v>
      </c>
      <c r="AD525" s="2">
        <v>0.99411004781723</v>
      </c>
    </row>
    <row r="526" spans="1:30" x14ac:dyDescent="0.35">
      <c r="A526" s="2">
        <v>880</v>
      </c>
      <c r="B526" s="11">
        <v>4.8315909225493602E-5</v>
      </c>
      <c r="C526" s="2">
        <v>1.2936511775478699E-3</v>
      </c>
      <c r="D526" s="2">
        <v>0.96949326992034901</v>
      </c>
      <c r="E526" s="11">
        <v>9.9525830592028797E-5</v>
      </c>
      <c r="F526" s="2">
        <v>2.5700288824736998E-3</v>
      </c>
      <c r="G526" s="2">
        <v>0.95347714424133301</v>
      </c>
      <c r="H526" s="11">
        <v>3.0092975066509E-5</v>
      </c>
      <c r="I526" s="2">
        <v>4.4859736226498999E-4</v>
      </c>
      <c r="J526" s="2">
        <v>0.98258626461028997</v>
      </c>
      <c r="K526" s="5">
        <v>693</v>
      </c>
      <c r="L526" s="11">
        <v>3.8539958768524202E-4</v>
      </c>
      <c r="M526" s="2">
        <v>3.8678976707160399E-3</v>
      </c>
      <c r="N526" s="2">
        <v>0.98720455169677701</v>
      </c>
      <c r="O526" s="11">
        <v>3.64846520824357E-4</v>
      </c>
      <c r="P526" s="2">
        <v>4.9023586325347398E-3</v>
      </c>
      <c r="Q526" s="2">
        <v>0.98358863592147805</v>
      </c>
      <c r="R526" s="11">
        <v>4.5038188545731801E-5</v>
      </c>
      <c r="S526" s="2">
        <v>6.0150289209559495E-4</v>
      </c>
      <c r="T526" s="2">
        <v>0.99178373813629095</v>
      </c>
      <c r="U526" s="5">
        <v>582</v>
      </c>
      <c r="V526" s="11">
        <v>7.8847841359674898E-4</v>
      </c>
      <c r="W526" s="2">
        <v>5.5325971916317896E-3</v>
      </c>
      <c r="X526" s="2">
        <v>0.99288165569305398</v>
      </c>
      <c r="Y526" s="11">
        <v>9.3266455223783796E-4</v>
      </c>
      <c r="Z526" s="2">
        <v>8.0577703192829999E-3</v>
      </c>
      <c r="AA526" s="2">
        <v>0.99205136299133301</v>
      </c>
      <c r="AB526" s="11">
        <v>1.4989793999120501E-4</v>
      </c>
      <c r="AC526" s="2">
        <v>1.1417466448619901E-3</v>
      </c>
      <c r="AD526" s="2">
        <v>0.99456328153610196</v>
      </c>
    </row>
    <row r="527" spans="1:30" x14ac:dyDescent="0.35">
      <c r="A527" s="2">
        <v>885</v>
      </c>
      <c r="B527" s="11">
        <v>3.9079625275917302E-4</v>
      </c>
      <c r="C527" s="2">
        <v>3.9392830803990303E-3</v>
      </c>
      <c r="D527" s="2">
        <v>0.97712910175323398</v>
      </c>
      <c r="E527" s="11">
        <v>2.46815412538126E-4</v>
      </c>
      <c r="F527" s="2">
        <v>4.2128022760152799E-3</v>
      </c>
      <c r="G527" s="2">
        <v>0.971624314785003</v>
      </c>
      <c r="H527" s="11">
        <v>3.7316065572667799E-5</v>
      </c>
      <c r="I527" s="2">
        <v>5.3877860773354704E-4</v>
      </c>
      <c r="J527" s="2">
        <v>0.98935353755950906</v>
      </c>
      <c r="K527" s="5">
        <v>694</v>
      </c>
      <c r="L527" s="11">
        <v>5.1857234211638505E-4</v>
      </c>
      <c r="M527" s="2">
        <v>4.3916916474699896E-3</v>
      </c>
      <c r="N527" s="2">
        <v>0.98868757486343295</v>
      </c>
      <c r="O527" s="11">
        <v>4.1192310163751201E-4</v>
      </c>
      <c r="P527" s="2">
        <v>5.3154150955379001E-3</v>
      </c>
      <c r="Q527" s="2">
        <v>0.988289594650268</v>
      </c>
      <c r="R527" s="11">
        <v>6.42983795842155E-5</v>
      </c>
      <c r="S527" s="2">
        <v>7.0829206379130396E-4</v>
      </c>
      <c r="T527" s="2">
        <v>0.99318951368331898</v>
      </c>
      <c r="U527" s="5">
        <v>583</v>
      </c>
      <c r="V527" s="11">
        <v>1.3498798944055999E-3</v>
      </c>
      <c r="W527" s="2">
        <v>6.8692546337842898E-3</v>
      </c>
      <c r="X527" s="2">
        <v>0.99130558967590299</v>
      </c>
      <c r="Y527" s="11">
        <v>1.4548224862664899E-3</v>
      </c>
      <c r="Z527" s="2">
        <v>9.7190095111727697E-3</v>
      </c>
      <c r="AA527" s="2">
        <v>0.99082124233245805</v>
      </c>
      <c r="AB527" s="11">
        <v>2.3501025862060401E-4</v>
      </c>
      <c r="AC527" s="2">
        <v>1.4104760484769899E-3</v>
      </c>
      <c r="AD527" s="2">
        <v>0.99443209171295099</v>
      </c>
    </row>
    <row r="528" spans="1:30" x14ac:dyDescent="0.35">
      <c r="A528" s="2">
        <v>888</v>
      </c>
      <c r="B528" s="11">
        <v>2.1477266272995599E-4</v>
      </c>
      <c r="C528" s="2">
        <v>2.9601873829960801E-3</v>
      </c>
      <c r="D528" s="2">
        <v>0.97813189029693604</v>
      </c>
      <c r="E528" s="11">
        <v>3.0747099663130901E-4</v>
      </c>
      <c r="F528" s="2">
        <v>4.76357713341712E-3</v>
      </c>
      <c r="G528" s="2">
        <v>0.94999945163726796</v>
      </c>
      <c r="H528" s="11">
        <v>8.7216278188861907E-5</v>
      </c>
      <c r="I528" s="2">
        <v>8.2627893425524202E-4</v>
      </c>
      <c r="J528" s="2">
        <v>0.97842264175414995</v>
      </c>
      <c r="K528" s="5">
        <v>695</v>
      </c>
      <c r="L528" s="11">
        <v>6.78837182931602E-4</v>
      </c>
      <c r="M528" s="2">
        <v>4.9010207876563003E-3</v>
      </c>
      <c r="N528" s="2">
        <v>0.98840349912643399</v>
      </c>
      <c r="O528" s="11">
        <v>6.0942611889913602E-4</v>
      </c>
      <c r="P528" s="2">
        <v>6.3927164301276198E-3</v>
      </c>
      <c r="Q528" s="2">
        <v>0.98651576042175204</v>
      </c>
      <c r="R528" s="11">
        <v>8.1162339483853402E-5</v>
      </c>
      <c r="S528" s="2">
        <v>8.0438290024176197E-4</v>
      </c>
      <c r="T528" s="2">
        <v>0.99286192655563299</v>
      </c>
      <c r="U528" s="5">
        <v>584</v>
      </c>
      <c r="V528" s="11">
        <v>2.0173515076749E-4</v>
      </c>
      <c r="W528" s="2">
        <v>2.7746965643018402E-3</v>
      </c>
      <c r="X528" s="2">
        <v>0.98067271709442105</v>
      </c>
      <c r="Y528" s="11">
        <v>1.8030423962045401E-4</v>
      </c>
      <c r="Z528" s="2">
        <v>3.5645971074700299E-3</v>
      </c>
      <c r="AA528" s="2">
        <v>0.96603530645370395</v>
      </c>
      <c r="AB528" s="11">
        <v>2.2167445422383002E-5</v>
      </c>
      <c r="AC528" s="2">
        <v>4.07921557780355E-4</v>
      </c>
      <c r="AD528" s="2">
        <v>0.98771649599075295</v>
      </c>
    </row>
    <row r="529" spans="1:30" x14ac:dyDescent="0.35">
      <c r="A529" s="2">
        <v>889</v>
      </c>
      <c r="B529" s="11">
        <v>8.3521369379013701E-4</v>
      </c>
      <c r="C529" s="2">
        <v>5.7027596049010702E-3</v>
      </c>
      <c r="D529" s="2">
        <v>0.990098416805267</v>
      </c>
      <c r="E529" s="11">
        <v>8.41752393171191E-4</v>
      </c>
      <c r="F529" s="2">
        <v>7.83521402627229E-3</v>
      </c>
      <c r="G529" s="2">
        <v>0.98866480588912897</v>
      </c>
      <c r="H529" s="11">
        <v>1.0923222725978099E-4</v>
      </c>
      <c r="I529" s="2">
        <v>9.9222641438245708E-4</v>
      </c>
      <c r="J529" s="2">
        <v>0.99199169874191195</v>
      </c>
      <c r="K529" s="5">
        <v>696</v>
      </c>
      <c r="L529" s="11">
        <v>3.4347435575909902E-4</v>
      </c>
      <c r="M529" s="2">
        <v>3.7605511024594298E-3</v>
      </c>
      <c r="N529" s="2">
        <v>0.98909920454025202</v>
      </c>
      <c r="O529" s="11">
        <v>7.6103856554254803E-4</v>
      </c>
      <c r="P529" s="2">
        <v>7.4724280275404401E-3</v>
      </c>
      <c r="Q529" s="2">
        <v>0.97113454341888406</v>
      </c>
      <c r="R529" s="11">
        <v>3.6003670538775601E-4</v>
      </c>
      <c r="S529" s="2">
        <v>1.7018193611875101E-3</v>
      </c>
      <c r="T529" s="2">
        <v>0.98197209835052401</v>
      </c>
      <c r="U529" s="5">
        <v>586</v>
      </c>
      <c r="V529" s="11">
        <v>7.6436158269643697E-4</v>
      </c>
      <c r="W529" s="2">
        <v>5.2531920373439702E-3</v>
      </c>
      <c r="X529" s="2">
        <v>0.98587733507156305</v>
      </c>
      <c r="Y529" s="11">
        <v>5.7519116671755899E-4</v>
      </c>
      <c r="Z529" s="2">
        <v>6.1766463331878099E-3</v>
      </c>
      <c r="AA529" s="2">
        <v>0.98622566461563099</v>
      </c>
      <c r="AB529" s="11">
        <v>6.9993111537769396E-5</v>
      </c>
      <c r="AC529" s="2">
        <v>7.4503838550299395E-4</v>
      </c>
      <c r="AD529" s="2">
        <v>0.99250423908233598</v>
      </c>
    </row>
    <row r="530" spans="1:30" x14ac:dyDescent="0.35">
      <c r="A530" s="2">
        <v>891</v>
      </c>
      <c r="B530" s="11">
        <v>1.1955475201830201E-3</v>
      </c>
      <c r="C530" s="2">
        <v>6.7855347879230898E-3</v>
      </c>
      <c r="D530" s="2">
        <v>0.99124759435653598</v>
      </c>
      <c r="E530" s="11">
        <v>1.3284134911373199E-3</v>
      </c>
      <c r="F530" s="2">
        <v>9.6573680639266898E-3</v>
      </c>
      <c r="G530" s="2">
        <v>0.99092370271682695</v>
      </c>
      <c r="H530" s="11">
        <v>2.48382653808221E-4</v>
      </c>
      <c r="I530" s="2">
        <v>1.46177585702389E-3</v>
      </c>
      <c r="J530" s="2">
        <v>0.99248325824737504</v>
      </c>
      <c r="K530" s="5">
        <v>697</v>
      </c>
      <c r="L530" s="11">
        <v>5.0237629329785705E-4</v>
      </c>
      <c r="M530" s="2">
        <v>4.5135496184229799E-3</v>
      </c>
      <c r="N530" s="2">
        <v>0.99614870548248202</v>
      </c>
      <c r="O530" s="11">
        <v>8.4356690058484598E-4</v>
      </c>
      <c r="P530" s="2">
        <v>7.5492281466722402E-3</v>
      </c>
      <c r="Q530" s="2">
        <v>0.99437510967254605</v>
      </c>
      <c r="R530" s="11">
        <v>1.65570905664935E-4</v>
      </c>
      <c r="S530" s="2">
        <v>1.1835788609459901E-3</v>
      </c>
      <c r="T530" s="2">
        <v>0.99452561140060403</v>
      </c>
      <c r="U530" s="5">
        <v>587</v>
      </c>
      <c r="V530" s="11">
        <v>2.8208487201482001E-3</v>
      </c>
      <c r="W530" s="2">
        <v>1.01941628381609E-2</v>
      </c>
      <c r="X530" s="2">
        <v>0.98611831665038996</v>
      </c>
      <c r="Y530" s="11">
        <v>1.89584866166114E-3</v>
      </c>
      <c r="Z530" s="2">
        <v>1.13499704748392E-2</v>
      </c>
      <c r="AA530" s="2">
        <v>0.98733484745025601</v>
      </c>
      <c r="AB530" s="11">
        <v>2.9427939443849E-4</v>
      </c>
      <c r="AC530" s="2">
        <v>1.5738379443064299E-3</v>
      </c>
      <c r="AD530" s="2">
        <v>0.99137294292449896</v>
      </c>
    </row>
    <row r="531" spans="1:30" x14ac:dyDescent="0.35">
      <c r="A531" s="2">
        <v>892</v>
      </c>
      <c r="B531" s="11">
        <v>1.7087921150960001E-4</v>
      </c>
      <c r="C531" s="2">
        <v>2.6265829801559401E-3</v>
      </c>
      <c r="D531" s="2">
        <v>0.97917729616165095</v>
      </c>
      <c r="E531" s="11">
        <v>1.6268693434540101E-4</v>
      </c>
      <c r="F531" s="2">
        <v>3.2645552419125999E-3</v>
      </c>
      <c r="G531" s="2">
        <v>0.96683591604232699</v>
      </c>
      <c r="H531" s="11">
        <v>1.8557144358055598E-5</v>
      </c>
      <c r="I531" s="2">
        <v>3.7798951962031402E-4</v>
      </c>
      <c r="J531" s="2">
        <v>0.98956388235092096</v>
      </c>
      <c r="K531" s="5">
        <v>698</v>
      </c>
      <c r="L531" s="11">
        <v>7.9696648754179402E-4</v>
      </c>
      <c r="M531" s="2">
        <v>5.5382577702402999E-3</v>
      </c>
      <c r="N531" s="2">
        <v>0.99606031179428101</v>
      </c>
      <c r="O531" s="11">
        <v>1.46528263576328E-3</v>
      </c>
      <c r="P531" s="2">
        <v>9.8551595583557996E-3</v>
      </c>
      <c r="Q531" s="2">
        <v>0.99416720867156905</v>
      </c>
      <c r="R531" s="11">
        <v>5.2665208932012298E-4</v>
      </c>
      <c r="S531" s="2">
        <v>2.0836377516388802E-3</v>
      </c>
      <c r="T531" s="2">
        <v>0.99465268850326505</v>
      </c>
      <c r="U531" s="5">
        <v>588</v>
      </c>
      <c r="V531" s="11">
        <v>8.1507940194569501E-5</v>
      </c>
      <c r="W531" s="2">
        <v>1.69204035773873E-3</v>
      </c>
      <c r="X531" s="2">
        <v>0.97640579938888505</v>
      </c>
      <c r="Y531" s="11">
        <v>2.4673060397617503E-4</v>
      </c>
      <c r="Z531" s="2">
        <v>3.911386243999E-3</v>
      </c>
      <c r="AA531" s="2">
        <v>0.96489459276199296</v>
      </c>
      <c r="AB531" s="11">
        <v>6.4802959968801507E-5</v>
      </c>
      <c r="AC531" s="2">
        <v>7.20345182344317E-4</v>
      </c>
      <c r="AD531" s="2">
        <v>0.97369039058685303</v>
      </c>
    </row>
    <row r="532" spans="1:30" x14ac:dyDescent="0.35">
      <c r="A532" s="2">
        <v>897</v>
      </c>
      <c r="B532" s="11">
        <v>1.2209377018734799E-4</v>
      </c>
      <c r="C532" s="2">
        <v>2.12798430584371E-3</v>
      </c>
      <c r="D532" s="2">
        <v>0.96926540136337203</v>
      </c>
      <c r="E532" s="11">
        <v>9.1390065790619701E-5</v>
      </c>
      <c r="F532" s="2">
        <v>2.57638399489223E-3</v>
      </c>
      <c r="G532" s="2">
        <v>0.94967323541641202</v>
      </c>
      <c r="H532" s="11">
        <v>1.90057344298111E-5</v>
      </c>
      <c r="I532" s="2">
        <v>3.7473242264240899E-4</v>
      </c>
      <c r="J532" s="2">
        <v>0.981572926044464</v>
      </c>
      <c r="K532" s="5">
        <v>699</v>
      </c>
      <c r="L532" s="11">
        <v>3.8968315348029102E-3</v>
      </c>
      <c r="M532" s="2">
        <v>1.26833664253354E-2</v>
      </c>
      <c r="N532" s="2">
        <v>0.99471819400787298</v>
      </c>
      <c r="O532" s="11">
        <v>7.9185515642166103E-3</v>
      </c>
      <c r="P532" s="2">
        <v>2.47223731130361E-2</v>
      </c>
      <c r="Q532" s="2">
        <v>0.99192982912063599</v>
      </c>
      <c r="R532" s="11">
        <v>3.2944711856544E-3</v>
      </c>
      <c r="S532" s="2">
        <v>5.29784057289361E-3</v>
      </c>
      <c r="T532" s="2">
        <v>0.99294090270996005</v>
      </c>
      <c r="U532" s="5">
        <v>589</v>
      </c>
      <c r="V532" s="11">
        <v>3.8557234802283298E-4</v>
      </c>
      <c r="W532" s="2">
        <v>3.93735663965344E-3</v>
      </c>
      <c r="X532" s="2">
        <v>0.98943239450454701</v>
      </c>
      <c r="Y532" s="11">
        <v>3.77121992642059E-4</v>
      </c>
      <c r="Z532" s="2">
        <v>5.0622937269508804E-3</v>
      </c>
      <c r="AA532" s="2">
        <v>0.98416537046432495</v>
      </c>
      <c r="AB532" s="11">
        <v>4.5717948523815701E-5</v>
      </c>
      <c r="AC532" s="2">
        <v>6.0769688570871895E-4</v>
      </c>
      <c r="AD532" s="2">
        <v>0.99197155237197798</v>
      </c>
    </row>
    <row r="533" spans="1:30" x14ac:dyDescent="0.35">
      <c r="A533" s="2">
        <v>898</v>
      </c>
      <c r="B533" s="11">
        <v>3.4453533589839897E-4</v>
      </c>
      <c r="C533" s="2">
        <v>3.4072680864483101E-3</v>
      </c>
      <c r="D533" s="2">
        <v>0.972206771373748</v>
      </c>
      <c r="E533" s="11">
        <v>2.1876470418646899E-4</v>
      </c>
      <c r="F533" s="2">
        <v>3.9429655298590599E-3</v>
      </c>
      <c r="G533" s="2">
        <v>0.954212605953216</v>
      </c>
      <c r="H533" s="11">
        <v>4.9560134357307099E-5</v>
      </c>
      <c r="I533" s="2">
        <v>5.77338912989944E-4</v>
      </c>
      <c r="J533" s="2">
        <v>0.98547470569610596</v>
      </c>
      <c r="K533" s="5">
        <v>700</v>
      </c>
      <c r="L533" s="11">
        <v>3.9278675103560002E-5</v>
      </c>
      <c r="M533" s="2">
        <v>1.18120573461055E-3</v>
      </c>
      <c r="N533" s="2">
        <v>0.96788281202316195</v>
      </c>
      <c r="O533" s="11">
        <v>4.6720531827304499E-5</v>
      </c>
      <c r="P533" s="2">
        <v>1.80659478064626E-3</v>
      </c>
      <c r="Q533" s="2">
        <v>0.95446610450744596</v>
      </c>
      <c r="R533" s="11">
        <v>1.4681699212815099E-5</v>
      </c>
      <c r="S533" s="2">
        <v>3.3036372042260999E-4</v>
      </c>
      <c r="T533" s="2">
        <v>0.98101294040679898</v>
      </c>
      <c r="U533" s="5">
        <v>590</v>
      </c>
      <c r="V533" s="11">
        <v>8.53575649671256E-4</v>
      </c>
      <c r="W533" s="2">
        <v>5.7244119234383098E-3</v>
      </c>
      <c r="X533" s="2">
        <v>0.99192744493484497</v>
      </c>
      <c r="Y533" s="11">
        <v>7.9044041922315901E-4</v>
      </c>
      <c r="Z533" s="2">
        <v>7.5051211751997401E-3</v>
      </c>
      <c r="AA533" s="2">
        <v>0.99169868230819702</v>
      </c>
      <c r="AB533" s="11">
        <v>1.2976584548596201E-4</v>
      </c>
      <c r="AC533" s="2">
        <v>1.05819175951182E-3</v>
      </c>
      <c r="AD533" s="2">
        <v>0.99289369583129805</v>
      </c>
    </row>
    <row r="534" spans="1:30" x14ac:dyDescent="0.35">
      <c r="A534" s="2">
        <v>899</v>
      </c>
      <c r="B534" s="11">
        <v>4.05677536036819E-4</v>
      </c>
      <c r="C534" s="2">
        <v>3.6536278203129699E-3</v>
      </c>
      <c r="D534" s="2">
        <v>0.97320103645324696</v>
      </c>
      <c r="E534" s="11">
        <v>2.6786013040691598E-4</v>
      </c>
      <c r="F534" s="2">
        <v>4.3315910734236197E-3</v>
      </c>
      <c r="G534" s="2">
        <v>0.95476961135864202</v>
      </c>
      <c r="H534" s="11">
        <v>5.8663496020017097E-5</v>
      </c>
      <c r="I534" s="2">
        <v>6.2596198404207804E-4</v>
      </c>
      <c r="J534" s="2">
        <v>0.98472207784652699</v>
      </c>
      <c r="K534" s="5">
        <v>701</v>
      </c>
      <c r="L534" s="11">
        <v>1.71550360391847E-4</v>
      </c>
      <c r="M534" s="2">
        <v>2.5412067770957899E-3</v>
      </c>
      <c r="N534" s="2">
        <v>0.97711777687072698</v>
      </c>
      <c r="O534" s="11">
        <v>1.2445052561815801E-4</v>
      </c>
      <c r="P534" s="2">
        <v>3.0097849667072201E-3</v>
      </c>
      <c r="Q534" s="2">
        <v>0.964899182319641</v>
      </c>
      <c r="R534" s="11">
        <v>2.3152828362071799E-5</v>
      </c>
      <c r="S534" s="2">
        <v>4.0959095349535303E-4</v>
      </c>
      <c r="T534" s="2">
        <v>0.98667412996292103</v>
      </c>
      <c r="U534" s="5">
        <v>591</v>
      </c>
      <c r="V534" s="11">
        <v>1.50609691627323E-3</v>
      </c>
      <c r="W534" s="2">
        <v>7.4144527316093401E-3</v>
      </c>
      <c r="X534" s="2">
        <v>0.988342404365539</v>
      </c>
      <c r="Y534" s="11">
        <v>1.4004654949530901E-3</v>
      </c>
      <c r="Z534" s="2">
        <v>9.6268961206078495E-3</v>
      </c>
      <c r="AA534" s="2">
        <v>0.98914504051208496</v>
      </c>
      <c r="AB534" s="11">
        <v>1.9571186567190999E-4</v>
      </c>
      <c r="AC534" s="2">
        <v>1.29459926392883E-3</v>
      </c>
      <c r="AD534" s="2">
        <v>0.99376010894775302</v>
      </c>
    </row>
    <row r="535" spans="1:30" x14ac:dyDescent="0.35">
      <c r="A535" s="2">
        <v>901</v>
      </c>
      <c r="B535" s="11">
        <v>2.1075623226352001E-4</v>
      </c>
      <c r="C535" s="2">
        <v>2.9047210700809899E-3</v>
      </c>
      <c r="D535" s="2">
        <v>0.98781484365463201</v>
      </c>
      <c r="E535" s="11">
        <v>2.46579351369291E-4</v>
      </c>
      <c r="F535" s="2">
        <v>4.0646423585712901E-3</v>
      </c>
      <c r="G535" s="2">
        <v>0.97925013303756703</v>
      </c>
      <c r="H535" s="11">
        <v>3.44949585269205E-5</v>
      </c>
      <c r="I535" s="2">
        <v>5.4438802180811698E-4</v>
      </c>
      <c r="J535" s="2">
        <v>0.98916864395141602</v>
      </c>
      <c r="K535" s="5">
        <v>702</v>
      </c>
      <c r="L535" s="11">
        <v>4.58581489510834E-4</v>
      </c>
      <c r="M535" s="2">
        <v>4.1232043877243996E-3</v>
      </c>
      <c r="N535" s="2">
        <v>0.979170262813568</v>
      </c>
      <c r="O535" s="11">
        <v>2.80248495982959E-4</v>
      </c>
      <c r="P535" s="2">
        <v>4.5343968085944601E-3</v>
      </c>
      <c r="Q535" s="2">
        <v>0.97356528043746904</v>
      </c>
      <c r="R535" s="11">
        <v>4.11584369430784E-5</v>
      </c>
      <c r="S535" s="2">
        <v>5.4256274597719301E-4</v>
      </c>
      <c r="T535" s="2">
        <v>0.99060481786727905</v>
      </c>
      <c r="U535" s="5">
        <v>592</v>
      </c>
      <c r="V535" s="11">
        <v>3.0392897315323299E-4</v>
      </c>
      <c r="W535" s="2">
        <v>3.3029471524059699E-3</v>
      </c>
      <c r="X535" s="2">
        <v>0.98256731033325195</v>
      </c>
      <c r="Y535" s="11">
        <v>2.4958618450909799E-4</v>
      </c>
      <c r="Z535" s="2">
        <v>4.2460840195417404E-3</v>
      </c>
      <c r="AA535" s="2">
        <v>0.98232460021972601</v>
      </c>
      <c r="AB535" s="11">
        <v>3.9652437408221797E-5</v>
      </c>
      <c r="AC535" s="2">
        <v>5.8698770590126504E-4</v>
      </c>
      <c r="AD535" s="2">
        <v>0.99121546745300204</v>
      </c>
    </row>
    <row r="536" spans="1:30" x14ac:dyDescent="0.35">
      <c r="A536" s="2">
        <v>902</v>
      </c>
      <c r="B536" s="11">
        <v>4.1208710172213598E-4</v>
      </c>
      <c r="C536" s="2">
        <v>3.96667933091521E-3</v>
      </c>
      <c r="D536" s="2">
        <v>0.99034208059310902</v>
      </c>
      <c r="E536" s="11">
        <v>5.4263987112790303E-4</v>
      </c>
      <c r="F536" s="2">
        <v>6.1856368556618604E-3</v>
      </c>
      <c r="G536" s="2">
        <v>0.983190298080444</v>
      </c>
      <c r="H536" s="11">
        <v>9.0467990958131796E-5</v>
      </c>
      <c r="I536" s="2">
        <v>8.9122389908879995E-4</v>
      </c>
      <c r="J536" s="2">
        <v>0.98919975757598799</v>
      </c>
      <c r="K536" s="5">
        <v>703</v>
      </c>
      <c r="L536" s="11">
        <v>5.8933842228725498E-4</v>
      </c>
      <c r="M536" s="2">
        <v>4.7355615533888297E-3</v>
      </c>
      <c r="N536" s="2">
        <v>0.97794950008392301</v>
      </c>
      <c r="O536" s="11">
        <v>3.7680321838706699E-4</v>
      </c>
      <c r="P536" s="2">
        <v>5.2789826877415102E-3</v>
      </c>
      <c r="Q536" s="2">
        <v>0.97383761405944802</v>
      </c>
      <c r="R536" s="11">
        <v>6.1018017731839703E-5</v>
      </c>
      <c r="S536" s="2">
        <v>6.8946689134463603E-4</v>
      </c>
      <c r="T536" s="2">
        <v>0.98796004056930498</v>
      </c>
      <c r="U536" s="5">
        <v>593</v>
      </c>
      <c r="V536" s="11">
        <v>2.9543793061748098E-4</v>
      </c>
      <c r="W536" s="2">
        <v>3.4090599510818698E-3</v>
      </c>
      <c r="X536" s="2">
        <v>0.985487580299377</v>
      </c>
      <c r="Y536" s="11">
        <v>2.1582038607448299E-4</v>
      </c>
      <c r="Z536" s="2">
        <v>3.9229830726981102E-3</v>
      </c>
      <c r="AA536" s="2">
        <v>0.98114037513732899</v>
      </c>
      <c r="AB536" s="11">
        <v>3.1177929486147998E-5</v>
      </c>
      <c r="AC536" s="2">
        <v>4.9196730833500602E-4</v>
      </c>
      <c r="AD536" s="2">
        <v>0.99148893356323198</v>
      </c>
    </row>
    <row r="537" spans="1:30" x14ac:dyDescent="0.35">
      <c r="A537" s="2">
        <v>904</v>
      </c>
      <c r="B537" s="11">
        <v>8.07501273811794E-5</v>
      </c>
      <c r="C537" s="2">
        <v>1.5514462720602701E-3</v>
      </c>
      <c r="D537" s="2">
        <v>0.97017198801040605</v>
      </c>
      <c r="E537" s="11">
        <v>5.1745086238952299E-5</v>
      </c>
      <c r="F537" s="2">
        <v>1.8629630794748601E-3</v>
      </c>
      <c r="G537" s="2">
        <v>0.95944440364837602</v>
      </c>
      <c r="H537" s="11">
        <v>1.06986217360827E-5</v>
      </c>
      <c r="I537" s="2">
        <v>2.91406031465157E-4</v>
      </c>
      <c r="J537" s="2">
        <v>0.98853600025177002</v>
      </c>
      <c r="K537" s="5">
        <v>705</v>
      </c>
      <c r="L537" s="11">
        <v>3.2346189254894798E-4</v>
      </c>
      <c r="M537" s="2">
        <v>3.4485850483179001E-3</v>
      </c>
      <c r="N537" s="2">
        <v>0.98537397384643499</v>
      </c>
      <c r="O537" s="11">
        <v>2.05783871933817E-4</v>
      </c>
      <c r="P537" s="2">
        <v>3.8170421030372299E-3</v>
      </c>
      <c r="Q537" s="2">
        <v>0.98076778650283802</v>
      </c>
      <c r="R537" s="11">
        <v>3.6667912354459898E-5</v>
      </c>
      <c r="S537" s="2">
        <v>4.9471075180917902E-4</v>
      </c>
      <c r="T537" s="2">
        <v>0.99270999431610096</v>
      </c>
      <c r="U537" s="5">
        <v>594</v>
      </c>
      <c r="V537" s="11">
        <v>6.1438808916136601E-4</v>
      </c>
      <c r="W537" s="2">
        <v>4.8499265685677502E-3</v>
      </c>
      <c r="X537" s="2">
        <v>0.98632550239562899</v>
      </c>
      <c r="Y537" s="11">
        <v>4.6937106526456697E-4</v>
      </c>
      <c r="Z537" s="2">
        <v>5.5978754535317404E-3</v>
      </c>
      <c r="AA537" s="2">
        <v>0.98553568124771096</v>
      </c>
      <c r="AB537" s="11">
        <v>5.6749242503428798E-5</v>
      </c>
      <c r="AC537" s="2">
        <v>6.7054567625746098E-4</v>
      </c>
      <c r="AD537" s="2">
        <v>0.99262243509292603</v>
      </c>
    </row>
    <row r="538" spans="1:30" x14ac:dyDescent="0.35">
      <c r="A538" s="2">
        <v>905</v>
      </c>
      <c r="B538" s="11">
        <v>1.6454829892609201E-4</v>
      </c>
      <c r="C538" s="2">
        <v>2.4718551430851199E-3</v>
      </c>
      <c r="D538" s="2">
        <v>0.97417026758193903</v>
      </c>
      <c r="E538" s="11">
        <v>9.6137060609180399E-5</v>
      </c>
      <c r="F538" s="2">
        <v>2.6374526787549201E-3</v>
      </c>
      <c r="G538" s="2">
        <v>0.96534895896911599</v>
      </c>
      <c r="H538" s="11">
        <v>1.6696596503606899E-5</v>
      </c>
      <c r="I538" s="2">
        <v>3.5661671427078502E-4</v>
      </c>
      <c r="J538" s="2">
        <v>0.98777562379837003</v>
      </c>
      <c r="K538" s="5">
        <v>706</v>
      </c>
      <c r="L538" s="11">
        <v>7.2894303593784495E-4</v>
      </c>
      <c r="M538" s="2">
        <v>4.9659353680908602E-3</v>
      </c>
      <c r="N538" s="2">
        <v>0.98641782999038696</v>
      </c>
      <c r="O538" s="11">
        <v>4.10322536481544E-4</v>
      </c>
      <c r="P538" s="2">
        <v>5.3911120630800698E-3</v>
      </c>
      <c r="Q538" s="2">
        <v>0.98533338308334295</v>
      </c>
      <c r="R538" s="11">
        <v>7.2846341936383396E-5</v>
      </c>
      <c r="S538" s="2">
        <v>7.2649563662707795E-4</v>
      </c>
      <c r="T538" s="2">
        <v>0.99328458309173495</v>
      </c>
      <c r="U538" s="5">
        <v>595</v>
      </c>
      <c r="V538" s="11">
        <v>8.0252240877598502E-4</v>
      </c>
      <c r="W538" s="2">
        <v>5.5188429541885801E-3</v>
      </c>
      <c r="X538" s="2">
        <v>0.98547941446304299</v>
      </c>
      <c r="Y538" s="11">
        <v>5.5822252761572599E-4</v>
      </c>
      <c r="Z538" s="2">
        <v>6.2252371571958004E-3</v>
      </c>
      <c r="AA538" s="2">
        <v>0.98657643795013406</v>
      </c>
      <c r="AB538" s="11">
        <v>6.3305538787972101E-5</v>
      </c>
      <c r="AC538" s="2">
        <v>7.2255323175340804E-4</v>
      </c>
      <c r="AD538" s="2">
        <v>0.99395060539245605</v>
      </c>
    </row>
    <row r="539" spans="1:30" x14ac:dyDescent="0.35">
      <c r="A539" s="2">
        <v>906</v>
      </c>
      <c r="B539" s="11">
        <v>2.9023646493442302E-4</v>
      </c>
      <c r="C539" s="2">
        <v>3.1529488041996899E-3</v>
      </c>
      <c r="D539" s="2">
        <v>0.97760653495788497</v>
      </c>
      <c r="E539" s="11">
        <v>1.45602825796231E-4</v>
      </c>
      <c r="F539" s="2">
        <v>3.1951358541846202E-3</v>
      </c>
      <c r="G539" s="2">
        <v>0.97203344106674106</v>
      </c>
      <c r="H539" s="11">
        <v>3.0100331059657E-5</v>
      </c>
      <c r="I539" s="2">
        <v>4.6951946569606602E-4</v>
      </c>
      <c r="J539" s="2">
        <v>0.98881691694259599</v>
      </c>
      <c r="K539" s="5">
        <v>709</v>
      </c>
      <c r="L539" s="11">
        <v>4.6770856715738697E-4</v>
      </c>
      <c r="M539" s="2">
        <v>4.2991680093109599E-3</v>
      </c>
      <c r="N539" s="2">
        <v>0.99114370346069303</v>
      </c>
      <c r="O539" s="11">
        <v>5.0702213775366501E-4</v>
      </c>
      <c r="P539" s="2">
        <v>5.9749712236225596E-3</v>
      </c>
      <c r="Q539" s="2">
        <v>0.98748719692230202</v>
      </c>
      <c r="R539" s="11">
        <v>7.7376309491228299E-5</v>
      </c>
      <c r="S539" s="2">
        <v>8.2971993833780202E-4</v>
      </c>
      <c r="T539" s="2">
        <v>0.98967295885086004</v>
      </c>
      <c r="U539" s="5">
        <v>596</v>
      </c>
      <c r="V539" s="11">
        <v>4.5245781075209298E-4</v>
      </c>
      <c r="W539" s="2">
        <v>4.0248571895062897E-3</v>
      </c>
      <c r="X539" s="2">
        <v>0.98400485515594405</v>
      </c>
      <c r="Y539" s="11">
        <v>1.12286186777055E-3</v>
      </c>
      <c r="Z539" s="2">
        <v>8.7143043056130392E-3</v>
      </c>
      <c r="AA539" s="2">
        <v>0.98464012145996005</v>
      </c>
      <c r="AB539" s="11">
        <v>1.0018195025622799E-3</v>
      </c>
      <c r="AC539" s="2">
        <v>2.9355136211961499E-3</v>
      </c>
      <c r="AD539" s="2">
        <v>0.98443710803985596</v>
      </c>
    </row>
    <row r="540" spans="1:30" x14ac:dyDescent="0.35">
      <c r="A540" s="2">
        <v>907</v>
      </c>
      <c r="B540" s="11">
        <v>3.3918797271326098E-4</v>
      </c>
      <c r="C540" s="2">
        <v>3.3527959603816201E-3</v>
      </c>
      <c r="D540" s="2">
        <v>0.97801196575164795</v>
      </c>
      <c r="E540" s="11">
        <v>1.6574694018345299E-4</v>
      </c>
      <c r="F540" s="2">
        <v>3.4736793022602701E-3</v>
      </c>
      <c r="G540" s="2">
        <v>0.97339785099029497</v>
      </c>
      <c r="H540" s="11">
        <v>3.5062210372416303E-5</v>
      </c>
      <c r="I540" s="2">
        <v>4.9668241990730101E-4</v>
      </c>
      <c r="J540" s="2">
        <v>0.98996835947036699</v>
      </c>
      <c r="K540" s="5">
        <v>710</v>
      </c>
      <c r="L540" s="11">
        <v>7.5185630703344898E-4</v>
      </c>
      <c r="M540" s="2">
        <v>5.4073319770395704E-3</v>
      </c>
      <c r="N540" s="2">
        <v>0.99308574199676503</v>
      </c>
      <c r="O540" s="11">
        <v>7.6285516843199697E-4</v>
      </c>
      <c r="P540" s="2">
        <v>7.4011543765664101E-3</v>
      </c>
      <c r="Q540" s="2">
        <v>0.99177443981170599</v>
      </c>
      <c r="R540" s="11">
        <v>1.2847047764807899E-4</v>
      </c>
      <c r="S540" s="2">
        <v>1.05781515594571E-3</v>
      </c>
      <c r="T540" s="2">
        <v>0.99343639612197798</v>
      </c>
      <c r="U540" s="5">
        <v>598</v>
      </c>
      <c r="V540" s="11">
        <v>9.6440379275009004E-4</v>
      </c>
      <c r="W540" s="2">
        <v>5.8029303327202797E-3</v>
      </c>
      <c r="X540" s="2">
        <v>0.99463826417922896</v>
      </c>
      <c r="Y540" s="11">
        <v>1.30649073980748E-3</v>
      </c>
      <c r="Z540" s="2">
        <v>9.5031429082155193E-3</v>
      </c>
      <c r="AA540" s="2">
        <v>0.99331218004226596</v>
      </c>
      <c r="AB540" s="11">
        <v>3.1372052035294403E-4</v>
      </c>
      <c r="AC540" s="2">
        <v>1.6600911039859E-3</v>
      </c>
      <c r="AD540" s="2">
        <v>0.99360603094100897</v>
      </c>
    </row>
    <row r="541" spans="1:30" x14ac:dyDescent="0.35">
      <c r="A541" s="2">
        <v>908</v>
      </c>
      <c r="B541" s="11">
        <v>3.4248027077410302E-5</v>
      </c>
      <c r="C541" s="2">
        <v>1.0540414368733701E-3</v>
      </c>
      <c r="D541" s="2">
        <v>0.96699970960616999</v>
      </c>
      <c r="E541" s="11">
        <v>6.5940068452619003E-5</v>
      </c>
      <c r="F541" s="2">
        <v>2.10751895792782E-3</v>
      </c>
      <c r="G541" s="2">
        <v>0.94507443904876698</v>
      </c>
      <c r="H541" s="11">
        <v>2.0146775568719002E-5</v>
      </c>
      <c r="I541" s="2">
        <v>3.8089032750576702E-4</v>
      </c>
      <c r="J541" s="2">
        <v>0.98112952709197998</v>
      </c>
      <c r="K541" s="5">
        <v>711</v>
      </c>
      <c r="L541" s="11">
        <v>1.00648484658449E-3</v>
      </c>
      <c r="M541" s="2">
        <v>6.2317578122019698E-3</v>
      </c>
      <c r="N541" s="2">
        <v>0.99221789836883501</v>
      </c>
      <c r="O541" s="11">
        <v>1.2230389984324501E-3</v>
      </c>
      <c r="P541" s="2">
        <v>9.3798302114009805E-3</v>
      </c>
      <c r="Q541" s="2">
        <v>0.98992061614990201</v>
      </c>
      <c r="R541" s="11">
        <v>2.3067097936291199E-4</v>
      </c>
      <c r="S541" s="2">
        <v>1.4343848451971999E-3</v>
      </c>
      <c r="T541" s="2">
        <v>0.99334108829498202</v>
      </c>
      <c r="U541" s="5">
        <v>599</v>
      </c>
      <c r="V541" s="11">
        <v>1.2702490203082501E-3</v>
      </c>
      <c r="W541" s="2">
        <v>6.5581607632339001E-3</v>
      </c>
      <c r="X541" s="2">
        <v>0.99485307931900002</v>
      </c>
      <c r="Y541" s="11">
        <v>1.8644148949533701E-3</v>
      </c>
      <c r="Z541" s="2">
        <v>1.1201046407222699E-2</v>
      </c>
      <c r="AA541" s="2">
        <v>0.99316787719726496</v>
      </c>
      <c r="AB541" s="11">
        <v>6.6114752553403302E-4</v>
      </c>
      <c r="AC541" s="2">
        <v>2.45887110941112E-3</v>
      </c>
      <c r="AD541" s="2">
        <v>0.99364751577377297</v>
      </c>
    </row>
    <row r="542" spans="1:30" x14ac:dyDescent="0.35">
      <c r="A542" s="2">
        <v>910</v>
      </c>
      <c r="B542" s="11">
        <v>2.97492428217083E-4</v>
      </c>
      <c r="C542" s="2">
        <v>3.36685730144381E-3</v>
      </c>
      <c r="D542" s="2">
        <v>0.98329102993011397</v>
      </c>
      <c r="E542" s="11">
        <v>2.63603636994957E-4</v>
      </c>
      <c r="F542" s="2">
        <v>4.2307404801249504E-3</v>
      </c>
      <c r="G542" s="2">
        <v>0.977641820907592</v>
      </c>
      <c r="H542" s="11">
        <v>3.9277430914807997E-5</v>
      </c>
      <c r="I542" s="2">
        <v>5.5377808166667797E-4</v>
      </c>
      <c r="J542" s="2">
        <v>0.98802626132964999</v>
      </c>
      <c r="K542" s="5">
        <v>712</v>
      </c>
      <c r="L542" s="11">
        <v>3.0996114219306003E-5</v>
      </c>
      <c r="M542" s="2">
        <v>1.0395556455478001E-3</v>
      </c>
      <c r="N542" s="2">
        <v>0.97188955545425404</v>
      </c>
      <c r="O542" s="11">
        <v>4.6607612603111098E-5</v>
      </c>
      <c r="P542" s="2">
        <v>1.8166920635849201E-3</v>
      </c>
      <c r="Q542" s="2">
        <v>0.95592123270034701</v>
      </c>
      <c r="R542" s="11">
        <v>1.40567617563647E-5</v>
      </c>
      <c r="S542" s="2">
        <v>3.3215721487067602E-4</v>
      </c>
      <c r="T542" s="2">
        <v>0.982610523700714</v>
      </c>
      <c r="U542" s="5">
        <v>600</v>
      </c>
      <c r="V542" s="11">
        <v>4.6756864321650903E-5</v>
      </c>
      <c r="W542" s="2">
        <v>1.24908715952187E-3</v>
      </c>
      <c r="X542" s="2">
        <v>0.96038061380386297</v>
      </c>
      <c r="Y542" s="11">
        <v>6.9444307882804396E-5</v>
      </c>
      <c r="Z542" s="2">
        <v>2.1891563665121698E-3</v>
      </c>
      <c r="AA542" s="2">
        <v>0.93761909008026101</v>
      </c>
      <c r="AB542" s="11">
        <v>1.42482731462223E-5</v>
      </c>
      <c r="AC542" s="2">
        <v>3.3909978810697702E-4</v>
      </c>
      <c r="AD542" s="2">
        <v>0.979381203651428</v>
      </c>
    </row>
    <row r="543" spans="1:30" x14ac:dyDescent="0.35">
      <c r="A543" s="2">
        <v>911</v>
      </c>
      <c r="B543" s="11">
        <v>3.6701696808449902E-4</v>
      </c>
      <c r="C543" s="2">
        <v>3.74817475676536E-3</v>
      </c>
      <c r="D543" s="2">
        <v>0.98273658752441395</v>
      </c>
      <c r="E543" s="11">
        <v>3.42910934705287E-4</v>
      </c>
      <c r="F543" s="2">
        <v>4.7485493123531298E-3</v>
      </c>
      <c r="G543" s="2">
        <v>0.97768831253051702</v>
      </c>
      <c r="H543" s="11">
        <v>4.1339735616929802E-5</v>
      </c>
      <c r="I543" s="2">
        <v>5.7455687783658504E-4</v>
      </c>
      <c r="J543" s="2">
        <v>0.988905370235443</v>
      </c>
      <c r="K543" s="5">
        <v>713</v>
      </c>
      <c r="L543" s="11">
        <v>2.7700094506144502E-4</v>
      </c>
      <c r="M543" s="2">
        <v>3.2395073212683201E-3</v>
      </c>
      <c r="N543" s="2">
        <v>0.98125904798507602</v>
      </c>
      <c r="O543" s="11">
        <v>1.9585809786803999E-4</v>
      </c>
      <c r="P543" s="2">
        <v>3.7419402506202399E-3</v>
      </c>
      <c r="Q543" s="2">
        <v>0.97444903850555398</v>
      </c>
      <c r="R543" s="11">
        <v>3.08780327031854E-5</v>
      </c>
      <c r="S543" s="2">
        <v>4.7620444092899501E-4</v>
      </c>
      <c r="T543" s="2">
        <v>0.98927253484725897</v>
      </c>
      <c r="U543" s="5">
        <v>601</v>
      </c>
      <c r="V543" s="11">
        <v>3.8446491817012402E-4</v>
      </c>
      <c r="W543" s="2">
        <v>3.7604602985084E-3</v>
      </c>
      <c r="X543" s="2">
        <v>0.97935575246810902</v>
      </c>
      <c r="Y543" s="11">
        <v>2.1094652765896101E-4</v>
      </c>
      <c r="Z543" s="2">
        <v>3.9379866793751699E-3</v>
      </c>
      <c r="AA543" s="2">
        <v>0.97396641969680697</v>
      </c>
      <c r="AB543" s="11">
        <v>3.73132752429228E-5</v>
      </c>
      <c r="AC543" s="2">
        <v>5.4066127631813201E-4</v>
      </c>
      <c r="AD543" s="2">
        <v>0.98641687631607</v>
      </c>
    </row>
    <row r="544" spans="1:30" x14ac:dyDescent="0.35">
      <c r="A544" s="2">
        <v>912</v>
      </c>
      <c r="B544" s="11">
        <v>3.4382173907943002E-5</v>
      </c>
      <c r="C544" s="2">
        <v>1.1123267468065E-3</v>
      </c>
      <c r="D544" s="2">
        <v>0.97275507450103704</v>
      </c>
      <c r="E544" s="11">
        <v>3.5059918445767801E-5</v>
      </c>
      <c r="F544" s="2">
        <v>1.6500967321917399E-3</v>
      </c>
      <c r="G544" s="2">
        <v>0.95328521728515603</v>
      </c>
      <c r="H544" s="11">
        <v>1.15726825242745E-5</v>
      </c>
      <c r="I544" s="2">
        <v>2.87132454104721E-4</v>
      </c>
      <c r="J544" s="2">
        <v>0.98692595958709695</v>
      </c>
      <c r="K544" s="5">
        <v>715</v>
      </c>
      <c r="L544" s="11">
        <v>5.0058466149493998E-4</v>
      </c>
      <c r="M544" s="2">
        <v>4.3401159346103599E-3</v>
      </c>
      <c r="N544" s="2">
        <v>0.98114031553268399</v>
      </c>
      <c r="O544" s="11">
        <v>3.6301009822636799E-4</v>
      </c>
      <c r="P544" s="2">
        <v>5.0213006325066003E-3</v>
      </c>
      <c r="Q544" s="2">
        <v>0.97775608301162698</v>
      </c>
      <c r="R544" s="11">
        <v>5.1842445827787701E-5</v>
      </c>
      <c r="S544" s="2">
        <v>6.4339226810261596E-4</v>
      </c>
      <c r="T544" s="2">
        <v>0.98910731077194203</v>
      </c>
      <c r="U544" s="5">
        <v>602</v>
      </c>
      <c r="V544" s="11">
        <v>6.2651647021993995E-4</v>
      </c>
      <c r="W544" s="2">
        <v>4.6818545088171898E-3</v>
      </c>
      <c r="X544" s="2">
        <v>0.98047214746475198</v>
      </c>
      <c r="Y544" s="11">
        <v>3.0472053913399501E-4</v>
      </c>
      <c r="Z544" s="2">
        <v>4.6462579630315304E-3</v>
      </c>
      <c r="AA544" s="2">
        <v>0.979436814785003</v>
      </c>
      <c r="AB544" s="11">
        <v>6.4877145632635802E-5</v>
      </c>
      <c r="AC544" s="2">
        <v>6.7632348509505304E-4</v>
      </c>
      <c r="AD544" s="2">
        <v>0.98831033706664995</v>
      </c>
    </row>
    <row r="545" spans="1:30" x14ac:dyDescent="0.35">
      <c r="A545" s="2">
        <v>913</v>
      </c>
      <c r="B545" s="11">
        <v>1.87163313967175E-4</v>
      </c>
      <c r="C545" s="2">
        <v>2.6269361842423599E-3</v>
      </c>
      <c r="D545" s="2">
        <v>0.97287386655807495</v>
      </c>
      <c r="E545" s="11">
        <v>1.09712971607223E-4</v>
      </c>
      <c r="F545" s="2">
        <v>2.8129138518124801E-3</v>
      </c>
      <c r="G545" s="2">
        <v>0.96522277593612604</v>
      </c>
      <c r="H545" s="11">
        <v>2.3282354959519499E-5</v>
      </c>
      <c r="I545" s="2">
        <v>4.06993989599868E-4</v>
      </c>
      <c r="J545" s="2">
        <v>0.98662239313125599</v>
      </c>
      <c r="K545" s="5">
        <v>718</v>
      </c>
      <c r="L545" s="11">
        <v>1.26526865642517E-3</v>
      </c>
      <c r="M545" s="2">
        <v>6.8938462063670098E-3</v>
      </c>
      <c r="N545" s="2">
        <v>0.99749147891998202</v>
      </c>
      <c r="O545" s="11">
        <v>4.12236107513308E-3</v>
      </c>
      <c r="P545" s="2">
        <v>1.67296659201383E-2</v>
      </c>
      <c r="Q545" s="2">
        <v>0.99347794055938698</v>
      </c>
      <c r="R545" s="11">
        <v>2.03679990954697E-3</v>
      </c>
      <c r="S545" s="2">
        <v>4.2138034477829898E-3</v>
      </c>
      <c r="T545" s="2">
        <v>0.99646186828613204</v>
      </c>
      <c r="U545" s="5">
        <v>603</v>
      </c>
      <c r="V545" s="11">
        <v>6.7451619543135101E-4</v>
      </c>
      <c r="W545" s="2">
        <v>4.9271709285676401E-3</v>
      </c>
      <c r="X545" s="2">
        <v>0.98114955425262396</v>
      </c>
      <c r="Y545" s="11">
        <v>3.6213654675520902E-4</v>
      </c>
      <c r="Z545" s="2">
        <v>4.9577844329178299E-3</v>
      </c>
      <c r="AA545" s="2">
        <v>0.97925519943237305</v>
      </c>
      <c r="AB545" s="11">
        <v>6.4712665334809504E-5</v>
      </c>
      <c r="AC545" s="2">
        <v>6.9416227051988201E-4</v>
      </c>
      <c r="AD545" s="2">
        <v>0.98924857378005904</v>
      </c>
    </row>
    <row r="546" spans="1:30" x14ac:dyDescent="0.35">
      <c r="A546" s="2">
        <v>914</v>
      </c>
      <c r="B546" s="11">
        <v>2.6120783877559001E-4</v>
      </c>
      <c r="C546" s="2">
        <v>3.0892333015799501E-3</v>
      </c>
      <c r="D546" s="2">
        <v>0.97763568162918002</v>
      </c>
      <c r="E546" s="11">
        <v>1.7642429156694499E-4</v>
      </c>
      <c r="F546" s="2">
        <v>3.4413335379212999E-3</v>
      </c>
      <c r="G546" s="2">
        <v>0.97049641609191895</v>
      </c>
      <c r="H546" s="11">
        <v>2.9417684345389699E-5</v>
      </c>
      <c r="I546" s="2">
        <v>4.6882109018042602E-4</v>
      </c>
      <c r="J546" s="2">
        <v>0.98605751991271895</v>
      </c>
      <c r="K546" s="5">
        <v>719</v>
      </c>
      <c r="L546" s="11">
        <v>2.5533742737025001E-3</v>
      </c>
      <c r="M546" s="2">
        <v>8.5765300318598695E-3</v>
      </c>
      <c r="N546" s="2">
        <v>0.99739915132522505</v>
      </c>
      <c r="O546" s="11">
        <v>9.0287709608673997E-3</v>
      </c>
      <c r="P546" s="2">
        <v>2.33922824263572E-2</v>
      </c>
      <c r="Q546" s="2">
        <v>0.99298751354217496</v>
      </c>
      <c r="R546" s="11">
        <v>1.04265781119465E-2</v>
      </c>
      <c r="S546" s="2">
        <v>8.8576460257172498E-3</v>
      </c>
      <c r="T546" s="2">
        <v>0.99505221843719405</v>
      </c>
      <c r="U546" s="5">
        <v>604</v>
      </c>
      <c r="V546" s="11">
        <v>6.4934756665024906E-5</v>
      </c>
      <c r="W546" s="2">
        <v>1.62051222287118E-3</v>
      </c>
      <c r="X546" s="2">
        <v>0.97252404689788796</v>
      </c>
      <c r="Y546" s="11">
        <v>5.6580378441140001E-5</v>
      </c>
      <c r="Z546" s="2">
        <v>2.04008445143699E-3</v>
      </c>
      <c r="AA546" s="2">
        <v>0.956434786319732</v>
      </c>
      <c r="AB546" s="11">
        <v>1.14877047963091E-5</v>
      </c>
      <c r="AC546" s="2">
        <v>3.0323400278575702E-4</v>
      </c>
      <c r="AD546" s="2">
        <v>0.98522555828094405</v>
      </c>
    </row>
    <row r="547" spans="1:30" x14ac:dyDescent="0.35">
      <c r="A547" s="2">
        <v>915</v>
      </c>
      <c r="B547" s="11">
        <v>2.7821099502034399E-4</v>
      </c>
      <c r="C547" s="2">
        <v>3.1587136909365602E-3</v>
      </c>
      <c r="D547" s="2">
        <v>0.978143870830535</v>
      </c>
      <c r="E547" s="11">
        <v>1.80364077095873E-4</v>
      </c>
      <c r="F547" s="2">
        <v>3.5888715647160998E-3</v>
      </c>
      <c r="G547" s="2">
        <v>0.97140038013458196</v>
      </c>
      <c r="H547" s="11">
        <v>3.1966523238224902E-5</v>
      </c>
      <c r="I547" s="2">
        <v>5.0090107833966602E-4</v>
      </c>
      <c r="J547" s="2">
        <v>0.98676902055740301</v>
      </c>
      <c r="K547" s="5">
        <v>720</v>
      </c>
      <c r="L547" s="11">
        <v>7.0268768467940295E-5</v>
      </c>
      <c r="M547" s="2">
        <v>1.6924557276070101E-3</v>
      </c>
      <c r="N547" s="2">
        <v>0.97614765167236295</v>
      </c>
      <c r="O547" s="11">
        <v>6.1343322158791098E-5</v>
      </c>
      <c r="P547" s="2">
        <v>2.12010531686246E-3</v>
      </c>
      <c r="Q547" s="2">
        <v>0.95525622367858798</v>
      </c>
      <c r="R547" s="11">
        <v>1.4688273950014201E-5</v>
      </c>
      <c r="S547" s="2">
        <v>3.3176684519276001E-4</v>
      </c>
      <c r="T547" s="2">
        <v>0.98302483558654696</v>
      </c>
      <c r="U547" s="5">
        <v>605</v>
      </c>
      <c r="V547" s="11">
        <v>3.6565124173648601E-4</v>
      </c>
      <c r="W547" s="2">
        <v>3.75917647033929E-3</v>
      </c>
      <c r="X547" s="2">
        <v>0.98867499828338601</v>
      </c>
      <c r="Y547" s="11">
        <v>2.8762631700374099E-4</v>
      </c>
      <c r="Z547" s="2">
        <v>4.4557363726198604E-3</v>
      </c>
      <c r="AA547" s="2">
        <v>0.98552775382995605</v>
      </c>
      <c r="AB547" s="11">
        <v>4.1120172681985403E-5</v>
      </c>
      <c r="AC547" s="2">
        <v>5.6058593327179497E-4</v>
      </c>
      <c r="AD547" s="2">
        <v>0.99277031421661299</v>
      </c>
    </row>
    <row r="548" spans="1:30" x14ac:dyDescent="0.35">
      <c r="A548" s="2">
        <v>918</v>
      </c>
      <c r="B548" s="11">
        <v>5.6034984299913005E-4</v>
      </c>
      <c r="C548" s="2">
        <v>4.5385267585515898E-3</v>
      </c>
      <c r="D548" s="2">
        <v>0.99331653118133501</v>
      </c>
      <c r="E548" s="11">
        <v>8.9922238839790203E-4</v>
      </c>
      <c r="F548" s="2">
        <v>8.0644488334655692E-3</v>
      </c>
      <c r="G548" s="2">
        <v>0.98852694034576405</v>
      </c>
      <c r="H548" s="11">
        <v>2.7137048891745502E-4</v>
      </c>
      <c r="I548" s="2">
        <v>1.56259106006473E-3</v>
      </c>
      <c r="J548" s="2">
        <v>0.989468693733215</v>
      </c>
      <c r="K548" s="5">
        <v>721</v>
      </c>
      <c r="L548" s="11">
        <v>3.4002159372903401E-4</v>
      </c>
      <c r="M548" s="2">
        <v>3.5461173392832201E-3</v>
      </c>
      <c r="N548" s="2">
        <v>0.98426598310470503</v>
      </c>
      <c r="O548" s="11">
        <v>2.3523037089034899E-4</v>
      </c>
      <c r="P548" s="2">
        <v>4.0057403966784399E-3</v>
      </c>
      <c r="Q548" s="2">
        <v>0.97796285152435303</v>
      </c>
      <c r="R548" s="11">
        <v>3.46979322785045E-5</v>
      </c>
      <c r="S548" s="2">
        <v>5.0178106175735495E-4</v>
      </c>
      <c r="T548" s="2">
        <v>0.990448057651519</v>
      </c>
      <c r="U548" s="5">
        <v>606</v>
      </c>
      <c r="V548" s="11">
        <v>4.6813813969492901E-4</v>
      </c>
      <c r="W548" s="2">
        <v>4.2477753013372404E-3</v>
      </c>
      <c r="X548" s="2">
        <v>0.99022448062896695</v>
      </c>
      <c r="Y548" s="11">
        <v>4.1562583646737001E-4</v>
      </c>
      <c r="Z548" s="2">
        <v>5.32032921910285E-3</v>
      </c>
      <c r="AA548" s="2">
        <v>0.98820424079894997</v>
      </c>
      <c r="AB548" s="11">
        <v>5.8892121160170002E-5</v>
      </c>
      <c r="AC548" s="2">
        <v>6.6166609758511099E-4</v>
      </c>
      <c r="AD548" s="2">
        <v>0.99427562952041604</v>
      </c>
    </row>
    <row r="549" spans="1:30" x14ac:dyDescent="0.35">
      <c r="A549" s="2">
        <v>919</v>
      </c>
      <c r="B549" s="11">
        <v>6.7504675826057705E-4</v>
      </c>
      <c r="C549" s="2">
        <v>4.9546430818736501E-3</v>
      </c>
      <c r="D549" s="2">
        <v>0.993774354457855</v>
      </c>
      <c r="E549" s="11">
        <v>1.2377406237646901E-3</v>
      </c>
      <c r="F549" s="2">
        <v>9.44516155868768E-3</v>
      </c>
      <c r="G549" s="2">
        <v>0.98884069919586104</v>
      </c>
      <c r="H549" s="11">
        <v>5.73938654270023E-4</v>
      </c>
      <c r="I549" s="2">
        <v>2.2176783531904199E-3</v>
      </c>
      <c r="J549" s="2">
        <v>0.98952817916870095</v>
      </c>
      <c r="K549" s="5">
        <v>722</v>
      </c>
      <c r="L549" s="11">
        <v>4.7942457604222E-4</v>
      </c>
      <c r="M549" s="2">
        <v>4.1867820546030998E-3</v>
      </c>
      <c r="N549" s="2">
        <v>0.98315078020095803</v>
      </c>
      <c r="O549" s="11">
        <v>3.4575286554172603E-4</v>
      </c>
      <c r="P549" s="2">
        <v>4.8420480452477897E-3</v>
      </c>
      <c r="Q549" s="2">
        <v>0.97869199514389005</v>
      </c>
      <c r="R549" s="11">
        <v>4.4693355448543998E-5</v>
      </c>
      <c r="S549" s="2">
        <v>5.8301934041082805E-4</v>
      </c>
      <c r="T549" s="2">
        <v>0.989718437194824</v>
      </c>
      <c r="U549" s="5">
        <v>607</v>
      </c>
      <c r="V549" s="11">
        <v>6.3562014838680603E-4</v>
      </c>
      <c r="W549" s="2">
        <v>4.86224051564931E-3</v>
      </c>
      <c r="X549" s="2">
        <v>0.98940718173980702</v>
      </c>
      <c r="Y549" s="11">
        <v>5.1217788131907496E-4</v>
      </c>
      <c r="Z549" s="2">
        <v>5.8492664247751201E-3</v>
      </c>
      <c r="AA549" s="2">
        <v>0.98853433132171598</v>
      </c>
      <c r="AB549" s="11">
        <v>7.3151801188942004E-5</v>
      </c>
      <c r="AC549" s="2">
        <v>7.5601431308314204E-4</v>
      </c>
      <c r="AD549" s="2">
        <v>0.99419772624969405</v>
      </c>
    </row>
    <row r="550" spans="1:30" x14ac:dyDescent="0.35">
      <c r="A550" s="2">
        <v>920</v>
      </c>
      <c r="B550" s="11">
        <v>9.8349140898790197E-5</v>
      </c>
      <c r="C550" s="2">
        <v>1.9544251263141602E-3</v>
      </c>
      <c r="D550" s="2">
        <v>0.97200828790664595</v>
      </c>
      <c r="E550" s="11">
        <v>7.7617361966986196E-5</v>
      </c>
      <c r="F550" s="2">
        <v>2.3297567386180102E-3</v>
      </c>
      <c r="G550" s="2">
        <v>0.95756983757018999</v>
      </c>
      <c r="H550" s="11">
        <v>1.3807720279146401E-5</v>
      </c>
      <c r="I550" s="2">
        <v>3.2911749440245298E-4</v>
      </c>
      <c r="J550" s="2">
        <v>0.98489028215408303</v>
      </c>
      <c r="K550" s="5">
        <v>724</v>
      </c>
      <c r="L550" s="11">
        <v>1.6002962365746401E-4</v>
      </c>
      <c r="M550" s="2">
        <v>2.5249891914427198E-3</v>
      </c>
      <c r="N550" s="2">
        <v>0.98357915878295898</v>
      </c>
      <c r="O550" s="11">
        <v>1.46669262903742E-4</v>
      </c>
      <c r="P550" s="2">
        <v>3.2719895243644701E-3</v>
      </c>
      <c r="Q550" s="2">
        <v>0.96997195482253995</v>
      </c>
      <c r="R550" s="11">
        <v>2.00575814233161E-5</v>
      </c>
      <c r="S550" s="2">
        <v>4.0136548341251899E-4</v>
      </c>
      <c r="T550" s="2">
        <v>0.98839277029037398</v>
      </c>
      <c r="U550" s="5">
        <v>608</v>
      </c>
      <c r="V550" s="11">
        <v>8.5782419773749994E-5</v>
      </c>
      <c r="W550" s="2">
        <v>1.90416595432907E-3</v>
      </c>
      <c r="X550" s="2">
        <v>0.97463303804397505</v>
      </c>
      <c r="Y550" s="11">
        <v>7.0978967414703207E-5</v>
      </c>
      <c r="Z550" s="2">
        <v>2.3353116121143098E-3</v>
      </c>
      <c r="AA550" s="2">
        <v>0.95343160629272405</v>
      </c>
      <c r="AB550" s="11">
        <v>1.29605759866535E-5</v>
      </c>
      <c r="AC550" s="2">
        <v>3.2301511964760699E-4</v>
      </c>
      <c r="AD550" s="2">
        <v>0.98389625549316395</v>
      </c>
    </row>
    <row r="551" spans="1:30" x14ac:dyDescent="0.35">
      <c r="A551" s="2">
        <v>921</v>
      </c>
      <c r="B551" s="11">
        <v>3.4565784153528501E-4</v>
      </c>
      <c r="C551" s="2">
        <v>3.5556342918425798E-3</v>
      </c>
      <c r="D551" s="2">
        <v>0.97970712184905995</v>
      </c>
      <c r="E551" s="11">
        <v>2.4010610650293499E-4</v>
      </c>
      <c r="F551" s="2">
        <v>4.0808012709021499E-3</v>
      </c>
      <c r="G551" s="2">
        <v>0.97368723154067904</v>
      </c>
      <c r="H551" s="11">
        <v>3.5068787838099497E-5</v>
      </c>
      <c r="I551" s="2">
        <v>5.1486818119883505E-4</v>
      </c>
      <c r="J551" s="2">
        <v>0.98856455087661699</v>
      </c>
      <c r="K551" s="5">
        <v>725</v>
      </c>
      <c r="L551">
        <v>4.74171014502644E-4</v>
      </c>
      <c r="M551">
        <v>4.2419563978910403E-3</v>
      </c>
      <c r="N551" s="2">
        <v>0.98746705055236805</v>
      </c>
      <c r="O551" s="11">
        <v>3.6041944986209197E-4</v>
      </c>
      <c r="P551">
        <v>5.0935177132487297E-3</v>
      </c>
      <c r="Q551" s="2">
        <v>0.98439127206802302</v>
      </c>
      <c r="R551" s="11">
        <v>4.7344761696876897E-5</v>
      </c>
      <c r="S551" s="2">
        <v>6.22649502474814E-4</v>
      </c>
      <c r="T551" s="2">
        <v>0.99240547418594305</v>
      </c>
      <c r="U551" s="5">
        <v>609</v>
      </c>
      <c r="V551" s="11">
        <v>4.0957686724141202E-4</v>
      </c>
      <c r="W551" s="2">
        <v>3.9545567706227303E-3</v>
      </c>
      <c r="X551" s="2">
        <v>0.98074793815612704</v>
      </c>
      <c r="Y551" s="11">
        <v>2.6395687018521098E-4</v>
      </c>
      <c r="Z551" s="2">
        <v>4.3034371919929903E-3</v>
      </c>
      <c r="AA551" s="2">
        <v>0.97541481256484897</v>
      </c>
      <c r="AB551" s="11">
        <v>3.1500803743256202E-5</v>
      </c>
      <c r="AC551" s="2">
        <v>4.9344846047461E-4</v>
      </c>
      <c r="AD551" s="2">
        <v>0.99108189344406095</v>
      </c>
    </row>
    <row r="552" spans="1:30" x14ac:dyDescent="0.35">
      <c r="A552" s="2">
        <v>922</v>
      </c>
      <c r="B552" s="11">
        <v>4.3844745960086497E-4</v>
      </c>
      <c r="C552" s="2">
        <v>4.0038316510617698E-3</v>
      </c>
      <c r="D552" s="2">
        <v>0.98111629486083896</v>
      </c>
      <c r="E552" s="11">
        <v>2.9409665148705201E-4</v>
      </c>
      <c r="F552" s="2">
        <v>4.5270607806742096E-3</v>
      </c>
      <c r="G552" s="2">
        <v>0.97782784700393599</v>
      </c>
      <c r="H552" s="11">
        <v>4.2115880205528797E-5</v>
      </c>
      <c r="I552" s="2">
        <v>5.8345682919025399E-4</v>
      </c>
      <c r="J552" s="2">
        <v>0.98959112167358398</v>
      </c>
      <c r="K552" s="5">
        <v>726</v>
      </c>
      <c r="L552">
        <v>6.4868497429415497E-4</v>
      </c>
      <c r="M552">
        <v>4.9855164252221498E-3</v>
      </c>
      <c r="N552" s="2">
        <v>0.98761165142059304</v>
      </c>
      <c r="O552" s="11">
        <v>4.8486111336387602E-4</v>
      </c>
      <c r="P552">
        <v>5.8998451568186196E-3</v>
      </c>
      <c r="Q552" s="2">
        <v>0.98617023229598999</v>
      </c>
      <c r="R552" s="11">
        <v>6.6255437559448101E-5</v>
      </c>
      <c r="S552" s="2">
        <v>7.4675970245152701E-4</v>
      </c>
      <c r="T552" s="2">
        <v>0.99235439300537098</v>
      </c>
      <c r="U552" s="5">
        <v>610</v>
      </c>
      <c r="V552" s="11">
        <v>5.1582878222689E-4</v>
      </c>
      <c r="W552" s="2">
        <v>4.3580937199294498E-3</v>
      </c>
      <c r="X552" s="2">
        <v>0.982960104942321</v>
      </c>
      <c r="Y552" s="11">
        <v>3.2875782926566899E-4</v>
      </c>
      <c r="Z552" s="2">
        <v>4.77605685591697E-3</v>
      </c>
      <c r="AA552" s="2">
        <v>0.97927975654601995</v>
      </c>
      <c r="AB552" s="11">
        <v>4.3507843656698201E-5</v>
      </c>
      <c r="AC552" s="2">
        <v>5.6203495478257504E-4</v>
      </c>
      <c r="AD552" s="2">
        <v>0.99250829219818104</v>
      </c>
    </row>
    <row r="553" spans="1:30" x14ac:dyDescent="0.35">
      <c r="A553" s="2">
        <v>923</v>
      </c>
      <c r="B553" s="11">
        <v>1.5855199890211201E-3</v>
      </c>
      <c r="C553" s="2">
        <v>7.6184449717402397E-3</v>
      </c>
      <c r="D553" s="2">
        <v>0.98248970508575395</v>
      </c>
      <c r="E553" s="11">
        <v>9.3996868235990405E-4</v>
      </c>
      <c r="F553" s="2">
        <v>8.0325594171881606E-3</v>
      </c>
      <c r="G553" s="2">
        <v>0.98120921850204401</v>
      </c>
      <c r="H553" s="11">
        <v>1.3575422053691E-4</v>
      </c>
      <c r="I553" s="2">
        <v>1.01952720433473E-3</v>
      </c>
      <c r="J553" s="2">
        <v>0.98957628011703402</v>
      </c>
      <c r="K553" s="5">
        <v>727</v>
      </c>
      <c r="L553">
        <v>2.7590377721935502E-3</v>
      </c>
      <c r="M553">
        <v>1.01074427366256E-2</v>
      </c>
      <c r="N553" s="2">
        <v>0.98639923334121704</v>
      </c>
      <c r="O553" s="11">
        <v>1.99787295423448E-3</v>
      </c>
      <c r="P553">
        <v>1.19357639923691E-2</v>
      </c>
      <c r="Q553" s="2">
        <v>0.98502874374389604</v>
      </c>
      <c r="R553" s="11">
        <v>2.9607131727971099E-4</v>
      </c>
      <c r="S553" s="2">
        <v>1.5730204759165599E-3</v>
      </c>
      <c r="T553" s="2">
        <v>0.99067181348800604</v>
      </c>
      <c r="U553" s="5">
        <v>611</v>
      </c>
      <c r="V553" s="11">
        <v>6.3041073735803301E-4</v>
      </c>
      <c r="W553" s="2">
        <v>4.8157819546759103E-3</v>
      </c>
      <c r="X553" s="2">
        <v>0.98343795537948597</v>
      </c>
      <c r="Y553" s="11">
        <v>4.2497477261349499E-4</v>
      </c>
      <c r="Z553" s="2">
        <v>5.3507653065025798E-3</v>
      </c>
      <c r="AA553" s="2">
        <v>0.97890716791152899</v>
      </c>
      <c r="AB553" s="11">
        <v>4.9111411499325098E-5</v>
      </c>
      <c r="AC553" s="2">
        <v>5.9954944299533898E-4</v>
      </c>
      <c r="AD553" s="2">
        <v>0.99274277687072698</v>
      </c>
    </row>
    <row r="554" spans="1:30" x14ac:dyDescent="0.35">
      <c r="A554" s="2">
        <v>925</v>
      </c>
      <c r="B554" s="11">
        <v>2.17023596633225E-4</v>
      </c>
      <c r="C554" s="2">
        <v>2.8483832720667102E-3</v>
      </c>
      <c r="D554" s="2">
        <v>0.98349428176879805</v>
      </c>
      <c r="E554" s="11">
        <v>2.4669844424352001E-4</v>
      </c>
      <c r="F554" s="2">
        <v>4.0602395310997902E-3</v>
      </c>
      <c r="G554" s="2">
        <v>0.97248333692550604</v>
      </c>
      <c r="H554" s="11">
        <v>3.7185986002441401E-5</v>
      </c>
      <c r="I554" s="2">
        <v>5.6905444944277395E-4</v>
      </c>
      <c r="J554" s="2">
        <v>0.985986769199371</v>
      </c>
      <c r="K554" s="5">
        <v>728</v>
      </c>
      <c r="L554" s="47">
        <v>3.9222584746312303E-5</v>
      </c>
      <c r="M554">
        <v>1.1861617676913699E-3</v>
      </c>
      <c r="N554" s="2">
        <v>0.97499835491180398</v>
      </c>
      <c r="O554" s="11">
        <v>6.1344464484136497E-5</v>
      </c>
      <c r="P554">
        <v>2.0748036913573699E-3</v>
      </c>
      <c r="Q554" s="2">
        <v>0.96380031108856201</v>
      </c>
      <c r="R554" s="11">
        <v>1.3580106497101901E-5</v>
      </c>
      <c r="S554" s="2">
        <v>3.4261817927472201E-4</v>
      </c>
      <c r="T554" s="2">
        <v>0.98316210508346502</v>
      </c>
      <c r="U554" s="5">
        <v>612</v>
      </c>
      <c r="V554" s="11">
        <v>2.81594082480296E-4</v>
      </c>
      <c r="W554" s="2">
        <v>3.4328275360167E-3</v>
      </c>
      <c r="X554" s="2">
        <v>0.98731875419616699</v>
      </c>
      <c r="Y554" s="11">
        <v>2.5822035968303599E-4</v>
      </c>
      <c r="Z554" s="2">
        <v>4.43774182349443E-3</v>
      </c>
      <c r="AA554" s="2">
        <v>0.97872483730316095</v>
      </c>
      <c r="AB554" s="11">
        <v>3.5543365811463398E-5</v>
      </c>
      <c r="AC554" s="2">
        <v>5.6104769464582205E-4</v>
      </c>
      <c r="AD554" s="2">
        <v>0.98985183238983099</v>
      </c>
    </row>
    <row r="555" spans="1:30" x14ac:dyDescent="0.35">
      <c r="A555" s="2">
        <v>926</v>
      </c>
      <c r="B555" s="11">
        <v>4.1362590854987502E-4</v>
      </c>
      <c r="C555" s="2">
        <v>3.8704462349414799E-3</v>
      </c>
      <c r="D555" s="2">
        <v>0.98967957496643</v>
      </c>
      <c r="E555" s="11">
        <v>4.4052681187167699E-4</v>
      </c>
      <c r="F555" s="2">
        <v>5.4708207026124001E-3</v>
      </c>
      <c r="G555" s="2">
        <v>0.98523187637329102</v>
      </c>
      <c r="H555" s="11">
        <v>7.3892770160455202E-5</v>
      </c>
      <c r="I555" s="2">
        <v>8.1972102634608702E-4</v>
      </c>
      <c r="J555" s="2">
        <v>0.98909294605255105</v>
      </c>
      <c r="K555" s="5">
        <v>729</v>
      </c>
      <c r="L555">
        <v>2.1125724015291699E-4</v>
      </c>
      <c r="M555">
        <v>2.9239982832223099E-3</v>
      </c>
      <c r="N555" s="2">
        <v>0.98523354530334395</v>
      </c>
      <c r="O555" s="11">
        <v>1.8645310774445501E-4</v>
      </c>
      <c r="P555">
        <v>3.6016730591654699E-3</v>
      </c>
      <c r="Q555" s="2">
        <v>0.97521722316741899</v>
      </c>
      <c r="R555" s="11">
        <v>2.4759936422924501E-5</v>
      </c>
      <c r="S555" s="2">
        <v>4.4661233550868901E-4</v>
      </c>
      <c r="T555" s="2">
        <v>0.98897564411163297</v>
      </c>
      <c r="U555" s="5">
        <v>613</v>
      </c>
      <c r="V555" s="11">
        <v>7.79400463216006E-4</v>
      </c>
      <c r="W555" s="2">
        <v>5.47293154522776E-3</v>
      </c>
      <c r="X555" s="2">
        <v>0.99097132682800204</v>
      </c>
      <c r="Y555" s="11">
        <v>6.5303861629217798E-4</v>
      </c>
      <c r="Z555" s="2">
        <v>6.55308784916996E-3</v>
      </c>
      <c r="AA555" s="2">
        <v>0.99114650487899703</v>
      </c>
      <c r="AB555" s="11">
        <v>8.1448873970657506E-5</v>
      </c>
      <c r="AC555" s="2">
        <v>8.0002838512882504E-4</v>
      </c>
      <c r="AD555" s="2">
        <v>0.99464982748031605</v>
      </c>
    </row>
    <row r="556" spans="1:30" x14ac:dyDescent="0.35">
      <c r="A556" s="2">
        <v>927</v>
      </c>
      <c r="B556" s="11">
        <v>5.6472880532964999E-4</v>
      </c>
      <c r="C556" s="2">
        <v>4.4114659540355197E-3</v>
      </c>
      <c r="D556" s="2">
        <v>0.98920977115631104</v>
      </c>
      <c r="E556" s="11">
        <v>6.3536944799125097E-4</v>
      </c>
      <c r="F556" s="2">
        <v>6.4971502870321196E-3</v>
      </c>
      <c r="G556" s="2">
        <v>0.98580235242843595</v>
      </c>
      <c r="H556" s="11">
        <v>1.18384865345433E-4</v>
      </c>
      <c r="I556" s="2">
        <v>1.0397298028692601E-3</v>
      </c>
      <c r="J556" s="2">
        <v>0.98887270689010598</v>
      </c>
      <c r="K556" s="5">
        <v>730</v>
      </c>
      <c r="L556">
        <v>5.2718934603035396E-4</v>
      </c>
      <c r="M556">
        <v>4.5008999295532703E-3</v>
      </c>
      <c r="N556" s="2">
        <v>0.98685461282730103</v>
      </c>
      <c r="O556" s="11">
        <v>4.9966759979724797E-4</v>
      </c>
      <c r="P556">
        <v>5.8288504369556904E-3</v>
      </c>
      <c r="Q556" s="2">
        <v>0.98207873106002797</v>
      </c>
      <c r="R556" s="11">
        <v>5.3392348490888199E-5</v>
      </c>
      <c r="S556" s="2">
        <v>6.6829856950789603E-4</v>
      </c>
      <c r="T556" s="2">
        <v>0.99124604463577204</v>
      </c>
      <c r="U556" s="5">
        <v>614</v>
      </c>
      <c r="V556" s="11">
        <v>9.7578769782557997E-4</v>
      </c>
      <c r="W556" s="2">
        <v>6.0618733987212103E-3</v>
      </c>
      <c r="X556" s="2">
        <v>0.99130827188491799</v>
      </c>
      <c r="Y556" s="11">
        <v>9.1663945931941195E-4</v>
      </c>
      <c r="Z556" s="2">
        <v>7.7875074930489003E-3</v>
      </c>
      <c r="AA556" s="2">
        <v>0.99204307794570901</v>
      </c>
      <c r="AB556" s="11">
        <v>1.26483471831306E-4</v>
      </c>
      <c r="AC556" s="2">
        <v>1.02101534139364E-3</v>
      </c>
      <c r="AD556" s="2">
        <v>0.99480533599853505</v>
      </c>
    </row>
    <row r="557" spans="1:30" x14ac:dyDescent="0.35">
      <c r="A557" s="2">
        <v>928</v>
      </c>
      <c r="B557" s="11">
        <v>2.1205648954492E-4</v>
      </c>
      <c r="C557" s="2">
        <v>2.5385497137904102E-3</v>
      </c>
      <c r="D557" s="2">
        <v>0.965501189231872</v>
      </c>
      <c r="E557" s="11">
        <v>9.9115997727494606E-5</v>
      </c>
      <c r="F557" s="2">
        <v>2.6047879364341402E-3</v>
      </c>
      <c r="G557" s="2">
        <v>0.95700061321258501</v>
      </c>
      <c r="H557" s="11">
        <v>1.6685726222931401E-5</v>
      </c>
      <c r="I557" s="2">
        <v>3.47906810929998E-4</v>
      </c>
      <c r="J557" s="2">
        <v>0.98517793416976895</v>
      </c>
      <c r="K557" s="5">
        <v>731</v>
      </c>
      <c r="L557">
        <v>5.8282219106331403E-4</v>
      </c>
      <c r="M557">
        <v>4.7568120062351201E-3</v>
      </c>
      <c r="N557" s="2">
        <v>0.98818373680114702</v>
      </c>
      <c r="O557" s="11">
        <v>5.2807771135121497E-4</v>
      </c>
      <c r="P557">
        <v>6.08965940773487E-3</v>
      </c>
      <c r="Q557" s="2">
        <v>0.98565578460693304</v>
      </c>
      <c r="R557" s="11">
        <v>6.7776069045066806E-5</v>
      </c>
      <c r="S557" s="2">
        <v>7.7457819133996898E-4</v>
      </c>
      <c r="T557" s="2">
        <v>0.99159526824951105</v>
      </c>
      <c r="U557" s="5">
        <v>615</v>
      </c>
      <c r="V557" s="11">
        <v>3.7286176811903702E-3</v>
      </c>
      <c r="W557" s="2">
        <v>1.1828158982098101E-2</v>
      </c>
      <c r="X557" s="2">
        <v>0.99147135019302302</v>
      </c>
      <c r="Y557" s="11">
        <v>3.23679554276168E-3</v>
      </c>
      <c r="Z557" s="2">
        <v>1.48926423862576E-2</v>
      </c>
      <c r="AA557" s="2">
        <v>0.99253886938095004</v>
      </c>
      <c r="AB557" s="11">
        <v>6.5568886930122896E-4</v>
      </c>
      <c r="AC557" s="2">
        <v>2.31793290004134E-3</v>
      </c>
      <c r="AD557" s="2">
        <v>0.99332070350646895</v>
      </c>
    </row>
    <row r="558" spans="1:30" x14ac:dyDescent="0.35">
      <c r="A558" s="2">
        <v>929</v>
      </c>
      <c r="B558" s="11">
        <v>1.4488141459878499E-4</v>
      </c>
      <c r="C558" s="2">
        <v>2.2848448716104E-3</v>
      </c>
      <c r="D558" s="2">
        <v>0.97212386131286599</v>
      </c>
      <c r="E558" s="11">
        <v>7.9379140515811701E-5</v>
      </c>
      <c r="F558" s="2">
        <v>2.38034571520984E-3</v>
      </c>
      <c r="G558" s="2">
        <v>0.96330767869949296</v>
      </c>
      <c r="H558" s="11">
        <v>1.6447012967546399E-5</v>
      </c>
      <c r="I558" s="2">
        <v>3.4611712908372202E-4</v>
      </c>
      <c r="J558" s="2">
        <v>0.98700320720672596</v>
      </c>
      <c r="K558" s="5">
        <v>732</v>
      </c>
      <c r="L558">
        <v>1.9882105698343301E-4</v>
      </c>
      <c r="M558">
        <v>2.8478943277150301E-3</v>
      </c>
      <c r="N558" s="2">
        <v>0.97984510660171498</v>
      </c>
      <c r="O558" s="11">
        <v>2.0378436602186401E-4</v>
      </c>
      <c r="P558">
        <v>3.8061083760112498E-3</v>
      </c>
      <c r="Q558" s="2">
        <v>0.97029042243957497</v>
      </c>
      <c r="R558" s="11">
        <v>2.2958511181059199E-5</v>
      </c>
      <c r="S558" s="2">
        <v>4.50210704002529E-4</v>
      </c>
      <c r="T558" s="2">
        <v>0.988614201545715</v>
      </c>
      <c r="U558" s="5">
        <v>616</v>
      </c>
      <c r="V558" s="11">
        <v>7.1463451604358798E-5</v>
      </c>
      <c r="W558" s="2">
        <v>1.6903736395761299E-3</v>
      </c>
      <c r="X558" s="2">
        <v>0.954867362976074</v>
      </c>
      <c r="Y558" s="11">
        <v>9.5098861493170194E-5</v>
      </c>
      <c r="Z558" s="2">
        <v>2.65561672858893E-3</v>
      </c>
      <c r="AA558" s="2">
        <v>0.94574785232543901</v>
      </c>
      <c r="AB558" s="11">
        <v>1.6204543499043201E-5</v>
      </c>
      <c r="AC558" s="2">
        <v>3.63697705324739E-4</v>
      </c>
      <c r="AD558" s="2">
        <v>0.98227691650390603</v>
      </c>
    </row>
    <row r="559" spans="1:30" x14ac:dyDescent="0.35">
      <c r="A559" s="2">
        <v>930</v>
      </c>
      <c r="B559" s="11">
        <v>2.5719430414028401E-4</v>
      </c>
      <c r="C559" s="2">
        <v>3.04240942932665E-3</v>
      </c>
      <c r="D559" s="2">
        <v>0.97717314958572299</v>
      </c>
      <c r="E559" s="11">
        <v>1.3115677575115101E-4</v>
      </c>
      <c r="F559" s="2">
        <v>3.0219096224755001E-3</v>
      </c>
      <c r="G559" s="2">
        <v>0.97268784046173096</v>
      </c>
      <c r="H559" s="11">
        <v>2.43092399614397E-5</v>
      </c>
      <c r="I559" s="2">
        <v>4.2115527321584501E-4</v>
      </c>
      <c r="J559" s="2">
        <v>0.98704969882964999</v>
      </c>
      <c r="K559" s="5">
        <v>733</v>
      </c>
      <c r="L559">
        <v>2.2107802215032201E-4</v>
      </c>
      <c r="M559">
        <v>2.9662554152309799E-3</v>
      </c>
      <c r="N559" s="2">
        <v>0.98103088140487604</v>
      </c>
      <c r="O559" s="11">
        <v>1.60083640366792E-4</v>
      </c>
      <c r="P559">
        <v>3.3616016153246099E-3</v>
      </c>
      <c r="Q559" s="2">
        <v>0.96994489431381203</v>
      </c>
      <c r="R559" s="11">
        <v>2.3287699150387099E-5</v>
      </c>
      <c r="S559" s="2">
        <v>4.1747727664187502E-4</v>
      </c>
      <c r="T559" s="2">
        <v>0.98793596029281605</v>
      </c>
      <c r="U559" s="5">
        <v>617</v>
      </c>
      <c r="V559" s="11">
        <v>2.8595238109119199E-4</v>
      </c>
      <c r="W559" s="2">
        <v>3.38940252549946E-3</v>
      </c>
      <c r="X559" s="2">
        <v>0.98012351989746005</v>
      </c>
      <c r="Y559" s="11">
        <v>1.9124131358694201E-4</v>
      </c>
      <c r="Z559" s="2">
        <v>3.7353637162595901E-3</v>
      </c>
      <c r="AA559" s="2">
        <v>0.97434735298156705</v>
      </c>
      <c r="AB559" s="11">
        <v>2.5845793061307601E-5</v>
      </c>
      <c r="AC559" s="2">
        <v>4.3474804260767899E-4</v>
      </c>
      <c r="AD559" s="2">
        <v>0.99105173349380404</v>
      </c>
    </row>
    <row r="560" spans="1:30" x14ac:dyDescent="0.35">
      <c r="A560" s="2">
        <v>931</v>
      </c>
      <c r="B560" s="11">
        <v>3.2024047686718399E-4</v>
      </c>
      <c r="C560" s="2">
        <v>3.3281561918556599E-3</v>
      </c>
      <c r="D560" s="2">
        <v>0.97881436347961404</v>
      </c>
      <c r="E560" s="11">
        <v>1.7526104056741999E-4</v>
      </c>
      <c r="F560" s="2">
        <v>3.4503766801208201E-3</v>
      </c>
      <c r="G560" s="2">
        <v>0.97312819957733099</v>
      </c>
      <c r="H560" s="11">
        <v>2.7235339075559699E-5</v>
      </c>
      <c r="I560" s="2">
        <v>4.5898268581368002E-4</v>
      </c>
      <c r="J560" s="2">
        <v>0.988098263740539</v>
      </c>
      <c r="K560" s="5">
        <v>734</v>
      </c>
      <c r="L560">
        <v>4.6701816609129299E-4</v>
      </c>
      <c r="M560">
        <v>4.24323230981826E-3</v>
      </c>
      <c r="N560" s="2">
        <v>0.98270046710967995</v>
      </c>
      <c r="O560" s="11">
        <v>3.1228331499732998E-4</v>
      </c>
      <c r="P560">
        <v>4.67519555240869E-3</v>
      </c>
      <c r="Q560" s="2">
        <v>0.97714418172836304</v>
      </c>
      <c r="R560" s="11">
        <v>4.14391870435792E-5</v>
      </c>
      <c r="S560" s="2">
        <v>5.5028597125783498E-4</v>
      </c>
      <c r="T560" s="2">
        <v>0.98914295434951705</v>
      </c>
      <c r="U560" s="5">
        <v>618</v>
      </c>
      <c r="V560" s="11">
        <v>7.16046022716909E-4</v>
      </c>
      <c r="W560" s="2">
        <v>4.88649774342775E-3</v>
      </c>
      <c r="X560" s="2">
        <v>0.985429227352142</v>
      </c>
      <c r="Y560" s="11">
        <v>3.9578133146278501E-4</v>
      </c>
      <c r="Z560" s="2">
        <v>5.1980949938297202E-3</v>
      </c>
      <c r="AA560" s="2">
        <v>0.98529541492462103</v>
      </c>
      <c r="AB560" s="11">
        <v>6.0962440329603797E-5</v>
      </c>
      <c r="AC560" s="2">
        <v>6.4626656239852298E-4</v>
      </c>
      <c r="AD560" s="2">
        <v>0.99300688505172696</v>
      </c>
    </row>
    <row r="561" spans="1:30" x14ac:dyDescent="0.35">
      <c r="A561" s="2">
        <v>932</v>
      </c>
      <c r="B561" s="11">
        <v>1.07255313196219E-4</v>
      </c>
      <c r="C561" s="2">
        <v>1.88131211325526E-3</v>
      </c>
      <c r="D561" s="2">
        <v>0.970214784145355</v>
      </c>
      <c r="E561" s="11">
        <v>1.18524309073109E-4</v>
      </c>
      <c r="F561" s="2">
        <v>2.7912755031138602E-3</v>
      </c>
      <c r="G561" s="2">
        <v>0.95629364252090399</v>
      </c>
      <c r="H561" s="11">
        <v>2.4407770979450999E-5</v>
      </c>
      <c r="I561" s="2">
        <v>4.3710120371542801E-4</v>
      </c>
      <c r="J561" s="2">
        <v>0.98396933078765803</v>
      </c>
      <c r="K561" s="5">
        <v>735</v>
      </c>
      <c r="L561">
        <v>5.0971470773219997E-4</v>
      </c>
      <c r="M561">
        <v>4.45130979642272E-3</v>
      </c>
      <c r="N561" s="2">
        <v>0.98350924253463701</v>
      </c>
      <c r="O561" s="11">
        <v>3.7270417669787998E-4</v>
      </c>
      <c r="P561">
        <v>5.1183816976845204E-3</v>
      </c>
      <c r="Q561" s="2">
        <v>0.97833985090255704</v>
      </c>
      <c r="R561" s="11">
        <v>4.3041392927989303E-5</v>
      </c>
      <c r="S561" s="2">
        <v>5.9270788915455298E-4</v>
      </c>
      <c r="T561" s="2">
        <v>0.98931384086608798</v>
      </c>
      <c r="U561" s="5">
        <v>619</v>
      </c>
      <c r="V561" s="11">
        <v>7.4775388929992903E-4</v>
      </c>
      <c r="W561" s="2">
        <v>5.1604420877993098E-3</v>
      </c>
      <c r="X561" s="2">
        <v>0.98634099960327104</v>
      </c>
      <c r="Y561" s="11">
        <v>4.5930370106361801E-4</v>
      </c>
      <c r="Z561" s="2">
        <v>5.6497040204703799E-3</v>
      </c>
      <c r="AA561" s="2">
        <v>0.98776292800903298</v>
      </c>
      <c r="AB561" s="11">
        <v>8.0575147876515903E-5</v>
      </c>
      <c r="AC561" s="2">
        <v>7.2825496317818696E-4</v>
      </c>
      <c r="AD561" s="2">
        <v>0.99380630254745395</v>
      </c>
    </row>
    <row r="562" spans="1:30" x14ac:dyDescent="0.35">
      <c r="A562" s="2">
        <v>933</v>
      </c>
      <c r="B562" s="11">
        <v>1.66398880537599E-4</v>
      </c>
      <c r="C562" s="2">
        <v>2.5360006839036898E-3</v>
      </c>
      <c r="D562" s="2">
        <v>0.98347538709640503</v>
      </c>
      <c r="E562" s="11">
        <v>1.4689491945318799E-4</v>
      </c>
      <c r="F562" s="2">
        <v>3.1586498953401999E-3</v>
      </c>
      <c r="G562" s="2">
        <v>0.973641097545623</v>
      </c>
      <c r="H562" s="11">
        <v>2.02591745619429E-5</v>
      </c>
      <c r="I562" s="2">
        <v>4.1040734504349503E-4</v>
      </c>
      <c r="J562" s="2">
        <v>0.98821061849594105</v>
      </c>
      <c r="K562" s="5">
        <v>736</v>
      </c>
      <c r="L562">
        <v>4.4832658022642101E-3</v>
      </c>
      <c r="M562">
        <v>1.02225411683321E-2</v>
      </c>
      <c r="N562" s="2">
        <v>0.99336683750152499</v>
      </c>
      <c r="O562" s="11">
        <v>1.45107498392462E-2</v>
      </c>
      <c r="P562">
        <v>2.82937753945589E-2</v>
      </c>
      <c r="Q562" s="2">
        <v>0.98840653896331698</v>
      </c>
      <c r="R562" s="11">
        <v>2.7521101757884001E-2</v>
      </c>
      <c r="S562" s="2">
        <v>1.37596223503351E-2</v>
      </c>
      <c r="T562" s="2">
        <v>0.992553651332855</v>
      </c>
      <c r="U562" s="5">
        <v>620</v>
      </c>
      <c r="V562" s="11">
        <v>3.7596019683405697E-4</v>
      </c>
      <c r="W562" s="2">
        <v>3.6709192208945699E-3</v>
      </c>
      <c r="X562" s="2">
        <v>0.99002575874328602</v>
      </c>
      <c r="Y562" s="11">
        <v>6.2909693224355503E-4</v>
      </c>
      <c r="Z562" s="2">
        <v>6.77007157355546E-3</v>
      </c>
      <c r="AA562" s="2">
        <v>0.98742514848709095</v>
      </c>
      <c r="AB562" s="11">
        <v>1.38513874844647E-4</v>
      </c>
      <c r="AC562" s="2">
        <v>1.1123182484880001E-3</v>
      </c>
      <c r="AD562" s="2">
        <v>0.99208182096481301</v>
      </c>
    </row>
    <row r="563" spans="1:30" x14ac:dyDescent="0.35">
      <c r="A563" s="2">
        <v>934</v>
      </c>
      <c r="B563" s="11">
        <v>2.7491198852658201E-4</v>
      </c>
      <c r="C563" s="2">
        <v>3.2391338609158902E-3</v>
      </c>
      <c r="D563" s="2">
        <v>0.98584634065627996</v>
      </c>
      <c r="E563" s="11">
        <v>2.3311993572860899E-4</v>
      </c>
      <c r="F563" s="2">
        <v>4.01654047891497E-3</v>
      </c>
      <c r="G563" s="2">
        <v>0.97980260848999001</v>
      </c>
      <c r="H563" s="11">
        <v>3.4461299946997301E-5</v>
      </c>
      <c r="I563" s="2">
        <v>5.31863537617027E-4</v>
      </c>
      <c r="J563" s="2">
        <v>0.99022626876830999</v>
      </c>
      <c r="K563" s="5">
        <v>737</v>
      </c>
      <c r="L563">
        <v>1.0459972545504501E-3</v>
      </c>
      <c r="M563">
        <v>5.7602254673838598E-3</v>
      </c>
      <c r="N563" s="2">
        <v>0.99567955732345503</v>
      </c>
      <c r="O563" s="11">
        <v>3.1514302827417798E-3</v>
      </c>
      <c r="P563">
        <v>1.44298924133181E-2</v>
      </c>
      <c r="Q563" s="2">
        <v>0.98276370763778598</v>
      </c>
      <c r="R563" s="11">
        <v>2.7035656385123699E-3</v>
      </c>
      <c r="S563" s="2">
        <v>4.4741113670170298E-3</v>
      </c>
      <c r="T563" s="2">
        <v>0.99055087566375699</v>
      </c>
      <c r="U563" s="5">
        <v>621</v>
      </c>
      <c r="V563" s="11">
        <v>3.7854944821447101E-4</v>
      </c>
      <c r="W563" s="2">
        <v>3.7992645520716901E-3</v>
      </c>
      <c r="X563" s="2">
        <v>0.991233050823211</v>
      </c>
      <c r="Y563" s="11">
        <v>4.0011011878959802E-4</v>
      </c>
      <c r="Z563" s="2">
        <v>5.2802837453782498E-3</v>
      </c>
      <c r="AA563" s="2">
        <v>0.98698800802230802</v>
      </c>
      <c r="AB563" s="11">
        <v>4.8116475227288902E-5</v>
      </c>
      <c r="AC563" s="2">
        <v>6.4674118766561096E-4</v>
      </c>
      <c r="AD563" s="2">
        <v>0.99290680885314897</v>
      </c>
    </row>
    <row r="564" spans="1:30" x14ac:dyDescent="0.35">
      <c r="A564" s="2">
        <v>935</v>
      </c>
      <c r="B564" s="11">
        <v>3.1534029403701397E-4</v>
      </c>
      <c r="C564" s="2">
        <v>3.4516854211687998E-3</v>
      </c>
      <c r="D564" s="2">
        <v>0.98598790168762196</v>
      </c>
      <c r="E564" s="11">
        <v>2.7535951812751499E-4</v>
      </c>
      <c r="F564" s="2">
        <v>4.3781995773315404E-3</v>
      </c>
      <c r="G564" s="2">
        <v>0.98122900724411</v>
      </c>
      <c r="H564" s="11">
        <v>4.11656874348409E-5</v>
      </c>
      <c r="I564" s="2">
        <v>6.0435704654082602E-4</v>
      </c>
      <c r="J564" s="2">
        <v>0.98889815807342496</v>
      </c>
      <c r="K564" s="5">
        <v>738</v>
      </c>
      <c r="L564">
        <v>1.1830009752884501E-3</v>
      </c>
      <c r="M564">
        <v>6.5560173243284199E-3</v>
      </c>
      <c r="N564" s="2">
        <v>0.99719196557998602</v>
      </c>
      <c r="O564" s="11">
        <v>3.44193773344159E-3</v>
      </c>
      <c r="P564">
        <v>1.5311316587030799E-2</v>
      </c>
      <c r="Q564" s="2">
        <v>0.99305802583694402</v>
      </c>
      <c r="R564" s="11">
        <v>1.3852341799065399E-3</v>
      </c>
      <c r="S564" s="2">
        <v>3.4550903365015901E-3</v>
      </c>
      <c r="T564" s="2">
        <v>0.99612778425216597</v>
      </c>
      <c r="U564" s="5">
        <v>622</v>
      </c>
      <c r="V564" s="11">
        <v>7.5849064160138304E-4</v>
      </c>
      <c r="W564" s="2">
        <v>5.2843643352389301E-3</v>
      </c>
      <c r="X564" s="2">
        <v>0.99277102947235096</v>
      </c>
      <c r="Y564" s="11">
        <v>8.7173137580975803E-4</v>
      </c>
      <c r="Z564" s="2">
        <v>7.7874446287751198E-3</v>
      </c>
      <c r="AA564" s="2">
        <v>0.99086457490920998</v>
      </c>
      <c r="AB564" s="11">
        <v>1.29517051391303E-4</v>
      </c>
      <c r="AC564" s="2">
        <v>1.06896145734936E-3</v>
      </c>
      <c r="AD564" s="2">
        <v>0.99447965621948198</v>
      </c>
    </row>
    <row r="565" spans="1:30" x14ac:dyDescent="0.35">
      <c r="A565" s="2">
        <v>937</v>
      </c>
      <c r="B565" s="11">
        <v>1.54663735884241E-4</v>
      </c>
      <c r="C565" s="2">
        <v>2.4338106159120798E-3</v>
      </c>
      <c r="D565" s="2">
        <v>0.97673571109771695</v>
      </c>
      <c r="E565" s="11">
        <v>9.6655414381530095E-5</v>
      </c>
      <c r="F565" s="2">
        <v>2.6083458214998202E-3</v>
      </c>
      <c r="G565" s="2">
        <v>0.96638005971908503</v>
      </c>
      <c r="H565" s="11">
        <v>1.82383628271054E-5</v>
      </c>
      <c r="I565" s="2">
        <v>3.68892127880826E-4</v>
      </c>
      <c r="J565" s="2">
        <v>0.98712623119354204</v>
      </c>
      <c r="K565" s="5">
        <v>739</v>
      </c>
      <c r="L565">
        <v>2.23088450729846E-3</v>
      </c>
      <c r="M565">
        <v>8.2537317648530006E-3</v>
      </c>
      <c r="N565" s="2">
        <v>0.99756801128387396</v>
      </c>
      <c r="O565" s="11">
        <v>8.4448894485831209E-3</v>
      </c>
      <c r="P565">
        <v>2.2883774712681701E-2</v>
      </c>
      <c r="Q565" s="2">
        <v>0.992894887924194</v>
      </c>
      <c r="R565" s="11">
        <v>7.3689525015652102E-3</v>
      </c>
      <c r="S565" s="2">
        <v>7.7973487786948603E-3</v>
      </c>
      <c r="T565" s="2">
        <v>0.99514657258987405</v>
      </c>
      <c r="U565" s="5">
        <v>623</v>
      </c>
      <c r="V565" s="11">
        <v>1.01665349211543E-3</v>
      </c>
      <c r="W565" s="2">
        <v>5.9313713572919299E-3</v>
      </c>
      <c r="X565" s="2">
        <v>0.99180251359939497</v>
      </c>
      <c r="Y565" s="11">
        <v>1.28720619250088E-3</v>
      </c>
      <c r="Z565" s="2">
        <v>9.5192296430468507E-3</v>
      </c>
      <c r="AA565" s="2">
        <v>0.98970890045166005</v>
      </c>
      <c r="AB565" s="11">
        <v>2.3042206885293099E-4</v>
      </c>
      <c r="AC565" s="2">
        <v>1.4150699134916E-3</v>
      </c>
      <c r="AD565" s="2">
        <v>0.99369901418685902</v>
      </c>
    </row>
    <row r="566" spans="1:30" x14ac:dyDescent="0.35">
      <c r="A566" s="2">
        <v>938</v>
      </c>
      <c r="B566" s="11">
        <v>2.4045813188422401E-4</v>
      </c>
      <c r="C566" s="2">
        <v>3.0293206218630002E-3</v>
      </c>
      <c r="D566" s="2">
        <v>0.97807705402374201</v>
      </c>
      <c r="E566" s="11">
        <v>1.56057416461408E-4</v>
      </c>
      <c r="F566" s="2">
        <v>3.24284145608544E-3</v>
      </c>
      <c r="G566" s="2">
        <v>0.97214126586913996</v>
      </c>
      <c r="H566" s="11">
        <v>2.4674160158610899E-5</v>
      </c>
      <c r="I566" s="2">
        <v>4.3036221177317202E-4</v>
      </c>
      <c r="J566" s="2">
        <v>0.98840206861495905</v>
      </c>
      <c r="K566" s="5">
        <v>740</v>
      </c>
      <c r="L566" s="47">
        <v>8.0636084021534703E-5</v>
      </c>
      <c r="M566">
        <v>1.6712223878130299E-3</v>
      </c>
      <c r="N566" s="2">
        <v>0.96243858337402299</v>
      </c>
      <c r="O566" s="11">
        <v>1.3554525503423E-4</v>
      </c>
      <c r="P566">
        <v>3.0646305531263299E-3</v>
      </c>
      <c r="Q566" s="2">
        <v>0.95428073406219405</v>
      </c>
      <c r="R566" s="11">
        <v>1.6981361113721501E-5</v>
      </c>
      <c r="S566" s="2">
        <v>3.8482158561237102E-4</v>
      </c>
      <c r="T566" s="2">
        <v>0.98787593841552701</v>
      </c>
      <c r="U566" s="5">
        <v>624</v>
      </c>
      <c r="V566" s="11">
        <v>1.5258837083820199E-4</v>
      </c>
      <c r="W566" s="2">
        <v>2.1794573403894901E-3</v>
      </c>
      <c r="X566" s="2">
        <v>0.96433860063552801</v>
      </c>
      <c r="Y566" s="11">
        <v>1.08009509858675E-4</v>
      </c>
      <c r="Z566" s="2">
        <v>2.6996086817234698E-3</v>
      </c>
      <c r="AA566" s="2">
        <v>0.95991802215576105</v>
      </c>
      <c r="AB566" s="11">
        <v>1.88274025276768E-5</v>
      </c>
      <c r="AC566" s="2">
        <v>3.7973205326124999E-4</v>
      </c>
      <c r="AD566" s="2">
        <v>0.98549413681030196</v>
      </c>
    </row>
    <row r="567" spans="1:30" x14ac:dyDescent="0.35">
      <c r="A567" s="2">
        <v>939</v>
      </c>
      <c r="B567" s="11">
        <v>2.8526736423373201E-4</v>
      </c>
      <c r="C567" s="2">
        <v>3.2250655349344002E-3</v>
      </c>
      <c r="D567" s="2">
        <v>0.97878998517990101</v>
      </c>
      <c r="E567" s="11">
        <v>1.7994880909100099E-4</v>
      </c>
      <c r="F567" s="2">
        <v>3.48046235740184E-3</v>
      </c>
      <c r="G567" s="2">
        <v>0.97339367866516102</v>
      </c>
      <c r="H567" s="11">
        <v>2.7205493097426299E-5</v>
      </c>
      <c r="I567" s="2">
        <v>4.4659047853201601E-4</v>
      </c>
      <c r="J567" s="2">
        <v>0.98947203159332198</v>
      </c>
      <c r="K567" s="5">
        <v>743</v>
      </c>
      <c r="L567">
        <v>1.0238162940368E-3</v>
      </c>
      <c r="M567">
        <v>6.2240092083811699E-3</v>
      </c>
      <c r="N567" s="2">
        <v>0.98249435424804599</v>
      </c>
      <c r="O567" s="11">
        <v>1.0195628274232099E-3</v>
      </c>
      <c r="P567">
        <v>8.5060438141226699E-3</v>
      </c>
      <c r="Q567" s="2">
        <v>0.97556227445602395</v>
      </c>
      <c r="R567" s="11">
        <v>1.5178084140643399E-4</v>
      </c>
      <c r="S567" s="2">
        <v>1.15064124111086E-3</v>
      </c>
      <c r="T567" s="2">
        <v>0.98629027605056696</v>
      </c>
      <c r="U567" s="5">
        <v>625</v>
      </c>
      <c r="V567" s="11">
        <v>3.5286613274365598E-4</v>
      </c>
      <c r="W567" s="2">
        <v>3.5415035672485798E-3</v>
      </c>
      <c r="X567" s="2">
        <v>0.97911959886550903</v>
      </c>
      <c r="Y567" s="11">
        <v>1.64456010679714E-4</v>
      </c>
      <c r="Z567" s="2">
        <v>3.46451462246477E-3</v>
      </c>
      <c r="AA567" s="2">
        <v>0.97367209196090698</v>
      </c>
      <c r="AB567" s="11">
        <v>3.6201337934471599E-5</v>
      </c>
      <c r="AC567" s="2">
        <v>4.7156674554571499E-4</v>
      </c>
      <c r="AD567" s="2">
        <v>0.99124902486801103</v>
      </c>
    </row>
    <row r="568" spans="1:30" x14ac:dyDescent="0.35">
      <c r="A568" s="2">
        <v>940</v>
      </c>
      <c r="B568" s="11">
        <v>3.9832404581829899E-5</v>
      </c>
      <c r="C568" s="2">
        <v>1.18975318036973E-3</v>
      </c>
      <c r="D568" s="2">
        <v>0.96866035461425704</v>
      </c>
      <c r="E568" s="11">
        <v>4.26229489676188E-5</v>
      </c>
      <c r="F568" s="2">
        <v>1.7077658558264301E-3</v>
      </c>
      <c r="G568" s="2">
        <v>0.94532585144042902</v>
      </c>
      <c r="H568" s="11">
        <v>1.5265288311638802E-5</v>
      </c>
      <c r="I568" s="2">
        <v>3.2483093673363301E-4</v>
      </c>
      <c r="J568" s="2">
        <v>0.98316109180450395</v>
      </c>
      <c r="K568" s="5">
        <v>744</v>
      </c>
      <c r="L568" s="47">
        <v>5.0831644330173697E-5</v>
      </c>
      <c r="M568">
        <v>1.4122452121227899E-3</v>
      </c>
      <c r="N568" s="2">
        <v>0.96633648872375399</v>
      </c>
      <c r="O568" s="11">
        <v>4.7036082833073999E-5</v>
      </c>
      <c r="P568">
        <v>1.83703540824353E-3</v>
      </c>
      <c r="Q568" s="2">
        <v>0.94561183452606201</v>
      </c>
      <c r="R568" s="11">
        <v>1.3884506188333001E-5</v>
      </c>
      <c r="S568" s="2">
        <v>3.2142465352080697E-4</v>
      </c>
      <c r="T568" s="2">
        <v>0.98049521446228005</v>
      </c>
      <c r="U568" s="5">
        <v>626</v>
      </c>
      <c r="V568" s="11">
        <v>6.4774253405630502E-4</v>
      </c>
      <c r="W568" s="2">
        <v>4.7467015683650901E-3</v>
      </c>
      <c r="X568" s="2">
        <v>0.97884488105773904</v>
      </c>
      <c r="Y568" s="11">
        <v>2.7675894671119701E-4</v>
      </c>
      <c r="Z568" s="2">
        <v>4.40174899995327E-3</v>
      </c>
      <c r="AA568" s="2">
        <v>0.97837328910827603</v>
      </c>
      <c r="AB568" s="11">
        <v>5.63701578357722E-5</v>
      </c>
      <c r="AC568" s="2">
        <v>6.0083379503339497E-4</v>
      </c>
      <c r="AD568" s="2">
        <v>0.99116033315658503</v>
      </c>
    </row>
    <row r="569" spans="1:30" x14ac:dyDescent="0.35">
      <c r="A569" s="2">
        <v>941</v>
      </c>
      <c r="B569" s="11">
        <v>2.1749087318312301E-4</v>
      </c>
      <c r="C569" s="2">
        <v>2.92123085819184E-3</v>
      </c>
      <c r="D569" s="2">
        <v>0.98268330097198398</v>
      </c>
      <c r="E569" s="11">
        <v>1.73739943420514E-4</v>
      </c>
      <c r="F569" s="2">
        <v>3.4658813383430199E-3</v>
      </c>
      <c r="G569" s="2">
        <v>0.97498905658721902</v>
      </c>
      <c r="H569" s="11">
        <v>2.15966028918046E-5</v>
      </c>
      <c r="I569" s="2">
        <v>4.2481801938265502E-4</v>
      </c>
      <c r="J569" s="2">
        <v>0.99037373065948398</v>
      </c>
      <c r="K569" s="5">
        <v>745</v>
      </c>
      <c r="L569">
        <v>5.0935387844219804E-4</v>
      </c>
      <c r="M569">
        <v>4.1608903557062097E-3</v>
      </c>
      <c r="N569" s="2">
        <v>0.97945237159729004</v>
      </c>
      <c r="O569" s="11">
        <v>2.4471935466863199E-4</v>
      </c>
      <c r="P569">
        <v>4.2047351598739598E-3</v>
      </c>
      <c r="Q569" s="2">
        <v>0.97306722402572599</v>
      </c>
      <c r="R569" s="11">
        <v>5.2287232392700301E-5</v>
      </c>
      <c r="S569" s="2">
        <v>5.9724214952439005E-4</v>
      </c>
      <c r="T569" s="2">
        <v>0.98899173736572199</v>
      </c>
      <c r="U569" s="5">
        <v>628</v>
      </c>
      <c r="V569" s="11">
        <v>3.9103906601667397E-5</v>
      </c>
      <c r="W569" s="2">
        <v>1.2183624785393401E-3</v>
      </c>
      <c r="X569" s="2">
        <v>0.96888196468353205</v>
      </c>
      <c r="Y569" s="11">
        <v>8.88456925167702E-5</v>
      </c>
      <c r="Z569" s="2">
        <v>2.43100058287382E-3</v>
      </c>
      <c r="AA569" s="2">
        <v>0.96208029985427801</v>
      </c>
      <c r="AB569" s="11">
        <v>1.6149429939105101E-5</v>
      </c>
      <c r="AC569" s="2">
        <v>3.5928373108617902E-4</v>
      </c>
      <c r="AD569" s="2">
        <v>0.98590540885925204</v>
      </c>
    </row>
    <row r="570" spans="1:30" x14ac:dyDescent="0.35">
      <c r="A570" s="2">
        <v>942</v>
      </c>
      <c r="B570" s="11">
        <v>2.73234618362039E-4</v>
      </c>
      <c r="C570" s="2">
        <v>3.2666444312781E-3</v>
      </c>
      <c r="D570" s="2">
        <v>0.98542463779449396</v>
      </c>
      <c r="E570" s="11">
        <v>2.5113215087912901E-4</v>
      </c>
      <c r="F570" s="2">
        <v>4.1596759110689102E-3</v>
      </c>
      <c r="G570" s="2">
        <v>0.97953748703002896</v>
      </c>
      <c r="H570" s="11">
        <v>3.3520267606945702E-5</v>
      </c>
      <c r="I570" s="2">
        <v>5.3547235438600096E-4</v>
      </c>
      <c r="J570" s="2">
        <v>0.98856753110885598</v>
      </c>
      <c r="K570" s="5">
        <v>747</v>
      </c>
      <c r="L570">
        <v>8.5251097334548798E-4</v>
      </c>
      <c r="M570">
        <v>5.3832703270018101E-3</v>
      </c>
      <c r="N570" s="2">
        <v>0.97910553216934204</v>
      </c>
      <c r="O570" s="11">
        <v>3.9568575448356498E-4</v>
      </c>
      <c r="P570">
        <v>5.37168513983488E-3</v>
      </c>
      <c r="Q570" s="2">
        <v>0.97666257619857699</v>
      </c>
      <c r="R570" s="11">
        <v>7.7962227805983194E-5</v>
      </c>
      <c r="S570" s="2">
        <v>7.1990978904068405E-4</v>
      </c>
      <c r="T570" s="2">
        <v>0.99025851488113403</v>
      </c>
      <c r="U570" s="5">
        <v>629</v>
      </c>
      <c r="V570" s="11">
        <v>3.4458239679224702E-4</v>
      </c>
      <c r="W570" s="2">
        <v>3.6364074330776899E-3</v>
      </c>
      <c r="X570" s="2">
        <v>0.98571515083312899</v>
      </c>
      <c r="Y570" s="11">
        <v>2.9136514058336599E-4</v>
      </c>
      <c r="Z570" s="2">
        <v>4.4401544146239697E-3</v>
      </c>
      <c r="AA570" s="2">
        <v>0.98261082172393799</v>
      </c>
      <c r="AB570" s="11">
        <v>4.4820513721788302E-5</v>
      </c>
      <c r="AC570" s="2">
        <v>5.7357113109901504E-4</v>
      </c>
      <c r="AD570" s="2">
        <v>0.99224156141281095</v>
      </c>
    </row>
    <row r="571" spans="1:30" x14ac:dyDescent="0.35">
      <c r="A571" s="2">
        <v>943</v>
      </c>
      <c r="B571" s="11">
        <v>3.1386289629153902E-4</v>
      </c>
      <c r="C571" s="2">
        <v>3.46546410582959E-3</v>
      </c>
      <c r="D571" s="2">
        <v>0.98668986558914096</v>
      </c>
      <c r="E571" s="11">
        <v>2.7626627706922499E-4</v>
      </c>
      <c r="F571" s="2">
        <v>4.3954811990261E-3</v>
      </c>
      <c r="G571" s="2">
        <v>0.98206692934036199</v>
      </c>
      <c r="H571" s="11">
        <v>3.7425648770295002E-5</v>
      </c>
      <c r="I571" s="2">
        <v>5.6008924730122003E-4</v>
      </c>
      <c r="J571" s="2">
        <v>0.99058908224105802</v>
      </c>
      <c r="K571" s="5">
        <v>748</v>
      </c>
      <c r="L571" s="47">
        <v>1.67041420354507E-4</v>
      </c>
      <c r="M571">
        <v>2.69608735106885E-3</v>
      </c>
      <c r="N571" s="2">
        <v>0.98266690969467096</v>
      </c>
      <c r="O571" s="11">
        <v>2.1642618230544001E-4</v>
      </c>
      <c r="P571">
        <v>4.02612797915935E-3</v>
      </c>
      <c r="Q571" s="2">
        <v>0.96196985244750899</v>
      </c>
      <c r="R571" s="11">
        <v>4.7334586270153502E-5</v>
      </c>
      <c r="S571" s="2">
        <v>6.1847170582041101E-4</v>
      </c>
      <c r="T571" s="2">
        <v>0.98306727409362704</v>
      </c>
      <c r="U571" s="5">
        <v>630</v>
      </c>
      <c r="V571" s="11">
        <v>5.5384554434567603E-4</v>
      </c>
      <c r="W571" s="2">
        <v>4.6181390061974499E-3</v>
      </c>
      <c r="X571" s="2">
        <v>0.98537039756774902</v>
      </c>
      <c r="Y571" s="11">
        <v>4.7236110549420102E-4</v>
      </c>
      <c r="Z571" s="2">
        <v>5.6751193478703499E-3</v>
      </c>
      <c r="AA571" s="2">
        <v>0.98484063148498502</v>
      </c>
      <c r="AB571" s="11">
        <v>7.1487353125121404E-5</v>
      </c>
      <c r="AC571" s="2">
        <v>7.4890349060297001E-4</v>
      </c>
      <c r="AD571" s="2">
        <v>0.99221533536911</v>
      </c>
    </row>
    <row r="572" spans="1:30" x14ac:dyDescent="0.35">
      <c r="A572" s="2">
        <v>944</v>
      </c>
      <c r="B572" s="11">
        <v>5.16450745635665E-5</v>
      </c>
      <c r="C572" s="2">
        <v>1.40726880636066E-3</v>
      </c>
      <c r="D572" s="2">
        <v>0.96653759479522705</v>
      </c>
      <c r="E572" s="11">
        <v>4.1454070014879101E-5</v>
      </c>
      <c r="F572" s="2">
        <v>1.68309896253049E-3</v>
      </c>
      <c r="G572" s="2">
        <v>0.951479852199554</v>
      </c>
      <c r="H572" s="11">
        <v>1.16458559205057E-5</v>
      </c>
      <c r="I572" s="2">
        <v>2.87492031930014E-4</v>
      </c>
      <c r="J572" s="2">
        <v>0.98391288518905595</v>
      </c>
      <c r="K572" s="5">
        <v>749</v>
      </c>
      <c r="L572">
        <v>5.8329297462478204E-4</v>
      </c>
      <c r="M572">
        <v>4.7854129225015597E-3</v>
      </c>
      <c r="N572" s="2">
        <v>0.99215871095657304</v>
      </c>
      <c r="O572" s="11">
        <v>6.1074842233210802E-4</v>
      </c>
      <c r="P572">
        <v>6.5651386976241996E-3</v>
      </c>
      <c r="Q572" s="2">
        <v>0.99137270450591997</v>
      </c>
      <c r="R572" s="11">
        <v>8.3432059909682694E-5</v>
      </c>
      <c r="S572" s="2">
        <v>8.5491343634203E-4</v>
      </c>
      <c r="T572" s="2">
        <v>0.99340349435806197</v>
      </c>
      <c r="U572" s="5">
        <v>631</v>
      </c>
      <c r="V572" s="11">
        <v>6.0090818442404205E-4</v>
      </c>
      <c r="W572" s="2">
        <v>4.7589424066245504E-3</v>
      </c>
      <c r="X572" s="2">
        <v>0.98645734786987305</v>
      </c>
      <c r="Y572" s="11">
        <v>4.9321440747007695E-4</v>
      </c>
      <c r="Z572" s="2">
        <v>5.95150468870997E-3</v>
      </c>
      <c r="AA572" s="2">
        <v>0.98610299825668302</v>
      </c>
      <c r="AB572" s="11">
        <v>7.6226926466915702E-5</v>
      </c>
      <c r="AC572" s="2">
        <v>7.8549404861405405E-4</v>
      </c>
      <c r="AD572" s="2">
        <v>0.99305629730224598</v>
      </c>
    </row>
    <row r="573" spans="1:30" x14ac:dyDescent="0.35">
      <c r="A573" s="2">
        <v>945</v>
      </c>
      <c r="B573" s="11">
        <v>2.4154431594070001E-4</v>
      </c>
      <c r="C573" s="2">
        <v>2.9688652139157E-3</v>
      </c>
      <c r="D573" s="2">
        <v>0.97453093528747503</v>
      </c>
      <c r="E573" s="11">
        <v>1.29891617689281E-4</v>
      </c>
      <c r="F573" s="2">
        <v>3.0467482283711399E-3</v>
      </c>
      <c r="G573" s="2">
        <v>0.96631729602813698</v>
      </c>
      <c r="H573" s="11">
        <v>2.277022213093E-5</v>
      </c>
      <c r="I573" s="2">
        <v>4.327631322667E-4</v>
      </c>
      <c r="J573" s="2">
        <v>0.98606264591216997</v>
      </c>
      <c r="K573" s="5">
        <v>750</v>
      </c>
      <c r="L573">
        <v>8.93185962922871E-4</v>
      </c>
      <c r="M573">
        <v>5.7967952452600002E-3</v>
      </c>
      <c r="N573" s="2">
        <v>0.99151873588562001</v>
      </c>
      <c r="O573" s="11">
        <v>1.04597059544175E-3</v>
      </c>
      <c r="P573">
        <v>8.5784345865249599E-3</v>
      </c>
      <c r="Q573" s="2">
        <v>0.99042707681655795</v>
      </c>
      <c r="R573" s="11">
        <v>1.75693625351414E-4</v>
      </c>
      <c r="S573" s="2">
        <v>1.24677189160138E-3</v>
      </c>
      <c r="T573" s="2">
        <v>0.99332612752914395</v>
      </c>
      <c r="U573" s="5">
        <v>632</v>
      </c>
      <c r="V573" s="11">
        <v>9.7630021627992297E-5</v>
      </c>
      <c r="W573" s="2">
        <v>2.0392474252730599E-3</v>
      </c>
      <c r="X573" s="2">
        <v>0.974074006080627</v>
      </c>
      <c r="Y573" s="11">
        <v>1.4607372577302101E-4</v>
      </c>
      <c r="Z573" s="2">
        <v>3.2953482586890398E-3</v>
      </c>
      <c r="AA573" s="2">
        <v>0.95749121904373102</v>
      </c>
      <c r="AB573" s="11">
        <v>3.9181086322059801E-5</v>
      </c>
      <c r="AC573" s="2">
        <v>5.83376560825854E-4</v>
      </c>
      <c r="AD573" s="2">
        <v>0.98399019241332997</v>
      </c>
    </row>
    <row r="574" spans="1:30" x14ac:dyDescent="0.35">
      <c r="A574" s="2">
        <v>946</v>
      </c>
      <c r="B574" s="11">
        <v>3.3157170400954702E-4</v>
      </c>
      <c r="C574" s="2">
        <v>3.5112528130412102E-3</v>
      </c>
      <c r="D574" s="2">
        <v>0.97642236948013295</v>
      </c>
      <c r="E574" s="11">
        <v>1.8092656682711E-4</v>
      </c>
      <c r="F574" s="2">
        <v>3.55275627225637E-3</v>
      </c>
      <c r="G574" s="2">
        <v>0.96893185377120905</v>
      </c>
      <c r="H574" s="11">
        <v>2.8462489353842099E-5</v>
      </c>
      <c r="I574" s="2">
        <v>4.77125111501663E-4</v>
      </c>
      <c r="J574" s="2">
        <v>0.98635166883468595</v>
      </c>
      <c r="K574" s="5">
        <v>751</v>
      </c>
      <c r="L574">
        <v>1.1059426469728301E-3</v>
      </c>
      <c r="M574">
        <v>6.4461948350071898E-3</v>
      </c>
      <c r="N574" s="2">
        <v>0.99192249774932795</v>
      </c>
      <c r="O574" s="11">
        <v>1.1394249740988001E-3</v>
      </c>
      <c r="P574">
        <v>8.9501813054084708E-3</v>
      </c>
      <c r="Q574" s="2">
        <v>0.99206477403640703</v>
      </c>
      <c r="R574" s="11">
        <v>2.4600786855444301E-4</v>
      </c>
      <c r="S574" s="2">
        <v>1.46007956936955E-3</v>
      </c>
      <c r="T574" s="2">
        <v>0.99384236335754395</v>
      </c>
      <c r="U574" s="5">
        <v>633</v>
      </c>
      <c r="V574" s="11">
        <v>8.0174830509349704E-4</v>
      </c>
      <c r="W574" s="2">
        <v>5.5831964127719402E-3</v>
      </c>
      <c r="X574" s="2">
        <v>0.98948901891708296</v>
      </c>
      <c r="Y574" s="11">
        <v>7.2929018642753298E-4</v>
      </c>
      <c r="Z574" s="2">
        <v>7.2619356215000101E-3</v>
      </c>
      <c r="AA574" s="2">
        <v>0.98659759759902899</v>
      </c>
      <c r="AB574" s="11">
        <v>1.15151095087639E-4</v>
      </c>
      <c r="AC574" s="2">
        <v>9.8819751292467096E-4</v>
      </c>
      <c r="AD574" s="2">
        <v>0.991918444633483</v>
      </c>
    </row>
    <row r="575" spans="1:30" x14ac:dyDescent="0.35">
      <c r="A575" s="2">
        <v>947</v>
      </c>
      <c r="B575" s="11">
        <v>4.0180029463954199E-4</v>
      </c>
      <c r="C575" s="2">
        <v>3.84018523618578E-3</v>
      </c>
      <c r="D575" s="2">
        <v>0.97731834650039595</v>
      </c>
      <c r="E575" s="11">
        <v>2.1164849749766201E-4</v>
      </c>
      <c r="F575" s="2">
        <v>3.7808923516422501E-3</v>
      </c>
      <c r="G575" s="2">
        <v>0.97311091423034601</v>
      </c>
      <c r="H575" s="11">
        <v>3.1487379601457999E-5</v>
      </c>
      <c r="I575" s="2">
        <v>5.0072086742147803E-4</v>
      </c>
      <c r="J575" s="2">
        <v>0.98838144540786699</v>
      </c>
      <c r="K575" s="5">
        <v>752</v>
      </c>
      <c r="L575" s="47">
        <v>1.1991042265435599E-4</v>
      </c>
      <c r="M575">
        <v>2.2391784004866999E-3</v>
      </c>
      <c r="N575" s="2">
        <v>0.97947961091995195</v>
      </c>
      <c r="O575" s="11">
        <v>1.03394260804634E-4</v>
      </c>
      <c r="P575">
        <v>2.7768481522798499E-3</v>
      </c>
      <c r="Q575" s="2">
        <v>0.96271723508834794</v>
      </c>
      <c r="R575" s="11">
        <v>1.9217641238355999E-5</v>
      </c>
      <c r="S575" s="2">
        <v>3.8375373696908301E-4</v>
      </c>
      <c r="T575" s="2">
        <v>0.98515135049819902</v>
      </c>
      <c r="U575" s="5">
        <v>634</v>
      </c>
      <c r="V575" s="11">
        <v>1.0733403032645501E-3</v>
      </c>
      <c r="W575" s="2">
        <v>6.3541620038449704E-3</v>
      </c>
      <c r="X575" s="2">
        <v>0.99037462472915605</v>
      </c>
      <c r="Y575" s="11">
        <v>1.1724663199856799E-3</v>
      </c>
      <c r="Z575" s="2">
        <v>9.18039306998252E-3</v>
      </c>
      <c r="AA575" s="2">
        <v>0.98766463994979803</v>
      </c>
      <c r="AB575" s="11">
        <v>2.0187356858514201E-4</v>
      </c>
      <c r="AC575" s="2">
        <v>1.3092679437249799E-3</v>
      </c>
      <c r="AD575" s="2">
        <v>0.99272769689559903</v>
      </c>
    </row>
    <row r="576" spans="1:30" x14ac:dyDescent="0.35">
      <c r="A576" s="2">
        <v>948</v>
      </c>
      <c r="B576" s="11">
        <v>1.7621652223169799E-3</v>
      </c>
      <c r="C576" s="2">
        <v>6.4919632859528004E-3</v>
      </c>
      <c r="D576" s="2">
        <v>0.99134451150894098</v>
      </c>
      <c r="E576" s="11">
        <v>4.7205267474055203E-3</v>
      </c>
      <c r="F576" s="2">
        <v>1.6528481617569899E-2</v>
      </c>
      <c r="G576" s="2">
        <v>0.97726941108703602</v>
      </c>
      <c r="H576" s="11">
        <v>6.4161759801208904E-3</v>
      </c>
      <c r="I576" s="2">
        <v>6.6878581419587101E-3</v>
      </c>
      <c r="J576" s="2">
        <v>0.991715848445892</v>
      </c>
      <c r="K576" s="5">
        <v>753</v>
      </c>
      <c r="L576">
        <v>4.8900436377152801E-4</v>
      </c>
      <c r="M576">
        <v>4.3920436874032003E-3</v>
      </c>
      <c r="N576" s="2">
        <v>0.97910761833190896</v>
      </c>
      <c r="O576" s="11">
        <v>3.2563391141593402E-4</v>
      </c>
      <c r="P576">
        <v>4.7849523834884097E-3</v>
      </c>
      <c r="Q576" s="2">
        <v>0.97456169128417902</v>
      </c>
      <c r="R576" s="11">
        <v>4.9102913180831799E-5</v>
      </c>
      <c r="S576" s="2">
        <v>6.3401961233466799E-4</v>
      </c>
      <c r="T576" s="2">
        <v>0.98621499538421598</v>
      </c>
      <c r="U576" s="5">
        <v>635</v>
      </c>
      <c r="V576" s="11">
        <v>1.3913766015320999E-3</v>
      </c>
      <c r="W576" s="2">
        <v>7.1632773615419804E-3</v>
      </c>
      <c r="X576" s="2">
        <v>0.98986601829528797</v>
      </c>
      <c r="Y576" s="11">
        <v>1.5145565848797499E-3</v>
      </c>
      <c r="Z576" s="2">
        <v>1.03678135201334E-2</v>
      </c>
      <c r="AA576" s="2">
        <v>0.98739826679229703</v>
      </c>
      <c r="AB576" s="11">
        <v>2.65881099039688E-4</v>
      </c>
      <c r="AC576" s="2">
        <v>1.50513683911412E-3</v>
      </c>
      <c r="AD576" s="2">
        <v>0.99340838193893399</v>
      </c>
    </row>
    <row r="577" spans="1:30" x14ac:dyDescent="0.35">
      <c r="A577" s="2">
        <v>949</v>
      </c>
      <c r="B577" s="11">
        <v>6.4624543301761096E-4</v>
      </c>
      <c r="C577" s="2">
        <v>5.0258948467671802E-3</v>
      </c>
      <c r="D577" s="2">
        <v>0.99476557970046997</v>
      </c>
      <c r="E577" s="11">
        <v>1.4516628580167801E-3</v>
      </c>
      <c r="F577" s="2">
        <v>1.01671162992715E-2</v>
      </c>
      <c r="G577" s="2">
        <v>0.98767620325088501</v>
      </c>
      <c r="H577" s="11">
        <v>4.2168475920334399E-4</v>
      </c>
      <c r="I577" s="2">
        <v>1.97480432689189E-3</v>
      </c>
      <c r="J577" s="2">
        <v>0.98738080263137795</v>
      </c>
      <c r="K577" s="5">
        <v>754</v>
      </c>
      <c r="L577">
        <v>5.68446703255176E-4</v>
      </c>
      <c r="M577">
        <v>4.7881812788545999E-3</v>
      </c>
      <c r="N577" s="2">
        <v>0.98106849193572998</v>
      </c>
      <c r="O577" s="11">
        <v>3.9003914571367199E-4</v>
      </c>
      <c r="P577">
        <v>5.33478101715445E-3</v>
      </c>
      <c r="Q577" s="2">
        <v>0.97636932134628296</v>
      </c>
      <c r="R577" s="11">
        <v>5.2887433412251899E-5</v>
      </c>
      <c r="S577" s="2">
        <v>6.8025733344256802E-4</v>
      </c>
      <c r="T577" s="2">
        <v>0.98623496294021595</v>
      </c>
      <c r="U577" s="5">
        <v>636</v>
      </c>
      <c r="V577" s="11">
        <v>1.2614122533704999E-4</v>
      </c>
      <c r="W577" s="2">
        <v>2.22218525595963E-3</v>
      </c>
      <c r="X577" s="2">
        <v>0.97800540924072199</v>
      </c>
      <c r="Y577" s="11">
        <v>8.3896055002696799E-5</v>
      </c>
      <c r="Z577" s="2">
        <v>2.4416532833129098E-3</v>
      </c>
      <c r="AA577" s="2">
        <v>0.96222245693206698</v>
      </c>
      <c r="AB577" s="11">
        <v>1.8544031263445501E-5</v>
      </c>
      <c r="AC577" s="2">
        <v>3.5590084735304101E-4</v>
      </c>
      <c r="AD577" s="2">
        <v>0.98638063669204701</v>
      </c>
    </row>
    <row r="578" spans="1:30" x14ac:dyDescent="0.35">
      <c r="A578" s="2">
        <v>950</v>
      </c>
      <c r="B578" s="11">
        <v>1.17625144775956E-3</v>
      </c>
      <c r="C578" s="2">
        <v>6.3936132937669702E-3</v>
      </c>
      <c r="D578" s="2">
        <v>0.99610424041748002</v>
      </c>
      <c r="E578" s="11">
        <v>3.5136716905981298E-3</v>
      </c>
      <c r="F578" s="2">
        <v>1.5501468442380401E-2</v>
      </c>
      <c r="G578" s="2">
        <v>0.99123370647430398</v>
      </c>
      <c r="H578" s="11">
        <v>2.3776730522513299E-3</v>
      </c>
      <c r="I578" s="2">
        <v>4.30562207475304E-3</v>
      </c>
      <c r="J578" s="2">
        <v>0.99650245904922397</v>
      </c>
      <c r="K578" s="5">
        <v>755</v>
      </c>
      <c r="L578">
        <v>2.5156107731163502E-3</v>
      </c>
      <c r="M578">
        <v>9.8368311300873704E-3</v>
      </c>
      <c r="N578" s="2">
        <v>0.97784459590911799</v>
      </c>
      <c r="O578" s="11">
        <v>1.66427006479352E-3</v>
      </c>
      <c r="P578">
        <v>1.09112188220024E-2</v>
      </c>
      <c r="Q578" s="2">
        <v>0.97334182262420599</v>
      </c>
      <c r="R578" s="11">
        <v>2.5362431188113901E-4</v>
      </c>
      <c r="S578" s="2">
        <v>1.4236670685931999E-3</v>
      </c>
      <c r="T578" s="2">
        <v>0.984050333499908</v>
      </c>
      <c r="U578" s="5">
        <v>637</v>
      </c>
      <c r="V578" s="11">
        <v>5.2829220658168197E-4</v>
      </c>
      <c r="W578" s="2">
        <v>4.5276582241058298E-3</v>
      </c>
      <c r="X578" s="2">
        <v>0.98603802919387795</v>
      </c>
      <c r="Y578" s="11">
        <v>3.7101728958077702E-4</v>
      </c>
      <c r="Z578" s="2">
        <v>4.9711102619767102E-3</v>
      </c>
      <c r="AA578" s="2">
        <v>0.98506349325179998</v>
      </c>
      <c r="AB578" s="11">
        <v>5.3983530960977003E-5</v>
      </c>
      <c r="AC578" s="2">
        <v>6.4143456984311299E-4</v>
      </c>
      <c r="AD578" s="2">
        <v>0.99250781536102295</v>
      </c>
    </row>
    <row r="579" spans="1:30" x14ac:dyDescent="0.35">
      <c r="A579" s="2">
        <v>951</v>
      </c>
      <c r="B579" s="11">
        <v>8.8301282376050897E-3</v>
      </c>
      <c r="C579" s="2">
        <v>1.55410207808017E-2</v>
      </c>
      <c r="D579" s="2">
        <v>0.99497663974761896</v>
      </c>
      <c r="E579" s="11">
        <v>2.81638856977224E-2</v>
      </c>
      <c r="F579" s="2">
        <v>4.1564926505088799E-2</v>
      </c>
      <c r="G579" s="2">
        <v>0.98982882499694802</v>
      </c>
      <c r="H579" s="11">
        <v>3.4817956387996597E-2</v>
      </c>
      <c r="I579" s="2">
        <v>1.5476707369089101E-2</v>
      </c>
      <c r="J579" s="2">
        <v>0.99522423744201605</v>
      </c>
      <c r="K579" s="5">
        <v>756</v>
      </c>
      <c r="L579" s="47">
        <v>3.6931309296051E-5</v>
      </c>
      <c r="M579">
        <v>1.1550538474693799E-3</v>
      </c>
      <c r="N579" s="2">
        <v>0.97102296352386397</v>
      </c>
      <c r="O579" s="11">
        <v>4.83613148389849E-5</v>
      </c>
      <c r="P579">
        <v>1.84096593875437E-3</v>
      </c>
      <c r="Q579" s="2">
        <v>0.957888543605804</v>
      </c>
      <c r="R579" s="11">
        <v>1.22212004498578E-5</v>
      </c>
      <c r="S579" s="2">
        <v>3.0247488757595398E-4</v>
      </c>
      <c r="T579" s="2">
        <v>0.98435765504837003</v>
      </c>
      <c r="U579" s="5">
        <v>638</v>
      </c>
      <c r="V579" s="11">
        <v>7.9289299901574796E-4</v>
      </c>
      <c r="W579" s="2">
        <v>5.3562908433377699E-3</v>
      </c>
      <c r="X579" s="2">
        <v>0.98501765727996804</v>
      </c>
      <c r="Y579" s="11">
        <v>5.7639466831460595E-4</v>
      </c>
      <c r="Z579" s="2">
        <v>6.0755070298910098E-3</v>
      </c>
      <c r="AA579" s="2">
        <v>0.98515504598617498</v>
      </c>
      <c r="AB579" s="11">
        <v>7.5654555985238403E-5</v>
      </c>
      <c r="AC579" s="2">
        <v>7.5400434434413899E-4</v>
      </c>
      <c r="AD579" s="2">
        <v>0.99295145273208596</v>
      </c>
    </row>
    <row r="580" spans="1:30" x14ac:dyDescent="0.35">
      <c r="A580" s="2">
        <v>952</v>
      </c>
      <c r="B580" s="11">
        <v>3.8613867218373303E-5</v>
      </c>
      <c r="C580" s="2">
        <v>1.24384032096713E-3</v>
      </c>
      <c r="D580" s="2">
        <v>0.96724522113800004</v>
      </c>
      <c r="E580" s="11">
        <v>5.9669826441677199E-5</v>
      </c>
      <c r="F580" s="2">
        <v>2.1337422076612698E-3</v>
      </c>
      <c r="G580" s="2">
        <v>0.94824397563934304</v>
      </c>
      <c r="H580" s="11">
        <v>1.2748976587317799E-5</v>
      </c>
      <c r="I580" s="2">
        <v>3.3059436827897998E-4</v>
      </c>
      <c r="J580" s="2">
        <v>0.98457813262939398</v>
      </c>
      <c r="K580" s="5">
        <v>758</v>
      </c>
      <c r="L580">
        <v>3.8413942093029602E-4</v>
      </c>
      <c r="M580">
        <v>3.8040238432586102E-3</v>
      </c>
      <c r="N580" s="2">
        <v>0.98081088066100997</v>
      </c>
      <c r="O580" s="11">
        <v>2.5424783234484402E-4</v>
      </c>
      <c r="P580">
        <v>4.1980235837399899E-3</v>
      </c>
      <c r="Q580" s="2">
        <v>0.97801113128662098</v>
      </c>
      <c r="R580" s="11">
        <v>3.5761735489359098E-5</v>
      </c>
      <c r="S580" s="2">
        <v>5.3453969303518501E-4</v>
      </c>
      <c r="T580" s="2">
        <v>0.99050456285476596</v>
      </c>
      <c r="U580" s="5">
        <v>639</v>
      </c>
      <c r="V580" s="11">
        <v>9.6006202511489305E-4</v>
      </c>
      <c r="W580" s="2">
        <v>5.9528527781367302E-3</v>
      </c>
      <c r="X580" s="2">
        <v>0.985945343971252</v>
      </c>
      <c r="Y580" s="11">
        <v>7.0420489646494302E-4</v>
      </c>
      <c r="Z580" s="2">
        <v>6.7485570907592704E-3</v>
      </c>
      <c r="AA580" s="2">
        <v>0.986694276332855</v>
      </c>
      <c r="AB580" s="11">
        <v>8.8787790446076501E-5</v>
      </c>
      <c r="AC580" s="2">
        <v>8.2312448648735805E-4</v>
      </c>
      <c r="AD580" s="2">
        <v>0.99330109357833796</v>
      </c>
    </row>
    <row r="581" spans="1:30" x14ac:dyDescent="0.35">
      <c r="A581" s="2">
        <v>953</v>
      </c>
      <c r="B581" s="11">
        <v>1.16418268589768E-4</v>
      </c>
      <c r="C581" s="2">
        <v>2.1190629340708199E-3</v>
      </c>
      <c r="D581" s="2">
        <v>0.97669905424117998</v>
      </c>
      <c r="E581" s="11">
        <v>8.3706443547271097E-5</v>
      </c>
      <c r="F581" s="2">
        <v>2.4244519881904099E-3</v>
      </c>
      <c r="G581" s="2">
        <v>0.96729111671447698</v>
      </c>
      <c r="H581" s="11">
        <v>1.73594871739624E-5</v>
      </c>
      <c r="I581" s="2">
        <v>3.5655329702422001E-4</v>
      </c>
      <c r="J581" s="2">
        <v>0.98817163705825795</v>
      </c>
      <c r="K581" s="5">
        <v>759</v>
      </c>
      <c r="L581">
        <v>4.7419799375347701E-4</v>
      </c>
      <c r="M581">
        <v>4.1904537938535196E-3</v>
      </c>
      <c r="N581" s="2">
        <v>0.98240643739700295</v>
      </c>
      <c r="O581" s="11">
        <v>3.1380259315483202E-4</v>
      </c>
      <c r="P581">
        <v>4.7368854284286499E-3</v>
      </c>
      <c r="Q581" s="2">
        <v>0.98025703430175704</v>
      </c>
      <c r="R581" s="11">
        <v>4.4201362470630502E-5</v>
      </c>
      <c r="S581" s="2">
        <v>5.9532141312956799E-4</v>
      </c>
      <c r="T581" s="2">
        <v>0.99105590581893899</v>
      </c>
      <c r="U581" s="5">
        <v>640</v>
      </c>
      <c r="V581" s="11">
        <v>1.20667253213468E-4</v>
      </c>
      <c r="W581" s="2">
        <v>2.2257950622588301E-3</v>
      </c>
      <c r="X581" s="2">
        <v>0.97763484716415405</v>
      </c>
      <c r="Y581" s="11">
        <v>9.4459421234205297E-5</v>
      </c>
      <c r="Z581" s="2">
        <v>2.6669369544833899E-3</v>
      </c>
      <c r="AA581" s="2">
        <v>0.96281725168228105</v>
      </c>
      <c r="AB581" s="11">
        <v>1.5985859135980701E-5</v>
      </c>
      <c r="AC581" s="2">
        <v>3.4619533107616002E-4</v>
      </c>
      <c r="AD581" s="2">
        <v>0.98703682422637895</v>
      </c>
    </row>
    <row r="582" spans="1:30" x14ac:dyDescent="0.35">
      <c r="A582" s="2">
        <v>954</v>
      </c>
      <c r="B582" s="11">
        <v>2.6277013239450699E-4</v>
      </c>
      <c r="C582" s="2">
        <v>3.0560018494725201E-3</v>
      </c>
      <c r="D582" s="2">
        <v>0.98304927349090498</v>
      </c>
      <c r="E582" s="11">
        <v>2.0297957235015899E-4</v>
      </c>
      <c r="F582" s="2">
        <v>3.8189447950571702E-3</v>
      </c>
      <c r="G582" s="2">
        <v>0.976570725440979</v>
      </c>
      <c r="H582" s="11">
        <v>3.4071730624418699E-5</v>
      </c>
      <c r="I582" s="2">
        <v>5.0401221960783005E-4</v>
      </c>
      <c r="J582" s="2">
        <v>0.99062073230743397</v>
      </c>
      <c r="K582" s="5">
        <v>760</v>
      </c>
      <c r="L582">
        <v>3.1451712129637599E-4</v>
      </c>
      <c r="M582">
        <v>3.4365523606538699E-3</v>
      </c>
      <c r="N582" s="2">
        <v>0.98096382617950395</v>
      </c>
      <c r="O582" s="11">
        <v>3.3435109071433501E-4</v>
      </c>
      <c r="P582">
        <v>4.83484612777829E-3</v>
      </c>
      <c r="Q582" s="2">
        <v>0.97858709096908503</v>
      </c>
      <c r="R582" s="11">
        <v>5.1647824875544702E-5</v>
      </c>
      <c r="S582" s="2">
        <v>6.6037697251886097E-4</v>
      </c>
      <c r="T582" s="2">
        <v>0.98895967006683305</v>
      </c>
      <c r="U582" s="5">
        <v>641</v>
      </c>
      <c r="V582" s="11">
        <v>4.2909837793558798E-4</v>
      </c>
      <c r="W582" s="2">
        <v>4.11316938698291E-3</v>
      </c>
      <c r="X582" s="2">
        <v>0.97952783107757502</v>
      </c>
      <c r="Y582" s="11">
        <v>3.0105243786238101E-4</v>
      </c>
      <c r="Z582" s="2">
        <v>4.6786721795797296E-3</v>
      </c>
      <c r="AA582" s="2">
        <v>0.97303718328475897</v>
      </c>
      <c r="AB582" s="11">
        <v>3.4283006243640503E-5</v>
      </c>
      <c r="AC582" s="2">
        <v>5.3741619922220696E-4</v>
      </c>
      <c r="AD582" s="2">
        <v>0.98801296949386597</v>
      </c>
    </row>
    <row r="583" spans="1:30" x14ac:dyDescent="0.35">
      <c r="A583" s="2">
        <v>955</v>
      </c>
      <c r="B583" s="11">
        <v>3.3078290289267898E-4</v>
      </c>
      <c r="C583" s="2">
        <v>3.4281222615390999E-3</v>
      </c>
      <c r="D583" s="2">
        <v>0.98281896114349299</v>
      </c>
      <c r="E583" s="11">
        <v>2.6221497682854501E-4</v>
      </c>
      <c r="F583" s="2">
        <v>4.22667013481259E-3</v>
      </c>
      <c r="G583" s="2">
        <v>0.97906857728958097</v>
      </c>
      <c r="H583" s="11">
        <v>4.7775771236047101E-5</v>
      </c>
      <c r="I583" s="2">
        <v>6.1565655050799196E-4</v>
      </c>
      <c r="J583" s="2">
        <v>0.98825418949127197</v>
      </c>
      <c r="K583" s="5">
        <v>761</v>
      </c>
      <c r="L583">
        <v>2.7140325983054898E-4</v>
      </c>
      <c r="M583">
        <v>3.2006353139877302E-3</v>
      </c>
      <c r="N583" s="2">
        <v>0.985393285751342</v>
      </c>
      <c r="O583" s="11">
        <v>2.3827874974813299E-4</v>
      </c>
      <c r="P583">
        <v>4.1399477049708297E-3</v>
      </c>
      <c r="Q583" s="2">
        <v>0.97855061292648304</v>
      </c>
      <c r="R583" s="11">
        <v>3.16996483888942E-5</v>
      </c>
      <c r="S583" s="2">
        <v>5.0596875371411399E-4</v>
      </c>
      <c r="T583" s="2">
        <v>0.989590644836425</v>
      </c>
      <c r="U583" s="5">
        <v>642</v>
      </c>
      <c r="V583" s="11">
        <v>4.1890141437761399E-4</v>
      </c>
      <c r="W583" s="2">
        <v>4.0065911598503503E-3</v>
      </c>
      <c r="X583" s="2">
        <v>0.98398566246032704</v>
      </c>
      <c r="Y583" s="11">
        <v>2.8294336516410102E-4</v>
      </c>
      <c r="Z583" s="2">
        <v>4.4478084892034496E-3</v>
      </c>
      <c r="AA583" s="2">
        <v>0.98076677322387695</v>
      </c>
      <c r="AB583" s="11">
        <v>4.1205585148418302E-5</v>
      </c>
      <c r="AC583" s="2">
        <v>5.6022475473582701E-4</v>
      </c>
      <c r="AD583" s="2">
        <v>0.99133116006851196</v>
      </c>
    </row>
    <row r="584" spans="1:30" x14ac:dyDescent="0.35">
      <c r="A584" s="2">
        <v>957</v>
      </c>
      <c r="B584" s="11">
        <v>2.4082450545392901E-4</v>
      </c>
      <c r="C584" s="2">
        <v>3.0285529792308799E-3</v>
      </c>
      <c r="D584" s="2">
        <v>0.98570650815963701</v>
      </c>
      <c r="E584" s="11">
        <v>2.6131013873964499E-4</v>
      </c>
      <c r="F584" s="2">
        <v>4.23196842893958E-3</v>
      </c>
      <c r="G584" s="2">
        <v>0.97772800922393799</v>
      </c>
      <c r="H584" s="11">
        <v>3.3236421586479897E-5</v>
      </c>
      <c r="I584" s="2">
        <v>5.3792021935805602E-4</v>
      </c>
      <c r="J584" s="2">
        <v>0.98957288265228205</v>
      </c>
      <c r="K584" s="5">
        <v>762</v>
      </c>
      <c r="L584">
        <v>7.6448713662102797E-4</v>
      </c>
      <c r="M584">
        <v>5.3425892256200296E-3</v>
      </c>
      <c r="N584" s="2">
        <v>0.98222613334655695</v>
      </c>
      <c r="O584" s="11">
        <v>5.3247826872393402E-4</v>
      </c>
      <c r="P584">
        <v>6.1943405307829302E-3</v>
      </c>
      <c r="Q584" s="2">
        <v>0.98139369487762396</v>
      </c>
      <c r="R584" s="11">
        <v>6.8441142502706498E-5</v>
      </c>
      <c r="S584" s="2">
        <v>7.5353623833507299E-4</v>
      </c>
      <c r="T584" s="2">
        <v>0.99119549989700295</v>
      </c>
      <c r="U584" s="5">
        <v>643</v>
      </c>
      <c r="V584" s="11">
        <v>2.1489833015948499E-3</v>
      </c>
      <c r="W584" s="2">
        <v>8.9903529733419401E-3</v>
      </c>
      <c r="X584" s="2">
        <v>0.98322111368179299</v>
      </c>
      <c r="Y584" s="11">
        <v>1.6241725534200599E-3</v>
      </c>
      <c r="Z584" s="2">
        <v>1.01824784651398E-2</v>
      </c>
      <c r="AA584" s="2">
        <v>0.97774559259414595</v>
      </c>
      <c r="AB584" s="11">
        <v>1.38945601065643E-4</v>
      </c>
      <c r="AC584" s="2">
        <v>1.0418024612590599E-3</v>
      </c>
      <c r="AD584" s="2">
        <v>0.99198001623153598</v>
      </c>
    </row>
    <row r="585" spans="1:30" x14ac:dyDescent="0.35">
      <c r="A585" s="2">
        <v>961</v>
      </c>
      <c r="B585" s="11">
        <v>1.6127347771544001E-4</v>
      </c>
      <c r="C585" s="2">
        <v>2.4877865798771299E-3</v>
      </c>
      <c r="D585" s="2">
        <v>0.98131477832794101</v>
      </c>
      <c r="E585" s="11">
        <v>1.36525923153385E-4</v>
      </c>
      <c r="F585" s="2">
        <v>3.1211145687848299E-3</v>
      </c>
      <c r="G585" s="2">
        <v>0.97236359119415205</v>
      </c>
      <c r="H585" s="11">
        <v>2.10068392334505E-5</v>
      </c>
      <c r="I585" s="2">
        <v>4.1686775512062002E-4</v>
      </c>
      <c r="J585" s="2">
        <v>0.98745793104171697</v>
      </c>
      <c r="K585" s="5">
        <v>763</v>
      </c>
      <c r="L585">
        <v>6.9663580507040002E-4</v>
      </c>
      <c r="M585">
        <v>5.0978059880435397E-3</v>
      </c>
      <c r="N585" s="2">
        <v>0.98647493124008101</v>
      </c>
      <c r="O585" s="11">
        <v>5.4435589117929296E-4</v>
      </c>
      <c r="P585">
        <v>6.2522515654563904E-3</v>
      </c>
      <c r="Q585" s="2">
        <v>0.98525738716125399</v>
      </c>
      <c r="R585" s="11">
        <v>8.4686325863003704E-5</v>
      </c>
      <c r="S585" s="2">
        <v>8.4326026262715405E-4</v>
      </c>
      <c r="T585" s="2">
        <v>0.99151635169982899</v>
      </c>
      <c r="U585" s="5">
        <v>644</v>
      </c>
      <c r="V585" s="11">
        <v>3.70288238627836E-4</v>
      </c>
      <c r="W585" s="2">
        <v>4.2985524050891399E-3</v>
      </c>
      <c r="X585" s="2">
        <v>0.91450971364974898</v>
      </c>
      <c r="Y585" s="11">
        <v>3.4799965214915498E-4</v>
      </c>
      <c r="Z585" s="2">
        <v>5.5409302003681599E-3</v>
      </c>
      <c r="AA585" s="2">
        <v>0.89383614063262895</v>
      </c>
      <c r="AB585" s="11">
        <v>2.3001117369858501E-5</v>
      </c>
      <c r="AC585" s="2">
        <v>4.8174062976613597E-4</v>
      </c>
      <c r="AD585" s="2">
        <v>0.96735906600952104</v>
      </c>
    </row>
    <row r="586" spans="1:30" x14ac:dyDescent="0.35">
      <c r="A586" s="2">
        <v>962</v>
      </c>
      <c r="B586" s="11">
        <v>2.7786218561231998E-4</v>
      </c>
      <c r="C586" s="2">
        <v>3.2659836579114199E-3</v>
      </c>
      <c r="D586" s="2">
        <v>0.98273843526840199</v>
      </c>
      <c r="E586" s="11">
        <v>2.31107318541035E-4</v>
      </c>
      <c r="F586" s="2">
        <v>4.1221017017960496E-3</v>
      </c>
      <c r="G586" s="2">
        <v>0.97849500179290705</v>
      </c>
      <c r="H586" s="11">
        <v>3.70010420738253E-5</v>
      </c>
      <c r="I586" s="2">
        <v>5.6835764553397796E-4</v>
      </c>
      <c r="J586" s="2">
        <v>0.98761457204818703</v>
      </c>
      <c r="K586" s="5">
        <v>764</v>
      </c>
      <c r="L586" s="47">
        <v>8.3305771113373299E-5</v>
      </c>
      <c r="M586">
        <v>1.7672827234491699E-3</v>
      </c>
      <c r="N586" s="2">
        <v>0.97260475158691395</v>
      </c>
      <c r="O586" s="11">
        <v>1.1677050497382801E-4</v>
      </c>
      <c r="P586">
        <v>2.8623894322663498E-3</v>
      </c>
      <c r="Q586" s="2">
        <v>0.96243733167648304</v>
      </c>
      <c r="R586" s="11">
        <v>1.59254614118253E-5</v>
      </c>
      <c r="S586" s="2">
        <v>3.7352996878325901E-4</v>
      </c>
      <c r="T586" s="2">
        <v>0.98710894584655695</v>
      </c>
      <c r="U586" s="5">
        <v>645</v>
      </c>
      <c r="V586" s="11">
        <v>2.0078218949492999E-4</v>
      </c>
      <c r="W586" s="2">
        <v>2.8248501475900399E-3</v>
      </c>
      <c r="X586" s="2">
        <v>0.97625696659088101</v>
      </c>
      <c r="Y586" s="11">
        <v>1.8546664796303901E-4</v>
      </c>
      <c r="Z586" s="2">
        <v>3.6075434181839202E-3</v>
      </c>
      <c r="AA586" s="2">
        <v>0.95653259754180897</v>
      </c>
      <c r="AB586" s="11">
        <v>2.9811057174811099E-5</v>
      </c>
      <c r="AC586" s="2">
        <v>4.8469015746377398E-4</v>
      </c>
      <c r="AD586" s="2">
        <v>0.97985923290252597</v>
      </c>
    </row>
    <row r="587" spans="1:30" x14ac:dyDescent="0.35">
      <c r="A587" s="2">
        <v>963</v>
      </c>
      <c r="B587" s="11">
        <v>3.25177592458203E-4</v>
      </c>
      <c r="C587" s="2">
        <v>3.4824919421225699E-3</v>
      </c>
      <c r="D587" s="2">
        <v>0.983639895915985</v>
      </c>
      <c r="E587" s="11">
        <v>2.7922363369725601E-4</v>
      </c>
      <c r="F587" s="2">
        <v>4.44142706692218E-3</v>
      </c>
      <c r="G587" s="2">
        <v>0.97960728406906095</v>
      </c>
      <c r="H587" s="11">
        <v>4.3298467062413598E-5</v>
      </c>
      <c r="I587" s="2">
        <v>6.1343796551227505E-4</v>
      </c>
      <c r="J587" s="2">
        <v>0.98754155635833696</v>
      </c>
      <c r="K587" s="5">
        <v>765</v>
      </c>
      <c r="L587">
        <v>3.1591721926815802E-4</v>
      </c>
      <c r="M587">
        <v>3.4240325912833201E-3</v>
      </c>
      <c r="N587" s="2">
        <v>0.97632259130477905</v>
      </c>
      <c r="O587" s="11">
        <v>1.98744135559536E-4</v>
      </c>
      <c r="P587">
        <v>3.80084384232759E-3</v>
      </c>
      <c r="Q587" s="2">
        <v>0.96992206573486295</v>
      </c>
      <c r="R587" s="11">
        <v>3.3696065656840801E-5</v>
      </c>
      <c r="S587" s="2">
        <v>4.8229293315671298E-4</v>
      </c>
      <c r="T587" s="2">
        <v>0.98873192071914595</v>
      </c>
      <c r="U587" s="5">
        <v>646</v>
      </c>
      <c r="V587" s="11">
        <v>4.56102308817207E-4</v>
      </c>
      <c r="W587" s="2">
        <v>4.2205681093037102E-3</v>
      </c>
      <c r="X587" s="2">
        <v>0.98103642463684004</v>
      </c>
      <c r="Y587" s="11">
        <v>4.3139752233400898E-4</v>
      </c>
      <c r="Z587" s="2">
        <v>5.5307354778051298E-3</v>
      </c>
      <c r="AA587" s="2">
        <v>0.96533125638961703</v>
      </c>
      <c r="AB587" s="11">
        <v>6.4835796365514398E-5</v>
      </c>
      <c r="AC587" s="2">
        <v>7.2059402009472197E-4</v>
      </c>
      <c r="AD587" s="2">
        <v>0.98424881696701005</v>
      </c>
    </row>
    <row r="588" spans="1:30" x14ac:dyDescent="0.35">
      <c r="A588" s="2">
        <v>964</v>
      </c>
      <c r="B588" s="11">
        <v>3.5649130586534701E-4</v>
      </c>
      <c r="C588" s="2">
        <v>3.2545814756304E-3</v>
      </c>
      <c r="D588" s="2">
        <v>0.95421016216277998</v>
      </c>
      <c r="E588" s="11">
        <v>1.3257248792797301E-3</v>
      </c>
      <c r="F588" s="2">
        <v>8.9765181764960202E-3</v>
      </c>
      <c r="G588" s="2">
        <v>0.94023430347442605</v>
      </c>
      <c r="H588" s="11">
        <v>9.0889423154294404E-4</v>
      </c>
      <c r="I588" s="2">
        <v>2.8370288200676402E-3</v>
      </c>
      <c r="J588" s="2">
        <v>0.96156752109527499</v>
      </c>
      <c r="K588" s="5">
        <v>766</v>
      </c>
      <c r="L588">
        <v>4.60802984889596E-4</v>
      </c>
      <c r="M588">
        <v>4.2244298383593499E-3</v>
      </c>
      <c r="N588" s="2">
        <v>0.98076230287551802</v>
      </c>
      <c r="O588" s="11">
        <v>2.9542666743509401E-4</v>
      </c>
      <c r="P588">
        <v>4.5937215909361796E-3</v>
      </c>
      <c r="Q588" s="2">
        <v>0.97853720188140803</v>
      </c>
      <c r="R588" s="11">
        <v>4.4801523472415202E-5</v>
      </c>
      <c r="S588" s="2">
        <v>5.9529923601075996E-4</v>
      </c>
      <c r="T588" s="2">
        <v>0.99080836772918701</v>
      </c>
      <c r="U588" s="5">
        <v>647</v>
      </c>
      <c r="V588" s="11">
        <v>6.0041504912078305E-4</v>
      </c>
      <c r="W588" s="2">
        <v>4.7721699811518097E-3</v>
      </c>
      <c r="X588" s="2">
        <v>0.97942137718200595</v>
      </c>
      <c r="Y588" s="11">
        <v>5.4110033670440305E-4</v>
      </c>
      <c r="Z588" s="2">
        <v>6.0777408070862198E-3</v>
      </c>
      <c r="AA588" s="2">
        <v>0.96607935428619296</v>
      </c>
      <c r="AB588" s="11">
        <v>9.2932488769292804E-5</v>
      </c>
      <c r="AC588" s="2">
        <v>8.7302603060379603E-4</v>
      </c>
      <c r="AD588" s="2">
        <v>0.980890572071075</v>
      </c>
    </row>
    <row r="589" spans="1:30" x14ac:dyDescent="0.35">
      <c r="A589" s="2">
        <v>968</v>
      </c>
      <c r="B589" s="11">
        <v>3.6848814488621402E-5</v>
      </c>
      <c r="C589" s="2">
        <v>1.10966735519468E-3</v>
      </c>
      <c r="D589" s="2">
        <v>0.97136759757995605</v>
      </c>
      <c r="E589" s="11">
        <v>3.8266796764219098E-5</v>
      </c>
      <c r="F589" s="2">
        <v>1.5769718447700099E-3</v>
      </c>
      <c r="G589" s="2">
        <v>0.94849854707717896</v>
      </c>
      <c r="H589" s="11">
        <v>1.28960964502766E-5</v>
      </c>
      <c r="I589" s="2">
        <v>3.01534222671762E-4</v>
      </c>
      <c r="J589" s="2">
        <v>0.98593586683273304</v>
      </c>
      <c r="K589" s="5">
        <v>767</v>
      </c>
      <c r="L589">
        <v>6.8723969161510402E-4</v>
      </c>
      <c r="M589">
        <v>5.1983478479087301E-3</v>
      </c>
      <c r="N589" s="2">
        <v>0.97606742382049505</v>
      </c>
      <c r="O589" s="11">
        <v>4.1568759479559898E-4</v>
      </c>
      <c r="P589">
        <v>5.3958934731781396E-3</v>
      </c>
      <c r="Q589" s="2">
        <v>0.97573387622833196</v>
      </c>
      <c r="R589" s="11">
        <v>5.9557081840466701E-5</v>
      </c>
      <c r="S589" s="2">
        <v>6.6991057246923403E-4</v>
      </c>
      <c r="T589" s="2">
        <v>0.990353643894195</v>
      </c>
      <c r="U589" s="5">
        <v>648</v>
      </c>
      <c r="V589" s="11">
        <v>3.2950969762168798E-4</v>
      </c>
      <c r="W589" s="2">
        <v>3.4678399097174402E-3</v>
      </c>
      <c r="X589" s="2">
        <v>0.98340415954589799</v>
      </c>
      <c r="Y589" s="11">
        <v>2.4359152303077199E-4</v>
      </c>
      <c r="Z589" s="2">
        <v>4.1111339814960896E-3</v>
      </c>
      <c r="AA589" s="2">
        <v>0.98400545120239202</v>
      </c>
      <c r="AB589" s="11">
        <v>4.0219256334239597E-5</v>
      </c>
      <c r="AC589" s="2">
        <v>5.9953727759420796E-4</v>
      </c>
      <c r="AD589" s="2">
        <v>0.99086481332778897</v>
      </c>
    </row>
    <row r="590" spans="1:30" x14ac:dyDescent="0.35">
      <c r="A590" s="2">
        <v>969</v>
      </c>
      <c r="B590" s="11">
        <v>1.4986761379986999E-4</v>
      </c>
      <c r="C590" s="2">
        <v>2.3286126088350998E-3</v>
      </c>
      <c r="D590" s="2">
        <v>0.97757732868194502</v>
      </c>
      <c r="E590" s="11">
        <v>8.7883905507624095E-5</v>
      </c>
      <c r="F590" s="2">
        <v>2.48256349004805E-3</v>
      </c>
      <c r="G590" s="2">
        <v>0.970938980579376</v>
      </c>
      <c r="H590" s="11">
        <v>2.19572866626549E-5</v>
      </c>
      <c r="I590" s="2">
        <v>3.7931677070446302E-4</v>
      </c>
      <c r="J590" s="2">
        <v>0.98928248882293701</v>
      </c>
      <c r="K590" s="5">
        <v>769</v>
      </c>
      <c r="L590">
        <v>5.0255708629265395E-4</v>
      </c>
      <c r="M590">
        <v>4.3497630394995204E-3</v>
      </c>
      <c r="N590" s="2">
        <v>0.991704702377319</v>
      </c>
      <c r="O590" s="11">
        <v>5.2142748609185197E-4</v>
      </c>
      <c r="P590">
        <v>6.0231355018913703E-3</v>
      </c>
      <c r="Q590" s="2">
        <v>0.98927348852157504</v>
      </c>
      <c r="R590" s="11">
        <v>7.6182914199307507E-5</v>
      </c>
      <c r="S590" s="2">
        <v>8.2195288268849199E-4</v>
      </c>
      <c r="T590" s="2">
        <v>0.99373644590377797</v>
      </c>
      <c r="U590" s="5">
        <v>649</v>
      </c>
      <c r="V590" s="11">
        <v>2.8025516076013402E-4</v>
      </c>
      <c r="W590" s="2">
        <v>3.3817866351455398E-3</v>
      </c>
      <c r="X590" s="2">
        <v>0.98617708683013905</v>
      </c>
      <c r="Y590" s="11">
        <v>2.1928291243966601E-4</v>
      </c>
      <c r="Z590" s="2">
        <v>3.85062489658594E-3</v>
      </c>
      <c r="AA590" s="2">
        <v>0.98210608959197998</v>
      </c>
      <c r="AB590" s="11">
        <v>2.70398813881911E-5</v>
      </c>
      <c r="AC590" s="2">
        <v>4.5940763084217901E-4</v>
      </c>
      <c r="AD590" s="2">
        <v>0.99137580394744795</v>
      </c>
    </row>
    <row r="591" spans="1:30" x14ac:dyDescent="0.35">
      <c r="A591" s="2">
        <v>970</v>
      </c>
      <c r="B591" s="11">
        <v>2.35126484767533E-4</v>
      </c>
      <c r="C591" s="2">
        <v>2.88739008828997E-3</v>
      </c>
      <c r="D591" s="2">
        <v>0.97827750444412198</v>
      </c>
      <c r="E591" s="11">
        <v>1.44659832585603E-4</v>
      </c>
      <c r="F591" s="2">
        <v>3.1544521916657599E-3</v>
      </c>
      <c r="G591" s="2">
        <v>0.97218841314315796</v>
      </c>
      <c r="H591" s="11">
        <v>2.7867947210324901E-5</v>
      </c>
      <c r="I591" s="2">
        <v>4.5868987217545498E-4</v>
      </c>
      <c r="J591" s="2">
        <v>0.98893743753433205</v>
      </c>
      <c r="K591" s="5">
        <v>770</v>
      </c>
      <c r="L591">
        <v>8.8301586220040896E-4</v>
      </c>
      <c r="M591">
        <v>5.6808181107044203E-3</v>
      </c>
      <c r="N591" s="2">
        <v>0.99184316396713201</v>
      </c>
      <c r="O591" s="11">
        <v>9.7004038980230602E-4</v>
      </c>
      <c r="P591">
        <v>8.2803433761000599E-3</v>
      </c>
      <c r="Q591" s="2">
        <v>0.98991912603378296</v>
      </c>
      <c r="R591" s="11">
        <v>1.8246097897644999E-4</v>
      </c>
      <c r="S591" s="2">
        <v>1.2406272580847101E-3</v>
      </c>
      <c r="T591" s="2">
        <v>0.99360823631286599</v>
      </c>
      <c r="U591" s="5">
        <v>651</v>
      </c>
      <c r="V591" s="11">
        <v>6.6159688867628498E-4</v>
      </c>
      <c r="W591" s="2">
        <v>5.0345780327916102E-3</v>
      </c>
      <c r="X591" s="2">
        <v>0.98874229192733698</v>
      </c>
      <c r="Y591" s="11">
        <v>5.84979599807411E-4</v>
      </c>
      <c r="Z591" s="2">
        <v>6.1404756270349E-3</v>
      </c>
      <c r="AA591" s="2">
        <v>0.98699307441711404</v>
      </c>
      <c r="AB591" s="11">
        <v>6.6676810092758306E-5</v>
      </c>
      <c r="AC591" s="2">
        <v>7.5592409120872595E-4</v>
      </c>
      <c r="AD591" s="2">
        <v>0.99282306432723999</v>
      </c>
    </row>
    <row r="592" spans="1:30" x14ac:dyDescent="0.35">
      <c r="A592" s="2">
        <v>971</v>
      </c>
      <c r="B592" s="11">
        <v>2.4594139540567902E-4</v>
      </c>
      <c r="C592" s="2">
        <v>2.9921114910393901E-3</v>
      </c>
      <c r="D592" s="2">
        <v>0.97958558797836304</v>
      </c>
      <c r="E592" s="11">
        <v>1.69061138876713E-4</v>
      </c>
      <c r="F592" s="2">
        <v>3.3613636624068E-3</v>
      </c>
      <c r="G592" s="2">
        <v>0.97364300489425604</v>
      </c>
      <c r="H592" s="11">
        <v>2.7219826733926301E-5</v>
      </c>
      <c r="I592" s="2">
        <v>4.5249404502101199E-4</v>
      </c>
      <c r="J592" s="2">
        <v>0.98913443088531405</v>
      </c>
      <c r="K592" s="5">
        <v>771</v>
      </c>
      <c r="L592">
        <v>9.7607495263218804E-4</v>
      </c>
      <c r="M592">
        <v>6.0794446617364797E-3</v>
      </c>
      <c r="N592" s="2">
        <v>0.99175089597702004</v>
      </c>
      <c r="O592" s="11">
        <v>1.2201047502458E-3</v>
      </c>
      <c r="P592">
        <v>9.2455679550766893E-3</v>
      </c>
      <c r="Q592" s="2">
        <v>0.99029588699340798</v>
      </c>
      <c r="R592" s="11">
        <v>2.1556536376010599E-4</v>
      </c>
      <c r="S592" s="2">
        <v>1.3476129388436599E-3</v>
      </c>
      <c r="T592" s="2">
        <v>0.994210064411163</v>
      </c>
      <c r="U592" s="5">
        <v>652</v>
      </c>
      <c r="V592" s="11">
        <v>1.88957041245885E-4</v>
      </c>
      <c r="W592" s="2">
        <v>2.6378803886473101E-3</v>
      </c>
      <c r="X592" s="2">
        <v>0.98257070779800404</v>
      </c>
      <c r="Y592" s="11">
        <v>3.4385675098746999E-4</v>
      </c>
      <c r="Z592" s="2">
        <v>4.9556447193026499E-3</v>
      </c>
      <c r="AA592" s="2">
        <v>0.98312896490097001</v>
      </c>
      <c r="AB592" s="11">
        <v>9.3786744400858798E-5</v>
      </c>
      <c r="AC592" s="2">
        <v>9.13802476134151E-4</v>
      </c>
      <c r="AD592" s="2">
        <v>0.99121254682540805</v>
      </c>
    </row>
    <row r="593" spans="1:30" x14ac:dyDescent="0.35">
      <c r="A593" s="2">
        <v>972</v>
      </c>
      <c r="B593" s="11">
        <v>6.17436235188506E-5</v>
      </c>
      <c r="C593" s="2">
        <v>1.55164673924446E-3</v>
      </c>
      <c r="D593" s="2">
        <v>0.973233222961425</v>
      </c>
      <c r="E593" s="11">
        <v>5.8406189054949202E-5</v>
      </c>
      <c r="F593" s="2">
        <v>2.1227370016276802E-3</v>
      </c>
      <c r="G593" s="2">
        <v>0.953510642051696</v>
      </c>
      <c r="H593" s="11">
        <v>1.41726168294553E-5</v>
      </c>
      <c r="I593" s="2">
        <v>3.3000294934026799E-4</v>
      </c>
      <c r="J593" s="2">
        <v>0.98708057403564398</v>
      </c>
      <c r="K593" s="5">
        <v>773</v>
      </c>
      <c r="L593">
        <v>5.1512400386854995E-4</v>
      </c>
      <c r="M593">
        <v>4.4436929747462203E-3</v>
      </c>
      <c r="N593" s="2">
        <v>0.99587529897689797</v>
      </c>
      <c r="O593" s="11">
        <v>6.7690538708120498E-4</v>
      </c>
      <c r="P593">
        <v>6.8121501244604501E-3</v>
      </c>
      <c r="Q593" s="2">
        <v>0.99404639005661</v>
      </c>
      <c r="R593" s="11">
        <v>1.4116792590357301E-4</v>
      </c>
      <c r="S593" s="2">
        <v>1.1125162709504301E-3</v>
      </c>
      <c r="T593" s="2">
        <v>0.99373501539230302</v>
      </c>
      <c r="U593" s="5">
        <v>653</v>
      </c>
      <c r="V593" s="11">
        <v>3.8742774631827999E-4</v>
      </c>
      <c r="W593" s="2">
        <v>3.9199297316372299E-3</v>
      </c>
      <c r="X593" s="2">
        <v>0.99235504865646296</v>
      </c>
      <c r="Y593" s="11">
        <v>4.2785072582773799E-4</v>
      </c>
      <c r="Z593" s="2">
        <v>5.43969310820102E-3</v>
      </c>
      <c r="AA593" s="2">
        <v>0.98878085613250699</v>
      </c>
      <c r="AB593" s="11">
        <v>5.8371901104692302E-5</v>
      </c>
      <c r="AC593" s="2">
        <v>7.1171385934576295E-4</v>
      </c>
      <c r="AD593" s="2">
        <v>0.99275839328765803</v>
      </c>
    </row>
    <row r="594" spans="1:30" x14ac:dyDescent="0.35">
      <c r="A594" s="2">
        <v>973</v>
      </c>
      <c r="B594" s="11">
        <v>2.9075279599055599E-4</v>
      </c>
      <c r="C594" s="2">
        <v>3.23464535176754E-3</v>
      </c>
      <c r="D594" s="2">
        <v>0.98208433389663696</v>
      </c>
      <c r="E594" s="11">
        <v>2.0187535847071501E-4</v>
      </c>
      <c r="F594" s="2">
        <v>3.8153086788952299E-3</v>
      </c>
      <c r="G594" s="2">
        <v>0.97579425573348999</v>
      </c>
      <c r="H594" s="11">
        <v>3.1572220905218199E-5</v>
      </c>
      <c r="I594" s="2">
        <v>5.1037885714322296E-4</v>
      </c>
      <c r="J594" s="2">
        <v>0.98940610885620095</v>
      </c>
      <c r="K594" s="5">
        <v>774</v>
      </c>
      <c r="L594">
        <v>8.6504023056477297E-4</v>
      </c>
      <c r="M594">
        <v>5.6502092629671097E-3</v>
      </c>
      <c r="N594" s="2">
        <v>0.99580198526382402</v>
      </c>
      <c r="O594" s="11">
        <v>1.33267533965408E-3</v>
      </c>
      <c r="P594">
        <v>9.5985699445009197E-3</v>
      </c>
      <c r="Q594" s="2">
        <v>0.99380731582641602</v>
      </c>
      <c r="R594" s="11">
        <v>5.2571122068911704E-4</v>
      </c>
      <c r="S594" s="2">
        <v>2.0905269775539602E-3</v>
      </c>
      <c r="T594" s="2">
        <v>0.99275207519531194</v>
      </c>
      <c r="U594" s="5">
        <v>654</v>
      </c>
      <c r="V594" s="11">
        <v>7.4846018105745305E-4</v>
      </c>
      <c r="W594" s="2">
        <v>5.3213797509670197E-3</v>
      </c>
      <c r="X594" s="2">
        <v>0.99226868152618397</v>
      </c>
      <c r="Y594" s="11">
        <v>8.7814527796581301E-4</v>
      </c>
      <c r="Z594" s="2">
        <v>7.6286881230771498E-3</v>
      </c>
      <c r="AA594" s="2">
        <v>0.99118262529373102</v>
      </c>
      <c r="AB594" s="11">
        <v>1.30372864077799E-4</v>
      </c>
      <c r="AC594" s="2">
        <v>1.06488994788378E-3</v>
      </c>
      <c r="AD594" s="2">
        <v>0.99412369728088301</v>
      </c>
    </row>
    <row r="595" spans="1:30" x14ac:dyDescent="0.35">
      <c r="A595" s="2">
        <v>974</v>
      </c>
      <c r="B595" s="11">
        <v>3.6653436836786498E-4</v>
      </c>
      <c r="C595" s="2">
        <v>3.59841389581561E-3</v>
      </c>
      <c r="D595" s="2">
        <v>0.98337602615356401</v>
      </c>
      <c r="E595" s="11">
        <v>2.8856433345936201E-4</v>
      </c>
      <c r="F595" s="2">
        <v>4.5698694884777E-3</v>
      </c>
      <c r="G595" s="2">
        <v>0.97740077972412098</v>
      </c>
      <c r="H595" s="11">
        <v>4.7614867071388201E-5</v>
      </c>
      <c r="I595" s="2">
        <v>6.2184716807678298E-4</v>
      </c>
      <c r="J595" s="2">
        <v>0.98905885219573897</v>
      </c>
      <c r="K595" s="5">
        <v>776</v>
      </c>
      <c r="L595" s="47">
        <v>1.09606444311793E-4</v>
      </c>
      <c r="M595">
        <v>1.9757826812565301E-3</v>
      </c>
      <c r="N595" s="2">
        <v>0.97383791208267201</v>
      </c>
      <c r="O595" s="11">
        <v>6.5531734435353401E-5</v>
      </c>
      <c r="P595">
        <v>2.2263936698436698E-3</v>
      </c>
      <c r="Q595" s="2">
        <v>0.95630031824111905</v>
      </c>
      <c r="R595" s="11">
        <v>1.32096220113453E-5</v>
      </c>
      <c r="S595" s="2">
        <v>3.1373888486996201E-4</v>
      </c>
      <c r="T595" s="2">
        <v>0.98485136032104403</v>
      </c>
      <c r="U595" s="5">
        <v>655</v>
      </c>
      <c r="V595" s="11">
        <v>7.2571152122691198E-4</v>
      </c>
      <c r="W595" s="2">
        <v>5.3209071047603997E-3</v>
      </c>
      <c r="X595" s="2">
        <v>0.99364572763442904</v>
      </c>
      <c r="Y595" s="11">
        <v>8.9145603124052199E-4</v>
      </c>
      <c r="Z595" s="2">
        <v>7.9391170293092693E-3</v>
      </c>
      <c r="AA595" s="2">
        <v>0.99292445182800204</v>
      </c>
      <c r="AB595" s="11">
        <v>1.7532140191178701E-4</v>
      </c>
      <c r="AC595" s="2">
        <v>1.2425638269633001E-3</v>
      </c>
      <c r="AD595" s="2">
        <v>0.99471336603164595</v>
      </c>
    </row>
    <row r="596" spans="1:30" x14ac:dyDescent="0.35">
      <c r="A596" s="2">
        <v>976</v>
      </c>
      <c r="B596" s="11">
        <v>7.4457995651755401E-5</v>
      </c>
      <c r="C596" s="2">
        <v>1.70170399360358E-3</v>
      </c>
      <c r="D596" s="2">
        <v>0.973419308662414</v>
      </c>
      <c r="E596" s="11">
        <v>5.1400096708675799E-5</v>
      </c>
      <c r="F596" s="2">
        <v>1.92935881204903E-3</v>
      </c>
      <c r="G596" s="2">
        <v>0.96097224950790405</v>
      </c>
      <c r="H596" s="11">
        <v>1.2196214811410701E-5</v>
      </c>
      <c r="I596" s="2">
        <v>2.9980635736137601E-4</v>
      </c>
      <c r="J596" s="2">
        <v>0.98562961816787698</v>
      </c>
      <c r="K596" s="5">
        <v>777</v>
      </c>
      <c r="L596">
        <v>4.53555956482887E-4</v>
      </c>
      <c r="M596">
        <v>4.07207617536187E-3</v>
      </c>
      <c r="N596" s="2">
        <v>0.97747606039047197</v>
      </c>
      <c r="O596" s="11">
        <v>2.5193885085172902E-4</v>
      </c>
      <c r="P596">
        <v>4.2011374607682202E-3</v>
      </c>
      <c r="Q596" s="2">
        <v>0.97295975685119596</v>
      </c>
      <c r="R596" s="11">
        <v>4.1840314224828001E-5</v>
      </c>
      <c r="S596" s="2">
        <v>5.4398732027038899E-4</v>
      </c>
      <c r="T596" s="2">
        <v>0.98928958177566495</v>
      </c>
      <c r="U596" s="5">
        <v>656</v>
      </c>
      <c r="V596" s="11">
        <v>4.32514098065439E-5</v>
      </c>
      <c r="W596" s="2">
        <v>1.2251411098986799E-3</v>
      </c>
      <c r="X596" s="2">
        <v>0.95947599411010698</v>
      </c>
      <c r="Y596" s="11">
        <v>7.0668967964593294E-5</v>
      </c>
      <c r="Z596" s="2">
        <v>2.1622353233396998E-3</v>
      </c>
      <c r="AA596" s="2">
        <v>0.93717759847640902</v>
      </c>
      <c r="AB596" s="11">
        <v>1.5844827430555499E-5</v>
      </c>
      <c r="AC596" s="2">
        <v>3.4914337447844402E-4</v>
      </c>
      <c r="AD596" s="2">
        <v>0.97838610410690297</v>
      </c>
    </row>
    <row r="597" spans="1:30" x14ac:dyDescent="0.35">
      <c r="A597" s="2">
        <v>977</v>
      </c>
      <c r="B597" s="11">
        <v>2.4331123859155899E-4</v>
      </c>
      <c r="C597" s="2">
        <v>3.0120029114186699E-3</v>
      </c>
      <c r="D597" s="2">
        <v>0.97608506679534901</v>
      </c>
      <c r="E597" s="11">
        <v>1.28283922094851E-4</v>
      </c>
      <c r="F597" s="2">
        <v>2.9808117542415801E-3</v>
      </c>
      <c r="G597" s="2">
        <v>0.96931415796279896</v>
      </c>
      <c r="H597" s="11">
        <v>2.0528779714368199E-5</v>
      </c>
      <c r="I597" s="2">
        <v>4.1004817467182799E-4</v>
      </c>
      <c r="J597" s="2">
        <v>0.986538887023925</v>
      </c>
      <c r="K597" s="5">
        <v>779</v>
      </c>
      <c r="L597">
        <v>7.8741414472460703E-4</v>
      </c>
      <c r="M597">
        <v>5.1966477185487704E-3</v>
      </c>
      <c r="N597" s="2">
        <v>0.97861021757125799</v>
      </c>
      <c r="O597" s="11">
        <v>3.9825329440645798E-4</v>
      </c>
      <c r="P597">
        <v>5.2876845002174299E-3</v>
      </c>
      <c r="Q597" s="2">
        <v>0.97865819931030196</v>
      </c>
      <c r="R597" s="11">
        <v>6.6786837123800001E-5</v>
      </c>
      <c r="S597" s="2">
        <v>7.1918824687600103E-4</v>
      </c>
      <c r="T597" s="2">
        <v>0.989502072334289</v>
      </c>
      <c r="U597" s="5">
        <v>657</v>
      </c>
      <c r="V597" s="11">
        <v>2.7682908694259801E-4</v>
      </c>
      <c r="W597" s="2">
        <v>3.2788943499326702E-3</v>
      </c>
      <c r="X597" s="2">
        <v>0.98200494050979603</v>
      </c>
      <c r="Y597" s="11">
        <v>1.8506137712392899E-4</v>
      </c>
      <c r="Z597" s="2">
        <v>3.6589193623512901E-3</v>
      </c>
      <c r="AA597" s="2">
        <v>0.97537916898727395</v>
      </c>
      <c r="AB597" s="11">
        <v>2.85229052678914E-5</v>
      </c>
      <c r="AC597" s="2">
        <v>4.6289002057164902E-4</v>
      </c>
      <c r="AD597" s="2">
        <v>0.99071550369262695</v>
      </c>
    </row>
    <row r="598" spans="1:30" x14ac:dyDescent="0.35">
      <c r="A598" s="2">
        <v>978</v>
      </c>
      <c r="B598" s="11">
        <v>3.2011704752221698E-4</v>
      </c>
      <c r="C598" s="2">
        <v>3.3664801158010899E-3</v>
      </c>
      <c r="D598" s="2">
        <v>0.97869932651519698</v>
      </c>
      <c r="E598" s="11">
        <v>1.6027688980102501E-4</v>
      </c>
      <c r="F598" s="2">
        <v>3.3097001723945102E-3</v>
      </c>
      <c r="G598" s="2">
        <v>0.97515153884887695</v>
      </c>
      <c r="H598" s="11">
        <v>2.5210592866642401E-5</v>
      </c>
      <c r="I598" s="2">
        <v>4.4520830851979499E-4</v>
      </c>
      <c r="J598" s="2">
        <v>0.98857605457305897</v>
      </c>
      <c r="K598" s="5">
        <v>781</v>
      </c>
      <c r="L598">
        <v>6.3567812321707595E-4</v>
      </c>
      <c r="M598">
        <v>4.87318681553006E-3</v>
      </c>
      <c r="N598" s="2">
        <v>0.99239635467529297</v>
      </c>
      <c r="O598" s="11">
        <v>7.3037267429754095E-4</v>
      </c>
      <c r="P598">
        <v>6.9520412944257199E-3</v>
      </c>
      <c r="Q598" s="2">
        <v>0.99094134569168002</v>
      </c>
      <c r="R598" s="11">
        <v>9.9386474175844301E-5</v>
      </c>
      <c r="S598" s="2">
        <v>9.13772732019424E-4</v>
      </c>
      <c r="T598" s="2">
        <v>0.99326288700103704</v>
      </c>
      <c r="U598" s="5">
        <v>658</v>
      </c>
      <c r="V598" s="11">
        <v>4.43629513029009E-4</v>
      </c>
      <c r="W598" s="2">
        <v>4.0267631411552403E-3</v>
      </c>
      <c r="X598" s="2">
        <v>0.98319083452224698</v>
      </c>
      <c r="Y598" s="11">
        <v>2.8940924676135101E-4</v>
      </c>
      <c r="Z598" s="2">
        <v>4.5613297261297703E-3</v>
      </c>
      <c r="AA598" s="2">
        <v>0.97939431667327803</v>
      </c>
      <c r="AB598" s="11">
        <v>4.4066484406357597E-5</v>
      </c>
      <c r="AC598" s="2">
        <v>5.7795539032667799E-4</v>
      </c>
      <c r="AD598" s="2">
        <v>0.99087387323379505</v>
      </c>
    </row>
    <row r="599" spans="1:30" x14ac:dyDescent="0.35">
      <c r="A599" s="2">
        <v>982</v>
      </c>
      <c r="B599" s="11">
        <v>5.3512520389631304E-4</v>
      </c>
      <c r="C599" s="2">
        <v>4.4819633476436103E-3</v>
      </c>
      <c r="D599" s="2">
        <v>0.993208527565002</v>
      </c>
      <c r="E599" s="11">
        <v>8.7004981469362898E-4</v>
      </c>
      <c r="F599" s="2">
        <v>7.7802706509828498E-3</v>
      </c>
      <c r="G599" s="2">
        <v>0.98654884099960305</v>
      </c>
      <c r="H599" s="11">
        <v>1.6415803111158301E-4</v>
      </c>
      <c r="I599" s="2">
        <v>1.2051825178787099E-3</v>
      </c>
      <c r="J599" s="2">
        <v>0.98936849832534701</v>
      </c>
      <c r="K599" s="5">
        <v>783</v>
      </c>
      <c r="L599">
        <v>4.1316715069115101E-3</v>
      </c>
      <c r="M599">
        <v>1.2646020390093301E-2</v>
      </c>
      <c r="N599" s="2">
        <v>0.99095487594604403</v>
      </c>
      <c r="O599" s="11">
        <v>4.8195756971836003E-3</v>
      </c>
      <c r="P599">
        <v>1.83511525392532E-2</v>
      </c>
      <c r="Q599" s="2">
        <v>0.989535212516784</v>
      </c>
      <c r="R599" s="11">
        <v>1.00576598197221E-3</v>
      </c>
      <c r="S599" s="2">
        <v>2.7426294982433302E-3</v>
      </c>
      <c r="T599" s="2">
        <v>0.99145996570587103</v>
      </c>
      <c r="U599" s="5">
        <v>659</v>
      </c>
      <c r="V599" s="11">
        <v>5.1083305152133096E-4</v>
      </c>
      <c r="W599" s="2">
        <v>4.4289561919867897E-3</v>
      </c>
      <c r="X599" s="2">
        <v>0.98211854696273804</v>
      </c>
      <c r="Y599" s="11">
        <v>3.37277655489742E-4</v>
      </c>
      <c r="Z599" s="2">
        <v>4.8213689588010302E-3</v>
      </c>
      <c r="AA599" s="2">
        <v>0.980116307735443</v>
      </c>
      <c r="AB599" s="11">
        <v>4.2314255551900701E-5</v>
      </c>
      <c r="AC599" s="2">
        <v>5.7432526955381003E-4</v>
      </c>
      <c r="AD599" s="2">
        <v>0.99177467823028498</v>
      </c>
    </row>
    <row r="600" spans="1:30" x14ac:dyDescent="0.35">
      <c r="A600" s="2">
        <v>983</v>
      </c>
      <c r="B600" s="11">
        <v>6.4227066468447403E-4</v>
      </c>
      <c r="C600" s="2">
        <v>4.9579739570617598E-3</v>
      </c>
      <c r="D600" s="2">
        <v>0.99337542057037298</v>
      </c>
      <c r="E600" s="11">
        <v>1.17733178194612E-3</v>
      </c>
      <c r="F600" s="2">
        <v>9.214055724442E-3</v>
      </c>
      <c r="G600" s="2">
        <v>0.98771584033965998</v>
      </c>
      <c r="H600" s="11">
        <v>4.1803705971688E-4</v>
      </c>
      <c r="I600" s="2">
        <v>1.9302363507449601E-3</v>
      </c>
      <c r="J600" s="2">
        <v>0.98885446786880404</v>
      </c>
      <c r="K600" s="5">
        <v>784</v>
      </c>
      <c r="L600" s="47">
        <v>5.2285275160102099E-5</v>
      </c>
      <c r="M600">
        <v>1.32997124455869E-3</v>
      </c>
      <c r="N600" s="2">
        <v>0.97076660394668501</v>
      </c>
      <c r="O600" s="11">
        <v>8.12520229374058E-5</v>
      </c>
      <c r="P600">
        <v>2.3552519269287499E-3</v>
      </c>
      <c r="Q600" s="2">
        <v>0.95937830209732</v>
      </c>
      <c r="R600" s="11">
        <v>1.5466221157112101E-5</v>
      </c>
      <c r="S600" s="2">
        <v>3.64151084795594E-4</v>
      </c>
      <c r="T600" s="2">
        <v>0.98149412870407104</v>
      </c>
      <c r="U600" s="5">
        <v>660</v>
      </c>
      <c r="V600" s="11">
        <v>8.0389218055643101E-5</v>
      </c>
      <c r="W600" s="2">
        <v>1.80619419552385E-3</v>
      </c>
      <c r="X600" s="2">
        <v>0.97046095132827703</v>
      </c>
      <c r="Y600" s="11">
        <v>6.1474951507989304E-5</v>
      </c>
      <c r="Z600" s="2">
        <v>2.1707755513489199E-3</v>
      </c>
      <c r="AA600" s="2">
        <v>0.95204555988311701</v>
      </c>
      <c r="AB600" s="11">
        <v>1.1947126949962599E-5</v>
      </c>
      <c r="AC600" s="2">
        <v>3.1122440122999202E-4</v>
      </c>
      <c r="AD600" s="2">
        <v>0.98574316501617398</v>
      </c>
    </row>
    <row r="601" spans="1:30" x14ac:dyDescent="0.35">
      <c r="A601" s="2">
        <v>985</v>
      </c>
      <c r="B601" s="11">
        <v>1.3301413855515399E-4</v>
      </c>
      <c r="C601" s="2">
        <v>2.3173273075371898E-3</v>
      </c>
      <c r="D601" s="2">
        <v>0.97010821104049605</v>
      </c>
      <c r="E601" s="11">
        <v>8.7494547187816297E-5</v>
      </c>
      <c r="F601" s="2">
        <v>2.5025871582329199E-3</v>
      </c>
      <c r="G601" s="2">
        <v>0.96057617664337103</v>
      </c>
      <c r="H601" s="11">
        <v>1.4319221008918201E-5</v>
      </c>
      <c r="I601" s="2">
        <v>3.30416398355737E-4</v>
      </c>
      <c r="J601" s="2">
        <v>0.986788690090179</v>
      </c>
      <c r="K601" s="5">
        <v>785</v>
      </c>
      <c r="L601">
        <v>2.2885220823809499E-4</v>
      </c>
      <c r="M601">
        <v>3.0116159468889202E-3</v>
      </c>
      <c r="N601" s="2">
        <v>0.97904402017593295</v>
      </c>
      <c r="O601" s="11">
        <v>2.3132676142267799E-4</v>
      </c>
      <c r="P601">
        <v>4.1214148513972699E-3</v>
      </c>
      <c r="Q601" s="2">
        <v>0.96413189172744695</v>
      </c>
      <c r="R601" s="11">
        <v>3.1806364859221503E-5</v>
      </c>
      <c r="S601" s="2">
        <v>5.11709367856383E-4</v>
      </c>
      <c r="T601" s="2">
        <v>0.98599731922149603</v>
      </c>
      <c r="U601" s="5">
        <v>661</v>
      </c>
      <c r="V601" s="11">
        <v>4.6860708971507799E-4</v>
      </c>
      <c r="W601" s="2">
        <v>4.2315572500228804E-3</v>
      </c>
      <c r="X601" s="2">
        <v>0.98523581027984597</v>
      </c>
      <c r="Y601" s="11">
        <v>3.1234938069246699E-4</v>
      </c>
      <c r="Z601" s="2">
        <v>4.6343971043825097E-3</v>
      </c>
      <c r="AA601" s="2">
        <v>0.98417651653289795</v>
      </c>
      <c r="AB601" s="11">
        <v>4.2565166950225803E-5</v>
      </c>
      <c r="AC601" s="2">
        <v>5.4996350081637502E-4</v>
      </c>
      <c r="AD601" s="2">
        <v>0.99328219890594405</v>
      </c>
    </row>
    <row r="602" spans="1:30" x14ac:dyDescent="0.35">
      <c r="A602" s="2">
        <v>986</v>
      </c>
      <c r="B602" s="11">
        <v>2.42854992393404E-4</v>
      </c>
      <c r="C602" s="2">
        <v>3.0946061015128998E-3</v>
      </c>
      <c r="D602" s="2">
        <v>0.97497743368148804</v>
      </c>
      <c r="E602" s="11">
        <v>1.5571147378068401E-4</v>
      </c>
      <c r="F602" s="2">
        <v>3.3067394979298102E-3</v>
      </c>
      <c r="G602" s="2">
        <v>0.96947830915451005</v>
      </c>
      <c r="H602" s="11">
        <v>2.4959777874755599E-5</v>
      </c>
      <c r="I602" s="2">
        <v>4.3310291948728198E-4</v>
      </c>
      <c r="J602" s="2">
        <v>0.98705571889877297</v>
      </c>
      <c r="K602" s="5">
        <v>786</v>
      </c>
      <c r="L602">
        <v>6.0830626171082204E-4</v>
      </c>
      <c r="M602">
        <v>4.9388529732823302E-3</v>
      </c>
      <c r="N602" s="2">
        <v>0.98180776834487904</v>
      </c>
      <c r="O602" s="11">
        <v>6.07602531090378E-4</v>
      </c>
      <c r="P602">
        <v>6.7656515166163401E-3</v>
      </c>
      <c r="Q602" s="2">
        <v>0.973408222198486</v>
      </c>
      <c r="R602" s="11">
        <v>8.2556653069332201E-5</v>
      </c>
      <c r="S602" s="2">
        <v>8.3279795944690704E-4</v>
      </c>
      <c r="T602" s="2">
        <v>0.98903703689575195</v>
      </c>
      <c r="U602" s="5">
        <v>662</v>
      </c>
      <c r="V602" s="11">
        <v>7.8107760054990595E-4</v>
      </c>
      <c r="W602" s="2">
        <v>5.4787863045930802E-3</v>
      </c>
      <c r="X602" s="2">
        <v>0.98485600948333696</v>
      </c>
      <c r="Y602" s="11">
        <v>5.1091815112158602E-4</v>
      </c>
      <c r="Z602" s="2">
        <v>5.8412491343915402E-3</v>
      </c>
      <c r="AA602" s="2">
        <v>0.98655265569686801</v>
      </c>
      <c r="AB602" s="11">
        <v>6.6252447140868699E-5</v>
      </c>
      <c r="AC602" s="2">
        <v>6.9463835097849304E-4</v>
      </c>
      <c r="AD602" s="2">
        <v>0.99344372749328602</v>
      </c>
    </row>
    <row r="603" spans="1:30" x14ac:dyDescent="0.35">
      <c r="A603" s="2">
        <v>987</v>
      </c>
      <c r="B603" s="11">
        <v>2.9950225143693301E-4</v>
      </c>
      <c r="C603" s="2">
        <v>3.3852020278573001E-3</v>
      </c>
      <c r="D603" s="2">
        <v>0.97399783134460405</v>
      </c>
      <c r="E603" s="11">
        <v>1.91511440789327E-4</v>
      </c>
      <c r="F603" s="2">
        <v>3.7040193565189799E-3</v>
      </c>
      <c r="G603" s="2">
        <v>0.96933656930923395</v>
      </c>
      <c r="H603" s="11">
        <v>3.1675550417276099E-5</v>
      </c>
      <c r="I603" s="2">
        <v>4.9965188372880199E-4</v>
      </c>
      <c r="J603" s="2">
        <v>0.98621517419814997</v>
      </c>
      <c r="K603" s="5">
        <v>787</v>
      </c>
      <c r="L603">
        <v>7.0658785989508E-4</v>
      </c>
      <c r="M603">
        <v>5.2088568918406903E-3</v>
      </c>
      <c r="N603" s="2">
        <v>0.98381286859512296</v>
      </c>
      <c r="O603" s="11">
        <v>7.3484098538756295E-4</v>
      </c>
      <c r="P603">
        <v>7.32779270038008E-3</v>
      </c>
      <c r="Q603" s="2">
        <v>0.97604435682296697</v>
      </c>
      <c r="R603" s="11">
        <v>9.6097697678487694E-5</v>
      </c>
      <c r="S603" s="2">
        <v>9.0939266374334595E-4</v>
      </c>
      <c r="T603" s="2">
        <v>0.98966753482818604</v>
      </c>
      <c r="U603" s="5">
        <v>663</v>
      </c>
      <c r="V603" s="11">
        <v>8.6574919987469901E-4</v>
      </c>
      <c r="W603" s="2">
        <v>5.7074939832091297E-3</v>
      </c>
      <c r="X603" s="2">
        <v>0.985648453235626</v>
      </c>
      <c r="Y603" s="11">
        <v>5.8649852871894804E-4</v>
      </c>
      <c r="Z603" s="2">
        <v>6.2297331169247601E-3</v>
      </c>
      <c r="AA603" s="2">
        <v>0.98746377229690496</v>
      </c>
      <c r="AB603" s="11">
        <v>8.1490987213328399E-5</v>
      </c>
      <c r="AC603" s="2">
        <v>7.5569807086139896E-4</v>
      </c>
      <c r="AD603" s="2">
        <v>0.99360966682434004</v>
      </c>
    </row>
    <row r="604" spans="1:30" x14ac:dyDescent="0.35">
      <c r="A604" s="2">
        <v>989</v>
      </c>
      <c r="B604" s="11">
        <v>1.9952234288211901E-4</v>
      </c>
      <c r="C604" s="2">
        <v>2.7141976170241798E-3</v>
      </c>
      <c r="D604" s="2">
        <v>0.98234766721725397</v>
      </c>
      <c r="E604" s="11">
        <v>1.5075421833898799E-4</v>
      </c>
      <c r="F604" s="2">
        <v>3.1789410859346299E-3</v>
      </c>
      <c r="G604" s="2">
        <v>0.97454899549484197</v>
      </c>
      <c r="H604" s="11">
        <v>2.0384988602017899E-5</v>
      </c>
      <c r="I604" s="2">
        <v>4.0758730028755898E-4</v>
      </c>
      <c r="J604" s="2">
        <v>0.98856282234191895</v>
      </c>
      <c r="K604" s="5">
        <v>788</v>
      </c>
      <c r="L604">
        <v>1.7502883565612099E-4</v>
      </c>
      <c r="M604">
        <v>2.5441020261496301E-3</v>
      </c>
      <c r="N604" s="2">
        <v>0.97815161943435602</v>
      </c>
      <c r="O604" s="11">
        <v>1.32148168631829E-4</v>
      </c>
      <c r="P604">
        <v>3.0807792209088798E-3</v>
      </c>
      <c r="Q604" s="2">
        <v>0.97448718547821001</v>
      </c>
      <c r="R604" s="11">
        <v>1.9510069250827601E-5</v>
      </c>
      <c r="S604" s="2">
        <v>4.01111436076462E-4</v>
      </c>
      <c r="T604" s="2">
        <v>0.990561664104461</v>
      </c>
      <c r="U604" s="5">
        <v>664</v>
      </c>
      <c r="V604" s="11">
        <v>2.8541097417473702E-3</v>
      </c>
      <c r="W604" s="2">
        <v>7.9793017357587797E-3</v>
      </c>
      <c r="X604" s="2">
        <v>0.99169200658798196</v>
      </c>
      <c r="Y604" s="11">
        <v>5.8479858562350204E-3</v>
      </c>
      <c r="Z604" s="2">
        <v>1.9581975415349E-2</v>
      </c>
      <c r="AA604" s="2">
        <v>0.98203223943710305</v>
      </c>
      <c r="AB604" s="11">
        <v>9.6991928294300998E-3</v>
      </c>
      <c r="AC604" s="2">
        <v>7.6361089013516903E-3</v>
      </c>
      <c r="AD604" s="2">
        <v>0.99434000253677302</v>
      </c>
    </row>
    <row r="605" spans="1:30" x14ac:dyDescent="0.35">
      <c r="A605" s="2">
        <v>990</v>
      </c>
      <c r="B605" s="11">
        <v>3.2751404796727002E-4</v>
      </c>
      <c r="C605" s="2">
        <v>3.4380711149424301E-3</v>
      </c>
      <c r="D605" s="2">
        <v>0.98568272590637196</v>
      </c>
      <c r="E605" s="11">
        <v>2.8381889569573099E-4</v>
      </c>
      <c r="F605" s="2">
        <v>4.4455230236053397E-3</v>
      </c>
      <c r="G605" s="2">
        <v>0.97711688280105502</v>
      </c>
      <c r="H605" s="11">
        <v>3.6266523238737102E-5</v>
      </c>
      <c r="I605" s="2">
        <v>5.5881252046674403E-4</v>
      </c>
      <c r="J605" s="2">
        <v>0.98846191167831399</v>
      </c>
      <c r="K605" s="5">
        <v>789</v>
      </c>
      <c r="L605">
        <v>1.8603105854708699E-4</v>
      </c>
      <c r="M605">
        <v>2.72486684843897E-3</v>
      </c>
      <c r="N605" s="2">
        <v>0.97976732254028298</v>
      </c>
      <c r="O605" s="11">
        <v>1.4601278235204499E-4</v>
      </c>
      <c r="P605">
        <v>3.2360837794840301E-3</v>
      </c>
      <c r="Q605" s="2">
        <v>0.97070771455764704</v>
      </c>
      <c r="R605" s="11">
        <v>2.3398742996505401E-5</v>
      </c>
      <c r="S605" s="2">
        <v>4.1678443085402202E-4</v>
      </c>
      <c r="T605" s="2">
        <v>0.98907136917114202</v>
      </c>
      <c r="U605" s="5">
        <v>665</v>
      </c>
      <c r="V605" s="11">
        <v>8.1855064490810004E-4</v>
      </c>
      <c r="W605" s="2">
        <v>5.3616277873515996E-3</v>
      </c>
      <c r="X605" s="2">
        <v>0.99702066183090199</v>
      </c>
      <c r="Y605" s="11">
        <v>1.9632917828857899E-3</v>
      </c>
      <c r="Z605" s="2">
        <v>1.1430919170379601E-2</v>
      </c>
      <c r="AA605" s="2">
        <v>0.99294400215148904</v>
      </c>
      <c r="AB605" s="11">
        <v>4.9222056986763997E-4</v>
      </c>
      <c r="AC605" s="2">
        <v>2.0272489637136399E-3</v>
      </c>
      <c r="AD605" s="2">
        <v>0.992753386497497</v>
      </c>
    </row>
    <row r="606" spans="1:30" x14ac:dyDescent="0.35">
      <c r="A606" s="2">
        <v>991</v>
      </c>
      <c r="B606" s="11">
        <v>3.7217236240394403E-4</v>
      </c>
      <c r="C606" s="2">
        <v>3.6928197368979402E-3</v>
      </c>
      <c r="D606" s="2">
        <v>0.98554980754852295</v>
      </c>
      <c r="E606" s="11">
        <v>3.1022445182316E-4</v>
      </c>
      <c r="F606" s="2">
        <v>4.6485280618071504E-3</v>
      </c>
      <c r="G606" s="2">
        <v>0.97946548461913996</v>
      </c>
      <c r="H606" s="11">
        <v>4.2579031287459602E-5</v>
      </c>
      <c r="I606" s="2">
        <v>6.1108340742066503E-4</v>
      </c>
      <c r="J606" s="2">
        <v>0.98867309093475297</v>
      </c>
      <c r="K606" s="5">
        <v>790</v>
      </c>
      <c r="L606">
        <v>3.5695877159014301E-4</v>
      </c>
      <c r="M606">
        <v>3.68181313388049E-3</v>
      </c>
      <c r="N606" s="2">
        <v>0.98362493515014604</v>
      </c>
      <c r="O606" s="11">
        <v>2.41330737480893E-4</v>
      </c>
      <c r="P606">
        <v>4.1087591089308201E-3</v>
      </c>
      <c r="Q606" s="2">
        <v>0.98027962446212702</v>
      </c>
      <c r="R606" s="11">
        <v>3.7735804653493599E-5</v>
      </c>
      <c r="S606" s="2">
        <v>5.4429663578048305E-4</v>
      </c>
      <c r="T606" s="2">
        <v>0.990456283092498</v>
      </c>
      <c r="U606" s="5">
        <v>666</v>
      </c>
      <c r="V606" s="11">
        <v>1.4323815703392001E-3</v>
      </c>
      <c r="W606" s="2">
        <v>6.3895285129547102E-3</v>
      </c>
      <c r="X606" s="2">
        <v>0.99751049280166604</v>
      </c>
      <c r="Y606" s="11">
        <v>3.80504108034074E-3</v>
      </c>
      <c r="Z606" s="2">
        <v>1.5421749092638401E-2</v>
      </c>
      <c r="AA606" s="2">
        <v>0.99468147754669101</v>
      </c>
      <c r="AB606" s="11">
        <v>3.5194468218833199E-3</v>
      </c>
      <c r="AC606" s="2">
        <v>4.73517924547195E-3</v>
      </c>
      <c r="AD606" s="2">
        <v>0.99680423736572199</v>
      </c>
    </row>
    <row r="607" spans="1:30" x14ac:dyDescent="0.35">
      <c r="A607" s="2">
        <v>993</v>
      </c>
      <c r="B607" s="11">
        <v>3.850846842397E-4</v>
      </c>
      <c r="C607" s="2">
        <v>3.7664545234292698E-3</v>
      </c>
      <c r="D607" s="2">
        <v>0.987534999847412</v>
      </c>
      <c r="E607" s="11">
        <v>3.8345161010511198E-4</v>
      </c>
      <c r="F607" s="2">
        <v>4.9643283709883603E-3</v>
      </c>
      <c r="G607" s="2">
        <v>0.98231524229049605</v>
      </c>
      <c r="H607" s="11">
        <v>5.5829557823017199E-5</v>
      </c>
      <c r="I607" s="2">
        <v>6.9811102002859105E-4</v>
      </c>
      <c r="J607" s="2">
        <v>0.98647820949554399</v>
      </c>
      <c r="K607" s="5">
        <v>792</v>
      </c>
      <c r="L607">
        <v>2.9417965561151499E-4</v>
      </c>
      <c r="M607">
        <v>3.2531504984944998E-3</v>
      </c>
      <c r="N607" s="2">
        <v>0.976673543453216</v>
      </c>
      <c r="O607" s="11">
        <v>5.5038329446688197E-4</v>
      </c>
      <c r="P607">
        <v>6.2329550273716398E-3</v>
      </c>
      <c r="Q607" s="2">
        <v>0.97772943973541204</v>
      </c>
      <c r="R607" s="11">
        <v>1.5190015255939199E-4</v>
      </c>
      <c r="S607" s="2">
        <v>1.12661917228251E-3</v>
      </c>
      <c r="T607" s="2">
        <v>0.98709952831268299</v>
      </c>
      <c r="U607" s="5">
        <v>667</v>
      </c>
      <c r="V607" s="11">
        <v>3.6009100731462201E-3</v>
      </c>
      <c r="W607" s="2">
        <v>8.5632791742682405E-3</v>
      </c>
      <c r="X607" s="2">
        <v>0.99730563163757302</v>
      </c>
      <c r="Y607" s="11">
        <v>8.4209153428673692E-3</v>
      </c>
      <c r="Z607" s="2">
        <v>2.2257432341575598E-2</v>
      </c>
      <c r="AA607" s="2">
        <v>0.99433654546737604</v>
      </c>
      <c r="AB607" s="11">
        <v>1.5011348761618099E-2</v>
      </c>
      <c r="AC607" s="2">
        <v>9.1788973659276893E-3</v>
      </c>
      <c r="AD607" s="2">
        <v>0.996254622936248</v>
      </c>
    </row>
    <row r="608" spans="1:30" x14ac:dyDescent="0.35">
      <c r="A608" s="2">
        <v>996</v>
      </c>
      <c r="B608" s="11">
        <v>3.79151460947468E-5</v>
      </c>
      <c r="C608" s="2">
        <v>1.21234159450978E-3</v>
      </c>
      <c r="D608" s="2">
        <v>0.96700537204742398</v>
      </c>
      <c r="E608" s="11">
        <v>5.7548317272448899E-5</v>
      </c>
      <c r="F608" s="2">
        <v>2.1076893899589699E-3</v>
      </c>
      <c r="G608" s="2">
        <v>0.94215208292007402</v>
      </c>
      <c r="H608" s="11">
        <v>2.6282106773578501E-5</v>
      </c>
      <c r="I608" s="2">
        <v>4.1672549559734702E-4</v>
      </c>
      <c r="J608" s="2">
        <v>0.97576427459716797</v>
      </c>
      <c r="K608" s="5">
        <v>793</v>
      </c>
      <c r="L608">
        <v>5.0149485468864398E-4</v>
      </c>
      <c r="M608">
        <v>4.2656152509152803E-3</v>
      </c>
      <c r="N608" s="2">
        <v>0.99030637741088801</v>
      </c>
      <c r="O608" s="11">
        <v>4.9843476153910095E-4</v>
      </c>
      <c r="P608">
        <v>5.8535146526992304E-3</v>
      </c>
      <c r="Q608" s="2">
        <v>0.98620086908340399</v>
      </c>
      <c r="R608" s="11">
        <v>8.7840096966829097E-5</v>
      </c>
      <c r="S608" s="2">
        <v>8.4244611207395705E-4</v>
      </c>
      <c r="T608" s="2">
        <v>0.99157643318176203</v>
      </c>
      <c r="U608" s="5">
        <v>668</v>
      </c>
      <c r="V608" s="11">
        <v>1.20702388812787E-4</v>
      </c>
      <c r="W608" s="2">
        <v>2.1971259266137999E-3</v>
      </c>
      <c r="X608" s="2">
        <v>0.97555726766586304</v>
      </c>
      <c r="Y608" s="11">
        <v>8.7433021690230803E-5</v>
      </c>
      <c r="Z608" s="2">
        <v>2.5405383203178601E-3</v>
      </c>
      <c r="AA608" s="2">
        <v>0.961478590965271</v>
      </c>
      <c r="AB608" s="11">
        <v>1.42744747790857E-5</v>
      </c>
      <c r="AC608" s="2">
        <v>3.3171064569614801E-4</v>
      </c>
      <c r="AD608" s="2">
        <v>0.98720860481262196</v>
      </c>
    </row>
    <row r="609" spans="1:30" x14ac:dyDescent="0.35">
      <c r="A609" s="2">
        <v>997</v>
      </c>
      <c r="B609" s="11">
        <v>2.2040004841983299E-4</v>
      </c>
      <c r="C609" s="2">
        <v>2.9270648956298802E-3</v>
      </c>
      <c r="D609" s="2">
        <v>0.98307871818542403</v>
      </c>
      <c r="E609" s="11">
        <v>1.7040169041138099E-4</v>
      </c>
      <c r="F609" s="2">
        <v>3.45032522454857E-3</v>
      </c>
      <c r="G609" s="2">
        <v>0.97724813222885099</v>
      </c>
      <c r="H609" s="11">
        <v>2.6915762646240101E-5</v>
      </c>
      <c r="I609" s="2">
        <v>4.6305314754135901E-4</v>
      </c>
      <c r="J609" s="2">
        <v>0.98932301998138406</v>
      </c>
      <c r="K609" s="5">
        <v>794</v>
      </c>
      <c r="L609">
        <v>7.9196633305400599E-4</v>
      </c>
      <c r="M609">
        <v>5.5043483152985503E-3</v>
      </c>
      <c r="N609" s="2">
        <v>0.99074572324752797</v>
      </c>
      <c r="O609" s="11">
        <v>8.1283407052978797E-4</v>
      </c>
      <c r="P609">
        <v>7.5816782191395699E-3</v>
      </c>
      <c r="Q609" s="2">
        <v>0.99040418863296498</v>
      </c>
      <c r="R609" s="11">
        <v>1.7152891086880099E-4</v>
      </c>
      <c r="S609" s="2">
        <v>1.1820703512057599E-3</v>
      </c>
      <c r="T609" s="2">
        <v>0.99296599626541104</v>
      </c>
      <c r="U609" s="5">
        <v>669</v>
      </c>
      <c r="V609" s="11">
        <v>3.4551604767329899E-4</v>
      </c>
      <c r="W609" s="2">
        <v>3.7164082750678002E-3</v>
      </c>
      <c r="X609" s="2">
        <v>0.981417596340179</v>
      </c>
      <c r="Y609" s="11">
        <v>2.4759912048466498E-4</v>
      </c>
      <c r="Z609" s="2">
        <v>4.20063966885209E-3</v>
      </c>
      <c r="AA609" s="2">
        <v>0.976271152496337</v>
      </c>
      <c r="AB609" s="11">
        <v>2.98114591714693E-5</v>
      </c>
      <c r="AC609" s="2">
        <v>4.78089903481304E-4</v>
      </c>
      <c r="AD609" s="2">
        <v>0.99211347103118896</v>
      </c>
    </row>
    <row r="610" spans="1:30" x14ac:dyDescent="0.35">
      <c r="A610" s="2">
        <v>998</v>
      </c>
      <c r="B610" s="11">
        <v>3.0820997199043599E-4</v>
      </c>
      <c r="C610" s="2">
        <v>3.3704375382512799E-3</v>
      </c>
      <c r="D610" s="2">
        <v>0.98479527235031095</v>
      </c>
      <c r="E610" s="11">
        <v>2.5418674340471598E-4</v>
      </c>
      <c r="F610" s="2">
        <v>4.1800686158239798E-3</v>
      </c>
      <c r="G610" s="2">
        <v>0.97991681098937899</v>
      </c>
      <c r="H610" s="11">
        <v>3.6995570553699502E-5</v>
      </c>
      <c r="I610" s="2">
        <v>5.5121182231232502E-4</v>
      </c>
      <c r="J610" s="2">
        <v>0.98883193731307895</v>
      </c>
      <c r="K610" s="5">
        <v>795</v>
      </c>
      <c r="L610">
        <v>9.1264839284121903E-4</v>
      </c>
      <c r="M610">
        <v>5.9180711396038498E-3</v>
      </c>
      <c r="N610" s="2">
        <v>0.99105226993560702</v>
      </c>
      <c r="O610" s="11">
        <v>1.1186141055077299E-3</v>
      </c>
      <c r="P610">
        <v>9.0254629030823708E-3</v>
      </c>
      <c r="Q610" s="2">
        <v>0.98988121747970503</v>
      </c>
      <c r="R610" s="11">
        <v>2.6292004622519E-4</v>
      </c>
      <c r="S610" s="2">
        <v>1.4631032245233601E-3</v>
      </c>
      <c r="T610" s="2">
        <v>0.99271988868713301</v>
      </c>
      <c r="U610" s="5">
        <v>670</v>
      </c>
      <c r="V610" s="11">
        <v>5.3848832612857201E-4</v>
      </c>
      <c r="W610" s="2">
        <v>4.54172352328896E-3</v>
      </c>
      <c r="X610" s="2">
        <v>0.97961342334747303</v>
      </c>
      <c r="Y610" s="11">
        <v>3.6620153696276199E-4</v>
      </c>
      <c r="Z610" s="2">
        <v>5.1328055560588802E-3</v>
      </c>
      <c r="AA610" s="2">
        <v>0.97629767656326205</v>
      </c>
      <c r="AB610" s="11">
        <v>4.2819232476176599E-5</v>
      </c>
      <c r="AC610" s="2">
        <v>5.8445014292374199E-4</v>
      </c>
      <c r="AD610" s="2">
        <v>0.98958706855773904</v>
      </c>
    </row>
    <row r="611" spans="1:30" x14ac:dyDescent="0.35">
      <c r="A611" s="2">
        <v>999</v>
      </c>
      <c r="B611" s="11">
        <v>3.57026932761073E-4</v>
      </c>
      <c r="C611" s="2">
        <v>3.6617193836718698E-3</v>
      </c>
      <c r="D611" s="2">
        <v>0.983770132064819</v>
      </c>
      <c r="E611" s="11">
        <v>2.8543741791509E-4</v>
      </c>
      <c r="F611" s="2">
        <v>4.4912840239703603E-3</v>
      </c>
      <c r="G611" s="2">
        <v>0.98153156042098999</v>
      </c>
      <c r="H611" s="11">
        <v>5.0439433834981099E-5</v>
      </c>
      <c r="I611" s="2">
        <v>6.4221920911222696E-4</v>
      </c>
      <c r="J611" s="2">
        <v>0.98899185657501198</v>
      </c>
      <c r="K611" s="5">
        <v>796</v>
      </c>
      <c r="L611" s="47">
        <v>2.9219399948487902E-5</v>
      </c>
      <c r="M611">
        <v>1.0391626274213099E-3</v>
      </c>
      <c r="N611" s="2">
        <v>0.97168546915054299</v>
      </c>
      <c r="O611" s="11">
        <v>4.4927732233190902E-5</v>
      </c>
      <c r="P611">
        <v>1.75159680657088E-3</v>
      </c>
      <c r="Q611" s="2">
        <v>0.95705723762512196</v>
      </c>
      <c r="R611" s="11">
        <v>1.32713548737228E-5</v>
      </c>
      <c r="S611" s="2">
        <v>3.05776251479983E-4</v>
      </c>
      <c r="T611" s="2">
        <v>0.98422408103942804</v>
      </c>
      <c r="U611" s="5">
        <v>671</v>
      </c>
      <c r="V611" s="11">
        <v>1.8002561992034301E-3</v>
      </c>
      <c r="W611" s="2">
        <v>8.1799617037176999E-3</v>
      </c>
      <c r="X611" s="2">
        <v>0.98374503850936801</v>
      </c>
      <c r="Y611" s="11">
        <v>9.5272727776318702E-4</v>
      </c>
      <c r="Z611" s="2">
        <v>8.1223594024777395E-3</v>
      </c>
      <c r="AA611" s="2">
        <v>0.98361951112747104</v>
      </c>
      <c r="AB611" s="11">
        <v>1.1487552546896E-4</v>
      </c>
      <c r="AC611" s="2">
        <v>8.9231750462204196E-4</v>
      </c>
      <c r="AD611" s="2">
        <v>0.99325495958328203</v>
      </c>
    </row>
    <row r="612" spans="1:30" x14ac:dyDescent="0.35">
      <c r="A612" s="2">
        <v>1000</v>
      </c>
      <c r="B612" s="11">
        <v>6.3595020037610003E-5</v>
      </c>
      <c r="C612" s="2">
        <v>1.5582550549879601E-3</v>
      </c>
      <c r="D612" s="2">
        <v>0.96688216924667303</v>
      </c>
      <c r="E612" s="11">
        <v>5.1114726375089897E-5</v>
      </c>
      <c r="F612" s="2">
        <v>1.8570413812994901E-3</v>
      </c>
      <c r="G612" s="2">
        <v>0.95435386896133401</v>
      </c>
      <c r="H612" s="11">
        <v>1.20990507639362E-5</v>
      </c>
      <c r="I612" s="2">
        <v>2.9253307729959401E-4</v>
      </c>
      <c r="J612" s="2">
        <v>0.98628336191177302</v>
      </c>
      <c r="K612" s="5">
        <v>797</v>
      </c>
      <c r="L612">
        <v>3.7345496821217201E-4</v>
      </c>
      <c r="M612">
        <v>3.5789257381111301E-3</v>
      </c>
      <c r="N612" s="2">
        <v>0.98001176118850697</v>
      </c>
      <c r="O612" s="11">
        <v>1.7254652630072E-4</v>
      </c>
      <c r="P612">
        <v>3.5835411399602799E-3</v>
      </c>
      <c r="Q612" s="2">
        <v>0.97428464889526301</v>
      </c>
      <c r="R612" s="11">
        <v>3.9938284317031503E-5</v>
      </c>
      <c r="S612" s="2">
        <v>5.1428761798888402E-4</v>
      </c>
      <c r="T612" s="2">
        <v>0.98872995376586903</v>
      </c>
      <c r="U612" s="5">
        <v>672</v>
      </c>
      <c r="V612" s="11">
        <v>9.789462201297281E-4</v>
      </c>
      <c r="W612" s="2">
        <v>3.34511743858456E-3</v>
      </c>
      <c r="X612" s="2">
        <v>0.96902066469192505</v>
      </c>
      <c r="Y612" s="11">
        <v>1.31404376588761E-3</v>
      </c>
      <c r="Z612" s="2">
        <v>5.8269090950489001E-3</v>
      </c>
      <c r="AA612" s="2">
        <v>0.95086556673049905</v>
      </c>
      <c r="AB612" s="11">
        <v>9.4052607892081101E-5</v>
      </c>
      <c r="AC612" s="2">
        <v>6.9955585058778503E-4</v>
      </c>
      <c r="AD612" s="2">
        <v>0.98223751783370905</v>
      </c>
    </row>
    <row r="613" spans="1:30" x14ac:dyDescent="0.35">
      <c r="A613" s="2">
        <v>1002</v>
      </c>
      <c r="B613" s="11">
        <v>2.8137626941315803E-4</v>
      </c>
      <c r="C613" s="2">
        <v>3.2174959778785701E-3</v>
      </c>
      <c r="D613" s="2">
        <v>0.97550988197326605</v>
      </c>
      <c r="E613" s="11">
        <v>2.0192720694467401E-4</v>
      </c>
      <c r="F613" s="2">
        <v>3.6481257993727901E-3</v>
      </c>
      <c r="G613" s="2">
        <v>0.96666711568832397</v>
      </c>
      <c r="H613" s="11">
        <v>2.91140786430332E-5</v>
      </c>
      <c r="I613" s="2">
        <v>4.9894844414666295E-4</v>
      </c>
      <c r="J613" s="2">
        <v>0.98251438140869096</v>
      </c>
      <c r="K613" s="5">
        <v>798</v>
      </c>
      <c r="L613">
        <v>6.6214351681992401E-4</v>
      </c>
      <c r="M613">
        <v>4.6359752304852E-3</v>
      </c>
      <c r="N613" s="2">
        <v>0.97946566343307495</v>
      </c>
      <c r="O613" s="11">
        <v>3.1720739207230497E-4</v>
      </c>
      <c r="P613">
        <v>4.5954314991831701E-3</v>
      </c>
      <c r="Q613" s="2">
        <v>0.97783839702606201</v>
      </c>
      <c r="R613" s="11">
        <v>5.9959151258226403E-5</v>
      </c>
      <c r="S613" s="2">
        <v>6.2022375641390605E-4</v>
      </c>
      <c r="T613" s="2">
        <v>0.98936718702316195</v>
      </c>
      <c r="U613" s="5">
        <v>673</v>
      </c>
      <c r="V613" s="11">
        <v>4.0797499241307302E-4</v>
      </c>
      <c r="W613" s="2">
        <v>4.0677282959222698E-3</v>
      </c>
      <c r="X613" s="2">
        <v>0.98877912759780795</v>
      </c>
      <c r="Y613" s="11">
        <v>4.1296504787169299E-4</v>
      </c>
      <c r="Z613" s="2">
        <v>5.4047298617660999E-3</v>
      </c>
      <c r="AA613" s="2">
        <v>0.98220914602279596</v>
      </c>
      <c r="AB613" s="11">
        <v>4.6139124606270302E-5</v>
      </c>
      <c r="AC613" s="2">
        <v>6.3351937569677797E-4</v>
      </c>
      <c r="AD613" s="2">
        <v>0.99001055955886796</v>
      </c>
    </row>
    <row r="614" spans="1:30" x14ac:dyDescent="0.35">
      <c r="A614" s="2">
        <v>1003</v>
      </c>
      <c r="B614" s="11">
        <v>3.5329075763002E-4</v>
      </c>
      <c r="C614" s="2">
        <v>3.6134647671133202E-3</v>
      </c>
      <c r="D614" s="2">
        <v>0.97589904069900502</v>
      </c>
      <c r="E614" s="11">
        <v>2.77933810139074E-4</v>
      </c>
      <c r="F614" s="2">
        <v>4.3373615480959398E-3</v>
      </c>
      <c r="G614" s="2">
        <v>0.96397387981414795</v>
      </c>
      <c r="H614" s="11">
        <v>3.7696838262490901E-5</v>
      </c>
      <c r="I614" s="2">
        <v>5.7185103651136095E-4</v>
      </c>
      <c r="J614" s="2">
        <v>0.98352074623107899</v>
      </c>
      <c r="K614" s="5">
        <v>799</v>
      </c>
      <c r="L614">
        <v>7.0994818815961404E-4</v>
      </c>
      <c r="M614">
        <v>4.8615583218634103E-3</v>
      </c>
      <c r="N614" s="2">
        <v>0.97935086488723699</v>
      </c>
      <c r="O614" s="11">
        <v>3.6888799513690098E-4</v>
      </c>
      <c r="P614">
        <v>5.1602828316390497E-3</v>
      </c>
      <c r="Q614" s="2">
        <v>0.97633147239685003</v>
      </c>
      <c r="R614" s="11">
        <v>6.9676912971772199E-5</v>
      </c>
      <c r="S614" s="2">
        <v>6.9610518403351296E-4</v>
      </c>
      <c r="T614" s="2">
        <v>0.98902159929275502</v>
      </c>
      <c r="U614" s="5">
        <v>674</v>
      </c>
      <c r="V614" s="11">
        <v>6.4595608273521001E-4</v>
      </c>
      <c r="W614" s="2">
        <v>5.2387332543730701E-3</v>
      </c>
      <c r="X614" s="2">
        <v>0.99290186166763295</v>
      </c>
      <c r="Y614" s="11">
        <v>7.7568716369569302E-4</v>
      </c>
      <c r="Z614" s="2">
        <v>7.5263720937073196E-3</v>
      </c>
      <c r="AA614" s="2">
        <v>0.99179464578628496</v>
      </c>
      <c r="AB614" s="11">
        <v>1.2849728227592999E-4</v>
      </c>
      <c r="AC614" s="2">
        <v>1.10010511707514E-3</v>
      </c>
      <c r="AD614" s="2">
        <v>0.99254179000854403</v>
      </c>
    </row>
    <row r="615" spans="1:30" x14ac:dyDescent="0.35">
      <c r="A615" s="2">
        <v>1004</v>
      </c>
      <c r="B615" s="11">
        <v>9.69996399362571E-5</v>
      </c>
      <c r="C615" s="2">
        <v>1.9995358306914499E-3</v>
      </c>
      <c r="D615" s="2">
        <v>0.96917897462844804</v>
      </c>
      <c r="E615" s="11">
        <v>7.8880446380935596E-5</v>
      </c>
      <c r="F615" s="2">
        <v>2.3769142571836701E-3</v>
      </c>
      <c r="G615" s="2">
        <v>0.953424572944641</v>
      </c>
      <c r="H615" s="11">
        <v>1.43186643981607E-5</v>
      </c>
      <c r="I615" s="2">
        <v>3.3344764960929703E-4</v>
      </c>
      <c r="J615" s="2">
        <v>0.98553687334060602</v>
      </c>
      <c r="K615" s="5">
        <v>800</v>
      </c>
      <c r="L615" s="47">
        <v>1.5330687165260299E-4</v>
      </c>
      <c r="M615">
        <v>2.56257154978811E-3</v>
      </c>
      <c r="N615" s="2">
        <v>0.96819275617599398</v>
      </c>
      <c r="O615" s="11">
        <v>2.14671483263373E-4</v>
      </c>
      <c r="P615">
        <v>4.0358016267418801E-3</v>
      </c>
      <c r="Q615" s="2">
        <v>0.94226866960525502</v>
      </c>
      <c r="R615" s="11">
        <v>6.2333310779649697E-5</v>
      </c>
      <c r="S615" s="2">
        <v>6.9861579686403199E-4</v>
      </c>
      <c r="T615" s="2">
        <v>0.97672677040100098</v>
      </c>
      <c r="U615" s="5">
        <v>675</v>
      </c>
      <c r="V615" s="11">
        <v>9.5251103630289403E-4</v>
      </c>
      <c r="W615" s="2">
        <v>6.3573219813406398E-3</v>
      </c>
      <c r="X615" s="2">
        <v>0.991590917110443</v>
      </c>
      <c r="Y615" s="11">
        <v>1.2906170450150899E-3</v>
      </c>
      <c r="Z615" s="2">
        <v>9.51816979795694E-3</v>
      </c>
      <c r="AA615" s="2">
        <v>0.99037998914718595</v>
      </c>
      <c r="AB615" s="11">
        <v>2.0700196910183801E-4</v>
      </c>
      <c r="AC615" s="2">
        <v>1.3656170340254901E-3</v>
      </c>
      <c r="AD615" s="2">
        <v>0.99262458086013705</v>
      </c>
    </row>
    <row r="616" spans="1:30" x14ac:dyDescent="0.35">
      <c r="A616" s="2">
        <v>1005</v>
      </c>
      <c r="B616" s="11">
        <v>2.91167409159243E-4</v>
      </c>
      <c r="C616" s="2">
        <v>3.3144368790090002E-3</v>
      </c>
      <c r="D616" s="2">
        <v>0.98080044984817505</v>
      </c>
      <c r="E616" s="11">
        <v>2.79122177744284E-4</v>
      </c>
      <c r="F616" s="2">
        <v>4.4007967226207204E-3</v>
      </c>
      <c r="G616" s="2">
        <v>0.97142362594604403</v>
      </c>
      <c r="H616" s="11">
        <v>3.9788053982192603E-5</v>
      </c>
      <c r="I616" s="2">
        <v>5.8377464301884098E-4</v>
      </c>
      <c r="J616" s="2">
        <v>0.98717534542083696</v>
      </c>
      <c r="K616" s="5">
        <v>801</v>
      </c>
      <c r="L616">
        <v>6.6180096473544804E-4</v>
      </c>
      <c r="M616">
        <v>5.0376444123685299E-3</v>
      </c>
      <c r="N616" s="2">
        <v>0.98887521028518599</v>
      </c>
      <c r="O616" s="11">
        <v>9.0785726206377105E-4</v>
      </c>
      <c r="P616">
        <v>8.1806462258100492E-3</v>
      </c>
      <c r="Q616" s="2">
        <v>0.97978657484054499</v>
      </c>
      <c r="R616" s="11">
        <v>1.5530140080954801E-4</v>
      </c>
      <c r="S616" s="2">
        <v>1.19021860882639E-3</v>
      </c>
      <c r="T616" s="2">
        <v>0.98747742176055897</v>
      </c>
      <c r="U616" s="5">
        <v>676</v>
      </c>
      <c r="V616" s="11">
        <v>1.79092457983642E-4</v>
      </c>
      <c r="W616" s="2">
        <v>2.6251340750604799E-3</v>
      </c>
      <c r="X616" s="2">
        <v>0.97812116146087602</v>
      </c>
      <c r="Y616" s="11">
        <v>1.51933272718451E-4</v>
      </c>
      <c r="Z616" s="2">
        <v>3.3517375122755701E-3</v>
      </c>
      <c r="AA616" s="2">
        <v>0.97056376934051503</v>
      </c>
      <c r="AB616" s="11">
        <v>2.11026344913989E-5</v>
      </c>
      <c r="AC616" s="2">
        <v>4.1833429713733402E-4</v>
      </c>
      <c r="AD616" s="2">
        <v>0.98849391937255804</v>
      </c>
    </row>
    <row r="617" spans="1:30" x14ac:dyDescent="0.35">
      <c r="A617" s="2">
        <v>1006</v>
      </c>
      <c r="B617" s="11">
        <v>3.5510424640960899E-4</v>
      </c>
      <c r="C617" s="2">
        <v>3.6518301349133201E-3</v>
      </c>
      <c r="D617" s="2">
        <v>0.98324078321456898</v>
      </c>
      <c r="E617" s="11">
        <v>3.5685524926520797E-4</v>
      </c>
      <c r="F617" s="2">
        <v>5.0517939962446603E-3</v>
      </c>
      <c r="G617" s="2">
        <v>0.97662562131881703</v>
      </c>
      <c r="H617" s="11">
        <v>4.9526963266544003E-5</v>
      </c>
      <c r="I617" s="2">
        <v>6.6172162769362298E-4</v>
      </c>
      <c r="J617" s="2">
        <v>0.98778653144836404</v>
      </c>
      <c r="K617" s="5">
        <v>802</v>
      </c>
      <c r="L617">
        <v>1.2881174916401499E-3</v>
      </c>
      <c r="M617">
        <v>6.8311714567244001E-3</v>
      </c>
      <c r="N617" s="2">
        <v>0.98715639114379805</v>
      </c>
      <c r="O617" s="11">
        <v>1.75163289532065E-3</v>
      </c>
      <c r="P617">
        <v>1.1258509941399E-2</v>
      </c>
      <c r="Q617" s="2">
        <v>0.97982096672058105</v>
      </c>
      <c r="R617" s="11">
        <v>3.1951375422067902E-4</v>
      </c>
      <c r="S617" s="2">
        <v>1.6940272180363499E-3</v>
      </c>
      <c r="T617" s="2">
        <v>0.98764133453369096</v>
      </c>
      <c r="U617" s="5">
        <v>677</v>
      </c>
      <c r="V617" s="11">
        <v>2.1436749375425201E-4</v>
      </c>
      <c r="W617" s="2">
        <v>2.9634186066687098E-3</v>
      </c>
      <c r="X617" s="2">
        <v>0.97966510057449296</v>
      </c>
      <c r="Y617" s="11">
        <v>1.6233231872320099E-4</v>
      </c>
      <c r="Z617" s="2">
        <v>3.4484178759157601E-3</v>
      </c>
      <c r="AA617" s="2">
        <v>0.968356072902679</v>
      </c>
      <c r="AB617" s="11">
        <v>2.42551777773769E-5</v>
      </c>
      <c r="AC617" s="2">
        <v>4.3138753972016199E-4</v>
      </c>
      <c r="AD617" s="2">
        <v>0.98842012882232599</v>
      </c>
    </row>
    <row r="618" spans="1:30" x14ac:dyDescent="0.35">
      <c r="A618" s="2">
        <v>1008</v>
      </c>
      <c r="B618" s="11">
        <v>3.7614430766552599E-5</v>
      </c>
      <c r="C618" s="2">
        <v>1.2005451135337301E-3</v>
      </c>
      <c r="D618" s="2">
        <v>0.96596479415893499</v>
      </c>
      <c r="E618" s="11">
        <v>5.2279068768257201E-5</v>
      </c>
      <c r="F618" s="2">
        <v>1.9985653925687001E-3</v>
      </c>
      <c r="G618" s="2">
        <v>0.94462567567825295</v>
      </c>
      <c r="H618" s="11">
        <v>1.1293808711343401E-5</v>
      </c>
      <c r="I618" s="2">
        <v>3.15699260681867E-4</v>
      </c>
      <c r="J618" s="2">
        <v>0.97891300916671697</v>
      </c>
      <c r="K618" s="5">
        <v>804</v>
      </c>
      <c r="L618" s="47">
        <v>1.11231347545981E-4</v>
      </c>
      <c r="M618">
        <v>2.09562433883547E-3</v>
      </c>
      <c r="N618" s="2">
        <v>0.97571390867233199</v>
      </c>
      <c r="O618" s="11">
        <v>1.09942360722925E-4</v>
      </c>
      <c r="P618">
        <v>2.8841150924563399E-3</v>
      </c>
      <c r="Q618" s="2">
        <v>0.95279508829116799</v>
      </c>
      <c r="R618" s="11">
        <v>1.7936299627763199E-5</v>
      </c>
      <c r="S618" s="2">
        <v>3.7921508192084703E-4</v>
      </c>
      <c r="T618" s="2">
        <v>0.98473966121673495</v>
      </c>
      <c r="U618" s="5">
        <v>678</v>
      </c>
      <c r="V618" s="11">
        <v>4.1152461199089798E-4</v>
      </c>
      <c r="W618" s="2">
        <v>4.0343888103961901E-3</v>
      </c>
      <c r="X618" s="2">
        <v>0.98158431053161599</v>
      </c>
      <c r="Y618" s="11">
        <v>3.14841308863833E-4</v>
      </c>
      <c r="Z618" s="2">
        <v>4.7428235411643904E-3</v>
      </c>
      <c r="AA618" s="2">
        <v>0.97429466247558505</v>
      </c>
      <c r="AB618" s="11">
        <v>4.1032555600395399E-5</v>
      </c>
      <c r="AC618" s="2">
        <v>5.8152293786406495E-4</v>
      </c>
      <c r="AD618" s="2">
        <v>0.98879331350326505</v>
      </c>
    </row>
    <row r="619" spans="1:30" x14ac:dyDescent="0.35">
      <c r="A619" s="2">
        <v>1009</v>
      </c>
      <c r="B619" s="11">
        <v>1.10018736450001E-4</v>
      </c>
      <c r="C619" s="2">
        <v>2.0914094056934101E-3</v>
      </c>
      <c r="D619" s="2">
        <v>0.97184914350509599</v>
      </c>
      <c r="E619" s="11">
        <v>6.8115892645437203E-5</v>
      </c>
      <c r="F619" s="2">
        <v>2.1901216823607601E-3</v>
      </c>
      <c r="G619" s="2">
        <v>0.959289610385894</v>
      </c>
      <c r="H619" s="11">
        <v>1.6045332813518999E-5</v>
      </c>
      <c r="I619" s="2">
        <v>3.3423546119593003E-4</v>
      </c>
      <c r="J619" s="2">
        <v>0.98669534921646096</v>
      </c>
      <c r="K619" s="5">
        <v>805</v>
      </c>
      <c r="L619">
        <v>4.77827212307602E-4</v>
      </c>
      <c r="M619">
        <v>4.2632841505110203E-3</v>
      </c>
      <c r="N619" s="2">
        <v>0.98431396484375</v>
      </c>
      <c r="O619" s="11">
        <v>4.42333170212805E-4</v>
      </c>
      <c r="P619">
        <v>5.6391106918454101E-3</v>
      </c>
      <c r="Q619" s="2">
        <v>0.97715723514556796</v>
      </c>
      <c r="R619" s="11">
        <v>6.3657309510745095E-5</v>
      </c>
      <c r="S619" s="2">
        <v>7.4687047163024501E-4</v>
      </c>
      <c r="T619" s="2">
        <v>0.98912763595580999</v>
      </c>
      <c r="U619" s="5">
        <v>679</v>
      </c>
      <c r="V619" s="11">
        <v>5.43099245987832E-4</v>
      </c>
      <c r="W619" s="2">
        <v>4.65281633660197E-3</v>
      </c>
      <c r="X619" s="2">
        <v>0.98153728246688798</v>
      </c>
      <c r="Y619" s="11">
        <v>4.3393881060182999E-4</v>
      </c>
      <c r="Z619" s="2">
        <v>5.5476292036473699E-3</v>
      </c>
      <c r="AA619" s="2">
        <v>0.97420853376388505</v>
      </c>
      <c r="AB619" s="11">
        <v>5.2259070798754597E-5</v>
      </c>
      <c r="AC619" s="2">
        <v>6.67341751977801E-4</v>
      </c>
      <c r="AD619" s="2">
        <v>0.98789930343627896</v>
      </c>
    </row>
    <row r="620" spans="1:30" x14ac:dyDescent="0.35">
      <c r="A620" s="2">
        <v>1010</v>
      </c>
      <c r="B620" s="11">
        <v>2.07133241929113E-4</v>
      </c>
      <c r="C620" s="2">
        <v>2.8671764302998699E-3</v>
      </c>
      <c r="D620" s="2">
        <v>0.97656685113906805</v>
      </c>
      <c r="E620" s="11">
        <v>1.4446272689383401E-4</v>
      </c>
      <c r="F620" s="2">
        <v>3.20120574906468E-3</v>
      </c>
      <c r="G620" s="2">
        <v>0.96536123752593905</v>
      </c>
      <c r="H620" s="11">
        <v>2.3343854991253401E-5</v>
      </c>
      <c r="I620" s="2">
        <v>4.3977668974548502E-4</v>
      </c>
      <c r="J620" s="2">
        <v>0.98598331212997403</v>
      </c>
      <c r="K620" s="5">
        <v>806</v>
      </c>
      <c r="L620">
        <v>6.2687031459063205E-4</v>
      </c>
      <c r="M620">
        <v>4.7437641769647598E-3</v>
      </c>
      <c r="N620" s="2">
        <v>0.985068559646606</v>
      </c>
      <c r="O620" s="11">
        <v>6.11984578426927E-4</v>
      </c>
      <c r="P620">
        <v>6.6536911763250802E-3</v>
      </c>
      <c r="Q620" s="2">
        <v>0.97922009229660001</v>
      </c>
      <c r="R620" s="11">
        <v>9.2200760263949606E-5</v>
      </c>
      <c r="S620" s="2">
        <v>8.9036265853792396E-4</v>
      </c>
      <c r="T620" s="2">
        <v>0.99026626348495395</v>
      </c>
      <c r="U620" s="5">
        <v>680</v>
      </c>
      <c r="V620" s="11">
        <v>1.0465125524206E-4</v>
      </c>
      <c r="W620" s="2">
        <v>2.00934265740215E-3</v>
      </c>
      <c r="X620" s="2">
        <v>0.98089534044265703</v>
      </c>
      <c r="Y620" s="11">
        <v>1.5949664521031E-4</v>
      </c>
      <c r="Z620" s="2">
        <v>3.5052932798862401E-3</v>
      </c>
      <c r="AA620" s="2">
        <v>0.97604954242706299</v>
      </c>
      <c r="AB620" s="11">
        <v>2.4323875550180599E-5</v>
      </c>
      <c r="AC620" s="2">
        <v>4.7411996638402299E-4</v>
      </c>
      <c r="AD620" s="2">
        <v>0.98972344398498502</v>
      </c>
    </row>
    <row r="621" spans="1:30" x14ac:dyDescent="0.35">
      <c r="A621" s="2">
        <v>1011</v>
      </c>
      <c r="B621" s="11">
        <v>2.34080696827732E-4</v>
      </c>
      <c r="C621" s="2">
        <v>2.9986170120537199E-3</v>
      </c>
      <c r="D621" s="2">
        <v>0.97846376895904497</v>
      </c>
      <c r="E621" s="11">
        <v>1.7997926624957399E-4</v>
      </c>
      <c r="F621" s="2">
        <v>3.5882766824215599E-3</v>
      </c>
      <c r="G621" s="2">
        <v>0.96806097030639604</v>
      </c>
      <c r="H621" s="11">
        <v>3.0207398594939099E-5</v>
      </c>
      <c r="I621" s="2">
        <v>5.0340761663392099E-4</v>
      </c>
      <c r="J621" s="2">
        <v>0.98447871208190896</v>
      </c>
      <c r="K621" s="5">
        <v>807</v>
      </c>
      <c r="L621">
        <v>7.9730834113433903E-4</v>
      </c>
      <c r="M621">
        <v>5.2850414067506703E-3</v>
      </c>
      <c r="N621" s="2">
        <v>0.98509687185287398</v>
      </c>
      <c r="O621" s="11">
        <v>8.2108902279287501E-4</v>
      </c>
      <c r="P621">
        <v>7.6978299766778903E-3</v>
      </c>
      <c r="Q621" s="2">
        <v>0.97824901342391901</v>
      </c>
      <c r="R621" s="11">
        <v>1.1886659194715299E-4</v>
      </c>
      <c r="S621" s="2">
        <v>1.01090280804783E-3</v>
      </c>
      <c r="T621" s="2">
        <v>0.99036079645156805</v>
      </c>
      <c r="U621" s="5">
        <v>681</v>
      </c>
      <c r="V621" s="11">
        <v>4.08749474445357E-4</v>
      </c>
      <c r="W621" s="2">
        <v>3.96397104486823E-3</v>
      </c>
      <c r="X621" s="2">
        <v>0.98435729742050104</v>
      </c>
      <c r="Y621" s="11">
        <v>2.8138823108747602E-4</v>
      </c>
      <c r="Z621" s="2">
        <v>4.4234828092157797E-3</v>
      </c>
      <c r="AA621" s="2">
        <v>0.98161673545837402</v>
      </c>
      <c r="AB621" s="11">
        <v>3.4435801353538402E-5</v>
      </c>
      <c r="AC621" s="2">
        <v>5.2486348431557395E-4</v>
      </c>
      <c r="AD621" s="2">
        <v>0.99220120906829801</v>
      </c>
    </row>
    <row r="622" spans="1:30" x14ac:dyDescent="0.35">
      <c r="A622" s="2">
        <v>1013</v>
      </c>
      <c r="B622" s="11">
        <v>8.1767432857304801E-4</v>
      </c>
      <c r="C622" s="2">
        <v>5.0017549656331496E-3</v>
      </c>
      <c r="D622" s="2">
        <v>0.99307930469512895</v>
      </c>
      <c r="E622" s="11">
        <v>2.2814415860921101E-3</v>
      </c>
      <c r="F622" s="2">
        <v>1.1841052211820999E-2</v>
      </c>
      <c r="G622" s="2">
        <v>0.97858679294586104</v>
      </c>
      <c r="H622" s="11">
        <v>2.60521075688302E-3</v>
      </c>
      <c r="I622" s="2">
        <v>4.0879910811781797E-3</v>
      </c>
      <c r="J622" s="2">
        <v>0.99186778068542403</v>
      </c>
      <c r="K622" s="5">
        <v>808</v>
      </c>
      <c r="L622" s="47">
        <v>1.1770873243222E-4</v>
      </c>
      <c r="M622">
        <v>2.0760763436555802E-3</v>
      </c>
      <c r="N622" s="2">
        <v>0.97862136363983099</v>
      </c>
      <c r="O622" s="11">
        <v>7.7374992542900104E-5</v>
      </c>
      <c r="P622">
        <v>2.3826863616704902E-3</v>
      </c>
      <c r="Q622" s="2">
        <v>0.96482884883880604</v>
      </c>
      <c r="R622" s="11">
        <v>1.6710466297809001E-5</v>
      </c>
      <c r="S622" s="2">
        <v>3.4636043710634102E-4</v>
      </c>
      <c r="T622" s="2">
        <v>0.98811405897140503</v>
      </c>
      <c r="U622" s="5">
        <v>682</v>
      </c>
      <c r="V622" s="11">
        <v>7.22891301847994E-4</v>
      </c>
      <c r="W622" s="2">
        <v>5.3071291185915401E-3</v>
      </c>
      <c r="X622" s="2">
        <v>0.98452025651931696</v>
      </c>
      <c r="Y622" s="11">
        <v>5.7598785497248097E-4</v>
      </c>
      <c r="Z622" s="2">
        <v>6.3621625304222098E-3</v>
      </c>
      <c r="AA622" s="2">
        <v>0.98372775316238403</v>
      </c>
      <c r="AB622" s="11">
        <v>7.0414316724054502E-5</v>
      </c>
      <c r="AC622" s="2">
        <v>7.7312369830906304E-4</v>
      </c>
      <c r="AD622" s="2">
        <v>0.99126160144805897</v>
      </c>
    </row>
    <row r="623" spans="1:30" x14ac:dyDescent="0.35">
      <c r="A623" s="2">
        <v>1014</v>
      </c>
      <c r="B623" s="11">
        <v>8.0808164784684701E-4</v>
      </c>
      <c r="C623" s="2">
        <v>5.5305529385805104E-3</v>
      </c>
      <c r="D623" s="2">
        <v>0.99418544769287098</v>
      </c>
      <c r="E623" s="11">
        <v>1.75937090534716E-3</v>
      </c>
      <c r="F623" s="2">
        <v>1.1115162633359399E-2</v>
      </c>
      <c r="G623" s="2">
        <v>0.98807561397552401</v>
      </c>
      <c r="H623" s="11">
        <v>7.6191924745216901E-4</v>
      </c>
      <c r="I623" s="2">
        <v>2.5454652495682201E-3</v>
      </c>
      <c r="J623" s="2">
        <v>0.99135404825210505</v>
      </c>
      <c r="K623" s="5">
        <v>809</v>
      </c>
      <c r="L623">
        <v>3.9480387931689598E-4</v>
      </c>
      <c r="M623">
        <v>3.8500213995575901E-3</v>
      </c>
      <c r="N623" s="2">
        <v>0.98020190000534002</v>
      </c>
      <c r="O623" s="11">
        <v>2.4117216526065E-4</v>
      </c>
      <c r="P623">
        <v>4.1017024777829604E-3</v>
      </c>
      <c r="Q623" s="2">
        <v>0.97656375169753995</v>
      </c>
      <c r="R623" s="11">
        <v>3.70039488188922E-5</v>
      </c>
      <c r="S623" s="2">
        <v>5.1642011385411002E-4</v>
      </c>
      <c r="T623" s="2">
        <v>0.99070817232131902</v>
      </c>
      <c r="U623" s="5">
        <v>683</v>
      </c>
      <c r="V623" s="11">
        <v>8.63127526827156E-4</v>
      </c>
      <c r="W623" s="2">
        <v>5.7568307965993803E-3</v>
      </c>
      <c r="X623" s="2">
        <v>0.98520362377166704</v>
      </c>
      <c r="Y623" s="11">
        <v>6.2010745750740095E-4</v>
      </c>
      <c r="Z623" s="2">
        <v>6.6059553064405901E-3</v>
      </c>
      <c r="AA623" s="2">
        <v>0.98674118518829301</v>
      </c>
      <c r="AB623" s="11">
        <v>8.5284271335694898E-5</v>
      </c>
      <c r="AC623" s="2">
        <v>8.5147836944088296E-4</v>
      </c>
      <c r="AD623" s="2">
        <v>0.99162644147872903</v>
      </c>
    </row>
    <row r="624" spans="1:30" x14ac:dyDescent="0.35">
      <c r="A624" s="2">
        <v>1015</v>
      </c>
      <c r="B624" s="11">
        <v>1.50263879913836E-3</v>
      </c>
      <c r="C624" s="2">
        <v>7.0095248520374298E-3</v>
      </c>
      <c r="D624" s="2">
        <v>0.99490571022033603</v>
      </c>
      <c r="E624" s="11">
        <v>4.3466747738420903E-3</v>
      </c>
      <c r="F624" s="2">
        <v>1.7064878717064799E-2</v>
      </c>
      <c r="G624" s="2">
        <v>0.98970526456832797</v>
      </c>
      <c r="H624" s="11">
        <v>3.6763492971658698E-3</v>
      </c>
      <c r="I624" s="2">
        <v>5.0383983179926803E-3</v>
      </c>
      <c r="J624" s="2">
        <v>0.99596023559570301</v>
      </c>
      <c r="K624" s="5">
        <v>810</v>
      </c>
      <c r="L624">
        <v>5.0747132627293402E-4</v>
      </c>
      <c r="M624">
        <v>4.2834905907511702E-3</v>
      </c>
      <c r="N624" s="2">
        <v>0.98240542411804199</v>
      </c>
      <c r="O624" s="11">
        <v>2.7171793044544702E-4</v>
      </c>
      <c r="P624">
        <v>4.3351291678845796E-3</v>
      </c>
      <c r="Q624" s="2">
        <v>0.98087626695632901</v>
      </c>
      <c r="R624" s="11">
        <v>5.3044241212774E-5</v>
      </c>
      <c r="S624" s="2">
        <v>6.0634629335254398E-4</v>
      </c>
      <c r="T624" s="2">
        <v>0.99067437648773105</v>
      </c>
      <c r="U624" s="5">
        <v>684</v>
      </c>
      <c r="V624" s="11">
        <v>1.2784599675796899E-4</v>
      </c>
      <c r="W624" s="2">
        <v>2.2127917036414099E-3</v>
      </c>
      <c r="X624" s="2">
        <v>0.96204620599746704</v>
      </c>
      <c r="Y624" s="11">
        <v>3.5907884011976399E-4</v>
      </c>
      <c r="Z624" s="2">
        <v>5.0218529067933499E-3</v>
      </c>
      <c r="AA624" s="2">
        <v>0.95902734994888295</v>
      </c>
      <c r="AB624" s="11">
        <v>9.5375551609322402E-5</v>
      </c>
      <c r="AC624" s="2">
        <v>9.3473301967605905E-4</v>
      </c>
      <c r="AD624" s="2">
        <v>0.98360610008239702</v>
      </c>
    </row>
    <row r="625" spans="1:30" x14ac:dyDescent="0.35">
      <c r="A625" s="2">
        <v>1016</v>
      </c>
      <c r="B625" s="11">
        <v>8.0191843153443106E-5</v>
      </c>
      <c r="C625" s="2">
        <v>1.79361249320209E-3</v>
      </c>
      <c r="D625" s="2">
        <v>0.96211183071136397</v>
      </c>
      <c r="E625" s="11">
        <v>8.2862919953185997E-5</v>
      </c>
      <c r="F625" s="2">
        <v>2.4280527140945101E-3</v>
      </c>
      <c r="G625" s="2">
        <v>0.94744175672531095</v>
      </c>
      <c r="H625" s="11">
        <v>1.80846436705905E-5</v>
      </c>
      <c r="I625" s="2">
        <v>3.6457434180192601E-4</v>
      </c>
      <c r="J625" s="2">
        <v>0.98257362842559803</v>
      </c>
      <c r="K625" s="5">
        <v>813</v>
      </c>
      <c r="L625">
        <v>1.7682451289147101E-4</v>
      </c>
      <c r="M625">
        <v>2.6244162581861002E-3</v>
      </c>
      <c r="N625" s="2">
        <v>0.97979617118835405</v>
      </c>
      <c r="O625" s="11">
        <v>1.2381073611322701E-4</v>
      </c>
      <c r="P625">
        <v>3.0521056614816102E-3</v>
      </c>
      <c r="Q625" s="2">
        <v>0.96574157476425104</v>
      </c>
      <c r="R625" s="11">
        <v>1.95756201719632E-5</v>
      </c>
      <c r="S625" s="2">
        <v>3.9234134601429099E-4</v>
      </c>
      <c r="T625" s="2">
        <v>0.98848932981491</v>
      </c>
      <c r="U625" s="5">
        <v>685</v>
      </c>
      <c r="V625" s="11">
        <v>5.8937264839187199E-4</v>
      </c>
      <c r="W625" s="2">
        <v>4.6714907512068696E-3</v>
      </c>
      <c r="X625" s="2">
        <v>0.99169415235519398</v>
      </c>
      <c r="Y625" s="11">
        <v>6.8049778928980199E-4</v>
      </c>
      <c r="Z625" s="2">
        <v>6.6161542199551998E-3</v>
      </c>
      <c r="AA625" s="2">
        <v>0.98925328254699696</v>
      </c>
      <c r="AB625" s="11">
        <v>8.6565087258350104E-5</v>
      </c>
      <c r="AC625" s="2">
        <v>8.7751552928239096E-4</v>
      </c>
      <c r="AD625" s="2">
        <v>0.99157792329788197</v>
      </c>
    </row>
    <row r="626" spans="1:30" x14ac:dyDescent="0.35">
      <c r="A626" s="2">
        <v>1017</v>
      </c>
      <c r="B626" s="11">
        <v>1.3497351028490801E-4</v>
      </c>
      <c r="C626" s="2">
        <v>2.16554035432636E-3</v>
      </c>
      <c r="D626" s="2">
        <v>0.97666156291961603</v>
      </c>
      <c r="E626" s="11">
        <v>8.3902974438387901E-5</v>
      </c>
      <c r="F626" s="2">
        <v>2.3798088077455698E-3</v>
      </c>
      <c r="G626" s="2">
        <v>0.96598267555236805</v>
      </c>
      <c r="H626" s="11">
        <v>1.9364912077435201E-5</v>
      </c>
      <c r="I626" s="2">
        <v>3.6804596311412697E-4</v>
      </c>
      <c r="J626" s="2">
        <v>0.986247718334198</v>
      </c>
      <c r="K626" s="5">
        <v>814</v>
      </c>
      <c r="L626">
        <v>4.8907415475696304E-4</v>
      </c>
      <c r="M626">
        <v>4.1651064530014896E-3</v>
      </c>
      <c r="N626" s="2">
        <v>0.98110467195510798</v>
      </c>
      <c r="O626" s="11">
        <v>2.6950761093757998E-4</v>
      </c>
      <c r="P626">
        <v>4.4617205858230504E-3</v>
      </c>
      <c r="Q626" s="2">
        <v>0.97580575942993097</v>
      </c>
      <c r="R626" s="11">
        <v>4.10512257076334E-5</v>
      </c>
      <c r="S626" s="2">
        <v>5.6066078832373001E-4</v>
      </c>
      <c r="T626" s="2">
        <v>0.99090135097503595</v>
      </c>
      <c r="U626" s="5">
        <v>686</v>
      </c>
      <c r="V626" s="11">
        <v>7.1788753848522902E-4</v>
      </c>
      <c r="W626" s="2">
        <v>5.3944727405905698E-3</v>
      </c>
      <c r="X626" s="2">
        <v>0.99350947141647294</v>
      </c>
      <c r="Y626" s="11">
        <v>9.1577041894197399E-4</v>
      </c>
      <c r="Z626" s="2">
        <v>8.0441767349839193E-3</v>
      </c>
      <c r="AA626" s="2">
        <v>0.99234706163406305</v>
      </c>
      <c r="AB626" s="11">
        <v>1.7107921303249801E-4</v>
      </c>
      <c r="AC626" s="2">
        <v>1.2522388715296899E-3</v>
      </c>
      <c r="AD626" s="2">
        <v>0.992947697639465</v>
      </c>
    </row>
    <row r="627" spans="1:30" x14ac:dyDescent="0.35">
      <c r="A627" s="2">
        <v>1018</v>
      </c>
      <c r="B627" s="11">
        <v>2.14886415051296E-4</v>
      </c>
      <c r="C627" s="2">
        <v>2.7771969325840399E-3</v>
      </c>
      <c r="D627" s="2">
        <v>0.98016387224197299</v>
      </c>
      <c r="E627" s="11">
        <v>1.40108269988559E-4</v>
      </c>
      <c r="F627" s="2">
        <v>3.0836947262287101E-3</v>
      </c>
      <c r="G627" s="2">
        <v>0.97084259986877397</v>
      </c>
      <c r="H627" s="11">
        <v>2.3097385565051799E-5</v>
      </c>
      <c r="I627" s="2">
        <v>4.1438476182520297E-4</v>
      </c>
      <c r="J627" s="2">
        <v>0.98841220140457098</v>
      </c>
      <c r="K627" s="5">
        <v>815</v>
      </c>
      <c r="L627">
        <v>5.4491119226440701E-4</v>
      </c>
      <c r="M627">
        <v>4.4302800670266099E-3</v>
      </c>
      <c r="N627" s="2">
        <v>0.98261237144470204</v>
      </c>
      <c r="O627" s="11">
        <v>3.3036377863027101E-4</v>
      </c>
      <c r="P627">
        <v>4.8670056276023301E-3</v>
      </c>
      <c r="Q627" s="2">
        <v>0.97874552011489802</v>
      </c>
      <c r="R627" s="11">
        <v>5.2537692681653398E-5</v>
      </c>
      <c r="S627" s="2">
        <v>6.2977790366858201E-4</v>
      </c>
      <c r="T627" s="2">
        <v>0.99099683761596602</v>
      </c>
      <c r="U627" s="5">
        <v>687</v>
      </c>
      <c r="V627" s="11">
        <v>8.9915632270276503E-4</v>
      </c>
      <c r="W627" s="2">
        <v>5.8203716762363902E-3</v>
      </c>
      <c r="X627" s="2">
        <v>0.99329859018325795</v>
      </c>
      <c r="Y627" s="11">
        <v>1.1458769440650901E-3</v>
      </c>
      <c r="Z627" s="2">
        <v>8.5979020223021507E-3</v>
      </c>
      <c r="AA627" s="2">
        <v>0.99225145578384399</v>
      </c>
      <c r="AB627" s="11">
        <v>2.16644402826204E-4</v>
      </c>
      <c r="AC627" s="2">
        <v>1.35451729875057E-3</v>
      </c>
      <c r="AD627" s="2">
        <v>0.99441617727279596</v>
      </c>
    </row>
    <row r="628" spans="1:30" x14ac:dyDescent="0.35">
      <c r="A628" s="2">
        <v>1019</v>
      </c>
      <c r="B628" s="11">
        <v>2.65348644461482E-4</v>
      </c>
      <c r="C628" s="2">
        <v>3.1198670621961299E-3</v>
      </c>
      <c r="D628" s="2">
        <v>0.97943460941314697</v>
      </c>
      <c r="E628" s="11">
        <v>1.6966248222161E-4</v>
      </c>
      <c r="F628" s="2">
        <v>3.3762257080525099E-3</v>
      </c>
      <c r="G628" s="2">
        <v>0.97300624847412098</v>
      </c>
      <c r="H628" s="11">
        <v>2.6563031497062099E-5</v>
      </c>
      <c r="I628" s="2">
        <v>4.4327150681056001E-4</v>
      </c>
      <c r="J628" s="2">
        <v>0.98985779285430897</v>
      </c>
      <c r="K628" s="5">
        <v>816</v>
      </c>
      <c r="L628">
        <v>2.4574657436460202E-4</v>
      </c>
      <c r="M628">
        <v>3.07388557121157E-3</v>
      </c>
      <c r="N628" s="2">
        <v>0.98350417613983099</v>
      </c>
      <c r="O628" s="11">
        <v>2.5350859505124298E-4</v>
      </c>
      <c r="P628">
        <v>4.2018527165055197E-3</v>
      </c>
      <c r="Q628" s="2">
        <v>0.98230487108230502</v>
      </c>
      <c r="R628" s="11">
        <v>3.8575304643018097E-5</v>
      </c>
      <c r="S628" s="2">
        <v>5.7608913630247105E-4</v>
      </c>
      <c r="T628" s="2">
        <v>0.99032264947891202</v>
      </c>
      <c r="U628" s="5">
        <v>688</v>
      </c>
      <c r="V628" s="11">
        <v>4.1198218241333901E-5</v>
      </c>
      <c r="W628" s="2">
        <v>1.2925489572808101E-3</v>
      </c>
      <c r="X628" s="2">
        <v>0.97161960601806596</v>
      </c>
      <c r="Y628" s="11">
        <v>4.18492199969477E-5</v>
      </c>
      <c r="Z628" s="2">
        <v>1.7629693029448299E-3</v>
      </c>
      <c r="AA628" s="2">
        <v>0.95038521289825395</v>
      </c>
      <c r="AB628" s="11">
        <v>1.00710121841984E-5</v>
      </c>
      <c r="AC628" s="2">
        <v>2.9162355349399101E-4</v>
      </c>
      <c r="AD628" s="2">
        <v>0.98134934902191095</v>
      </c>
    </row>
    <row r="629" spans="1:30" x14ac:dyDescent="0.35">
      <c r="A629" s="2">
        <v>1021</v>
      </c>
      <c r="B629" s="11">
        <v>2.3393813171423901E-4</v>
      </c>
      <c r="C629" s="2">
        <v>3.0232367571443302E-3</v>
      </c>
      <c r="D629" s="2">
        <v>0.97722780704498202</v>
      </c>
      <c r="E629" s="11">
        <v>1.84014570550061E-4</v>
      </c>
      <c r="F629" s="2">
        <v>3.6219710018485702E-3</v>
      </c>
      <c r="G629" s="2">
        <v>0.96962034702301003</v>
      </c>
      <c r="H629" s="11">
        <v>2.4227967514889301E-5</v>
      </c>
      <c r="I629" s="2">
        <v>4.5321151264943101E-4</v>
      </c>
      <c r="J629" s="2">
        <v>0.98619836568832397</v>
      </c>
      <c r="K629" s="5">
        <v>817</v>
      </c>
      <c r="L629">
        <v>2.8139332425780502E-4</v>
      </c>
      <c r="M629">
        <v>3.3244178630411599E-3</v>
      </c>
      <c r="N629" s="2">
        <v>0.98445308208465498</v>
      </c>
      <c r="O629" s="11">
        <v>2.2659098613075901E-4</v>
      </c>
      <c r="P629">
        <v>4.0408689528703603E-3</v>
      </c>
      <c r="Q629" s="2">
        <v>0.97958427667617798</v>
      </c>
      <c r="R629" s="11">
        <v>3.5056538763455999E-5</v>
      </c>
      <c r="S629" s="2">
        <v>5.29222481418401E-4</v>
      </c>
      <c r="T629" s="2">
        <v>0.98861771821975697</v>
      </c>
      <c r="U629" s="5">
        <v>689</v>
      </c>
      <c r="V629" s="11">
        <v>3.69010405847802E-4</v>
      </c>
      <c r="W629" s="2">
        <v>3.7944056093692701E-3</v>
      </c>
      <c r="X629" s="2">
        <v>0.98254895210266102</v>
      </c>
      <c r="Y629" s="11">
        <v>3.1419916194863601E-4</v>
      </c>
      <c r="Z629" s="2">
        <v>4.7818892635405003E-3</v>
      </c>
      <c r="AA629" s="2">
        <v>0.96910053491592396</v>
      </c>
      <c r="AB629" s="11">
        <v>4.4396918383426903E-5</v>
      </c>
      <c r="AC629" s="2">
        <v>6.0367013793438597E-4</v>
      </c>
      <c r="AD629" s="2">
        <v>0.984530389308929</v>
      </c>
    </row>
    <row r="630" spans="1:30" x14ac:dyDescent="0.35">
      <c r="A630" s="2">
        <v>1022</v>
      </c>
      <c r="B630" s="11">
        <v>3.2929697772487998E-4</v>
      </c>
      <c r="C630" s="2">
        <v>3.55545640923082E-3</v>
      </c>
      <c r="D630" s="2">
        <v>0.98103296756744296</v>
      </c>
      <c r="E630" s="11">
        <v>2.93005025014281E-4</v>
      </c>
      <c r="F630" s="2">
        <v>4.5340429060161096E-3</v>
      </c>
      <c r="G630" s="2">
        <v>0.97341960668563798</v>
      </c>
      <c r="H630" s="11">
        <v>4.01740508095826E-5</v>
      </c>
      <c r="I630" s="2">
        <v>5.9134501498192505E-4</v>
      </c>
      <c r="J630" s="2">
        <v>0.98800808191299405</v>
      </c>
      <c r="K630" s="5">
        <v>818</v>
      </c>
      <c r="L630">
        <v>5.7486665900796598E-4</v>
      </c>
      <c r="M630">
        <v>4.7201174311339803E-3</v>
      </c>
      <c r="N630" s="2">
        <v>0.985601365566253</v>
      </c>
      <c r="O630" s="11">
        <v>4.3645530240610199E-4</v>
      </c>
      <c r="P630">
        <v>5.5495104752480897E-3</v>
      </c>
      <c r="Q630" s="2">
        <v>0.984727442264556</v>
      </c>
      <c r="R630" s="11">
        <v>7.0143025368452004E-5</v>
      </c>
      <c r="S630" s="2">
        <v>7.7122909715399103E-4</v>
      </c>
      <c r="T630" s="2">
        <v>0.99026286602020197</v>
      </c>
      <c r="U630" s="5">
        <v>690</v>
      </c>
      <c r="V630" s="11">
        <v>5.2150414558127501E-4</v>
      </c>
      <c r="W630" s="2">
        <v>4.5007159933447803E-3</v>
      </c>
      <c r="X630" s="2">
        <v>0.98319894075393599</v>
      </c>
      <c r="Y630" s="11">
        <v>4.2834418127313202E-4</v>
      </c>
      <c r="Z630" s="2">
        <v>5.48537727445364E-3</v>
      </c>
      <c r="AA630" s="2">
        <v>0.97236031293868996</v>
      </c>
      <c r="AB630" s="11">
        <v>6.5046478994190598E-5</v>
      </c>
      <c r="AC630" s="2">
        <v>7.35523179173469E-4</v>
      </c>
      <c r="AD630" s="2">
        <v>0.98418676853179898</v>
      </c>
    </row>
    <row r="631" spans="1:30" x14ac:dyDescent="0.35">
      <c r="A631" s="2">
        <v>1023</v>
      </c>
      <c r="B631" s="11">
        <v>3.7059586611576302E-4</v>
      </c>
      <c r="C631" s="2">
        <v>3.7810464855283499E-3</v>
      </c>
      <c r="D631" s="2">
        <v>0.98176932334899902</v>
      </c>
      <c r="E631" s="11">
        <v>3.35076416376978E-4</v>
      </c>
      <c r="F631" s="2">
        <v>4.9103512428700898E-3</v>
      </c>
      <c r="G631" s="2">
        <v>0.97559243440627996</v>
      </c>
      <c r="H631" s="11">
        <v>4.7510817239526598E-5</v>
      </c>
      <c r="I631" s="2">
        <v>6.4932770328596202E-4</v>
      </c>
      <c r="J631" s="2">
        <v>0.988117635250091</v>
      </c>
      <c r="K631" s="5">
        <v>819</v>
      </c>
      <c r="L631">
        <v>7.3550513479858604E-4</v>
      </c>
      <c r="M631">
        <v>5.2807372994720901E-3</v>
      </c>
      <c r="N631" s="2">
        <v>0.986314356327056</v>
      </c>
      <c r="O631" s="11">
        <v>5.4887647274881601E-4</v>
      </c>
      <c r="P631">
        <v>6.05519535019993E-3</v>
      </c>
      <c r="Q631" s="2">
        <v>0.98646253347396795</v>
      </c>
      <c r="R631" s="11">
        <v>7.6703952800016796E-5</v>
      </c>
      <c r="S631" s="2">
        <v>8.0347189214080496E-4</v>
      </c>
      <c r="T631" s="2">
        <v>0.99200332164764404</v>
      </c>
      <c r="U631" s="5">
        <v>692</v>
      </c>
      <c r="V631" s="11">
        <v>1.2279240763746199E-4</v>
      </c>
      <c r="W631" s="2">
        <v>2.2620083764195399E-3</v>
      </c>
      <c r="X631" s="2">
        <v>0.97676980495452803</v>
      </c>
      <c r="Y631" s="11">
        <v>8.7434287706855603E-5</v>
      </c>
      <c r="Z631" s="2">
        <v>2.59019760414958E-3</v>
      </c>
      <c r="AA631" s="2">
        <v>0.96074128150939897</v>
      </c>
      <c r="AB631" s="11">
        <v>1.44043351610889E-5</v>
      </c>
      <c r="AC631" s="2">
        <v>3.4571180003695098E-4</v>
      </c>
      <c r="AD631" s="2">
        <v>0.98463433980941695</v>
      </c>
    </row>
    <row r="632" spans="1:30" x14ac:dyDescent="0.35">
      <c r="A632" s="2">
        <v>1024</v>
      </c>
      <c r="B632" s="11">
        <v>3.4315911761950701E-5</v>
      </c>
      <c r="C632" s="2">
        <v>1.11854157876223E-3</v>
      </c>
      <c r="D632" s="2">
        <v>0.97284585237502996</v>
      </c>
      <c r="E632" s="11">
        <v>3.7810823414474699E-5</v>
      </c>
      <c r="F632" s="2">
        <v>1.62340002134442E-3</v>
      </c>
      <c r="G632" s="2">
        <v>0.95119392871856601</v>
      </c>
      <c r="H632" s="11">
        <v>1.2480179975682401E-5</v>
      </c>
      <c r="I632" s="2">
        <v>2.9502567485906102E-4</v>
      </c>
      <c r="J632" s="2">
        <v>0.98443239927291804</v>
      </c>
      <c r="K632" s="5">
        <v>820</v>
      </c>
      <c r="L632" s="47">
        <v>8.3557635662145899E-5</v>
      </c>
      <c r="M632">
        <v>1.7605187604203801E-3</v>
      </c>
      <c r="N632" s="2">
        <v>0.97399038076400701</v>
      </c>
      <c r="O632" s="11">
        <v>9.8707954748533598E-5</v>
      </c>
      <c r="P632">
        <v>2.6059818919747998E-3</v>
      </c>
      <c r="Q632" s="2">
        <v>0.96681761741638095</v>
      </c>
      <c r="R632" s="11">
        <v>1.5954678019625101E-5</v>
      </c>
      <c r="S632" s="2">
        <v>3.6116468254476699E-4</v>
      </c>
      <c r="T632" s="2">
        <v>0.98667395114898604</v>
      </c>
      <c r="U632" s="5">
        <v>693</v>
      </c>
      <c r="V632" s="11">
        <v>4.2300039785914101E-4</v>
      </c>
      <c r="W632" s="2">
        <v>4.0436871349811502E-3</v>
      </c>
      <c r="X632" s="2">
        <v>0.98708480596542303</v>
      </c>
      <c r="Y632" s="11">
        <v>3.0542901367880399E-4</v>
      </c>
      <c r="Z632" s="2">
        <v>4.5136408880352896E-3</v>
      </c>
      <c r="AA632" s="2">
        <v>0.98631322383880604</v>
      </c>
      <c r="AB632" s="11">
        <v>3.9872218621894697E-5</v>
      </c>
      <c r="AC632" s="2">
        <v>5.4812215967103796E-4</v>
      </c>
      <c r="AD632" s="2">
        <v>0.99358403682708696</v>
      </c>
    </row>
    <row r="633" spans="1:30" x14ac:dyDescent="0.35">
      <c r="A633" s="2">
        <v>1025</v>
      </c>
      <c r="B633" s="11">
        <v>1.73260894371196E-4</v>
      </c>
      <c r="C633" s="2">
        <v>2.53022252582013E-3</v>
      </c>
      <c r="D633" s="2">
        <v>0.97590696811676003</v>
      </c>
      <c r="E633" s="11">
        <v>1.00749828561674E-4</v>
      </c>
      <c r="F633" s="2">
        <v>2.6540069375187098E-3</v>
      </c>
      <c r="G633" s="2">
        <v>0.96945643424987704</v>
      </c>
      <c r="H633" s="11">
        <v>1.68499445862835E-5</v>
      </c>
      <c r="I633" s="2">
        <v>3.6377375363372201E-4</v>
      </c>
      <c r="J633" s="2">
        <v>0.98811948299407903</v>
      </c>
      <c r="K633" s="5">
        <v>821</v>
      </c>
      <c r="L633">
        <v>2.8847099747508699E-4</v>
      </c>
      <c r="M633">
        <v>3.3695974852889698E-3</v>
      </c>
      <c r="N633" s="2">
        <v>0.97797328233718805</v>
      </c>
      <c r="O633" s="11">
        <v>2.3339195467997299E-4</v>
      </c>
      <c r="P633">
        <v>4.1276318952441198E-3</v>
      </c>
      <c r="Q633" s="2">
        <v>0.96591204404830899</v>
      </c>
      <c r="R633" s="11">
        <v>3.8490281440317597E-5</v>
      </c>
      <c r="S633" s="2">
        <v>5.4887257283553405E-4</v>
      </c>
      <c r="T633" s="2">
        <v>0.98306256532669001</v>
      </c>
      <c r="U633" s="5">
        <v>694</v>
      </c>
      <c r="V633" s="11">
        <v>5.25753537658602E-4</v>
      </c>
      <c r="W633" s="2">
        <v>4.52872784808278E-3</v>
      </c>
      <c r="X633" s="2">
        <v>0.98883950710296598</v>
      </c>
      <c r="Y633" s="11">
        <v>3.4676742507144798E-4</v>
      </c>
      <c r="Z633" s="2">
        <v>4.9132299609482202E-3</v>
      </c>
      <c r="AA633" s="2">
        <v>0.99037814140319802</v>
      </c>
      <c r="AB633" s="11">
        <v>5.7295183069072603E-5</v>
      </c>
      <c r="AC633" s="2">
        <v>6.5261806594207796E-4</v>
      </c>
      <c r="AD633" s="2">
        <v>0.99481511116027799</v>
      </c>
    </row>
    <row r="634" spans="1:30" x14ac:dyDescent="0.35">
      <c r="A634" s="2">
        <v>1027</v>
      </c>
      <c r="B634" s="11">
        <v>2.8395027038641198E-4</v>
      </c>
      <c r="C634" s="2">
        <v>3.2132149208336999E-3</v>
      </c>
      <c r="D634" s="2">
        <v>0.97900480031967096</v>
      </c>
      <c r="E634" s="11">
        <v>1.74683955265209E-4</v>
      </c>
      <c r="F634" s="2">
        <v>3.4678066149353899E-3</v>
      </c>
      <c r="G634" s="2">
        <v>0.97365170717239302</v>
      </c>
      <c r="H634" s="11">
        <v>2.8609685614355799E-5</v>
      </c>
      <c r="I634" s="2">
        <v>4.6970302355475702E-4</v>
      </c>
      <c r="J634" s="2">
        <v>0.98893111944198597</v>
      </c>
      <c r="K634" s="5">
        <v>822</v>
      </c>
      <c r="L634">
        <v>4.5401926035992801E-4</v>
      </c>
      <c r="M634">
        <v>4.2249155230820101E-3</v>
      </c>
      <c r="N634" s="2">
        <v>0.98071408271789495</v>
      </c>
      <c r="O634" s="11">
        <v>3.8344261702150101E-4</v>
      </c>
      <c r="P634">
        <v>5.25962095707654E-3</v>
      </c>
      <c r="Q634" s="2">
        <v>0.97148656845092696</v>
      </c>
      <c r="R634" s="11">
        <v>6.34090320090763E-5</v>
      </c>
      <c r="S634" s="2">
        <v>7.1890314575284698E-4</v>
      </c>
      <c r="T634" s="2">
        <v>0.98285293579101496</v>
      </c>
      <c r="U634" s="5">
        <v>696</v>
      </c>
      <c r="V634" s="11">
        <v>4.5224683708511201E-4</v>
      </c>
      <c r="W634" s="2">
        <v>4.2751943692564904E-3</v>
      </c>
      <c r="X634" s="2">
        <v>0.98791146278381303</v>
      </c>
      <c r="Y634" s="11">
        <v>9.2860846780240503E-4</v>
      </c>
      <c r="Z634" s="2">
        <v>8.2688406109809806E-3</v>
      </c>
      <c r="AA634" s="2">
        <v>0.96897399425506503</v>
      </c>
      <c r="AB634" s="11">
        <v>3.9571596425957902E-4</v>
      </c>
      <c r="AC634" s="2">
        <v>1.8447191687300799E-3</v>
      </c>
      <c r="AD634" s="2">
        <v>0.97992354631423895</v>
      </c>
    </row>
    <row r="635" spans="1:30" x14ac:dyDescent="0.35">
      <c r="A635" s="2">
        <v>1028</v>
      </c>
      <c r="B635" s="11">
        <v>8.9223700342699804E-5</v>
      </c>
      <c r="C635" s="2">
        <v>1.89782446250319E-3</v>
      </c>
      <c r="D635" s="2">
        <v>0.97504073381423895</v>
      </c>
      <c r="E635" s="11">
        <v>8.8577304268255803E-5</v>
      </c>
      <c r="F635" s="2">
        <v>2.5209004525095198E-3</v>
      </c>
      <c r="G635" s="2">
        <v>0.95383763313293402</v>
      </c>
      <c r="H635" s="11">
        <v>3.18167767545674E-5</v>
      </c>
      <c r="I635" s="2">
        <v>4.78967122035101E-4</v>
      </c>
      <c r="J635" s="2">
        <v>0.98339295387268</v>
      </c>
      <c r="K635" s="5">
        <v>823</v>
      </c>
      <c r="L635">
        <v>5.9630494797602296E-4</v>
      </c>
      <c r="M635">
        <v>4.8253838904201898E-3</v>
      </c>
      <c r="N635" s="2">
        <v>0.97935366630554199</v>
      </c>
      <c r="O635" s="11">
        <v>4.8581257578916799E-4</v>
      </c>
      <c r="P635">
        <v>5.9460275806486598E-3</v>
      </c>
      <c r="Q635" s="2">
        <v>0.97030830383300704</v>
      </c>
      <c r="R635" s="11">
        <v>7.3977549618575695E-5</v>
      </c>
      <c r="S635" s="2">
        <v>7.8485539415851203E-4</v>
      </c>
      <c r="T635" s="2">
        <v>0.98401397466659501</v>
      </c>
      <c r="U635" s="5">
        <v>697</v>
      </c>
      <c r="V635" s="11">
        <v>5.4867425933480198E-4</v>
      </c>
      <c r="W635" s="2">
        <v>4.6957014128565702E-3</v>
      </c>
      <c r="X635" s="2">
        <v>0.99641132354736295</v>
      </c>
      <c r="Y635" s="11">
        <v>8.8069878984242602E-4</v>
      </c>
      <c r="Z635" s="2">
        <v>7.8803133219480497E-3</v>
      </c>
      <c r="AA635" s="2">
        <v>0.99493354558944702</v>
      </c>
      <c r="AB635" s="11">
        <v>1.8312399333808501E-4</v>
      </c>
      <c r="AC635" s="2">
        <v>1.27564778085798E-3</v>
      </c>
      <c r="AD635" s="2">
        <v>0.99402093887329102</v>
      </c>
    </row>
    <row r="636" spans="1:30" x14ac:dyDescent="0.35">
      <c r="A636" s="2">
        <v>1029</v>
      </c>
      <c r="B636" s="11">
        <v>3.4686911385506299E-4</v>
      </c>
      <c r="C636" s="2">
        <v>3.62954707816243E-3</v>
      </c>
      <c r="D636" s="2">
        <v>0.98877066373824996</v>
      </c>
      <c r="E636" s="11">
        <v>4.2363564716651998E-4</v>
      </c>
      <c r="F636" s="2">
        <v>5.3615588694810798E-3</v>
      </c>
      <c r="G636" s="2">
        <v>0.98251676559448198</v>
      </c>
      <c r="H636" s="11">
        <v>6.5329382778145305E-5</v>
      </c>
      <c r="I636" s="2">
        <v>7.7400228474289103E-4</v>
      </c>
      <c r="J636" s="2">
        <v>0.98750877380371005</v>
      </c>
      <c r="K636" s="5">
        <v>824</v>
      </c>
      <c r="L636">
        <v>4.8404340632259802E-3</v>
      </c>
      <c r="M636">
        <v>8.9704338461160608E-3</v>
      </c>
      <c r="N636" s="2">
        <v>0.99203449487686102</v>
      </c>
      <c r="O636" s="11">
        <v>1.1600838042795601E-2</v>
      </c>
      <c r="P636">
        <v>2.5440743193030298E-2</v>
      </c>
      <c r="Q636" s="2">
        <v>0.984083771705627</v>
      </c>
      <c r="R636" s="11">
        <v>2.41237971931695E-2</v>
      </c>
      <c r="S636" s="2">
        <v>1.2375139631330899E-2</v>
      </c>
      <c r="T636" s="2">
        <v>0.991443872451782</v>
      </c>
      <c r="U636" s="5">
        <v>698</v>
      </c>
      <c r="V636" s="11">
        <v>8.3055213326588197E-4</v>
      </c>
      <c r="W636" s="2">
        <v>5.6229643523692998E-3</v>
      </c>
      <c r="X636" s="2">
        <v>0.99619263410568204</v>
      </c>
      <c r="Y636" s="11">
        <v>1.2976999860256899E-3</v>
      </c>
      <c r="Z636" s="2">
        <v>9.4441799446940405E-3</v>
      </c>
      <c r="AA636" s="2">
        <v>0.99503546953201205</v>
      </c>
      <c r="AB636" s="11">
        <v>4.74844506243243E-4</v>
      </c>
      <c r="AC636" s="2">
        <v>2.0425063557922801E-3</v>
      </c>
      <c r="AD636" s="2">
        <v>0.99442309141159002</v>
      </c>
    </row>
    <row r="637" spans="1:30" x14ac:dyDescent="0.35">
      <c r="A637" s="2">
        <v>1032</v>
      </c>
      <c r="B637" s="11">
        <v>9.5873641839716502E-5</v>
      </c>
      <c r="C637" s="2">
        <v>1.89026934094727E-3</v>
      </c>
      <c r="D637" s="2">
        <v>0.97609424591064398</v>
      </c>
      <c r="E637" s="11">
        <v>9.1463036369532306E-5</v>
      </c>
      <c r="F637" s="2">
        <v>2.5127213448286E-3</v>
      </c>
      <c r="G637" s="2">
        <v>0.95871269702911299</v>
      </c>
      <c r="H637" s="11">
        <v>1.7636361008044298E-5</v>
      </c>
      <c r="I637" s="2">
        <v>3.67869710316881E-4</v>
      </c>
      <c r="J637" s="2">
        <v>0.98602801561355502</v>
      </c>
      <c r="K637" s="5">
        <v>825</v>
      </c>
      <c r="L637">
        <v>1.01502332836389E-3</v>
      </c>
      <c r="M637">
        <v>5.8625047095119901E-3</v>
      </c>
      <c r="N637" s="2">
        <v>0.99500495195388705</v>
      </c>
      <c r="O637" s="11">
        <v>2.73776100948452E-3</v>
      </c>
      <c r="P637">
        <v>1.3436971232295E-2</v>
      </c>
      <c r="Q637" s="2">
        <v>0.98506081104278498</v>
      </c>
      <c r="R637" s="11">
        <v>1.57396192662417E-3</v>
      </c>
      <c r="S637" s="2">
        <v>3.4677255898714E-3</v>
      </c>
      <c r="T637" s="2">
        <v>0.98827701807022095</v>
      </c>
      <c r="U637" s="5">
        <v>699</v>
      </c>
      <c r="V637" s="11">
        <v>3.2450808212160999E-3</v>
      </c>
      <c r="W637" s="2">
        <v>1.1001318693161E-2</v>
      </c>
      <c r="X637" s="2">
        <v>0.99565112590789795</v>
      </c>
      <c r="Y637" s="11">
        <v>5.5149821564555099E-3</v>
      </c>
      <c r="Z637" s="2">
        <v>1.9579634070396399E-2</v>
      </c>
      <c r="AA637" s="2">
        <v>0.994129538536071</v>
      </c>
      <c r="AB637" s="11">
        <v>3.6947235930711001E-3</v>
      </c>
      <c r="AC637" s="2">
        <v>5.4615531116723997E-3</v>
      </c>
      <c r="AD637" s="2">
        <v>0.99219346046447698</v>
      </c>
    </row>
    <row r="638" spans="1:30" x14ac:dyDescent="0.35">
      <c r="A638" s="2">
        <v>1033</v>
      </c>
      <c r="B638" s="11">
        <v>2.74400430498644E-4</v>
      </c>
      <c r="C638" s="2">
        <v>3.1900033354759199E-3</v>
      </c>
      <c r="D638" s="2">
        <v>0.98275697231292702</v>
      </c>
      <c r="E638" s="11">
        <v>2.4247862165793701E-4</v>
      </c>
      <c r="F638" s="2">
        <v>4.0517947636544696E-3</v>
      </c>
      <c r="G638" s="2">
        <v>0.975241899490356</v>
      </c>
      <c r="H638" s="11">
        <v>3.47985223925206E-5</v>
      </c>
      <c r="I638" s="2">
        <v>5.2751251496374596E-4</v>
      </c>
      <c r="J638" s="2">
        <v>0.98896580934524503</v>
      </c>
      <c r="K638" s="5">
        <v>827</v>
      </c>
      <c r="L638">
        <v>2.7174099814146701E-3</v>
      </c>
      <c r="M638">
        <v>8.3783566951751692E-3</v>
      </c>
      <c r="N638" s="2">
        <v>0.99717259407043402</v>
      </c>
      <c r="O638" s="11">
        <v>8.9373337104916503E-3</v>
      </c>
      <c r="P638">
        <v>2.3341672495007501E-2</v>
      </c>
      <c r="Q638" s="2">
        <v>0.99233603477478005</v>
      </c>
      <c r="R638" s="11">
        <v>8.2313520833849907E-3</v>
      </c>
      <c r="S638" s="2">
        <v>8.1226630136370607E-3</v>
      </c>
      <c r="T638" s="2">
        <v>0.99511885643005304</v>
      </c>
      <c r="U638" s="5">
        <v>700</v>
      </c>
      <c r="V638" s="11">
        <v>1.2476221309043399E-4</v>
      </c>
      <c r="W638" s="2">
        <v>2.40795616991817E-3</v>
      </c>
      <c r="X638" s="2">
        <v>0.94090634584426802</v>
      </c>
      <c r="Y638" s="11">
        <v>1.5659946075174901E-4</v>
      </c>
      <c r="Z638" s="2">
        <v>3.5948189906775899E-3</v>
      </c>
      <c r="AA638" s="2">
        <v>0.92551457881927401</v>
      </c>
      <c r="AB638" s="11">
        <v>1.74103297467809E-5</v>
      </c>
      <c r="AC638" s="2">
        <v>4.0950826951302501E-4</v>
      </c>
      <c r="AD638" s="2">
        <v>0.97333562374114901</v>
      </c>
    </row>
    <row r="639" spans="1:30" x14ac:dyDescent="0.35">
      <c r="A639" s="2">
        <v>1035</v>
      </c>
      <c r="B639" s="11">
        <v>1.1231888784095599E-3</v>
      </c>
      <c r="C639" s="2">
        <v>6.4721913076937199E-3</v>
      </c>
      <c r="D639" s="2">
        <v>0.98546981811523404</v>
      </c>
      <c r="E639" s="11">
        <v>8.2008179742842902E-4</v>
      </c>
      <c r="F639" s="2">
        <v>7.5482409447431504E-3</v>
      </c>
      <c r="G639" s="2">
        <v>0.98329222202301003</v>
      </c>
      <c r="H639" s="11">
        <v>1.5724616241641299E-4</v>
      </c>
      <c r="I639" s="2">
        <v>1.1567423352971599E-3</v>
      </c>
      <c r="J639" s="2">
        <v>0.987307429313659</v>
      </c>
      <c r="K639" s="5">
        <v>828</v>
      </c>
      <c r="L639" s="47">
        <v>6.38327037449926E-5</v>
      </c>
      <c r="M639">
        <v>1.6298589762300201E-3</v>
      </c>
      <c r="N639" s="2">
        <v>0.97062486410140902</v>
      </c>
      <c r="O639" s="11">
        <v>6.1315338825806894E-5</v>
      </c>
      <c r="P639">
        <v>2.1207469981163701E-3</v>
      </c>
      <c r="Q639" s="2">
        <v>0.95320528745651201</v>
      </c>
      <c r="R639" s="11">
        <v>1.3806499737256599E-5</v>
      </c>
      <c r="S639" s="2">
        <v>3.29480273649096E-4</v>
      </c>
      <c r="T639" s="2">
        <v>0.98161774873733498</v>
      </c>
      <c r="U639" s="5">
        <v>701</v>
      </c>
      <c r="V639" s="11">
        <v>1.6533964662812599E-4</v>
      </c>
      <c r="W639" s="2">
        <v>2.5148624554276401E-3</v>
      </c>
      <c r="X639" s="2">
        <v>0.97905421257018999</v>
      </c>
      <c r="Y639" s="11">
        <v>1.2647002586163499E-4</v>
      </c>
      <c r="Z639" s="2">
        <v>3.0545627232640899E-3</v>
      </c>
      <c r="AA639" s="2">
        <v>0.96654188632964999</v>
      </c>
      <c r="AB639" s="11">
        <v>2.0324467186583199E-5</v>
      </c>
      <c r="AC639" s="2">
        <v>3.9586270577274198E-4</v>
      </c>
      <c r="AD639" s="2">
        <v>0.98746532201766901</v>
      </c>
    </row>
    <row r="640" spans="1:30" x14ac:dyDescent="0.35">
      <c r="A640" s="2">
        <v>1037</v>
      </c>
      <c r="B640" s="11">
        <v>2.3580240667797601E-4</v>
      </c>
      <c r="C640" s="2">
        <v>2.9858674388378798E-3</v>
      </c>
      <c r="D640" s="2">
        <v>0.98386627435684204</v>
      </c>
      <c r="E640" s="11">
        <v>2.34511710004881E-4</v>
      </c>
      <c r="F640" s="2">
        <v>3.9620054885744996E-3</v>
      </c>
      <c r="G640" s="2">
        <v>0.97373348474502497</v>
      </c>
      <c r="H640" s="11">
        <v>4.0111855923896601E-5</v>
      </c>
      <c r="I640" s="2">
        <v>5.7361990911886096E-4</v>
      </c>
      <c r="J640" s="2">
        <v>0.98590809106826705</v>
      </c>
      <c r="K640" s="5">
        <v>829</v>
      </c>
      <c r="L640">
        <v>4.3890925007872202E-4</v>
      </c>
      <c r="M640">
        <v>4.1302507743239403E-3</v>
      </c>
      <c r="N640" s="2">
        <v>0.98572093248367298</v>
      </c>
      <c r="O640" s="11">
        <v>3.3885525772347998E-4</v>
      </c>
      <c r="P640">
        <v>4.8978142440319001E-3</v>
      </c>
      <c r="Q640" s="2">
        <v>0.982863008975982</v>
      </c>
      <c r="R640" s="11">
        <v>4.5131400838727098E-5</v>
      </c>
      <c r="S640" s="2">
        <v>6.0134980594739296E-4</v>
      </c>
      <c r="T640" s="2">
        <v>0.99122327566146795</v>
      </c>
      <c r="U640" s="5">
        <v>702</v>
      </c>
      <c r="V640" s="11">
        <v>4.09931526519358E-4</v>
      </c>
      <c r="W640" s="2">
        <v>3.9301253855228398E-3</v>
      </c>
      <c r="X640" s="2">
        <v>0.98089188337326005</v>
      </c>
      <c r="Y640" s="11">
        <v>2.7141574537381503E-4</v>
      </c>
      <c r="Z640" s="2">
        <v>4.36144787818193E-3</v>
      </c>
      <c r="AA640" s="2">
        <v>0.97572225332260099</v>
      </c>
      <c r="AB640" s="11">
        <v>3.6960955185349997E-5</v>
      </c>
      <c r="AC640" s="2">
        <v>5.2040506852790702E-4</v>
      </c>
      <c r="AD640" s="2">
        <v>0.99129956960678101</v>
      </c>
    </row>
    <row r="641" spans="1:30" x14ac:dyDescent="0.35">
      <c r="A641" s="2">
        <v>1039</v>
      </c>
      <c r="B641" s="11">
        <v>7.81168229877948E-4</v>
      </c>
      <c r="C641" s="2">
        <v>5.3089284338056998E-3</v>
      </c>
      <c r="D641" s="2">
        <v>0.98554551601409901</v>
      </c>
      <c r="E641" s="11">
        <v>7.1947928518056804E-4</v>
      </c>
      <c r="F641" s="2">
        <v>7.02885538339614E-3</v>
      </c>
      <c r="G641" s="2">
        <v>0.98370307683944702</v>
      </c>
      <c r="H641" s="11">
        <v>1.3033159484621099E-4</v>
      </c>
      <c r="I641" s="2">
        <v>1.0754836257547099E-3</v>
      </c>
      <c r="J641" s="2">
        <v>0.98803418874740601</v>
      </c>
      <c r="K641" s="5">
        <v>830</v>
      </c>
      <c r="L641">
        <v>6.5958546474575996E-4</v>
      </c>
      <c r="M641">
        <v>4.9846922047436203E-3</v>
      </c>
      <c r="N641" s="2">
        <v>0.986244797706604</v>
      </c>
      <c r="O641" s="11">
        <v>5.07411023136228E-4</v>
      </c>
      <c r="P641">
        <v>5.9727872721850803E-3</v>
      </c>
      <c r="Q641" s="2">
        <v>0.98481571674346902</v>
      </c>
      <c r="R641" s="11">
        <v>7.2907212597783601E-5</v>
      </c>
      <c r="S641" s="2">
        <v>7.7690847683697896E-4</v>
      </c>
      <c r="T641" s="2">
        <v>0.99175959825515703</v>
      </c>
      <c r="U641" s="5">
        <v>703</v>
      </c>
      <c r="V641" s="11">
        <v>5.0932326121255701E-4</v>
      </c>
      <c r="W641" s="2">
        <v>4.4699925929307903E-3</v>
      </c>
      <c r="X641" s="2">
        <v>0.98060351610183705</v>
      </c>
      <c r="Y641" s="11">
        <v>3.5376785672269702E-4</v>
      </c>
      <c r="Z641" s="2">
        <v>5.0708609633147699E-3</v>
      </c>
      <c r="AA641" s="2">
        <v>0.976157486438751</v>
      </c>
      <c r="AB641" s="11">
        <v>5.3392159315990203E-5</v>
      </c>
      <c r="AC641" s="2">
        <v>6.4663263037800702E-4</v>
      </c>
      <c r="AD641" s="2">
        <v>0.98922139406204201</v>
      </c>
    </row>
    <row r="642" spans="1:30" x14ac:dyDescent="0.35">
      <c r="A642" s="2">
        <v>1041</v>
      </c>
      <c r="B642" s="11">
        <v>1.74310393049381E-4</v>
      </c>
      <c r="C642" s="2">
        <v>2.5292560458183202E-3</v>
      </c>
      <c r="D642" s="2">
        <v>0.97932612895965498</v>
      </c>
      <c r="E642" s="11">
        <v>1.2647001130972001E-4</v>
      </c>
      <c r="F642" s="2">
        <v>2.95506883412599E-3</v>
      </c>
      <c r="G642" s="2">
        <v>0.96989268064498901</v>
      </c>
      <c r="H642" s="11">
        <v>1.7776092136045901E-5</v>
      </c>
      <c r="I642" s="2">
        <v>3.74950206605717E-4</v>
      </c>
      <c r="J642" s="2">
        <v>0.98810225725173895</v>
      </c>
      <c r="K642" s="5">
        <v>831</v>
      </c>
      <c r="L642">
        <v>8.0437143333256201E-4</v>
      </c>
      <c r="M642">
        <v>5.4140770807862204E-3</v>
      </c>
      <c r="N642" s="2">
        <v>0.98633837699890103</v>
      </c>
      <c r="O642" s="11">
        <v>5.8666022960096598E-4</v>
      </c>
      <c r="P642">
        <v>6.4176199957728299E-3</v>
      </c>
      <c r="Q642" s="2">
        <v>0.98493689298629705</v>
      </c>
      <c r="R642" s="11">
        <v>8.0675665230955901E-5</v>
      </c>
      <c r="S642" s="2">
        <v>8.2054763333871896E-4</v>
      </c>
      <c r="T642" s="2">
        <v>0.99205321073532104</v>
      </c>
      <c r="U642" s="5">
        <v>704</v>
      </c>
      <c r="V642" s="11">
        <v>3.7236200296319999E-4</v>
      </c>
      <c r="W642" s="2">
        <v>3.53507511317729E-3</v>
      </c>
      <c r="X642" s="2">
        <v>0.98112285137176503</v>
      </c>
      <c r="Y642" s="11">
        <v>2.3593204969074501E-4</v>
      </c>
      <c r="Z642" s="2">
        <v>4.1901799850165801E-3</v>
      </c>
      <c r="AA642" s="2">
        <v>0.98265278339385898</v>
      </c>
      <c r="AB642" s="11">
        <v>4.3532450945349397E-5</v>
      </c>
      <c r="AC642" s="2">
        <v>5.9752754168584899E-4</v>
      </c>
      <c r="AD642" s="2">
        <v>0.99035894870758001</v>
      </c>
    </row>
    <row r="643" spans="1:30" x14ac:dyDescent="0.35">
      <c r="A643" s="2">
        <v>1042</v>
      </c>
      <c r="B643" s="11">
        <v>3.1995258177630598E-4</v>
      </c>
      <c r="C643" s="2">
        <v>3.4069800749421098E-3</v>
      </c>
      <c r="D643" s="2">
        <v>0.98349040746688798</v>
      </c>
      <c r="E643" s="11">
        <v>2.6939291274174999E-4</v>
      </c>
      <c r="F643" s="2">
        <v>4.28013876080513E-3</v>
      </c>
      <c r="G643" s="2">
        <v>0.97672092914581299</v>
      </c>
      <c r="H643" s="11">
        <v>3.1433173717232401E-5</v>
      </c>
      <c r="I643" s="2">
        <v>5.1379768410697503E-4</v>
      </c>
      <c r="J643" s="2">
        <v>0.988991439342498</v>
      </c>
      <c r="K643" s="5">
        <v>832</v>
      </c>
      <c r="L643" s="47">
        <v>8.6011496023274904E-5</v>
      </c>
      <c r="M643">
        <v>1.7502264818176599E-3</v>
      </c>
      <c r="N643" s="2">
        <v>0.97410768270492498</v>
      </c>
      <c r="O643" s="11">
        <v>5.6841050536604598E-5</v>
      </c>
      <c r="P643">
        <v>2.0420516375452202E-3</v>
      </c>
      <c r="Q643" s="2">
        <v>0.95512276887893599</v>
      </c>
      <c r="R643" s="11">
        <v>1.32456707433448E-5</v>
      </c>
      <c r="S643" s="2">
        <v>3.1949375988915498E-4</v>
      </c>
      <c r="T643" s="2">
        <v>0.98377203941345204</v>
      </c>
      <c r="U643" s="5">
        <v>705</v>
      </c>
      <c r="V643" s="11">
        <v>4.3641505180858E-4</v>
      </c>
      <c r="W643" s="2">
        <v>3.9142612367868397E-3</v>
      </c>
      <c r="X643" s="2">
        <v>0.98286098241805997</v>
      </c>
      <c r="Y643" s="11">
        <v>2.01619535801E-4</v>
      </c>
      <c r="Z643" s="2">
        <v>3.8433209992945099E-3</v>
      </c>
      <c r="AA643" s="2">
        <v>0.98060947656631403</v>
      </c>
      <c r="AB643" s="11">
        <v>3.5902732633985498E-5</v>
      </c>
      <c r="AC643" s="2">
        <v>4.8099146806634898E-4</v>
      </c>
      <c r="AD643" s="2">
        <v>0.99297720193862904</v>
      </c>
    </row>
    <row r="644" spans="1:30" x14ac:dyDescent="0.35">
      <c r="A644" s="2">
        <v>1043</v>
      </c>
      <c r="B644" s="11">
        <v>4.1139725362882002E-4</v>
      </c>
      <c r="C644" s="2">
        <v>3.8975630886852698E-3</v>
      </c>
      <c r="D644" s="2">
        <v>0.98295003175735396</v>
      </c>
      <c r="E644" s="11">
        <v>3.1856846180744399E-4</v>
      </c>
      <c r="F644" s="2">
        <v>4.6747205778956396E-3</v>
      </c>
      <c r="G644" s="2">
        <v>0.97834569215774503</v>
      </c>
      <c r="H644" s="11">
        <v>3.6170440580463003E-5</v>
      </c>
      <c r="I644" s="2">
        <v>5.56086131837219E-4</v>
      </c>
      <c r="J644" s="2">
        <v>0.98974061012268</v>
      </c>
      <c r="K644" s="5">
        <v>833</v>
      </c>
      <c r="L644">
        <v>3.4140347270295002E-4</v>
      </c>
      <c r="M644">
        <v>3.47820832394063E-3</v>
      </c>
      <c r="N644" s="2">
        <v>0.98117935657501198</v>
      </c>
      <c r="O644" s="11">
        <v>1.9701839482877401E-4</v>
      </c>
      <c r="P644">
        <v>3.7553308065980599E-3</v>
      </c>
      <c r="Q644" s="2">
        <v>0.97868990898132302</v>
      </c>
      <c r="R644" s="11">
        <v>3.6071152862859802E-5</v>
      </c>
      <c r="S644" s="2">
        <v>5.3197244415059599E-4</v>
      </c>
      <c r="T644" s="2">
        <v>0.98917335271835305</v>
      </c>
      <c r="U644" s="5">
        <v>706</v>
      </c>
      <c r="V644" s="11">
        <v>8.4919255459681099E-4</v>
      </c>
      <c r="W644" s="2">
        <v>5.3551243618130597E-3</v>
      </c>
      <c r="X644" s="2">
        <v>0.98576408624649003</v>
      </c>
      <c r="Y644" s="11">
        <v>3.9562062011100298E-4</v>
      </c>
      <c r="Z644" s="2">
        <v>5.2770595066249301E-3</v>
      </c>
      <c r="AA644" s="2">
        <v>0.98697119951248102</v>
      </c>
      <c r="AB644" s="11">
        <v>6.5071631979662898E-5</v>
      </c>
      <c r="AC644" s="2">
        <v>6.7177647724747604E-4</v>
      </c>
      <c r="AD644" s="2">
        <v>0.99421811103820801</v>
      </c>
    </row>
    <row r="645" spans="1:30" x14ac:dyDescent="0.35">
      <c r="A645" s="2">
        <v>1048</v>
      </c>
      <c r="B645" s="11">
        <v>4.0572969737695503E-5</v>
      </c>
      <c r="C645" s="2">
        <v>1.1421421077102401E-3</v>
      </c>
      <c r="D645" s="2">
        <v>0.97055959701537997</v>
      </c>
      <c r="E645" s="11">
        <v>4.2526833567535498E-5</v>
      </c>
      <c r="F645" s="2">
        <v>1.6746827168390101E-3</v>
      </c>
      <c r="G645" s="2">
        <v>0.95183396339416504</v>
      </c>
      <c r="H645" s="11">
        <v>1.40502215799642E-5</v>
      </c>
      <c r="I645" s="2">
        <v>2.9821367934346199E-4</v>
      </c>
      <c r="J645" s="2">
        <v>0.98581004142761197</v>
      </c>
      <c r="K645" s="5">
        <v>835</v>
      </c>
      <c r="L645">
        <v>5.4600054863840298E-4</v>
      </c>
      <c r="M645">
        <v>4.4282246381044301E-3</v>
      </c>
      <c r="N645" s="2">
        <v>0.98127812147140503</v>
      </c>
      <c r="O645" s="11">
        <v>3.4236471401527502E-4</v>
      </c>
      <c r="P645">
        <v>4.8503312282264198E-3</v>
      </c>
      <c r="Q645" s="2">
        <v>0.98026198148727395</v>
      </c>
      <c r="R645" s="11">
        <v>5.28779601154383E-5</v>
      </c>
      <c r="S645" s="2">
        <v>6.5838958835229202E-4</v>
      </c>
      <c r="T645" s="2">
        <v>0.99033224582672097</v>
      </c>
      <c r="U645" s="5">
        <v>707</v>
      </c>
      <c r="V645" s="11">
        <v>9.2391471844166496E-4</v>
      </c>
      <c r="W645" s="2">
        <v>5.7175429537892298E-3</v>
      </c>
      <c r="X645" s="2">
        <v>0.98643183708190896</v>
      </c>
      <c r="Y645" s="11">
        <v>4.70684433821588E-4</v>
      </c>
      <c r="Z645" s="2">
        <v>5.6944317184388603E-3</v>
      </c>
      <c r="AA645" s="2">
        <v>0.98850566148757901</v>
      </c>
      <c r="AB645" s="11">
        <v>7.6355303463060395E-5</v>
      </c>
      <c r="AC645" s="2">
        <v>7.2944501880556302E-4</v>
      </c>
      <c r="AD645" s="2">
        <v>0.99414825439453103</v>
      </c>
    </row>
    <row r="646" spans="1:30" x14ac:dyDescent="0.35">
      <c r="A646" s="2">
        <v>1049</v>
      </c>
      <c r="B646" s="11">
        <v>1.7516060324851399E-4</v>
      </c>
      <c r="C646" s="2">
        <v>2.5285223964601699E-3</v>
      </c>
      <c r="D646" s="2">
        <v>0.974187731742858</v>
      </c>
      <c r="E646" s="11">
        <v>1.07639461930375E-4</v>
      </c>
      <c r="F646" s="2">
        <v>2.7471082285046499E-3</v>
      </c>
      <c r="G646" s="2">
        <v>0.96354651451110795</v>
      </c>
      <c r="H646" s="11">
        <v>1.86044035217491E-5</v>
      </c>
      <c r="I646" s="2">
        <v>3.8768514059484E-4</v>
      </c>
      <c r="J646" s="2">
        <v>0.98536109924316395</v>
      </c>
      <c r="K646" s="5">
        <v>836</v>
      </c>
      <c r="L646">
        <v>2.0293438865337499E-4</v>
      </c>
      <c r="M646">
        <v>2.8728682082146402E-3</v>
      </c>
      <c r="N646" s="2">
        <v>0.989016354084014</v>
      </c>
      <c r="O646" s="11">
        <v>2.9515507048927199E-4</v>
      </c>
      <c r="P646">
        <v>4.5989062637090596E-3</v>
      </c>
      <c r="Q646" s="2">
        <v>0.97606062889099099</v>
      </c>
      <c r="R646" s="11">
        <v>5.8153600548393997E-5</v>
      </c>
      <c r="S646" s="2">
        <v>6.8978883791714896E-4</v>
      </c>
      <c r="T646" s="2">
        <v>0.98485839366912797</v>
      </c>
      <c r="U646" s="5">
        <v>708</v>
      </c>
      <c r="V646" s="11">
        <v>2.8321691206656299E-4</v>
      </c>
      <c r="W646" s="2">
        <v>3.2492263708263601E-3</v>
      </c>
      <c r="X646" s="2">
        <v>0.98182743787765503</v>
      </c>
      <c r="Y646" s="11">
        <v>4.4291946687735601E-4</v>
      </c>
      <c r="Z646" s="2">
        <v>5.6444257497787398E-3</v>
      </c>
      <c r="AA646" s="2">
        <v>0.98318910598754805</v>
      </c>
      <c r="AB646" s="11">
        <v>1.24805112136527E-4</v>
      </c>
      <c r="AC646" s="2">
        <v>1.0841930052265501E-3</v>
      </c>
      <c r="AD646" s="2">
        <v>0.98870354890823298</v>
      </c>
    </row>
    <row r="647" spans="1:30" x14ac:dyDescent="0.35">
      <c r="A647" s="2">
        <v>1050</v>
      </c>
      <c r="B647" s="11">
        <v>3.0467464239336501E-4</v>
      </c>
      <c r="C647" s="2">
        <v>3.27341957017779E-3</v>
      </c>
      <c r="D647" s="2">
        <v>0.97586363554000799</v>
      </c>
      <c r="E647" s="11">
        <v>1.6705571033526201E-4</v>
      </c>
      <c r="F647" s="2">
        <v>3.3912456128746202E-3</v>
      </c>
      <c r="G647" s="2">
        <v>0.96984505653381303</v>
      </c>
      <c r="H647" s="11">
        <v>3.2404939702246297E-5</v>
      </c>
      <c r="I647" s="2">
        <v>5.0125346751883604E-4</v>
      </c>
      <c r="J647" s="2">
        <v>0.984286248683929</v>
      </c>
      <c r="K647" s="5">
        <v>837</v>
      </c>
      <c r="L647">
        <v>6.50939357001334E-4</v>
      </c>
      <c r="M647">
        <v>4.9097491428256E-3</v>
      </c>
      <c r="N647" s="2">
        <v>0.99166005849838201</v>
      </c>
      <c r="O647" s="11">
        <v>6.7641824716702104E-4</v>
      </c>
      <c r="P647">
        <v>6.7698294296860599E-3</v>
      </c>
      <c r="Q647" s="2">
        <v>0.99060976505279497</v>
      </c>
      <c r="R647" s="11">
        <v>1.1469291348475901E-4</v>
      </c>
      <c r="S647" s="2">
        <v>9.9810806568711996E-4</v>
      </c>
      <c r="T647" s="2">
        <v>0.99229490756988503</v>
      </c>
      <c r="U647" s="5">
        <v>709</v>
      </c>
      <c r="V647" s="11">
        <v>4.5890163164585802E-4</v>
      </c>
      <c r="W647" s="2">
        <v>4.2526312172412803E-3</v>
      </c>
      <c r="X647" s="2">
        <v>0.99127399921417203</v>
      </c>
      <c r="Y647" s="11">
        <v>5.5999099276959896E-4</v>
      </c>
      <c r="Z647" s="2">
        <v>6.2233074568211998E-3</v>
      </c>
      <c r="AA647" s="2">
        <v>0.98758679628372104</v>
      </c>
      <c r="AB647" s="11">
        <v>6.7360939283389598E-5</v>
      </c>
      <c r="AC647" s="2">
        <v>7.6548126526176897E-4</v>
      </c>
      <c r="AD647" s="2">
        <v>0.99154734611511197</v>
      </c>
    </row>
    <row r="648" spans="1:30" x14ac:dyDescent="0.35">
      <c r="A648" s="2">
        <v>1052</v>
      </c>
      <c r="B648" s="11">
        <v>3.5715125704882599E-5</v>
      </c>
      <c r="C648" s="2">
        <v>1.1459719389677E-3</v>
      </c>
      <c r="D648" s="2">
        <v>0.96913230419158902</v>
      </c>
      <c r="E648" s="11">
        <v>4.3995609303237803E-5</v>
      </c>
      <c r="F648" s="2">
        <v>1.70176336541771E-3</v>
      </c>
      <c r="G648" s="2">
        <v>0.94712054729461603</v>
      </c>
      <c r="H648" s="11">
        <v>1.31871029225294E-5</v>
      </c>
      <c r="I648" s="2">
        <v>3.0759017681702901E-4</v>
      </c>
      <c r="J648" s="2">
        <v>0.98338228464126498</v>
      </c>
      <c r="K648" s="5">
        <v>840</v>
      </c>
      <c r="L648">
        <v>2.2726005408912802E-3</v>
      </c>
      <c r="M648">
        <v>5.4226876236498304E-3</v>
      </c>
      <c r="N648" s="2">
        <v>0.99216419458389205</v>
      </c>
      <c r="O648" s="11">
        <v>2.6601792778819799E-3</v>
      </c>
      <c r="P648">
        <v>1.3140866532921699E-2</v>
      </c>
      <c r="Q648" s="2">
        <v>0.96574723720550504</v>
      </c>
      <c r="R648" s="11">
        <v>4.9510835669934698E-3</v>
      </c>
      <c r="S648" s="2">
        <v>4.4748042710125403E-3</v>
      </c>
      <c r="T648" s="2">
        <v>0.99174255132675104</v>
      </c>
      <c r="U648" s="5">
        <v>710</v>
      </c>
      <c r="V648" s="11">
        <v>6.8630673922598297E-4</v>
      </c>
      <c r="W648" s="2">
        <v>5.1110875792801302E-3</v>
      </c>
      <c r="X648" s="2">
        <v>0.99335026741027799</v>
      </c>
      <c r="Y648" s="11">
        <v>7.8593957005068595E-4</v>
      </c>
      <c r="Z648" s="2">
        <v>7.3759085498750201E-3</v>
      </c>
      <c r="AA648" s="2">
        <v>0.99250996112823398</v>
      </c>
      <c r="AB648" s="11">
        <v>1.26874379930086E-4</v>
      </c>
      <c r="AC648" s="2">
        <v>1.0761398589238501E-3</v>
      </c>
      <c r="AD648" s="2">
        <v>0.993455469608306</v>
      </c>
    </row>
    <row r="649" spans="1:30" x14ac:dyDescent="0.35">
      <c r="A649" s="2">
        <v>1053</v>
      </c>
      <c r="B649" s="11">
        <v>2.4202436907216901E-4</v>
      </c>
      <c r="C649" s="2">
        <v>2.9633413068950098E-3</v>
      </c>
      <c r="D649" s="2">
        <v>0.982929646968841</v>
      </c>
      <c r="E649" s="11">
        <v>1.73188251210376E-4</v>
      </c>
      <c r="F649" s="2">
        <v>3.45320347696542E-3</v>
      </c>
      <c r="G649" s="2">
        <v>0.97742009162902799</v>
      </c>
      <c r="H649" s="11">
        <v>2.66785191342933E-5</v>
      </c>
      <c r="I649" s="2">
        <v>4.7020346391946001E-4</v>
      </c>
      <c r="J649" s="2">
        <v>0.98932027816772405</v>
      </c>
      <c r="K649" s="5">
        <v>841</v>
      </c>
      <c r="L649">
        <v>1.9315297249704599E-3</v>
      </c>
      <c r="M649">
        <v>7.04212253913283E-3</v>
      </c>
      <c r="N649" s="2">
        <v>0.99378591775894098</v>
      </c>
      <c r="O649" s="11">
        <v>4.5682918280362996E-3</v>
      </c>
      <c r="P649">
        <v>1.7264600843191098E-2</v>
      </c>
      <c r="Q649" s="2">
        <v>0.97962641716003396</v>
      </c>
      <c r="R649" s="11">
        <v>6.6226166673004601E-3</v>
      </c>
      <c r="S649" s="2">
        <v>6.6854660399258102E-3</v>
      </c>
      <c r="T649" s="2">
        <v>0.99150484800338701</v>
      </c>
      <c r="U649" s="5">
        <v>711</v>
      </c>
      <c r="V649" s="11">
        <v>9.1496930690482205E-4</v>
      </c>
      <c r="W649" s="2">
        <v>5.9775463305413697E-3</v>
      </c>
      <c r="X649" s="2">
        <v>0.99200671911239602</v>
      </c>
      <c r="Y649" s="11">
        <v>1.23989360872656E-3</v>
      </c>
      <c r="Z649" s="2">
        <v>9.2840315774083103E-3</v>
      </c>
      <c r="AA649" s="2">
        <v>0.98998326063156095</v>
      </c>
      <c r="AB649" s="11">
        <v>2.4304196995217299E-4</v>
      </c>
      <c r="AC649" s="2">
        <v>1.4661143068224101E-3</v>
      </c>
      <c r="AD649" s="2">
        <v>0.99264639616012496</v>
      </c>
    </row>
    <row r="650" spans="1:30" x14ac:dyDescent="0.35">
      <c r="A650" s="2">
        <v>1054</v>
      </c>
      <c r="B650" s="11">
        <v>2.9187806649133498E-4</v>
      </c>
      <c r="C650" s="2">
        <v>3.2697862479835701E-3</v>
      </c>
      <c r="D650" s="2">
        <v>0.98578852415084794</v>
      </c>
      <c r="E650" s="11">
        <v>2.4793751072138499E-4</v>
      </c>
      <c r="F650" s="2">
        <v>4.1083176620304498E-3</v>
      </c>
      <c r="G650" s="2">
        <v>0.98058104515075595</v>
      </c>
      <c r="H650" s="11">
        <v>3.4650714951567298E-5</v>
      </c>
      <c r="I650" s="2">
        <v>5.3880020277574604E-4</v>
      </c>
      <c r="J650" s="2">
        <v>0.989366114139556</v>
      </c>
      <c r="K650" s="5">
        <v>842</v>
      </c>
      <c r="L650">
        <v>8.8910292834043503E-4</v>
      </c>
      <c r="M650">
        <v>5.92460623010993E-3</v>
      </c>
      <c r="N650" s="2">
        <v>0.99745357036590498</v>
      </c>
      <c r="O650" s="11">
        <v>2.2210862953215798E-3</v>
      </c>
      <c r="P650">
        <v>1.24694239348173E-2</v>
      </c>
      <c r="Q650" s="2">
        <v>0.99440521001815796</v>
      </c>
      <c r="R650" s="11">
        <v>6.8879727041348804E-4</v>
      </c>
      <c r="S650" s="2">
        <v>2.2920919582247699E-3</v>
      </c>
      <c r="T650" s="2">
        <v>0.99558979272842396</v>
      </c>
      <c r="U650" s="5">
        <v>712</v>
      </c>
      <c r="V650" s="11">
        <v>3.3369386073900299E-5</v>
      </c>
      <c r="W650" s="2">
        <v>1.0683389846235501E-3</v>
      </c>
      <c r="X650" s="2">
        <v>0.96689897775650002</v>
      </c>
      <c r="Y650" s="11">
        <v>5.0889568228740198E-5</v>
      </c>
      <c r="Z650" s="2">
        <v>1.86748779378831E-3</v>
      </c>
      <c r="AA650" s="2">
        <v>0.94852334260940496</v>
      </c>
      <c r="AB650" s="11">
        <v>1.16308001452125E-5</v>
      </c>
      <c r="AC650" s="2">
        <v>3.0547622009180399E-4</v>
      </c>
      <c r="AD650" s="2">
        <v>0.98400300741195601</v>
      </c>
    </row>
    <row r="651" spans="1:30" x14ac:dyDescent="0.35">
      <c r="A651" s="2">
        <v>1055</v>
      </c>
      <c r="B651" s="11">
        <v>3.5415557795204201E-4</v>
      </c>
      <c r="C651" s="2">
        <v>3.55274812318384E-3</v>
      </c>
      <c r="D651" s="2">
        <v>0.98539727926254195</v>
      </c>
      <c r="E651" s="11">
        <v>2.9253732645884102E-4</v>
      </c>
      <c r="F651" s="2">
        <v>4.5124134048819499E-3</v>
      </c>
      <c r="G651" s="2">
        <v>0.98097050189971902</v>
      </c>
      <c r="H651" s="11">
        <v>4.5486431190511198E-5</v>
      </c>
      <c r="I651" s="2">
        <v>6.2370637897402005E-4</v>
      </c>
      <c r="J651" s="2">
        <v>0.98843127489089899</v>
      </c>
      <c r="K651" s="5">
        <v>843</v>
      </c>
      <c r="L651">
        <v>2.1196922753006198E-3</v>
      </c>
      <c r="M651">
        <v>7.7763148583471697E-3</v>
      </c>
      <c r="N651" s="2">
        <v>0.99731779098510698</v>
      </c>
      <c r="O651" s="11">
        <v>5.84177067503333E-3</v>
      </c>
      <c r="P651">
        <v>1.9300924614071801E-2</v>
      </c>
      <c r="Q651" s="2">
        <v>0.99378192424774103</v>
      </c>
      <c r="R651" s="11">
        <v>4.9023758620023701E-3</v>
      </c>
      <c r="S651" s="2">
        <v>5.9567815624177404E-3</v>
      </c>
      <c r="T651" s="2">
        <v>0.99590080976486195</v>
      </c>
      <c r="U651" s="5">
        <v>713</v>
      </c>
      <c r="V651" s="11">
        <v>2.7758441865444102E-4</v>
      </c>
      <c r="W651" s="2">
        <v>3.3393092453479702E-3</v>
      </c>
      <c r="X651" s="2">
        <v>0.98128753900527899</v>
      </c>
      <c r="Y651" s="11">
        <v>2.3766997037455399E-4</v>
      </c>
      <c r="Z651" s="2">
        <v>4.2091440409421903E-3</v>
      </c>
      <c r="AA651" s="2">
        <v>0.97176724672317505</v>
      </c>
      <c r="AB651" s="11">
        <v>2.92312524834414E-5</v>
      </c>
      <c r="AC651" s="2">
        <v>4.8545887693762698E-4</v>
      </c>
      <c r="AD651" s="2">
        <v>0.98958659172058105</v>
      </c>
    </row>
    <row r="652" spans="1:30" x14ac:dyDescent="0.35">
      <c r="A652" s="2">
        <v>1056</v>
      </c>
      <c r="B652" s="11">
        <v>4.8309131670975997E-5</v>
      </c>
      <c r="C652" s="2">
        <v>1.35256454814225E-3</v>
      </c>
      <c r="D652" s="2">
        <v>0.97297865152358998</v>
      </c>
      <c r="E652" s="11">
        <v>4.42995478806551E-5</v>
      </c>
      <c r="F652" s="2">
        <v>1.81736669037491E-3</v>
      </c>
      <c r="G652" s="2">
        <v>0.95279812812805098</v>
      </c>
      <c r="H652" s="11">
        <v>1.1413118954806099E-5</v>
      </c>
      <c r="I652" s="2">
        <v>2.9432270093820902E-4</v>
      </c>
      <c r="J652" s="2">
        <v>0.98634737730026201</v>
      </c>
      <c r="K652" s="5">
        <v>844</v>
      </c>
      <c r="L652">
        <v>1.9246044394094399E-4</v>
      </c>
      <c r="M652">
        <v>2.82845087349414E-3</v>
      </c>
      <c r="N652" s="2">
        <v>0.97447699308395297</v>
      </c>
      <c r="O652" s="11">
        <v>1.82682124432176E-4</v>
      </c>
      <c r="P652">
        <v>3.7056431174278199E-3</v>
      </c>
      <c r="Q652" s="2">
        <v>0.97134876251220703</v>
      </c>
      <c r="R652" s="11">
        <v>2.5452080080867701E-5</v>
      </c>
      <c r="S652" s="2">
        <v>4.60964569356292E-4</v>
      </c>
      <c r="T652" s="2">
        <v>0.98724424839019698</v>
      </c>
      <c r="U652" s="5">
        <v>714</v>
      </c>
      <c r="V652" s="11">
        <v>4.67909179860726E-4</v>
      </c>
      <c r="W652" s="2">
        <v>4.2911637574434202E-3</v>
      </c>
      <c r="X652" s="2">
        <v>0.98114669322967496</v>
      </c>
      <c r="Y652" s="11">
        <v>3.6288760020397598E-4</v>
      </c>
      <c r="Z652" s="2">
        <v>5.1457821391522798E-3</v>
      </c>
      <c r="AA652" s="2">
        <v>0.97545677423477095</v>
      </c>
      <c r="AB652" s="11">
        <v>4.6273664338514202E-5</v>
      </c>
      <c r="AC652" s="2">
        <v>5.9576792409643498E-4</v>
      </c>
      <c r="AD652" s="2">
        <v>0.98968291282653797</v>
      </c>
    </row>
    <row r="653" spans="1:30" x14ac:dyDescent="0.35">
      <c r="A653" s="2">
        <v>1057</v>
      </c>
      <c r="B653" s="11">
        <v>2.22686125198379E-4</v>
      </c>
      <c r="C653" s="2">
        <v>2.8554154559969902E-3</v>
      </c>
      <c r="D653" s="2">
        <v>0.97597050666809004</v>
      </c>
      <c r="E653" s="11">
        <v>1.33275985717773E-4</v>
      </c>
      <c r="F653" s="2">
        <v>3.1202521640807299E-3</v>
      </c>
      <c r="G653" s="2">
        <v>0.96463227272033603</v>
      </c>
      <c r="H653" s="11">
        <v>2.2482649001176401E-5</v>
      </c>
      <c r="I653" s="2">
        <v>4.0719873504713102E-4</v>
      </c>
      <c r="J653" s="2">
        <v>0.98737770318984897</v>
      </c>
      <c r="K653" s="5">
        <v>845</v>
      </c>
      <c r="L653">
        <v>2.2897630697116199E-4</v>
      </c>
      <c r="M653">
        <v>2.97627435065805E-3</v>
      </c>
      <c r="N653" s="2">
        <v>0.97870945930480902</v>
      </c>
      <c r="O653" s="11">
        <v>1.3460924674291101E-4</v>
      </c>
      <c r="P653">
        <v>3.12546174973249E-3</v>
      </c>
      <c r="Q653" s="2">
        <v>0.97210019826889005</v>
      </c>
      <c r="R653" s="11">
        <v>2.16223761526634E-5</v>
      </c>
      <c r="S653" s="2">
        <v>4.0297119994647801E-4</v>
      </c>
      <c r="T653" s="2">
        <v>0.98906558752059903</v>
      </c>
      <c r="U653" s="5">
        <v>716</v>
      </c>
      <c r="V653" s="11">
        <v>3.5378218162804799E-3</v>
      </c>
      <c r="W653" s="2">
        <v>7.9962508752941999E-3</v>
      </c>
      <c r="X653" s="2">
        <v>0.993535876274108</v>
      </c>
      <c r="Y653" s="11">
        <v>6.5983040258288297E-3</v>
      </c>
      <c r="Z653" s="2">
        <v>2.0508151501417101E-2</v>
      </c>
      <c r="AA653" s="2">
        <v>0.98860782384872403</v>
      </c>
      <c r="AB653" s="11">
        <v>1.2407371774315799E-2</v>
      </c>
      <c r="AC653" s="2">
        <v>8.3078816533088597E-3</v>
      </c>
      <c r="AD653" s="2">
        <v>0.99581217765808105</v>
      </c>
    </row>
    <row r="654" spans="1:30" x14ac:dyDescent="0.35">
      <c r="A654" s="2">
        <v>1058</v>
      </c>
      <c r="B654" s="11">
        <v>2.6557664386928E-4</v>
      </c>
      <c r="C654" s="2">
        <v>3.07662785053253E-3</v>
      </c>
      <c r="D654" s="2">
        <v>0.97972267866134599</v>
      </c>
      <c r="E654" s="11">
        <v>1.7065460269805001E-4</v>
      </c>
      <c r="F654" s="2">
        <v>3.4952405840158402E-3</v>
      </c>
      <c r="G654" s="2">
        <v>0.97114408016204801</v>
      </c>
      <c r="H654" s="11">
        <v>2.4213057258748399E-5</v>
      </c>
      <c r="I654" s="2">
        <v>4.4288672506809202E-4</v>
      </c>
      <c r="J654" s="2">
        <v>0.98924744129180897</v>
      </c>
      <c r="K654" s="5">
        <v>846</v>
      </c>
      <c r="L654">
        <v>4.6663993271067701E-4</v>
      </c>
      <c r="M654">
        <v>4.1819885373115496E-3</v>
      </c>
      <c r="N654" s="2">
        <v>0.97997993230819702</v>
      </c>
      <c r="O654" s="11">
        <v>2.7378264348953903E-4</v>
      </c>
      <c r="P654">
        <v>4.3978686444461302E-3</v>
      </c>
      <c r="Q654" s="2">
        <v>0.97787839174270597</v>
      </c>
      <c r="R654" s="11">
        <v>5.0375234422972399E-5</v>
      </c>
      <c r="S654" s="2">
        <v>6.1674090102314895E-4</v>
      </c>
      <c r="T654" s="2">
        <v>0.98868930339813199</v>
      </c>
      <c r="U654" s="5">
        <v>717</v>
      </c>
      <c r="V654" s="11">
        <v>9.4210507813841105E-4</v>
      </c>
      <c r="W654" s="2">
        <v>5.8842231519520196E-3</v>
      </c>
      <c r="X654" s="2">
        <v>0.99620670080184903</v>
      </c>
      <c r="Y654" s="11">
        <v>2.2717763204127498E-3</v>
      </c>
      <c r="Z654" s="2">
        <v>1.244992390275E-2</v>
      </c>
      <c r="AA654" s="2">
        <v>0.99124526977538996</v>
      </c>
      <c r="AB654" s="11">
        <v>7.71732942666858E-4</v>
      </c>
      <c r="AC654" s="2">
        <v>2.4992891121655698E-3</v>
      </c>
      <c r="AD654" s="2">
        <v>0.99040722846984797</v>
      </c>
    </row>
    <row r="655" spans="1:30" x14ac:dyDescent="0.35">
      <c r="A655" s="2">
        <v>1059</v>
      </c>
      <c r="B655" s="11">
        <v>3.4807348856702398E-4</v>
      </c>
      <c r="C655" s="2">
        <v>3.4780472051352202E-3</v>
      </c>
      <c r="D655" s="2">
        <v>0.97824031114578203</v>
      </c>
      <c r="E655" s="11">
        <v>2.0281229808460899E-4</v>
      </c>
      <c r="F655" s="2">
        <v>3.7619879003614101E-3</v>
      </c>
      <c r="G655" s="2">
        <v>0.971907138824462</v>
      </c>
      <c r="H655" s="11">
        <v>3.8036941987229498E-5</v>
      </c>
      <c r="I655" s="2">
        <v>5.1142490701749899E-4</v>
      </c>
      <c r="J655" s="2">
        <v>0.98993724584579401</v>
      </c>
      <c r="K655" s="5">
        <v>847</v>
      </c>
      <c r="L655">
        <v>6.3036393839865901E-4</v>
      </c>
      <c r="M655">
        <v>4.8878486268222297E-3</v>
      </c>
      <c r="N655" s="2">
        <v>0.977644383907318</v>
      </c>
      <c r="O655" s="11">
        <v>4.1184687870554599E-4</v>
      </c>
      <c r="P655">
        <v>5.3122611716389604E-3</v>
      </c>
      <c r="Q655" s="2">
        <v>0.97603845596313399</v>
      </c>
      <c r="R655" s="11">
        <v>6.00194907747209E-5</v>
      </c>
      <c r="S655" s="2">
        <v>6.8968895357102101E-4</v>
      </c>
      <c r="T655" s="2">
        <v>0.98863804340362504</v>
      </c>
      <c r="U655" s="5">
        <v>718</v>
      </c>
      <c r="V655" s="11">
        <v>1.18911708705127E-3</v>
      </c>
      <c r="W655" s="2">
        <v>6.3999095000326599E-3</v>
      </c>
      <c r="X655" s="2">
        <v>0.99761009216308505</v>
      </c>
      <c r="Y655" s="11">
        <v>3.32260853610932E-3</v>
      </c>
      <c r="Z655" s="2">
        <v>1.4808431267738301E-2</v>
      </c>
      <c r="AA655" s="2">
        <v>0.99479401111602705</v>
      </c>
      <c r="AB655" s="11">
        <v>1.87096104491502E-3</v>
      </c>
      <c r="AC655" s="2">
        <v>3.7845645565539598E-3</v>
      </c>
      <c r="AD655" s="2">
        <v>0.99714404344558705</v>
      </c>
    </row>
    <row r="656" spans="1:30" x14ac:dyDescent="0.35">
      <c r="A656" s="2">
        <v>1060</v>
      </c>
      <c r="B656" s="11">
        <v>1.5565320791210901E-4</v>
      </c>
      <c r="C656" s="2">
        <v>2.4734523613005798E-3</v>
      </c>
      <c r="D656" s="2">
        <v>0.97948622703552202</v>
      </c>
      <c r="E656" s="11">
        <v>1.40420015668496E-4</v>
      </c>
      <c r="F656" s="2">
        <v>3.0844772700220299E-3</v>
      </c>
      <c r="G656" s="2">
        <v>0.96619683504104603</v>
      </c>
      <c r="H656" s="11">
        <v>3.9679973269812702E-5</v>
      </c>
      <c r="I656" s="2">
        <v>5.3131981985643495E-4</v>
      </c>
      <c r="J656" s="2">
        <v>0.98446488380432096</v>
      </c>
      <c r="K656" s="5">
        <v>848</v>
      </c>
      <c r="L656" s="47">
        <v>1.90394770470447E-4</v>
      </c>
      <c r="M656">
        <v>2.7645064983516901E-3</v>
      </c>
      <c r="N656" s="2">
        <v>0.97110033035278298</v>
      </c>
      <c r="O656" s="11">
        <v>2.5588294374756499E-4</v>
      </c>
      <c r="P656">
        <v>4.3268073350191099E-3</v>
      </c>
      <c r="Q656" s="2">
        <v>0.97081470489501898</v>
      </c>
      <c r="R656" s="11">
        <v>3.4099164622602903E-5</v>
      </c>
      <c r="S656" s="2">
        <v>5.47471805475652E-4</v>
      </c>
      <c r="T656" s="2">
        <v>0.98780637979507402</v>
      </c>
      <c r="U656" s="5">
        <v>719</v>
      </c>
      <c r="V656" s="11">
        <v>2.3949418682605002E-3</v>
      </c>
      <c r="W656" s="2">
        <v>8.3620687946677208E-3</v>
      </c>
      <c r="X656" s="2">
        <v>0.99732464551925604</v>
      </c>
      <c r="Y656" s="11">
        <v>6.3941478729248004E-3</v>
      </c>
      <c r="Z656" s="2">
        <v>2.03263219445943E-2</v>
      </c>
      <c r="AA656" s="2">
        <v>0.99506115913391102</v>
      </c>
      <c r="AB656" s="11">
        <v>6.8057426251470999E-3</v>
      </c>
      <c r="AC656" s="2">
        <v>6.5920013003051203E-3</v>
      </c>
      <c r="AD656" s="2">
        <v>0.99735295772552401</v>
      </c>
    </row>
    <row r="657" spans="1:30" x14ac:dyDescent="0.35">
      <c r="A657" s="2">
        <v>1061</v>
      </c>
      <c r="B657" s="11">
        <v>5.1962060388177601E-4</v>
      </c>
      <c r="C657" s="2">
        <v>4.4017736800014903E-3</v>
      </c>
      <c r="D657" s="2">
        <v>0.98564654588699296</v>
      </c>
      <c r="E657" s="11">
        <v>5.1545182941481395E-4</v>
      </c>
      <c r="F657" s="2">
        <v>5.8512254618108203E-3</v>
      </c>
      <c r="G657" s="2">
        <v>0.98138129711151101</v>
      </c>
      <c r="H657" s="11">
        <v>6.3006576965562999E-5</v>
      </c>
      <c r="I657" s="2">
        <v>7.2593241930007902E-4</v>
      </c>
      <c r="J657" s="2">
        <v>0.98899954557418801</v>
      </c>
      <c r="K657" s="5">
        <v>849</v>
      </c>
      <c r="L657">
        <v>4.3441829620860501E-4</v>
      </c>
      <c r="M657">
        <v>3.9746519178151998E-3</v>
      </c>
      <c r="N657" s="2">
        <v>0.98333793878555298</v>
      </c>
      <c r="O657" s="11">
        <v>2.51580378971993E-4</v>
      </c>
      <c r="P657">
        <v>4.2581679299473702E-3</v>
      </c>
      <c r="Q657" s="2">
        <v>0.98144507408142001</v>
      </c>
      <c r="R657" s="11">
        <v>4.6575874875998097E-5</v>
      </c>
      <c r="S657" s="2">
        <v>5.9614569181576295E-4</v>
      </c>
      <c r="T657" s="2">
        <v>0.99020141363143899</v>
      </c>
      <c r="U657" s="5">
        <v>720</v>
      </c>
      <c r="V657" s="11">
        <v>8.1103331467602402E-5</v>
      </c>
      <c r="W657" s="2">
        <v>1.8554322887211999E-3</v>
      </c>
      <c r="X657" s="2">
        <v>0.97683119773864702</v>
      </c>
      <c r="Y657" s="11">
        <v>6.3740146288182505E-5</v>
      </c>
      <c r="Z657" s="2">
        <v>2.1970812231302201E-3</v>
      </c>
      <c r="AA657" s="2">
        <v>0.95578867197036699</v>
      </c>
      <c r="AB657" s="11">
        <v>1.32707255033892E-5</v>
      </c>
      <c r="AC657" s="2">
        <v>3.2072517205961E-4</v>
      </c>
      <c r="AD657" s="2">
        <v>0.98336172103881803</v>
      </c>
    </row>
    <row r="658" spans="1:30" x14ac:dyDescent="0.35">
      <c r="A658" s="2">
        <v>1065</v>
      </c>
      <c r="B658" s="11">
        <v>1.31454871734604E-4</v>
      </c>
      <c r="C658" s="2">
        <v>2.2223747801035599E-3</v>
      </c>
      <c r="D658" s="2">
        <v>0.97536659240722601</v>
      </c>
      <c r="E658" s="11">
        <v>9.7592303063720397E-5</v>
      </c>
      <c r="F658" s="2">
        <v>2.6204180903732699E-3</v>
      </c>
      <c r="G658" s="2">
        <v>0.96370089054107599</v>
      </c>
      <c r="H658" s="11">
        <v>1.63441127369878E-5</v>
      </c>
      <c r="I658" s="2">
        <v>3.5452807787805698E-4</v>
      </c>
      <c r="J658" s="2">
        <v>0.98720669746398904</v>
      </c>
      <c r="K658" s="5">
        <v>850</v>
      </c>
      <c r="L658">
        <v>7.47154874261468E-4</v>
      </c>
      <c r="M658">
        <v>5.2829016931355E-3</v>
      </c>
      <c r="N658" s="2">
        <v>0.98313820362090998</v>
      </c>
      <c r="O658" s="11">
        <v>5.5216258624568495E-4</v>
      </c>
      <c r="P658">
        <v>6.2472857534885398E-3</v>
      </c>
      <c r="Q658" s="2">
        <v>0.98305070400238004</v>
      </c>
      <c r="R658" s="11">
        <v>8.1782010965980495E-5</v>
      </c>
      <c r="S658" s="2">
        <v>8.1253924872726202E-4</v>
      </c>
      <c r="T658" s="2">
        <v>0.99113482236862105</v>
      </c>
      <c r="U658" s="5">
        <v>721</v>
      </c>
      <c r="V658" s="11">
        <v>3.4096295712515701E-4</v>
      </c>
      <c r="W658" s="2">
        <v>3.6214925348758602E-3</v>
      </c>
      <c r="X658" s="2">
        <v>0.985138058662414</v>
      </c>
      <c r="Y658" s="11">
        <v>2.2868774249218399E-4</v>
      </c>
      <c r="Z658" s="2">
        <v>3.9847618900239398E-3</v>
      </c>
      <c r="AA658" s="2">
        <v>0.97972571849822998</v>
      </c>
      <c r="AB658" s="11">
        <v>3.6809298762818798E-5</v>
      </c>
      <c r="AC658" s="2">
        <v>5.1194551633670904E-4</v>
      </c>
      <c r="AD658" s="2">
        <v>0.991241574287414</v>
      </c>
    </row>
    <row r="659" spans="1:30" x14ac:dyDescent="0.35">
      <c r="A659" s="2">
        <v>1066</v>
      </c>
      <c r="B659" s="11">
        <v>3.0958355637267199E-4</v>
      </c>
      <c r="C659" s="2">
        <v>3.2872434239834499E-3</v>
      </c>
      <c r="D659" s="2">
        <v>0.98208719491958596</v>
      </c>
      <c r="E659" s="11">
        <v>2.1342626132536601E-4</v>
      </c>
      <c r="F659" s="2">
        <v>3.8549017626792101E-3</v>
      </c>
      <c r="G659" s="2">
        <v>0.97686940431594804</v>
      </c>
      <c r="H659" s="11">
        <v>3.38448189722839E-5</v>
      </c>
      <c r="I659" s="2">
        <v>5.1835190970450596E-4</v>
      </c>
      <c r="J659" s="2">
        <v>0.98908627033233598</v>
      </c>
      <c r="K659" s="5">
        <v>851</v>
      </c>
      <c r="L659">
        <v>9.3893380835652297E-4</v>
      </c>
      <c r="M659">
        <v>5.9774471446871697E-3</v>
      </c>
      <c r="N659" s="2">
        <v>0.983526170253753</v>
      </c>
      <c r="O659" s="11">
        <v>6.4424629090353803E-4</v>
      </c>
      <c r="P659">
        <v>6.7790513858199102E-3</v>
      </c>
      <c r="Q659" s="2">
        <v>0.983753502368927</v>
      </c>
      <c r="R659" s="11">
        <v>9.8524033091962297E-5</v>
      </c>
      <c r="S659" s="2">
        <v>9.0792292030528101E-4</v>
      </c>
      <c r="T659" s="2">
        <v>0.99045330286026001</v>
      </c>
      <c r="U659" s="5">
        <v>722</v>
      </c>
      <c r="V659" s="11">
        <v>4.0974529110826498E-4</v>
      </c>
      <c r="W659" s="2">
        <v>3.9375233463942996E-3</v>
      </c>
      <c r="X659" s="2">
        <v>0.98624062538146895</v>
      </c>
      <c r="Y659" s="11">
        <v>2.8683853452093899E-4</v>
      </c>
      <c r="Z659" s="2">
        <v>4.3691070750355703E-3</v>
      </c>
      <c r="AA659" s="2">
        <v>0.98314672708511297</v>
      </c>
      <c r="AB659" s="11">
        <v>4.5996341214049601E-5</v>
      </c>
      <c r="AC659" s="2">
        <v>5.5348622845485796E-4</v>
      </c>
      <c r="AD659" s="2">
        <v>0.99160909652709905</v>
      </c>
    </row>
    <row r="660" spans="1:30" x14ac:dyDescent="0.35">
      <c r="A660" s="2">
        <v>1069</v>
      </c>
      <c r="B660" s="11">
        <v>2.14783736737445E-4</v>
      </c>
      <c r="C660" s="2">
        <v>2.8601428493857301E-3</v>
      </c>
      <c r="D660" s="2">
        <v>0.985456883907318</v>
      </c>
      <c r="E660" s="11">
        <v>2.3747391242068201E-4</v>
      </c>
      <c r="F660" s="2">
        <v>3.9883758872747404E-3</v>
      </c>
      <c r="G660" s="2">
        <v>0.97771626710891701</v>
      </c>
      <c r="H660" s="11">
        <v>3.4886899811681299E-5</v>
      </c>
      <c r="I660" s="2">
        <v>5.5029510986059904E-4</v>
      </c>
      <c r="J660" s="2">
        <v>0.98781943321228005</v>
      </c>
      <c r="K660" s="5">
        <v>852</v>
      </c>
      <c r="L660" s="47">
        <v>3.5741806641453803E-5</v>
      </c>
      <c r="M660">
        <v>1.13589665852487E-3</v>
      </c>
      <c r="N660" s="2">
        <v>0.97223836183547896</v>
      </c>
      <c r="O660" s="11">
        <v>5.7166718761436601E-5</v>
      </c>
      <c r="P660">
        <v>2.0061056129634298E-3</v>
      </c>
      <c r="Q660" s="2">
        <v>0.95530587434768599</v>
      </c>
      <c r="R660" s="11">
        <v>1.3689146726392199E-5</v>
      </c>
      <c r="S660" s="2">
        <v>3.2846600515767899E-4</v>
      </c>
      <c r="T660" s="2">
        <v>0.98508936166763295</v>
      </c>
      <c r="U660" s="5">
        <v>723</v>
      </c>
      <c r="V660" s="11">
        <v>5.46907365787774E-4</v>
      </c>
      <c r="W660" s="2">
        <v>4.5216130092739998E-3</v>
      </c>
      <c r="X660" s="2">
        <v>0.98477160930633501</v>
      </c>
      <c r="Y660" s="11">
        <v>3.6187240038998398E-4</v>
      </c>
      <c r="Z660" s="2">
        <v>4.9388846382498698E-3</v>
      </c>
      <c r="AA660" s="2">
        <v>0.98217660188674905</v>
      </c>
      <c r="AB660" s="11">
        <v>5.2263778343331001E-5</v>
      </c>
      <c r="AC660" s="2">
        <v>6.0702487826347297E-4</v>
      </c>
      <c r="AD660" s="2">
        <v>0.99205595254898005</v>
      </c>
    </row>
    <row r="661" spans="1:30" x14ac:dyDescent="0.35">
      <c r="A661" s="2">
        <v>1071</v>
      </c>
      <c r="B661" s="11">
        <v>5.00635767821222E-4</v>
      </c>
      <c r="C661" s="2">
        <v>4.1620475240051703E-3</v>
      </c>
      <c r="D661" s="2">
        <v>0.98974138498306197</v>
      </c>
      <c r="E661" s="11">
        <v>6.9320894544944102E-4</v>
      </c>
      <c r="F661" s="2">
        <v>7.0037338882684699E-3</v>
      </c>
      <c r="G661" s="2">
        <v>0.98356693983078003</v>
      </c>
      <c r="H661" s="11">
        <v>1.0742918675532499E-4</v>
      </c>
      <c r="I661" s="2">
        <v>9.7169901710003604E-4</v>
      </c>
      <c r="J661" s="2">
        <v>0.99079716205596902</v>
      </c>
      <c r="K661" s="5">
        <v>853</v>
      </c>
      <c r="L661">
        <v>2.8901980840601E-4</v>
      </c>
      <c r="M661">
        <v>3.2938339281827198E-3</v>
      </c>
      <c r="N661" s="2">
        <v>0.982663214206695</v>
      </c>
      <c r="O661" s="11">
        <v>1.9934747251681899E-4</v>
      </c>
      <c r="P661">
        <v>3.7316814996302102E-3</v>
      </c>
      <c r="Q661" s="2">
        <v>0.97502684593200595</v>
      </c>
      <c r="R661" s="11">
        <v>2.6285475541953902E-5</v>
      </c>
      <c r="S661" s="2">
        <v>4.65345132397487E-4</v>
      </c>
      <c r="T661" s="2">
        <v>0.98888826370239202</v>
      </c>
      <c r="U661" s="5">
        <v>724</v>
      </c>
      <c r="V661" s="11">
        <v>1.6747831250540901E-4</v>
      </c>
      <c r="W661" s="2">
        <v>2.5447444058954698E-3</v>
      </c>
      <c r="X661" s="2">
        <v>0.98348706960678101</v>
      </c>
      <c r="Y661" s="11">
        <v>1.3561797095462601E-4</v>
      </c>
      <c r="Z661" s="2">
        <v>3.1535183079540699E-3</v>
      </c>
      <c r="AA661" s="2">
        <v>0.97184389829635598</v>
      </c>
      <c r="AB661" s="11">
        <v>1.9272334611741799E-5</v>
      </c>
      <c r="AC661" s="2">
        <v>3.7675935891456902E-4</v>
      </c>
      <c r="AD661" s="2">
        <v>0.98963093757629395</v>
      </c>
    </row>
    <row r="662" spans="1:30" x14ac:dyDescent="0.35">
      <c r="A662" s="2">
        <v>1072</v>
      </c>
      <c r="B662" s="11">
        <v>8.7857843027450104E-5</v>
      </c>
      <c r="C662" s="2">
        <v>1.6319861169904401E-3</v>
      </c>
      <c r="D662" s="2">
        <v>0.96876072883605902</v>
      </c>
      <c r="E662" s="11">
        <v>6.9916859501972795E-5</v>
      </c>
      <c r="F662" s="2">
        <v>2.2078866604715499E-3</v>
      </c>
      <c r="G662" s="2">
        <v>0.95100957155227595</v>
      </c>
      <c r="H662" s="11">
        <v>1.65013661899138E-5</v>
      </c>
      <c r="I662" s="2">
        <v>3.5439131897874101E-4</v>
      </c>
      <c r="J662" s="2">
        <v>0.98531532287597601</v>
      </c>
      <c r="K662" s="5">
        <v>855</v>
      </c>
      <c r="L662">
        <v>5.8426789473742203E-4</v>
      </c>
      <c r="M662">
        <v>4.6259323135018297E-3</v>
      </c>
      <c r="N662" s="2">
        <v>0.98237401247024503</v>
      </c>
      <c r="O662" s="11">
        <v>3.7698625237680901E-4</v>
      </c>
      <c r="P662">
        <v>5.0912490114569603E-3</v>
      </c>
      <c r="Q662" s="2">
        <v>0.97977596521377497</v>
      </c>
      <c r="R662" s="11">
        <v>5.4308879043674002E-5</v>
      </c>
      <c r="S662" s="2">
        <v>6.5229256870224996E-4</v>
      </c>
      <c r="T662" s="2">
        <v>0.98937910795211703</v>
      </c>
      <c r="U662" s="5">
        <v>725</v>
      </c>
      <c r="V662" s="11">
        <v>4.9182795919477896E-4</v>
      </c>
      <c r="W662" s="2">
        <v>4.3250555172562599E-3</v>
      </c>
      <c r="X662" s="2">
        <v>0.98736685514449996</v>
      </c>
      <c r="Y662" s="11">
        <v>3.9609739906154502E-4</v>
      </c>
      <c r="Z662" s="2">
        <v>5.2577094174921504E-3</v>
      </c>
      <c r="AA662" s="2">
        <v>0.98528575897216797</v>
      </c>
      <c r="AB662" s="11">
        <v>4.68997714051511E-5</v>
      </c>
      <c r="AC662" s="2">
        <v>6.0104922158643603E-4</v>
      </c>
      <c r="AD662" s="2">
        <v>0.992917239665985</v>
      </c>
    </row>
    <row r="663" spans="1:30" x14ac:dyDescent="0.35">
      <c r="A663" s="2">
        <v>1073</v>
      </c>
      <c r="B663" s="11">
        <v>1.90437465789727E-4</v>
      </c>
      <c r="C663" s="2">
        <v>2.6565492153167699E-3</v>
      </c>
      <c r="D663" s="2">
        <v>0.97143489122390703</v>
      </c>
      <c r="E663" s="11">
        <v>1.00750410638283E-4</v>
      </c>
      <c r="F663" s="2">
        <v>2.6654901448637199E-3</v>
      </c>
      <c r="G663" s="2">
        <v>0.96202379465103105</v>
      </c>
      <c r="H663" s="11">
        <v>2.0667379430960799E-5</v>
      </c>
      <c r="I663" s="2">
        <v>3.8939548539929E-4</v>
      </c>
      <c r="J663" s="2">
        <v>0.98659843206405595</v>
      </c>
      <c r="K663" s="5">
        <v>856</v>
      </c>
      <c r="L663" s="47">
        <v>1.10067499917931E-4</v>
      </c>
      <c r="M663">
        <v>2.1612602286040701E-3</v>
      </c>
      <c r="N663" s="2">
        <v>0.97575610876083296</v>
      </c>
      <c r="O663" s="11">
        <v>1.60437033628113E-4</v>
      </c>
      <c r="P663">
        <v>3.4176206681877301E-3</v>
      </c>
      <c r="Q663" s="2">
        <v>0.96186596155166604</v>
      </c>
      <c r="R663" s="11">
        <v>5.3333380492404103E-5</v>
      </c>
      <c r="S663" s="2">
        <v>6.4432132057845495E-4</v>
      </c>
      <c r="T663" s="2">
        <v>0.98437124490737904</v>
      </c>
      <c r="U663" s="5">
        <v>727</v>
      </c>
      <c r="V663" s="11">
        <v>2.4694511666893898E-3</v>
      </c>
      <c r="W663" s="2">
        <v>9.6164168789982796E-3</v>
      </c>
      <c r="X663" s="2">
        <v>0.98827517032623202</v>
      </c>
      <c r="Y663" s="11">
        <v>1.8620649352669701E-3</v>
      </c>
      <c r="Z663" s="2">
        <v>1.1473580263555E-2</v>
      </c>
      <c r="AA663" s="2">
        <v>0.98735994100570601</v>
      </c>
      <c r="AB663" s="11">
        <v>2.6822509244084299E-4</v>
      </c>
      <c r="AC663" s="2">
        <v>1.4772656140848901E-3</v>
      </c>
      <c r="AD663" s="2">
        <v>0.99174737930297796</v>
      </c>
    </row>
    <row r="664" spans="1:30" x14ac:dyDescent="0.35">
      <c r="A664" s="2">
        <v>1074</v>
      </c>
      <c r="B664" s="11">
        <v>3.50695307133719E-4</v>
      </c>
      <c r="C664" s="2">
        <v>3.5136227961629599E-3</v>
      </c>
      <c r="D664" s="2">
        <v>0.97373706102371205</v>
      </c>
      <c r="E664" s="11">
        <v>1.56581460032612E-4</v>
      </c>
      <c r="F664" s="2">
        <v>3.31034837290644E-3</v>
      </c>
      <c r="G664" s="2">
        <v>0.96818202733993497</v>
      </c>
      <c r="H664" s="11">
        <v>3.00220799545058E-5</v>
      </c>
      <c r="I664" s="2">
        <v>4.6964702778495799E-4</v>
      </c>
      <c r="J664" s="2">
        <v>0.98859053850173895</v>
      </c>
      <c r="K664" s="5">
        <v>857</v>
      </c>
      <c r="L664">
        <v>4.86499542603269E-4</v>
      </c>
      <c r="M664">
        <v>4.3759574182331501E-3</v>
      </c>
      <c r="N664" s="2">
        <v>0.99272882938384999</v>
      </c>
      <c r="O664" s="11">
        <v>6.0525530716404297E-4</v>
      </c>
      <c r="P664">
        <v>6.4348680898547103E-3</v>
      </c>
      <c r="Q664" s="2">
        <v>0.98980957269668501</v>
      </c>
      <c r="R664" s="11">
        <v>8.3804923633579097E-5</v>
      </c>
      <c r="S664" s="2">
        <v>8.5450627375394095E-4</v>
      </c>
      <c r="T664" s="2">
        <v>0.99281018972396795</v>
      </c>
      <c r="U664" s="5">
        <v>728</v>
      </c>
      <c r="V664" s="11">
        <v>1.56556081492453E-4</v>
      </c>
      <c r="W664" s="2">
        <v>2.5103925727307701E-3</v>
      </c>
      <c r="X664" s="2">
        <v>0.94728541374206499</v>
      </c>
      <c r="Y664" s="11">
        <v>3.0812536715529799E-4</v>
      </c>
      <c r="Z664" s="2">
        <v>4.7888713888823899E-3</v>
      </c>
      <c r="AA664" s="2">
        <v>0.925573110580444</v>
      </c>
      <c r="AB664" s="11">
        <v>2.7603360649663901E-5</v>
      </c>
      <c r="AC664" s="2">
        <v>5.1787216216325695E-4</v>
      </c>
      <c r="AD664" s="2">
        <v>0.96715134382247903</v>
      </c>
    </row>
    <row r="665" spans="1:30" x14ac:dyDescent="0.35">
      <c r="A665" s="2">
        <v>1076</v>
      </c>
      <c r="B665" s="11">
        <v>3.8134727219585302E-5</v>
      </c>
      <c r="C665" s="2">
        <v>1.1965068988502E-3</v>
      </c>
      <c r="D665" s="2">
        <v>0.96642917394637995</v>
      </c>
      <c r="E665" s="11">
        <v>6.2033825088292306E-5</v>
      </c>
      <c r="F665" s="2">
        <v>2.0387282129377101E-3</v>
      </c>
      <c r="G665" s="2">
        <v>0.94872677326202304</v>
      </c>
      <c r="H665" s="11">
        <v>1.8939979781862301E-5</v>
      </c>
      <c r="I665" s="2">
        <v>3.7302065175026601E-4</v>
      </c>
      <c r="J665" s="2">
        <v>0.98303794860839799</v>
      </c>
      <c r="K665" s="5">
        <v>858</v>
      </c>
      <c r="L665">
        <v>8.1197137478739002E-4</v>
      </c>
      <c r="M665">
        <v>5.5961562320590002E-3</v>
      </c>
      <c r="N665" s="2">
        <v>0.99268293380737305</v>
      </c>
      <c r="O665" s="11">
        <v>1.0885363444685899E-3</v>
      </c>
      <c r="P665">
        <v>8.7174298241734505E-3</v>
      </c>
      <c r="Q665" s="2">
        <v>0.98968183994293202</v>
      </c>
      <c r="R665" s="11">
        <v>1.78399321157485E-4</v>
      </c>
      <c r="S665" s="2">
        <v>1.23027234803885E-3</v>
      </c>
      <c r="T665" s="2">
        <v>0.99397015571594205</v>
      </c>
      <c r="U665" s="5">
        <v>729</v>
      </c>
      <c r="V665" s="11">
        <v>1.9684756989590799E-4</v>
      </c>
      <c r="W665" s="2">
        <v>2.8048148378729799E-3</v>
      </c>
      <c r="X665" s="2">
        <v>0.98663204908370905</v>
      </c>
      <c r="Y665" s="11">
        <v>1.8559127056505501E-4</v>
      </c>
      <c r="Z665" s="2">
        <v>3.6035887897014601E-3</v>
      </c>
      <c r="AA665" s="2">
        <v>0.97642141580581598</v>
      </c>
      <c r="AB665" s="11">
        <v>2.5736952011357001E-5</v>
      </c>
      <c r="AC665" s="2">
        <v>4.4228075421415199E-4</v>
      </c>
      <c r="AD665" s="2">
        <v>0.98990362882614102</v>
      </c>
    </row>
    <row r="666" spans="1:30" x14ac:dyDescent="0.35">
      <c r="A666" s="2">
        <v>1077</v>
      </c>
      <c r="B666" s="11">
        <v>1.61704869242385E-4</v>
      </c>
      <c r="C666" s="2">
        <v>2.4637649767100798E-3</v>
      </c>
      <c r="D666" s="2">
        <v>0.98244696855545</v>
      </c>
      <c r="E666" s="11">
        <v>1.5337621152866599E-4</v>
      </c>
      <c r="F666" s="2">
        <v>3.2511346507817498E-3</v>
      </c>
      <c r="G666" s="2">
        <v>0.97391623258590698</v>
      </c>
      <c r="H666" s="11">
        <v>2.87382481474196E-5</v>
      </c>
      <c r="I666" s="2">
        <v>4.77890222100541E-4</v>
      </c>
      <c r="J666" s="2">
        <v>0.98748135566711404</v>
      </c>
      <c r="K666" s="5">
        <v>859</v>
      </c>
      <c r="L666">
        <v>7.3270418215542999E-4</v>
      </c>
      <c r="M666">
        <v>5.4049547761678696E-3</v>
      </c>
      <c r="N666" s="2">
        <v>0.99369454383850098</v>
      </c>
      <c r="O666" s="11">
        <v>1.1170048965141099E-3</v>
      </c>
      <c r="P666">
        <v>8.9348973706364597E-3</v>
      </c>
      <c r="Q666" s="2">
        <v>0.991291284561157</v>
      </c>
      <c r="R666" s="11">
        <v>2.3698191216681101E-4</v>
      </c>
      <c r="S666" s="2">
        <v>1.4087166637182201E-3</v>
      </c>
      <c r="T666" s="2">
        <v>0.99394118785858099</v>
      </c>
      <c r="U666" s="5">
        <v>730</v>
      </c>
      <c r="V666" s="11">
        <v>4.9322674749418996E-4</v>
      </c>
      <c r="W666" s="2">
        <v>4.3202722445130296E-3</v>
      </c>
      <c r="X666" s="2">
        <v>0.98852246999740601</v>
      </c>
      <c r="Y666" s="11">
        <v>4.7630374319851398E-4</v>
      </c>
      <c r="Z666" s="2">
        <v>5.6149289011955201E-3</v>
      </c>
      <c r="AA666" s="2">
        <v>0.98449003696441595</v>
      </c>
      <c r="AB666" s="11">
        <v>5.4692500270903097E-5</v>
      </c>
      <c r="AC666" s="2">
        <v>6.3781795324757695E-4</v>
      </c>
      <c r="AD666" s="2">
        <v>0.99245786666870095</v>
      </c>
    </row>
    <row r="667" spans="1:30" x14ac:dyDescent="0.35">
      <c r="A667" s="2">
        <v>1078</v>
      </c>
      <c r="B667" s="11">
        <v>2.64338072156533E-4</v>
      </c>
      <c r="C667" s="2">
        <v>3.1343433074653101E-3</v>
      </c>
      <c r="D667" s="2">
        <v>0.98172688484191895</v>
      </c>
      <c r="E667" s="11">
        <v>2.6090836036019E-4</v>
      </c>
      <c r="F667" s="2">
        <v>4.2747273109853198E-3</v>
      </c>
      <c r="G667" s="2">
        <v>0.97428238391876198</v>
      </c>
      <c r="H667" s="11">
        <v>4.0539041947340498E-5</v>
      </c>
      <c r="I667" s="2">
        <v>5.9295567916706204E-4</v>
      </c>
      <c r="J667" s="2">
        <v>0.98524576425552302</v>
      </c>
      <c r="K667" s="5">
        <v>860</v>
      </c>
      <c r="L667" s="47">
        <v>1.13614725705701E-4</v>
      </c>
      <c r="M667">
        <v>2.1655738819390501E-3</v>
      </c>
      <c r="N667" s="2">
        <v>0.97432261705398504</v>
      </c>
      <c r="O667" s="11">
        <v>9.80541663011536E-5</v>
      </c>
      <c r="P667">
        <v>2.7029332704842E-3</v>
      </c>
      <c r="Q667" s="2">
        <v>0.95604246854782104</v>
      </c>
      <c r="R667" s="11">
        <v>1.6325984688592099E-5</v>
      </c>
      <c r="S667" s="2">
        <v>3.67204804206267E-4</v>
      </c>
      <c r="T667" s="2">
        <v>0.98272347450256303</v>
      </c>
      <c r="U667" s="5">
        <v>731</v>
      </c>
      <c r="V667" s="11">
        <v>5.6707183830440001E-4</v>
      </c>
      <c r="W667" s="2">
        <v>4.7020218335091998E-3</v>
      </c>
      <c r="X667" s="2">
        <v>0.98954963684081998</v>
      </c>
      <c r="Y667" s="11">
        <v>5.0165737047791405E-4</v>
      </c>
      <c r="Z667" s="2">
        <v>5.9185265563428402E-3</v>
      </c>
      <c r="AA667" s="2">
        <v>0.98740762472152699</v>
      </c>
      <c r="AB667" s="11">
        <v>6.0800786741310697E-5</v>
      </c>
      <c r="AC667" s="2">
        <v>7.1483425563201297E-4</v>
      </c>
      <c r="AD667" s="2">
        <v>0.993422031402587</v>
      </c>
    </row>
    <row r="668" spans="1:30" x14ac:dyDescent="0.35">
      <c r="A668" s="2">
        <v>1080</v>
      </c>
      <c r="B668" s="11">
        <v>5.5099182645790198E-5</v>
      </c>
      <c r="C668" s="2">
        <v>1.45111279562115E-3</v>
      </c>
      <c r="D668" s="2">
        <v>0.96964675188064497</v>
      </c>
      <c r="E668" s="11">
        <v>7.7047094237059301E-5</v>
      </c>
      <c r="F668" s="2">
        <v>2.3258058354258498E-3</v>
      </c>
      <c r="G668" s="2">
        <v>0.94904285669326705</v>
      </c>
      <c r="H668" s="11">
        <v>4.5436365326168002E-5</v>
      </c>
      <c r="I668" s="2">
        <v>5.6614971254020897E-4</v>
      </c>
      <c r="J668" s="2">
        <v>0.97673481702804499</v>
      </c>
      <c r="K668" s="5">
        <v>861</v>
      </c>
      <c r="L668">
        <v>5.3013011347502405E-4</v>
      </c>
      <c r="M668">
        <v>4.6437652781605703E-3</v>
      </c>
      <c r="N668" s="2">
        <v>0.98361223936080899</v>
      </c>
      <c r="O668" s="11">
        <v>4.3687314609996899E-4</v>
      </c>
      <c r="P668">
        <v>5.6967367418110301E-3</v>
      </c>
      <c r="Q668" s="2">
        <v>0.980907142162323</v>
      </c>
      <c r="R668" s="11">
        <v>5.1646475185407299E-5</v>
      </c>
      <c r="S668" s="2">
        <v>6.7341822432353995E-4</v>
      </c>
      <c r="T668" s="2">
        <v>0.99045586585998502</v>
      </c>
      <c r="U668" s="5">
        <v>732</v>
      </c>
      <c r="V668" s="11">
        <v>1.9316675025038399E-4</v>
      </c>
      <c r="W668" s="2">
        <v>2.7683454100042499E-3</v>
      </c>
      <c r="X668" s="2">
        <v>0.97860300540923995</v>
      </c>
      <c r="Y668" s="11">
        <v>1.7930516332853499E-4</v>
      </c>
      <c r="Z668" s="2">
        <v>3.6506459582597E-3</v>
      </c>
      <c r="AA668" s="2">
        <v>0.96798771619796697</v>
      </c>
      <c r="AB668" s="11">
        <v>2.45293340412899E-5</v>
      </c>
      <c r="AC668" s="2">
        <v>4.5973423402756398E-4</v>
      </c>
      <c r="AD668" s="2">
        <v>0.98741501569747903</v>
      </c>
    </row>
    <row r="669" spans="1:30" x14ac:dyDescent="0.35">
      <c r="A669" s="2">
        <v>1083</v>
      </c>
      <c r="B669" s="11">
        <v>7.5059139635413798E-4</v>
      </c>
      <c r="C669" s="2">
        <v>5.2530947141349298E-3</v>
      </c>
      <c r="D669" s="2">
        <v>0.98653966188430697</v>
      </c>
      <c r="E669" s="11">
        <v>8.2064664456993298E-4</v>
      </c>
      <c r="F669" s="2">
        <v>7.8125754371285404E-3</v>
      </c>
      <c r="G669" s="2">
        <v>0.98023599386215199</v>
      </c>
      <c r="H669" s="11">
        <v>1.5389666077680799E-4</v>
      </c>
      <c r="I669" s="2">
        <v>1.1611821828409999E-3</v>
      </c>
      <c r="J669" s="2">
        <v>0.98761928081512396</v>
      </c>
      <c r="K669" s="5">
        <v>862</v>
      </c>
      <c r="L669">
        <v>6.7996827419847196E-4</v>
      </c>
      <c r="M669">
        <v>5.08162472397089E-3</v>
      </c>
      <c r="N669" s="2">
        <v>0.98649865388870195</v>
      </c>
      <c r="O669" s="11">
        <v>5.2722735563293099E-4</v>
      </c>
      <c r="P669">
        <v>6.1095654964447004E-3</v>
      </c>
      <c r="Q669" s="2">
        <v>0.98573076725006104</v>
      </c>
      <c r="R669" s="11">
        <v>7.3340830567758503E-5</v>
      </c>
      <c r="S669" s="2">
        <v>7.8587146708741697E-4</v>
      </c>
      <c r="T669" s="2">
        <v>0.991521656513214</v>
      </c>
      <c r="U669" s="5">
        <v>733</v>
      </c>
      <c r="V669" s="11">
        <v>2.1671436843462199E-4</v>
      </c>
      <c r="W669" s="2">
        <v>2.9302560724318001E-3</v>
      </c>
      <c r="X669" s="2">
        <v>0.98310786485671997</v>
      </c>
      <c r="Y669" s="11">
        <v>1.6868261445779299E-4</v>
      </c>
      <c r="Z669" s="2">
        <v>3.5099880769848802E-3</v>
      </c>
      <c r="AA669" s="2">
        <v>0.97148424386978105</v>
      </c>
      <c r="AB669" s="11">
        <v>2.2591169908992001E-5</v>
      </c>
      <c r="AC669" s="2">
        <v>4.2326198308728597E-4</v>
      </c>
      <c r="AD669" s="2">
        <v>0.98845738172531095</v>
      </c>
    </row>
    <row r="670" spans="1:30" x14ac:dyDescent="0.35">
      <c r="A670" s="2">
        <v>1084</v>
      </c>
      <c r="B670" s="11">
        <v>6.1924693000037196E-5</v>
      </c>
      <c r="C670" s="2">
        <v>1.51774485129863E-3</v>
      </c>
      <c r="D670" s="2">
        <v>0.97365403175354004</v>
      </c>
      <c r="E670" s="11">
        <v>4.59209695691242E-5</v>
      </c>
      <c r="F670" s="2">
        <v>1.79454346653074E-3</v>
      </c>
      <c r="G670" s="2">
        <v>0.95595854520797696</v>
      </c>
      <c r="H670" s="11">
        <v>1.3399034287431199E-5</v>
      </c>
      <c r="I670" s="2">
        <v>3.1069299438968301E-4</v>
      </c>
      <c r="J670" s="2">
        <v>0.98472887277603105</v>
      </c>
      <c r="K670" s="5">
        <v>863</v>
      </c>
      <c r="L670">
        <v>1.0913290316238999E-3</v>
      </c>
      <c r="M670">
        <v>6.5290327183902203E-3</v>
      </c>
      <c r="N670" s="2">
        <v>0.98322731256484897</v>
      </c>
      <c r="O670" s="11">
        <v>7.9435331281274503E-4</v>
      </c>
      <c r="P670">
        <v>7.4934246949851504E-3</v>
      </c>
      <c r="Q670" s="2">
        <v>0.98245084285735995</v>
      </c>
      <c r="R670" s="11">
        <v>1.01870318758301E-4</v>
      </c>
      <c r="S670" s="2">
        <v>9.3621574342250802E-4</v>
      </c>
      <c r="T670" s="2">
        <v>0.99073541164398105</v>
      </c>
      <c r="U670" s="5">
        <v>734</v>
      </c>
      <c r="V670" s="11">
        <v>3.9644842036068402E-4</v>
      </c>
      <c r="W670" s="2">
        <v>3.9472873322665596E-3</v>
      </c>
      <c r="X670" s="2">
        <v>0.98560535907745295</v>
      </c>
      <c r="Y670" s="11">
        <v>2.9081050888635202E-4</v>
      </c>
      <c r="Z670" s="2">
        <v>4.5289122499525504E-3</v>
      </c>
      <c r="AA670" s="2">
        <v>0.97993957996368397</v>
      </c>
      <c r="AB670" s="11">
        <v>4.1876963223330602E-5</v>
      </c>
      <c r="AC670" s="2">
        <v>5.6459981715306596E-4</v>
      </c>
      <c r="AD670" s="2">
        <v>0.989751696586608</v>
      </c>
    </row>
    <row r="671" spans="1:30" x14ac:dyDescent="0.35">
      <c r="A671" s="2">
        <v>1085</v>
      </c>
      <c r="B671" s="11">
        <v>2.2959007765166399E-4</v>
      </c>
      <c r="C671" s="2">
        <v>2.9122708365321099E-3</v>
      </c>
      <c r="D671" s="2">
        <v>0.98273777961730902</v>
      </c>
      <c r="E671" s="11">
        <v>1.8249609274789599E-4</v>
      </c>
      <c r="F671" s="2">
        <v>3.4359428100287901E-3</v>
      </c>
      <c r="G671" s="2">
        <v>0.97737103700637795</v>
      </c>
      <c r="H671" s="11">
        <v>3.12515476252883E-5</v>
      </c>
      <c r="I671" s="2">
        <v>5.0148781156167301E-4</v>
      </c>
      <c r="J671" s="2">
        <v>0.98769521713256803</v>
      </c>
      <c r="K671" s="5">
        <v>864</v>
      </c>
      <c r="L671" s="47">
        <v>1.1238131992285999E-4</v>
      </c>
      <c r="M671">
        <v>2.11481912992894E-3</v>
      </c>
      <c r="N671" s="2">
        <v>0.97859209775924605</v>
      </c>
      <c r="O671" s="11">
        <v>9.3142822152003605E-5</v>
      </c>
      <c r="P671">
        <v>2.5920926127582702E-3</v>
      </c>
      <c r="Q671" s="2">
        <v>0.96297460794448797</v>
      </c>
      <c r="R671" s="11">
        <v>1.3819064406561599E-5</v>
      </c>
      <c r="S671" s="2">
        <v>3.3191117108799501E-4</v>
      </c>
      <c r="T671" s="2">
        <v>0.98751819133758501</v>
      </c>
      <c r="U671" s="5">
        <v>735</v>
      </c>
      <c r="V671" s="11">
        <v>4.9081078032031601E-4</v>
      </c>
      <c r="W671" s="2">
        <v>4.3467385694384497E-3</v>
      </c>
      <c r="X671" s="2">
        <v>0.98521524667739802</v>
      </c>
      <c r="Y671" s="11">
        <v>3.5719305742531999E-4</v>
      </c>
      <c r="Z671" s="2">
        <v>4.9017923884093701E-3</v>
      </c>
      <c r="AA671" s="2">
        <v>0.98045068979263295</v>
      </c>
      <c r="AB671" s="11">
        <v>4.5384291297523298E-5</v>
      </c>
      <c r="AC671" s="2">
        <v>5.7650299277156505E-4</v>
      </c>
      <c r="AD671" s="2">
        <v>0.990950107574462</v>
      </c>
    </row>
    <row r="672" spans="1:30" x14ac:dyDescent="0.35">
      <c r="A672" s="2">
        <v>1086</v>
      </c>
      <c r="B672" s="11">
        <v>3.4299094113521202E-4</v>
      </c>
      <c r="C672" s="2">
        <v>3.5071449819952202E-3</v>
      </c>
      <c r="D672" s="2">
        <v>0.982635557651519</v>
      </c>
      <c r="E672" s="11">
        <v>2.71798955509439E-4</v>
      </c>
      <c r="F672" s="2">
        <v>4.2560598812997298E-3</v>
      </c>
      <c r="G672" s="2">
        <v>0.97791486978530795</v>
      </c>
      <c r="H672" s="11">
        <v>4.2458304960746298E-5</v>
      </c>
      <c r="I672" s="2">
        <v>5.8912998065352397E-4</v>
      </c>
      <c r="J672" s="2">
        <v>0.98795902729034402</v>
      </c>
      <c r="K672" s="5">
        <v>865</v>
      </c>
      <c r="L672">
        <v>4.0209971484728098E-4</v>
      </c>
      <c r="M672">
        <v>3.74050275422632E-3</v>
      </c>
      <c r="N672" s="2">
        <v>0.98353469371795599</v>
      </c>
      <c r="O672" s="11">
        <v>2.2945093223825E-4</v>
      </c>
      <c r="P672">
        <v>3.97736392915248E-3</v>
      </c>
      <c r="Q672" s="2">
        <v>0.97958672046661299</v>
      </c>
      <c r="R672" s="11">
        <v>3.9206141082104201E-5</v>
      </c>
      <c r="S672" s="2">
        <v>5.3776032291352695E-4</v>
      </c>
      <c r="T672" s="2">
        <v>0.99139022827148404</v>
      </c>
      <c r="U672" s="5">
        <v>736</v>
      </c>
      <c r="V672" s="11">
        <v>4.2778728529810897E-3</v>
      </c>
      <c r="W672" s="2">
        <v>9.0687042102217605E-3</v>
      </c>
      <c r="X672" s="2">
        <v>0.99496227502822798</v>
      </c>
      <c r="Y672" s="11">
        <v>1.0109647177159699E-2</v>
      </c>
      <c r="Z672" s="2">
        <v>2.47546918690204E-2</v>
      </c>
      <c r="AA672" s="2">
        <v>0.99175059795379605</v>
      </c>
      <c r="AB672" s="11">
        <v>1.9843284040689399E-2</v>
      </c>
      <c r="AC672" s="2">
        <v>1.08887208625674E-2</v>
      </c>
      <c r="AD672" s="2">
        <v>0.99546784162521296</v>
      </c>
    </row>
    <row r="673" spans="1:30" x14ac:dyDescent="0.35">
      <c r="A673" s="2">
        <v>1087</v>
      </c>
      <c r="B673" s="11">
        <v>3.8611507625318999E-4</v>
      </c>
      <c r="C673" s="2">
        <v>3.73584614135324E-3</v>
      </c>
      <c r="D673" s="2">
        <v>0.98396533727645796</v>
      </c>
      <c r="E673" s="11">
        <v>3.4693849738687201E-4</v>
      </c>
      <c r="F673" s="2">
        <v>4.8144753091037204E-3</v>
      </c>
      <c r="G673" s="2">
        <v>0.97935956716537398</v>
      </c>
      <c r="H673" s="11">
        <v>5.4426007409347201E-5</v>
      </c>
      <c r="I673" s="2">
        <v>6.8221439141780095E-4</v>
      </c>
      <c r="J673" s="2">
        <v>0.98715543746948198</v>
      </c>
      <c r="K673" s="5">
        <v>866</v>
      </c>
      <c r="L673">
        <v>4.7513592289760698E-4</v>
      </c>
      <c r="M673">
        <v>4.1240081191062901E-3</v>
      </c>
      <c r="N673" s="2">
        <v>0.98458760976791304</v>
      </c>
      <c r="O673" s="11">
        <v>3.1259231036528902E-4</v>
      </c>
      <c r="P673">
        <v>4.6517685987055302E-3</v>
      </c>
      <c r="Q673" s="2">
        <v>0.98090171813964799</v>
      </c>
      <c r="R673" s="11">
        <v>5.0965169066330398E-5</v>
      </c>
      <c r="S673" s="2">
        <v>6.2407139921560797E-4</v>
      </c>
      <c r="T673" s="2">
        <v>0.99149495363235396</v>
      </c>
      <c r="U673" s="5">
        <v>737</v>
      </c>
      <c r="V673" s="11">
        <v>1.4951956691220401E-3</v>
      </c>
      <c r="W673" s="2">
        <v>7.1448697708547098E-3</v>
      </c>
      <c r="X673" s="2">
        <v>0.99496346712112405</v>
      </c>
      <c r="Y673" s="11">
        <v>3.5464153625071001E-3</v>
      </c>
      <c r="Z673" s="2">
        <v>1.55952461063861E-2</v>
      </c>
      <c r="AA673" s="2">
        <v>0.98251414299011197</v>
      </c>
      <c r="AB673" s="11">
        <v>2.6631604414433202E-3</v>
      </c>
      <c r="AC673" s="2">
        <v>4.3722167611122097E-3</v>
      </c>
      <c r="AD673" s="2">
        <v>0.991452276706695</v>
      </c>
    </row>
    <row r="674" spans="1:30" x14ac:dyDescent="0.35">
      <c r="A674" s="2">
        <v>1088</v>
      </c>
      <c r="B674" s="11">
        <v>7.5711039244197295E-5</v>
      </c>
      <c r="C674" s="2">
        <v>1.7312029376626E-3</v>
      </c>
      <c r="D674" s="2">
        <v>0.97280192375183105</v>
      </c>
      <c r="E674" s="11">
        <v>6.21225553913973E-5</v>
      </c>
      <c r="F674" s="2">
        <v>2.15731025673449E-3</v>
      </c>
      <c r="G674" s="2">
        <v>0.95226579904556197</v>
      </c>
      <c r="H674" s="11">
        <v>1.2471090485632801E-5</v>
      </c>
      <c r="I674" s="2">
        <v>3.0965363839641203E-4</v>
      </c>
      <c r="J674" s="2">
        <v>0.98475170135498002</v>
      </c>
      <c r="K674" s="5">
        <v>867</v>
      </c>
      <c r="L674">
        <v>1.89270311966538E-3</v>
      </c>
      <c r="M674">
        <v>8.2046343013644201E-3</v>
      </c>
      <c r="N674" s="2">
        <v>0.98304033279418901</v>
      </c>
      <c r="O674" s="11">
        <v>1.2209245469421101E-3</v>
      </c>
      <c r="P674">
        <v>9.1071045026183094E-3</v>
      </c>
      <c r="Q674" s="2">
        <v>0.979800164699554</v>
      </c>
      <c r="R674" s="11">
        <v>1.6109240823425301E-4</v>
      </c>
      <c r="S674" s="2">
        <v>1.1210755910724399E-3</v>
      </c>
      <c r="T674" s="2">
        <v>0.99114489555358798</v>
      </c>
      <c r="U674" s="5">
        <v>738</v>
      </c>
      <c r="V674" s="11">
        <v>1.3402809854596799E-3</v>
      </c>
      <c r="W674" s="2">
        <v>6.9486601278185801E-3</v>
      </c>
      <c r="X674" s="2">
        <v>0.99706685543060303</v>
      </c>
      <c r="Y674" s="11">
        <v>3.5646753385662998E-3</v>
      </c>
      <c r="Z674" s="2">
        <v>1.5825977548956802E-2</v>
      </c>
      <c r="AA674" s="2">
        <v>0.99325895309448198</v>
      </c>
      <c r="AB674" s="11">
        <v>1.49607751518487E-3</v>
      </c>
      <c r="AC674" s="2">
        <v>3.5918082576245E-3</v>
      </c>
      <c r="AD674" s="2">
        <v>0.99559742212295499</v>
      </c>
    </row>
    <row r="675" spans="1:30" x14ac:dyDescent="0.35">
      <c r="A675" s="2">
        <v>1089</v>
      </c>
      <c r="B675" s="11">
        <v>2.1005752205383E-4</v>
      </c>
      <c r="C675" s="2">
        <v>2.84545915201306E-3</v>
      </c>
      <c r="D675" s="2">
        <v>0.97619247436523404</v>
      </c>
      <c r="E675" s="11">
        <v>1.3989592844154599E-4</v>
      </c>
      <c r="F675" s="2">
        <v>3.06852348148822E-3</v>
      </c>
      <c r="G675" s="2">
        <v>0.96600097417831399</v>
      </c>
      <c r="H675" s="11">
        <v>1.9812354366877099E-5</v>
      </c>
      <c r="I675" s="2">
        <v>3.8332250551320602E-4</v>
      </c>
      <c r="J675" s="2">
        <v>0.98728263378143299</v>
      </c>
      <c r="K675" s="5">
        <v>868</v>
      </c>
      <c r="L675" s="47">
        <v>7.4611220043152503E-5</v>
      </c>
      <c r="M675">
        <v>1.5898532001301601E-3</v>
      </c>
      <c r="N675" s="2">
        <v>0.96316319704055697</v>
      </c>
      <c r="O675" s="11">
        <v>9.7395452030468705E-5</v>
      </c>
      <c r="P675">
        <v>2.5360472500324202E-3</v>
      </c>
      <c r="Q675" s="2">
        <v>0.95146751403808505</v>
      </c>
      <c r="R675" s="11">
        <v>1.5972223991411701E-5</v>
      </c>
      <c r="S675" s="2">
        <v>3.5477409255690802E-4</v>
      </c>
      <c r="T675" s="2">
        <v>0.98398512601852395</v>
      </c>
      <c r="U675" s="5">
        <v>739</v>
      </c>
      <c r="V675" s="11">
        <v>2.4971116799861102E-3</v>
      </c>
      <c r="W675" s="2">
        <v>8.3331409841775894E-3</v>
      </c>
      <c r="X675" s="2">
        <v>0.99721825122833196</v>
      </c>
      <c r="Y675" s="11">
        <v>5.8846394531428797E-3</v>
      </c>
      <c r="Z675" s="2">
        <v>1.9701717421412399E-2</v>
      </c>
      <c r="AA675" s="2">
        <v>0.995131134986877</v>
      </c>
      <c r="AB675" s="11">
        <v>6.3190134242177001E-3</v>
      </c>
      <c r="AC675" s="2">
        <v>6.4164828509092296E-3</v>
      </c>
      <c r="AD675" s="2">
        <v>0.99689906835555997</v>
      </c>
    </row>
    <row r="676" spans="1:30" x14ac:dyDescent="0.35">
      <c r="A676" s="2">
        <v>1090</v>
      </c>
      <c r="B676" s="11">
        <v>2.5719738914631302E-4</v>
      </c>
      <c r="C676" s="2">
        <v>3.1532843131571999E-3</v>
      </c>
      <c r="D676" s="2">
        <v>0.979145288467407</v>
      </c>
      <c r="E676" s="11">
        <v>1.7871891031972999E-4</v>
      </c>
      <c r="F676" s="2">
        <v>3.5201753489673099E-3</v>
      </c>
      <c r="G676" s="2">
        <v>0.97055119276046697</v>
      </c>
      <c r="H676" s="11">
        <v>2.53921625699149E-5</v>
      </c>
      <c r="I676" s="2">
        <v>4.5354192843660701E-4</v>
      </c>
      <c r="J676" s="2">
        <v>0.98738163709640503</v>
      </c>
      <c r="K676" s="5">
        <v>869</v>
      </c>
      <c r="L676">
        <v>2.3329241957981099E-4</v>
      </c>
      <c r="M676">
        <v>3.0183899216353798E-3</v>
      </c>
      <c r="N676" s="2">
        <v>0.98448193073272705</v>
      </c>
      <c r="O676" s="11">
        <v>2.21562790102325E-4</v>
      </c>
      <c r="P676">
        <v>3.9329538121819496E-3</v>
      </c>
      <c r="Q676" s="2">
        <v>0.97294574975967396</v>
      </c>
      <c r="R676" s="11">
        <v>2.9509086743928401E-5</v>
      </c>
      <c r="S676" s="2">
        <v>4.84102056361734E-4</v>
      </c>
      <c r="T676" s="2">
        <v>0.98788046836853005</v>
      </c>
      <c r="U676" s="5">
        <v>740</v>
      </c>
      <c r="V676" s="11">
        <v>4.83657568111084E-5</v>
      </c>
      <c r="W676" s="2">
        <v>1.3033237773925001E-3</v>
      </c>
      <c r="X676" s="2">
        <v>0.96901708841323797</v>
      </c>
      <c r="Y676" s="11">
        <v>9.5594295999035199E-5</v>
      </c>
      <c r="Z676" s="2">
        <v>2.5740657001733702E-3</v>
      </c>
      <c r="AA676" s="2">
        <v>0.95933616161346402</v>
      </c>
      <c r="AB676" s="11">
        <v>1.48985072883078E-5</v>
      </c>
      <c r="AC676" s="2">
        <v>3.5543000558391203E-4</v>
      </c>
      <c r="AD676" s="2">
        <v>0.98863381147384599</v>
      </c>
    </row>
    <row r="677" spans="1:30" x14ac:dyDescent="0.35">
      <c r="A677" s="2">
        <v>1091</v>
      </c>
      <c r="B677" s="11">
        <v>1.0339687578380099E-3</v>
      </c>
      <c r="C677" s="2">
        <v>6.2483469955623098E-3</v>
      </c>
      <c r="D677" s="2">
        <v>0.97799843549728305</v>
      </c>
      <c r="E677" s="11">
        <v>6.5756018739193602E-4</v>
      </c>
      <c r="F677" s="2">
        <v>6.6106906160712199E-3</v>
      </c>
      <c r="G677" s="2">
        <v>0.97108536958694402</v>
      </c>
      <c r="H677" s="11">
        <v>7.4040224717464298E-5</v>
      </c>
      <c r="I677" s="2">
        <v>7.3916517430916396E-4</v>
      </c>
      <c r="J677" s="2">
        <v>0.98970115184783902</v>
      </c>
      <c r="K677" s="5">
        <v>870</v>
      </c>
      <c r="L677">
        <v>5.1997677655890497E-4</v>
      </c>
      <c r="M677">
        <v>4.4694212265312602E-3</v>
      </c>
      <c r="N677" s="2">
        <v>0.98718726634979204</v>
      </c>
      <c r="O677" s="11">
        <v>4.6715067583136201E-4</v>
      </c>
      <c r="P677">
        <v>5.6424280628561904E-3</v>
      </c>
      <c r="Q677" s="2">
        <v>0.98317974805831898</v>
      </c>
      <c r="R677" s="11">
        <v>5.3845793445361697E-5</v>
      </c>
      <c r="S677" s="2">
        <v>6.7749258596450004E-4</v>
      </c>
      <c r="T677" s="2">
        <v>0.99137133359909002</v>
      </c>
      <c r="U677" s="5">
        <v>741</v>
      </c>
      <c r="V677" s="11">
        <v>4.9857690464705196E-4</v>
      </c>
      <c r="W677" s="2">
        <v>4.4476841576397402E-3</v>
      </c>
      <c r="X677" s="2">
        <v>0.98445004224777199</v>
      </c>
      <c r="Y677" s="11">
        <v>4.7739682486280799E-4</v>
      </c>
      <c r="Z677" s="2">
        <v>5.8023245073854897E-3</v>
      </c>
      <c r="AA677" s="2">
        <v>0.97609066963195801</v>
      </c>
      <c r="AB677" s="11">
        <v>6.5735323005355895E-5</v>
      </c>
      <c r="AC677" s="2">
        <v>7.4831757228821505E-4</v>
      </c>
      <c r="AD677" s="2">
        <v>0.985889911651611</v>
      </c>
    </row>
    <row r="678" spans="1:30" x14ac:dyDescent="0.35">
      <c r="A678" s="2">
        <v>1093</v>
      </c>
      <c r="B678" s="11">
        <v>1.06107072497252E-4</v>
      </c>
      <c r="C678" s="2">
        <v>2.05923896282911E-3</v>
      </c>
      <c r="D678" s="2">
        <v>0.97450816631317105</v>
      </c>
      <c r="E678" s="11">
        <v>8.3166618424002E-5</v>
      </c>
      <c r="F678" s="2">
        <v>2.4419834371656101E-3</v>
      </c>
      <c r="G678" s="2">
        <v>0.95750790834426802</v>
      </c>
      <c r="H678" s="11">
        <v>1.2646169125218799E-5</v>
      </c>
      <c r="I678" s="2">
        <v>3.1803903402760598E-4</v>
      </c>
      <c r="J678" s="2">
        <v>0.98709756135940496</v>
      </c>
      <c r="K678" s="5">
        <v>871</v>
      </c>
      <c r="L678">
        <v>6.4424879383295699E-4</v>
      </c>
      <c r="M678">
        <v>4.9615171737968904E-3</v>
      </c>
      <c r="N678" s="2">
        <v>0.98657476902008001</v>
      </c>
      <c r="O678" s="11">
        <v>6.4965587807819204E-4</v>
      </c>
      <c r="P678">
        <v>6.7175775766372603E-3</v>
      </c>
      <c r="Q678" s="2">
        <v>0.98148626089096003</v>
      </c>
      <c r="R678" s="11">
        <v>7.4584982939995798E-5</v>
      </c>
      <c r="S678" s="2">
        <v>8.0233963672071695E-4</v>
      </c>
      <c r="T678" s="2">
        <v>0.99088829755783003</v>
      </c>
      <c r="U678" s="5">
        <v>742</v>
      </c>
      <c r="V678" s="11">
        <v>8.2321109948679805E-4</v>
      </c>
      <c r="W678" s="2">
        <v>5.5337827652692699E-3</v>
      </c>
      <c r="X678" s="2">
        <v>0.98480647802352905</v>
      </c>
      <c r="Y678" s="11">
        <v>8.4001041250303301E-4</v>
      </c>
      <c r="Z678" s="2">
        <v>7.6459217816591202E-3</v>
      </c>
      <c r="AA678" s="2">
        <v>0.976948142051696</v>
      </c>
      <c r="AB678" s="11">
        <v>1.1981753777945401E-4</v>
      </c>
      <c r="AC678" s="2">
        <v>1.0202577104791899E-3</v>
      </c>
      <c r="AD678" s="2">
        <v>0.98698061704635598</v>
      </c>
    </row>
    <row r="679" spans="1:30" x14ac:dyDescent="0.35">
      <c r="A679" s="2">
        <v>1094</v>
      </c>
      <c r="B679" s="11">
        <v>2.5349814677610901E-4</v>
      </c>
      <c r="C679" s="2">
        <v>3.0239953193813502E-3</v>
      </c>
      <c r="D679" s="2">
        <v>0.97452944517135598</v>
      </c>
      <c r="E679" s="11">
        <v>1.9214711210224699E-4</v>
      </c>
      <c r="F679" s="2">
        <v>3.6244359798729398E-3</v>
      </c>
      <c r="G679" s="2">
        <v>0.95783817768096902</v>
      </c>
      <c r="H679" s="11">
        <v>3.3604377676965601E-5</v>
      </c>
      <c r="I679" s="2">
        <v>5.2231841254979296E-4</v>
      </c>
      <c r="J679" s="2">
        <v>0.97959965467453003</v>
      </c>
      <c r="K679" s="5">
        <v>872</v>
      </c>
      <c r="L679">
        <v>1.1787407565861899E-3</v>
      </c>
      <c r="M679">
        <v>6.4385421574115701E-3</v>
      </c>
      <c r="N679" s="2">
        <v>0.98322391510009699</v>
      </c>
      <c r="O679" s="11">
        <v>3.2226156909018699E-3</v>
      </c>
      <c r="P679">
        <v>1.4777164906263299E-2</v>
      </c>
      <c r="Q679" s="2">
        <v>0.973166763782501</v>
      </c>
      <c r="R679" s="11">
        <v>1.7344222869724001E-3</v>
      </c>
      <c r="S679" s="2">
        <v>4.0748780593275998E-3</v>
      </c>
      <c r="T679" s="2">
        <v>0.977810978889465</v>
      </c>
      <c r="U679" s="5">
        <v>743</v>
      </c>
      <c r="V679" s="11">
        <v>1.07637094333767E-3</v>
      </c>
      <c r="W679" s="2">
        <v>6.3635222613811398E-3</v>
      </c>
      <c r="X679" s="2">
        <v>0.98298454284667902</v>
      </c>
      <c r="Y679" s="11">
        <v>1.12288608215749E-3</v>
      </c>
      <c r="Z679" s="2">
        <v>8.9081935584545101E-3</v>
      </c>
      <c r="AA679" s="2">
        <v>0.97535026073455799</v>
      </c>
      <c r="AB679" s="11">
        <v>1.45889120176434E-4</v>
      </c>
      <c r="AC679" s="2">
        <v>1.1292288545519101E-3</v>
      </c>
      <c r="AD679" s="2">
        <v>0.98778951168060303</v>
      </c>
    </row>
    <row r="680" spans="1:30" x14ac:dyDescent="0.35">
      <c r="A680" s="2">
        <v>1095</v>
      </c>
      <c r="B680" s="11">
        <v>3.09446098981425E-4</v>
      </c>
      <c r="C680" s="2">
        <v>3.3683793153613801E-3</v>
      </c>
      <c r="D680" s="2">
        <v>0.974770367145538</v>
      </c>
      <c r="E680" s="11">
        <v>2.5150351575575698E-4</v>
      </c>
      <c r="F680" s="2">
        <v>4.2027169838547698E-3</v>
      </c>
      <c r="G680" s="2">
        <v>0.95539528131484897</v>
      </c>
      <c r="H680" s="11">
        <v>4.5766952098347199E-5</v>
      </c>
      <c r="I680" s="2">
        <v>6.11978233791887E-4</v>
      </c>
      <c r="J680" s="2">
        <v>0.98029804229736295</v>
      </c>
      <c r="K680" s="5">
        <v>873</v>
      </c>
      <c r="L680">
        <v>4.6927892253734101E-4</v>
      </c>
      <c r="M680">
        <v>4.3008555658161597E-3</v>
      </c>
      <c r="N680" s="2">
        <v>0.99366748332977295</v>
      </c>
      <c r="O680" s="11">
        <v>6.4297858625650395E-4</v>
      </c>
      <c r="P680">
        <v>6.7262924276292298E-3</v>
      </c>
      <c r="Q680" s="2">
        <v>0.98809427022933904</v>
      </c>
      <c r="R680" s="11">
        <v>1.5003136650193401E-4</v>
      </c>
      <c r="S680" s="2">
        <v>1.13345799036324E-3</v>
      </c>
      <c r="T680" s="2">
        <v>0.98968994617462103</v>
      </c>
      <c r="U680" s="5">
        <v>744</v>
      </c>
      <c r="V680" s="11">
        <v>5.8845314924838001E-5</v>
      </c>
      <c r="W680" s="2">
        <v>1.52073695790022E-3</v>
      </c>
      <c r="X680" s="2">
        <v>0.96358942985534601</v>
      </c>
      <c r="Y680" s="11">
        <v>4.8513844376429902E-5</v>
      </c>
      <c r="Z680" s="2">
        <v>1.88900344073772E-3</v>
      </c>
      <c r="AA680" s="2">
        <v>0.94317680597305298</v>
      </c>
      <c r="AB680" s="11">
        <v>1.34875226649455E-5</v>
      </c>
      <c r="AC680" s="2">
        <v>3.1996821053326097E-4</v>
      </c>
      <c r="AD680" s="2">
        <v>0.98094898462295499</v>
      </c>
    </row>
    <row r="681" spans="1:30" x14ac:dyDescent="0.35">
      <c r="A681" s="2">
        <v>1097</v>
      </c>
      <c r="B681" s="11">
        <v>1.8673707381822101E-4</v>
      </c>
      <c r="C681" s="2">
        <v>2.6743048802018101E-3</v>
      </c>
      <c r="D681" s="2">
        <v>0.979750096797943</v>
      </c>
      <c r="E681" s="11">
        <v>1.35209891595877E-4</v>
      </c>
      <c r="F681" s="2">
        <v>3.00639937631785E-3</v>
      </c>
      <c r="G681" s="2">
        <v>0.97115939855575495</v>
      </c>
      <c r="H681" s="11">
        <v>1.5841411368455701E-5</v>
      </c>
      <c r="I681" s="2">
        <v>3.6133304820396001E-4</v>
      </c>
      <c r="J681" s="2">
        <v>0.98817688226699796</v>
      </c>
      <c r="K681" s="5">
        <v>874</v>
      </c>
      <c r="L681">
        <v>8.5659866454079704E-4</v>
      </c>
      <c r="M681">
        <v>5.7224472984671497E-3</v>
      </c>
      <c r="N681" s="2">
        <v>0.99511057138442904</v>
      </c>
      <c r="O681" s="11">
        <v>1.1752990540116999E-3</v>
      </c>
      <c r="P681">
        <v>8.9373383671045303E-3</v>
      </c>
      <c r="Q681" s="2">
        <v>0.99314522743225098</v>
      </c>
      <c r="R681" s="11">
        <v>2.35899147810414E-4</v>
      </c>
      <c r="S681" s="2">
        <v>1.3864479260519099E-3</v>
      </c>
      <c r="T681" s="2">
        <v>0.99458593130111606</v>
      </c>
      <c r="U681" s="5">
        <v>745</v>
      </c>
      <c r="V681" s="11">
        <v>5.4149056086316705E-4</v>
      </c>
      <c r="W681" s="2">
        <v>4.2772367596626204E-3</v>
      </c>
      <c r="X681" s="2">
        <v>0.97889280319213801</v>
      </c>
      <c r="Y681" s="11">
        <v>2.41542365984059E-4</v>
      </c>
      <c r="Z681" s="2">
        <v>4.1878116317093303E-3</v>
      </c>
      <c r="AA681" s="2">
        <v>0.97389000654220503</v>
      </c>
      <c r="AB681" s="11">
        <v>4.86182470922358E-5</v>
      </c>
      <c r="AC681" s="2">
        <v>5.6298763956874598E-4</v>
      </c>
      <c r="AD681" s="2">
        <v>0.99024933576583796</v>
      </c>
    </row>
    <row r="682" spans="1:30" x14ac:dyDescent="0.35">
      <c r="A682" s="2">
        <v>1098</v>
      </c>
      <c r="B682" s="11">
        <v>3.5268347710371001E-4</v>
      </c>
      <c r="C682" s="2">
        <v>3.6466922610998102E-3</v>
      </c>
      <c r="D682" s="2">
        <v>0.98375833034515303</v>
      </c>
      <c r="E682" s="11">
        <v>2.2903634817339401E-4</v>
      </c>
      <c r="F682" s="2">
        <v>3.9655640721321097E-3</v>
      </c>
      <c r="G682" s="2">
        <v>0.98039460182189897</v>
      </c>
      <c r="H682" s="11">
        <v>3.15177312586456E-5</v>
      </c>
      <c r="I682" s="2">
        <v>4.9876084085553798E-4</v>
      </c>
      <c r="J682" s="2">
        <v>0.99019914865493697</v>
      </c>
      <c r="K682" s="5">
        <v>875</v>
      </c>
      <c r="L682">
        <v>1.0735577670857299E-3</v>
      </c>
      <c r="M682">
        <v>6.2608430162072104E-3</v>
      </c>
      <c r="N682" s="2">
        <v>0.99506312608718805</v>
      </c>
      <c r="O682" s="11">
        <v>1.77396973595023E-3</v>
      </c>
      <c r="P682">
        <v>1.09960157424211E-2</v>
      </c>
      <c r="Q682" s="2">
        <v>0.99280470609664895</v>
      </c>
      <c r="R682" s="11">
        <v>7.0272281300276496E-4</v>
      </c>
      <c r="S682" s="2">
        <v>2.3577760439366098E-3</v>
      </c>
      <c r="T682" s="2">
        <v>0.99239742755889804</v>
      </c>
      <c r="U682" s="5">
        <v>747</v>
      </c>
      <c r="V682" s="11">
        <v>8.9910603128373601E-4</v>
      </c>
      <c r="W682" s="2">
        <v>5.5110282264649799E-3</v>
      </c>
      <c r="X682" s="2">
        <v>0.97955423593521096</v>
      </c>
      <c r="Y682" s="11">
        <v>4.0809769416227899E-4</v>
      </c>
      <c r="Z682" s="2">
        <v>5.3964424878358798E-3</v>
      </c>
      <c r="AA682" s="2">
        <v>0.97763192653655995</v>
      </c>
      <c r="AB682" s="11">
        <v>7.8483557444997105E-5</v>
      </c>
      <c r="AC682" s="2">
        <v>7.0631381822749896E-4</v>
      </c>
      <c r="AD682" s="2">
        <v>0.99079710245132402</v>
      </c>
    </row>
    <row r="683" spans="1:30" x14ac:dyDescent="0.35">
      <c r="A683" s="2">
        <v>1099</v>
      </c>
      <c r="B683" s="11">
        <v>4.3116635060869098E-4</v>
      </c>
      <c r="C683" s="2">
        <v>3.9569442160427501E-3</v>
      </c>
      <c r="D683" s="2">
        <v>0.98384296894073398</v>
      </c>
      <c r="E683" s="11">
        <v>3.1733114155940701E-4</v>
      </c>
      <c r="F683" s="2">
        <v>4.5898272655904198E-3</v>
      </c>
      <c r="G683" s="2">
        <v>0.97992885112762396</v>
      </c>
      <c r="H683" s="11">
        <v>4.0382983570452698E-5</v>
      </c>
      <c r="I683" s="2">
        <v>5.7099870173260505E-4</v>
      </c>
      <c r="J683" s="2">
        <v>0.99028044939041104</v>
      </c>
      <c r="K683" s="5">
        <v>877</v>
      </c>
      <c r="L683">
        <v>2.9693896067328702E-4</v>
      </c>
      <c r="M683">
        <v>3.2067042775452098E-3</v>
      </c>
      <c r="N683" s="2">
        <v>0.979658603668212</v>
      </c>
      <c r="O683" s="11">
        <v>1.5308984438888699E-4</v>
      </c>
      <c r="P683">
        <v>3.2691217493265798E-3</v>
      </c>
      <c r="Q683" s="2">
        <v>0.97455084323883001</v>
      </c>
      <c r="R683" s="11">
        <v>3.2126976293511601E-5</v>
      </c>
      <c r="S683" s="2">
        <v>4.6799291158095002E-4</v>
      </c>
      <c r="T683" s="2">
        <v>0.98987454175949097</v>
      </c>
      <c r="U683" s="5">
        <v>748</v>
      </c>
      <c r="V683" s="11">
        <v>1.9314320525154401E-4</v>
      </c>
      <c r="W683" s="2">
        <v>2.79255374334752E-3</v>
      </c>
      <c r="X683" s="2">
        <v>0.98350608348846402</v>
      </c>
      <c r="Y683" s="11">
        <v>2.0799982303287799E-4</v>
      </c>
      <c r="Z683" s="2">
        <v>3.9236447773873797E-3</v>
      </c>
      <c r="AA683" s="2">
        <v>0.964011490345001</v>
      </c>
      <c r="AB683" s="11">
        <v>3.2034738978836597E-5</v>
      </c>
      <c r="AC683" s="2">
        <v>5.2296061767265201E-4</v>
      </c>
      <c r="AD683" s="2">
        <v>0.98620671033859197</v>
      </c>
    </row>
    <row r="684" spans="1:30" x14ac:dyDescent="0.35">
      <c r="A684" s="2">
        <v>1101</v>
      </c>
      <c r="B684" s="11">
        <v>2.6554681244306201E-4</v>
      </c>
      <c r="C684" s="2">
        <v>3.1574084423482401E-3</v>
      </c>
      <c r="D684" s="2">
        <v>0.98761111497878995</v>
      </c>
      <c r="E684" s="11">
        <v>2.7461818535812199E-4</v>
      </c>
      <c r="F684" s="2">
        <v>4.4025843963027E-3</v>
      </c>
      <c r="G684" s="2">
        <v>0.97966599464416504</v>
      </c>
      <c r="H684" s="11">
        <v>3.7307210732251399E-5</v>
      </c>
      <c r="I684" s="2">
        <v>5.6449271505698497E-4</v>
      </c>
      <c r="J684" s="2">
        <v>0.98976224660873402</v>
      </c>
      <c r="K684" s="5">
        <v>879</v>
      </c>
      <c r="L684">
        <v>6.4344506245106404E-4</v>
      </c>
      <c r="M684">
        <v>4.6970811672508699E-3</v>
      </c>
      <c r="N684" s="2">
        <v>0.97910469770431496</v>
      </c>
      <c r="O684" s="11">
        <v>3.4610720467753698E-4</v>
      </c>
      <c r="P684">
        <v>4.8848143778741299E-3</v>
      </c>
      <c r="Q684" s="2">
        <v>0.978834748268127</v>
      </c>
      <c r="R684" s="11">
        <v>6.2309343775268603E-5</v>
      </c>
      <c r="S684" s="2">
        <v>6.8048492539674E-4</v>
      </c>
      <c r="T684" s="2">
        <v>0.99046260118484497</v>
      </c>
      <c r="U684" s="5">
        <v>749</v>
      </c>
      <c r="V684" s="11">
        <v>7.2609930066391804E-4</v>
      </c>
      <c r="W684" s="2">
        <v>5.3314189426600898E-3</v>
      </c>
      <c r="X684" s="2">
        <v>0.99193251132964999</v>
      </c>
      <c r="Y684" s="11">
        <v>6.9703900953754696E-4</v>
      </c>
      <c r="Z684" s="2">
        <v>6.9379010237753296E-3</v>
      </c>
      <c r="AA684" s="2">
        <v>0.99154925346374501</v>
      </c>
      <c r="AB684" s="11">
        <v>1.0606547584757199E-4</v>
      </c>
      <c r="AC684" s="2">
        <v>9.65989602264016E-4</v>
      </c>
      <c r="AD684" s="2">
        <v>0.99255394935607899</v>
      </c>
    </row>
    <row r="685" spans="1:30" x14ac:dyDescent="0.35">
      <c r="A685" s="2">
        <v>1104</v>
      </c>
      <c r="B685" s="11">
        <v>3.4959211916429902E-5</v>
      </c>
      <c r="C685" s="2">
        <v>1.0592223843559601E-3</v>
      </c>
      <c r="D685" s="2">
        <v>0.96824896335601796</v>
      </c>
      <c r="E685" s="11">
        <v>4.9763584684114903E-5</v>
      </c>
      <c r="F685" s="2">
        <v>1.7565202433615899E-3</v>
      </c>
      <c r="G685" s="2">
        <v>0.94087505340576105</v>
      </c>
      <c r="H685" s="11">
        <v>1.3876137927582E-5</v>
      </c>
      <c r="I685" s="2">
        <v>3.1849023071117699E-4</v>
      </c>
      <c r="J685" s="2">
        <v>0.97761875391006403</v>
      </c>
      <c r="K685" s="5">
        <v>880</v>
      </c>
      <c r="L685" s="47">
        <v>4.46992999059148E-5</v>
      </c>
      <c r="M685">
        <v>1.25529069919139E-3</v>
      </c>
      <c r="N685" s="2">
        <v>0.97082269191741899</v>
      </c>
      <c r="O685" s="11">
        <v>8.8498854893259704E-5</v>
      </c>
      <c r="P685">
        <v>2.4101226590573701E-3</v>
      </c>
      <c r="Q685" s="2">
        <v>0.95918577909469604</v>
      </c>
      <c r="R685" s="11">
        <v>1.6792135284049399E-5</v>
      </c>
      <c r="S685" s="2">
        <v>3.6824613926000801E-4</v>
      </c>
      <c r="T685" s="2">
        <v>0.98632359504699696</v>
      </c>
      <c r="U685" s="5">
        <v>750</v>
      </c>
      <c r="V685" s="11">
        <v>1.2931433739140599E-3</v>
      </c>
      <c r="W685" s="2">
        <v>6.9861225783824903E-3</v>
      </c>
      <c r="X685" s="2">
        <v>0.98952472209930398</v>
      </c>
      <c r="Y685" s="11">
        <v>1.37201242614537E-3</v>
      </c>
      <c r="Z685" s="2">
        <v>9.6789300441741909E-3</v>
      </c>
      <c r="AA685" s="2">
        <v>0.98939734697341897</v>
      </c>
      <c r="AB685" s="11">
        <v>2.2219731181394301E-4</v>
      </c>
      <c r="AC685" s="2">
        <v>1.4090317999944E-3</v>
      </c>
      <c r="AD685" s="2">
        <v>0.99192768335342396</v>
      </c>
    </row>
    <row r="686" spans="1:30" x14ac:dyDescent="0.35">
      <c r="A686" s="2">
        <v>1105</v>
      </c>
      <c r="B686" s="11">
        <v>1.5600306505803E-4</v>
      </c>
      <c r="C686" s="2">
        <v>2.3496185895055502E-3</v>
      </c>
      <c r="D686" s="2">
        <v>0.97543489933013905</v>
      </c>
      <c r="E686" s="11">
        <v>1.06145125755574E-4</v>
      </c>
      <c r="F686" s="2">
        <v>2.7325865812599598E-3</v>
      </c>
      <c r="G686" s="2">
        <v>0.96359884738922097</v>
      </c>
      <c r="H686" s="11">
        <v>1.99186742975143E-5</v>
      </c>
      <c r="I686" s="2">
        <v>3.79695789888501E-4</v>
      </c>
      <c r="J686" s="2">
        <v>0.98645681142806996</v>
      </c>
      <c r="K686" s="5">
        <v>882</v>
      </c>
      <c r="L686">
        <v>6.3579686684533899E-4</v>
      </c>
      <c r="M686">
        <v>4.9359509721398302E-3</v>
      </c>
      <c r="N686" s="2">
        <v>0.98627573251724199</v>
      </c>
      <c r="O686" s="11">
        <v>4.5934462104924001E-4</v>
      </c>
      <c r="P686">
        <v>5.6580989621579604E-3</v>
      </c>
      <c r="Q686" s="2">
        <v>0.98505115509033203</v>
      </c>
      <c r="R686" s="11">
        <v>6.7379012762103203E-5</v>
      </c>
      <c r="S686" s="2">
        <v>7.3521246667951302E-4</v>
      </c>
      <c r="T686" s="2">
        <v>0.99300152063369695</v>
      </c>
      <c r="U686" s="5">
        <v>751</v>
      </c>
      <c r="V686" s="11">
        <v>1.2671323493123E-3</v>
      </c>
      <c r="W686" s="2">
        <v>6.7711551673710303E-3</v>
      </c>
      <c r="X686" s="2">
        <v>0.99126183986663796</v>
      </c>
      <c r="Y686" s="11">
        <v>1.34997570421546E-3</v>
      </c>
      <c r="Z686" s="2">
        <v>9.7188837826251897E-3</v>
      </c>
      <c r="AA686" s="2">
        <v>0.99194943904876698</v>
      </c>
      <c r="AB686" s="11">
        <v>2.9054802143946198E-4</v>
      </c>
      <c r="AC686" s="2">
        <v>1.6008416423573999E-3</v>
      </c>
      <c r="AD686" s="2">
        <v>0.99286371469497603</v>
      </c>
    </row>
    <row r="687" spans="1:30" x14ac:dyDescent="0.35">
      <c r="A687" s="2">
        <v>1106</v>
      </c>
      <c r="B687" s="11">
        <v>2.3079190577845999E-4</v>
      </c>
      <c r="C687" s="2">
        <v>2.8396500274538898E-3</v>
      </c>
      <c r="D687" s="2">
        <v>0.97799670696258501</v>
      </c>
      <c r="E687" s="11">
        <v>1.4677470608148699E-4</v>
      </c>
      <c r="F687" s="2">
        <v>3.1794898677617298E-3</v>
      </c>
      <c r="G687" s="2">
        <v>0.97043883800506503</v>
      </c>
      <c r="H687" s="11">
        <v>2.6788315153680701E-5</v>
      </c>
      <c r="I687" s="2">
        <v>4.4103711843490601E-4</v>
      </c>
      <c r="J687" s="2">
        <v>0.98737329244613603</v>
      </c>
      <c r="K687" s="5">
        <v>883</v>
      </c>
      <c r="L687">
        <v>6.8833515979349602E-4</v>
      </c>
      <c r="M687">
        <v>5.0896634347736801E-3</v>
      </c>
      <c r="N687" s="2">
        <v>0.98669183254241899</v>
      </c>
      <c r="O687" s="11">
        <v>5.4190173977985902E-4</v>
      </c>
      <c r="P687">
        <v>6.1052218079566904E-3</v>
      </c>
      <c r="Q687" s="2">
        <v>0.98565649986267001</v>
      </c>
      <c r="R687" s="11">
        <v>9.5572111604269594E-5</v>
      </c>
      <c r="S687" s="2">
        <v>8.5829081945121202E-4</v>
      </c>
      <c r="T687" s="2">
        <v>0.99218142032623202</v>
      </c>
      <c r="U687" s="5">
        <v>752</v>
      </c>
      <c r="V687" s="11">
        <v>1.2590107508003701E-4</v>
      </c>
      <c r="W687" s="2">
        <v>2.2678016684949398E-3</v>
      </c>
      <c r="X687" s="2">
        <v>0.97885274887084905</v>
      </c>
      <c r="Y687" s="11">
        <v>9.9475662864279002E-5</v>
      </c>
      <c r="Z687" s="2">
        <v>2.7262067887932001E-3</v>
      </c>
      <c r="AA687" s="2">
        <v>0.96291369199752797</v>
      </c>
      <c r="AB687" s="11">
        <v>1.7312317140749601E-5</v>
      </c>
      <c r="AC687" s="2">
        <v>3.6786968121305103E-4</v>
      </c>
      <c r="AD687" s="2">
        <v>0.98559796810150102</v>
      </c>
    </row>
    <row r="688" spans="1:30" x14ac:dyDescent="0.35">
      <c r="A688" s="2">
        <v>1107</v>
      </c>
      <c r="B688" s="11">
        <v>2.5652378099039099E-4</v>
      </c>
      <c r="C688" s="2">
        <v>2.9803472571074902E-3</v>
      </c>
      <c r="D688" s="2">
        <v>0.97968292236328103</v>
      </c>
      <c r="E688" s="11">
        <v>1.76768604433164E-4</v>
      </c>
      <c r="F688" s="2">
        <v>3.4690066240727901E-3</v>
      </c>
      <c r="G688" s="2">
        <v>0.97232079505920399</v>
      </c>
      <c r="H688" s="11">
        <v>2.8168271455797299E-5</v>
      </c>
      <c r="I688" s="2">
        <v>4.59932314697653E-4</v>
      </c>
      <c r="J688" s="2">
        <v>0.98981040716171198</v>
      </c>
      <c r="K688" s="5">
        <v>884</v>
      </c>
      <c r="L688" s="47">
        <v>3.9356949855573401E-5</v>
      </c>
      <c r="M688">
        <v>1.24739878810942E-3</v>
      </c>
      <c r="N688" s="2">
        <v>0.97078227996826105</v>
      </c>
      <c r="O688" s="11">
        <v>3.7186804547673003E-5</v>
      </c>
      <c r="P688">
        <v>1.6432423144578899E-3</v>
      </c>
      <c r="Q688" s="2">
        <v>0.95368582010269098</v>
      </c>
      <c r="R688" s="11">
        <v>1.14259755719103E-5</v>
      </c>
      <c r="S688" s="2">
        <v>2.9812575667165198E-4</v>
      </c>
      <c r="T688" s="2">
        <v>0.98268473148345903</v>
      </c>
      <c r="U688" s="5">
        <v>753</v>
      </c>
      <c r="V688" s="11">
        <v>5.1359756616875497E-4</v>
      </c>
      <c r="W688" s="2">
        <v>4.4177896343171597E-3</v>
      </c>
      <c r="X688" s="2">
        <v>0.97932940721511796</v>
      </c>
      <c r="Y688" s="11">
        <v>3.3671938581392099E-4</v>
      </c>
      <c r="Z688" s="2">
        <v>4.8901843838393601E-3</v>
      </c>
      <c r="AA688" s="2">
        <v>0.97429180145263605</v>
      </c>
      <c r="AB688" s="11">
        <v>4.5860600948799402E-5</v>
      </c>
      <c r="AC688" s="2">
        <v>6.1009608907625003E-4</v>
      </c>
      <c r="AD688" s="2">
        <v>0.98738068342208796</v>
      </c>
    </row>
    <row r="689" spans="1:30" x14ac:dyDescent="0.35">
      <c r="A689" s="2">
        <v>1108</v>
      </c>
      <c r="B689" s="11">
        <v>3.2836553145898499E-5</v>
      </c>
      <c r="C689" s="2">
        <v>1.10470689833164E-3</v>
      </c>
      <c r="D689" s="2">
        <v>0.97150939702987604</v>
      </c>
      <c r="E689" s="11">
        <v>3.7870682717766599E-5</v>
      </c>
      <c r="F689" s="2">
        <v>1.60436367150396E-3</v>
      </c>
      <c r="G689" s="2">
        <v>0.95408850908279397</v>
      </c>
      <c r="H689" s="11">
        <v>1.0853148523892699E-5</v>
      </c>
      <c r="I689" s="2">
        <v>2.87514558294788E-4</v>
      </c>
      <c r="J689" s="2">
        <v>0.98525869846343905</v>
      </c>
      <c r="K689" s="5">
        <v>885</v>
      </c>
      <c r="L689">
        <v>3.5693965037353299E-4</v>
      </c>
      <c r="M689">
        <v>3.7363267038017498E-3</v>
      </c>
      <c r="N689" s="2">
        <v>0.978793025016784</v>
      </c>
      <c r="O689" s="11">
        <v>2.4180675973184401E-4</v>
      </c>
      <c r="P689">
        <v>4.1607683524489403E-3</v>
      </c>
      <c r="Q689" s="2">
        <v>0.971197068691253</v>
      </c>
      <c r="R689" s="11">
        <v>3.8938313082326197E-5</v>
      </c>
      <c r="S689" s="2">
        <v>5.3950009169057001E-4</v>
      </c>
      <c r="T689" s="2">
        <v>0.98980689048767001</v>
      </c>
      <c r="U689" s="5">
        <v>754</v>
      </c>
      <c r="V689" s="11">
        <v>5.8859313139691895E-4</v>
      </c>
      <c r="W689" s="2">
        <v>4.8126317560672699E-3</v>
      </c>
      <c r="X689" s="2">
        <v>0.98149204254150302</v>
      </c>
      <c r="Y689" s="11">
        <v>4.2601613677106798E-4</v>
      </c>
      <c r="Z689" s="2">
        <v>5.58149674907326E-3</v>
      </c>
      <c r="AA689" s="2">
        <v>0.97629517316818204</v>
      </c>
      <c r="AB689" s="11">
        <v>5.1126964535797001E-5</v>
      </c>
      <c r="AC689" s="2">
        <v>6.6410342697054104E-4</v>
      </c>
      <c r="AD689" s="2">
        <v>0.98753619194030695</v>
      </c>
    </row>
    <row r="690" spans="1:30" x14ac:dyDescent="0.35">
      <c r="A690" s="2">
        <v>1109</v>
      </c>
      <c r="B690" s="11">
        <v>2.8654449852183402E-4</v>
      </c>
      <c r="C690" s="2">
        <v>3.2163870055228398E-3</v>
      </c>
      <c r="D690" s="2">
        <v>0.98105186223983698</v>
      </c>
      <c r="E690" s="11">
        <v>1.99080735910683E-4</v>
      </c>
      <c r="F690" s="2">
        <v>3.6221139598637802E-3</v>
      </c>
      <c r="G690" s="2">
        <v>0.97520446777343694</v>
      </c>
      <c r="H690" s="11">
        <v>2.7407075322116701E-5</v>
      </c>
      <c r="I690" s="2">
        <v>4.6855071559548302E-4</v>
      </c>
      <c r="J690" s="2">
        <v>0.98926317691802901</v>
      </c>
      <c r="K690" s="5">
        <v>887</v>
      </c>
      <c r="L690">
        <v>5.8435735991224603E-4</v>
      </c>
      <c r="M690">
        <v>4.5451433397829498E-3</v>
      </c>
      <c r="N690" s="2">
        <v>0.98271757364273005</v>
      </c>
      <c r="O690" s="11">
        <v>3.56329168425872E-4</v>
      </c>
      <c r="P690">
        <v>5.01240091398358E-3</v>
      </c>
      <c r="Q690" s="2">
        <v>0.97833198308944702</v>
      </c>
      <c r="R690" s="11">
        <v>6.0409518482629203E-5</v>
      </c>
      <c r="S690" s="2">
        <v>6.5612199250608596E-4</v>
      </c>
      <c r="T690" s="2">
        <v>0.99179953336715698</v>
      </c>
      <c r="U690" s="5">
        <v>755</v>
      </c>
      <c r="V690" s="11">
        <v>2.4315253831446101E-3</v>
      </c>
      <c r="W690" s="2">
        <v>9.7013041377067497E-3</v>
      </c>
      <c r="X690" s="2">
        <v>0.97933721542358398</v>
      </c>
      <c r="Y690" s="11">
        <v>1.76106777507811E-3</v>
      </c>
      <c r="Z690" s="2">
        <v>1.11386748030781E-2</v>
      </c>
      <c r="AA690" s="2">
        <v>0.97449404001235895</v>
      </c>
      <c r="AB690" s="11">
        <v>2.27293814532458E-4</v>
      </c>
      <c r="AC690" s="2">
        <v>1.3485620729625199E-3</v>
      </c>
      <c r="AD690" s="2">
        <v>0.98619759082794101</v>
      </c>
    </row>
    <row r="691" spans="1:30" x14ac:dyDescent="0.35">
      <c r="A691" s="2">
        <v>1110</v>
      </c>
      <c r="B691" s="11">
        <v>3.9414264028891899E-4</v>
      </c>
      <c r="C691" s="2">
        <v>3.8304943591356199E-3</v>
      </c>
      <c r="D691" s="2">
        <v>0.98298335075378396</v>
      </c>
      <c r="E691" s="11">
        <v>2.8204370755702198E-4</v>
      </c>
      <c r="F691" s="2">
        <v>4.3229712173342696E-3</v>
      </c>
      <c r="G691" s="2">
        <v>0.97794258594512895</v>
      </c>
      <c r="H691" s="11">
        <v>3.87414256692864E-5</v>
      </c>
      <c r="I691" s="2">
        <v>5.5759289534762502E-4</v>
      </c>
      <c r="J691" s="2">
        <v>0.98997706174850397</v>
      </c>
      <c r="K691" s="5">
        <v>888</v>
      </c>
      <c r="L691">
        <v>1.8341168470215001E-4</v>
      </c>
      <c r="M691">
        <v>2.8116933535784401E-3</v>
      </c>
      <c r="N691" s="2">
        <v>0.982210993766784</v>
      </c>
      <c r="O691" s="11">
        <v>2.28214659728109E-4</v>
      </c>
      <c r="P691">
        <v>4.1739544831216301E-3</v>
      </c>
      <c r="Q691" s="2">
        <v>0.95954674482345503</v>
      </c>
      <c r="R691" s="11">
        <v>4.45653349743224E-5</v>
      </c>
      <c r="S691" s="2">
        <v>6.1648781411349698E-4</v>
      </c>
      <c r="T691" s="2">
        <v>0.983093380928039</v>
      </c>
      <c r="U691" s="5">
        <v>756</v>
      </c>
      <c r="V691" s="11">
        <v>2.2793766402173701E-4</v>
      </c>
      <c r="W691" s="2">
        <v>3.31682548858225E-3</v>
      </c>
      <c r="X691" s="2">
        <v>0.92294847965240401</v>
      </c>
      <c r="Y691" s="11">
        <v>2.4643869255669399E-4</v>
      </c>
      <c r="Z691" s="2">
        <v>4.6364739537238997E-3</v>
      </c>
      <c r="AA691" s="2">
        <v>0.908014357089996</v>
      </c>
      <c r="AB691" s="11">
        <v>1.8970522432937199E-5</v>
      </c>
      <c r="AC691" s="2">
        <v>4.3339285184629202E-4</v>
      </c>
      <c r="AD691" s="2">
        <v>0.97025942802429199</v>
      </c>
    </row>
    <row r="692" spans="1:30" x14ac:dyDescent="0.35">
      <c r="A692" s="2">
        <v>1111</v>
      </c>
      <c r="B692" s="11">
        <v>4.6599991037510297E-4</v>
      </c>
      <c r="C692" s="2">
        <v>4.1662557050585703E-3</v>
      </c>
      <c r="D692" s="2">
        <v>0.98231005668640103</v>
      </c>
      <c r="E692" s="11">
        <v>3.1217694049701002E-4</v>
      </c>
      <c r="F692" s="2">
        <v>4.5630629174411297E-3</v>
      </c>
      <c r="G692" s="2">
        <v>0.98080480098724299</v>
      </c>
      <c r="H692" s="11">
        <v>4.7674260713392801E-5</v>
      </c>
      <c r="I692" s="2">
        <v>5.9749843785539204E-4</v>
      </c>
      <c r="J692" s="2">
        <v>0.98995816707610995</v>
      </c>
      <c r="K692" s="5">
        <v>889</v>
      </c>
      <c r="L692">
        <v>6.1760097742080602E-4</v>
      </c>
      <c r="M692">
        <v>4.87688649445772E-3</v>
      </c>
      <c r="N692" s="2">
        <v>0.99187022447586004</v>
      </c>
      <c r="O692" s="11">
        <v>6.5027835080400098E-4</v>
      </c>
      <c r="P692">
        <v>6.81074755266308E-3</v>
      </c>
      <c r="Q692" s="2">
        <v>0.98964369297027499</v>
      </c>
      <c r="R692" s="11">
        <v>1.11422465124633E-4</v>
      </c>
      <c r="S692" s="2">
        <v>9.9019124172627904E-4</v>
      </c>
      <c r="T692" s="2">
        <v>0.99145066738128595</v>
      </c>
      <c r="U692" s="5">
        <v>757</v>
      </c>
      <c r="V692" s="11">
        <v>1.6118853818625201E-4</v>
      </c>
      <c r="W692" s="2">
        <v>2.5263298302888801E-3</v>
      </c>
      <c r="X692" s="2">
        <v>0.97800630331039395</v>
      </c>
      <c r="Y692" s="11">
        <v>1.2168251851107899E-4</v>
      </c>
      <c r="Z692" s="2">
        <v>3.0038228724151802E-3</v>
      </c>
      <c r="AA692" s="2">
        <v>0.96590387821197499</v>
      </c>
      <c r="AB692" s="11">
        <v>2.0608569684554799E-5</v>
      </c>
      <c r="AC692" s="2">
        <v>3.9184594061225598E-4</v>
      </c>
      <c r="AD692" s="2">
        <v>0.98866868019104004</v>
      </c>
    </row>
    <row r="693" spans="1:30" x14ac:dyDescent="0.35">
      <c r="A693" s="2">
        <v>1112</v>
      </c>
      <c r="B693" s="11">
        <v>1.1467509903013699E-2</v>
      </c>
      <c r="C693" s="2">
        <v>1.28806550055742E-2</v>
      </c>
      <c r="D693" s="2">
        <v>0.96311193704605103</v>
      </c>
      <c r="E693" s="11">
        <v>2.9326174408197399E-2</v>
      </c>
      <c r="F693" s="2">
        <v>3.5770788788795402E-2</v>
      </c>
      <c r="G693" s="2">
        <v>0.92007488012313798</v>
      </c>
      <c r="H693" s="11">
        <v>2.7424108237028101E-2</v>
      </c>
      <c r="I693" s="2">
        <v>1.4921273104846399E-2</v>
      </c>
      <c r="J693" s="2">
        <v>0.95860683917999201</v>
      </c>
      <c r="K693" s="5">
        <v>890</v>
      </c>
      <c r="L693">
        <v>8.3171128062531298E-4</v>
      </c>
      <c r="M693">
        <v>5.6469119153916801E-3</v>
      </c>
      <c r="N693" s="2">
        <v>0.99191015958786</v>
      </c>
      <c r="O693" s="11">
        <v>9.2782452702522202E-4</v>
      </c>
      <c r="P693">
        <v>8.1216096878051706E-3</v>
      </c>
      <c r="Q693" s="2">
        <v>0.99056476354598999</v>
      </c>
      <c r="R693" s="11">
        <v>1.8432327487971601E-4</v>
      </c>
      <c r="S693" s="2">
        <v>1.2701665982604001E-3</v>
      </c>
      <c r="T693" s="2">
        <v>0.99212884902954102</v>
      </c>
      <c r="U693" s="5">
        <v>758</v>
      </c>
      <c r="V693" s="11">
        <v>4.03573591029271E-4</v>
      </c>
      <c r="W693" s="2">
        <v>3.9270473644137296E-3</v>
      </c>
      <c r="X693" s="2">
        <v>0.98104560375213601</v>
      </c>
      <c r="Y693" s="11">
        <v>2.7339207008480999E-4</v>
      </c>
      <c r="Z693" s="2">
        <v>4.4249887578189304E-3</v>
      </c>
      <c r="AA693" s="2">
        <v>0.97688537836074796</v>
      </c>
      <c r="AB693" s="11">
        <v>3.3934436942217797E-5</v>
      </c>
      <c r="AC693" s="2">
        <v>5.1305198576301304E-4</v>
      </c>
      <c r="AD693" s="2">
        <v>0.99125844240188599</v>
      </c>
    </row>
    <row r="694" spans="1:30" x14ac:dyDescent="0.35">
      <c r="A694" s="2">
        <v>1114</v>
      </c>
      <c r="B694" s="11">
        <v>1.0078304912894899E-3</v>
      </c>
      <c r="C694" s="2">
        <v>5.8174575679004097E-3</v>
      </c>
      <c r="D694" s="2">
        <v>0.99593955278396595</v>
      </c>
      <c r="E694" s="11">
        <v>2.62834806926548E-3</v>
      </c>
      <c r="F694" s="2">
        <v>1.33633567020297E-2</v>
      </c>
      <c r="G694" s="2">
        <v>0.99166369438171298</v>
      </c>
      <c r="H694" s="11">
        <v>1.7886402783915401E-3</v>
      </c>
      <c r="I694" s="2">
        <v>3.6943126469850501E-3</v>
      </c>
      <c r="J694" s="2">
        <v>0.99638009071350098</v>
      </c>
      <c r="K694" s="5">
        <v>891</v>
      </c>
      <c r="L694">
        <v>9.7726273816078901E-4</v>
      </c>
      <c r="M694">
        <v>6.0634794645011399E-3</v>
      </c>
      <c r="N694" s="2">
        <v>0.99254053831100397</v>
      </c>
      <c r="O694" s="11">
        <v>1.15080899558961E-3</v>
      </c>
      <c r="P694">
        <v>8.8740568608045509E-3</v>
      </c>
      <c r="Q694" s="2">
        <v>0.99118155241012496</v>
      </c>
      <c r="R694" s="11">
        <v>2.7144158957526001E-4</v>
      </c>
      <c r="S694" s="2">
        <v>1.52385723777115E-3</v>
      </c>
      <c r="T694" s="2">
        <v>0.99219805002212502</v>
      </c>
      <c r="U694" s="5">
        <v>759</v>
      </c>
      <c r="V694" s="11">
        <v>4.1735908598639001E-4</v>
      </c>
      <c r="W694" s="2">
        <v>3.9515169337391801E-3</v>
      </c>
      <c r="X694" s="2">
        <v>0.98468524217605502</v>
      </c>
      <c r="Y694" s="11">
        <v>2.59857362834736E-4</v>
      </c>
      <c r="Z694" s="2">
        <v>4.3589989654719804E-3</v>
      </c>
      <c r="AA694" s="2">
        <v>0.98296636343002297</v>
      </c>
      <c r="AB694" s="11">
        <v>3.90870445698965E-5</v>
      </c>
      <c r="AC694" s="2">
        <v>5.4231053218245495E-4</v>
      </c>
      <c r="AD694" s="2">
        <v>0.99253898859024003</v>
      </c>
    </row>
    <row r="695" spans="1:30" x14ac:dyDescent="0.35">
      <c r="A695" s="2">
        <v>1115</v>
      </c>
      <c r="B695" s="11">
        <v>2.3044266272336201E-3</v>
      </c>
      <c r="C695" s="2">
        <v>7.9790046438574704E-3</v>
      </c>
      <c r="D695" s="2">
        <v>0.995927214622497</v>
      </c>
      <c r="E695" s="11">
        <v>6.7398669198155403E-3</v>
      </c>
      <c r="F695" s="2">
        <v>2.05507576465606E-2</v>
      </c>
      <c r="G695" s="2">
        <v>0.99117910861968905</v>
      </c>
      <c r="H695" s="11">
        <v>7.9355919733643497E-3</v>
      </c>
      <c r="I695" s="2">
        <v>7.2516337968409001E-3</v>
      </c>
      <c r="J695" s="2">
        <v>0.996160268783569</v>
      </c>
      <c r="K695" s="5">
        <v>892</v>
      </c>
      <c r="L695" s="47">
        <v>1.4199403813108799E-4</v>
      </c>
      <c r="M695">
        <v>2.3542265407741E-3</v>
      </c>
      <c r="N695" s="2">
        <v>0.98135799169540405</v>
      </c>
      <c r="O695" s="11">
        <v>1.2370120384730399E-4</v>
      </c>
      <c r="P695">
        <v>2.9745618812739801E-3</v>
      </c>
      <c r="Q695" s="2">
        <v>0.96939969062805098</v>
      </c>
      <c r="R695" s="11">
        <v>1.7501102774986002E-5</v>
      </c>
      <c r="S695" s="2">
        <v>3.7089703255333001E-4</v>
      </c>
      <c r="T695" s="2">
        <v>0.98889487981796198</v>
      </c>
      <c r="U695" s="5">
        <v>760</v>
      </c>
      <c r="V695" s="11">
        <v>2.70872667897492E-4</v>
      </c>
      <c r="W695" s="2">
        <v>3.2213099766522598E-3</v>
      </c>
      <c r="X695" s="2">
        <v>0.98212599754333496</v>
      </c>
      <c r="Y695" s="11">
        <v>2.49113072641193E-4</v>
      </c>
      <c r="Z695" s="2">
        <v>4.2213890701532303E-3</v>
      </c>
      <c r="AA695" s="2">
        <v>0.98196601867675704</v>
      </c>
      <c r="AB695" s="11">
        <v>4.1078288631979302E-5</v>
      </c>
      <c r="AC695" s="2">
        <v>5.9951463481411305E-4</v>
      </c>
      <c r="AD695" s="2">
        <v>0.98952430486678999</v>
      </c>
    </row>
    <row r="696" spans="1:30" x14ac:dyDescent="0.35">
      <c r="A696" s="2">
        <v>1116</v>
      </c>
      <c r="B696" s="11">
        <v>6.6580119892023504E-5</v>
      </c>
      <c r="C696" s="2">
        <v>1.6165759880095701E-3</v>
      </c>
      <c r="D696" s="2">
        <v>0.96857714653015103</v>
      </c>
      <c r="E696" s="11">
        <v>5.2324183343443999E-5</v>
      </c>
      <c r="F696" s="2">
        <v>1.9178946968168001E-3</v>
      </c>
      <c r="G696" s="2">
        <v>0.95238506793975797</v>
      </c>
      <c r="H696" s="11">
        <v>1.33337389343068E-5</v>
      </c>
      <c r="I696" s="2">
        <v>3.1173785100690999E-4</v>
      </c>
      <c r="J696" s="2">
        <v>0.98224240541458097</v>
      </c>
      <c r="K696" s="5">
        <v>894</v>
      </c>
      <c r="L696">
        <v>4.9244164256378997E-4</v>
      </c>
      <c r="M696">
        <v>4.3135955929756104E-3</v>
      </c>
      <c r="N696" s="2">
        <v>0.988042712211608</v>
      </c>
      <c r="O696" s="11">
        <v>4.2860890971496701E-4</v>
      </c>
      <c r="P696">
        <v>5.5763600394129701E-3</v>
      </c>
      <c r="Q696" s="2">
        <v>0.98687577247619596</v>
      </c>
      <c r="R696" s="11">
        <v>6.2525352404918495E-5</v>
      </c>
      <c r="S696" s="2">
        <v>7.2766665834933498E-4</v>
      </c>
      <c r="T696" s="2">
        <v>0.99307316541671697</v>
      </c>
      <c r="U696" s="5">
        <v>761</v>
      </c>
      <c r="V696" s="11">
        <v>2.6395983877591702E-4</v>
      </c>
      <c r="W696" s="2">
        <v>3.3081255387514799E-3</v>
      </c>
      <c r="X696" s="2">
        <v>0.98500621318817105</v>
      </c>
      <c r="Y696" s="11">
        <v>2.2382632596418199E-4</v>
      </c>
      <c r="Z696" s="2">
        <v>4.0621105581521901E-3</v>
      </c>
      <c r="AA696" s="2">
        <v>0.97964936494827204</v>
      </c>
      <c r="AB696" s="11">
        <v>2.5573679522494701E-5</v>
      </c>
      <c r="AC696" s="2">
        <v>4.6197426854632703E-4</v>
      </c>
      <c r="AD696" s="2">
        <v>0.99055379629135099</v>
      </c>
    </row>
    <row r="697" spans="1:30" x14ac:dyDescent="0.35">
      <c r="A697" s="2">
        <v>1117</v>
      </c>
      <c r="B697" s="11">
        <v>1.9447869271971201E-4</v>
      </c>
      <c r="C697" s="2">
        <v>2.7098078280687302E-3</v>
      </c>
      <c r="D697" s="2">
        <v>0.97544854879379195</v>
      </c>
      <c r="E697" s="11">
        <v>1.28351282910443E-4</v>
      </c>
      <c r="F697" s="2">
        <v>2.99959722906351E-3</v>
      </c>
      <c r="G697" s="2">
        <v>0.96650731563568104</v>
      </c>
      <c r="H697" s="11">
        <v>2.5799610739340999E-5</v>
      </c>
      <c r="I697" s="2">
        <v>4.18411917053163E-4</v>
      </c>
      <c r="J697" s="2">
        <v>0.98810124397277799</v>
      </c>
      <c r="K697" s="5">
        <v>895</v>
      </c>
      <c r="L697">
        <v>2.6494476478546801E-3</v>
      </c>
      <c r="M697">
        <v>9.8384404554963095E-3</v>
      </c>
      <c r="N697" s="2">
        <v>0.98581790924072199</v>
      </c>
      <c r="O697" s="11">
        <v>1.8963338807225199E-3</v>
      </c>
      <c r="P697">
        <v>1.1338061653077601E-2</v>
      </c>
      <c r="Q697" s="2">
        <v>0.98600262403488104</v>
      </c>
      <c r="R697" s="11">
        <v>2.55280523560941E-4</v>
      </c>
      <c r="S697" s="2">
        <v>1.4528913889080199E-3</v>
      </c>
      <c r="T697" s="2">
        <v>0.99299085140228205</v>
      </c>
      <c r="U697" s="5">
        <v>762</v>
      </c>
      <c r="V697" s="11">
        <v>6.7398109240457405E-4</v>
      </c>
      <c r="W697" s="2">
        <v>5.1722605712711802E-3</v>
      </c>
      <c r="X697" s="2">
        <v>0.98401802778243996</v>
      </c>
      <c r="Y697" s="11">
        <v>4.9112923443317402E-4</v>
      </c>
      <c r="Z697" s="2">
        <v>5.8707497082650601E-3</v>
      </c>
      <c r="AA697" s="2">
        <v>0.98355126380920399</v>
      </c>
      <c r="AB697" s="11">
        <v>5.3656276577385102E-5</v>
      </c>
      <c r="AC697" s="2">
        <v>6.5929663833230701E-4</v>
      </c>
      <c r="AD697" s="2">
        <v>0.99301582574844305</v>
      </c>
    </row>
    <row r="698" spans="1:30" x14ac:dyDescent="0.35">
      <c r="A698" s="2">
        <v>1119</v>
      </c>
      <c r="B698" s="11">
        <v>1.00108748301863E-3</v>
      </c>
      <c r="C698" s="2">
        <v>6.0096904635429304E-3</v>
      </c>
      <c r="D698" s="2">
        <v>0.97811871767044001</v>
      </c>
      <c r="E698" s="11">
        <v>5.3937750635668603E-4</v>
      </c>
      <c r="F698" s="2">
        <v>5.9918412007391401E-3</v>
      </c>
      <c r="G698" s="2">
        <v>0.97485971450805597</v>
      </c>
      <c r="H698" s="11">
        <v>8.0028323282022002E-5</v>
      </c>
      <c r="I698" s="2">
        <v>7.3204422369599299E-4</v>
      </c>
      <c r="J698" s="2">
        <v>0.98929369449615401</v>
      </c>
      <c r="K698" s="5">
        <v>896</v>
      </c>
      <c r="L698" s="47">
        <v>7.9458972322754494E-5</v>
      </c>
      <c r="M698">
        <v>1.4320714399218501E-3</v>
      </c>
      <c r="N698" s="2">
        <v>0.96574753522872903</v>
      </c>
      <c r="O698" s="11">
        <v>6.1768179875798496E-5</v>
      </c>
      <c r="P698">
        <v>2.03868024982512E-3</v>
      </c>
      <c r="Q698" s="2">
        <v>0.94637137651443404</v>
      </c>
      <c r="R698" s="11">
        <v>1.24746775327366E-5</v>
      </c>
      <c r="S698" s="2">
        <v>3.2112534972838998E-4</v>
      </c>
      <c r="T698" s="2">
        <v>0.98238599300384499</v>
      </c>
      <c r="U698" s="5">
        <v>763</v>
      </c>
      <c r="V698" s="11">
        <v>6.5115059260278897E-4</v>
      </c>
      <c r="W698" s="2">
        <v>5.1178499124944201E-3</v>
      </c>
      <c r="X698" s="2">
        <v>0.98703461885452204</v>
      </c>
      <c r="Y698" s="11">
        <v>5.21410431247204E-4</v>
      </c>
      <c r="Z698" s="2">
        <v>6.1913612298667396E-3</v>
      </c>
      <c r="AA698" s="2">
        <v>0.98690581321716297</v>
      </c>
      <c r="AB698" s="11">
        <v>6.8866458605043495E-5</v>
      </c>
      <c r="AC698" s="2">
        <v>7.5449520954862204E-4</v>
      </c>
      <c r="AD698" s="2">
        <v>0.99327623844146695</v>
      </c>
    </row>
    <row r="699" spans="1:30" x14ac:dyDescent="0.35">
      <c r="A699" s="2">
        <v>1121</v>
      </c>
      <c r="B699" s="11">
        <v>1.7687036597635499E-4</v>
      </c>
      <c r="C699" s="2">
        <v>2.6353609282523298E-3</v>
      </c>
      <c r="D699" s="2">
        <v>0.98520469665527299</v>
      </c>
      <c r="E699" s="11">
        <v>1.7293771088588899E-4</v>
      </c>
      <c r="F699" s="2">
        <v>3.4350100904703101E-3</v>
      </c>
      <c r="G699" s="2">
        <v>0.97460228204727095</v>
      </c>
      <c r="H699" s="11">
        <v>2.7070560463471301E-5</v>
      </c>
      <c r="I699" s="2">
        <v>4.7762188478372899E-4</v>
      </c>
      <c r="J699" s="2">
        <v>0.98698073625564497</v>
      </c>
      <c r="K699" s="5">
        <v>897</v>
      </c>
      <c r="L699" s="47">
        <v>1.18963784188963E-4</v>
      </c>
      <c r="M699">
        <v>2.0988944452255899E-3</v>
      </c>
      <c r="N699" s="2">
        <v>0.969842970371246</v>
      </c>
      <c r="O699" s="11">
        <v>8.3497026935219697E-5</v>
      </c>
      <c r="P699">
        <v>2.45842267759144E-3</v>
      </c>
      <c r="Q699" s="2">
        <v>0.950827777385711</v>
      </c>
      <c r="R699" s="11">
        <v>1.98891684703994E-5</v>
      </c>
      <c r="S699" s="2">
        <v>3.8574144127778698E-4</v>
      </c>
      <c r="T699" s="2">
        <v>0.97994637489318803</v>
      </c>
      <c r="U699" s="5">
        <v>764</v>
      </c>
      <c r="V699" s="11">
        <v>1.0663993452908399E-4</v>
      </c>
      <c r="W699" s="2">
        <v>2.0258601289242502E-3</v>
      </c>
      <c r="X699" s="2">
        <v>0.96041280031204201</v>
      </c>
      <c r="Y699" s="11">
        <v>1.2749184679705601E-4</v>
      </c>
      <c r="Z699" s="2">
        <v>2.9998072423040802E-3</v>
      </c>
      <c r="AA699" s="2">
        <v>0.94826018810272195</v>
      </c>
      <c r="AB699" s="11">
        <v>1.7164902601507401E-5</v>
      </c>
      <c r="AC699" s="2">
        <v>3.81783349439501E-4</v>
      </c>
      <c r="AD699" s="2">
        <v>0.98310977220535201</v>
      </c>
    </row>
    <row r="700" spans="1:30" x14ac:dyDescent="0.35">
      <c r="A700" s="2">
        <v>1123</v>
      </c>
      <c r="B700" s="11">
        <v>4.3763345456682102E-4</v>
      </c>
      <c r="C700" s="2">
        <v>4.1091688908636501E-3</v>
      </c>
      <c r="D700" s="2">
        <v>0.991041719913482</v>
      </c>
      <c r="E700" s="11">
        <v>5.8695167535915895E-4</v>
      </c>
      <c r="F700" s="2">
        <v>6.36617839336395E-3</v>
      </c>
      <c r="G700" s="2">
        <v>0.98615211248397805</v>
      </c>
      <c r="H700" s="11">
        <v>1.02286459878087E-4</v>
      </c>
      <c r="I700" s="2">
        <v>9.4274245202541297E-4</v>
      </c>
      <c r="J700" s="2">
        <v>0.98968994617462103</v>
      </c>
      <c r="K700" s="5">
        <v>898</v>
      </c>
      <c r="L700">
        <v>3.5663982271216799E-4</v>
      </c>
      <c r="M700">
        <v>3.4674198832362799E-3</v>
      </c>
      <c r="N700" s="2">
        <v>0.97220629453659002</v>
      </c>
      <c r="O700" s="11">
        <v>2.2016729053575499E-4</v>
      </c>
      <c r="P700">
        <v>3.9508859626948799E-3</v>
      </c>
      <c r="Q700" s="2">
        <v>0.95310187339782704</v>
      </c>
      <c r="R700" s="11">
        <v>5.1743925723712803E-5</v>
      </c>
      <c r="S700" s="2">
        <v>5.8332114713266405E-4</v>
      </c>
      <c r="T700" s="2">
        <v>0.98518157005310003</v>
      </c>
      <c r="U700" s="5">
        <v>765</v>
      </c>
      <c r="V700" s="11">
        <v>3.37091769324615E-4</v>
      </c>
      <c r="W700" s="2">
        <v>3.6128340288996601E-3</v>
      </c>
      <c r="X700" s="2">
        <v>0.97563737630844105</v>
      </c>
      <c r="Y700" s="11">
        <v>2.1092616952955701E-4</v>
      </c>
      <c r="Z700" s="2">
        <v>3.8963665720075299E-3</v>
      </c>
      <c r="AA700" s="2">
        <v>0.96943163871765103</v>
      </c>
      <c r="AB700" s="11">
        <v>3.26227564073633E-5</v>
      </c>
      <c r="AC700" s="2">
        <v>4.61900955997407E-4</v>
      </c>
      <c r="AD700" s="2">
        <v>0.98977982997894198</v>
      </c>
    </row>
    <row r="701" spans="1:30" x14ac:dyDescent="0.35">
      <c r="A701" s="2">
        <v>1124</v>
      </c>
      <c r="B701" s="11">
        <v>1.01523022749461E-4</v>
      </c>
      <c r="C701" s="2">
        <v>1.89176353160291E-3</v>
      </c>
      <c r="D701" s="2">
        <v>0.97252684831619196</v>
      </c>
      <c r="E701" s="11">
        <v>8.38727937662042E-5</v>
      </c>
      <c r="F701" s="2">
        <v>2.3819762282073398E-3</v>
      </c>
      <c r="G701" s="2">
        <v>0.96445333957672097</v>
      </c>
      <c r="H701" s="11">
        <v>1.7305355868302201E-5</v>
      </c>
      <c r="I701" s="2">
        <v>3.61193437129259E-4</v>
      </c>
      <c r="J701" s="2">
        <v>0.98580962419509799</v>
      </c>
      <c r="K701" s="5">
        <v>900</v>
      </c>
      <c r="L701">
        <v>2.1190012921579101E-4</v>
      </c>
      <c r="M701">
        <v>2.7949474751949302E-3</v>
      </c>
      <c r="N701" s="2">
        <v>0.98827874660491899</v>
      </c>
      <c r="O701" s="11">
        <v>3.3328853896819001E-4</v>
      </c>
      <c r="P701">
        <v>4.8326724208891296E-3</v>
      </c>
      <c r="Q701" s="2">
        <v>0.98318403959274203</v>
      </c>
      <c r="R701" s="11">
        <v>7.7356104156933698E-5</v>
      </c>
      <c r="S701" s="2">
        <v>8.2169473171234098E-4</v>
      </c>
      <c r="T701" s="2">
        <v>0.99042457342147805</v>
      </c>
      <c r="U701" s="5">
        <v>766</v>
      </c>
      <c r="V701" s="11">
        <v>4.8522331053391099E-4</v>
      </c>
      <c r="W701" s="2">
        <v>4.3322611600160599E-3</v>
      </c>
      <c r="X701" s="2">
        <v>0.98017686605453402</v>
      </c>
      <c r="Y701" s="11">
        <v>2.9414251912385198E-4</v>
      </c>
      <c r="Z701" s="2">
        <v>4.5346058905124604E-3</v>
      </c>
      <c r="AA701" s="2">
        <v>0.97895383834838801</v>
      </c>
      <c r="AB701" s="11">
        <v>4.1135692299576402E-5</v>
      </c>
      <c r="AC701" s="2">
        <v>5.4541835561394605E-4</v>
      </c>
      <c r="AD701" s="2">
        <v>0.99201917648315396</v>
      </c>
    </row>
    <row r="702" spans="1:30" x14ac:dyDescent="0.35">
      <c r="A702" s="2">
        <v>1125</v>
      </c>
      <c r="B702" s="11">
        <v>1.02976213383954E-4</v>
      </c>
      <c r="C702" s="2">
        <v>2.0045195706188601E-3</v>
      </c>
      <c r="D702" s="2">
        <v>0.974867403507232</v>
      </c>
      <c r="E702" s="11">
        <v>7.1161186497192803E-5</v>
      </c>
      <c r="F702" s="2">
        <v>2.2299825213849501E-3</v>
      </c>
      <c r="G702" s="2">
        <v>0.96083921194076505</v>
      </c>
      <c r="H702" s="11">
        <v>1.5768360754009299E-5</v>
      </c>
      <c r="I702" s="2">
        <v>3.4621608210727502E-4</v>
      </c>
      <c r="J702" s="2">
        <v>0.98461771011352495</v>
      </c>
      <c r="K702" s="5">
        <v>901</v>
      </c>
      <c r="L702">
        <v>1.7081503756344299E-4</v>
      </c>
      <c r="M702">
        <v>2.5920176412910201E-3</v>
      </c>
      <c r="N702" s="2">
        <v>0.98945623636245705</v>
      </c>
      <c r="O702" s="11">
        <v>2.0454726472962599E-4</v>
      </c>
      <c r="P702">
        <v>3.7833394017070501E-3</v>
      </c>
      <c r="Q702" s="2">
        <v>0.98047065734863204</v>
      </c>
      <c r="R702" s="11">
        <v>3.1731753551866798E-5</v>
      </c>
      <c r="S702" s="2">
        <v>5.1861349493265098E-4</v>
      </c>
      <c r="T702" s="2">
        <v>0.98991793394088701</v>
      </c>
      <c r="U702" s="5">
        <v>767</v>
      </c>
      <c r="V702" s="11">
        <v>7.2801014175638502E-4</v>
      </c>
      <c r="W702" s="2">
        <v>5.3116953931748798E-3</v>
      </c>
      <c r="X702" s="2">
        <v>0.97560715675354004</v>
      </c>
      <c r="Y702" s="11">
        <v>4.2648712405934897E-4</v>
      </c>
      <c r="Z702" s="2">
        <v>5.4270490072667599E-3</v>
      </c>
      <c r="AA702" s="2">
        <v>0.976032733917236</v>
      </c>
      <c r="AB702" s="11">
        <v>5.6240409321617301E-5</v>
      </c>
      <c r="AC702" s="2">
        <v>6.1624887166544795E-4</v>
      </c>
      <c r="AD702" s="2">
        <v>0.99164867401123002</v>
      </c>
    </row>
    <row r="703" spans="1:30" x14ac:dyDescent="0.35">
      <c r="A703" s="2">
        <v>1126</v>
      </c>
      <c r="B703" s="11">
        <v>1.97429239051416E-4</v>
      </c>
      <c r="C703" s="2">
        <v>2.71398574113845E-3</v>
      </c>
      <c r="D703" s="2">
        <v>0.97738295793533303</v>
      </c>
      <c r="E703" s="11">
        <v>1.4930972247384399E-4</v>
      </c>
      <c r="F703" s="2">
        <v>3.1910303514450702E-3</v>
      </c>
      <c r="G703" s="2">
        <v>0.96659302711486805</v>
      </c>
      <c r="H703" s="11">
        <v>2.41876277868868E-5</v>
      </c>
      <c r="I703" s="2">
        <v>4.4990700553171299E-4</v>
      </c>
      <c r="J703" s="2">
        <v>0.98421913385391202</v>
      </c>
      <c r="K703" s="5">
        <v>902</v>
      </c>
      <c r="L703">
        <v>4.1833036812022301E-4</v>
      </c>
      <c r="M703">
        <v>3.9496533572673798E-3</v>
      </c>
      <c r="N703" s="2">
        <v>0.99019789695739702</v>
      </c>
      <c r="O703" s="11">
        <v>5.5728753795847297E-4</v>
      </c>
      <c r="P703">
        <v>6.17349334061145E-3</v>
      </c>
      <c r="Q703" s="2">
        <v>0.983231902122497</v>
      </c>
      <c r="R703" s="11">
        <v>9.2795657110400498E-5</v>
      </c>
      <c r="S703" s="2">
        <v>8.7175442604347998E-4</v>
      </c>
      <c r="T703" s="2">
        <v>0.98955130577087402</v>
      </c>
      <c r="U703" s="5">
        <v>768</v>
      </c>
      <c r="V703" s="11">
        <v>1.2476606934797E-4</v>
      </c>
      <c r="W703" s="2">
        <v>2.1207397803664199E-3</v>
      </c>
      <c r="X703" s="2">
        <v>0.96756237745285001</v>
      </c>
      <c r="Y703" s="11">
        <v>3.0437510577030399E-4</v>
      </c>
      <c r="Z703" s="2">
        <v>4.6229809522628697E-3</v>
      </c>
      <c r="AA703" s="2">
        <v>0.96584814786911</v>
      </c>
      <c r="AB703" s="11">
        <v>8.6540836491622004E-5</v>
      </c>
      <c r="AC703" s="2">
        <v>8.9907489018514698E-4</v>
      </c>
      <c r="AD703" s="2">
        <v>0.98035794496536199</v>
      </c>
    </row>
    <row r="704" spans="1:30" x14ac:dyDescent="0.35">
      <c r="A704" s="2">
        <v>1127</v>
      </c>
      <c r="B704" s="11">
        <v>2.5072944117709902E-4</v>
      </c>
      <c r="C704" s="2">
        <v>3.0526546761393499E-3</v>
      </c>
      <c r="D704" s="2">
        <v>0.97895044088363603</v>
      </c>
      <c r="E704" s="11">
        <v>2.02258423087187E-4</v>
      </c>
      <c r="F704" s="2">
        <v>3.6735422909259701E-3</v>
      </c>
      <c r="G704" s="2">
        <v>0.968544781208038</v>
      </c>
      <c r="H704" s="11">
        <v>2.99654748232569E-5</v>
      </c>
      <c r="I704" s="2">
        <v>5.0017901230603402E-4</v>
      </c>
      <c r="J704" s="2">
        <v>0.98471927642822199</v>
      </c>
      <c r="K704" s="5">
        <v>903</v>
      </c>
      <c r="L704">
        <v>4.6243995893746598E-4</v>
      </c>
      <c r="M704">
        <v>4.1257282719015997E-3</v>
      </c>
      <c r="N704" s="2">
        <v>0.99042958021163896</v>
      </c>
      <c r="O704" s="11">
        <v>6.9352367427200003E-4</v>
      </c>
      <c r="P704">
        <v>6.9432943128049304E-3</v>
      </c>
      <c r="Q704" s="2">
        <v>0.98465412855148304</v>
      </c>
      <c r="R704" s="11">
        <v>1.19767857540864E-4</v>
      </c>
      <c r="S704" s="2">
        <v>1.00857648067176E-3</v>
      </c>
      <c r="T704" s="2">
        <v>0.989604592323303</v>
      </c>
      <c r="U704" s="5">
        <v>769</v>
      </c>
      <c r="V704" s="11">
        <v>4.6942583867348698E-4</v>
      </c>
      <c r="W704" s="2">
        <v>4.2598322033882098E-3</v>
      </c>
      <c r="X704" s="2">
        <v>0.99185770750045699</v>
      </c>
      <c r="Y704" s="11">
        <v>5.3169456077739596E-4</v>
      </c>
      <c r="Z704" s="2">
        <v>5.9981564991176102E-3</v>
      </c>
      <c r="AA704" s="2">
        <v>0.989823818206787</v>
      </c>
      <c r="AB704" s="11">
        <v>7.2322902269661399E-5</v>
      </c>
      <c r="AC704" s="2">
        <v>7.8351900447159995E-4</v>
      </c>
      <c r="AD704" s="2">
        <v>0.99352711439132602</v>
      </c>
    </row>
    <row r="705" spans="1:30" x14ac:dyDescent="0.35">
      <c r="A705" s="2">
        <v>1128</v>
      </c>
      <c r="B705" s="11">
        <v>6.9784298830199905E-5</v>
      </c>
      <c r="C705" s="2">
        <v>1.58912932965904E-3</v>
      </c>
      <c r="D705" s="2">
        <v>0.97708511352538996</v>
      </c>
      <c r="E705" s="11">
        <v>1.05054656160064E-4</v>
      </c>
      <c r="F705" s="2">
        <v>2.7430274058133299E-3</v>
      </c>
      <c r="G705" s="2">
        <v>0.96442151069641102</v>
      </c>
      <c r="H705" s="11">
        <v>1.99577571038389E-5</v>
      </c>
      <c r="I705" s="2">
        <v>4.08036954468116E-4</v>
      </c>
      <c r="J705" s="2">
        <v>0.98584318161010698</v>
      </c>
      <c r="K705" s="5">
        <v>905</v>
      </c>
      <c r="L705" s="47">
        <v>1.4400448708329301E-4</v>
      </c>
      <c r="M705">
        <v>2.2858316078781999E-3</v>
      </c>
      <c r="N705" s="2">
        <v>0.97681581974029497</v>
      </c>
      <c r="O705" s="11">
        <v>8.7412787252105705E-5</v>
      </c>
      <c r="P705">
        <v>2.55895429290831E-3</v>
      </c>
      <c r="Q705" s="2">
        <v>0.96638298034667902</v>
      </c>
      <c r="R705" s="11">
        <v>1.7327423847746101E-5</v>
      </c>
      <c r="S705" s="2">
        <v>3.6483164876699399E-4</v>
      </c>
      <c r="T705" s="2">
        <v>0.98748672008514404</v>
      </c>
      <c r="U705" s="5">
        <v>770</v>
      </c>
      <c r="V705" s="11">
        <v>9.2091830447316105E-4</v>
      </c>
      <c r="W705" s="2">
        <v>5.8731064200401297E-3</v>
      </c>
      <c r="X705" s="2">
        <v>0.99133080244064298</v>
      </c>
      <c r="Y705" s="11">
        <v>1.0117145720869301E-3</v>
      </c>
      <c r="Z705" s="2">
        <v>8.4596686065196904E-3</v>
      </c>
      <c r="AA705" s="2">
        <v>0.99046683311462402</v>
      </c>
      <c r="AB705" s="11">
        <v>1.6229650645982401E-4</v>
      </c>
      <c r="AC705" s="2">
        <v>1.1751471320167099E-3</v>
      </c>
      <c r="AD705" s="2">
        <v>0.993261277675628</v>
      </c>
    </row>
    <row r="706" spans="1:30" x14ac:dyDescent="0.35">
      <c r="A706" s="2">
        <v>1129</v>
      </c>
      <c r="B706" s="11">
        <v>2.1332922915462399E-4</v>
      </c>
      <c r="C706" s="2">
        <v>2.8594364412128899E-3</v>
      </c>
      <c r="D706" s="2">
        <v>0.98031044006347601</v>
      </c>
      <c r="E706" s="11">
        <v>1.5707904822192999E-4</v>
      </c>
      <c r="F706" s="2">
        <v>3.3308141864836199E-3</v>
      </c>
      <c r="G706" s="2">
        <v>0.97211539745330799</v>
      </c>
      <c r="H706" s="11">
        <v>1.99733640329213E-5</v>
      </c>
      <c r="I706" s="2">
        <v>4.07167797675356E-4</v>
      </c>
      <c r="J706" s="2">
        <v>0.99031454324722201</v>
      </c>
      <c r="K706" s="5">
        <v>906</v>
      </c>
      <c r="L706" s="47">
        <v>2.6039677322842099E-4</v>
      </c>
      <c r="M706">
        <v>3.02234641276299E-3</v>
      </c>
      <c r="N706" s="2">
        <v>0.97915458679199197</v>
      </c>
      <c r="O706" s="11">
        <v>1.42071090522222E-4</v>
      </c>
      <c r="P706">
        <v>3.1969288829713999E-3</v>
      </c>
      <c r="Q706" s="2">
        <v>0.97243887186050404</v>
      </c>
      <c r="R706" s="11">
        <v>2.91318301606224E-5</v>
      </c>
      <c r="S706" s="2">
        <v>4.6921981265768398E-4</v>
      </c>
      <c r="T706" s="2">
        <v>0.98935538530349698</v>
      </c>
      <c r="U706" s="5">
        <v>771</v>
      </c>
      <c r="V706" s="11">
        <v>1.0603669798001599E-3</v>
      </c>
      <c r="W706" s="2">
        <v>6.38193404302001E-3</v>
      </c>
      <c r="X706" s="2">
        <v>0.99084049463272095</v>
      </c>
      <c r="Y706" s="11">
        <v>1.2542353942990301E-3</v>
      </c>
      <c r="Z706" s="2">
        <v>9.4780698418617196E-3</v>
      </c>
      <c r="AA706" s="2">
        <v>0.990614414215087</v>
      </c>
      <c r="AB706" s="11">
        <v>2.0348017278593001E-4</v>
      </c>
      <c r="AC706" s="2">
        <v>1.3377417344599899E-3</v>
      </c>
      <c r="AD706" s="2">
        <v>0.99385577440261796</v>
      </c>
    </row>
    <row r="707" spans="1:30" x14ac:dyDescent="0.35">
      <c r="A707" s="2">
        <v>1131</v>
      </c>
      <c r="B707" s="11">
        <v>3.8101128302514499E-4</v>
      </c>
      <c r="C707" s="2">
        <v>3.7604207172989802E-3</v>
      </c>
      <c r="D707" s="2">
        <v>0.98339593410491899</v>
      </c>
      <c r="E707" s="11">
        <v>3.0964103643782399E-4</v>
      </c>
      <c r="F707" s="2">
        <v>4.6330871991813096E-3</v>
      </c>
      <c r="G707" s="2">
        <v>0.97989511489868097</v>
      </c>
      <c r="H707" s="11">
        <v>4.7008506953716197E-5</v>
      </c>
      <c r="I707" s="2">
        <v>6.4244715031236399E-4</v>
      </c>
      <c r="J707" s="2">
        <v>0.98998069763183505</v>
      </c>
      <c r="K707" s="5">
        <v>907</v>
      </c>
      <c r="L707">
        <v>3.2140596886165402E-4</v>
      </c>
      <c r="M707">
        <v>3.2968602608889298E-3</v>
      </c>
      <c r="N707" s="2">
        <v>0.978862345218658</v>
      </c>
      <c r="O707" s="11">
        <v>1.71577543369494E-4</v>
      </c>
      <c r="P707">
        <v>3.5170749761164102E-3</v>
      </c>
      <c r="Q707" s="2">
        <v>0.97302645444869995</v>
      </c>
      <c r="R707" s="11">
        <v>3.4821754525182701E-5</v>
      </c>
      <c r="S707" s="2">
        <v>5.0715712131932302E-4</v>
      </c>
      <c r="T707" s="2">
        <v>0.98991405963897705</v>
      </c>
      <c r="U707" s="5">
        <v>772</v>
      </c>
      <c r="V707" s="11">
        <v>3.0254328157752698E-4</v>
      </c>
      <c r="W707" s="2">
        <v>3.3755938056856298E-3</v>
      </c>
      <c r="X707" s="2">
        <v>0.97189551591873102</v>
      </c>
      <c r="Y707" s="11">
        <v>1.10746407881379E-3</v>
      </c>
      <c r="Z707" s="2">
        <v>8.7565863505005802E-3</v>
      </c>
      <c r="AA707" s="2">
        <v>0.95081299543380704</v>
      </c>
      <c r="AB707" s="11">
        <v>8.3233119221404195E-4</v>
      </c>
      <c r="AC707" s="2">
        <v>2.83022061921656E-3</v>
      </c>
      <c r="AD707" s="2">
        <v>0.96936786174774103</v>
      </c>
    </row>
    <row r="708" spans="1:30" x14ac:dyDescent="0.35">
      <c r="A708" s="2">
        <v>1133</v>
      </c>
      <c r="B708" s="11">
        <v>3.46109212841838E-4</v>
      </c>
      <c r="C708" s="2">
        <v>3.52727808058261E-3</v>
      </c>
      <c r="D708" s="2">
        <v>0.988214612007141</v>
      </c>
      <c r="E708" s="11">
        <v>3.4320654231123599E-4</v>
      </c>
      <c r="F708" s="2">
        <v>4.7010541893541804E-3</v>
      </c>
      <c r="G708" s="2">
        <v>0.98269569873809803</v>
      </c>
      <c r="H708" s="11">
        <v>4.1312410758109702E-5</v>
      </c>
      <c r="I708" s="2">
        <v>5.9028255054727197E-4</v>
      </c>
      <c r="J708" s="2">
        <v>0.990669846534729</v>
      </c>
      <c r="K708" s="5">
        <v>908</v>
      </c>
      <c r="L708" s="47">
        <v>4.0887549403123503E-5</v>
      </c>
      <c r="M708">
        <v>1.1448111617937599E-3</v>
      </c>
      <c r="N708" s="2">
        <v>0.96597683429717995</v>
      </c>
      <c r="O708" s="11">
        <v>6.5760832512751195E-5</v>
      </c>
      <c r="P708">
        <v>2.1224932279437698E-3</v>
      </c>
      <c r="Q708" s="2">
        <v>0.94944393634796098</v>
      </c>
      <c r="R708" s="11">
        <v>1.6131569282151701E-5</v>
      </c>
      <c r="S708" s="2">
        <v>3.6445402656681798E-4</v>
      </c>
      <c r="T708" s="2">
        <v>0.98009091615676802</v>
      </c>
      <c r="U708" s="5">
        <v>773</v>
      </c>
      <c r="V708" s="11">
        <v>5.8801448903977795E-4</v>
      </c>
      <c r="W708" s="2">
        <v>4.6967105008661704E-3</v>
      </c>
      <c r="X708" s="2">
        <v>0.99535185098648005</v>
      </c>
      <c r="Y708" s="11">
        <v>9.0319110313430396E-4</v>
      </c>
      <c r="Z708" s="2">
        <v>8.0560036003589595E-3</v>
      </c>
      <c r="AA708" s="2">
        <v>0.99305760860443104</v>
      </c>
      <c r="AB708" s="11">
        <v>1.4370484859682601E-4</v>
      </c>
      <c r="AC708" s="2">
        <v>1.14815158303827E-3</v>
      </c>
      <c r="AD708" s="2">
        <v>0.99354887008666903</v>
      </c>
    </row>
    <row r="709" spans="1:30" x14ac:dyDescent="0.35">
      <c r="A709" s="2">
        <v>1135</v>
      </c>
      <c r="B709" s="11">
        <v>4.5684835640713502E-4</v>
      </c>
      <c r="C709" s="2">
        <v>4.0613738819956701E-3</v>
      </c>
      <c r="D709" s="2">
        <v>0.99163639545440596</v>
      </c>
      <c r="E709" s="11">
        <v>6.0851156013086395E-4</v>
      </c>
      <c r="F709" s="2">
        <v>6.36392552405595E-3</v>
      </c>
      <c r="G709" s="2">
        <v>0.98789960145950295</v>
      </c>
      <c r="H709" s="11">
        <v>1.19442396680824E-4</v>
      </c>
      <c r="I709" s="2">
        <v>1.01197848562151E-3</v>
      </c>
      <c r="J709" s="2">
        <v>0.99055981636047297</v>
      </c>
      <c r="K709" s="5">
        <v>910</v>
      </c>
      <c r="L709">
        <v>3.0034541850909499E-4</v>
      </c>
      <c r="M709">
        <v>3.3011296764016099E-3</v>
      </c>
      <c r="N709" s="2">
        <v>0.98442965745925903</v>
      </c>
      <c r="O709" s="11">
        <v>2.8202697285450897E-4</v>
      </c>
      <c r="P709">
        <v>4.3634017929434698E-3</v>
      </c>
      <c r="Q709" s="2">
        <v>0.97866225242614702</v>
      </c>
      <c r="R709" s="11">
        <v>3.9641137846046998E-5</v>
      </c>
      <c r="S709" s="2">
        <v>5.7545647723600203E-4</v>
      </c>
      <c r="T709" s="2">
        <v>0.98794674873351995</v>
      </c>
      <c r="U709" s="5">
        <v>774</v>
      </c>
      <c r="V709" s="11">
        <v>9.4327848637476498E-4</v>
      </c>
      <c r="W709" s="2">
        <v>5.9650102630257598E-3</v>
      </c>
      <c r="X709" s="2">
        <v>0.99509614706039395</v>
      </c>
      <c r="Y709" s="11">
        <v>1.3683494180440901E-3</v>
      </c>
      <c r="Z709" s="2">
        <v>9.8727941513061506E-3</v>
      </c>
      <c r="AA709" s="2">
        <v>0.994032502174377</v>
      </c>
      <c r="AB709" s="11">
        <v>4.2588074575178298E-4</v>
      </c>
      <c r="AC709" s="2">
        <v>1.9820320885628401E-3</v>
      </c>
      <c r="AD709" s="2">
        <v>0.99341142177581698</v>
      </c>
    </row>
    <row r="710" spans="1:30" x14ac:dyDescent="0.35">
      <c r="A710" s="2">
        <v>1136</v>
      </c>
      <c r="B710" s="11">
        <v>3.0223882276914001E-5</v>
      </c>
      <c r="C710" s="2">
        <v>1.0596930515020999E-3</v>
      </c>
      <c r="D710" s="2">
        <v>0.972650587558746</v>
      </c>
      <c r="E710" s="11">
        <v>3.4838281862903298E-5</v>
      </c>
      <c r="F710" s="2">
        <v>1.61459343507885E-3</v>
      </c>
      <c r="G710" s="2">
        <v>0.95290327072143499</v>
      </c>
      <c r="H710" s="11">
        <v>1.0534973625908601E-5</v>
      </c>
      <c r="I710" s="2">
        <v>2.7759667136706401E-4</v>
      </c>
      <c r="J710" s="2">
        <v>0.985451340675354</v>
      </c>
      <c r="K710" s="5">
        <v>911</v>
      </c>
      <c r="L710">
        <v>3.4380567376501799E-4</v>
      </c>
      <c r="M710">
        <v>3.53684718720614E-3</v>
      </c>
      <c r="N710" s="2">
        <v>0.98423546552658003</v>
      </c>
      <c r="O710" s="11">
        <v>3.5152625059708899E-4</v>
      </c>
      <c r="P710">
        <v>4.7861472703516397E-3</v>
      </c>
      <c r="Q710" s="2">
        <v>0.97810482978820801</v>
      </c>
      <c r="R710" s="11">
        <v>4.04239690396934E-5</v>
      </c>
      <c r="S710" s="2">
        <v>5.8548548258841005E-4</v>
      </c>
      <c r="T710" s="2">
        <v>0.98908895254135099</v>
      </c>
      <c r="U710" s="5">
        <v>775</v>
      </c>
      <c r="V710" s="11">
        <v>1.2771997135132499E-3</v>
      </c>
      <c r="W710" s="2">
        <v>6.8351272493600802E-3</v>
      </c>
      <c r="X710" s="2">
        <v>0.99475163221359197</v>
      </c>
      <c r="Y710" s="11">
        <v>2.5211400352418401E-3</v>
      </c>
      <c r="Z710" s="2">
        <v>1.3169275596737799E-2</v>
      </c>
      <c r="AA710" s="2">
        <v>0.99238330125808705</v>
      </c>
      <c r="AB710" s="11">
        <v>1.29478052258491E-3</v>
      </c>
      <c r="AC710" s="2">
        <v>3.3858600072562599E-3</v>
      </c>
      <c r="AD710" s="2">
        <v>0.989518523216247</v>
      </c>
    </row>
    <row r="711" spans="1:30" x14ac:dyDescent="0.35">
      <c r="A711" s="2">
        <v>1137</v>
      </c>
      <c r="B711" s="11">
        <v>2.1031018695794E-4</v>
      </c>
      <c r="C711" s="2">
        <v>2.7750928420573399E-3</v>
      </c>
      <c r="D711" s="2">
        <v>0.97476375102996804</v>
      </c>
      <c r="E711" s="11">
        <v>1.55739428009837E-4</v>
      </c>
      <c r="F711" s="2">
        <v>3.2821183558553401E-3</v>
      </c>
      <c r="G711" s="2">
        <v>0.95981442928314198</v>
      </c>
      <c r="H711" s="11">
        <v>2.3040549422148602E-5</v>
      </c>
      <c r="I711" s="2">
        <v>4.3955032015219298E-4</v>
      </c>
      <c r="J711" s="2">
        <v>0.98124396800994795</v>
      </c>
      <c r="K711" s="5">
        <v>912</v>
      </c>
      <c r="L711" s="47">
        <v>3.5254899557912702E-5</v>
      </c>
      <c r="M711">
        <v>1.1111469939350999E-3</v>
      </c>
      <c r="N711" s="2">
        <v>0.97071462869644098</v>
      </c>
      <c r="O711" s="11">
        <v>3.4247179428348297E-5</v>
      </c>
      <c r="P711">
        <v>1.5577556332573199E-3</v>
      </c>
      <c r="Q711" s="2">
        <v>0.94728571176528897</v>
      </c>
      <c r="R711" s="11">
        <v>1.22851824926328E-5</v>
      </c>
      <c r="S711" s="2">
        <v>2.9733890551142302E-4</v>
      </c>
      <c r="T711" s="2">
        <v>0.98334676027297896</v>
      </c>
      <c r="U711" s="5">
        <v>776</v>
      </c>
      <c r="V711" s="11">
        <v>9.9356773716863204E-5</v>
      </c>
      <c r="W711" s="2">
        <v>1.94832566194236E-3</v>
      </c>
      <c r="X711" s="2">
        <v>0.971851587295532</v>
      </c>
      <c r="Y711" s="11">
        <v>6.3400642829947106E-5</v>
      </c>
      <c r="Z711" s="2">
        <v>2.13786587119102E-3</v>
      </c>
      <c r="AA711" s="2">
        <v>0.95243769884109497</v>
      </c>
      <c r="AB711" s="11">
        <v>1.3609157576865899E-5</v>
      </c>
      <c r="AC711" s="2">
        <v>3.2280568848364001E-4</v>
      </c>
      <c r="AD711" s="2">
        <v>0.98291260004043501</v>
      </c>
    </row>
    <row r="712" spans="1:30" x14ac:dyDescent="0.35">
      <c r="A712" s="2">
        <v>1138</v>
      </c>
      <c r="B712" s="11">
        <v>2.9724865453317702E-4</v>
      </c>
      <c r="C712" s="2">
        <v>3.2767287921160399E-3</v>
      </c>
      <c r="D712" s="2">
        <v>0.97687554359436002</v>
      </c>
      <c r="E712" s="11">
        <v>2.08891389775089E-4</v>
      </c>
      <c r="F712" s="2">
        <v>3.8170102052390502E-3</v>
      </c>
      <c r="G712" s="2">
        <v>0.964216768741607</v>
      </c>
      <c r="H712" s="11">
        <v>3.2325831853086102E-5</v>
      </c>
      <c r="I712" s="2">
        <v>5.1796995103359201E-4</v>
      </c>
      <c r="J712" s="2">
        <v>0.98278969526290805</v>
      </c>
      <c r="K712" s="5">
        <v>913</v>
      </c>
      <c r="L712">
        <v>1.65313278557732E-4</v>
      </c>
      <c r="M712">
        <v>2.3877262137830201E-3</v>
      </c>
      <c r="N712" s="2">
        <v>0.97879546880722001</v>
      </c>
      <c r="O712" s="11">
        <v>9.8386168247088695E-5</v>
      </c>
      <c r="P712">
        <v>2.6837002951651799E-3</v>
      </c>
      <c r="Q712" s="2">
        <v>0.97105741500854403</v>
      </c>
      <c r="R712" s="11">
        <v>2.2227217414183501E-5</v>
      </c>
      <c r="S712" s="2">
        <v>4.0379664278589102E-4</v>
      </c>
      <c r="T712" s="2">
        <v>0.98713022470474199</v>
      </c>
      <c r="U712" s="5">
        <v>777</v>
      </c>
      <c r="V712" s="11">
        <v>3.98149684770032E-4</v>
      </c>
      <c r="W712" s="2">
        <v>3.8763626944273702E-3</v>
      </c>
      <c r="X712" s="2">
        <v>0.97995012998580899</v>
      </c>
      <c r="Y712" s="11">
        <v>2.4504360044375002E-4</v>
      </c>
      <c r="Z712" s="2">
        <v>4.0768114849924998E-3</v>
      </c>
      <c r="AA712" s="2">
        <v>0.974942207336425</v>
      </c>
      <c r="AB712" s="11">
        <v>3.4046246582875001E-5</v>
      </c>
      <c r="AC712" s="2">
        <v>4.9430842045694503E-4</v>
      </c>
      <c r="AD712" s="2">
        <v>0.99156635999679499</v>
      </c>
    </row>
    <row r="713" spans="1:30" x14ac:dyDescent="0.35">
      <c r="A713" s="2">
        <v>1139</v>
      </c>
      <c r="B713" s="11">
        <v>3.3172551775351102E-4</v>
      </c>
      <c r="C713" s="2">
        <v>3.4104599617421601E-3</v>
      </c>
      <c r="D713" s="2">
        <v>0.97757595777511597</v>
      </c>
      <c r="E713" s="11">
        <v>2.2487759997602501E-4</v>
      </c>
      <c r="F713" s="2">
        <v>3.9605251513421501E-3</v>
      </c>
      <c r="G713" s="2">
        <v>0.96750622987747104</v>
      </c>
      <c r="H713" s="11">
        <v>3.7760866689495702E-5</v>
      </c>
      <c r="I713" s="2">
        <v>5.67309674806892E-4</v>
      </c>
      <c r="J713" s="2">
        <v>0.98246204853057795</v>
      </c>
      <c r="K713" s="5">
        <v>914</v>
      </c>
      <c r="L713">
        <v>2.5089492555707601E-4</v>
      </c>
      <c r="M713">
        <v>2.9477535281330299E-3</v>
      </c>
      <c r="N713" s="2">
        <v>0.97897529602050704</v>
      </c>
      <c r="O713" s="11">
        <v>1.46912279888056E-4</v>
      </c>
      <c r="P713">
        <v>3.16981365904212E-3</v>
      </c>
      <c r="Q713" s="2">
        <v>0.97375738620758001</v>
      </c>
      <c r="R713" s="11">
        <v>2.82788550975965E-5</v>
      </c>
      <c r="S713" s="2">
        <v>4.61039307992905E-4</v>
      </c>
      <c r="T713" s="2">
        <v>0.985892534255981</v>
      </c>
      <c r="U713" s="5">
        <v>778</v>
      </c>
      <c r="V713" s="11">
        <v>5.5584474466740998E-4</v>
      </c>
      <c r="W713" s="2">
        <v>4.4953646138310398E-3</v>
      </c>
      <c r="X713" s="2">
        <v>0.98046702146530096</v>
      </c>
      <c r="Y713" s="11">
        <v>3.13116557663306E-4</v>
      </c>
      <c r="Z713" s="2">
        <v>4.6015712432563296E-3</v>
      </c>
      <c r="AA713" s="2">
        <v>0.97902208566665605</v>
      </c>
      <c r="AB713" s="11">
        <v>3.8132751797092997E-5</v>
      </c>
      <c r="AC713" s="2">
        <v>5.3508637938648397E-4</v>
      </c>
      <c r="AD713" s="2">
        <v>0.99192440509796098</v>
      </c>
    </row>
    <row r="714" spans="1:30" x14ac:dyDescent="0.35">
      <c r="A714" s="2">
        <v>1140</v>
      </c>
      <c r="B714" s="11">
        <v>5.2011877414770397E-5</v>
      </c>
      <c r="C714" s="2">
        <v>1.3666596496477699E-3</v>
      </c>
      <c r="D714" s="2">
        <v>0.97515177726745605</v>
      </c>
      <c r="E714" s="11">
        <v>4.7271088988054503E-5</v>
      </c>
      <c r="F714" s="2">
        <v>1.79215229582041E-3</v>
      </c>
      <c r="G714" s="2">
        <v>0.95254606008529596</v>
      </c>
      <c r="H714" s="11">
        <v>1.32973373183631E-5</v>
      </c>
      <c r="I714" s="2">
        <v>3.0895197414792998E-4</v>
      </c>
      <c r="J714" s="2">
        <v>0.98443603515625</v>
      </c>
      <c r="K714" s="5">
        <v>916</v>
      </c>
      <c r="L714">
        <v>2.0122359273955199E-4</v>
      </c>
      <c r="M714">
        <v>2.8493315912783098E-3</v>
      </c>
      <c r="N714" s="2">
        <v>0.97770702838897705</v>
      </c>
      <c r="O714" s="11">
        <v>6.39463425613939E-4</v>
      </c>
      <c r="P714">
        <v>6.5764160826802202E-3</v>
      </c>
      <c r="Q714" s="2">
        <v>0.94698441028594904</v>
      </c>
      <c r="R714" s="11">
        <v>2.8658690280281002E-4</v>
      </c>
      <c r="S714" s="2">
        <v>1.53165962547063E-3</v>
      </c>
      <c r="T714" s="2">
        <v>0.97761434316635099</v>
      </c>
      <c r="U714" s="5">
        <v>779</v>
      </c>
      <c r="V714" s="11">
        <v>6.5457780146971302E-4</v>
      </c>
      <c r="W714" s="2">
        <v>4.8853666521608803E-3</v>
      </c>
      <c r="X714" s="2">
        <v>0.98182511329650801</v>
      </c>
      <c r="Y714" s="11">
        <v>3.4324347507208499E-4</v>
      </c>
      <c r="Z714" s="2">
        <v>4.9106744118034796E-3</v>
      </c>
      <c r="AA714" s="2">
        <v>0.98195225000381403</v>
      </c>
      <c r="AB714" s="11">
        <v>5.0962225941475399E-5</v>
      </c>
      <c r="AC714" s="2">
        <v>6.1536219436675299E-4</v>
      </c>
      <c r="AD714" s="2">
        <v>0.99244779348373402</v>
      </c>
    </row>
    <row r="715" spans="1:30" x14ac:dyDescent="0.35">
      <c r="A715" s="2">
        <v>1143</v>
      </c>
      <c r="B715" s="11">
        <v>3.4582352964207497E-4</v>
      </c>
      <c r="C715" s="2">
        <v>3.45389521680772E-3</v>
      </c>
      <c r="D715" s="2">
        <v>0.986721992492675</v>
      </c>
      <c r="E715" s="11">
        <v>2.8434151317924201E-4</v>
      </c>
      <c r="F715" s="2">
        <v>4.3829036876559197E-3</v>
      </c>
      <c r="G715" s="2">
        <v>0.98241472244262695</v>
      </c>
      <c r="H715" s="11">
        <v>4.34583671449217E-5</v>
      </c>
      <c r="I715" s="2">
        <v>6.1137112788855997E-4</v>
      </c>
      <c r="J715" s="2">
        <v>0.98947805166244496</v>
      </c>
      <c r="K715" s="5">
        <v>917</v>
      </c>
      <c r="L715">
        <v>3.7862404133193097E-4</v>
      </c>
      <c r="M715">
        <v>3.71466483920812E-3</v>
      </c>
      <c r="N715" s="2">
        <v>0.99350571632385198</v>
      </c>
      <c r="O715" s="11">
        <v>6.0288340318947998E-4</v>
      </c>
      <c r="P715">
        <v>6.4857965335249901E-3</v>
      </c>
      <c r="Q715" s="2">
        <v>0.98709535598754805</v>
      </c>
      <c r="R715" s="11">
        <v>8.6853360699023997E-5</v>
      </c>
      <c r="S715" s="2">
        <v>8.7712774984538501E-4</v>
      </c>
      <c r="T715" s="2">
        <v>0.99145185947418202</v>
      </c>
      <c r="U715" s="5">
        <v>780</v>
      </c>
      <c r="V715" s="11">
        <v>2.3672303359489801E-4</v>
      </c>
      <c r="W715" s="2">
        <v>3.02736274898052E-3</v>
      </c>
      <c r="X715" s="2">
        <v>0.98956137895584095</v>
      </c>
      <c r="Y715" s="11">
        <v>3.1650191522203299E-4</v>
      </c>
      <c r="Z715" s="2">
        <v>4.6036266721784999E-3</v>
      </c>
      <c r="AA715" s="2">
        <v>0.97823739051818803</v>
      </c>
      <c r="AB715" s="11">
        <v>4.6576598833780702E-5</v>
      </c>
      <c r="AC715" s="2">
        <v>6.2405184144154104E-4</v>
      </c>
      <c r="AD715" s="2">
        <v>0.98843055963516202</v>
      </c>
    </row>
    <row r="716" spans="1:30" x14ac:dyDescent="0.35">
      <c r="A716" s="2">
        <v>1146</v>
      </c>
      <c r="B716" s="11">
        <v>5.4357328917831096E-4</v>
      </c>
      <c r="C716" s="2">
        <v>4.5199450105428696E-3</v>
      </c>
      <c r="D716" s="2">
        <v>0.99434608221053999</v>
      </c>
      <c r="E716" s="11">
        <v>9.0002163778990496E-4</v>
      </c>
      <c r="F716" s="2">
        <v>7.8540416434407199E-3</v>
      </c>
      <c r="G716" s="2">
        <v>0.98993557691574097</v>
      </c>
      <c r="H716" s="11">
        <v>3.1369802309200103E-4</v>
      </c>
      <c r="I716" s="2">
        <v>1.66070449631661E-3</v>
      </c>
      <c r="J716" s="2">
        <v>0.99099338054656905</v>
      </c>
      <c r="K716" s="5">
        <v>918</v>
      </c>
      <c r="L716">
        <v>5.7505420409142895E-4</v>
      </c>
      <c r="M716">
        <v>4.6202894300222397E-3</v>
      </c>
      <c r="N716" s="2">
        <v>0.99330329895019498</v>
      </c>
      <c r="O716" s="11">
        <v>9.6841162303462603E-4</v>
      </c>
      <c r="P716">
        <v>8.31442885100841E-3</v>
      </c>
      <c r="Q716" s="2">
        <v>0.98778921365737904</v>
      </c>
      <c r="R716" s="11">
        <v>2.5453470880165599E-4</v>
      </c>
      <c r="S716" s="2">
        <v>1.4646460767835301E-3</v>
      </c>
      <c r="T716" s="2">
        <v>0.989712715148925</v>
      </c>
      <c r="U716" s="5">
        <v>782</v>
      </c>
      <c r="V716" s="11">
        <v>1.32157572079449E-3</v>
      </c>
      <c r="W716" s="2">
        <v>6.2105078250169702E-3</v>
      </c>
      <c r="X716" s="2">
        <v>0.99088698625564497</v>
      </c>
      <c r="Y716" s="11">
        <v>1.17990421131253E-3</v>
      </c>
      <c r="Z716" s="2">
        <v>8.6065186187624897E-3</v>
      </c>
      <c r="AA716" s="2">
        <v>0.99058717489242498</v>
      </c>
      <c r="AB716" s="11">
        <v>1.8327383440919199E-4</v>
      </c>
      <c r="AC716" s="2">
        <v>1.2121570762246799E-3</v>
      </c>
      <c r="AD716" s="2">
        <v>0.99347651004791204</v>
      </c>
    </row>
    <row r="717" spans="1:30" x14ac:dyDescent="0.35">
      <c r="A717" s="2">
        <v>1147</v>
      </c>
      <c r="B717" s="11">
        <v>1.6268949257209799E-3</v>
      </c>
      <c r="C717" s="2">
        <v>7.8090443275868797E-3</v>
      </c>
      <c r="D717" s="2">
        <v>0.99474835395812899</v>
      </c>
      <c r="E717" s="11">
        <v>3.5698099527507999E-3</v>
      </c>
      <c r="F717" s="2">
        <v>1.5743784606456701E-2</v>
      </c>
      <c r="G717" s="2">
        <v>0.99002236127853305</v>
      </c>
      <c r="H717" s="11">
        <v>1.9710445776581699E-3</v>
      </c>
      <c r="I717" s="2">
        <v>4.0492215193808001E-3</v>
      </c>
      <c r="J717" s="2">
        <v>0.99008154869079501</v>
      </c>
      <c r="K717" s="5">
        <v>920</v>
      </c>
      <c r="L717" s="47">
        <v>8.9450186351314106E-5</v>
      </c>
      <c r="M717">
        <v>1.9085325766354799E-3</v>
      </c>
      <c r="N717" s="2">
        <v>0.97681266069412198</v>
      </c>
      <c r="O717" s="11">
        <v>8.0479425378143706E-5</v>
      </c>
      <c r="P717">
        <v>2.4666860699653599E-3</v>
      </c>
      <c r="Q717" s="2">
        <v>0.960127472877502</v>
      </c>
      <c r="R717" s="11">
        <v>1.44180294228135E-5</v>
      </c>
      <c r="S717" s="2">
        <v>3.4138796036131599E-4</v>
      </c>
      <c r="T717" s="2">
        <v>0.98382222652435303</v>
      </c>
      <c r="U717" s="5">
        <v>784</v>
      </c>
      <c r="V717" s="11">
        <v>1.2611276179086401E-4</v>
      </c>
      <c r="W717" s="2">
        <v>2.1954621188342502E-3</v>
      </c>
      <c r="X717" s="2">
        <v>0.95244282484054499</v>
      </c>
      <c r="Y717" s="11">
        <v>2.7060127467848301E-4</v>
      </c>
      <c r="Z717" s="2">
        <v>4.3712952174246303E-3</v>
      </c>
      <c r="AA717" s="2">
        <v>0.92905527353286699</v>
      </c>
      <c r="AB717" s="11">
        <v>2.5629449737607501E-5</v>
      </c>
      <c r="AC717" s="2">
        <v>4.7625950537621899E-4</v>
      </c>
      <c r="AD717" s="2">
        <v>0.97039347887039096</v>
      </c>
    </row>
    <row r="718" spans="1:30" x14ac:dyDescent="0.35">
      <c r="A718" s="2">
        <v>1148</v>
      </c>
      <c r="B718" s="11">
        <v>2.8270907932892401E-5</v>
      </c>
      <c r="C718" s="2">
        <v>1.0561123490333501E-3</v>
      </c>
      <c r="D718" s="2">
        <v>0.97019726037979104</v>
      </c>
      <c r="E718" s="11">
        <v>3.80668061552569E-5</v>
      </c>
      <c r="F718" s="2">
        <v>1.7263640183955401E-3</v>
      </c>
      <c r="G718" s="2">
        <v>0.95174813270568803</v>
      </c>
      <c r="H718" s="11">
        <v>1.17105373647063E-5</v>
      </c>
      <c r="I718" s="2">
        <v>2.98173166811466E-4</v>
      </c>
      <c r="J718" s="2">
        <v>0.98453509807586603</v>
      </c>
      <c r="K718" s="5">
        <v>921</v>
      </c>
      <c r="L718">
        <v>2.8575037140399201E-4</v>
      </c>
      <c r="M718">
        <v>3.2170913182199001E-3</v>
      </c>
      <c r="N718" s="2">
        <v>0.98290377855300903</v>
      </c>
      <c r="O718" s="11">
        <v>2.02082592295482E-4</v>
      </c>
      <c r="P718">
        <v>3.82844405248761E-3</v>
      </c>
      <c r="Q718" s="2">
        <v>0.97651088237762396</v>
      </c>
      <c r="R718" s="11">
        <v>3.25428700307384E-5</v>
      </c>
      <c r="S718" s="2">
        <v>5.0886947428807605E-4</v>
      </c>
      <c r="T718" s="2">
        <v>0.98945266008376997</v>
      </c>
      <c r="U718" s="5">
        <v>785</v>
      </c>
      <c r="V718" s="11">
        <v>2.5755233946256302E-4</v>
      </c>
      <c r="W718" s="2">
        <v>3.27780121006071E-3</v>
      </c>
      <c r="X718" s="2">
        <v>0.97779220342636097</v>
      </c>
      <c r="Y718" s="11">
        <v>2.3233442334458199E-4</v>
      </c>
      <c r="Z718" s="2">
        <v>4.2902757413685296E-3</v>
      </c>
      <c r="AA718" s="2">
        <v>0.96388745307922297</v>
      </c>
      <c r="AB718" s="11">
        <v>3.1053859856910997E-5</v>
      </c>
      <c r="AC718" s="2">
        <v>4.9641658551990899E-4</v>
      </c>
      <c r="AD718" s="2">
        <v>0.98682606220245295</v>
      </c>
    </row>
    <row r="719" spans="1:30" x14ac:dyDescent="0.35">
      <c r="A719" s="2">
        <v>1149</v>
      </c>
      <c r="B719" s="11">
        <v>7.9531506344210302E-5</v>
      </c>
      <c r="C719" s="2">
        <v>1.7547036986798E-3</v>
      </c>
      <c r="D719" s="2">
        <v>0.97179847955703702</v>
      </c>
      <c r="E719" s="11">
        <v>7.1116090111900094E-5</v>
      </c>
      <c r="F719" s="2">
        <v>2.24708695895969E-3</v>
      </c>
      <c r="G719" s="2">
        <v>0.95621329545974698</v>
      </c>
      <c r="H719" s="11">
        <v>1.15485772766987E-5</v>
      </c>
      <c r="I719" s="2">
        <v>3.0067475745454398E-4</v>
      </c>
      <c r="J719" s="2">
        <v>0.98636382818222001</v>
      </c>
      <c r="K719" s="5">
        <v>922</v>
      </c>
      <c r="L719">
        <v>3.9608465158380498E-4</v>
      </c>
      <c r="M719">
        <v>3.7281967233866401E-3</v>
      </c>
      <c r="N719" s="2">
        <v>0.98309797048568703</v>
      </c>
      <c r="O719" s="11">
        <v>2.5876858853735003E-4</v>
      </c>
      <c r="P719">
        <v>4.2946403846144598E-3</v>
      </c>
      <c r="Q719" s="2">
        <v>0.979530990123748</v>
      </c>
      <c r="R719" s="11">
        <v>4.0761005948297598E-5</v>
      </c>
      <c r="S719" s="2">
        <v>5.7161296717822498E-4</v>
      </c>
      <c r="T719" s="2">
        <v>0.99016940593719405</v>
      </c>
      <c r="U719" s="5">
        <v>786</v>
      </c>
      <c r="V719" s="11">
        <v>6.5754418028518503E-4</v>
      </c>
      <c r="W719" s="2">
        <v>5.1795290783047598E-3</v>
      </c>
      <c r="X719" s="2">
        <v>0.98158729076385498</v>
      </c>
      <c r="Y719" s="11">
        <v>6.4611475681886001E-4</v>
      </c>
      <c r="Z719" s="2">
        <v>7.1836072020232599E-3</v>
      </c>
      <c r="AA719" s="2">
        <v>0.97312408685684204</v>
      </c>
      <c r="AB719" s="11">
        <v>7.80247646616771E-5</v>
      </c>
      <c r="AC719" s="2">
        <v>8.0611428711563305E-4</v>
      </c>
      <c r="AD719" s="2">
        <v>0.98968964815139704</v>
      </c>
    </row>
    <row r="720" spans="1:30" x14ac:dyDescent="0.35">
      <c r="A720" s="2">
        <v>1150</v>
      </c>
      <c r="B720" s="11">
        <v>1.6657100059091999E-4</v>
      </c>
      <c r="C720" s="2">
        <v>2.5156466290354698E-3</v>
      </c>
      <c r="D720" s="2">
        <v>0.97771805524826005</v>
      </c>
      <c r="E720" s="11">
        <v>1.1559975973796099E-4</v>
      </c>
      <c r="F720" s="2">
        <v>2.91369133628904E-3</v>
      </c>
      <c r="G720" s="2">
        <v>0.97007578611373901</v>
      </c>
      <c r="H720" s="11">
        <v>2.4900127755245099E-5</v>
      </c>
      <c r="I720" s="2">
        <v>4.2501586722210001E-4</v>
      </c>
      <c r="J720" s="2">
        <v>0.988225817680358</v>
      </c>
      <c r="K720" s="5">
        <v>923</v>
      </c>
      <c r="L720">
        <v>1.5263574896380301E-3</v>
      </c>
      <c r="M720">
        <v>7.1099889464676302E-3</v>
      </c>
      <c r="N720" s="2">
        <v>0.98351466655731201</v>
      </c>
      <c r="O720" s="11">
        <v>8.9516572188585997E-4</v>
      </c>
      <c r="P720">
        <v>7.9524880275130203E-3</v>
      </c>
      <c r="Q720" s="2">
        <v>0.98072642087936401</v>
      </c>
      <c r="R720" s="11">
        <v>1.2776465155184201E-4</v>
      </c>
      <c r="S720" s="2">
        <v>9.9787488579749996E-4</v>
      </c>
      <c r="T720" s="2">
        <v>0.98954164981841997</v>
      </c>
      <c r="U720" s="5">
        <v>787</v>
      </c>
      <c r="V720" s="11">
        <v>7.64223572332412E-4</v>
      </c>
      <c r="W720" s="2">
        <v>5.6110559962689798E-3</v>
      </c>
      <c r="X720" s="2">
        <v>0.98301637172698897</v>
      </c>
      <c r="Y720" s="11">
        <v>8.0722017446532802E-4</v>
      </c>
      <c r="Z720" s="2">
        <v>8.0060018226504309E-3</v>
      </c>
      <c r="AA720" s="2">
        <v>0.97526705265045099</v>
      </c>
      <c r="AB720" s="11">
        <v>9.4946277386043194E-5</v>
      </c>
      <c r="AC720" s="2">
        <v>8.8870449690148202E-4</v>
      </c>
      <c r="AD720" s="2">
        <v>0.99043041467666604</v>
      </c>
    </row>
    <row r="721" spans="1:30" x14ac:dyDescent="0.35">
      <c r="A721" s="2">
        <v>1151</v>
      </c>
      <c r="B721" s="11">
        <v>2.18185101402923E-4</v>
      </c>
      <c r="C721" s="2">
        <v>2.8594296891242201E-3</v>
      </c>
      <c r="D721" s="2">
        <v>0.97824341058731001</v>
      </c>
      <c r="E721" s="11">
        <v>1.7116726667154499E-4</v>
      </c>
      <c r="F721" s="2">
        <v>3.49085009656846E-3</v>
      </c>
      <c r="G721" s="2">
        <v>0.967529296875</v>
      </c>
      <c r="H721" s="11">
        <v>2.6459347282070599E-5</v>
      </c>
      <c r="I721" s="2">
        <v>4.67286707134917E-4</v>
      </c>
      <c r="J721" s="2">
        <v>0.98760569095611495</v>
      </c>
      <c r="K721" s="5">
        <v>924</v>
      </c>
      <c r="L721" s="47">
        <v>5.50917175132781E-5</v>
      </c>
      <c r="M721">
        <v>1.3791234232485199E-3</v>
      </c>
      <c r="N721" s="2">
        <v>0.97292935848235995</v>
      </c>
      <c r="O721" s="11">
        <v>8.0855956184677698E-5</v>
      </c>
      <c r="P721">
        <v>2.42227944545447E-3</v>
      </c>
      <c r="Q721" s="2">
        <v>0.96279948949813798</v>
      </c>
      <c r="R721" s="11">
        <v>1.6696258171577901E-5</v>
      </c>
      <c r="S721" s="2">
        <v>3.8235154352150798E-4</v>
      </c>
      <c r="T721" s="2">
        <v>0.98412740230560303</v>
      </c>
      <c r="U721" s="5">
        <v>788</v>
      </c>
      <c r="V721" s="11">
        <v>1.83889846084639E-4</v>
      </c>
      <c r="W721" s="2">
        <v>2.5818485300987898E-3</v>
      </c>
      <c r="X721" s="2">
        <v>0.97690320014953602</v>
      </c>
      <c r="Y721" s="11">
        <v>1.3305858010426101E-4</v>
      </c>
      <c r="Z721" s="2">
        <v>3.1138460617512399E-3</v>
      </c>
      <c r="AA721" s="2">
        <v>0.97264271974563599</v>
      </c>
      <c r="AB721" s="11">
        <v>1.98051657207543E-5</v>
      </c>
      <c r="AC721" s="2">
        <v>3.9742235094308799E-4</v>
      </c>
      <c r="AD721" s="2">
        <v>0.99123299121856601</v>
      </c>
    </row>
    <row r="722" spans="1:30" x14ac:dyDescent="0.35">
      <c r="A722" s="2">
        <v>1152</v>
      </c>
      <c r="B722" s="11">
        <v>1.95803513634018E-4</v>
      </c>
      <c r="C722" s="2">
        <v>2.56348121911287E-3</v>
      </c>
      <c r="D722" s="2">
        <v>0.97761148214340199</v>
      </c>
      <c r="E722" s="11">
        <v>1.74468543264083E-4</v>
      </c>
      <c r="F722" s="2">
        <v>3.5540354438126E-3</v>
      </c>
      <c r="G722" s="2">
        <v>0.96736687421798695</v>
      </c>
      <c r="H722" s="11">
        <v>2.5171264496748298E-5</v>
      </c>
      <c r="I722" s="2">
        <v>4.6398505219258298E-4</v>
      </c>
      <c r="J722" s="2">
        <v>0.98637121915817205</v>
      </c>
      <c r="K722" s="5">
        <v>925</v>
      </c>
      <c r="L722" s="47">
        <v>1.52780805365182E-4</v>
      </c>
      <c r="M722">
        <v>2.45544523932039E-3</v>
      </c>
      <c r="N722" s="2">
        <v>0.98615658283233598</v>
      </c>
      <c r="O722" s="11">
        <v>1.5699549112468901E-4</v>
      </c>
      <c r="P722">
        <v>3.3964833710342598E-3</v>
      </c>
      <c r="Q722" s="2">
        <v>0.97687268257141102</v>
      </c>
      <c r="R722" s="11">
        <v>3.2078532967716401E-5</v>
      </c>
      <c r="S722" s="2">
        <v>5.1809212891384905E-4</v>
      </c>
      <c r="T722" s="2">
        <v>0.98807138204574496</v>
      </c>
      <c r="U722" s="5">
        <v>789</v>
      </c>
      <c r="V722" s="11">
        <v>1.9565217371564299E-4</v>
      </c>
      <c r="W722" s="2">
        <v>2.8675966896116699E-3</v>
      </c>
      <c r="X722" s="2">
        <v>0.980085909366607</v>
      </c>
      <c r="Y722" s="11">
        <v>1.5830680786166299E-4</v>
      </c>
      <c r="Z722" s="2">
        <v>3.4824071917682799E-3</v>
      </c>
      <c r="AA722" s="2">
        <v>0.968275606632232</v>
      </c>
      <c r="AB722" s="11">
        <v>2.02572882699314E-5</v>
      </c>
      <c r="AC722" s="2">
        <v>3.9116834523156199E-4</v>
      </c>
      <c r="AD722" s="2">
        <v>0.99021047353744496</v>
      </c>
    </row>
    <row r="723" spans="1:30" x14ac:dyDescent="0.35">
      <c r="A723" s="2">
        <v>1157</v>
      </c>
      <c r="B723" s="11">
        <v>2.8440001187846E-4</v>
      </c>
      <c r="C723" s="2">
        <v>3.27059486880898E-3</v>
      </c>
      <c r="D723" s="2">
        <v>0.98661732673644997</v>
      </c>
      <c r="E723" s="11">
        <v>2.9948246083222303E-4</v>
      </c>
      <c r="F723" s="2">
        <v>4.4707870110869399E-3</v>
      </c>
      <c r="G723" s="2">
        <v>0.98083341121673495</v>
      </c>
      <c r="H723" s="11">
        <v>4.6506309445248903E-5</v>
      </c>
      <c r="I723" s="2">
        <v>6.3752382993698098E-4</v>
      </c>
      <c r="J723" s="2">
        <v>0.98624962568283003</v>
      </c>
      <c r="K723" s="5">
        <v>926</v>
      </c>
      <c r="L723">
        <v>3.5123247653245899E-4</v>
      </c>
      <c r="M723">
        <v>3.6005494184791998E-3</v>
      </c>
      <c r="N723" s="2">
        <v>0.99042099714279097</v>
      </c>
      <c r="O723" s="11">
        <v>3.8125290302559701E-4</v>
      </c>
      <c r="P723">
        <v>5.1444615237414802E-3</v>
      </c>
      <c r="Q723" s="2">
        <v>0.98679900169372503</v>
      </c>
      <c r="R723" s="11">
        <v>7.1291462518274703E-5</v>
      </c>
      <c r="S723" s="2">
        <v>7.8381208004429904E-4</v>
      </c>
      <c r="T723" s="2">
        <v>0.98984134197235096</v>
      </c>
      <c r="U723" s="5">
        <v>790</v>
      </c>
      <c r="V723" s="11">
        <v>3.1842055614106297E-4</v>
      </c>
      <c r="W723" s="2">
        <v>3.5291903186589401E-3</v>
      </c>
      <c r="X723" s="2">
        <v>0.98564034700393599</v>
      </c>
      <c r="Y723" s="11">
        <v>2.31629353947937E-4</v>
      </c>
      <c r="Z723" s="2">
        <v>4.14953799918293E-3</v>
      </c>
      <c r="AA723" s="2">
        <v>0.98065769672393799</v>
      </c>
      <c r="AB723" s="11">
        <v>3.3944499591598199E-5</v>
      </c>
      <c r="AC723" s="2">
        <v>5.1958928816020402E-4</v>
      </c>
      <c r="AD723" s="2">
        <v>0.99140655994415205</v>
      </c>
    </row>
    <row r="724" spans="1:30" x14ac:dyDescent="0.35">
      <c r="A724" s="2">
        <v>1159</v>
      </c>
      <c r="B724" s="11">
        <v>5.4243620252236702E-4</v>
      </c>
      <c r="C724" s="2">
        <v>4.4476725161075497E-3</v>
      </c>
      <c r="D724" s="2">
        <v>0.98998534679412797</v>
      </c>
      <c r="E724" s="11">
        <v>6.3419266371056405E-4</v>
      </c>
      <c r="F724" s="2">
        <v>6.7055695690214599E-3</v>
      </c>
      <c r="G724" s="2">
        <v>0.98681282997131303</v>
      </c>
      <c r="H724" s="11">
        <v>1.22464392916299E-4</v>
      </c>
      <c r="I724" s="2">
        <v>1.05108844581991E-3</v>
      </c>
      <c r="J724" s="2">
        <v>0.98911714553832997</v>
      </c>
      <c r="K724" s="5">
        <v>927</v>
      </c>
      <c r="L724">
        <v>5.39967382792383E-4</v>
      </c>
      <c r="M724">
        <v>4.4138580560684204E-3</v>
      </c>
      <c r="N724" s="2">
        <v>0.98929852247238104</v>
      </c>
      <c r="O724" s="11">
        <v>6.2617141520604404E-4</v>
      </c>
      <c r="P724">
        <v>6.5341149456799004E-3</v>
      </c>
      <c r="Q724" s="2">
        <v>0.98626530170440596</v>
      </c>
      <c r="R724" s="11">
        <v>1.0657170059857801E-4</v>
      </c>
      <c r="S724" s="2">
        <v>9.4231049297377402E-4</v>
      </c>
      <c r="T724" s="2">
        <v>0.99045014381408603</v>
      </c>
      <c r="U724" s="5">
        <v>791</v>
      </c>
      <c r="V724" s="11">
        <v>3.9681230555288401E-4</v>
      </c>
      <c r="W724" s="2">
        <v>3.9801206439733497E-3</v>
      </c>
      <c r="X724" s="2">
        <v>0.98520696163177401</v>
      </c>
      <c r="Y724" s="11">
        <v>2.68879695795476E-4</v>
      </c>
      <c r="Z724" s="2">
        <v>4.4157919473945999E-3</v>
      </c>
      <c r="AA724" s="2">
        <v>0.98267090320587103</v>
      </c>
      <c r="AB724" s="11">
        <v>3.3871379855554497E-5</v>
      </c>
      <c r="AC724" s="2">
        <v>5.1532551879063205E-4</v>
      </c>
      <c r="AD724" s="2">
        <v>0.99286973476409901</v>
      </c>
    </row>
    <row r="725" spans="1:30" x14ac:dyDescent="0.35">
      <c r="A725" s="2">
        <v>1161</v>
      </c>
      <c r="B725" s="11">
        <v>1.3618603406939601E-4</v>
      </c>
      <c r="C725" s="2">
        <v>2.2747411858290399E-3</v>
      </c>
      <c r="D725" s="2">
        <v>0.974817395210266</v>
      </c>
      <c r="E725" s="11">
        <v>1.0114971519215E-4</v>
      </c>
      <c r="F725" s="2">
        <v>2.6675057597458302E-3</v>
      </c>
      <c r="G725" s="2">
        <v>0.95982897281646695</v>
      </c>
      <c r="H725" s="11">
        <v>1.63225922733545E-5</v>
      </c>
      <c r="I725" s="2">
        <v>3.5718304570764298E-4</v>
      </c>
      <c r="J725" s="2">
        <v>0.98510622978210405</v>
      </c>
      <c r="K725" s="5">
        <v>928</v>
      </c>
      <c r="L725" s="47">
        <v>1.59606599481776E-4</v>
      </c>
      <c r="M725">
        <v>2.18021753244102E-3</v>
      </c>
      <c r="N725" s="2">
        <v>0.97478377819061202</v>
      </c>
      <c r="O725" s="11">
        <v>7.8808487160131295E-5</v>
      </c>
      <c r="P725">
        <v>2.33286642469465E-3</v>
      </c>
      <c r="Q725" s="2">
        <v>0.96670788526535001</v>
      </c>
      <c r="R725" s="11">
        <v>1.6657304513501E-5</v>
      </c>
      <c r="S725" s="2">
        <v>3.5877400659956E-4</v>
      </c>
      <c r="T725" s="2">
        <v>0.98521208763122503</v>
      </c>
      <c r="U725" s="5">
        <v>792</v>
      </c>
      <c r="V725" s="11">
        <v>2.331250871066E-4</v>
      </c>
      <c r="W725" s="2">
        <v>2.8465397190302602E-3</v>
      </c>
      <c r="X725" s="2">
        <v>0.98174738883972101</v>
      </c>
      <c r="Y725" s="11">
        <v>4.5661922194994899E-4</v>
      </c>
      <c r="Z725" s="2">
        <v>5.6131738238036598E-3</v>
      </c>
      <c r="AA725" s="2">
        <v>0.98120021820068304</v>
      </c>
      <c r="AB725" s="11">
        <v>1.42399134347215E-4</v>
      </c>
      <c r="AC725" s="2">
        <v>1.16279325447976E-3</v>
      </c>
      <c r="AD725" s="2">
        <v>0.98627763986587502</v>
      </c>
    </row>
    <row r="726" spans="1:30" x14ac:dyDescent="0.35">
      <c r="A726" s="2">
        <v>1162</v>
      </c>
      <c r="B726" s="11">
        <v>2.0017835777252899E-4</v>
      </c>
      <c r="C726" s="2">
        <v>2.7585697825997998E-3</v>
      </c>
      <c r="D726" s="2">
        <v>0.97807937860488803</v>
      </c>
      <c r="E726" s="11">
        <v>1.4802780060563201E-4</v>
      </c>
      <c r="F726" s="2">
        <v>3.1854207627475201E-3</v>
      </c>
      <c r="G726" s="2">
        <v>0.96987402439117398</v>
      </c>
      <c r="H726" s="11">
        <v>2.10133439395576E-5</v>
      </c>
      <c r="I726" s="2">
        <v>3.9708559052087302E-4</v>
      </c>
      <c r="J726" s="2">
        <v>0.987823486328125</v>
      </c>
      <c r="K726" s="5">
        <v>929</v>
      </c>
      <c r="L726" s="47">
        <v>1.23344492749311E-4</v>
      </c>
      <c r="M726">
        <v>2.09442130289971E-3</v>
      </c>
      <c r="N726" s="2">
        <v>0.97599035501480103</v>
      </c>
      <c r="O726" s="11">
        <v>7.1896378358360299E-5</v>
      </c>
      <c r="P726">
        <v>2.2993090096861098E-3</v>
      </c>
      <c r="Q726" s="2">
        <v>0.96366614103317205</v>
      </c>
      <c r="R726" s="11">
        <v>1.7433359971619201E-5</v>
      </c>
      <c r="S726" s="2">
        <v>3.5449097049422502E-4</v>
      </c>
      <c r="T726" s="2">
        <v>0.98648583889007502</v>
      </c>
      <c r="U726" s="5">
        <v>793</v>
      </c>
      <c r="V726" s="11">
        <v>5.5258255451917605E-4</v>
      </c>
      <c r="W726" s="2">
        <v>4.3358658440411004E-3</v>
      </c>
      <c r="X726" s="2">
        <v>0.98991179466247503</v>
      </c>
      <c r="Y726" s="11">
        <v>6.6914921626448599E-4</v>
      </c>
      <c r="Z726" s="2">
        <v>6.7521678283810598E-3</v>
      </c>
      <c r="AA726" s="2">
        <v>0.98412221670150701</v>
      </c>
      <c r="AB726" s="11">
        <v>7.3289513238705695E-5</v>
      </c>
      <c r="AC726" s="2">
        <v>7.7390158548951095E-4</v>
      </c>
      <c r="AD726" s="2">
        <v>0.99208438396453802</v>
      </c>
    </row>
    <row r="727" spans="1:30" x14ac:dyDescent="0.35">
      <c r="A727" s="2">
        <v>1163</v>
      </c>
      <c r="B727" s="11">
        <v>2.38808890571817E-4</v>
      </c>
      <c r="C727" s="2">
        <v>3.03292670287191E-3</v>
      </c>
      <c r="D727" s="2">
        <v>0.97813349962234497</v>
      </c>
      <c r="E727" s="11">
        <v>1.8003272998612301E-4</v>
      </c>
      <c r="F727" s="2">
        <v>3.5341521725058499E-3</v>
      </c>
      <c r="G727" s="2">
        <v>0.97019118070602395</v>
      </c>
      <c r="H727" s="11">
        <v>2.65439193753991E-5</v>
      </c>
      <c r="I727" s="2">
        <v>4.4762832112610302E-4</v>
      </c>
      <c r="J727" s="2">
        <v>0.98807519674301103</v>
      </c>
      <c r="K727" s="5">
        <v>930</v>
      </c>
      <c r="L727">
        <v>2.5096241733990599E-4</v>
      </c>
      <c r="M727">
        <v>2.9620288405567399E-3</v>
      </c>
      <c r="N727" s="2">
        <v>0.97844529151916504</v>
      </c>
      <c r="O727" s="11">
        <v>1.1796856415458001E-4</v>
      </c>
      <c r="P727">
        <v>2.9054207261651698E-3</v>
      </c>
      <c r="Q727" s="2">
        <v>0.97369760274886996</v>
      </c>
      <c r="R727" s="11">
        <v>2.3269643861567602E-5</v>
      </c>
      <c r="S727" s="2">
        <v>4.1282092570327201E-4</v>
      </c>
      <c r="T727" s="2">
        <v>0.98765641450881902</v>
      </c>
      <c r="U727" s="5">
        <v>794</v>
      </c>
      <c r="V727" s="11">
        <v>8.59441002830863E-4</v>
      </c>
      <c r="W727" s="2">
        <v>5.6202220730483497E-3</v>
      </c>
      <c r="X727" s="2">
        <v>0.99097847938537598</v>
      </c>
      <c r="Y727" s="11">
        <v>9.6183078130707101E-4</v>
      </c>
      <c r="Z727" s="2">
        <v>8.2334885373711499E-3</v>
      </c>
      <c r="AA727" s="2">
        <v>0.98984366655349698</v>
      </c>
      <c r="AB727" s="11">
        <v>1.3387153740040901E-4</v>
      </c>
      <c r="AC727" s="2">
        <v>1.0712752118706701E-3</v>
      </c>
      <c r="AD727" s="2">
        <v>0.99404251575469904</v>
      </c>
    </row>
    <row r="728" spans="1:30" x14ac:dyDescent="0.35">
      <c r="A728" s="2">
        <v>1164</v>
      </c>
      <c r="B728" s="11">
        <v>1.86596568673849E-2</v>
      </c>
      <c r="C728" s="2">
        <v>1.61672364920377E-2</v>
      </c>
      <c r="D728" s="2">
        <v>0.95684009790420499</v>
      </c>
      <c r="E728" s="11">
        <v>4.6504143625497797E-2</v>
      </c>
      <c r="F728" s="2">
        <v>4.5905157923698398E-2</v>
      </c>
      <c r="G728" s="2">
        <v>0.89544820785522405</v>
      </c>
      <c r="H728" s="11">
        <v>3.9996430277824402E-2</v>
      </c>
      <c r="I728" s="2">
        <v>1.8503455445170399E-2</v>
      </c>
      <c r="J728" s="2">
        <v>0.95477634668350198</v>
      </c>
      <c r="K728" s="5">
        <v>931</v>
      </c>
      <c r="L728">
        <v>3.3296277979388801E-4</v>
      </c>
      <c r="M728">
        <v>3.34744458086788E-3</v>
      </c>
      <c r="N728" s="2">
        <v>0.97902935743331898</v>
      </c>
      <c r="O728" s="11">
        <v>1.6332426457665801E-4</v>
      </c>
      <c r="P728">
        <v>3.3214299473911502E-3</v>
      </c>
      <c r="Q728" s="2">
        <v>0.97353613376617398</v>
      </c>
      <c r="R728" s="11">
        <v>2.6924915800918801E-5</v>
      </c>
      <c r="S728" s="2">
        <v>4.46204416221007E-4</v>
      </c>
      <c r="T728" s="2">
        <v>0.98878860473632801</v>
      </c>
      <c r="U728" s="5">
        <v>797</v>
      </c>
      <c r="V728" s="11">
        <v>3.4233278711326399E-4</v>
      </c>
      <c r="W728" s="2">
        <v>3.5041328519582701E-3</v>
      </c>
      <c r="X728" s="2">
        <v>0.982047438621521</v>
      </c>
      <c r="Y728" s="11">
        <v>1.95583270397037E-4</v>
      </c>
      <c r="Z728" s="2">
        <v>3.7508653476834202E-3</v>
      </c>
      <c r="AA728" s="2">
        <v>0.973691046237945</v>
      </c>
      <c r="AB728" s="11">
        <v>3.4272950870217701E-5</v>
      </c>
      <c r="AC728" s="2">
        <v>4.8201112076640102E-4</v>
      </c>
      <c r="AD728" s="2">
        <v>0.989929318428039</v>
      </c>
    </row>
    <row r="729" spans="1:30" x14ac:dyDescent="0.35">
      <c r="A729" s="2">
        <v>1165</v>
      </c>
      <c r="B729" s="11">
        <v>6.5847771475091501E-4</v>
      </c>
      <c r="C729" s="2">
        <v>4.8521454446017699E-3</v>
      </c>
      <c r="D729" s="2">
        <v>0.99406987428665095</v>
      </c>
      <c r="E729" s="11">
        <v>1.39563612174242E-3</v>
      </c>
      <c r="F729" s="2">
        <v>9.8612401634454692E-3</v>
      </c>
      <c r="G729" s="2">
        <v>0.98459196090698198</v>
      </c>
      <c r="H729" s="11">
        <v>5.8439897838979905E-4</v>
      </c>
      <c r="I729" s="2">
        <v>2.2367092315107502E-3</v>
      </c>
      <c r="J729" s="2">
        <v>0.98585975170135498</v>
      </c>
      <c r="K729" s="5">
        <v>932</v>
      </c>
      <c r="L729" s="47">
        <v>9.7805044788401506E-5</v>
      </c>
      <c r="M729">
        <v>1.8221528735011801E-3</v>
      </c>
      <c r="N729" s="2">
        <v>0.97376906871795599</v>
      </c>
      <c r="O729" s="11">
        <v>1.1485256982268701E-4</v>
      </c>
      <c r="P729">
        <v>2.7981237508356502E-3</v>
      </c>
      <c r="Q729" s="2">
        <v>0.96132910251617398</v>
      </c>
      <c r="R729" s="11">
        <v>2.30204605031758E-5</v>
      </c>
      <c r="S729" s="2">
        <v>4.2639716411940699E-4</v>
      </c>
      <c r="T729" s="2">
        <v>0.98408317565917902</v>
      </c>
      <c r="U729" s="5">
        <v>798</v>
      </c>
      <c r="V729" s="11">
        <v>5.9679982950910904E-4</v>
      </c>
      <c r="W729" s="2">
        <v>4.4849249534308902E-3</v>
      </c>
      <c r="X729" s="2">
        <v>0.981822550296783</v>
      </c>
      <c r="Y729" s="11">
        <v>3.4902108018286499E-4</v>
      </c>
      <c r="Z729" s="2">
        <v>4.90950467064976E-3</v>
      </c>
      <c r="AA729" s="2">
        <v>0.97738224267959595</v>
      </c>
      <c r="AB729" s="11">
        <v>5.3722036682302098E-5</v>
      </c>
      <c r="AC729" s="2">
        <v>5.9506268007680698E-4</v>
      </c>
      <c r="AD729" s="2">
        <v>0.99055361747741699</v>
      </c>
    </row>
    <row r="730" spans="1:30" x14ac:dyDescent="0.35">
      <c r="A730" s="2">
        <v>1166</v>
      </c>
      <c r="B730" s="11">
        <v>7.9772953176870899E-4</v>
      </c>
      <c r="C730" s="2">
        <v>5.1124282181262901E-3</v>
      </c>
      <c r="D730" s="2">
        <v>0.99681001901626498</v>
      </c>
      <c r="E730" s="11">
        <v>2.0571290515363199E-3</v>
      </c>
      <c r="F730" s="2">
        <v>1.16008566692471E-2</v>
      </c>
      <c r="G730" s="2">
        <v>0.99265527725219704</v>
      </c>
      <c r="H730" s="11">
        <v>1.30773149430751E-3</v>
      </c>
      <c r="I730" s="2">
        <v>3.2968339510261999E-3</v>
      </c>
      <c r="J730" s="2">
        <v>0.99596571922302202</v>
      </c>
      <c r="K730" s="5">
        <v>933</v>
      </c>
      <c r="L730" s="47">
        <v>1.3946823310106901E-4</v>
      </c>
      <c r="M730">
        <v>2.3384357336908501E-3</v>
      </c>
      <c r="N730" s="2">
        <v>0.98469221591949396</v>
      </c>
      <c r="O730" s="11">
        <v>1.31567256175912E-4</v>
      </c>
      <c r="P730">
        <v>3.01762181334197E-3</v>
      </c>
      <c r="Q730" s="2">
        <v>0.97535544633865301</v>
      </c>
      <c r="R730" s="11">
        <v>2.2386078853742199E-5</v>
      </c>
      <c r="S730" s="2">
        <v>4.2151773232035301E-4</v>
      </c>
      <c r="T730" s="2">
        <v>0.98679882287979104</v>
      </c>
      <c r="U730" s="5">
        <v>799</v>
      </c>
      <c r="V730" s="11">
        <v>6.9907138822600202E-4</v>
      </c>
      <c r="W730" s="2">
        <v>4.90428321063518E-3</v>
      </c>
      <c r="X730" s="2">
        <v>0.98073953390121404</v>
      </c>
      <c r="Y730" s="11">
        <v>4.58434893516823E-4</v>
      </c>
      <c r="Z730" s="2">
        <v>5.6172558106482003E-3</v>
      </c>
      <c r="AA730" s="2">
        <v>0.97522586584091098</v>
      </c>
      <c r="AB730" s="11">
        <v>6.2543425883632099E-5</v>
      </c>
      <c r="AC730" s="2">
        <v>6.4797978848218896E-4</v>
      </c>
      <c r="AD730" s="2">
        <v>0.99064373970031705</v>
      </c>
    </row>
    <row r="731" spans="1:30" x14ac:dyDescent="0.35">
      <c r="A731" s="2">
        <v>1168</v>
      </c>
      <c r="B731" s="11">
        <v>4.4616939703701003E-5</v>
      </c>
      <c r="C731" s="2">
        <v>1.31144700571894E-3</v>
      </c>
      <c r="D731" s="2">
        <v>0.96804189682006803</v>
      </c>
      <c r="E731" s="11">
        <v>4.4003292714478401E-5</v>
      </c>
      <c r="F731" s="2">
        <v>1.7259885789826499E-3</v>
      </c>
      <c r="G731" s="2">
        <v>0.94991308450698797</v>
      </c>
      <c r="H731" s="11">
        <v>1.10200107883429E-5</v>
      </c>
      <c r="I731" s="2">
        <v>2.89587100269272E-4</v>
      </c>
      <c r="J731" s="2">
        <v>0.98172312974929798</v>
      </c>
      <c r="K731" s="5">
        <v>935</v>
      </c>
      <c r="L731">
        <v>2.7795223286375398E-4</v>
      </c>
      <c r="M731">
        <v>3.2940017990767899E-3</v>
      </c>
      <c r="N731" s="2">
        <v>0.98632663488387995</v>
      </c>
      <c r="O731" s="11">
        <v>2.9085096321068699E-4</v>
      </c>
      <c r="P731">
        <v>4.6420604921877297E-3</v>
      </c>
      <c r="Q731" s="2">
        <v>0.98026305437088002</v>
      </c>
      <c r="R731" s="11">
        <v>4.3990807171212502E-5</v>
      </c>
      <c r="S731" s="2">
        <v>6.1995856231078495E-4</v>
      </c>
      <c r="T731" s="2">
        <v>0.98859721422195401</v>
      </c>
      <c r="U731" s="5">
        <v>800</v>
      </c>
      <c r="V731" s="11">
        <v>1.1592239025048899E-4</v>
      </c>
      <c r="W731" s="2">
        <v>2.2324020974337998E-3</v>
      </c>
      <c r="X731" s="2">
        <v>0.972567558288574</v>
      </c>
      <c r="Y731" s="11">
        <v>1.51787040522322E-4</v>
      </c>
      <c r="Z731" s="2">
        <v>3.3854302018880801E-3</v>
      </c>
      <c r="AA731" s="2">
        <v>0.95295006036758401</v>
      </c>
      <c r="AB731" s="11">
        <v>5.1243736379546997E-5</v>
      </c>
      <c r="AC731" s="2">
        <v>6.6269689705222802E-4</v>
      </c>
      <c r="AD731" s="2">
        <v>0.98006224632263095</v>
      </c>
    </row>
    <row r="732" spans="1:30" x14ac:dyDescent="0.35">
      <c r="A732" s="2">
        <v>1169</v>
      </c>
      <c r="B732" s="11">
        <v>1.9666095613501901E-4</v>
      </c>
      <c r="C732" s="2">
        <v>2.6964272838085799E-3</v>
      </c>
      <c r="D732" s="2">
        <v>0.97817236185073797</v>
      </c>
      <c r="E732" s="11">
        <v>1.19924152386374E-4</v>
      </c>
      <c r="F732" s="2">
        <v>2.86660529673099E-3</v>
      </c>
      <c r="G732" s="2">
        <v>0.969135522842407</v>
      </c>
      <c r="H732" s="11">
        <v>2.2038269889890199E-5</v>
      </c>
      <c r="I732" s="2">
        <v>4.0767836617305799E-4</v>
      </c>
      <c r="J732" s="2">
        <v>0.98670285940170199</v>
      </c>
      <c r="K732" s="5">
        <v>936</v>
      </c>
      <c r="L732" s="47">
        <v>3.0233835786930201E-5</v>
      </c>
      <c r="M732">
        <v>9.8035496193915606E-4</v>
      </c>
      <c r="N732" s="2">
        <v>0.97006666660308805</v>
      </c>
      <c r="O732" s="11">
        <v>3.9287471736315597E-5</v>
      </c>
      <c r="P732">
        <v>1.6173383919522099E-3</v>
      </c>
      <c r="Q732" s="2">
        <v>0.94989609718322698</v>
      </c>
      <c r="R732" s="11">
        <v>1.4177941011439499E-5</v>
      </c>
      <c r="S732" s="2">
        <v>3.1721880077384401E-4</v>
      </c>
      <c r="T732" s="2">
        <v>0.98071634769439697</v>
      </c>
      <c r="U732" s="5">
        <v>801</v>
      </c>
      <c r="V732" s="11">
        <v>6.5434392308816303E-4</v>
      </c>
      <c r="W732" s="2">
        <v>5.0831651315092997E-3</v>
      </c>
      <c r="X732" s="2">
        <v>0.98957908153533902</v>
      </c>
      <c r="Y732" s="11">
        <v>1.02433422580361E-3</v>
      </c>
      <c r="Z732" s="2">
        <v>8.7875546887516906E-3</v>
      </c>
      <c r="AA732" s="2">
        <v>0.97886425256729104</v>
      </c>
      <c r="AB732" s="11">
        <v>1.46700171171687E-4</v>
      </c>
      <c r="AC732" s="2">
        <v>1.1657434515655E-3</v>
      </c>
      <c r="AD732" s="2">
        <v>0.98861527442932096</v>
      </c>
    </row>
    <row r="733" spans="1:30" x14ac:dyDescent="0.35">
      <c r="A733" s="2">
        <v>1170</v>
      </c>
      <c r="B733" s="11">
        <v>2.5059661129489498E-4</v>
      </c>
      <c r="C733" s="2">
        <v>3.04785347543656E-3</v>
      </c>
      <c r="D733" s="2">
        <v>0.97950631380081099</v>
      </c>
      <c r="E733" s="11">
        <v>1.5775686188135201E-4</v>
      </c>
      <c r="F733" s="2">
        <v>3.2603915315121399E-3</v>
      </c>
      <c r="G733" s="2">
        <v>0.97411966323852495</v>
      </c>
      <c r="H733" s="11">
        <v>2.57870997302234E-5</v>
      </c>
      <c r="I733" s="2">
        <v>4.4121165410615498E-4</v>
      </c>
      <c r="J733" s="2">
        <v>0.98841845989227295</v>
      </c>
      <c r="K733" s="5">
        <v>937</v>
      </c>
      <c r="L733" s="47">
        <v>1.4427877613343201E-4</v>
      </c>
      <c r="M733">
        <v>2.3157591931521801E-3</v>
      </c>
      <c r="N733" s="2">
        <v>0.97919750213623002</v>
      </c>
      <c r="O733" s="11">
        <v>9.1705900558736094E-5</v>
      </c>
      <c r="P733">
        <v>2.5962768122553799E-3</v>
      </c>
      <c r="Q733" s="2">
        <v>0.96904724836349398</v>
      </c>
      <c r="R733" s="11">
        <v>1.94083695532754E-5</v>
      </c>
      <c r="S733" s="2">
        <v>3.8509487058036002E-4</v>
      </c>
      <c r="T733" s="2">
        <v>0.98656868934631303</v>
      </c>
      <c r="U733" s="5">
        <v>802</v>
      </c>
      <c r="V733" s="11">
        <v>1.2820799602195601E-3</v>
      </c>
      <c r="W733" s="2">
        <v>6.6457986831664996E-3</v>
      </c>
      <c r="X733" s="2">
        <v>0.98869371414184504</v>
      </c>
      <c r="Y733" s="11">
        <v>1.7131007043644699E-3</v>
      </c>
      <c r="Z733" s="2">
        <v>1.11604528501629E-2</v>
      </c>
      <c r="AA733" s="2">
        <v>0.98047208786010698</v>
      </c>
      <c r="AB733" s="11">
        <v>2.8556160395964899E-4</v>
      </c>
      <c r="AC733" s="2">
        <v>1.6132170567288899E-3</v>
      </c>
      <c r="AD733" s="2">
        <v>0.98901033401489202</v>
      </c>
    </row>
    <row r="734" spans="1:30" x14ac:dyDescent="0.35">
      <c r="A734" s="2">
        <v>1171</v>
      </c>
      <c r="B734" s="11">
        <v>3.0425694421865003E-4</v>
      </c>
      <c r="C734" s="2">
        <v>3.3177237492054701E-3</v>
      </c>
      <c r="D734" s="2">
        <v>0.98024868965148904</v>
      </c>
      <c r="E734" s="11">
        <v>1.90785940503701E-4</v>
      </c>
      <c r="F734" s="2">
        <v>3.58441169373691E-3</v>
      </c>
      <c r="G734" s="2">
        <v>0.97566711902618397</v>
      </c>
      <c r="H734" s="11">
        <v>2.93803477688925E-5</v>
      </c>
      <c r="I734" s="2">
        <v>4.7420556074939598E-4</v>
      </c>
      <c r="J734" s="2">
        <v>0.98858821392059304</v>
      </c>
      <c r="K734" s="5">
        <v>938</v>
      </c>
      <c r="L734">
        <v>2.2716361854690999E-4</v>
      </c>
      <c r="M734">
        <v>2.8943752404302298E-3</v>
      </c>
      <c r="N734" s="2">
        <v>0.97926658391952504</v>
      </c>
      <c r="O734" s="11">
        <v>1.42388948006555E-4</v>
      </c>
      <c r="P734">
        <v>3.1684772111475398E-3</v>
      </c>
      <c r="Q734" s="2">
        <v>0.97357797622680597</v>
      </c>
      <c r="R734" s="11">
        <v>2.6339253963669701E-5</v>
      </c>
      <c r="S734" s="2">
        <v>4.4223034637980098E-4</v>
      </c>
      <c r="T734" s="2">
        <v>0.988408863544464</v>
      </c>
      <c r="U734" s="5">
        <v>804</v>
      </c>
      <c r="V734" s="11">
        <v>1.1335153976688101E-4</v>
      </c>
      <c r="W734" s="2">
        <v>2.1645885426551099E-3</v>
      </c>
      <c r="X734" s="2">
        <v>0.97653901576995805</v>
      </c>
      <c r="Y734" s="11">
        <v>9.8576005257200395E-5</v>
      </c>
      <c r="Z734" s="2">
        <v>2.75627337396144E-3</v>
      </c>
      <c r="AA734" s="2">
        <v>0.95572924613952603</v>
      </c>
      <c r="AB734" s="11">
        <v>1.5838450053706701E-5</v>
      </c>
      <c r="AC734" s="2">
        <v>3.4273217897862098E-4</v>
      </c>
      <c r="AD734" s="2">
        <v>0.98682987689971902</v>
      </c>
    </row>
    <row r="735" spans="1:30" x14ac:dyDescent="0.35">
      <c r="A735" s="2">
        <v>1172</v>
      </c>
      <c r="B735" s="11">
        <v>9.9451579444576001E-5</v>
      </c>
      <c r="C735" s="2">
        <v>1.9694913644343602E-3</v>
      </c>
      <c r="D735" s="2">
        <v>0.97606557607650701</v>
      </c>
      <c r="E735" s="11">
        <v>8.7526022980455296E-5</v>
      </c>
      <c r="F735" s="2">
        <v>2.4863609578460399E-3</v>
      </c>
      <c r="G735" s="2">
        <v>0.96035701036453203</v>
      </c>
      <c r="H735" s="11">
        <v>1.15294105853536E-5</v>
      </c>
      <c r="I735" s="2">
        <v>3.1260945252142798E-4</v>
      </c>
      <c r="J735" s="2">
        <v>0.98770886659622104</v>
      </c>
      <c r="K735" s="5">
        <v>940</v>
      </c>
      <c r="L735" s="47">
        <v>4.0614591853227399E-5</v>
      </c>
      <c r="M735">
        <v>1.23968604020774E-3</v>
      </c>
      <c r="N735" s="2">
        <v>0.96707415580749501</v>
      </c>
      <c r="O735" s="11">
        <v>4.9352758651366403E-5</v>
      </c>
      <c r="P735">
        <v>1.8918749410659001E-3</v>
      </c>
      <c r="Q735" s="2">
        <v>0.93987023830413796</v>
      </c>
      <c r="R735" s="11">
        <v>1.4833845852990599E-5</v>
      </c>
      <c r="S735" s="2">
        <v>3.3379055093973799E-4</v>
      </c>
      <c r="T735" s="2">
        <v>0.98094010353088301</v>
      </c>
      <c r="U735" s="5">
        <v>805</v>
      </c>
      <c r="V735" s="11">
        <v>4.3310830369591702E-4</v>
      </c>
      <c r="W735" s="2">
        <v>4.0701231919228996E-3</v>
      </c>
      <c r="X735" s="2">
        <v>0.98567843437194802</v>
      </c>
      <c r="Y735" s="11">
        <v>4.0264800190925598E-4</v>
      </c>
      <c r="Z735" s="2">
        <v>5.4330532439052998E-3</v>
      </c>
      <c r="AA735" s="2">
        <v>0.979078888893127</v>
      </c>
      <c r="AB735" s="11">
        <v>5.8280573284719099E-5</v>
      </c>
      <c r="AC735" s="2">
        <v>7.0941977901384202E-4</v>
      </c>
      <c r="AD735" s="2">
        <v>0.98969978094100897</v>
      </c>
    </row>
    <row r="736" spans="1:30" x14ac:dyDescent="0.35">
      <c r="A736" s="2">
        <v>1173</v>
      </c>
      <c r="B736" s="11">
        <v>2.6041409000754302E-4</v>
      </c>
      <c r="C736" s="2">
        <v>3.1171019654721E-3</v>
      </c>
      <c r="D736" s="2">
        <v>0.98375850915908802</v>
      </c>
      <c r="E736" s="11">
        <v>1.9902801432181101E-4</v>
      </c>
      <c r="F736" s="2">
        <v>3.7963530048727898E-3</v>
      </c>
      <c r="G736" s="2">
        <v>0.97866016626357999</v>
      </c>
      <c r="H736" s="11">
        <v>2.8024855055264099E-5</v>
      </c>
      <c r="I736" s="2">
        <v>4.8464105930179298E-4</v>
      </c>
      <c r="J736" s="2">
        <v>0.99063479900360096</v>
      </c>
      <c r="K736" s="5">
        <v>941</v>
      </c>
      <c r="L736">
        <v>1.8368549353908699E-4</v>
      </c>
      <c r="M736">
        <v>2.6981881819665402E-3</v>
      </c>
      <c r="N736" s="2">
        <v>0.98441880941390902</v>
      </c>
      <c r="O736" s="11">
        <v>1.7293653218075601E-4</v>
      </c>
      <c r="P736">
        <v>3.4552854485809799E-3</v>
      </c>
      <c r="Q736" s="2">
        <v>0.976004779338836</v>
      </c>
      <c r="R736" s="11">
        <v>2.46218805841635E-5</v>
      </c>
      <c r="S736" s="2">
        <v>4.5272303395904601E-4</v>
      </c>
      <c r="T736" s="2">
        <v>0.98976069688796997</v>
      </c>
      <c r="U736" s="5">
        <v>806</v>
      </c>
      <c r="V736" s="11">
        <v>6.1937788268551198E-4</v>
      </c>
      <c r="W736" s="2">
        <v>4.8585911281406801E-3</v>
      </c>
      <c r="X736" s="2">
        <v>0.98560261726379395</v>
      </c>
      <c r="Y736" s="11">
        <v>6.3416635384783105E-4</v>
      </c>
      <c r="Z736" s="2">
        <v>6.8833911791443799E-3</v>
      </c>
      <c r="AA736" s="2">
        <v>0.97963762283325195</v>
      </c>
      <c r="AB736" s="11">
        <v>7.6664546213578406E-5</v>
      </c>
      <c r="AC736" s="2">
        <v>8.0823886673897505E-4</v>
      </c>
      <c r="AD736" s="2">
        <v>0.99199634790420499</v>
      </c>
    </row>
    <row r="737" spans="1:30" x14ac:dyDescent="0.35">
      <c r="A737" s="2">
        <v>1174</v>
      </c>
      <c r="B737" s="11">
        <v>3.2609517802484301E-4</v>
      </c>
      <c r="C737" s="2">
        <v>3.4713407512754202E-3</v>
      </c>
      <c r="D737" s="2">
        <v>0.98596483469009399</v>
      </c>
      <c r="E737" s="11">
        <v>2.6126226293854399E-4</v>
      </c>
      <c r="F737" s="2">
        <v>4.2313924059271804E-3</v>
      </c>
      <c r="G737" s="2">
        <v>0.98111659288406305</v>
      </c>
      <c r="H737" s="11">
        <v>3.2470288715558099E-5</v>
      </c>
      <c r="I737" s="2">
        <v>5.2361225243657795E-4</v>
      </c>
      <c r="J737" s="2">
        <v>0.99152666330337502</v>
      </c>
      <c r="K737" s="5">
        <v>942</v>
      </c>
      <c r="L737">
        <v>2.5924135115928899E-4</v>
      </c>
      <c r="M737">
        <v>3.1632022000849199E-3</v>
      </c>
      <c r="N737" s="2">
        <v>0.98626214265823298</v>
      </c>
      <c r="O737" s="11">
        <v>2.4274304450955201E-4</v>
      </c>
      <c r="P737">
        <v>4.0805437602102696E-3</v>
      </c>
      <c r="Q737" s="2">
        <v>0.97995483875274603</v>
      </c>
      <c r="R737" s="11">
        <v>3.5106826544506401E-5</v>
      </c>
      <c r="S737" s="2">
        <v>5.4376153275370598E-4</v>
      </c>
      <c r="T737" s="2">
        <v>0.98911136388778598</v>
      </c>
      <c r="U737" s="5">
        <v>807</v>
      </c>
      <c r="V737" s="11">
        <v>7.8767444938421195E-4</v>
      </c>
      <c r="W737" s="2">
        <v>5.4508703760802702E-3</v>
      </c>
      <c r="X737" s="2">
        <v>0.985651135444641</v>
      </c>
      <c r="Y737" s="11">
        <v>8.4377999883144996E-4</v>
      </c>
      <c r="Z737" s="2">
        <v>8.0296462401747704E-3</v>
      </c>
      <c r="AA737" s="2">
        <v>0.97877067327499301</v>
      </c>
      <c r="AB737" s="11">
        <v>1.02691497886553E-4</v>
      </c>
      <c r="AC737" s="2">
        <v>9.3689287314191396E-4</v>
      </c>
      <c r="AD737" s="2">
        <v>0.99212032556533802</v>
      </c>
    </row>
    <row r="738" spans="1:30" x14ac:dyDescent="0.35">
      <c r="A738" s="2">
        <v>1177</v>
      </c>
      <c r="B738" s="11">
        <v>1.2717513891402599E-4</v>
      </c>
      <c r="C738" s="2">
        <v>2.2413583938032302E-3</v>
      </c>
      <c r="D738" s="2">
        <v>0.97880303859710605</v>
      </c>
      <c r="E738" s="11">
        <v>1.0737870616139799E-4</v>
      </c>
      <c r="F738" s="2">
        <v>2.7432297356426699E-3</v>
      </c>
      <c r="G738" s="2">
        <v>0.96582335233688299</v>
      </c>
      <c r="H738" s="11">
        <v>1.5718718714197099E-5</v>
      </c>
      <c r="I738" s="2">
        <v>3.5302239120937803E-4</v>
      </c>
      <c r="J738" s="2">
        <v>0.98704463243484497</v>
      </c>
      <c r="K738" s="5">
        <v>943</v>
      </c>
      <c r="L738">
        <v>3.04667599266394E-4</v>
      </c>
      <c r="M738">
        <v>3.3677534665912299E-3</v>
      </c>
      <c r="N738" s="2">
        <v>0.98678612709045399</v>
      </c>
      <c r="O738" s="11">
        <v>2.93408433208242E-4</v>
      </c>
      <c r="P738">
        <v>4.52622259035706E-3</v>
      </c>
      <c r="Q738" s="2">
        <v>0.98089021444320601</v>
      </c>
      <c r="R738" s="11">
        <v>4.1272065573139103E-5</v>
      </c>
      <c r="S738" s="2">
        <v>5.7947100140154297E-4</v>
      </c>
      <c r="T738" s="2">
        <v>0.99006068706512396</v>
      </c>
      <c r="U738" s="5">
        <v>808</v>
      </c>
      <c r="V738" s="11">
        <v>1.20280121336691E-4</v>
      </c>
      <c r="W738" s="2">
        <v>2.1800189279019798E-3</v>
      </c>
      <c r="X738" s="2">
        <v>0.97710233926773005</v>
      </c>
      <c r="Y738" s="11">
        <v>9.25152853596955E-5</v>
      </c>
      <c r="Z738" s="2">
        <v>2.6384224183857402E-3</v>
      </c>
      <c r="AA738" s="2">
        <v>0.959411561489105</v>
      </c>
      <c r="AB738" s="11">
        <v>1.5596100638504099E-5</v>
      </c>
      <c r="AC738" s="2">
        <v>3.4306227462366202E-4</v>
      </c>
      <c r="AD738" s="2">
        <v>0.98744958639144897</v>
      </c>
    </row>
    <row r="739" spans="1:30" x14ac:dyDescent="0.35">
      <c r="A739" s="2">
        <v>1178</v>
      </c>
      <c r="B739" s="11">
        <v>3.0221685301512398E-4</v>
      </c>
      <c r="C739" s="2">
        <v>3.3759190700948199E-3</v>
      </c>
      <c r="D739" s="2">
        <v>0.98363542556762695</v>
      </c>
      <c r="E739" s="11">
        <v>2.6006239932030401E-4</v>
      </c>
      <c r="F739" s="2">
        <v>4.1614570654928597E-3</v>
      </c>
      <c r="G739" s="2">
        <v>0.97585815191268899</v>
      </c>
      <c r="H739" s="11">
        <v>2.89906074613099E-5</v>
      </c>
      <c r="I739" s="2">
        <v>5.01297530718147E-4</v>
      </c>
      <c r="J739" s="2">
        <v>0.98877662420272805</v>
      </c>
      <c r="K739" s="5">
        <v>944</v>
      </c>
      <c r="L739" s="47">
        <v>4.6528770326403901E-5</v>
      </c>
      <c r="M739">
        <v>1.34704809170216E-3</v>
      </c>
      <c r="N739" s="2">
        <v>0.97166281938552801</v>
      </c>
      <c r="O739" s="11">
        <v>4.2179046431556303E-5</v>
      </c>
      <c r="P739">
        <v>1.76626769825816E-3</v>
      </c>
      <c r="Q739" s="2">
        <v>0.94864076375961304</v>
      </c>
      <c r="R739" s="11">
        <v>1.4594286767533E-5</v>
      </c>
      <c r="S739" s="2">
        <v>3.30422830302268E-4</v>
      </c>
      <c r="T739" s="2">
        <v>0.97832947969436601</v>
      </c>
      <c r="U739" s="5">
        <v>809</v>
      </c>
      <c r="V739" s="11">
        <v>3.9632647531106998E-4</v>
      </c>
      <c r="W739" s="2">
        <v>3.9479639381170203E-3</v>
      </c>
      <c r="X739" s="2">
        <v>0.98012173175811701</v>
      </c>
      <c r="Y739" s="11">
        <v>2.5867868680506901E-4</v>
      </c>
      <c r="Z739" s="2">
        <v>4.2764157988131003E-3</v>
      </c>
      <c r="AA739" s="2">
        <v>0.97631663084030096</v>
      </c>
      <c r="AB739" s="11">
        <v>3.1933956051943803E-5</v>
      </c>
      <c r="AC739" s="2">
        <v>4.87125245854258E-4</v>
      </c>
      <c r="AD739" s="2">
        <v>0.99147504568099898</v>
      </c>
    </row>
    <row r="740" spans="1:30" x14ac:dyDescent="0.35">
      <c r="A740" s="2">
        <v>1179</v>
      </c>
      <c r="B740" s="11">
        <v>3.4729487379081498E-4</v>
      </c>
      <c r="C740" s="2">
        <v>3.5527104046195702E-3</v>
      </c>
      <c r="D740" s="2">
        <v>0.98500132560729903</v>
      </c>
      <c r="E740" s="11">
        <v>2.8017268050462002E-4</v>
      </c>
      <c r="F740" s="2">
        <v>4.4041960500180704E-3</v>
      </c>
      <c r="G740" s="2">
        <v>0.98021811246871904</v>
      </c>
      <c r="H740" s="11">
        <v>3.5193806979805197E-5</v>
      </c>
      <c r="I740" s="2">
        <v>5.5386422900483001E-4</v>
      </c>
      <c r="J740" s="2">
        <v>0.98980534076690596</v>
      </c>
      <c r="K740" s="5">
        <v>945</v>
      </c>
      <c r="L740" s="47">
        <v>2.20905712922103E-4</v>
      </c>
      <c r="M740">
        <v>2.7931143995374402E-3</v>
      </c>
      <c r="N740" s="2">
        <v>0.97806870937347401</v>
      </c>
      <c r="O740" s="11">
        <v>1.19473777886014E-4</v>
      </c>
      <c r="P740">
        <v>2.9368987306952398E-3</v>
      </c>
      <c r="Q740" s="2">
        <v>0.96977335214614802</v>
      </c>
      <c r="R740" s="11">
        <v>2.07075572689063E-5</v>
      </c>
      <c r="S740" s="2">
        <v>4.1434427839703798E-4</v>
      </c>
      <c r="T740" s="2">
        <v>0.987496078014373</v>
      </c>
      <c r="U740" s="5">
        <v>810</v>
      </c>
      <c r="V740" s="11">
        <v>5.0798791926354105E-4</v>
      </c>
      <c r="W740" s="2">
        <v>4.3545737862586897E-3</v>
      </c>
      <c r="X740" s="2">
        <v>0.98226916790008501</v>
      </c>
      <c r="Y740" s="11">
        <v>2.8339176787994802E-4</v>
      </c>
      <c r="Z740" s="2">
        <v>4.3416055850684599E-3</v>
      </c>
      <c r="AA740" s="2">
        <v>0.98194849491119296</v>
      </c>
      <c r="AB740" s="11">
        <v>4.5242624764796299E-5</v>
      </c>
      <c r="AC740" s="2">
        <v>5.5483728647232001E-4</v>
      </c>
      <c r="AD740" s="2">
        <v>0.99219834804534901</v>
      </c>
    </row>
    <row r="741" spans="1:30" x14ac:dyDescent="0.35">
      <c r="A741" s="2">
        <v>1180</v>
      </c>
      <c r="B741" s="11">
        <v>1.10332875919993E-4</v>
      </c>
      <c r="C741" s="2">
        <v>2.00611166656017E-3</v>
      </c>
      <c r="D741" s="2">
        <v>0.97663825750350897</v>
      </c>
      <c r="E741" s="11">
        <v>8.50484575494192E-5</v>
      </c>
      <c r="F741" s="2">
        <v>2.4560494348406701E-3</v>
      </c>
      <c r="G741" s="2">
        <v>0.96592372655868497</v>
      </c>
      <c r="H741" s="11">
        <v>1.5635450836271E-5</v>
      </c>
      <c r="I741" s="2">
        <v>3.5577968810684898E-4</v>
      </c>
      <c r="J741" s="2">
        <v>0.98716652393340998</v>
      </c>
      <c r="K741" s="5">
        <v>946</v>
      </c>
      <c r="L741">
        <v>3.2788477255962702E-4</v>
      </c>
      <c r="M741">
        <v>3.4330771304666901E-3</v>
      </c>
      <c r="N741" s="2">
        <v>0.97753161191940297</v>
      </c>
      <c r="O741" s="11">
        <v>1.63115837494842E-4</v>
      </c>
      <c r="P741">
        <v>3.4574898891150899E-3</v>
      </c>
      <c r="Q741" s="2">
        <v>0.97080248594284002</v>
      </c>
      <c r="R741" s="11">
        <v>2.6696194254327501E-5</v>
      </c>
      <c r="S741" s="2">
        <v>4.6601606300100597E-4</v>
      </c>
      <c r="T741" s="2">
        <v>0.98723673820495605</v>
      </c>
      <c r="U741" s="5">
        <v>811</v>
      </c>
      <c r="V741" s="11">
        <v>2.1132014226168299E-3</v>
      </c>
      <c r="W741" s="2">
        <v>8.8111944496631605E-3</v>
      </c>
      <c r="X741" s="2">
        <v>0.98270368576049805</v>
      </c>
      <c r="Y741" s="11">
        <v>1.1030198074877199E-3</v>
      </c>
      <c r="Z741" s="2">
        <v>8.6991051211953094E-3</v>
      </c>
      <c r="AA741" s="2">
        <v>0.98329979181289595</v>
      </c>
      <c r="AB741" s="11">
        <v>1.57431481056846E-4</v>
      </c>
      <c r="AC741" s="2">
        <v>1.0296842083334899E-3</v>
      </c>
      <c r="AD741" s="2">
        <v>0.99292671680450395</v>
      </c>
    </row>
    <row r="742" spans="1:30" x14ac:dyDescent="0.35">
      <c r="A742" s="2">
        <v>1181</v>
      </c>
      <c r="B742" s="11">
        <v>1.2809591135010099E-4</v>
      </c>
      <c r="C742" s="2">
        <v>2.2410477977245998E-3</v>
      </c>
      <c r="D742" s="2">
        <v>0.97607398033142001</v>
      </c>
      <c r="E742" s="11">
        <v>8.97307472769171E-5</v>
      </c>
      <c r="F742" s="2">
        <v>2.4972825776785599E-3</v>
      </c>
      <c r="G742" s="2">
        <v>0.96333253383636397</v>
      </c>
      <c r="H742" s="11">
        <v>1.5894152966211499E-5</v>
      </c>
      <c r="I742" s="2">
        <v>3.4120070631615801E-4</v>
      </c>
      <c r="J742" s="2">
        <v>0.98663926124572698</v>
      </c>
      <c r="K742" s="5">
        <v>947</v>
      </c>
      <c r="L742">
        <v>3.8892379961907799E-4</v>
      </c>
      <c r="M742">
        <v>3.7032493855804201E-3</v>
      </c>
      <c r="N742" s="2">
        <v>0.97791141271591098</v>
      </c>
      <c r="O742" s="11">
        <v>1.8749118316918601E-4</v>
      </c>
      <c r="P742">
        <v>3.6990118678659201E-3</v>
      </c>
      <c r="Q742" s="2">
        <v>0.97347122430801303</v>
      </c>
      <c r="R742" s="11">
        <v>2.83770623354939E-5</v>
      </c>
      <c r="S742" s="2">
        <v>4.7535143676213898E-4</v>
      </c>
      <c r="T742" s="2">
        <v>0.98907327651977495</v>
      </c>
      <c r="U742" s="5">
        <v>812</v>
      </c>
      <c r="V742" s="11">
        <v>9.3949303845874897E-5</v>
      </c>
      <c r="W742" s="2">
        <v>2.03477591276168E-3</v>
      </c>
      <c r="X742" s="2">
        <v>0.94643026590347201</v>
      </c>
      <c r="Y742" s="11">
        <v>1.2350270117167299E-4</v>
      </c>
      <c r="Z742" s="2">
        <v>3.1648634467273899E-3</v>
      </c>
      <c r="AA742" s="2">
        <v>0.93075126409530595</v>
      </c>
      <c r="AB742" s="11">
        <v>1.6271591448457901E-5</v>
      </c>
      <c r="AC742" s="2">
        <v>3.8669246714562102E-4</v>
      </c>
      <c r="AD742" s="2">
        <v>0.97396820783615101</v>
      </c>
    </row>
    <row r="743" spans="1:30" x14ac:dyDescent="0.35">
      <c r="A743" s="2">
        <v>1182</v>
      </c>
      <c r="B743" s="11">
        <v>2.4086516350507701E-4</v>
      </c>
      <c r="C743" s="2">
        <v>2.9810834676027298E-3</v>
      </c>
      <c r="D743" s="2">
        <v>0.97904109954833896</v>
      </c>
      <c r="E743" s="11">
        <v>1.5191681450232801E-4</v>
      </c>
      <c r="F743" s="2">
        <v>3.2860152423381801E-3</v>
      </c>
      <c r="G743" s="2">
        <v>0.96836328506469704</v>
      </c>
      <c r="H743" s="11">
        <v>2.32307029364164E-5</v>
      </c>
      <c r="I743" s="2">
        <v>4.25053207436576E-4</v>
      </c>
      <c r="J743" s="2">
        <v>0.98772418498992898</v>
      </c>
      <c r="K743" s="5">
        <v>948</v>
      </c>
      <c r="L743">
        <v>2.05041747540235E-3</v>
      </c>
      <c r="M743">
        <v>6.34658569470047E-3</v>
      </c>
      <c r="N743" s="2">
        <v>0.99141609668731601</v>
      </c>
      <c r="O743" s="11">
        <v>5.4571726359426897E-3</v>
      </c>
      <c r="P743">
        <v>1.7316317185759499E-2</v>
      </c>
      <c r="Q743" s="2">
        <v>0.97435551881790095</v>
      </c>
      <c r="R743" s="11">
        <v>9.5154186710715294E-3</v>
      </c>
      <c r="S743" s="2">
        <v>8.0589624121785094E-3</v>
      </c>
      <c r="T743" s="2">
        <v>0.98653990030288696</v>
      </c>
      <c r="U743" s="5">
        <v>813</v>
      </c>
      <c r="V743" s="11">
        <v>2.12977014598436E-4</v>
      </c>
      <c r="W743" s="2">
        <v>2.8780731372535198E-3</v>
      </c>
      <c r="X743" s="2">
        <v>0.97735297679901101</v>
      </c>
      <c r="Y743" s="11">
        <v>1.24867874546907E-4</v>
      </c>
      <c r="Z743" s="2">
        <v>3.1065987423062299E-3</v>
      </c>
      <c r="AA743" s="2">
        <v>0.96430289745330799</v>
      </c>
      <c r="AB743" s="11">
        <v>1.9018609236809401E-5</v>
      </c>
      <c r="AC743" s="2">
        <v>3.8421954377554297E-4</v>
      </c>
      <c r="AD743" s="2">
        <v>0.988647580146789</v>
      </c>
    </row>
    <row r="744" spans="1:30" x14ac:dyDescent="0.35">
      <c r="A744" s="2">
        <v>1183</v>
      </c>
      <c r="B744" s="11">
        <v>2.95743899187073E-4</v>
      </c>
      <c r="C744" s="2">
        <v>3.2471450977027399E-3</v>
      </c>
      <c r="D744" s="2">
        <v>0.97935020923614502</v>
      </c>
      <c r="E744" s="11">
        <v>1.94339561858214E-4</v>
      </c>
      <c r="F744" s="2">
        <v>3.6194424610584901E-3</v>
      </c>
      <c r="G744" s="2">
        <v>0.97114920616149902</v>
      </c>
      <c r="H744" s="11">
        <v>2.84828220173949E-5</v>
      </c>
      <c r="I744" s="2">
        <v>4.65039775008335E-4</v>
      </c>
      <c r="J744" s="2">
        <v>0.98767477273940996</v>
      </c>
      <c r="K744" s="5">
        <v>949</v>
      </c>
      <c r="L744">
        <v>6.8154762266203696E-4</v>
      </c>
      <c r="M744">
        <v>5.2263950929045599E-3</v>
      </c>
      <c r="N744" s="2">
        <v>0.99447786808013905</v>
      </c>
      <c r="O744" s="11">
        <v>1.5246806433424299E-3</v>
      </c>
      <c r="P744">
        <v>1.04714324697852E-2</v>
      </c>
      <c r="Q744" s="2">
        <v>0.987135410308837</v>
      </c>
      <c r="R744" s="11">
        <v>3.3447562600485899E-4</v>
      </c>
      <c r="S744" s="2">
        <v>1.6763170715421399E-3</v>
      </c>
      <c r="T744" s="2">
        <v>0.98911696672439497</v>
      </c>
      <c r="U744" s="5">
        <v>814</v>
      </c>
      <c r="V744" s="11">
        <v>6.1483931494876699E-4</v>
      </c>
      <c r="W744" s="2">
        <v>4.6381307765841397E-3</v>
      </c>
      <c r="X744" s="2">
        <v>0.97891688346862704</v>
      </c>
      <c r="Y744" s="11">
        <v>2.9922221438027902E-4</v>
      </c>
      <c r="Z744" s="2">
        <v>4.6599679626524396E-3</v>
      </c>
      <c r="AA744" s="2">
        <v>0.97582286596298196</v>
      </c>
      <c r="AB744" s="11">
        <v>4.4157284719403799E-5</v>
      </c>
      <c r="AC744" s="2">
        <v>5.63841313123703E-4</v>
      </c>
      <c r="AD744" s="2">
        <v>0.99059742689132602</v>
      </c>
    </row>
    <row r="745" spans="1:30" x14ac:dyDescent="0.35">
      <c r="A745" s="2">
        <v>1184</v>
      </c>
      <c r="B745" s="11">
        <v>2.4937391281127899E-3</v>
      </c>
      <c r="C745" s="2">
        <v>7.2515318170189797E-3</v>
      </c>
      <c r="D745" s="2">
        <v>0.99514794349670399</v>
      </c>
      <c r="E745" s="11">
        <v>7.4740899726748397E-3</v>
      </c>
      <c r="F745" s="2">
        <v>2.0569212734699201E-2</v>
      </c>
      <c r="G745" s="2">
        <v>0.98941123485565097</v>
      </c>
      <c r="H745" s="11">
        <v>1.28389745950698E-2</v>
      </c>
      <c r="I745" s="2">
        <v>8.9863855391740799E-3</v>
      </c>
      <c r="J745" s="2">
        <v>0.99584293365478505</v>
      </c>
      <c r="K745" s="5">
        <v>950</v>
      </c>
      <c r="L745">
        <v>1.43676251173019E-3</v>
      </c>
      <c r="M745">
        <v>7.0722671225667E-3</v>
      </c>
      <c r="N745" s="2">
        <v>0.99528259038925104</v>
      </c>
      <c r="O745" s="11">
        <v>4.6529136598110199E-3</v>
      </c>
      <c r="P745">
        <v>1.7816098406910799E-2</v>
      </c>
      <c r="Q745" s="2">
        <v>0.98814660310745195</v>
      </c>
      <c r="R745" s="11">
        <v>4.1620591655373504E-3</v>
      </c>
      <c r="S745" s="2">
        <v>5.8265440165996499E-3</v>
      </c>
      <c r="T745" s="2">
        <v>0.99337381124496404</v>
      </c>
      <c r="U745" s="5">
        <v>815</v>
      </c>
      <c r="V745" s="11">
        <v>6.9913559127599001E-4</v>
      </c>
      <c r="W745" s="2">
        <v>4.87162871286273E-3</v>
      </c>
      <c r="X745" s="2">
        <v>0.98095929622650102</v>
      </c>
      <c r="Y745" s="11">
        <v>3.3361220266669902E-4</v>
      </c>
      <c r="Z745" s="2">
        <v>4.8244777135550898E-3</v>
      </c>
      <c r="AA745" s="2">
        <v>0.98061931133270197</v>
      </c>
      <c r="AB745" s="11">
        <v>5.5279146181419397E-5</v>
      </c>
      <c r="AC745" s="2">
        <v>6.1116699362173601E-4</v>
      </c>
      <c r="AD745" s="2">
        <v>0.99122524261474598</v>
      </c>
    </row>
    <row r="746" spans="1:30" x14ac:dyDescent="0.35">
      <c r="A746" s="2">
        <v>1186</v>
      </c>
      <c r="B746" s="11">
        <v>8.3535129670053699E-4</v>
      </c>
      <c r="C746" s="2">
        <v>5.3198444657027704E-3</v>
      </c>
      <c r="D746" s="2">
        <v>0.99613904953002896</v>
      </c>
      <c r="E746" s="11">
        <v>2.0132544450461799E-3</v>
      </c>
      <c r="F746" s="2">
        <v>1.1570980772376E-2</v>
      </c>
      <c r="G746" s="2">
        <v>0.99043184518813998</v>
      </c>
      <c r="H746" s="11">
        <v>1.0853704297915101E-3</v>
      </c>
      <c r="I746" s="2">
        <v>3.0900761485099701E-3</v>
      </c>
      <c r="J746" s="2">
        <v>0.99369508028030396</v>
      </c>
      <c r="K746" s="5">
        <v>951</v>
      </c>
      <c r="L746">
        <v>1.03570623323321E-2</v>
      </c>
      <c r="M746">
        <v>1.7037568613886798E-2</v>
      </c>
      <c r="N746" s="2">
        <v>0.99436891078948897</v>
      </c>
      <c r="O746" s="11">
        <v>3.6545515060424798E-2</v>
      </c>
      <c r="P746">
        <v>4.6249978244304601E-2</v>
      </c>
      <c r="Q746" s="2">
        <v>0.98657566308975198</v>
      </c>
      <c r="R746" s="11">
        <v>4.5228235423564897E-2</v>
      </c>
      <c r="S746" s="2">
        <v>1.92551538348197E-2</v>
      </c>
      <c r="T746" s="2">
        <v>0.99163335561752297</v>
      </c>
      <c r="U746" s="5">
        <v>816</v>
      </c>
      <c r="V746" s="11">
        <v>2.9437575722113197E-4</v>
      </c>
      <c r="W746" s="2">
        <v>3.3710096031427301E-3</v>
      </c>
      <c r="X746" s="2">
        <v>0.98064702749252297</v>
      </c>
      <c r="Y746" s="11">
        <v>2.5112534058280202E-4</v>
      </c>
      <c r="Z746" s="2">
        <v>4.2496123351156703E-3</v>
      </c>
      <c r="AA746" s="2">
        <v>0.98232370615005404</v>
      </c>
      <c r="AB746" s="11">
        <v>3.79432131012436E-5</v>
      </c>
      <c r="AC746" s="2">
        <v>5.8206205721944495E-4</v>
      </c>
      <c r="AD746" s="2">
        <v>0.98976653814315796</v>
      </c>
    </row>
    <row r="747" spans="1:30" x14ac:dyDescent="0.35">
      <c r="A747" s="2">
        <v>1187</v>
      </c>
      <c r="B747" s="11">
        <v>1.34871469344943E-3</v>
      </c>
      <c r="C747" s="2">
        <v>6.3118990510702098E-3</v>
      </c>
      <c r="D747" s="2">
        <v>0.99687838554382302</v>
      </c>
      <c r="E747" s="11">
        <v>4.1981325484812199E-3</v>
      </c>
      <c r="F747" s="2">
        <v>1.6559885814785898E-2</v>
      </c>
      <c r="G747" s="2">
        <v>0.99209672212600697</v>
      </c>
      <c r="H747" s="11">
        <v>3.1727186869829802E-3</v>
      </c>
      <c r="I747" s="2">
        <v>5.0910222344100397E-3</v>
      </c>
      <c r="J747" s="2">
        <v>0.99681824445724398</v>
      </c>
      <c r="K747" s="5">
        <v>952</v>
      </c>
      <c r="L747" s="47">
        <v>3.7500951293623E-5</v>
      </c>
      <c r="M747">
        <v>1.14156573545187E-3</v>
      </c>
      <c r="N747" s="2">
        <v>0.96827471256256104</v>
      </c>
      <c r="O747" s="11">
        <v>5.3270010539563298E-5</v>
      </c>
      <c r="P747">
        <v>1.92485935986042E-3</v>
      </c>
      <c r="Q747" s="2">
        <v>0.94865578413009599</v>
      </c>
      <c r="R747" s="11">
        <v>1.41007267302484E-5</v>
      </c>
      <c r="S747" s="2">
        <v>3.2888088026084E-4</v>
      </c>
      <c r="T747" s="2">
        <v>0.98296141624450595</v>
      </c>
      <c r="U747" s="5">
        <v>817</v>
      </c>
      <c r="V747" s="11">
        <v>3.0774797778576602E-4</v>
      </c>
      <c r="W747" s="2">
        <v>3.5018248017877301E-3</v>
      </c>
      <c r="X747" s="2">
        <v>0.98438644409179599</v>
      </c>
      <c r="Y747" s="11">
        <v>3.1537990435026499E-4</v>
      </c>
      <c r="Z747" s="2">
        <v>4.6226107515394601E-3</v>
      </c>
      <c r="AA747" s="2">
        <v>0.97747051715850797</v>
      </c>
      <c r="AB747" s="11">
        <v>3.1245253921952099E-5</v>
      </c>
      <c r="AC747" s="2">
        <v>4.9843598389998002E-4</v>
      </c>
      <c r="AD747" s="2">
        <v>0.98975336551666204</v>
      </c>
    </row>
    <row r="748" spans="1:30" x14ac:dyDescent="0.35">
      <c r="A748" s="2">
        <v>1189</v>
      </c>
      <c r="B748" s="11">
        <v>2.4983027833513899E-4</v>
      </c>
      <c r="C748" s="2">
        <v>3.1231516040861598E-3</v>
      </c>
      <c r="D748" s="2">
        <v>0.97977781295776301</v>
      </c>
      <c r="E748" s="11">
        <v>2.4609646061435298E-4</v>
      </c>
      <c r="F748" s="2">
        <v>4.1177221573889203E-3</v>
      </c>
      <c r="G748" s="2">
        <v>0.96680372953414895</v>
      </c>
      <c r="H748" s="11">
        <v>2.6189447453361899E-5</v>
      </c>
      <c r="I748" s="2">
        <v>4.8276595771312697E-4</v>
      </c>
      <c r="J748" s="2">
        <v>0.98701083660125699</v>
      </c>
      <c r="K748" s="5">
        <v>953</v>
      </c>
      <c r="L748" s="47">
        <v>9.8046832135878503E-5</v>
      </c>
      <c r="M748">
        <v>1.9373112590983499E-3</v>
      </c>
      <c r="N748" s="2">
        <v>0.97937637567520097</v>
      </c>
      <c r="O748" s="11">
        <v>7.3112052632495707E-5</v>
      </c>
      <c r="P748">
        <v>2.3297241423278999E-3</v>
      </c>
      <c r="Q748" s="2">
        <v>0.96931421756744296</v>
      </c>
      <c r="R748" s="11">
        <v>1.9435527065070299E-5</v>
      </c>
      <c r="S748" s="2">
        <v>3.8044637767598E-4</v>
      </c>
      <c r="T748" s="2">
        <v>0.98580050468444802</v>
      </c>
      <c r="U748" s="5">
        <v>818</v>
      </c>
      <c r="V748" s="11">
        <v>5.8196147438138702E-4</v>
      </c>
      <c r="W748" s="2">
        <v>4.70164790749549E-3</v>
      </c>
      <c r="X748" s="2">
        <v>0.98648506402969305</v>
      </c>
      <c r="Y748" s="11">
        <v>5.3415086586028305E-4</v>
      </c>
      <c r="Z748" s="2">
        <v>5.7797874324023698E-3</v>
      </c>
      <c r="AA748" s="2">
        <v>0.985501408576965</v>
      </c>
      <c r="AB748" s="11">
        <v>6.3809653511270799E-5</v>
      </c>
      <c r="AC748" s="2">
        <v>7.0567935472354195E-4</v>
      </c>
      <c r="AD748" s="2">
        <v>0.99204206466674805</v>
      </c>
    </row>
    <row r="749" spans="1:30" x14ac:dyDescent="0.35">
      <c r="A749" s="2">
        <v>1190</v>
      </c>
      <c r="B749" s="11">
        <v>3.73426271835342E-4</v>
      </c>
      <c r="C749" s="2">
        <v>3.71256889775395E-3</v>
      </c>
      <c r="D749" s="2">
        <v>0.98279893398284901</v>
      </c>
      <c r="E749" s="11">
        <v>3.60127975000068E-4</v>
      </c>
      <c r="F749" s="2">
        <v>4.9844696186482898E-3</v>
      </c>
      <c r="G749" s="2">
        <v>0.97288471460342396</v>
      </c>
      <c r="H749" s="11">
        <v>4.1352821426698897E-5</v>
      </c>
      <c r="I749" s="2">
        <v>6.0415966436266899E-4</v>
      </c>
      <c r="J749" s="2">
        <v>0.98797982931136996</v>
      </c>
      <c r="K749" s="5">
        <v>954</v>
      </c>
      <c r="L749">
        <v>2.08482480957172E-4</v>
      </c>
      <c r="M749">
        <v>2.7909048367291598E-3</v>
      </c>
      <c r="N749" s="2">
        <v>0.98570299148559504</v>
      </c>
      <c r="O749" s="11">
        <v>1.7767582903616101E-4</v>
      </c>
      <c r="P749">
        <v>3.58319655060768E-3</v>
      </c>
      <c r="Q749" s="2">
        <v>0.97979843616485596</v>
      </c>
      <c r="R749" s="11">
        <v>3.3718293707352098E-5</v>
      </c>
      <c r="S749" s="2">
        <v>5.2542274352163001E-4</v>
      </c>
      <c r="T749" s="2">
        <v>0.98941975831985396</v>
      </c>
      <c r="U749" s="5">
        <v>819</v>
      </c>
      <c r="V749" s="11">
        <v>8.0015853745862798E-4</v>
      </c>
      <c r="W749" s="2">
        <v>5.4494696669280503E-3</v>
      </c>
      <c r="X749" s="2">
        <v>0.98614269495010298</v>
      </c>
      <c r="Y749" s="11">
        <v>7.1241153636947198E-4</v>
      </c>
      <c r="Z749" s="2">
        <v>6.5438780002295902E-3</v>
      </c>
      <c r="AA749" s="2">
        <v>0.98640239238739003</v>
      </c>
      <c r="AB749" s="11">
        <v>7.6854819781146903E-5</v>
      </c>
      <c r="AC749" s="2">
        <v>7.7736005187034596E-4</v>
      </c>
      <c r="AD749" s="2">
        <v>0.99300682544708196</v>
      </c>
    </row>
    <row r="750" spans="1:30" x14ac:dyDescent="0.35">
      <c r="A750" s="2">
        <v>1192</v>
      </c>
      <c r="B750" s="11">
        <v>4.19922544097062E-5</v>
      </c>
      <c r="C750" s="2">
        <v>1.31465680897235E-3</v>
      </c>
      <c r="D750" s="2">
        <v>0.96509969234466497</v>
      </c>
      <c r="E750" s="11">
        <v>4.6811415813863203E-5</v>
      </c>
      <c r="F750" s="2">
        <v>1.91978074144572E-3</v>
      </c>
      <c r="G750" s="2">
        <v>0.94916236400604204</v>
      </c>
      <c r="H750" s="11">
        <v>1.13004925879067E-5</v>
      </c>
      <c r="I750" s="2">
        <v>2.88664537947624E-4</v>
      </c>
      <c r="J750" s="2">
        <v>0.98682063817977905</v>
      </c>
      <c r="K750" s="5">
        <v>955</v>
      </c>
      <c r="L750">
        <v>3.1954669975675599E-4</v>
      </c>
      <c r="M750">
        <v>3.3382342662662198E-3</v>
      </c>
      <c r="N750" s="2">
        <v>0.98339915275573697</v>
      </c>
      <c r="O750" s="11">
        <v>2.4475366808473999E-4</v>
      </c>
      <c r="P750">
        <v>4.0983627550303901E-3</v>
      </c>
      <c r="Q750" s="2">
        <v>0.98016536235809304</v>
      </c>
      <c r="R750" s="11">
        <v>5.3448329708771699E-5</v>
      </c>
      <c r="S750" s="2">
        <v>6.4688455313444105E-4</v>
      </c>
      <c r="T750" s="2">
        <v>0.98731559514999301</v>
      </c>
      <c r="U750" s="5">
        <v>820</v>
      </c>
      <c r="V750" s="11">
        <v>9.4700073532294401E-5</v>
      </c>
      <c r="W750" s="2">
        <v>1.8534947885200301E-3</v>
      </c>
      <c r="X750" s="2">
        <v>0.96534991264343195</v>
      </c>
      <c r="Y750" s="11">
        <v>9.2498696176335202E-5</v>
      </c>
      <c r="Z750" s="2">
        <v>2.56005465053021E-3</v>
      </c>
      <c r="AA750" s="2">
        <v>0.95901834964752197</v>
      </c>
      <c r="AB750" s="11">
        <v>1.6105206668726101E-5</v>
      </c>
      <c r="AC750" s="2">
        <v>3.6465364973992098E-4</v>
      </c>
      <c r="AD750" s="2">
        <v>0.98470568656921298</v>
      </c>
    </row>
    <row r="751" spans="1:30" x14ac:dyDescent="0.35">
      <c r="A751" s="2">
        <v>1193</v>
      </c>
      <c r="B751" s="11">
        <v>2.3982711718417699E-4</v>
      </c>
      <c r="C751" s="2">
        <v>2.8749788179993599E-3</v>
      </c>
      <c r="D751" s="2">
        <v>0.974553823471069</v>
      </c>
      <c r="E751" s="11">
        <v>1.1626754712779E-4</v>
      </c>
      <c r="F751" s="2">
        <v>2.8892811387777298E-3</v>
      </c>
      <c r="G751" s="2">
        <v>0.96729427576064997</v>
      </c>
      <c r="H751" s="11">
        <v>2.3127064196159999E-5</v>
      </c>
      <c r="I751" s="2">
        <v>4.19570744270458E-4</v>
      </c>
      <c r="J751" s="2">
        <v>0.98633676767349199</v>
      </c>
      <c r="K751" s="5">
        <v>956</v>
      </c>
      <c r="L751">
        <v>1.77568043000064E-4</v>
      </c>
      <c r="M751">
        <v>2.5739816483110098E-3</v>
      </c>
      <c r="N751" s="2">
        <v>0.98810321092605502</v>
      </c>
      <c r="O751" s="11">
        <v>3.11578653054311E-4</v>
      </c>
      <c r="P751">
        <v>4.7179767861962301E-3</v>
      </c>
      <c r="Q751" s="2">
        <v>0.98202288150787298</v>
      </c>
      <c r="R751" s="11">
        <v>8.0899182648863603E-5</v>
      </c>
      <c r="S751" s="2">
        <v>8.2654337165877201E-4</v>
      </c>
      <c r="T751" s="2">
        <v>0.98956543207168501</v>
      </c>
      <c r="U751" s="5">
        <v>821</v>
      </c>
      <c r="V751" s="11">
        <v>3.5762347397394402E-4</v>
      </c>
      <c r="W751" s="2">
        <v>3.7785917520523002E-3</v>
      </c>
      <c r="X751" s="2">
        <v>0.97568958997726396</v>
      </c>
      <c r="Y751" s="11">
        <v>2.6061534299515101E-4</v>
      </c>
      <c r="Z751" s="2">
        <v>4.4086864218115798E-3</v>
      </c>
      <c r="AA751" s="2">
        <v>0.96492516994476296</v>
      </c>
      <c r="AB751" s="11">
        <v>3.5989316529594301E-5</v>
      </c>
      <c r="AC751" s="2">
        <v>5.32956386450678E-4</v>
      </c>
      <c r="AD751" s="2">
        <v>0.98380696773528997</v>
      </c>
    </row>
    <row r="752" spans="1:30" x14ac:dyDescent="0.35">
      <c r="A752" s="2">
        <v>1194</v>
      </c>
      <c r="B752" s="11">
        <v>3.5285373451188201E-4</v>
      </c>
      <c r="C752" s="2">
        <v>3.5165078006684702E-3</v>
      </c>
      <c r="D752" s="2">
        <v>0.974897980690002</v>
      </c>
      <c r="E752" s="11">
        <v>1.8356172950007E-4</v>
      </c>
      <c r="F752" s="2">
        <v>3.5865430254489101E-3</v>
      </c>
      <c r="G752" s="2">
        <v>0.96886801719665505</v>
      </c>
      <c r="H752" s="11">
        <v>3.2682986784493503E-5</v>
      </c>
      <c r="I752" s="2">
        <v>5.01074420753866E-4</v>
      </c>
      <c r="J752" s="2">
        <v>0.98630064725875799</v>
      </c>
      <c r="K752" s="5">
        <v>957</v>
      </c>
      <c r="L752">
        <v>1.82039395440369E-4</v>
      </c>
      <c r="M752">
        <v>2.6815042365342301E-3</v>
      </c>
      <c r="N752" s="2">
        <v>0.98803836107253995</v>
      </c>
      <c r="O752" s="11">
        <v>1.98139270651154E-4</v>
      </c>
      <c r="P752">
        <v>3.8095663767307901E-3</v>
      </c>
      <c r="Q752" s="2">
        <v>0.98051983118057195</v>
      </c>
      <c r="R752" s="11">
        <v>3.2151125196833103E-5</v>
      </c>
      <c r="S752" s="2">
        <v>5.29693730641156E-4</v>
      </c>
      <c r="T752" s="2">
        <v>0.990054070949554</v>
      </c>
      <c r="U752" s="5">
        <v>822</v>
      </c>
      <c r="V752" s="11">
        <v>4.8227040679194001E-4</v>
      </c>
      <c r="W752" s="2">
        <v>4.3653878383338399E-3</v>
      </c>
      <c r="X752" s="2">
        <v>0.98106217384338301</v>
      </c>
      <c r="Y752" s="11">
        <v>4.1330792009830399E-4</v>
      </c>
      <c r="Z752" s="2">
        <v>5.51942456513643E-3</v>
      </c>
      <c r="AA752" s="2">
        <v>0.97185039520263605</v>
      </c>
      <c r="AB752" s="11">
        <v>5.93026998103596E-5</v>
      </c>
      <c r="AC752" s="2">
        <v>6.9259147858247096E-4</v>
      </c>
      <c r="AD752" s="2">
        <v>0.98465490341186501</v>
      </c>
    </row>
    <row r="753" spans="1:30" x14ac:dyDescent="0.35">
      <c r="A753" s="2">
        <v>1195</v>
      </c>
      <c r="B753" s="11">
        <v>4.12127817980945E-4</v>
      </c>
      <c r="C753" s="2">
        <v>3.73642775230109E-3</v>
      </c>
      <c r="D753" s="2">
        <v>0.97604960203170699</v>
      </c>
      <c r="E753" s="11">
        <v>2.08923374884761E-4</v>
      </c>
      <c r="F753" s="2">
        <v>3.8601453416049398E-3</v>
      </c>
      <c r="G753" s="2">
        <v>0.96797692775726296</v>
      </c>
      <c r="H753" s="11">
        <v>4.1021659853868098E-5</v>
      </c>
      <c r="I753" s="2">
        <v>5.5883376626297799E-4</v>
      </c>
      <c r="J753" s="2">
        <v>0.98696559667587203</v>
      </c>
      <c r="K753" s="5">
        <v>958</v>
      </c>
      <c r="L753">
        <v>3.2419929630122998E-4</v>
      </c>
      <c r="M753">
        <v>3.5162144340574698E-3</v>
      </c>
      <c r="N753" s="2">
        <v>0.99127197265625</v>
      </c>
      <c r="O753" s="11">
        <v>4.0409702342003503E-4</v>
      </c>
      <c r="P753">
        <v>5.3039588965475499E-3</v>
      </c>
      <c r="Q753" s="2">
        <v>0.98660326004028298</v>
      </c>
      <c r="R753" s="11">
        <v>6.9787209213245606E-5</v>
      </c>
      <c r="S753" s="2">
        <v>7.7136600157245896E-4</v>
      </c>
      <c r="T753" s="2">
        <v>0.990667164325714</v>
      </c>
      <c r="U753" s="5">
        <v>823</v>
      </c>
      <c r="V753" s="11">
        <v>6.4471724908798901E-4</v>
      </c>
      <c r="W753" s="2">
        <v>4.9962271004915203E-3</v>
      </c>
      <c r="X753" s="2">
        <v>0.97918015718460005</v>
      </c>
      <c r="Y753" s="11">
        <v>4.8914394574239796E-4</v>
      </c>
      <c r="Z753" s="2">
        <v>5.9768520295619904E-3</v>
      </c>
      <c r="AA753" s="2">
        <v>0.97146093845367398</v>
      </c>
      <c r="AB753" s="11">
        <v>7.5894124165643007E-5</v>
      </c>
      <c r="AC753" s="2">
        <v>7.8608322655782104E-4</v>
      </c>
      <c r="AD753" s="2">
        <v>0.98377686738967896</v>
      </c>
    </row>
    <row r="754" spans="1:30" x14ac:dyDescent="0.35">
      <c r="A754" s="2">
        <v>1196</v>
      </c>
      <c r="B754" s="11">
        <v>8.0489422543905594E-5</v>
      </c>
      <c r="C754" s="2">
        <v>1.82586314622312E-3</v>
      </c>
      <c r="D754" s="2">
        <v>0.97659456729888905</v>
      </c>
      <c r="E754" s="11">
        <v>1.10203262011054E-4</v>
      </c>
      <c r="F754" s="2">
        <v>2.84442212432622E-3</v>
      </c>
      <c r="G754" s="2">
        <v>0.95101428031921298</v>
      </c>
      <c r="H754" s="11">
        <v>3.61168422386981E-5</v>
      </c>
      <c r="I754" s="2">
        <v>4.9645832041278395E-4</v>
      </c>
      <c r="J754" s="2">
        <v>0.98126059770584095</v>
      </c>
      <c r="K754" s="5">
        <v>959</v>
      </c>
      <c r="L754">
        <v>4.7317455755546602E-4</v>
      </c>
      <c r="M754">
        <v>4.2276699095964397E-3</v>
      </c>
      <c r="N754" s="2">
        <v>0.99011284112930298</v>
      </c>
      <c r="O754" s="11">
        <v>5.9352885000407696E-4</v>
      </c>
      <c r="P754">
        <v>6.4645041711628402E-3</v>
      </c>
      <c r="Q754" s="2">
        <v>0.98553496599197299</v>
      </c>
      <c r="R754" s="11">
        <v>1.04157858004327E-4</v>
      </c>
      <c r="S754" s="2">
        <v>9.3996687792241497E-4</v>
      </c>
      <c r="T754" s="2">
        <v>0.99089998006820601</v>
      </c>
      <c r="U754" s="5">
        <v>825</v>
      </c>
      <c r="V754" s="11">
        <v>9.8831322975456693E-4</v>
      </c>
      <c r="W754" s="2">
        <v>6.0837338678538799E-3</v>
      </c>
      <c r="X754" s="2">
        <v>0.99520117044448797</v>
      </c>
      <c r="Y754" s="11">
        <v>2.6343308854848099E-3</v>
      </c>
      <c r="Z754" s="2">
        <v>1.3418500311672601E-2</v>
      </c>
      <c r="AA754" s="2">
        <v>0.98555803298950195</v>
      </c>
      <c r="AB754" s="11">
        <v>1.55201309826225E-3</v>
      </c>
      <c r="AC754" s="2">
        <v>3.3743311651051001E-3</v>
      </c>
      <c r="AD754" s="2">
        <v>0.98932081460952703</v>
      </c>
    </row>
    <row r="755" spans="1:30" x14ac:dyDescent="0.35">
      <c r="A755" s="2">
        <v>1200</v>
      </c>
      <c r="B755" s="11">
        <v>7.5445197580847794E-5</v>
      </c>
      <c r="C755" s="2">
        <v>1.7132130451500401E-3</v>
      </c>
      <c r="D755" s="2">
        <v>0.97028893232345503</v>
      </c>
      <c r="E755" s="11">
        <v>5.9318161220289699E-5</v>
      </c>
      <c r="F755" s="2">
        <v>2.02383822761476E-3</v>
      </c>
      <c r="G755" s="2">
        <v>0.95405489206313998</v>
      </c>
      <c r="H755" s="11">
        <v>1.01370833363034E-5</v>
      </c>
      <c r="I755" s="2">
        <v>2.8347098850645098E-4</v>
      </c>
      <c r="J755" s="2">
        <v>0.985234975814819</v>
      </c>
      <c r="K755" s="5">
        <v>960</v>
      </c>
      <c r="L755" s="47">
        <v>9.9984143162146197E-5</v>
      </c>
      <c r="M755">
        <v>1.86770863365381E-3</v>
      </c>
      <c r="N755" s="2">
        <v>0.97056114673614502</v>
      </c>
      <c r="O755" s="11">
        <v>1.19970871310215E-4</v>
      </c>
      <c r="P755">
        <v>2.8829320799559298E-3</v>
      </c>
      <c r="Q755" s="2">
        <v>0.96202349662780695</v>
      </c>
      <c r="R755" s="11">
        <v>2.0018740542582199E-5</v>
      </c>
      <c r="S755" s="2">
        <v>4.0484050987288302E-4</v>
      </c>
      <c r="T755" s="2">
        <v>0.98554104566574097</v>
      </c>
      <c r="U755" s="5">
        <v>826</v>
      </c>
      <c r="V755" s="11">
        <v>1.2888549827039201E-3</v>
      </c>
      <c r="W755" s="2">
        <v>6.5856981091201297E-3</v>
      </c>
      <c r="X755" s="2">
        <v>0.99725461006164495</v>
      </c>
      <c r="Y755" s="11">
        <v>3.0428813770413399E-3</v>
      </c>
      <c r="Z755" s="2">
        <v>1.44503694027662E-2</v>
      </c>
      <c r="AA755" s="2">
        <v>0.99454736709594704</v>
      </c>
      <c r="AB755" s="11">
        <v>1.813834765926E-3</v>
      </c>
      <c r="AC755" s="2">
        <v>3.5851099528372201E-3</v>
      </c>
      <c r="AD755" s="2">
        <v>0.99666267633438099</v>
      </c>
    </row>
    <row r="756" spans="1:30" x14ac:dyDescent="0.35">
      <c r="A756" s="2">
        <v>1201</v>
      </c>
      <c r="B756" s="11">
        <v>2.6181506109423897E-4</v>
      </c>
      <c r="C756" s="2">
        <v>3.11296759173274E-3</v>
      </c>
      <c r="D756" s="2">
        <v>0.972478806972503</v>
      </c>
      <c r="E756" s="11">
        <v>1.61236181156709E-4</v>
      </c>
      <c r="F756" s="2">
        <v>3.3081346191465798E-3</v>
      </c>
      <c r="G756" s="2">
        <v>0.96191984415054299</v>
      </c>
      <c r="H756" s="11">
        <v>2.7423866413300799E-5</v>
      </c>
      <c r="I756" s="2">
        <v>4.7970694140531101E-4</v>
      </c>
      <c r="J756" s="2">
        <v>0.98060631752014105</v>
      </c>
      <c r="K756" s="5">
        <v>961</v>
      </c>
      <c r="L756" s="47">
        <v>1.4891030150465599E-4</v>
      </c>
      <c r="M756">
        <v>2.33944784849882E-3</v>
      </c>
      <c r="N756" s="2">
        <v>0.98292517662048295</v>
      </c>
      <c r="O756" s="11">
        <v>1.14841481263283E-4</v>
      </c>
      <c r="P756">
        <v>2.8998106718063298E-3</v>
      </c>
      <c r="Q756" s="2">
        <v>0.974900722503662</v>
      </c>
      <c r="R756" s="11">
        <v>2.10994148801546E-5</v>
      </c>
      <c r="S756" s="2">
        <v>4.1105147101916302E-4</v>
      </c>
      <c r="T756" s="2">
        <v>0.98776167631149203</v>
      </c>
      <c r="U756" s="5">
        <v>827</v>
      </c>
      <c r="V756" s="11">
        <v>2.65611871145665E-3</v>
      </c>
      <c r="W756" s="2">
        <v>8.1603648141026497E-3</v>
      </c>
      <c r="X756" s="2">
        <v>0.99711233377456598</v>
      </c>
      <c r="Y756" s="11">
        <v>6.4316876232624002E-3</v>
      </c>
      <c r="Z756" s="2">
        <v>2.0152293145656499E-2</v>
      </c>
      <c r="AA756" s="2">
        <v>0.99452757835388095</v>
      </c>
      <c r="AB756" s="11">
        <v>7.2064111009240098E-3</v>
      </c>
      <c r="AC756" s="2">
        <v>6.7771011963486602E-3</v>
      </c>
      <c r="AD756" s="2">
        <v>0.99690592288970903</v>
      </c>
    </row>
    <row r="757" spans="1:30" x14ac:dyDescent="0.35">
      <c r="A757" s="2">
        <v>1202</v>
      </c>
      <c r="B757" s="11">
        <v>3.1521954224444899E-4</v>
      </c>
      <c r="C757" s="2">
        <v>3.44170373864471E-3</v>
      </c>
      <c r="D757" s="2">
        <v>0.97552549839019698</v>
      </c>
      <c r="E757" s="11">
        <v>2.06638884264975E-4</v>
      </c>
      <c r="F757" s="2">
        <v>3.7831959780305598E-3</v>
      </c>
      <c r="G757" s="2">
        <v>0.96642082929611195</v>
      </c>
      <c r="H757" s="11">
        <v>3.0967821658123203E-5</v>
      </c>
      <c r="I757" s="2">
        <v>5.16345025971531E-4</v>
      </c>
      <c r="J757" s="2">
        <v>0.98369652032852095</v>
      </c>
      <c r="K757" s="5">
        <v>962</v>
      </c>
      <c r="L757">
        <v>2.8326531173661302E-4</v>
      </c>
      <c r="M757">
        <v>3.2396407332271298E-3</v>
      </c>
      <c r="N757" s="2">
        <v>0.982960045337677</v>
      </c>
      <c r="O757" s="11">
        <v>2.0573151414282601E-4</v>
      </c>
      <c r="P757">
        <v>3.9083957672119097E-3</v>
      </c>
      <c r="Q757" s="2">
        <v>0.97956633567810003</v>
      </c>
      <c r="R757" s="11">
        <v>3.7366640754044002E-5</v>
      </c>
      <c r="S757" s="2">
        <v>5.6374474661424702E-4</v>
      </c>
      <c r="T757" s="2">
        <v>0.98778802156448298</v>
      </c>
      <c r="U757" s="5">
        <v>828</v>
      </c>
      <c r="V757" s="11">
        <v>7.4164658144581995E-5</v>
      </c>
      <c r="W757" s="2">
        <v>1.7518339445814399E-3</v>
      </c>
      <c r="X757" s="2">
        <v>0.96982204914092995</v>
      </c>
      <c r="Y757" s="11">
        <v>5.91223397350404E-5</v>
      </c>
      <c r="Z757" s="2">
        <v>2.0962681155651799E-3</v>
      </c>
      <c r="AA757" s="2">
        <v>0.95403957366943304</v>
      </c>
      <c r="AB757" s="11">
        <v>1.23058562166988E-5</v>
      </c>
      <c r="AC757" s="2">
        <v>3.1337648397311498E-4</v>
      </c>
      <c r="AD757" s="2">
        <v>0.98325282335281305</v>
      </c>
    </row>
    <row r="758" spans="1:30" x14ac:dyDescent="0.35">
      <c r="A758" s="2">
        <v>1203</v>
      </c>
      <c r="B758" s="11">
        <v>1.2228614650666701E-3</v>
      </c>
      <c r="C758" s="2">
        <v>6.6403616219758901E-3</v>
      </c>
      <c r="D758" s="2">
        <v>0.97544932365417403</v>
      </c>
      <c r="E758" s="11">
        <v>7.3990010423585697E-4</v>
      </c>
      <c r="F758" s="2">
        <v>7.0446599274873699E-3</v>
      </c>
      <c r="G758" s="2">
        <v>0.966810643672943</v>
      </c>
      <c r="H758" s="11">
        <v>1.0965563706122299E-4</v>
      </c>
      <c r="I758" s="2">
        <v>9.16801684070378E-4</v>
      </c>
      <c r="J758" s="2">
        <v>0.98373878002166704</v>
      </c>
      <c r="K758" s="5">
        <v>963</v>
      </c>
      <c r="L758">
        <v>3.3265014644712199E-4</v>
      </c>
      <c r="M758">
        <v>3.4656513016670899E-3</v>
      </c>
      <c r="N758" s="2">
        <v>0.98365795612335205</v>
      </c>
      <c r="O758" s="11">
        <v>2.4092134844977401E-4</v>
      </c>
      <c r="P758">
        <v>4.17419476434588E-3</v>
      </c>
      <c r="Q758" s="2">
        <v>0.98084247112274103</v>
      </c>
      <c r="R758" s="11">
        <v>4.0844421164365397E-5</v>
      </c>
      <c r="S758" s="2">
        <v>5.9506605612113996E-4</v>
      </c>
      <c r="T758" s="2">
        <v>0.98826771974563599</v>
      </c>
      <c r="U758" s="5">
        <v>829</v>
      </c>
      <c r="V758" s="11">
        <v>4.4138386147096699E-4</v>
      </c>
      <c r="W758" s="2">
        <v>4.2049232870340304E-3</v>
      </c>
      <c r="X758" s="2">
        <v>0.98630720376968295</v>
      </c>
      <c r="Y758" s="11">
        <v>3.7642425741069003E-4</v>
      </c>
      <c r="Z758" s="2">
        <v>5.1244171336293203E-3</v>
      </c>
      <c r="AA758" s="2">
        <v>0.98276442289352395</v>
      </c>
      <c r="AB758" s="11">
        <v>4.1928702557925101E-5</v>
      </c>
      <c r="AC758" s="2">
        <v>5.8109458768740296E-4</v>
      </c>
      <c r="AD758" s="2">
        <v>0.99219089746475198</v>
      </c>
    </row>
    <row r="759" spans="1:30" x14ac:dyDescent="0.35">
      <c r="A759" s="2">
        <v>1204</v>
      </c>
      <c r="B759" s="11">
        <v>3.9379301597364199E-5</v>
      </c>
      <c r="C759" s="2">
        <v>1.21386488899588E-3</v>
      </c>
      <c r="D759" s="2">
        <v>0.96690112352371205</v>
      </c>
      <c r="E759" s="11">
        <v>6.01935316808521E-5</v>
      </c>
      <c r="F759" s="2">
        <v>2.1912879310548301E-3</v>
      </c>
      <c r="G759" s="2">
        <v>0.94241958856582597</v>
      </c>
      <c r="H759" s="11">
        <v>1.53385990415699E-5</v>
      </c>
      <c r="I759" s="2">
        <v>3.5252622910775201E-4</v>
      </c>
      <c r="J759" s="2">
        <v>0.98031014204025202</v>
      </c>
      <c r="K759" s="5">
        <v>965</v>
      </c>
      <c r="L759">
        <v>2.58157087955623E-4</v>
      </c>
      <c r="M759">
        <v>3.1324394512921498E-3</v>
      </c>
      <c r="N759" s="2">
        <v>0.99287879467010498</v>
      </c>
      <c r="O759" s="11">
        <v>4.0705862920731301E-4</v>
      </c>
      <c r="P759">
        <v>5.2965022623538902E-3</v>
      </c>
      <c r="Q759" s="2">
        <v>0.98705887794494596</v>
      </c>
      <c r="R759" s="11">
        <v>7.5432784797157997E-5</v>
      </c>
      <c r="S759" s="2">
        <v>8.1156985834240903E-4</v>
      </c>
      <c r="T759" s="2">
        <v>0.98983228206634499</v>
      </c>
      <c r="U759" s="5">
        <v>830</v>
      </c>
      <c r="V759" s="11">
        <v>5.5140047334134503E-4</v>
      </c>
      <c r="W759" s="2">
        <v>4.6920687891542903E-3</v>
      </c>
      <c r="X759" s="2">
        <v>0.98868477344512895</v>
      </c>
      <c r="Y759" s="11">
        <v>4.4869762496091398E-4</v>
      </c>
      <c r="Z759" s="2">
        <v>5.6902049109339697E-3</v>
      </c>
      <c r="AA759" s="2">
        <v>0.98726618289947499</v>
      </c>
      <c r="AB759" s="11">
        <v>5.8384808653499897E-5</v>
      </c>
      <c r="AC759" s="2">
        <v>7.0356536889448697E-4</v>
      </c>
      <c r="AD759" s="2">
        <v>0.99347364902496305</v>
      </c>
    </row>
    <row r="760" spans="1:30" x14ac:dyDescent="0.35">
      <c r="A760" s="2">
        <v>1209</v>
      </c>
      <c r="B760" s="11">
        <v>1.3156824570614801E-4</v>
      </c>
      <c r="C760" s="2">
        <v>2.2703837603330599E-3</v>
      </c>
      <c r="D760" s="2">
        <v>0.978218853473663</v>
      </c>
      <c r="E760" s="11">
        <v>1.09828019049018E-4</v>
      </c>
      <c r="F760" s="2">
        <v>2.7826081495732E-3</v>
      </c>
      <c r="G760" s="2">
        <v>0.96711689233779896</v>
      </c>
      <c r="H760" s="11">
        <v>1.8026910765911402E-5</v>
      </c>
      <c r="I760" s="2">
        <v>3.7779539707116701E-4</v>
      </c>
      <c r="J760" s="2">
        <v>0.98632389307022095</v>
      </c>
      <c r="K760" s="5">
        <v>967</v>
      </c>
      <c r="L760">
        <v>5.3941900841891701E-4</v>
      </c>
      <c r="M760">
        <v>4.52061602845788E-3</v>
      </c>
      <c r="N760" s="2">
        <v>0.99327439069747903</v>
      </c>
      <c r="O760" s="11">
        <v>1.2205349048599601E-3</v>
      </c>
      <c r="P760">
        <v>9.1095948591828294E-3</v>
      </c>
      <c r="Q760" s="2">
        <v>0.98808532953262296</v>
      </c>
      <c r="R760" s="11">
        <v>4.5021102414466397E-4</v>
      </c>
      <c r="S760" s="2">
        <v>1.8732208991423199E-3</v>
      </c>
      <c r="T760" s="2">
        <v>0.991119384765625</v>
      </c>
      <c r="U760" s="5">
        <v>831</v>
      </c>
      <c r="V760" s="11">
        <v>6.5163959516212301E-4</v>
      </c>
      <c r="W760" s="2">
        <v>5.0739506259560498E-3</v>
      </c>
      <c r="X760" s="2">
        <v>0.98887974023818903</v>
      </c>
      <c r="Y760" s="11">
        <v>6.0707441298291E-4</v>
      </c>
      <c r="Z760" s="2">
        <v>6.5728900954127303E-3</v>
      </c>
      <c r="AA760" s="2">
        <v>0.98642009496688798</v>
      </c>
      <c r="AB760" s="11">
        <v>7.0281894295476296E-5</v>
      </c>
      <c r="AC760" s="2">
        <v>7.6590786920860399E-4</v>
      </c>
      <c r="AD760" s="2">
        <v>0.993638575077056</v>
      </c>
    </row>
    <row r="761" spans="1:30" x14ac:dyDescent="0.35">
      <c r="A761" s="2">
        <v>1210</v>
      </c>
      <c r="B761" s="11">
        <v>3.4429645165800999E-4</v>
      </c>
      <c r="C761" s="2">
        <v>3.6718696355819702E-3</v>
      </c>
      <c r="D761" s="2">
        <v>0.97855913639068604</v>
      </c>
      <c r="E761" s="11">
        <v>2.6915321359410801E-4</v>
      </c>
      <c r="F761" s="2">
        <v>4.2612706311046999E-3</v>
      </c>
      <c r="G761" s="2">
        <v>0.97523224353790205</v>
      </c>
      <c r="H761" s="11">
        <v>3.47819659509696E-5</v>
      </c>
      <c r="I761" s="2">
        <v>5.33289741724729E-4</v>
      </c>
      <c r="J761" s="2">
        <v>0.98949980735778797</v>
      </c>
      <c r="K761" s="5">
        <v>968</v>
      </c>
      <c r="L761" s="47">
        <v>3.7156380130909302E-5</v>
      </c>
      <c r="M761">
        <v>1.1146299075335199E-3</v>
      </c>
      <c r="N761" s="2">
        <v>0.97209215164184504</v>
      </c>
      <c r="O761" s="11">
        <v>4.1329753003083102E-5</v>
      </c>
      <c r="P761">
        <v>1.6619344241917101E-3</v>
      </c>
      <c r="Q761" s="2">
        <v>0.94429576396942105</v>
      </c>
      <c r="R761" s="11">
        <v>1.37338893182459E-5</v>
      </c>
      <c r="S761" s="2">
        <v>3.1169567955657802E-4</v>
      </c>
      <c r="T761" s="2">
        <v>0.98406231403350797</v>
      </c>
      <c r="U761" s="5">
        <v>832</v>
      </c>
      <c r="V761" s="11">
        <v>8.2734331954270601E-5</v>
      </c>
      <c r="W761" s="2">
        <v>1.79636524990201E-3</v>
      </c>
      <c r="X761" s="2">
        <v>0.97395342588424605</v>
      </c>
      <c r="Y761" s="11">
        <v>6.3723338826093796E-5</v>
      </c>
      <c r="Z761" s="2">
        <v>2.1979920566082001E-3</v>
      </c>
      <c r="AA761" s="2">
        <v>0.95206373929977395</v>
      </c>
      <c r="AB761" s="11">
        <v>1.29794798340299E-5</v>
      </c>
      <c r="AC761" s="2">
        <v>3.2083896803669599E-4</v>
      </c>
      <c r="AD761" s="2">
        <v>0.98336583375930697</v>
      </c>
    </row>
    <row r="762" spans="1:30" x14ac:dyDescent="0.35">
      <c r="A762" s="2">
        <v>1211</v>
      </c>
      <c r="B762" s="11">
        <v>3.6811630707234101E-4</v>
      </c>
      <c r="C762" s="2">
        <v>3.7871156819164701E-3</v>
      </c>
      <c r="D762" s="2">
        <v>0.98121362924575795</v>
      </c>
      <c r="E762" s="11">
        <v>3.1891453545540501E-4</v>
      </c>
      <c r="F762" s="2">
        <v>4.7320239245891502E-3</v>
      </c>
      <c r="G762" s="2">
        <v>0.97751802206039395</v>
      </c>
      <c r="H762" s="11">
        <v>4.26466758653987E-5</v>
      </c>
      <c r="I762" s="2">
        <v>6.0290889814495997E-4</v>
      </c>
      <c r="J762" s="2">
        <v>0.98880928754806496</v>
      </c>
      <c r="K762" s="5">
        <v>969</v>
      </c>
      <c r="L762" s="47">
        <v>1.51076194015331E-4</v>
      </c>
      <c r="M762">
        <v>2.2572607267647899E-3</v>
      </c>
      <c r="N762" s="2">
        <v>0.97910761833190896</v>
      </c>
      <c r="O762" s="11">
        <v>9.4262875791173401E-5</v>
      </c>
      <c r="P762">
        <v>2.6455167680978701E-3</v>
      </c>
      <c r="Q762" s="2">
        <v>0.96980804204940796</v>
      </c>
      <c r="R762" s="11">
        <v>2.1972766262479099E-5</v>
      </c>
      <c r="S762" s="2">
        <v>4.0376666584052102E-4</v>
      </c>
      <c r="T762" s="2">
        <v>0.98826551437377896</v>
      </c>
      <c r="U762" s="5">
        <v>833</v>
      </c>
      <c r="V762" s="11">
        <v>3.5202837898395901E-4</v>
      </c>
      <c r="W762" s="2">
        <v>3.6587459035217701E-3</v>
      </c>
      <c r="X762" s="2">
        <v>0.98049479722976596</v>
      </c>
      <c r="Y762" s="11">
        <v>2.3036982747726099E-4</v>
      </c>
      <c r="Z762" s="2">
        <v>4.0790764614939603E-3</v>
      </c>
      <c r="AA762" s="2">
        <v>0.97735482454299905</v>
      </c>
      <c r="AB762" s="11">
        <v>3.1691299227531999E-5</v>
      </c>
      <c r="AC762" s="2">
        <v>4.9855303950607701E-4</v>
      </c>
      <c r="AD762" s="2">
        <v>0.99047440290451005</v>
      </c>
    </row>
    <row r="763" spans="1:30" x14ac:dyDescent="0.35">
      <c r="A763" s="2">
        <v>1213</v>
      </c>
      <c r="B763" s="11">
        <v>1.30861502839252E-4</v>
      </c>
      <c r="C763" s="2">
        <v>2.2596723865717602E-3</v>
      </c>
      <c r="D763" s="2">
        <v>0.97314900159835804</v>
      </c>
      <c r="E763" s="11">
        <v>1.0206038859905601E-4</v>
      </c>
      <c r="F763" s="2">
        <v>2.74110399186611E-3</v>
      </c>
      <c r="G763" s="2">
        <v>0.95808696746826105</v>
      </c>
      <c r="H763" s="11">
        <v>1.45709345815703E-5</v>
      </c>
      <c r="I763" s="2">
        <v>3.4852276439778501E-4</v>
      </c>
      <c r="J763" s="2">
        <v>0.98468244075775102</v>
      </c>
      <c r="K763" s="5">
        <v>970</v>
      </c>
      <c r="L763">
        <v>2.5389972142875102E-4</v>
      </c>
      <c r="M763">
        <v>2.9056288767605998E-3</v>
      </c>
      <c r="N763" s="2">
        <v>0.97783511877059903</v>
      </c>
      <c r="O763" s="11">
        <v>1.4244865451473699E-4</v>
      </c>
      <c r="P763">
        <v>3.2256916165351798E-3</v>
      </c>
      <c r="Q763" s="2">
        <v>0.97155374288558904</v>
      </c>
      <c r="R763" s="11">
        <v>2.9534994610003101E-5</v>
      </c>
      <c r="S763" s="2">
        <v>4.7694190288893803E-4</v>
      </c>
      <c r="T763" s="2">
        <v>0.98822683095931996</v>
      </c>
      <c r="U763" s="5">
        <v>834</v>
      </c>
      <c r="V763" s="11">
        <v>4.46625694166868E-4</v>
      </c>
      <c r="W763" s="2">
        <v>4.0787016041576802E-3</v>
      </c>
      <c r="X763" s="2">
        <v>0.98312550783157304</v>
      </c>
      <c r="Y763" s="11">
        <v>2.94105702778324E-4</v>
      </c>
      <c r="Z763" s="2">
        <v>4.6322643756866403E-3</v>
      </c>
      <c r="AA763" s="2">
        <v>0.98030585050582797</v>
      </c>
      <c r="AB763" s="11">
        <v>4.26857041020412E-5</v>
      </c>
      <c r="AC763" s="2">
        <v>5.5871641961857601E-4</v>
      </c>
      <c r="AD763" s="2">
        <v>0.99173301458358698</v>
      </c>
    </row>
    <row r="764" spans="1:30" x14ac:dyDescent="0.35">
      <c r="A764" s="2">
        <v>1214</v>
      </c>
      <c r="B764" s="11">
        <v>1.9902271742466799E-4</v>
      </c>
      <c r="C764" s="2">
        <v>2.77925259433686E-3</v>
      </c>
      <c r="D764" s="2">
        <v>0.97681033611297596</v>
      </c>
      <c r="E764" s="11">
        <v>1.3199249224271601E-4</v>
      </c>
      <c r="F764" s="2">
        <v>3.0216239392757398E-3</v>
      </c>
      <c r="G764" s="2">
        <v>0.97199189662933305</v>
      </c>
      <c r="H764" s="11">
        <v>2.13677358260611E-5</v>
      </c>
      <c r="I764" s="2">
        <v>4.0511364932172E-4</v>
      </c>
      <c r="J764" s="2">
        <v>0.98903262615203802</v>
      </c>
      <c r="K764" s="5">
        <v>971</v>
      </c>
      <c r="L764">
        <v>2.6146788150072098E-4</v>
      </c>
      <c r="M764">
        <v>3.0132739339023798E-3</v>
      </c>
      <c r="N764" s="2">
        <v>0.97846806049346902</v>
      </c>
      <c r="O764" s="11">
        <v>1.6031046106945699E-4</v>
      </c>
      <c r="P764">
        <v>3.3881324343383299E-3</v>
      </c>
      <c r="Q764" s="2">
        <v>0.97316157817840498</v>
      </c>
      <c r="R764" s="11">
        <v>2.6574927687761299E-5</v>
      </c>
      <c r="S764" s="2">
        <v>4.6017669956199798E-4</v>
      </c>
      <c r="T764" s="2">
        <v>0.989008009433746</v>
      </c>
      <c r="U764" s="5">
        <v>835</v>
      </c>
      <c r="V764" s="11">
        <v>5.0909776473417802E-4</v>
      </c>
      <c r="W764" s="2">
        <v>4.2572077363729399E-3</v>
      </c>
      <c r="X764" s="2">
        <v>0.98317199945449796</v>
      </c>
      <c r="Y764" s="11">
        <v>3.20447841659188E-4</v>
      </c>
      <c r="Z764" s="2">
        <v>4.6267872676253301E-3</v>
      </c>
      <c r="AA764" s="2">
        <v>0.98261922597885099</v>
      </c>
      <c r="AB764" s="11">
        <v>4.5070795749779703E-5</v>
      </c>
      <c r="AC764" s="2">
        <v>5.8435118990018899E-4</v>
      </c>
      <c r="AD764" s="2">
        <v>0.992481708526611</v>
      </c>
    </row>
    <row r="765" spans="1:30" x14ac:dyDescent="0.35">
      <c r="A765" s="2">
        <v>1215</v>
      </c>
      <c r="B765" s="11">
        <v>2.5535948225297001E-4</v>
      </c>
      <c r="C765" s="2">
        <v>3.14198923297226E-3</v>
      </c>
      <c r="D765" s="2">
        <v>0.97537261247634799</v>
      </c>
      <c r="E765" s="11">
        <v>1.7923748237080799E-4</v>
      </c>
      <c r="F765" s="2">
        <v>3.5059459041804002E-3</v>
      </c>
      <c r="G765" s="2">
        <v>0.97050011157989502</v>
      </c>
      <c r="H765" s="11">
        <v>2.15173749893438E-5</v>
      </c>
      <c r="I765" s="2">
        <v>4.2482922435738098E-4</v>
      </c>
      <c r="J765" s="2">
        <v>0.98844200372695901</v>
      </c>
      <c r="K765" s="5">
        <v>972</v>
      </c>
      <c r="L765" s="47">
        <v>6.1996499425731599E-5</v>
      </c>
      <c r="M765">
        <v>1.59833766520023E-3</v>
      </c>
      <c r="N765" s="2">
        <v>0.97335863113403298</v>
      </c>
      <c r="O765" s="11">
        <v>5.5432690714951598E-5</v>
      </c>
      <c r="P765">
        <v>2.0828838460147298E-3</v>
      </c>
      <c r="Q765" s="2">
        <v>0.95328563451766901</v>
      </c>
      <c r="R765" s="11">
        <v>1.3482216672855401E-5</v>
      </c>
      <c r="S765" s="2">
        <v>3.2334981369785899E-4</v>
      </c>
      <c r="T765" s="2">
        <v>0.98647087812423695</v>
      </c>
      <c r="U765" s="5">
        <v>836</v>
      </c>
      <c r="V765" s="11">
        <v>2.3796720779500899E-4</v>
      </c>
      <c r="W765" s="2">
        <v>3.09186009690165E-3</v>
      </c>
      <c r="X765" s="2">
        <v>0.98769676685333196</v>
      </c>
      <c r="Y765" s="11">
        <v>3.2937302603386299E-4</v>
      </c>
      <c r="Z765" s="2">
        <v>4.7418284229934198E-3</v>
      </c>
      <c r="AA765" s="2">
        <v>0.97588211297988803</v>
      </c>
      <c r="AB765" s="11">
        <v>3.9634640415897498E-5</v>
      </c>
      <c r="AC765" s="2">
        <v>5.94319135416299E-4</v>
      </c>
      <c r="AD765" s="2">
        <v>0.98743730783462502</v>
      </c>
    </row>
    <row r="766" spans="1:30" x14ac:dyDescent="0.35">
      <c r="A766" s="2">
        <v>1217</v>
      </c>
      <c r="B766" s="11">
        <v>2.9376632301136803E-4</v>
      </c>
      <c r="C766" s="2">
        <v>3.3074175007641298E-3</v>
      </c>
      <c r="D766" s="2">
        <v>0.98775744438171298</v>
      </c>
      <c r="E766" s="11">
        <v>3.5384731017984401E-4</v>
      </c>
      <c r="F766" s="2">
        <v>4.7306143678724696E-3</v>
      </c>
      <c r="G766" s="2">
        <v>0.98202335834503096</v>
      </c>
      <c r="H766" s="11">
        <v>5.3803618357051103E-5</v>
      </c>
      <c r="I766" s="2">
        <v>6.6645571496337598E-4</v>
      </c>
      <c r="J766" s="2">
        <v>0.98853069543838501</v>
      </c>
      <c r="K766" s="5">
        <v>973</v>
      </c>
      <c r="L766">
        <v>2.6872984017245401E-4</v>
      </c>
      <c r="M766">
        <v>3.1040834728628302E-3</v>
      </c>
      <c r="N766" s="2">
        <v>0.98335224390029896</v>
      </c>
      <c r="O766" s="11">
        <v>1.8592058040667301E-4</v>
      </c>
      <c r="P766">
        <v>3.6424263380467801E-3</v>
      </c>
      <c r="Q766" s="2">
        <v>0.97723156213760298</v>
      </c>
      <c r="R766" s="11">
        <v>3.2663614547345699E-5</v>
      </c>
      <c r="S766" s="2">
        <v>5.0826393999159304E-4</v>
      </c>
      <c r="T766" s="2">
        <v>0.98966240882873502</v>
      </c>
      <c r="U766" s="5">
        <v>837</v>
      </c>
      <c r="V766" s="11">
        <v>7.4958166806027196E-4</v>
      </c>
      <c r="W766" s="2">
        <v>5.2723488770425302E-3</v>
      </c>
      <c r="X766" s="2">
        <v>0.990381360054016</v>
      </c>
      <c r="Y766" s="11">
        <v>9.0653507504612197E-4</v>
      </c>
      <c r="Z766" s="2">
        <v>7.7031538821756796E-3</v>
      </c>
      <c r="AA766" s="2">
        <v>0.98940593004226596</v>
      </c>
      <c r="AB766" s="11">
        <v>1.08501888462342E-4</v>
      </c>
      <c r="AC766" s="2">
        <v>9.8832824733108195E-4</v>
      </c>
      <c r="AD766" s="2">
        <v>0.99269056320190396</v>
      </c>
    </row>
    <row r="767" spans="1:30" x14ac:dyDescent="0.35">
      <c r="A767" s="2">
        <v>1219</v>
      </c>
      <c r="B767" s="11">
        <v>5.8360293041914701E-4</v>
      </c>
      <c r="C767" s="2">
        <v>4.5935045927762898E-3</v>
      </c>
      <c r="D767" s="2">
        <v>0.988811075687408</v>
      </c>
      <c r="E767" s="11">
        <v>6.4741523237898902E-4</v>
      </c>
      <c r="F767" s="2">
        <v>6.7095449194312E-3</v>
      </c>
      <c r="G767" s="2">
        <v>0.98606204986572199</v>
      </c>
      <c r="H767" s="11">
        <v>1.10122680780477E-4</v>
      </c>
      <c r="I767" s="2">
        <v>9.7965868189930894E-4</v>
      </c>
      <c r="J767" s="2">
        <v>0.99026221036911</v>
      </c>
      <c r="K767" s="5">
        <v>974</v>
      </c>
      <c r="L767">
        <v>3.9743792149238202E-4</v>
      </c>
      <c r="M767">
        <v>3.6964074242860001E-3</v>
      </c>
      <c r="N767" s="2">
        <v>0.98290514945983798</v>
      </c>
      <c r="O767" s="11">
        <v>2.8062172350473702E-4</v>
      </c>
      <c r="P767">
        <v>4.4756671413779198E-3</v>
      </c>
      <c r="Q767" s="2">
        <v>0.97778993844985895</v>
      </c>
      <c r="R767" s="11">
        <v>5.0301605369895697E-5</v>
      </c>
      <c r="S767" s="2">
        <v>6.34412805084139E-4</v>
      </c>
      <c r="T767" s="2">
        <v>0.989088475704193</v>
      </c>
      <c r="U767" s="5">
        <v>838</v>
      </c>
      <c r="V767" s="11">
        <v>9.4552140217274395E-4</v>
      </c>
      <c r="W767" s="2">
        <v>5.8716861531138403E-3</v>
      </c>
      <c r="X767" s="2">
        <v>0.99125838279724099</v>
      </c>
      <c r="Y767" s="11">
        <v>1.1101285926997601E-3</v>
      </c>
      <c r="Z767" s="2">
        <v>8.5175912827253307E-3</v>
      </c>
      <c r="AA767" s="2">
        <v>0.990747511386871</v>
      </c>
      <c r="AB767" s="11">
        <v>1.5429407358169499E-4</v>
      </c>
      <c r="AC767" s="2">
        <v>1.1686536017805301E-3</v>
      </c>
      <c r="AD767" s="2">
        <v>0.99447464942932096</v>
      </c>
    </row>
    <row r="768" spans="1:30" x14ac:dyDescent="0.35">
      <c r="A768" s="2">
        <v>1221</v>
      </c>
      <c r="B768" s="11">
        <v>4.2377761565148798E-4</v>
      </c>
      <c r="C768" s="2">
        <v>3.89705202542245E-3</v>
      </c>
      <c r="D768" s="2">
        <v>0.99251621961593595</v>
      </c>
      <c r="E768" s="11">
        <v>6.1596313025802298E-4</v>
      </c>
      <c r="F768" s="2">
        <v>6.3924328424036503E-3</v>
      </c>
      <c r="G768" s="2">
        <v>0.98672461509704501</v>
      </c>
      <c r="H768" s="11">
        <v>1.10633569420315E-4</v>
      </c>
      <c r="I768" s="2">
        <v>9.9754414986819007E-4</v>
      </c>
      <c r="J768" s="2">
        <v>0.98858296871185303</v>
      </c>
      <c r="K768" s="5">
        <v>975</v>
      </c>
      <c r="L768">
        <v>4.5823678374290401E-4</v>
      </c>
      <c r="M768">
        <v>3.9068702608346896E-3</v>
      </c>
      <c r="N768" s="2">
        <v>0.98390841484069802</v>
      </c>
      <c r="O768" s="11">
        <v>3.09743918478488E-4</v>
      </c>
      <c r="P768">
        <v>4.7077187336981297E-3</v>
      </c>
      <c r="Q768" s="2">
        <v>0.98005288839340199</v>
      </c>
      <c r="R768" s="11">
        <v>5.2709747251356E-5</v>
      </c>
      <c r="S768" s="2">
        <v>6.5673777135088996E-4</v>
      </c>
      <c r="T768" s="2">
        <v>0.99051702022552401</v>
      </c>
      <c r="U768" s="5">
        <v>839</v>
      </c>
      <c r="V768" s="11">
        <v>3.9805201813578597E-3</v>
      </c>
      <c r="W768" s="2">
        <v>1.21468277648091E-2</v>
      </c>
      <c r="X768" s="2">
        <v>0.99118649959564198</v>
      </c>
      <c r="Y768" s="11">
        <v>4.3752160854637597E-3</v>
      </c>
      <c r="Z768" s="2">
        <v>1.72289498150348E-2</v>
      </c>
      <c r="AA768" s="2">
        <v>0.99058932065963701</v>
      </c>
      <c r="AB768" s="11">
        <v>7.9494126839563196E-4</v>
      </c>
      <c r="AC768" s="2">
        <v>2.74422951042652E-3</v>
      </c>
      <c r="AD768" s="2">
        <v>0.99257546663284302</v>
      </c>
    </row>
    <row r="769" spans="1:30" x14ac:dyDescent="0.35">
      <c r="A769" s="2">
        <v>1222</v>
      </c>
      <c r="B769" s="11">
        <v>4.9393583321943803E-4</v>
      </c>
      <c r="C769" s="2">
        <v>4.2281853966414902E-3</v>
      </c>
      <c r="D769" s="2">
        <v>0.994021415710449</v>
      </c>
      <c r="E769" s="11">
        <v>8.0827181227505196E-4</v>
      </c>
      <c r="F769" s="2">
        <v>7.4659534730017098E-3</v>
      </c>
      <c r="G769" s="2">
        <v>0.98981219530105502</v>
      </c>
      <c r="H769" s="11">
        <v>2.6441534282639601E-4</v>
      </c>
      <c r="I769" s="2">
        <v>1.5557198785245399E-3</v>
      </c>
      <c r="J769" s="2">
        <v>0.98966473340988104</v>
      </c>
      <c r="K769" s="5">
        <v>976</v>
      </c>
      <c r="L769" s="47">
        <v>6.1464706959668506E-5</v>
      </c>
      <c r="M769">
        <v>1.56236509792506E-3</v>
      </c>
      <c r="N769" s="2">
        <v>0.97706133127212502</v>
      </c>
      <c r="O769" s="11">
        <v>4.5874898205511197E-5</v>
      </c>
      <c r="P769">
        <v>1.8416772363707399E-3</v>
      </c>
      <c r="Q769" s="2">
        <v>0.96201080083847001</v>
      </c>
      <c r="R769" s="11">
        <v>1.33932480821385E-5</v>
      </c>
      <c r="S769" s="2">
        <v>3.1058650347404101E-4</v>
      </c>
      <c r="T769" s="2">
        <v>0.984211444854736</v>
      </c>
      <c r="U769" s="5">
        <v>841</v>
      </c>
      <c r="V769" s="11">
        <v>2.1005666349083098E-3</v>
      </c>
      <c r="W769" s="2">
        <v>8.0693699419498392E-3</v>
      </c>
      <c r="X769" s="2">
        <v>0.99321216344833296</v>
      </c>
      <c r="Y769" s="11">
        <v>4.5696455053985102E-3</v>
      </c>
      <c r="Z769" s="2">
        <v>1.79971419274806E-2</v>
      </c>
      <c r="AA769" s="2">
        <v>0.97936612367630005</v>
      </c>
      <c r="AB769" s="11">
        <v>4.9053439870476697E-3</v>
      </c>
      <c r="AC769" s="2">
        <v>5.8119101449847204E-3</v>
      </c>
      <c r="AD769" s="2">
        <v>0.99385154247283902</v>
      </c>
    </row>
    <row r="770" spans="1:30" x14ac:dyDescent="0.35">
      <c r="A770" s="2">
        <v>1223</v>
      </c>
      <c r="B770" s="11">
        <v>6.6021463135257298E-4</v>
      </c>
      <c r="C770" s="2">
        <v>4.8441798426210802E-3</v>
      </c>
      <c r="D770" s="2">
        <v>0.99343055486678999</v>
      </c>
      <c r="E770" s="11">
        <v>1.20199564844369E-3</v>
      </c>
      <c r="F770" s="2">
        <v>9.0361125767230901E-3</v>
      </c>
      <c r="G770" s="2">
        <v>0.98907721042633001</v>
      </c>
      <c r="H770" s="11">
        <v>6.4946158090606299E-4</v>
      </c>
      <c r="I770" s="2">
        <v>2.3823219817131701E-3</v>
      </c>
      <c r="J770" s="2">
        <v>0.985340535640716</v>
      </c>
      <c r="K770" s="5">
        <v>977</v>
      </c>
      <c r="L770" s="47">
        <v>2.0705586939584399E-4</v>
      </c>
      <c r="M770">
        <v>2.74245114997029E-3</v>
      </c>
      <c r="N770" s="2">
        <v>0.97980618476867598</v>
      </c>
      <c r="O770" s="11">
        <v>1.21126031444873E-4</v>
      </c>
      <c r="P770">
        <v>2.9185919556766701E-3</v>
      </c>
      <c r="Q770" s="2">
        <v>0.97046416997909501</v>
      </c>
      <c r="R770" s="11">
        <v>2.2957885448704399E-5</v>
      </c>
      <c r="S770" s="2">
        <v>4.2741690413094997E-4</v>
      </c>
      <c r="T770" s="2">
        <v>0.98651587963104204</v>
      </c>
      <c r="U770" s="5">
        <v>843</v>
      </c>
      <c r="V770" s="11">
        <v>1.93866167683154E-3</v>
      </c>
      <c r="W770" s="2">
        <v>7.6018632389605002E-3</v>
      </c>
      <c r="X770" s="2">
        <v>0.99741774797439497</v>
      </c>
      <c r="Y770" s="11">
        <v>4.7340546734631001E-3</v>
      </c>
      <c r="Z770" s="2">
        <v>1.7711127176880798E-2</v>
      </c>
      <c r="AA770" s="2">
        <v>0.99509084224700906</v>
      </c>
      <c r="AB770" s="11">
        <v>4.5395917259156704E-3</v>
      </c>
      <c r="AC770" s="2">
        <v>5.6065577082335897E-3</v>
      </c>
      <c r="AD770" s="2">
        <v>0.996504306793212</v>
      </c>
    </row>
    <row r="771" spans="1:30" x14ac:dyDescent="0.35">
      <c r="A771" s="2">
        <v>1225</v>
      </c>
      <c r="B771" s="11">
        <v>1.51511427247896E-4</v>
      </c>
      <c r="C771" s="2">
        <v>2.4478791747242199E-3</v>
      </c>
      <c r="D771" s="2">
        <v>0.97644227743148804</v>
      </c>
      <c r="E771" s="11">
        <v>1.02497775515075E-4</v>
      </c>
      <c r="F771" s="2">
        <v>2.68864352256059E-3</v>
      </c>
      <c r="G771" s="2">
        <v>0.96681159734725897</v>
      </c>
      <c r="H771" s="11">
        <v>1.8260299839312201E-5</v>
      </c>
      <c r="I771" s="2">
        <v>3.6833857302553898E-4</v>
      </c>
      <c r="J771" s="2">
        <v>0.98952233791351296</v>
      </c>
      <c r="K771" s="5">
        <v>979</v>
      </c>
      <c r="L771">
        <v>1.1668319348245801E-3</v>
      </c>
      <c r="M771">
        <v>6.2729371711611696E-3</v>
      </c>
      <c r="N771" s="2">
        <v>0.98009604215621904</v>
      </c>
      <c r="O771" s="11">
        <v>6.0344312805682399E-4</v>
      </c>
      <c r="P771">
        <v>6.2659913673996899E-3</v>
      </c>
      <c r="Q771" s="2">
        <v>0.97529041767120295</v>
      </c>
      <c r="R771" s="11">
        <v>7.66984449001029E-5</v>
      </c>
      <c r="S771" s="2">
        <v>7.6128367800265496E-4</v>
      </c>
      <c r="T771" s="2">
        <v>0.98864406347274703</v>
      </c>
      <c r="U771" s="5">
        <v>844</v>
      </c>
      <c r="V771" s="11">
        <v>1.7719333118293399E-4</v>
      </c>
      <c r="W771" s="2">
        <v>2.6440480723976998E-3</v>
      </c>
      <c r="X771" s="2">
        <v>0.97611045837402299</v>
      </c>
      <c r="Y771" s="11">
        <v>1.7552853387314799E-4</v>
      </c>
      <c r="Z771" s="2">
        <v>3.62028111703693E-3</v>
      </c>
      <c r="AA771" s="2">
        <v>0.96997958421707098</v>
      </c>
      <c r="AB771" s="11">
        <v>2.6523621272644898E-5</v>
      </c>
      <c r="AC771" s="2">
        <v>4.7952475142665202E-4</v>
      </c>
      <c r="AD771" s="2">
        <v>0.98648458719253496</v>
      </c>
    </row>
    <row r="772" spans="1:30" x14ac:dyDescent="0.35">
      <c r="A772" s="2">
        <v>1226</v>
      </c>
      <c r="B772" s="11">
        <v>2.03437695745378E-4</v>
      </c>
      <c r="C772" s="2">
        <v>2.7606401126831701E-3</v>
      </c>
      <c r="D772" s="2">
        <v>0.97934442758560103</v>
      </c>
      <c r="E772" s="11">
        <v>1.3746174226980599E-4</v>
      </c>
      <c r="F772" s="2">
        <v>3.1013141851872201E-3</v>
      </c>
      <c r="G772" s="2">
        <v>0.97193843126296997</v>
      </c>
      <c r="H772" s="11">
        <v>2.53863672696752E-5</v>
      </c>
      <c r="I772" s="2">
        <v>4.5149392099119701E-4</v>
      </c>
      <c r="J772" s="2">
        <v>0.98747330904006902</v>
      </c>
      <c r="K772" s="5">
        <v>981</v>
      </c>
      <c r="L772">
        <v>2.8293547802604702E-4</v>
      </c>
      <c r="M772">
        <v>3.3451754134148299E-3</v>
      </c>
      <c r="N772" s="2">
        <v>0.98685723543167103</v>
      </c>
      <c r="O772" s="11">
        <v>4.9575016601011103E-4</v>
      </c>
      <c r="P772">
        <v>5.9279459528625003E-3</v>
      </c>
      <c r="Q772" s="2">
        <v>0.96910601854324296</v>
      </c>
      <c r="R772" s="11">
        <v>2.0809816487599099E-4</v>
      </c>
      <c r="S772" s="2">
        <v>1.2435144744813401E-3</v>
      </c>
      <c r="T772" s="2">
        <v>0.98142784833908003</v>
      </c>
      <c r="U772" s="5">
        <v>845</v>
      </c>
      <c r="V772" s="11">
        <v>2.5073040160350502E-4</v>
      </c>
      <c r="W772" s="2">
        <v>3.12598282471299E-3</v>
      </c>
      <c r="X772" s="2">
        <v>0.97910714149475098</v>
      </c>
      <c r="Y772" s="11">
        <v>1.5161621558945599E-4</v>
      </c>
      <c r="Z772" s="2">
        <v>3.3433975186198902E-3</v>
      </c>
      <c r="AA772" s="2">
        <v>0.97087472677230802</v>
      </c>
      <c r="AB772" s="11">
        <v>2.1166328224353401E-5</v>
      </c>
      <c r="AC772" s="2">
        <v>3.9936046232469299E-4</v>
      </c>
      <c r="AD772" s="2">
        <v>0.98946875333786</v>
      </c>
    </row>
    <row r="773" spans="1:30" x14ac:dyDescent="0.35">
      <c r="A773" s="2">
        <v>1227</v>
      </c>
      <c r="B773" s="11">
        <v>2.5491497945040399E-4</v>
      </c>
      <c r="C773" s="2">
        <v>3.0458823312073898E-3</v>
      </c>
      <c r="D773" s="2">
        <v>0.97919887304305997</v>
      </c>
      <c r="E773" s="11">
        <v>1.63378339493647E-4</v>
      </c>
      <c r="F773" s="2">
        <v>3.4111985005438302E-3</v>
      </c>
      <c r="G773" s="2">
        <v>0.97377109527587802</v>
      </c>
      <c r="H773" s="11">
        <v>3.1841682357480702E-5</v>
      </c>
      <c r="I773" s="2">
        <v>4.9813213991001205E-4</v>
      </c>
      <c r="J773" s="2">
        <v>0.988112092018127</v>
      </c>
      <c r="K773" s="5">
        <v>982</v>
      </c>
      <c r="L773">
        <v>5.0580583047121698E-4</v>
      </c>
      <c r="M773">
        <v>4.5569031499326203E-3</v>
      </c>
      <c r="N773" s="2">
        <v>0.99275088310241699</v>
      </c>
      <c r="O773" s="11">
        <v>8.6637708591297204E-4</v>
      </c>
      <c r="P773">
        <v>7.8722815960645606E-3</v>
      </c>
      <c r="Q773" s="2">
        <v>0.986214399337768</v>
      </c>
      <c r="R773" s="11">
        <v>1.2874214735347699E-4</v>
      </c>
      <c r="S773" s="2">
        <v>1.05306389741599E-3</v>
      </c>
      <c r="T773" s="2">
        <v>0.99068081378936701</v>
      </c>
      <c r="U773" s="5">
        <v>847</v>
      </c>
      <c r="V773" s="11">
        <v>6.1655091121792696E-4</v>
      </c>
      <c r="W773" s="2">
        <v>4.7934949398040702E-3</v>
      </c>
      <c r="X773" s="2">
        <v>0.97970360517501798</v>
      </c>
      <c r="Y773" s="11">
        <v>3.9033350185491101E-4</v>
      </c>
      <c r="Z773" s="2">
        <v>5.0533707253634904E-3</v>
      </c>
      <c r="AA773" s="2">
        <v>0.97845393419265703</v>
      </c>
      <c r="AB773" s="11">
        <v>5.0846552767325098E-5</v>
      </c>
      <c r="AC773" s="2">
        <v>6.1118823941796996E-4</v>
      </c>
      <c r="AD773" s="2">
        <v>0.99106532335281305</v>
      </c>
    </row>
    <row r="774" spans="1:30" x14ac:dyDescent="0.35">
      <c r="A774" s="2">
        <v>1228</v>
      </c>
      <c r="B774" s="11">
        <v>1.20838718430604E-4</v>
      </c>
      <c r="C774" s="2">
        <v>2.1805316209793E-3</v>
      </c>
      <c r="D774" s="2">
        <v>0.98262232542037897</v>
      </c>
      <c r="E774" s="11">
        <v>1.4876255590934301E-4</v>
      </c>
      <c r="F774" s="2">
        <v>3.1199615914374499E-3</v>
      </c>
      <c r="G774" s="2">
        <v>0.96786689758300704</v>
      </c>
      <c r="H774" s="11">
        <v>3.6634963180404102E-5</v>
      </c>
      <c r="I774" s="2">
        <v>5.1079102559015101E-4</v>
      </c>
      <c r="J774" s="2">
        <v>0.984935343265533</v>
      </c>
      <c r="K774" s="5">
        <v>983</v>
      </c>
      <c r="L774">
        <v>6.0515291988849597E-4</v>
      </c>
      <c r="M774">
        <v>4.9204211682081197E-3</v>
      </c>
      <c r="N774" s="2">
        <v>0.99313449859619096</v>
      </c>
      <c r="O774" s="11">
        <v>1.23666867148131E-3</v>
      </c>
      <c r="P774">
        <v>9.4091612845659204E-3</v>
      </c>
      <c r="Q774" s="2">
        <v>0.98712545633315996</v>
      </c>
      <c r="R774" s="11">
        <v>3.7331838393583802E-4</v>
      </c>
      <c r="S774" s="2">
        <v>1.75155850593E-3</v>
      </c>
      <c r="T774" s="2">
        <v>0.99024295806884699</v>
      </c>
      <c r="U774" s="5">
        <v>848</v>
      </c>
      <c r="V774" s="11">
        <v>1.2607483949977899E-4</v>
      </c>
      <c r="W774" s="2">
        <v>2.17406032606959E-3</v>
      </c>
      <c r="X774" s="2">
        <v>0.97730731964111295</v>
      </c>
      <c r="Y774" s="11">
        <v>1.76661953446455E-4</v>
      </c>
      <c r="Z774" s="2">
        <v>3.60809895209968E-3</v>
      </c>
      <c r="AA774" s="2">
        <v>0.97437000274658203</v>
      </c>
      <c r="AB774" s="11">
        <v>2.43568301812047E-5</v>
      </c>
      <c r="AC774" s="2">
        <v>4.8485104343853799E-4</v>
      </c>
      <c r="AD774" s="2">
        <v>0.98944449424743597</v>
      </c>
    </row>
    <row r="775" spans="1:30" x14ac:dyDescent="0.35">
      <c r="A775" s="2">
        <v>1233</v>
      </c>
      <c r="B775" s="11">
        <v>1.54701832798309E-4</v>
      </c>
      <c r="C775" s="2">
        <v>2.5633235927671099E-3</v>
      </c>
      <c r="D775" s="2">
        <v>0.97066622972488403</v>
      </c>
      <c r="E775" s="11">
        <v>1.5025425818748699E-4</v>
      </c>
      <c r="F775" s="2">
        <v>3.2869926653802299E-3</v>
      </c>
      <c r="G775" s="2">
        <v>0.95414656400680498</v>
      </c>
      <c r="H775" s="11">
        <v>1.6119764040922699E-5</v>
      </c>
      <c r="I775" s="2">
        <v>3.6809928133152398E-4</v>
      </c>
      <c r="J775" s="2">
        <v>0.98635548353195102</v>
      </c>
      <c r="K775" s="5">
        <v>984</v>
      </c>
      <c r="L775" s="47">
        <v>9.0458466729614802E-5</v>
      </c>
      <c r="M775">
        <v>1.80932146031409E-3</v>
      </c>
      <c r="N775" s="2">
        <v>0.977336585521698</v>
      </c>
      <c r="O775" s="11">
        <v>9.2235190095379894E-5</v>
      </c>
      <c r="P775">
        <v>2.5524524971842701E-3</v>
      </c>
      <c r="Q775" s="2">
        <v>0.96441900730133001</v>
      </c>
      <c r="R775" s="11">
        <v>1.6530657376279099E-5</v>
      </c>
      <c r="S775" s="2">
        <v>3.72589885955676E-4</v>
      </c>
      <c r="T775" s="2">
        <v>0.98443353176116899</v>
      </c>
      <c r="U775" s="5">
        <v>849</v>
      </c>
      <c r="V775" s="11">
        <v>3.7754795630462403E-4</v>
      </c>
      <c r="W775" s="2">
        <v>3.7614761386066601E-3</v>
      </c>
      <c r="X775" s="2">
        <v>0.98567032814025801</v>
      </c>
      <c r="Y775" s="11">
        <v>2.6145420270040599E-4</v>
      </c>
      <c r="Z775" s="2">
        <v>4.2985430918633903E-3</v>
      </c>
      <c r="AA775" s="2">
        <v>0.98203402757644598</v>
      </c>
      <c r="AB775" s="11">
        <v>4.1702725866343799E-5</v>
      </c>
      <c r="AC775" s="2">
        <v>5.5124459322541898E-4</v>
      </c>
      <c r="AD775" s="2">
        <v>0.99145901203155495</v>
      </c>
    </row>
    <row r="776" spans="1:30" x14ac:dyDescent="0.35">
      <c r="A776" s="2">
        <v>1234</v>
      </c>
      <c r="B776" s="11">
        <v>3.3837606315501002E-4</v>
      </c>
      <c r="C776" s="2">
        <v>3.6075809039175502E-3</v>
      </c>
      <c r="D776" s="2">
        <v>0.97739332914352395</v>
      </c>
      <c r="E776" s="11">
        <v>3.0933337984606602E-4</v>
      </c>
      <c r="F776" s="2">
        <v>4.7137537039816301E-3</v>
      </c>
      <c r="G776" s="2">
        <v>0.96634483337402299</v>
      </c>
      <c r="H776" s="11">
        <v>3.9841223042458201E-5</v>
      </c>
      <c r="I776" s="2">
        <v>5.8090209495276202E-4</v>
      </c>
      <c r="J776" s="2">
        <v>0.98753374814987105</v>
      </c>
      <c r="K776" s="5">
        <v>985</v>
      </c>
      <c r="L776" s="47">
        <v>1.0513995221117501E-4</v>
      </c>
      <c r="M776">
        <v>2.0039575174450801E-3</v>
      </c>
      <c r="N776" s="2">
        <v>0.97791069746017401</v>
      </c>
      <c r="O776" s="11">
        <v>7.6069729402661296E-5</v>
      </c>
      <c r="P776">
        <v>2.34645581804215E-3</v>
      </c>
      <c r="Q776" s="2">
        <v>0.96618902683258001</v>
      </c>
      <c r="R776" s="11">
        <v>1.45304502439103E-5</v>
      </c>
      <c r="S776" s="2">
        <v>3.31168703269213E-4</v>
      </c>
      <c r="T776" s="2">
        <v>0.98664420843124301</v>
      </c>
      <c r="U776" s="5">
        <v>850</v>
      </c>
      <c r="V776" s="11">
        <v>7.0367759326472803E-4</v>
      </c>
      <c r="W776" s="2">
        <v>5.1224869675934297E-3</v>
      </c>
      <c r="X776" s="2">
        <v>0.984569191932678</v>
      </c>
      <c r="Y776" s="11">
        <v>5.7875557104125597E-4</v>
      </c>
      <c r="Z776" s="2">
        <v>6.2247277237474901E-3</v>
      </c>
      <c r="AA776" s="2">
        <v>0.98383015394210804</v>
      </c>
      <c r="AB776" s="11">
        <v>7.3311806772835498E-5</v>
      </c>
      <c r="AC776" s="2">
        <v>7.3031138163059896E-4</v>
      </c>
      <c r="AD776" s="2">
        <v>0.99253660440444902</v>
      </c>
    </row>
    <row r="777" spans="1:30" x14ac:dyDescent="0.35">
      <c r="A777" s="2">
        <v>1235</v>
      </c>
      <c r="B777" s="11">
        <v>3.9076080429367699E-4</v>
      </c>
      <c r="C777" s="2">
        <v>3.9537409320473602E-3</v>
      </c>
      <c r="D777" s="2">
        <v>0.980030477046966</v>
      </c>
      <c r="E777" s="11">
        <v>4.0240757516585198E-4</v>
      </c>
      <c r="F777" s="2">
        <v>5.5353115312755099E-3</v>
      </c>
      <c r="G777" s="2">
        <v>0.96517175436019897</v>
      </c>
      <c r="H777" s="11">
        <v>5.2120514737907797E-5</v>
      </c>
      <c r="I777" s="2">
        <v>6.70828041620552E-4</v>
      </c>
      <c r="J777" s="2">
        <v>0.986774682998657</v>
      </c>
      <c r="K777" s="5">
        <v>986</v>
      </c>
      <c r="L777">
        <v>1.76139525137841E-4</v>
      </c>
      <c r="M777">
        <v>2.60514044202864E-3</v>
      </c>
      <c r="N777" s="2">
        <v>0.98163765668868996</v>
      </c>
      <c r="O777" s="11">
        <v>1.2081219756510101E-4</v>
      </c>
      <c r="P777">
        <v>2.9224236495792801E-3</v>
      </c>
      <c r="Q777" s="2">
        <v>0.97569507360458296</v>
      </c>
      <c r="R777" s="11">
        <v>2.3127207896322899E-5</v>
      </c>
      <c r="S777" s="2">
        <v>4.08745720051229E-4</v>
      </c>
      <c r="T777" s="2">
        <v>0.98858547210693304</v>
      </c>
      <c r="U777" s="5">
        <v>851</v>
      </c>
      <c r="V777" s="11">
        <v>8.4090256132185405E-4</v>
      </c>
      <c r="W777" s="2">
        <v>5.6342282332479902E-3</v>
      </c>
      <c r="X777" s="2">
        <v>0.98538333177566495</v>
      </c>
      <c r="Y777" s="11">
        <v>6.9563509896397504E-4</v>
      </c>
      <c r="Z777" s="2">
        <v>6.9392211735248496E-3</v>
      </c>
      <c r="AA777" s="2">
        <v>0.98395240306854204</v>
      </c>
      <c r="AB777" s="11">
        <v>8.4736617282032899E-5</v>
      </c>
      <c r="AC777" s="2">
        <v>8.2062778528779702E-4</v>
      </c>
      <c r="AD777" s="2">
        <v>0.99213439226150502</v>
      </c>
    </row>
    <row r="778" spans="1:30" x14ac:dyDescent="0.35">
      <c r="A778" s="2">
        <v>1236</v>
      </c>
      <c r="B778" s="11">
        <v>9.93275170912966E-5</v>
      </c>
      <c r="C778" s="2">
        <v>1.80658267345279E-3</v>
      </c>
      <c r="D778" s="2">
        <v>0.97681438922882002</v>
      </c>
      <c r="E778" s="11">
        <v>6.9655427068937502E-5</v>
      </c>
      <c r="F778" s="2">
        <v>2.1798002999275901E-3</v>
      </c>
      <c r="G778" s="2">
        <v>0.96817821264266901</v>
      </c>
      <c r="H778" s="11">
        <v>1.38663199322763E-5</v>
      </c>
      <c r="I778" s="2">
        <v>3.2986456062644698E-4</v>
      </c>
      <c r="J778" s="2">
        <v>0.98829978704452504</v>
      </c>
      <c r="K778" s="5">
        <v>987</v>
      </c>
      <c r="L778">
        <v>2.4404308351222401E-4</v>
      </c>
      <c r="M778">
        <v>3.0071081127971402E-3</v>
      </c>
      <c r="N778" s="2">
        <v>0.97923278808593694</v>
      </c>
      <c r="O778" s="11">
        <v>1.66736324899829E-4</v>
      </c>
      <c r="P778">
        <v>3.4691467881202598E-3</v>
      </c>
      <c r="Q778" s="2">
        <v>0.97350221872329701</v>
      </c>
      <c r="R778" s="11">
        <v>3.00640713248867E-5</v>
      </c>
      <c r="S778" s="2">
        <v>4.8500346019864001E-4</v>
      </c>
      <c r="T778" s="2">
        <v>0.98702031373977595</v>
      </c>
      <c r="U778" s="5">
        <v>852</v>
      </c>
      <c r="V778" s="11">
        <v>4.9877417040988803E-5</v>
      </c>
      <c r="W778" s="2">
        <v>1.2847351608797899E-3</v>
      </c>
      <c r="X778" s="2">
        <v>0.96515226364135698</v>
      </c>
      <c r="Y778" s="11">
        <v>7.1196460339706296E-5</v>
      </c>
      <c r="Z778" s="2">
        <v>2.1992628462612599E-3</v>
      </c>
      <c r="AA778" s="2">
        <v>0.94253230094909601</v>
      </c>
      <c r="AB778" s="11">
        <v>1.5586669178446701E-5</v>
      </c>
      <c r="AC778" s="2">
        <v>3.5365490475669498E-4</v>
      </c>
      <c r="AD778" s="2">
        <v>0.98044759035110396</v>
      </c>
    </row>
    <row r="779" spans="1:30" x14ac:dyDescent="0.35">
      <c r="A779" s="2">
        <v>1241</v>
      </c>
      <c r="B779" s="11">
        <v>2.9989599715918303E-4</v>
      </c>
      <c r="C779" s="2">
        <v>3.1829068902879901E-3</v>
      </c>
      <c r="D779" s="2">
        <v>0.986963331699371</v>
      </c>
      <c r="E779" s="11">
        <v>3.1154337921179799E-4</v>
      </c>
      <c r="F779" s="2">
        <v>4.5121693983673997E-3</v>
      </c>
      <c r="G779" s="2">
        <v>0.97960406541824296</v>
      </c>
      <c r="H779" s="11">
        <v>3.8677088014082902E-5</v>
      </c>
      <c r="I779" s="2">
        <v>5.7850650046020703E-4</v>
      </c>
      <c r="J779" s="2">
        <v>0.98964715003967196</v>
      </c>
      <c r="K779" s="5">
        <v>988</v>
      </c>
      <c r="L779" s="47">
        <v>9.7574928076937795E-5</v>
      </c>
      <c r="M779">
        <v>1.9013412529602599E-3</v>
      </c>
      <c r="N779" s="2">
        <v>0.97301506996154696</v>
      </c>
      <c r="O779" s="11">
        <v>1.22854311484843E-4</v>
      </c>
      <c r="P779">
        <v>2.9572546482086099E-3</v>
      </c>
      <c r="Q779" s="2">
        <v>0.95999383926391602</v>
      </c>
      <c r="R779" s="11">
        <v>2.0651195882237499E-5</v>
      </c>
      <c r="S779" s="2">
        <v>4.0420625009573898E-4</v>
      </c>
      <c r="T779" s="2">
        <v>0.98519235849380404</v>
      </c>
      <c r="U779" s="5">
        <v>853</v>
      </c>
      <c r="V779" s="11">
        <v>2.8530255076475398E-4</v>
      </c>
      <c r="W779" s="2">
        <v>3.28755192458629E-3</v>
      </c>
      <c r="X779" s="2">
        <v>0.98269051313400202</v>
      </c>
      <c r="Y779" s="11">
        <v>2.07867909921333E-4</v>
      </c>
      <c r="Z779" s="2">
        <v>3.8590317126363499E-3</v>
      </c>
      <c r="AA779" s="2">
        <v>0.97469431161880404</v>
      </c>
      <c r="AB779" s="11">
        <v>2.47066727752098E-5</v>
      </c>
      <c r="AC779" s="2">
        <v>4.5449886238202398E-4</v>
      </c>
      <c r="AD779" s="2">
        <v>0.98886758089065496</v>
      </c>
    </row>
    <row r="780" spans="1:30" x14ac:dyDescent="0.35">
      <c r="A780" s="2">
        <v>1243</v>
      </c>
      <c r="B780" s="11">
        <v>4.8674602294340703E-4</v>
      </c>
      <c r="C780" s="2">
        <v>4.2278547771275E-3</v>
      </c>
      <c r="D780" s="2">
        <v>0.98962247371673495</v>
      </c>
      <c r="E780" s="11">
        <v>7.2657765122130502E-4</v>
      </c>
      <c r="F780" s="2">
        <v>7.1827112697064798E-3</v>
      </c>
      <c r="G780" s="2">
        <v>0.98282736539840698</v>
      </c>
      <c r="H780" s="11">
        <v>1.32991233840584E-4</v>
      </c>
      <c r="I780" s="2">
        <v>1.0956865735352E-3</v>
      </c>
      <c r="J780" s="2">
        <v>0.98892039060592596</v>
      </c>
      <c r="K780" s="5">
        <v>989</v>
      </c>
      <c r="L780" s="47">
        <v>1.5195879677776201E-4</v>
      </c>
      <c r="M780">
        <v>2.4587640073150301E-3</v>
      </c>
      <c r="N780" s="2">
        <v>0.98441022634506203</v>
      </c>
      <c r="O780" s="11">
        <v>1.3449044490698701E-4</v>
      </c>
      <c r="P780">
        <v>3.1132937874644899E-3</v>
      </c>
      <c r="Q780" s="2">
        <v>0.97481852769851596</v>
      </c>
      <c r="R780" s="11">
        <v>2.2021315089659701E-5</v>
      </c>
      <c r="S780" s="2">
        <v>4.19978605350479E-4</v>
      </c>
      <c r="T780" s="2">
        <v>0.98768514394760099</v>
      </c>
      <c r="U780" s="5">
        <v>854</v>
      </c>
      <c r="V780" s="11">
        <v>5.0311110680922801E-4</v>
      </c>
      <c r="W780" s="2">
        <v>4.3517653830349402E-3</v>
      </c>
      <c r="X780" s="2">
        <v>0.98137682676315297</v>
      </c>
      <c r="Y780" s="11">
        <v>3.3782361424527997E-4</v>
      </c>
      <c r="Z780" s="2">
        <v>4.8590791411697804E-3</v>
      </c>
      <c r="AA780" s="2">
        <v>0.97804331779479903</v>
      </c>
      <c r="AB780" s="11">
        <v>4.1803985368460403E-5</v>
      </c>
      <c r="AC780" s="2">
        <v>5.90567069593817E-4</v>
      </c>
      <c r="AD780" s="2">
        <v>0.98973965644836404</v>
      </c>
    </row>
    <row r="781" spans="1:30" x14ac:dyDescent="0.35">
      <c r="A781" s="2">
        <v>1244</v>
      </c>
      <c r="B781" s="11">
        <v>2.95717800327111E-5</v>
      </c>
      <c r="C781" s="2">
        <v>1.0631107725203E-3</v>
      </c>
      <c r="D781" s="2">
        <v>0.97012704610824496</v>
      </c>
      <c r="E781" s="11">
        <v>4.01526413043029E-5</v>
      </c>
      <c r="F781" s="2">
        <v>1.71287485864013E-3</v>
      </c>
      <c r="G781" s="2">
        <v>0.94963353872299106</v>
      </c>
      <c r="H781" s="11">
        <v>9.4145134426071292E-6</v>
      </c>
      <c r="I781" s="2">
        <v>2.7611505356617201E-4</v>
      </c>
      <c r="J781" s="2">
        <v>0.987343430519104</v>
      </c>
      <c r="K781" s="5">
        <v>990</v>
      </c>
      <c r="L781">
        <v>2.6761001208797E-4</v>
      </c>
      <c r="M781">
        <v>3.1766467727720698E-3</v>
      </c>
      <c r="N781" s="2">
        <v>0.986735999584198</v>
      </c>
      <c r="O781" s="11">
        <v>2.4553167168050999E-4</v>
      </c>
      <c r="P781">
        <v>4.15417505428195E-3</v>
      </c>
      <c r="Q781" s="2">
        <v>0.97794640064239502</v>
      </c>
      <c r="R781" s="11">
        <v>3.6249570257496001E-5</v>
      </c>
      <c r="S781" s="2">
        <v>5.4248864762484995E-4</v>
      </c>
      <c r="T781" s="2">
        <v>0.98856085538864102</v>
      </c>
      <c r="U781" s="5">
        <v>855</v>
      </c>
      <c r="V781" s="11">
        <v>5.4138695122674097E-4</v>
      </c>
      <c r="W781" s="2">
        <v>4.4682277366518896E-3</v>
      </c>
      <c r="X781" s="2">
        <v>0.98364770412445002</v>
      </c>
      <c r="Y781" s="11">
        <v>3.66444350220263E-4</v>
      </c>
      <c r="Z781" s="2">
        <v>4.94379457086324E-3</v>
      </c>
      <c r="AA781" s="2">
        <v>0.98211032152175903</v>
      </c>
      <c r="AB781" s="11">
        <v>4.87411598442122E-5</v>
      </c>
      <c r="AC781" s="2">
        <v>6.1768194427713698E-4</v>
      </c>
      <c r="AD781" s="2">
        <v>0.99088007211685103</v>
      </c>
    </row>
    <row r="782" spans="1:30" x14ac:dyDescent="0.35">
      <c r="A782" s="2">
        <v>1245</v>
      </c>
      <c r="B782" s="11">
        <v>1.47204598761163E-4</v>
      </c>
      <c r="C782" s="2">
        <v>2.3571103811263999E-3</v>
      </c>
      <c r="D782" s="2">
        <v>0.97722923755645696</v>
      </c>
      <c r="E782" s="11">
        <v>9.4674076535739005E-5</v>
      </c>
      <c r="F782" s="2">
        <v>2.5572630111128001E-3</v>
      </c>
      <c r="G782" s="2">
        <v>0.96682649850845304</v>
      </c>
      <c r="H782" s="11">
        <v>1.8799475583364202E-5</v>
      </c>
      <c r="I782" s="2">
        <v>3.7168024573475101E-4</v>
      </c>
      <c r="J782" s="2">
        <v>0.98720836639404297</v>
      </c>
      <c r="K782" s="5">
        <v>991</v>
      </c>
      <c r="L782">
        <v>3.2739937887527E-4</v>
      </c>
      <c r="M782">
        <v>3.4891958348453002E-3</v>
      </c>
      <c r="N782" s="2">
        <v>0.98636656999588002</v>
      </c>
      <c r="O782" s="11">
        <v>2.9853067826479597E-4</v>
      </c>
      <c r="P782">
        <v>4.6107452362775803E-3</v>
      </c>
      <c r="Q782" s="2">
        <v>0.97915464639663696</v>
      </c>
      <c r="R782" s="11">
        <v>3.9829665183788098E-5</v>
      </c>
      <c r="S782" s="2">
        <v>5.8511289535090295E-4</v>
      </c>
      <c r="T782" s="2">
        <v>0.989227414131164</v>
      </c>
      <c r="U782" s="5">
        <v>856</v>
      </c>
      <c r="V782" s="11">
        <v>9.3346956418827095E-5</v>
      </c>
      <c r="W782" s="2">
        <v>1.9766234327107599E-3</v>
      </c>
      <c r="X782" s="2">
        <v>0.97716397047042802</v>
      </c>
      <c r="Y782" s="11">
        <v>1.41253825859166E-4</v>
      </c>
      <c r="Z782" s="2">
        <v>3.2484715338796299E-3</v>
      </c>
      <c r="AA782" s="2">
        <v>0.96350967884063698</v>
      </c>
      <c r="AB782" s="11">
        <v>4.5397559006232701E-5</v>
      </c>
      <c r="AC782" s="2">
        <v>6.3939532265067101E-4</v>
      </c>
      <c r="AD782" s="2">
        <v>0.98461246490478505</v>
      </c>
    </row>
    <row r="783" spans="1:30" x14ac:dyDescent="0.35">
      <c r="A783" s="2">
        <v>1246</v>
      </c>
      <c r="B783" s="11">
        <v>2.18363958992995E-4</v>
      </c>
      <c r="C783" s="2">
        <v>2.7163431514054502E-3</v>
      </c>
      <c r="D783" s="2">
        <v>0.98163372278213501</v>
      </c>
      <c r="E783" s="11">
        <v>1.3410442625172401E-4</v>
      </c>
      <c r="F783" s="2">
        <v>3.0415889341384099E-3</v>
      </c>
      <c r="G783" s="2">
        <v>0.97253376245498602</v>
      </c>
      <c r="H783" s="11">
        <v>2.79263640550198E-5</v>
      </c>
      <c r="I783" s="2">
        <v>4.3961551273241601E-4</v>
      </c>
      <c r="J783" s="2">
        <v>0.98823517560958796</v>
      </c>
      <c r="K783" s="5">
        <v>992</v>
      </c>
      <c r="L783" s="47">
        <v>9.9901822977699299E-5</v>
      </c>
      <c r="M783">
        <v>1.8635942833498101E-3</v>
      </c>
      <c r="N783" s="2">
        <v>0.96587496995925903</v>
      </c>
      <c r="O783" s="11">
        <v>2.29013734497129E-4</v>
      </c>
      <c r="P783">
        <v>4.0225679986178797E-3</v>
      </c>
      <c r="Q783" s="2">
        <v>0.94815528392791704</v>
      </c>
      <c r="R783" s="11">
        <v>6.3569816120434498E-5</v>
      </c>
      <c r="S783" s="2">
        <v>7.4949022382497701E-4</v>
      </c>
      <c r="T783" s="2">
        <v>0.97601664066314697</v>
      </c>
      <c r="U783" s="5">
        <v>857</v>
      </c>
      <c r="V783" s="11">
        <v>4.74230386316776E-4</v>
      </c>
      <c r="W783" s="2">
        <v>4.3940097093582101E-3</v>
      </c>
      <c r="X783" s="2">
        <v>0.99318277835845903</v>
      </c>
      <c r="Y783" s="11">
        <v>6.3533312641084097E-4</v>
      </c>
      <c r="Z783" s="2">
        <v>6.5359505824744701E-3</v>
      </c>
      <c r="AA783" s="2">
        <v>0.99019199609756403</v>
      </c>
      <c r="AB783" s="11">
        <v>8.6729669419582906E-5</v>
      </c>
      <c r="AC783" s="2">
        <v>8.4726372733712196E-4</v>
      </c>
      <c r="AD783" s="2">
        <v>0.99321514368057195</v>
      </c>
    </row>
    <row r="784" spans="1:30" x14ac:dyDescent="0.35">
      <c r="A784" s="2">
        <v>1247</v>
      </c>
      <c r="B784" s="11">
        <v>2.4600129108875898E-4</v>
      </c>
      <c r="C784" s="2">
        <v>2.9617403633892501E-3</v>
      </c>
      <c r="D784" s="2">
        <v>0.98025506734848</v>
      </c>
      <c r="E784" s="11">
        <v>1.8076361448038299E-4</v>
      </c>
      <c r="F784" s="2">
        <v>3.5913526080548698E-3</v>
      </c>
      <c r="G784" s="2">
        <v>0.96979081630706698</v>
      </c>
      <c r="H784" s="11">
        <v>2.80679632851388E-5</v>
      </c>
      <c r="I784" s="2">
        <v>4.6748347813263498E-4</v>
      </c>
      <c r="J784" s="2">
        <v>0.98849862813949496</v>
      </c>
      <c r="K784" s="5">
        <v>993</v>
      </c>
      <c r="L784">
        <v>2.48286058194935E-4</v>
      </c>
      <c r="M784">
        <v>3.1573027372360199E-3</v>
      </c>
      <c r="N784" s="2">
        <v>0.98981368541717496</v>
      </c>
      <c r="O784" s="11">
        <v>2.8149984427727699E-4</v>
      </c>
      <c r="P784">
        <v>4.4433544389903502E-3</v>
      </c>
      <c r="Q784" s="2">
        <v>0.98469781875610296</v>
      </c>
      <c r="R784" s="11">
        <v>4.3477266444824602E-5</v>
      </c>
      <c r="S784" s="2">
        <v>6.21796178165823E-4</v>
      </c>
      <c r="T784" s="2">
        <v>0.98903787136077803</v>
      </c>
      <c r="U784" s="5">
        <v>858</v>
      </c>
      <c r="V784" s="11">
        <v>8.2710728747770104E-4</v>
      </c>
      <c r="W784" s="2">
        <v>5.73419407010078E-3</v>
      </c>
      <c r="X784" s="2">
        <v>0.99261909723281805</v>
      </c>
      <c r="Y784" s="11">
        <v>1.1543182190507601E-3</v>
      </c>
      <c r="Z784" s="2">
        <v>8.8496813550591399E-3</v>
      </c>
      <c r="AA784" s="2">
        <v>0.98987823724746704</v>
      </c>
      <c r="AB784" s="11">
        <v>1.85244076419621E-4</v>
      </c>
      <c r="AC784" s="2">
        <v>1.2426342582330099E-3</v>
      </c>
      <c r="AD784" s="2">
        <v>0.99434220790863004</v>
      </c>
    </row>
    <row r="785" spans="1:30" x14ac:dyDescent="0.35">
      <c r="A785" s="2">
        <v>1248</v>
      </c>
      <c r="B785" s="11">
        <v>4.74256303277798E-5</v>
      </c>
      <c r="C785" s="2">
        <v>1.35606876574456E-3</v>
      </c>
      <c r="D785" s="2">
        <v>0.96825540065765303</v>
      </c>
      <c r="E785" s="11">
        <v>6.7430395574774498E-5</v>
      </c>
      <c r="F785" s="2">
        <v>2.1996698342263699E-3</v>
      </c>
      <c r="G785" s="2">
        <v>0.94679808616638095</v>
      </c>
      <c r="H785" s="11">
        <v>4.5899807446403402E-5</v>
      </c>
      <c r="I785" s="2">
        <v>5.5149121908470902E-4</v>
      </c>
      <c r="J785" s="2">
        <v>0.97780346870422297</v>
      </c>
      <c r="K785" s="5">
        <v>995</v>
      </c>
      <c r="L785">
        <v>4.5329541899263799E-4</v>
      </c>
      <c r="M785">
        <v>4.2431582696735798E-3</v>
      </c>
      <c r="N785" s="2">
        <v>0.99051284790038996</v>
      </c>
      <c r="O785" s="11">
        <v>7.1631884202361096E-4</v>
      </c>
      <c r="P785">
        <v>7.0442482829093898E-3</v>
      </c>
      <c r="Q785" s="2">
        <v>0.98495733737945501</v>
      </c>
      <c r="R785" s="11">
        <v>1.19674048619344E-4</v>
      </c>
      <c r="S785" s="2">
        <v>1.0036394232884E-3</v>
      </c>
      <c r="T785" s="2">
        <v>0.98990309238433805</v>
      </c>
      <c r="U785" s="5">
        <v>859</v>
      </c>
      <c r="V785" s="11">
        <v>7.7785563189536301E-4</v>
      </c>
      <c r="W785" s="2">
        <v>5.5491132661700197E-3</v>
      </c>
      <c r="X785" s="2">
        <v>0.99376857280731201</v>
      </c>
      <c r="Y785" s="11">
        <v>1.0428881505504201E-3</v>
      </c>
      <c r="Z785" s="2">
        <v>8.5523603484034504E-3</v>
      </c>
      <c r="AA785" s="2">
        <v>0.99215662479400601</v>
      </c>
      <c r="AB785" s="11">
        <v>2.21650960156694E-4</v>
      </c>
      <c r="AC785" s="2">
        <v>1.3581196544691901E-3</v>
      </c>
      <c r="AD785" s="2">
        <v>0.99488794803619296</v>
      </c>
    </row>
    <row r="786" spans="1:30" x14ac:dyDescent="0.35">
      <c r="A786" s="2">
        <v>1249</v>
      </c>
      <c r="B786" s="11">
        <v>3.41477338224649E-4</v>
      </c>
      <c r="C786" s="2">
        <v>3.6337233614176499E-3</v>
      </c>
      <c r="D786" s="2">
        <v>0.98491907119750899</v>
      </c>
      <c r="E786" s="11">
        <v>4.8249243991449399E-4</v>
      </c>
      <c r="F786" s="2">
        <v>5.9562386013567404E-3</v>
      </c>
      <c r="G786" s="2">
        <v>0.97148799896240201</v>
      </c>
      <c r="H786" s="11">
        <v>6.1028364143567099E-5</v>
      </c>
      <c r="I786" s="2">
        <v>7.45591067243367E-4</v>
      </c>
      <c r="J786" s="2">
        <v>0.98621374368667603</v>
      </c>
      <c r="K786" s="5">
        <v>996</v>
      </c>
      <c r="L786" s="47">
        <v>3.2652209483785501E-5</v>
      </c>
      <c r="M786">
        <v>1.1170650832355001E-3</v>
      </c>
      <c r="N786" s="2">
        <v>0.97056132555007901</v>
      </c>
      <c r="O786" s="11">
        <v>4.3513744458323297E-5</v>
      </c>
      <c r="P786">
        <v>1.79010874126106E-3</v>
      </c>
      <c r="Q786" s="2">
        <v>0.94829398393630904</v>
      </c>
      <c r="R786" s="11">
        <v>1.1938354873563999E-5</v>
      </c>
      <c r="S786" s="2">
        <v>3.1723082065582199E-4</v>
      </c>
      <c r="T786" s="2">
        <v>0.98058986663818304</v>
      </c>
      <c r="U786" s="5">
        <v>860</v>
      </c>
      <c r="V786" s="11">
        <v>1.0885590018006E-4</v>
      </c>
      <c r="W786" s="2">
        <v>2.1067408379167301E-3</v>
      </c>
      <c r="X786" s="2">
        <v>0.97879427671432495</v>
      </c>
      <c r="Y786" s="11">
        <v>8.4506296843755895E-5</v>
      </c>
      <c r="Z786" s="2">
        <v>2.5034120772033899E-3</v>
      </c>
      <c r="AA786" s="2">
        <v>0.96255952119827204</v>
      </c>
      <c r="AB786" s="11">
        <v>1.4565906894858899E-5</v>
      </c>
      <c r="AC786" s="2">
        <v>3.4333099029026898E-4</v>
      </c>
      <c r="AD786" s="2">
        <v>0.98421746492385798</v>
      </c>
    </row>
    <row r="787" spans="1:30" x14ac:dyDescent="0.35">
      <c r="A787" s="2">
        <v>1252</v>
      </c>
      <c r="B787" s="11">
        <v>5.2229384891688803E-5</v>
      </c>
      <c r="C787" s="2">
        <v>1.4227110659703599E-3</v>
      </c>
      <c r="D787" s="2">
        <v>0.97272258996963501</v>
      </c>
      <c r="E787" s="11">
        <v>6.0758411564165699E-5</v>
      </c>
      <c r="F787" s="2">
        <v>2.12916429154574E-3</v>
      </c>
      <c r="G787" s="2">
        <v>0.95032590627670199</v>
      </c>
      <c r="H787" s="11">
        <v>1.49039224197622E-5</v>
      </c>
      <c r="I787" s="2">
        <v>3.4281704574823298E-4</v>
      </c>
      <c r="J787" s="2">
        <v>0.98315554857253995</v>
      </c>
      <c r="K787" s="5">
        <v>997</v>
      </c>
      <c r="L787" s="47">
        <v>1.8599258328322299E-4</v>
      </c>
      <c r="M787">
        <v>2.6724841445684398E-3</v>
      </c>
      <c r="N787" s="2">
        <v>0.984253048896789</v>
      </c>
      <c r="O787" s="11">
        <v>1.49649175000377E-4</v>
      </c>
      <c r="P787">
        <v>3.3098773565143299E-3</v>
      </c>
      <c r="Q787" s="2">
        <v>0.979084432125091</v>
      </c>
      <c r="R787" s="11">
        <v>2.78326806437689E-5</v>
      </c>
      <c r="S787" s="2">
        <v>4.8020904068834998E-4</v>
      </c>
      <c r="T787" s="2">
        <v>0.98808223009109497</v>
      </c>
      <c r="U787" s="5">
        <v>861</v>
      </c>
      <c r="V787" s="11">
        <v>5.4163997992873105E-4</v>
      </c>
      <c r="W787" s="2">
        <v>4.6811969950795104E-3</v>
      </c>
      <c r="X787" s="2">
        <v>0.98412942886352495</v>
      </c>
      <c r="Y787" s="11">
        <v>4.30749729275703E-4</v>
      </c>
      <c r="Z787" s="2">
        <v>5.5140140466391997E-3</v>
      </c>
      <c r="AA787" s="2">
        <v>0.98241829872131303</v>
      </c>
      <c r="AB787" s="11">
        <v>4.30536965723149E-5</v>
      </c>
      <c r="AC787" s="2">
        <v>6.0712074628099799E-4</v>
      </c>
      <c r="AD787" s="2">
        <v>0.99225330352783203</v>
      </c>
    </row>
    <row r="788" spans="1:30" x14ac:dyDescent="0.35">
      <c r="A788" s="2">
        <v>1253</v>
      </c>
      <c r="B788" s="11">
        <v>2.2834929404780201E-4</v>
      </c>
      <c r="C788" s="2">
        <v>2.9586371965706301E-3</v>
      </c>
      <c r="D788" s="2">
        <v>0.98202973604202204</v>
      </c>
      <c r="E788" s="11">
        <v>2.3857202904764501E-4</v>
      </c>
      <c r="F788" s="2">
        <v>4.0844702161848502E-3</v>
      </c>
      <c r="G788" s="2">
        <v>0.97036880254745395</v>
      </c>
      <c r="H788" s="11">
        <v>2.8169086363050101E-5</v>
      </c>
      <c r="I788" s="2">
        <v>4.9788120668381398E-4</v>
      </c>
      <c r="J788" s="2">
        <v>0.98850572109222401</v>
      </c>
      <c r="K788" s="5">
        <v>998</v>
      </c>
      <c r="L788">
        <v>3.0065889586694501E-4</v>
      </c>
      <c r="M788">
        <v>3.3552227541804301E-3</v>
      </c>
      <c r="N788" s="2">
        <v>0.98424595594406095</v>
      </c>
      <c r="O788" s="11">
        <v>2.4754967307671899E-4</v>
      </c>
      <c r="P788">
        <v>4.1339024901389998E-3</v>
      </c>
      <c r="Q788" s="2">
        <v>0.97996073961257901</v>
      </c>
      <c r="R788" s="11">
        <v>3.93157424696255E-5</v>
      </c>
      <c r="S788" s="2">
        <v>5.6628679158165997E-4</v>
      </c>
      <c r="T788" s="2">
        <v>0.98813235759735096</v>
      </c>
      <c r="U788" s="5">
        <v>862</v>
      </c>
      <c r="V788" s="11">
        <v>6.7890313221141696E-4</v>
      </c>
      <c r="W788" s="2">
        <v>5.1771439611911704E-3</v>
      </c>
      <c r="X788" s="2">
        <v>0.98681896924972501</v>
      </c>
      <c r="Y788" s="11">
        <v>5.41600165888667E-4</v>
      </c>
      <c r="Z788" s="2">
        <v>6.2283268198370899E-3</v>
      </c>
      <c r="AA788" s="2">
        <v>0.98671716451644897</v>
      </c>
      <c r="AB788" s="11">
        <v>6.3633320678491105E-5</v>
      </c>
      <c r="AC788" s="2">
        <v>7.20392272341996E-4</v>
      </c>
      <c r="AD788" s="2">
        <v>0.99370920658111495</v>
      </c>
    </row>
    <row r="789" spans="1:30" x14ac:dyDescent="0.35">
      <c r="A789" s="2">
        <v>1254</v>
      </c>
      <c r="B789" s="11">
        <v>2.98554979963228E-4</v>
      </c>
      <c r="C789" s="2">
        <v>3.4001681488007298E-3</v>
      </c>
      <c r="D789" s="2">
        <v>0.98259055614471402</v>
      </c>
      <c r="E789" s="11">
        <v>3.4159386996179797E-4</v>
      </c>
      <c r="F789" s="2">
        <v>4.9869203940033904E-3</v>
      </c>
      <c r="G789" s="2">
        <v>0.97149795293807895</v>
      </c>
      <c r="H789" s="11">
        <v>4.1415303712710698E-5</v>
      </c>
      <c r="I789" s="2">
        <v>6.0285785002633897E-4</v>
      </c>
      <c r="J789" s="2">
        <v>0.988197922706604</v>
      </c>
      <c r="K789" s="5">
        <v>999</v>
      </c>
      <c r="L789">
        <v>3.2603862928226498E-4</v>
      </c>
      <c r="M789">
        <v>3.5043694078922198E-3</v>
      </c>
      <c r="N789" s="2">
        <v>0.98426854610443104</v>
      </c>
      <c r="O789" s="11">
        <v>2.72794888587668E-4</v>
      </c>
      <c r="P789">
        <v>4.4430689886212297E-3</v>
      </c>
      <c r="Q789" s="2">
        <v>0.982099950313568</v>
      </c>
      <c r="R789" s="11">
        <v>5.3368472435977303E-5</v>
      </c>
      <c r="S789" s="2">
        <v>6.6475040512159402E-4</v>
      </c>
      <c r="T789" s="2">
        <v>0.98868197202682495</v>
      </c>
      <c r="U789" s="5">
        <v>863</v>
      </c>
      <c r="V789" s="11">
        <v>1.0065519018098699E-3</v>
      </c>
      <c r="W789" s="2">
        <v>6.2402882613241603E-3</v>
      </c>
      <c r="X789" s="2">
        <v>0.98448467254638605</v>
      </c>
      <c r="Y789" s="11">
        <v>8.9585181558504701E-4</v>
      </c>
      <c r="Z789" s="2">
        <v>7.9173408448696102E-3</v>
      </c>
      <c r="AA789" s="2">
        <v>0.982699275016784</v>
      </c>
      <c r="AB789" s="11">
        <v>9.0788023953791694E-5</v>
      </c>
      <c r="AC789" s="2">
        <v>8.6988316616043405E-4</v>
      </c>
      <c r="AD789" s="2">
        <v>0.99234330654144198</v>
      </c>
    </row>
    <row r="790" spans="1:30" x14ac:dyDescent="0.35">
      <c r="A790" s="2">
        <v>1256</v>
      </c>
      <c r="B790" s="11">
        <v>6.3161147409118698E-5</v>
      </c>
      <c r="C790" s="2">
        <v>1.54992460738867E-3</v>
      </c>
      <c r="D790" s="2">
        <v>0.97414666414260798</v>
      </c>
      <c r="E790" s="11">
        <v>5.02319744555279E-5</v>
      </c>
      <c r="F790" s="2">
        <v>1.9098627381026699E-3</v>
      </c>
      <c r="G790" s="2">
        <v>0.95622020959854104</v>
      </c>
      <c r="H790" s="11">
        <v>1.111256187869E-5</v>
      </c>
      <c r="I790" s="2">
        <v>2.9610368073917898E-4</v>
      </c>
      <c r="J790" s="2">
        <v>0.98469734191894498</v>
      </c>
      <c r="K790" s="5">
        <v>1000</v>
      </c>
      <c r="L790" s="47">
        <v>4.4201711716596003E-5</v>
      </c>
      <c r="M790">
        <v>1.3175654457881999E-3</v>
      </c>
      <c r="N790" s="2">
        <v>0.97312456369400002</v>
      </c>
      <c r="O790" s="11">
        <v>4.45281293650623E-5</v>
      </c>
      <c r="P790">
        <v>1.7667597858235201E-3</v>
      </c>
      <c r="Q790" s="2">
        <v>0.95187616348266602</v>
      </c>
      <c r="R790" s="11">
        <v>1.4176103832141899E-5</v>
      </c>
      <c r="S790" s="2">
        <v>3.19156766636297E-4</v>
      </c>
      <c r="T790" s="2">
        <v>0.98147177696228005</v>
      </c>
      <c r="U790" s="5">
        <v>864</v>
      </c>
      <c r="V790" s="11">
        <v>1.3558455975726201E-4</v>
      </c>
      <c r="W790" s="2">
        <v>2.3778460454195699E-3</v>
      </c>
      <c r="X790" s="2">
        <v>0.97674900293350198</v>
      </c>
      <c r="Y790" s="11">
        <v>9.3325339548755396E-5</v>
      </c>
      <c r="Z790" s="2">
        <v>2.67932633869349E-3</v>
      </c>
      <c r="AA790" s="2">
        <v>0.96111696958541804</v>
      </c>
      <c r="AB790" s="11">
        <v>1.45214316944475E-5</v>
      </c>
      <c r="AC790" s="2">
        <v>3.38482728693634E-4</v>
      </c>
      <c r="AD790" s="2">
        <v>0.98749840259552002</v>
      </c>
    </row>
    <row r="791" spans="1:30" x14ac:dyDescent="0.35">
      <c r="A791" s="2">
        <v>1257</v>
      </c>
      <c r="B791" s="11">
        <v>1.6424896602984499E-4</v>
      </c>
      <c r="C791" s="2">
        <v>2.4875667877495202E-3</v>
      </c>
      <c r="D791" s="2">
        <v>0.97938519716262795</v>
      </c>
      <c r="E791" s="11">
        <v>1.1544780863914599E-4</v>
      </c>
      <c r="F791" s="2">
        <v>2.8129501733928901E-3</v>
      </c>
      <c r="G791" s="2">
        <v>0.97070360183715798</v>
      </c>
      <c r="H791" s="11">
        <v>1.76094526977976E-5</v>
      </c>
      <c r="I791" s="2">
        <v>3.7139197229407701E-4</v>
      </c>
      <c r="J791" s="2">
        <v>0.98977327346801702</v>
      </c>
      <c r="K791" s="5">
        <v>1001</v>
      </c>
      <c r="L791">
        <v>1.9821611931547501E-4</v>
      </c>
      <c r="M791">
        <v>2.7466265019029301E-3</v>
      </c>
      <c r="N791" s="2">
        <v>0.97743105888366699</v>
      </c>
      <c r="O791" s="11">
        <v>1.5074855764396399E-4</v>
      </c>
      <c r="P791">
        <v>3.23688425123691E-3</v>
      </c>
      <c r="Q791" s="2">
        <v>0.96302747726440396</v>
      </c>
      <c r="R791" s="11">
        <v>2.68310996034415E-5</v>
      </c>
      <c r="S791" s="2">
        <v>4.64115262730047E-4</v>
      </c>
      <c r="T791" s="2">
        <v>0.98444360494613603</v>
      </c>
      <c r="U791" s="5">
        <v>865</v>
      </c>
      <c r="V791" s="11">
        <v>4.4626797898672499E-4</v>
      </c>
      <c r="W791" s="2">
        <v>3.9879316464066497E-3</v>
      </c>
      <c r="X791" s="2">
        <v>0.98200070858001698</v>
      </c>
      <c r="Y791" s="11">
        <v>2.3292060359381101E-4</v>
      </c>
      <c r="Z791" s="2">
        <v>4.1126864962279797E-3</v>
      </c>
      <c r="AA791" s="2">
        <v>0.97955513000488204</v>
      </c>
      <c r="AB791" s="11">
        <v>3.6938483390258598E-5</v>
      </c>
      <c r="AC791" s="2">
        <v>5.2563281496986703E-4</v>
      </c>
      <c r="AD791" s="2">
        <v>0.99241173267364502</v>
      </c>
    </row>
    <row r="792" spans="1:30" x14ac:dyDescent="0.35">
      <c r="A792" s="2">
        <v>1258</v>
      </c>
      <c r="B792" s="11">
        <v>1.87633180757984E-4</v>
      </c>
      <c r="C792" s="2">
        <v>2.66995653510093E-3</v>
      </c>
      <c r="D792" s="2">
        <v>0.98220890760421697</v>
      </c>
      <c r="E792" s="11">
        <v>1.37845156132243E-4</v>
      </c>
      <c r="F792" s="2">
        <v>3.1614045146852701E-3</v>
      </c>
      <c r="G792" s="2">
        <v>0.97440457344055098</v>
      </c>
      <c r="H792" s="11">
        <v>2.14282154047396E-5</v>
      </c>
      <c r="I792" s="2">
        <v>4.0908958180807498E-4</v>
      </c>
      <c r="J792" s="2">
        <v>0.99058318138122503</v>
      </c>
      <c r="K792" s="5">
        <v>1002</v>
      </c>
      <c r="L792">
        <v>2.40669221966527E-4</v>
      </c>
      <c r="M792">
        <v>3.0347320716828099E-3</v>
      </c>
      <c r="N792" s="2">
        <v>0.97916728258132901</v>
      </c>
      <c r="O792" s="11">
        <v>2.0010738808196E-4</v>
      </c>
      <c r="P792">
        <v>3.7216437049209998E-3</v>
      </c>
      <c r="Q792" s="2">
        <v>0.96671998500823897</v>
      </c>
      <c r="R792" s="11">
        <v>2.5635627025621899E-5</v>
      </c>
      <c r="S792" s="2">
        <v>4.6972569543868298E-4</v>
      </c>
      <c r="T792" s="2">
        <v>0.985640048980712</v>
      </c>
      <c r="U792" s="5">
        <v>866</v>
      </c>
      <c r="V792" s="11">
        <v>5.3211080376058795E-4</v>
      </c>
      <c r="W792" s="2">
        <v>4.3698046356439504E-3</v>
      </c>
      <c r="X792" s="2">
        <v>0.98294788599014205</v>
      </c>
      <c r="Y792" s="11">
        <v>2.8684563585557E-4</v>
      </c>
      <c r="Z792" s="2">
        <v>4.4583282433450196E-3</v>
      </c>
      <c r="AA792" s="2">
        <v>0.98246437311172397</v>
      </c>
      <c r="AB792" s="11">
        <v>4.4979446101933697E-5</v>
      </c>
      <c r="AC792" s="2">
        <v>5.66198723390698E-4</v>
      </c>
      <c r="AD792" s="2">
        <v>0.99340045452117898</v>
      </c>
    </row>
    <row r="793" spans="1:30" x14ac:dyDescent="0.35">
      <c r="A793" s="2">
        <v>1260</v>
      </c>
      <c r="B793" s="11">
        <v>5.9351295931264697E-5</v>
      </c>
      <c r="C793" s="2">
        <v>1.60674448125064E-3</v>
      </c>
      <c r="D793" s="2">
        <v>0.95611643791198697</v>
      </c>
      <c r="E793" s="11">
        <v>8.1271282397210598E-5</v>
      </c>
      <c r="F793" s="2">
        <v>2.5929023977369001E-3</v>
      </c>
      <c r="G793" s="2">
        <v>0.937824487686157</v>
      </c>
      <c r="H793" s="11">
        <v>1.57942213263595E-5</v>
      </c>
      <c r="I793" s="2">
        <v>3.7503291969187498E-4</v>
      </c>
      <c r="J793" s="2">
        <v>0.97551131248474099</v>
      </c>
      <c r="K793" s="5">
        <v>1003</v>
      </c>
      <c r="L793">
        <v>3.2110800384543798E-4</v>
      </c>
      <c r="M793">
        <v>3.4252717159688399E-3</v>
      </c>
      <c r="N793" s="2">
        <v>0.97837537527084295</v>
      </c>
      <c r="O793" s="11">
        <v>2.7406562003307001E-4</v>
      </c>
      <c r="P793">
        <v>4.2405128479003898E-3</v>
      </c>
      <c r="Q793" s="2">
        <v>0.96527338027954102</v>
      </c>
      <c r="R793" s="11">
        <v>3.6213605199009099E-5</v>
      </c>
      <c r="S793" s="2">
        <v>5.5686652194708499E-4</v>
      </c>
      <c r="T793" s="2">
        <v>0.98515653610229403</v>
      </c>
      <c r="U793" s="5">
        <v>867</v>
      </c>
      <c r="V793" s="11">
        <v>2.0912240725010599E-3</v>
      </c>
      <c r="W793" s="2">
        <v>8.6746299639344198E-3</v>
      </c>
      <c r="X793" s="2">
        <v>0.982613384723663</v>
      </c>
      <c r="Y793" s="11">
        <v>1.15743302740156E-3</v>
      </c>
      <c r="Z793" s="2">
        <v>9.0435743331909093E-3</v>
      </c>
      <c r="AA793" s="2">
        <v>0.98145014047622603</v>
      </c>
      <c r="AB793" s="11">
        <v>1.4734013529960001E-4</v>
      </c>
      <c r="AC793" s="2">
        <v>1.0636273073032401E-3</v>
      </c>
      <c r="AD793" s="2">
        <v>0.99231445789337103</v>
      </c>
    </row>
    <row r="794" spans="1:30" x14ac:dyDescent="0.35">
      <c r="A794" s="2">
        <v>1261</v>
      </c>
      <c r="B794" s="11">
        <v>1.13642738142516E-4</v>
      </c>
      <c r="C794" s="2">
        <v>2.1072824019938699E-3</v>
      </c>
      <c r="D794" s="2">
        <v>0.971124768257141</v>
      </c>
      <c r="E794" s="11">
        <v>8.4281280578579699E-5</v>
      </c>
      <c r="F794" s="2">
        <v>2.4810943286865902E-3</v>
      </c>
      <c r="G794" s="2">
        <v>0.95344829559326105</v>
      </c>
      <c r="H794" s="11">
        <v>1.41977479870547E-5</v>
      </c>
      <c r="I794" s="2">
        <v>3.3893022919073701E-4</v>
      </c>
      <c r="J794" s="2">
        <v>0.98372644186019897</v>
      </c>
      <c r="K794" s="5">
        <v>1004</v>
      </c>
      <c r="L794" s="47">
        <v>8.1209655036218397E-5</v>
      </c>
      <c r="M794">
        <v>1.8157190643250901E-3</v>
      </c>
      <c r="N794" s="2">
        <v>0.97531199455261197</v>
      </c>
      <c r="O794" s="11">
        <v>7.4171060987282504E-5</v>
      </c>
      <c r="P794">
        <v>2.3438348434865401E-3</v>
      </c>
      <c r="Q794" s="2">
        <v>0.95740252733230502</v>
      </c>
      <c r="R794" s="11">
        <v>1.5478130080737099E-5</v>
      </c>
      <c r="S794" s="2">
        <v>3.4924474311992499E-4</v>
      </c>
      <c r="T794" s="2">
        <v>0.98410689830779996</v>
      </c>
      <c r="U794" s="5">
        <v>868</v>
      </c>
      <c r="V794" s="11">
        <v>6.1323407862801105E-5</v>
      </c>
      <c r="W794" s="2">
        <v>1.5457411063835001E-3</v>
      </c>
      <c r="X794" s="2">
        <v>0.96211212873458796</v>
      </c>
      <c r="Y794" s="11">
        <v>1.04929647932294E-4</v>
      </c>
      <c r="Z794" s="2">
        <v>2.8445657808333601E-3</v>
      </c>
      <c r="AA794" s="2">
        <v>0.93798315525054898</v>
      </c>
      <c r="AB794" s="11">
        <v>1.4718820239068E-5</v>
      </c>
      <c r="AC794" s="2">
        <v>3.4864820190705299E-4</v>
      </c>
      <c r="AD794" s="2">
        <v>0.98222291469573897</v>
      </c>
    </row>
    <row r="795" spans="1:30" x14ac:dyDescent="0.35">
      <c r="A795" s="2">
        <v>1265</v>
      </c>
      <c r="B795" s="11">
        <v>1.4104961883276701E-4</v>
      </c>
      <c r="C795" s="2">
        <v>2.3249231744557602E-3</v>
      </c>
      <c r="D795" s="2">
        <v>0.98223823308944702</v>
      </c>
      <c r="E795" s="11">
        <v>1.28984727780334E-4</v>
      </c>
      <c r="F795" s="2">
        <v>2.9733357951045002E-3</v>
      </c>
      <c r="G795" s="2">
        <v>0.97160559892654397</v>
      </c>
      <c r="H795" s="11">
        <v>2.0186264009680599E-5</v>
      </c>
      <c r="I795" s="2">
        <v>4.0146676474250799E-4</v>
      </c>
      <c r="J795" s="2">
        <v>0.98793494701385498</v>
      </c>
      <c r="K795" s="5">
        <v>1005</v>
      </c>
      <c r="L795">
        <v>2.8506072703748898E-4</v>
      </c>
      <c r="M795">
        <v>3.2556229270994598E-3</v>
      </c>
      <c r="N795" s="2">
        <v>0.98192787170410101</v>
      </c>
      <c r="O795" s="11">
        <v>2.8562513762153598E-4</v>
      </c>
      <c r="P795">
        <v>4.4407709501683703E-3</v>
      </c>
      <c r="Q795" s="2">
        <v>0.97201222181320102</v>
      </c>
      <c r="R795" s="11">
        <v>3.8688453059876297E-5</v>
      </c>
      <c r="S795" s="2">
        <v>5.6515639880672097E-4</v>
      </c>
      <c r="T795" s="2">
        <v>0.98776739835739102</v>
      </c>
      <c r="U795" s="5">
        <v>869</v>
      </c>
      <c r="V795" s="11">
        <v>2.2988708224147501E-4</v>
      </c>
      <c r="W795" s="2">
        <v>3.0853031203150702E-3</v>
      </c>
      <c r="X795" s="2">
        <v>0.98445612192153897</v>
      </c>
      <c r="Y795" s="11">
        <v>2.0024600962642499E-4</v>
      </c>
      <c r="Z795" s="2">
        <v>3.7722357083112001E-3</v>
      </c>
      <c r="AA795" s="2">
        <v>0.97532343864440896</v>
      </c>
      <c r="AB795" s="11">
        <v>2.33241571550024E-5</v>
      </c>
      <c r="AC795" s="2">
        <v>4.21875331085175E-4</v>
      </c>
      <c r="AD795" s="2">
        <v>0.989990293979644</v>
      </c>
    </row>
    <row r="796" spans="1:30" x14ac:dyDescent="0.35">
      <c r="A796" s="2">
        <v>1266</v>
      </c>
      <c r="B796" s="11">
        <v>2.5773947709239998E-4</v>
      </c>
      <c r="C796" s="2">
        <v>3.0880267731845301E-3</v>
      </c>
      <c r="D796" s="2">
        <v>0.984269678592681</v>
      </c>
      <c r="E796" s="11">
        <v>2.4414531071670299E-4</v>
      </c>
      <c r="F796" s="2">
        <v>3.9711771532893103E-3</v>
      </c>
      <c r="G796" s="2">
        <v>0.97887331247329701</v>
      </c>
      <c r="H796" s="11">
        <v>3.5250799555797103E-5</v>
      </c>
      <c r="I796" s="2">
        <v>5.4236734285950596E-4</v>
      </c>
      <c r="J796" s="2">
        <v>0.98880696296691895</v>
      </c>
      <c r="K796" s="5">
        <v>1006</v>
      </c>
      <c r="L796">
        <v>3.23458545608446E-4</v>
      </c>
      <c r="M796">
        <v>3.4633148461580198E-3</v>
      </c>
      <c r="N796" s="2">
        <v>0.98436564207077004</v>
      </c>
      <c r="O796" s="11">
        <v>3.6964891478419298E-4</v>
      </c>
      <c r="P796">
        <v>5.0866943784057999E-3</v>
      </c>
      <c r="Q796" s="2">
        <v>0.97690683603286699</v>
      </c>
      <c r="R796" s="11">
        <v>4.87985562358517E-5</v>
      </c>
      <c r="S796" s="2">
        <v>6.4746715361252405E-4</v>
      </c>
      <c r="T796" s="2">
        <v>0.98796731233596802</v>
      </c>
      <c r="U796" s="5">
        <v>870</v>
      </c>
      <c r="V796" s="11">
        <v>4.9279461381956902E-4</v>
      </c>
      <c r="W796" s="2">
        <v>4.4509726576506996E-3</v>
      </c>
      <c r="X796" s="2">
        <v>0.98860388994216897</v>
      </c>
      <c r="Y796" s="11">
        <v>4.0791762876324301E-4</v>
      </c>
      <c r="Z796" s="2">
        <v>5.4571721702814102E-3</v>
      </c>
      <c r="AA796" s="2">
        <v>0.98530864715576105</v>
      </c>
      <c r="AB796" s="11">
        <v>4.6159304474713199E-5</v>
      </c>
      <c r="AC796" s="2">
        <v>6.0001621022820397E-4</v>
      </c>
      <c r="AD796" s="2">
        <v>0.99345362186431796</v>
      </c>
    </row>
    <row r="797" spans="1:30" x14ac:dyDescent="0.35">
      <c r="A797" s="2">
        <v>1267</v>
      </c>
      <c r="B797" s="11">
        <v>3.2407944672740898E-4</v>
      </c>
      <c r="C797" s="2">
        <v>3.4552670549601299E-3</v>
      </c>
      <c r="D797" s="2">
        <v>0.98519599437713601</v>
      </c>
      <c r="E797" s="11">
        <v>2.8948087128810498E-4</v>
      </c>
      <c r="F797" s="2">
        <v>4.36091516166925E-3</v>
      </c>
      <c r="G797" s="2">
        <v>0.98044538497924805</v>
      </c>
      <c r="H797" s="11">
        <v>4.1652383515611203E-5</v>
      </c>
      <c r="I797" s="2">
        <v>5.7931855553761103E-4</v>
      </c>
      <c r="J797" s="2">
        <v>0.99026787281036299</v>
      </c>
      <c r="K797" s="5">
        <v>1008</v>
      </c>
      <c r="L797" s="47">
        <v>3.2860032661119401E-5</v>
      </c>
      <c r="M797">
        <v>1.08261709101498E-3</v>
      </c>
      <c r="N797" s="2">
        <v>0.96892398595809903</v>
      </c>
      <c r="O797" s="11">
        <v>3.9510545320808799E-5</v>
      </c>
      <c r="P797">
        <v>1.66064500808715E-3</v>
      </c>
      <c r="Q797" s="2">
        <v>0.95076310634613004</v>
      </c>
      <c r="R797" s="11">
        <v>1.11479475890519E-5</v>
      </c>
      <c r="S797" s="2">
        <v>2.9455462936311901E-4</v>
      </c>
      <c r="T797" s="2">
        <v>0.98210322856902998</v>
      </c>
      <c r="U797" s="5">
        <v>871</v>
      </c>
      <c r="V797" s="11">
        <v>6.9161423016339497E-4</v>
      </c>
      <c r="W797" s="2">
        <v>5.3230808116495601E-3</v>
      </c>
      <c r="X797" s="2">
        <v>0.98676460981368996</v>
      </c>
      <c r="Y797" s="11">
        <v>7.0361263351514903E-4</v>
      </c>
      <c r="Z797" s="2">
        <v>7.12362537160515E-3</v>
      </c>
      <c r="AA797" s="2">
        <v>0.98169142007827703</v>
      </c>
      <c r="AB797" s="11">
        <v>6.4952306274790303E-5</v>
      </c>
      <c r="AC797" s="2">
        <v>7.37373833544552E-4</v>
      </c>
      <c r="AD797" s="2">
        <v>0.99309122562408403</v>
      </c>
    </row>
    <row r="798" spans="1:30" x14ac:dyDescent="0.35">
      <c r="A798" s="2">
        <v>1269</v>
      </c>
      <c r="B798" s="11">
        <v>1.55002373503521E-4</v>
      </c>
      <c r="C798" s="2">
        <v>2.4445145390927701E-3</v>
      </c>
      <c r="D798" s="2">
        <v>0.97101438045501698</v>
      </c>
      <c r="E798" s="11">
        <v>1.09123124275356E-4</v>
      </c>
      <c r="F798" s="2">
        <v>2.7573360130190802E-3</v>
      </c>
      <c r="G798" s="2">
        <v>0.95672649145126298</v>
      </c>
      <c r="H798" s="11">
        <v>1.94043059309478E-5</v>
      </c>
      <c r="I798" s="2">
        <v>3.93262685975059E-4</v>
      </c>
      <c r="J798" s="2">
        <v>0.981997430324554</v>
      </c>
      <c r="K798" s="5">
        <v>1009</v>
      </c>
      <c r="L798" s="47">
        <v>8.2634120190050399E-5</v>
      </c>
      <c r="M798">
        <v>1.76486489363014E-3</v>
      </c>
      <c r="N798" s="2">
        <v>0.97814649343490601</v>
      </c>
      <c r="O798" s="11">
        <v>6.3155021052807502E-5</v>
      </c>
      <c r="P798">
        <v>2.1596890874206998E-3</v>
      </c>
      <c r="Q798" s="2">
        <v>0.96140187978744496</v>
      </c>
      <c r="R798" s="11">
        <v>1.80206425284268E-5</v>
      </c>
      <c r="S798" s="2">
        <v>3.5887057310901501E-4</v>
      </c>
      <c r="T798" s="2">
        <v>0.984283566474914</v>
      </c>
      <c r="U798" s="5">
        <v>872</v>
      </c>
      <c r="V798" s="11">
        <v>1.1795895406976301E-3</v>
      </c>
      <c r="W798" s="2">
        <v>6.4248559065163101E-3</v>
      </c>
      <c r="X798" s="2">
        <v>0.98296588659286499</v>
      </c>
      <c r="Y798" s="11">
        <v>3.7728971801698199E-3</v>
      </c>
      <c r="Z798" s="2">
        <v>1.5843475237488702E-2</v>
      </c>
      <c r="AA798" s="2">
        <v>0.97045642137527399</v>
      </c>
      <c r="AB798" s="11">
        <v>2.0921365357935398E-3</v>
      </c>
      <c r="AC798" s="2">
        <v>4.6164416708052098E-3</v>
      </c>
      <c r="AD798" s="2">
        <v>0.97288745641708296</v>
      </c>
    </row>
    <row r="799" spans="1:30" x14ac:dyDescent="0.35">
      <c r="A799" s="2">
        <v>1270</v>
      </c>
      <c r="B799" s="11">
        <v>2.5680754333734501E-4</v>
      </c>
      <c r="C799" s="2">
        <v>3.0908281914889799E-3</v>
      </c>
      <c r="D799" s="2">
        <v>0.97493988275527899</v>
      </c>
      <c r="E799" s="11">
        <v>1.7765049415174801E-4</v>
      </c>
      <c r="F799" s="2">
        <v>3.4810421057045399E-3</v>
      </c>
      <c r="G799" s="2">
        <v>0.96521157026290805</v>
      </c>
      <c r="H799" s="11">
        <v>2.9636692488566E-5</v>
      </c>
      <c r="I799" s="2">
        <v>4.9722788389772101E-4</v>
      </c>
      <c r="J799" s="2">
        <v>0.98154264688491799</v>
      </c>
      <c r="K799" s="5">
        <v>1010</v>
      </c>
      <c r="L799">
        <v>1.7711315013002599E-4</v>
      </c>
      <c r="M799">
        <v>2.5956523604690998E-3</v>
      </c>
      <c r="N799" s="2">
        <v>0.98006141185760498</v>
      </c>
      <c r="O799" s="11">
        <v>1.20176919153891E-4</v>
      </c>
      <c r="P799">
        <v>2.9565971344709301E-3</v>
      </c>
      <c r="Q799" s="2">
        <v>0.96929335594177202</v>
      </c>
      <c r="R799" s="11">
        <v>2.4629785912111402E-5</v>
      </c>
      <c r="S799" s="2">
        <v>4.40162548329681E-4</v>
      </c>
      <c r="T799" s="2">
        <v>0.98624730110168402</v>
      </c>
      <c r="U799" s="5">
        <v>873</v>
      </c>
      <c r="V799" s="11">
        <v>5.4649927187711E-4</v>
      </c>
      <c r="W799" s="2">
        <v>4.8159877769649003E-3</v>
      </c>
      <c r="X799" s="2">
        <v>0.992689609527587</v>
      </c>
      <c r="Y799" s="11">
        <v>6.7682942608371301E-4</v>
      </c>
      <c r="Z799" s="2">
        <v>6.92459754645824E-3</v>
      </c>
      <c r="AA799" s="2">
        <v>0.98823279142379705</v>
      </c>
      <c r="AB799" s="11">
        <v>1.43945013405755E-4</v>
      </c>
      <c r="AC799" s="2">
        <v>1.12240843009203E-3</v>
      </c>
      <c r="AD799" s="2">
        <v>0.99085044860839799</v>
      </c>
    </row>
    <row r="800" spans="1:30" x14ac:dyDescent="0.35">
      <c r="A800" s="2">
        <v>1271</v>
      </c>
      <c r="B800" s="11">
        <v>3.0307733686640799E-4</v>
      </c>
      <c r="C800" s="2">
        <v>3.3292006701230998E-3</v>
      </c>
      <c r="D800" s="2">
        <v>0.97582530975341797</v>
      </c>
      <c r="E800" s="11">
        <v>2.18847388168796E-4</v>
      </c>
      <c r="F800" s="2">
        <v>3.90988681465387E-3</v>
      </c>
      <c r="G800" s="2">
        <v>0.96375542879104603</v>
      </c>
      <c r="H800" s="11">
        <v>3.5284803743707003E-5</v>
      </c>
      <c r="I800" s="2">
        <v>5.4868438746780103E-4</v>
      </c>
      <c r="J800" s="2">
        <v>0.98159766197204501</v>
      </c>
      <c r="K800" s="5">
        <v>1011</v>
      </c>
      <c r="L800">
        <v>2.2334669483825499E-4</v>
      </c>
      <c r="M800">
        <v>2.87220161408185E-3</v>
      </c>
      <c r="N800" s="2">
        <v>0.97919368743896396</v>
      </c>
      <c r="O800" s="11">
        <v>1.56255700858309E-4</v>
      </c>
      <c r="P800">
        <v>3.36076295934617E-3</v>
      </c>
      <c r="Q800" s="2">
        <v>0.97013908624649003</v>
      </c>
      <c r="R800" s="11">
        <v>3.0861559935146902E-5</v>
      </c>
      <c r="S800" s="2">
        <v>5.0206790911033695E-4</v>
      </c>
      <c r="T800" s="2">
        <v>0.98458611965179399</v>
      </c>
      <c r="U800" s="5">
        <v>874</v>
      </c>
      <c r="V800" s="11">
        <v>1.2422528816387001E-3</v>
      </c>
      <c r="W800" s="2">
        <v>7.2055580094456603E-3</v>
      </c>
      <c r="X800" s="2">
        <v>0.99283486604690496</v>
      </c>
      <c r="Y800" s="11">
        <v>1.6045197844505299E-3</v>
      </c>
      <c r="Z800" s="2">
        <v>1.0948792099952601E-2</v>
      </c>
      <c r="AA800" s="2">
        <v>0.99216461181640603</v>
      </c>
      <c r="AB800" s="11">
        <v>2.8630267479456902E-4</v>
      </c>
      <c r="AC800" s="2">
        <v>1.5747691504657199E-3</v>
      </c>
      <c r="AD800" s="2">
        <v>0.99302017688751198</v>
      </c>
    </row>
    <row r="801" spans="1:30" x14ac:dyDescent="0.35">
      <c r="A801" s="2">
        <v>1272</v>
      </c>
      <c r="B801" s="11">
        <v>2.0599504932761099E-2</v>
      </c>
      <c r="C801" s="2">
        <v>1.72635354101657E-2</v>
      </c>
      <c r="D801" s="2">
        <v>0.95557492971420199</v>
      </c>
      <c r="E801" s="11">
        <v>5.7425472885370199E-2</v>
      </c>
      <c r="F801" s="2">
        <v>5.1273319870233501E-2</v>
      </c>
      <c r="G801" s="2">
        <v>0.89912348985671997</v>
      </c>
      <c r="H801" s="11">
        <v>4.8508927226066499E-2</v>
      </c>
      <c r="I801" s="2">
        <v>2.00473591685295E-2</v>
      </c>
      <c r="J801" s="2">
        <v>0.96419197320938099</v>
      </c>
      <c r="K801" s="5">
        <v>1012</v>
      </c>
      <c r="L801">
        <v>3.6965648178011101E-3</v>
      </c>
      <c r="M801">
        <v>8.7701482698321308E-3</v>
      </c>
      <c r="N801" s="2">
        <v>0.99287086725234897</v>
      </c>
      <c r="O801" s="11">
        <v>1.2258337810635501E-2</v>
      </c>
      <c r="P801">
        <v>2.5574574247002602E-2</v>
      </c>
      <c r="Q801" s="2">
        <v>0.98432302474975497</v>
      </c>
      <c r="R801" s="11">
        <v>1.8131511285901E-2</v>
      </c>
      <c r="S801" s="2">
        <v>1.15084461867809E-2</v>
      </c>
      <c r="T801" s="2">
        <v>0.99110519886016801</v>
      </c>
      <c r="U801" s="5">
        <v>875</v>
      </c>
      <c r="V801" s="11">
        <v>1.3924527447670601E-3</v>
      </c>
      <c r="W801" s="2">
        <v>7.4449996463954397E-3</v>
      </c>
      <c r="X801" s="2">
        <v>0.99347585439681996</v>
      </c>
      <c r="Y801" s="11">
        <v>2.2310421336442202E-3</v>
      </c>
      <c r="Z801" s="2">
        <v>1.28493523225188E-2</v>
      </c>
      <c r="AA801" s="2">
        <v>0.99202364683151201</v>
      </c>
      <c r="AB801" s="11">
        <v>7.6100777368992502E-4</v>
      </c>
      <c r="AC801" s="2">
        <v>2.59095104411244E-3</v>
      </c>
      <c r="AD801" s="2">
        <v>0.99124550819396895</v>
      </c>
    </row>
    <row r="802" spans="1:30" x14ac:dyDescent="0.35">
      <c r="A802" s="2">
        <v>1273</v>
      </c>
      <c r="B802" s="11">
        <v>6.2272255308926095E-4</v>
      </c>
      <c r="C802" s="2">
        <v>4.6519753523170896E-3</v>
      </c>
      <c r="D802" s="2">
        <v>0.99386721849441495</v>
      </c>
      <c r="E802" s="11">
        <v>1.5996450092643499E-3</v>
      </c>
      <c r="F802" s="2">
        <v>1.0393860749900299E-2</v>
      </c>
      <c r="G802" s="2">
        <v>0.97941195964813199</v>
      </c>
      <c r="H802" s="11">
        <v>9.3691202346235503E-4</v>
      </c>
      <c r="I802" s="2">
        <v>2.7164411731064298E-3</v>
      </c>
      <c r="J802" s="2">
        <v>0.98846602439880304</v>
      </c>
      <c r="K802" s="5">
        <v>1013</v>
      </c>
      <c r="L802">
        <v>8.5451459744945103E-4</v>
      </c>
      <c r="M802">
        <v>4.9522654153406603E-3</v>
      </c>
      <c r="N802" s="2">
        <v>0.992747843265533</v>
      </c>
      <c r="O802" s="11">
        <v>2.4756034836173001E-3</v>
      </c>
      <c r="P802">
        <v>1.19281904771924E-2</v>
      </c>
      <c r="Q802" s="2">
        <v>0.97705936431884699</v>
      </c>
      <c r="R802" s="11">
        <v>3.8886973634362199E-3</v>
      </c>
      <c r="S802" s="2">
        <v>4.9110287800431199E-3</v>
      </c>
      <c r="T802" s="2">
        <v>0.98697477579116799</v>
      </c>
      <c r="U802" s="5">
        <v>876</v>
      </c>
      <c r="V802" s="11">
        <v>1.13308102299924E-4</v>
      </c>
      <c r="W802" s="2">
        <v>2.0004834514111198E-3</v>
      </c>
      <c r="X802" s="2">
        <v>0.96347421407699496</v>
      </c>
      <c r="Y802" s="11">
        <v>9.2724141723010594E-5</v>
      </c>
      <c r="Z802" s="2">
        <v>2.49158963561058E-3</v>
      </c>
      <c r="AA802" s="2">
        <v>0.95944947004318204</v>
      </c>
      <c r="AB802" s="11">
        <v>1.5304771295632198E-5</v>
      </c>
      <c r="AC802" s="2">
        <v>3.4360532299615399E-4</v>
      </c>
      <c r="AD802" s="2">
        <v>0.98703700304031305</v>
      </c>
    </row>
    <row r="803" spans="1:30" x14ac:dyDescent="0.35">
      <c r="A803" s="2">
        <v>1275</v>
      </c>
      <c r="B803" s="11">
        <v>1.3805286725983E-3</v>
      </c>
      <c r="C803" s="2">
        <v>6.1800526455044703E-3</v>
      </c>
      <c r="D803" s="2">
        <v>0.99703890085220304</v>
      </c>
      <c r="E803" s="11">
        <v>3.8160567637532902E-3</v>
      </c>
      <c r="F803" s="2">
        <v>1.5468207187950601E-2</v>
      </c>
      <c r="G803" s="2">
        <v>0.993127942085266</v>
      </c>
      <c r="H803" s="11">
        <v>3.78401880152523E-3</v>
      </c>
      <c r="I803" s="2">
        <v>5.1810480654239602E-3</v>
      </c>
      <c r="J803" s="2">
        <v>0.99695336818695002</v>
      </c>
      <c r="K803" s="5">
        <v>1014</v>
      </c>
      <c r="L803">
        <v>7.8399479389190598E-4</v>
      </c>
      <c r="M803">
        <v>5.5266120471060198E-3</v>
      </c>
      <c r="N803" s="2">
        <v>0.99412274360656705</v>
      </c>
      <c r="O803" s="11">
        <v>1.8267040140926801E-3</v>
      </c>
      <c r="P803">
        <v>1.1366660706698801E-2</v>
      </c>
      <c r="Q803" s="2">
        <v>0.98736155033111495</v>
      </c>
      <c r="R803" s="11">
        <v>7.5348635436967004E-4</v>
      </c>
      <c r="S803" s="2">
        <v>2.4748526047915199E-3</v>
      </c>
      <c r="T803" s="2">
        <v>0.99220871925354004</v>
      </c>
      <c r="U803" s="5">
        <v>877</v>
      </c>
      <c r="V803" s="11">
        <v>2.8494451544247503E-4</v>
      </c>
      <c r="W803" s="2">
        <v>3.19138471968472E-3</v>
      </c>
      <c r="X803" s="2">
        <v>0.98016458749771096</v>
      </c>
      <c r="Y803" s="11">
        <v>1.5899368736427199E-4</v>
      </c>
      <c r="Z803" s="2">
        <v>3.3957366831600601E-3</v>
      </c>
      <c r="AA803" s="2">
        <v>0.97260659933090199</v>
      </c>
      <c r="AB803" s="11">
        <v>3.1719857361167602E-5</v>
      </c>
      <c r="AC803" s="2">
        <v>4.6494288835674503E-4</v>
      </c>
      <c r="AD803" s="2">
        <v>0.99045789241790705</v>
      </c>
    </row>
    <row r="804" spans="1:30" x14ac:dyDescent="0.35">
      <c r="A804" s="2">
        <v>1276</v>
      </c>
      <c r="B804" s="11">
        <v>3.5272882087156102E-5</v>
      </c>
      <c r="C804" s="2">
        <v>1.16195250302553E-3</v>
      </c>
      <c r="D804" s="2">
        <v>0.97292226552963201</v>
      </c>
      <c r="E804" s="11">
        <v>4.5349253923632198E-5</v>
      </c>
      <c r="F804" s="2">
        <v>1.8308516591787299E-3</v>
      </c>
      <c r="G804" s="2">
        <v>0.95198440551757801</v>
      </c>
      <c r="H804" s="11">
        <v>1.7606806068215499E-5</v>
      </c>
      <c r="I804" s="2">
        <v>3.4602158120833299E-4</v>
      </c>
      <c r="J804" s="2">
        <v>0.98510193824768</v>
      </c>
      <c r="K804" s="5">
        <v>1015</v>
      </c>
      <c r="L804">
        <v>1.74705183599144E-3</v>
      </c>
      <c r="M804">
        <v>7.4583054520189701E-3</v>
      </c>
      <c r="N804" s="2">
        <v>0.99455821514129605</v>
      </c>
      <c r="O804" s="11">
        <v>4.7519747167825699E-3</v>
      </c>
      <c r="P804">
        <v>1.7711525782942699E-2</v>
      </c>
      <c r="Q804" s="2">
        <v>0.988444864749908</v>
      </c>
      <c r="R804" s="11">
        <v>4.7180894762277603E-3</v>
      </c>
      <c r="S804" s="2">
        <v>5.7745035737752897E-3</v>
      </c>
      <c r="T804" s="2">
        <v>0.99443376064300504</v>
      </c>
      <c r="U804" s="5">
        <v>879</v>
      </c>
      <c r="V804" s="11">
        <v>5.4647325305268103E-4</v>
      </c>
      <c r="W804" s="2">
        <v>4.3975142762064899E-3</v>
      </c>
      <c r="X804" s="2">
        <v>0.98249012231826705</v>
      </c>
      <c r="Y804" s="11">
        <v>3.1277429661713503E-4</v>
      </c>
      <c r="Z804" s="2">
        <v>4.6768719330429996E-3</v>
      </c>
      <c r="AA804" s="2">
        <v>0.98089832067489602</v>
      </c>
      <c r="AB804" s="11">
        <v>5.7125958846881898E-5</v>
      </c>
      <c r="AC804" s="2">
        <v>6.0619221767410603E-4</v>
      </c>
      <c r="AD804" s="2">
        <v>0.99247801303863503</v>
      </c>
    </row>
    <row r="805" spans="1:30" x14ac:dyDescent="0.35">
      <c r="A805" s="2">
        <v>1277</v>
      </c>
      <c r="B805" s="11">
        <v>2.4647815735079299E-4</v>
      </c>
      <c r="C805" s="2">
        <v>3.0494967941194699E-3</v>
      </c>
      <c r="D805" s="2">
        <v>0.98211407661437899</v>
      </c>
      <c r="E805" s="11">
        <v>1.9118812633678301E-4</v>
      </c>
      <c r="F805" s="2">
        <v>3.6432628985494302E-3</v>
      </c>
      <c r="G805" s="2">
        <v>0.97570377588272095</v>
      </c>
      <c r="H805" s="11">
        <v>2.4042783479671902E-5</v>
      </c>
      <c r="I805" s="2">
        <v>4.4340000022202698E-4</v>
      </c>
      <c r="J805" s="2">
        <v>0.989898681640625</v>
      </c>
      <c r="K805" s="5">
        <v>1016</v>
      </c>
      <c r="L805" s="47">
        <v>5.7013425248442197E-5</v>
      </c>
      <c r="M805">
        <v>1.3782270252704601E-3</v>
      </c>
      <c r="N805" s="2">
        <v>0.970972299575805</v>
      </c>
      <c r="O805" s="11">
        <v>6.3927887822501294E-5</v>
      </c>
      <c r="P805">
        <v>2.10260110907256E-3</v>
      </c>
      <c r="Q805" s="2">
        <v>0.95103925466537398</v>
      </c>
      <c r="R805" s="11">
        <v>1.6118914572871199E-5</v>
      </c>
      <c r="S805" s="2">
        <v>3.4537946339696602E-4</v>
      </c>
      <c r="T805" s="2">
        <v>0.98324406147003096</v>
      </c>
      <c r="U805" s="5">
        <v>880</v>
      </c>
      <c r="V805" s="11">
        <v>4.7934307076502503E-5</v>
      </c>
      <c r="W805" s="2">
        <v>1.28249090630561E-3</v>
      </c>
      <c r="X805" s="2">
        <v>0.96693432331085205</v>
      </c>
      <c r="Y805" s="11">
        <v>9.6335948910564103E-5</v>
      </c>
      <c r="Z805" s="2">
        <v>2.5079492479562699E-3</v>
      </c>
      <c r="AA805" s="2">
        <v>0.95508390665054299</v>
      </c>
      <c r="AB805" s="11">
        <v>1.4573055523214801E-5</v>
      </c>
      <c r="AC805" s="2">
        <v>3.4494884312152797E-4</v>
      </c>
      <c r="AD805" s="2">
        <v>0.986822009086608</v>
      </c>
    </row>
    <row r="806" spans="1:30" x14ac:dyDescent="0.35">
      <c r="A806" s="2">
        <v>1278</v>
      </c>
      <c r="B806" s="11">
        <v>3.2643773010931898E-4</v>
      </c>
      <c r="C806" s="2">
        <v>3.48349846899509E-3</v>
      </c>
      <c r="D806" s="2">
        <v>0.98400270938873202</v>
      </c>
      <c r="E806" s="11">
        <v>2.77164188446477E-4</v>
      </c>
      <c r="F806" s="2">
        <v>4.38609020784497E-3</v>
      </c>
      <c r="G806" s="2">
        <v>0.97858512401580799</v>
      </c>
      <c r="H806" s="11">
        <v>3.71320566046051E-5</v>
      </c>
      <c r="I806" s="2">
        <v>5.5977748706936804E-4</v>
      </c>
      <c r="J806" s="2">
        <v>0.98940366506576505</v>
      </c>
      <c r="K806" s="5">
        <v>1017</v>
      </c>
      <c r="L806" s="47">
        <v>1.28153507830575E-4</v>
      </c>
      <c r="M806">
        <v>2.1587207447737399E-3</v>
      </c>
      <c r="N806" s="2">
        <v>0.97807371616363503</v>
      </c>
      <c r="O806" s="11">
        <v>8.6543841462116594E-5</v>
      </c>
      <c r="P806">
        <v>2.5148752611130398E-3</v>
      </c>
      <c r="Q806" s="2">
        <v>0.96589773893356301</v>
      </c>
      <c r="R806" s="11">
        <v>1.8935770640382499E-5</v>
      </c>
      <c r="S806" s="2">
        <v>3.6632874980568799E-4</v>
      </c>
      <c r="T806" s="2">
        <v>0.98724669218063299</v>
      </c>
      <c r="U806" s="5">
        <v>881</v>
      </c>
      <c r="V806" s="11">
        <v>4.5479609980247899E-4</v>
      </c>
      <c r="W806" s="2">
        <v>4.1984906420111604E-3</v>
      </c>
      <c r="X806" s="2">
        <v>0.98439306020736606</v>
      </c>
      <c r="Y806" s="11">
        <v>3.0306586995720798E-4</v>
      </c>
      <c r="Z806" s="2">
        <v>4.6207266859710199E-3</v>
      </c>
      <c r="AA806" s="2">
        <v>0.98224657773971502</v>
      </c>
      <c r="AB806" s="11">
        <v>3.8339978345902603E-5</v>
      </c>
      <c r="AC806" s="2">
        <v>5.4426724091172197E-4</v>
      </c>
      <c r="AD806" s="2">
        <v>0.99217748641967696</v>
      </c>
    </row>
    <row r="807" spans="1:30" x14ac:dyDescent="0.35">
      <c r="A807" s="2">
        <v>1279</v>
      </c>
      <c r="B807" s="11">
        <v>3.4629579749889601E-4</v>
      </c>
      <c r="C807" s="2">
        <v>3.5798740573227401E-3</v>
      </c>
      <c r="D807" s="2">
        <v>0.98508149385452204</v>
      </c>
      <c r="E807" s="11">
        <v>2.9246567282825698E-4</v>
      </c>
      <c r="F807" s="2">
        <v>4.5850221067666999E-3</v>
      </c>
      <c r="G807" s="2">
        <v>0.98002195358276301</v>
      </c>
      <c r="H807" s="11">
        <v>4.1609924664953703E-5</v>
      </c>
      <c r="I807" s="2">
        <v>5.9071235591545701E-4</v>
      </c>
      <c r="J807" s="2">
        <v>0.99044305086135798</v>
      </c>
      <c r="K807" s="5">
        <v>1018</v>
      </c>
      <c r="L807">
        <v>1.9594393961597199E-4</v>
      </c>
      <c r="M807">
        <v>2.7402741834521198E-3</v>
      </c>
      <c r="N807" s="2">
        <v>0.98087006807327204</v>
      </c>
      <c r="O807" s="11">
        <v>1.4757270400878001E-4</v>
      </c>
      <c r="P807">
        <v>3.2706146594136901E-3</v>
      </c>
      <c r="Q807" s="2">
        <v>0.96935367584228505</v>
      </c>
      <c r="R807" s="11">
        <v>2.3001093722996299E-5</v>
      </c>
      <c r="S807" s="2">
        <v>4.2776289046742E-4</v>
      </c>
      <c r="T807" s="2">
        <v>0.98848271369934004</v>
      </c>
      <c r="U807" s="5">
        <v>883</v>
      </c>
      <c r="V807" s="11">
        <v>8.9447543723508705E-4</v>
      </c>
      <c r="W807" s="2">
        <v>5.9022232890129003E-3</v>
      </c>
      <c r="X807" s="2">
        <v>0.98472326993942205</v>
      </c>
      <c r="Y807" s="11">
        <v>6.1043817549943902E-4</v>
      </c>
      <c r="Z807" s="2">
        <v>6.62567466497421E-3</v>
      </c>
      <c r="AA807" s="2">
        <v>0.98545217514037997</v>
      </c>
      <c r="AB807" s="11">
        <v>7.82624119892716E-5</v>
      </c>
      <c r="AC807" s="2">
        <v>7.7916623558849096E-4</v>
      </c>
      <c r="AD807" s="2">
        <v>0.99373501539230302</v>
      </c>
    </row>
    <row r="808" spans="1:30" x14ac:dyDescent="0.35">
      <c r="A808" s="2">
        <v>1280</v>
      </c>
      <c r="B808" s="11">
        <v>4.0799401176627698E-5</v>
      </c>
      <c r="C808" s="2">
        <v>1.2236564652994199E-3</v>
      </c>
      <c r="D808" s="2">
        <v>0.97330641746520996</v>
      </c>
      <c r="E808" s="11">
        <v>4.1817020246526199E-5</v>
      </c>
      <c r="F808" s="2">
        <v>1.7747820820659399E-3</v>
      </c>
      <c r="G808" s="2">
        <v>0.95321124792098999</v>
      </c>
      <c r="H808" s="11">
        <v>1.18103362183319E-5</v>
      </c>
      <c r="I808" s="2">
        <v>2.98435770673677E-4</v>
      </c>
      <c r="J808" s="2">
        <v>0.98608291149139404</v>
      </c>
      <c r="K808" s="5">
        <v>1019</v>
      </c>
      <c r="L808">
        <v>2.6497864746488598E-4</v>
      </c>
      <c r="M808">
        <v>3.0699451453983701E-3</v>
      </c>
      <c r="N808" s="2">
        <v>0.97938978672027499</v>
      </c>
      <c r="O808" s="11">
        <v>1.81541763595305E-4</v>
      </c>
      <c r="P808">
        <v>3.5502719692885802E-3</v>
      </c>
      <c r="Q808" s="2">
        <v>0.97137290239334095</v>
      </c>
      <c r="R808" s="11">
        <v>2.7147454602527402E-5</v>
      </c>
      <c r="S808" s="2">
        <v>4.5622719335369701E-4</v>
      </c>
      <c r="T808" s="2">
        <v>0.98967009782791104</v>
      </c>
      <c r="U808" s="5">
        <v>884</v>
      </c>
      <c r="V808" s="11">
        <v>4.3252155592199401E-5</v>
      </c>
      <c r="W808" s="2">
        <v>1.32393604144454E-3</v>
      </c>
      <c r="X808" s="2">
        <v>0.96967166662216098</v>
      </c>
      <c r="Y808" s="11">
        <v>4.1276402043877102E-5</v>
      </c>
      <c r="Z808" s="2">
        <v>1.7299186438322E-3</v>
      </c>
      <c r="AA808" s="2">
        <v>0.94889384508132901</v>
      </c>
      <c r="AB808" s="11">
        <v>1.0988030226144399E-5</v>
      </c>
      <c r="AC808" s="2">
        <v>2.9930684831924699E-4</v>
      </c>
      <c r="AD808" s="2">
        <v>0.98182451725006104</v>
      </c>
    </row>
    <row r="809" spans="1:30" x14ac:dyDescent="0.35">
      <c r="A809" s="2">
        <v>1281</v>
      </c>
      <c r="B809" s="11">
        <v>1.3069316628389001E-4</v>
      </c>
      <c r="C809" s="2">
        <v>2.2133628372102902E-3</v>
      </c>
      <c r="D809" s="2">
        <v>0.98142904043197599</v>
      </c>
      <c r="E809" s="11">
        <v>1.01094199635554E-4</v>
      </c>
      <c r="F809" s="2">
        <v>2.6566765736788498E-3</v>
      </c>
      <c r="G809" s="2">
        <v>0.97201490402221602</v>
      </c>
      <c r="H809" s="11">
        <v>1.7789518096833398E-5</v>
      </c>
      <c r="I809" s="2">
        <v>3.7277361843734898E-4</v>
      </c>
      <c r="J809" s="2">
        <v>0.98870205879211404</v>
      </c>
      <c r="K809" s="5">
        <v>1020</v>
      </c>
      <c r="L809" s="47">
        <v>3.3816646464401802E-5</v>
      </c>
      <c r="M809">
        <v>1.0742044541984699E-3</v>
      </c>
      <c r="N809" s="2">
        <v>0.97320699691772405</v>
      </c>
      <c r="O809" s="11">
        <v>5.4920001275604503E-5</v>
      </c>
      <c r="P809">
        <v>1.9511942518875001E-3</v>
      </c>
      <c r="Q809" s="2">
        <v>0.95298701524734497</v>
      </c>
      <c r="R809" s="11">
        <v>1.44346513479831E-5</v>
      </c>
      <c r="S809" s="2">
        <v>3.3163753687403999E-4</v>
      </c>
      <c r="T809" s="2">
        <v>0.98609340190887396</v>
      </c>
      <c r="U809" s="5">
        <v>886</v>
      </c>
      <c r="V809" s="11">
        <v>6.3207792118191697E-4</v>
      </c>
      <c r="W809" s="2">
        <v>4.7854082658886901E-3</v>
      </c>
      <c r="X809" s="2">
        <v>0.98021131753921498</v>
      </c>
      <c r="Y809" s="11">
        <v>3.0427757883444401E-4</v>
      </c>
      <c r="Z809" s="2">
        <v>4.6800575219094701E-3</v>
      </c>
      <c r="AA809" s="2">
        <v>0.97779721021652199</v>
      </c>
      <c r="AB809" s="11">
        <v>5.14238345203921E-5</v>
      </c>
      <c r="AC809" s="2">
        <v>6.0710142133757396E-4</v>
      </c>
      <c r="AD809" s="2">
        <v>0.99153530597686701</v>
      </c>
    </row>
    <row r="810" spans="1:30" x14ac:dyDescent="0.35">
      <c r="A810" s="2">
        <v>1282</v>
      </c>
      <c r="B810" s="11">
        <v>1.81053837877698E-4</v>
      </c>
      <c r="C810" s="2">
        <v>2.6530409231781899E-3</v>
      </c>
      <c r="D810" s="2">
        <v>0.98143303394317605</v>
      </c>
      <c r="E810" s="11">
        <v>1.4954678772482999E-4</v>
      </c>
      <c r="F810" s="2">
        <v>3.2336777076125102E-3</v>
      </c>
      <c r="G810" s="2">
        <v>0.97294133901596003</v>
      </c>
      <c r="H810" s="11">
        <v>2.47116895479848E-5</v>
      </c>
      <c r="I810" s="2">
        <v>4.4293660903349503E-4</v>
      </c>
      <c r="J810" s="2">
        <v>0.98889684677124001</v>
      </c>
      <c r="K810" s="5">
        <v>1021</v>
      </c>
      <c r="L810">
        <v>2.00633017811924E-4</v>
      </c>
      <c r="M810">
        <v>2.77484790422022E-3</v>
      </c>
      <c r="N810" s="2">
        <v>0.98031175136566095</v>
      </c>
      <c r="O810" s="11">
        <v>1.80913557414896E-4</v>
      </c>
      <c r="P810">
        <v>3.6152610555291102E-3</v>
      </c>
      <c r="Q810" s="2">
        <v>0.97009074687957697</v>
      </c>
      <c r="R810" s="11">
        <v>2.6753230486065098E-5</v>
      </c>
      <c r="S810" s="2">
        <v>4.7496901242993702E-4</v>
      </c>
      <c r="T810" s="2">
        <v>0.98704081773757901</v>
      </c>
      <c r="U810" s="5">
        <v>887</v>
      </c>
      <c r="V810" s="11">
        <v>6.4305920386686899E-4</v>
      </c>
      <c r="W810" s="2">
        <v>4.8433137126266904E-3</v>
      </c>
      <c r="X810" s="2">
        <v>0.98219376802444402</v>
      </c>
      <c r="Y810" s="11">
        <v>3.5210145870223598E-4</v>
      </c>
      <c r="Z810" s="2">
        <v>5.0652171485126001E-3</v>
      </c>
      <c r="AA810" s="2">
        <v>0.97951483726501398</v>
      </c>
      <c r="AB810" s="11">
        <v>5.3779764130013003E-5</v>
      </c>
      <c r="AC810" s="2">
        <v>6.1703682877123302E-4</v>
      </c>
      <c r="AD810" s="2">
        <v>0.99247741699218694</v>
      </c>
    </row>
    <row r="811" spans="1:30" x14ac:dyDescent="0.35">
      <c r="A811" s="2">
        <v>1284</v>
      </c>
      <c r="B811" s="11">
        <v>1.4420115621760401E-4</v>
      </c>
      <c r="C811" s="2">
        <v>2.3102629929780899E-3</v>
      </c>
      <c r="D811" s="2">
        <v>0.98383969068527199</v>
      </c>
      <c r="E811" s="11">
        <v>1.6703945584595201E-4</v>
      </c>
      <c r="F811" s="2">
        <v>3.3676063176244402E-3</v>
      </c>
      <c r="G811" s="2">
        <v>0.96617728471755904</v>
      </c>
      <c r="H811" s="11">
        <v>4.3752475903602297E-5</v>
      </c>
      <c r="I811" s="2">
        <v>5.5039353901520296E-4</v>
      </c>
      <c r="J811" s="2">
        <v>0.98438835144042902</v>
      </c>
      <c r="K811" s="5">
        <v>1022</v>
      </c>
      <c r="L811">
        <v>3.0370478634722498E-4</v>
      </c>
      <c r="M811">
        <v>3.3875328954309199E-3</v>
      </c>
      <c r="N811" s="2">
        <v>0.98280805349349898</v>
      </c>
      <c r="O811" s="11">
        <v>2.7999072335660398E-4</v>
      </c>
      <c r="P811">
        <v>4.4839475303888304E-3</v>
      </c>
      <c r="Q811" s="2">
        <v>0.97391372919082597</v>
      </c>
      <c r="R811" s="11">
        <v>4.1852290451060899E-5</v>
      </c>
      <c r="S811" s="2">
        <v>5.9994595358148196E-4</v>
      </c>
      <c r="T811" s="2">
        <v>0.98839956521987904</v>
      </c>
      <c r="U811" s="5">
        <v>888</v>
      </c>
      <c r="V811" s="11">
        <v>1.9460722978692499E-4</v>
      </c>
      <c r="W811" s="2">
        <v>2.8618571814149601E-3</v>
      </c>
      <c r="X811" s="2">
        <v>0.98238009214401201</v>
      </c>
      <c r="Y811" s="11">
        <v>2.0860384393017701E-4</v>
      </c>
      <c r="Z811" s="2">
        <v>3.9633135311305497E-3</v>
      </c>
      <c r="AA811" s="2">
        <v>0.96282052993774403</v>
      </c>
      <c r="AB811" s="11">
        <v>3.3582618925720399E-5</v>
      </c>
      <c r="AC811" s="2">
        <v>5.5374158546328501E-4</v>
      </c>
      <c r="AD811" s="2">
        <v>0.98606079816818204</v>
      </c>
    </row>
    <row r="812" spans="1:30" x14ac:dyDescent="0.35">
      <c r="A812" s="2">
        <v>1286</v>
      </c>
      <c r="B812" s="11">
        <v>4.7789182281121601E-4</v>
      </c>
      <c r="C812" s="2">
        <v>4.16107289493083E-3</v>
      </c>
      <c r="D812" s="2">
        <v>0.98933428525924605</v>
      </c>
      <c r="E812" s="11">
        <v>5.7525176089257002E-4</v>
      </c>
      <c r="F812" s="2">
        <v>6.2018749304115703E-3</v>
      </c>
      <c r="G812" s="2">
        <v>0.98538422584533603</v>
      </c>
      <c r="H812" s="11">
        <v>8.9728084276430295E-5</v>
      </c>
      <c r="I812" s="2">
        <v>8.7350385729223403E-4</v>
      </c>
      <c r="J812" s="2">
        <v>0.99095892906188898</v>
      </c>
      <c r="K812" s="5">
        <v>1023</v>
      </c>
      <c r="L812">
        <v>3.4891435643657999E-4</v>
      </c>
      <c r="M812">
        <v>3.6744640674442001E-3</v>
      </c>
      <c r="N812" s="2">
        <v>0.982288837432861</v>
      </c>
      <c r="O812" s="11">
        <v>3.4966811654157899E-4</v>
      </c>
      <c r="P812">
        <v>5.0326245836913499E-3</v>
      </c>
      <c r="Q812" s="2">
        <v>0.97434735298156705</v>
      </c>
      <c r="R812" s="11">
        <v>5.2724593842867701E-5</v>
      </c>
      <c r="S812" s="2">
        <v>6.7424430744722399E-4</v>
      </c>
      <c r="T812" s="2">
        <v>0.98785859346389704</v>
      </c>
      <c r="U812" s="5">
        <v>889</v>
      </c>
      <c r="V812" s="11">
        <v>7.4739824049174699E-4</v>
      </c>
      <c r="W812" s="2">
        <v>5.4586050100624501E-3</v>
      </c>
      <c r="X812" s="2">
        <v>0.99053579568862904</v>
      </c>
      <c r="Y812" s="11">
        <v>8.2758622011169704E-4</v>
      </c>
      <c r="Z812" s="2">
        <v>7.8349262475967407E-3</v>
      </c>
      <c r="AA812" s="2">
        <v>0.98890155553817705</v>
      </c>
      <c r="AB812" s="11">
        <v>1.0859499161597301E-4</v>
      </c>
      <c r="AC812" s="2">
        <v>9.9212513305246808E-4</v>
      </c>
      <c r="AD812" s="2">
        <v>0.99188584089279097</v>
      </c>
    </row>
    <row r="813" spans="1:30" x14ac:dyDescent="0.35">
      <c r="A813" s="2">
        <v>1288</v>
      </c>
      <c r="B813" s="11">
        <v>9.6280913567170501E-4</v>
      </c>
      <c r="C813" s="2">
        <v>3.7232472095638501E-3</v>
      </c>
      <c r="D813" s="2">
        <v>0.99035483598709095</v>
      </c>
      <c r="E813" s="11">
        <v>1.76379270851612E-3</v>
      </c>
      <c r="F813" s="2">
        <v>1.03295249864459E-2</v>
      </c>
      <c r="G813" s="2">
        <v>0.960457444190979</v>
      </c>
      <c r="H813" s="11">
        <v>2.3870847653597498E-3</v>
      </c>
      <c r="I813" s="2">
        <v>3.7344368174672101E-3</v>
      </c>
      <c r="J813" s="2">
        <v>0.98888105154037398</v>
      </c>
      <c r="K813" s="5">
        <v>1024</v>
      </c>
      <c r="L813" s="47">
        <v>3.1394542020279901E-5</v>
      </c>
      <c r="M813">
        <v>1.0540683288127099E-3</v>
      </c>
      <c r="N813" s="2">
        <v>0.97381013631820601</v>
      </c>
      <c r="O813" s="11">
        <v>3.6365017876960303E-5</v>
      </c>
      <c r="P813">
        <v>1.57163420226424E-3</v>
      </c>
      <c r="Q813" s="2">
        <v>0.94705986976623502</v>
      </c>
      <c r="R813" s="11">
        <v>1.3939203199697601E-5</v>
      </c>
      <c r="S813" s="2">
        <v>3.1221131212078002E-4</v>
      </c>
      <c r="T813" s="2">
        <v>0.98122090101241999</v>
      </c>
      <c r="U813" s="5">
        <v>890</v>
      </c>
      <c r="V813" s="11">
        <v>1.0542835807427701E-3</v>
      </c>
      <c r="W813" s="2">
        <v>6.3172676600515799E-3</v>
      </c>
      <c r="X813" s="2">
        <v>0.99078005552291804</v>
      </c>
      <c r="Y813" s="11">
        <v>1.20880873873829E-3</v>
      </c>
      <c r="Z813" s="2">
        <v>9.3539748340845108E-3</v>
      </c>
      <c r="AA813" s="2">
        <v>0.99002987146377497</v>
      </c>
      <c r="AB813" s="11">
        <v>1.7832036246545599E-4</v>
      </c>
      <c r="AC813" s="2">
        <v>1.28112290985882E-3</v>
      </c>
      <c r="AD813" s="2">
        <v>0.99222707748412997</v>
      </c>
    </row>
    <row r="814" spans="1:30" x14ac:dyDescent="0.35">
      <c r="A814" s="2">
        <v>1289</v>
      </c>
      <c r="B814" s="11">
        <v>1.48099800571799E-3</v>
      </c>
      <c r="C814" s="2">
        <v>5.6853271089494202E-3</v>
      </c>
      <c r="D814" s="2">
        <v>0.99262237548828103</v>
      </c>
      <c r="E814" s="11">
        <v>3.39421303942799E-3</v>
      </c>
      <c r="F814" s="2">
        <v>1.426004152745E-2</v>
      </c>
      <c r="G814" s="2">
        <v>0.97693783044814997</v>
      </c>
      <c r="H814" s="11">
        <v>5.0611193291842903E-3</v>
      </c>
      <c r="I814" s="2">
        <v>5.61060942709445E-3</v>
      </c>
      <c r="J814" s="2">
        <v>0.99123483896255404</v>
      </c>
      <c r="K814" s="5">
        <v>1025</v>
      </c>
      <c r="L814" s="47">
        <v>1.55769332195632E-4</v>
      </c>
      <c r="M814">
        <v>2.3640426807105498E-3</v>
      </c>
      <c r="N814" s="2">
        <v>0.97865217924117998</v>
      </c>
      <c r="O814" s="11">
        <v>1.0367431968916199E-4</v>
      </c>
      <c r="P814">
        <v>2.6984966825693798E-3</v>
      </c>
      <c r="Q814" s="2">
        <v>0.96932166814803999</v>
      </c>
      <c r="R814" s="11">
        <v>1.6545924154342999E-5</v>
      </c>
      <c r="S814" s="2">
        <v>3.6159373121336102E-4</v>
      </c>
      <c r="T814" s="2">
        <v>0.98882269859313898</v>
      </c>
      <c r="U814" s="5">
        <v>891</v>
      </c>
      <c r="V814" s="11">
        <v>1.10215414315462E-3</v>
      </c>
      <c r="W814" s="2">
        <v>6.5882992930710298E-3</v>
      </c>
      <c r="X814" s="2">
        <v>0.99172306060791005</v>
      </c>
      <c r="Y814" s="11">
        <v>1.3503028312698E-3</v>
      </c>
      <c r="Z814" s="2">
        <v>9.8751233890652605E-3</v>
      </c>
      <c r="AA814" s="2">
        <v>0.99082398414611805</v>
      </c>
      <c r="AB814" s="11">
        <v>2.3601378779858299E-4</v>
      </c>
      <c r="AC814" s="2">
        <v>1.4551277272403199E-3</v>
      </c>
      <c r="AD814" s="2">
        <v>0.99289858341216997</v>
      </c>
    </row>
    <row r="815" spans="1:30" x14ac:dyDescent="0.35">
      <c r="A815" s="2">
        <v>1290</v>
      </c>
      <c r="B815" s="11">
        <v>7.6205970253795299E-4</v>
      </c>
      <c r="C815" s="2">
        <v>5.2104899659752802E-3</v>
      </c>
      <c r="D815" s="2">
        <v>0.99559098482131902</v>
      </c>
      <c r="E815" s="11">
        <v>1.5246131224557701E-3</v>
      </c>
      <c r="F815" s="2">
        <v>1.0270552709698601E-2</v>
      </c>
      <c r="G815" s="2">
        <v>0.99005877971649103</v>
      </c>
      <c r="H815" s="11">
        <v>4.9577123718336203E-4</v>
      </c>
      <c r="I815" s="2">
        <v>2.14316928759217E-3</v>
      </c>
      <c r="J815" s="2">
        <v>0.99082636833190896</v>
      </c>
      <c r="K815" s="5">
        <v>1026</v>
      </c>
      <c r="L815" s="47">
        <v>2.3862825764808801E-4</v>
      </c>
      <c r="M815">
        <v>2.82775447703897E-3</v>
      </c>
      <c r="N815" s="2">
        <v>0.98084795475006104</v>
      </c>
      <c r="O815" s="11">
        <v>1.4906327123753699E-4</v>
      </c>
      <c r="P815">
        <v>3.2177381217479701E-3</v>
      </c>
      <c r="Q815" s="2">
        <v>0.97372794151306097</v>
      </c>
      <c r="R815" s="11">
        <v>2.9663180612260401E-5</v>
      </c>
      <c r="S815" s="2">
        <v>4.7193173668347299E-4</v>
      </c>
      <c r="T815" s="2">
        <v>0.98881024122238104</v>
      </c>
      <c r="U815" s="5">
        <v>892</v>
      </c>
      <c r="V815" s="11">
        <v>1.4953636855352599E-4</v>
      </c>
      <c r="W815" s="2">
        <v>2.5155311450362201E-3</v>
      </c>
      <c r="X815" s="2">
        <v>0.98150473833084095</v>
      </c>
      <c r="Y815" s="11">
        <v>1.3365484483074299E-4</v>
      </c>
      <c r="Z815" s="2">
        <v>3.1581937801092798E-3</v>
      </c>
      <c r="AA815" s="2">
        <v>0.96902900934219305</v>
      </c>
      <c r="AB815" s="11">
        <v>1.6348967619705901E-5</v>
      </c>
      <c r="AC815" s="2">
        <v>3.5700289299711498E-4</v>
      </c>
      <c r="AD815" s="2">
        <v>0.98973357677459695</v>
      </c>
    </row>
    <row r="816" spans="1:30" x14ac:dyDescent="0.35">
      <c r="A816" s="2">
        <v>1291</v>
      </c>
      <c r="B816" s="11">
        <v>1.0855000000447E-3</v>
      </c>
      <c r="C816" s="2">
        <v>5.8061494491994303E-3</v>
      </c>
      <c r="D816" s="2">
        <v>0.99693578481674106</v>
      </c>
      <c r="E816" s="11">
        <v>3.08343698270618E-3</v>
      </c>
      <c r="F816" s="2">
        <v>1.4213450253009701E-2</v>
      </c>
      <c r="G816" s="2">
        <v>0.99266588687896695</v>
      </c>
      <c r="H816" s="11">
        <v>2.1123960614204398E-3</v>
      </c>
      <c r="I816" s="2">
        <v>4.2491909116506498E-3</v>
      </c>
      <c r="J816" s="2">
        <v>0.99639892578125</v>
      </c>
      <c r="K816" s="5">
        <v>1027</v>
      </c>
      <c r="L816">
        <v>2.5278821703977802E-4</v>
      </c>
      <c r="M816">
        <v>2.96257715672254E-3</v>
      </c>
      <c r="N816" s="2">
        <v>0.98105746507644598</v>
      </c>
      <c r="O816" s="11">
        <v>1.66079989867284E-4</v>
      </c>
      <c r="P816">
        <v>3.4612766467034799E-3</v>
      </c>
      <c r="Q816" s="2">
        <v>0.97359877824783303</v>
      </c>
      <c r="R816" s="11">
        <v>2.9671282391063801E-5</v>
      </c>
      <c r="S816" s="2">
        <v>4.81288123410195E-4</v>
      </c>
      <c r="T816" s="2">
        <v>0.98911464214324896</v>
      </c>
      <c r="U816" s="5">
        <v>893</v>
      </c>
      <c r="V816" s="11">
        <v>4.5755534665659E-4</v>
      </c>
      <c r="W816" s="2">
        <v>4.1633569635450797E-3</v>
      </c>
      <c r="X816" s="2">
        <v>0.98559200763702304</v>
      </c>
      <c r="Y816" s="11">
        <v>3.8125619175843802E-4</v>
      </c>
      <c r="Z816" s="2">
        <v>5.2925236523151398E-3</v>
      </c>
      <c r="AA816" s="2">
        <v>0.98311924934387196</v>
      </c>
      <c r="AB816" s="11">
        <v>4.5437343942467103E-5</v>
      </c>
      <c r="AC816" s="2">
        <v>5.9501087525859399E-4</v>
      </c>
      <c r="AD816" s="2">
        <v>0.99286973476409901</v>
      </c>
    </row>
    <row r="817" spans="1:30" x14ac:dyDescent="0.35">
      <c r="A817" s="2">
        <v>1292</v>
      </c>
      <c r="B817" s="11">
        <v>8.7275489931926104E-5</v>
      </c>
      <c r="C817" s="2">
        <v>1.7889384180307299E-3</v>
      </c>
      <c r="D817" s="2">
        <v>0.97336399555206299</v>
      </c>
      <c r="E817" s="11">
        <v>7.3995528509840301E-5</v>
      </c>
      <c r="F817" s="2">
        <v>2.2893978748470501E-3</v>
      </c>
      <c r="G817" s="2">
        <v>0.96368032693862904</v>
      </c>
      <c r="H817" s="11">
        <v>1.5227804397E-5</v>
      </c>
      <c r="I817" s="2">
        <v>3.4428626531734998E-4</v>
      </c>
      <c r="J817" s="2">
        <v>0.98711460828781095</v>
      </c>
      <c r="K817" s="5">
        <v>1028</v>
      </c>
      <c r="L817" s="47">
        <v>9.9670614872593406E-5</v>
      </c>
      <c r="M817">
        <v>2.07419809885323E-3</v>
      </c>
      <c r="N817" s="2">
        <v>0.97646188735961903</v>
      </c>
      <c r="O817" s="11">
        <v>1.41472279210574E-4</v>
      </c>
      <c r="P817">
        <v>3.2761737238615699E-3</v>
      </c>
      <c r="Q817" s="2">
        <v>0.94884008169174106</v>
      </c>
      <c r="R817" s="11">
        <v>2.8169619326945299E-5</v>
      </c>
      <c r="S817" s="2">
        <v>4.6564845251850703E-4</v>
      </c>
      <c r="T817" s="2">
        <v>0.98398721218109098</v>
      </c>
      <c r="U817" s="5">
        <v>894</v>
      </c>
      <c r="V817" s="11">
        <v>4.91648621391505E-4</v>
      </c>
      <c r="W817" s="2">
        <v>4.3186689727008299E-3</v>
      </c>
      <c r="X817" s="2">
        <v>0.98777937889099099</v>
      </c>
      <c r="Y817" s="11">
        <v>4.8263600911013701E-4</v>
      </c>
      <c r="Z817" s="2">
        <v>6.0453792102634898E-3</v>
      </c>
      <c r="AA817" s="2">
        <v>0.98600715398788397</v>
      </c>
      <c r="AB817" s="11">
        <v>5.7276771258329898E-5</v>
      </c>
      <c r="AC817" s="2">
        <v>6.8185251438990203E-4</v>
      </c>
      <c r="AD817" s="2">
        <v>0.993996322154998</v>
      </c>
    </row>
    <row r="818" spans="1:30" x14ac:dyDescent="0.35">
      <c r="A818" s="2">
        <v>1294</v>
      </c>
      <c r="B818" s="11">
        <v>2.1032229415141E-4</v>
      </c>
      <c r="C818" s="2">
        <v>2.8442754410207198E-3</v>
      </c>
      <c r="D818" s="2">
        <v>0.97776257991790705</v>
      </c>
      <c r="E818" s="11">
        <v>1.4223526522982801E-4</v>
      </c>
      <c r="F818" s="2">
        <v>3.1297134701162499E-3</v>
      </c>
      <c r="G818" s="2">
        <v>0.97033661603927601</v>
      </c>
      <c r="H818" s="11">
        <v>2.69104803010122E-5</v>
      </c>
      <c r="I818" s="2">
        <v>4.4175927178002802E-4</v>
      </c>
      <c r="J818" s="2">
        <v>0.98712760210037198</v>
      </c>
      <c r="K818" s="5">
        <v>1029</v>
      </c>
      <c r="L818">
        <v>3.15751240123063E-4</v>
      </c>
      <c r="M818">
        <v>3.5114579368382601E-3</v>
      </c>
      <c r="N818" s="2">
        <v>0.98927062749862604</v>
      </c>
      <c r="O818" s="11">
        <v>3.81278106942772E-4</v>
      </c>
      <c r="P818">
        <v>5.1695113070309101E-3</v>
      </c>
      <c r="Q818" s="2">
        <v>0.98401844501495295</v>
      </c>
      <c r="R818" s="11">
        <v>6.5370622905902497E-5</v>
      </c>
      <c r="S818" s="2">
        <v>7.5218302663415605E-4</v>
      </c>
      <c r="T818" s="2">
        <v>0.98827093839645297</v>
      </c>
      <c r="U818" s="5">
        <v>895</v>
      </c>
      <c r="V818" s="11">
        <v>2.5160182267427401E-3</v>
      </c>
      <c r="W818" s="2">
        <v>9.7334729507565498E-3</v>
      </c>
      <c r="X818" s="2">
        <v>0.98743963241577104</v>
      </c>
      <c r="Y818" s="11">
        <v>2.2008907981216899E-3</v>
      </c>
      <c r="Z818" s="2">
        <v>1.2463470920920299E-2</v>
      </c>
      <c r="AA818" s="2">
        <v>0.98500037193298295</v>
      </c>
      <c r="AB818" s="11">
        <v>2.7034015511162498E-4</v>
      </c>
      <c r="AC818" s="2">
        <v>1.4959041727706701E-3</v>
      </c>
      <c r="AD818" s="2">
        <v>0.99278432130813599</v>
      </c>
    </row>
    <row r="819" spans="1:30" x14ac:dyDescent="0.35">
      <c r="A819" s="2">
        <v>1295</v>
      </c>
      <c r="B819" s="11">
        <v>2.5698859826661598E-4</v>
      </c>
      <c r="C819" s="2">
        <v>3.1631202436983499E-3</v>
      </c>
      <c r="D819" s="2">
        <v>0.97684055566787698</v>
      </c>
      <c r="E819" s="11">
        <v>1.9847118528559801E-4</v>
      </c>
      <c r="F819" s="2">
        <v>3.6327091511338901E-3</v>
      </c>
      <c r="G819" s="2">
        <v>0.96860599517822199</v>
      </c>
      <c r="H819" s="11">
        <v>2.5615545382606699E-5</v>
      </c>
      <c r="I819" s="2">
        <v>4.5699879410676599E-4</v>
      </c>
      <c r="J819" s="2">
        <v>0.98700374364852905</v>
      </c>
      <c r="K819" s="5">
        <v>1030</v>
      </c>
      <c r="L819">
        <v>3.8652328657917602E-4</v>
      </c>
      <c r="M819">
        <v>3.8908098358660902E-3</v>
      </c>
      <c r="N819" s="2">
        <v>0.99049109220504705</v>
      </c>
      <c r="O819" s="11">
        <v>5.8213266311213298E-4</v>
      </c>
      <c r="P819">
        <v>6.4336471259593903E-3</v>
      </c>
      <c r="Q819" s="2">
        <v>0.98505592346191395</v>
      </c>
      <c r="R819" s="11">
        <v>1.11953195300884E-4</v>
      </c>
      <c r="S819" s="2">
        <v>9.6686044707894304E-4</v>
      </c>
      <c r="T819" s="2">
        <v>0.98909187316894498</v>
      </c>
      <c r="U819" s="5">
        <v>896</v>
      </c>
      <c r="V819" s="11">
        <v>1.7830189608503101E-4</v>
      </c>
      <c r="W819" s="2">
        <v>2.9162366408854701E-3</v>
      </c>
      <c r="X819" s="2">
        <v>0.93415796756744296</v>
      </c>
      <c r="Y819" s="11">
        <v>1.5948066720738999E-4</v>
      </c>
      <c r="Z819" s="2">
        <v>3.7439605221152301E-3</v>
      </c>
      <c r="AA819" s="2">
        <v>0.91076129674911499</v>
      </c>
      <c r="AB819" s="11">
        <v>1.6764279280323501E-5</v>
      </c>
      <c r="AC819" s="2">
        <v>4.04285761760547E-4</v>
      </c>
      <c r="AD819" s="2">
        <v>0.97143918275833097</v>
      </c>
    </row>
    <row r="820" spans="1:30" x14ac:dyDescent="0.35">
      <c r="A820" s="2">
        <v>1297</v>
      </c>
      <c r="B820" s="11">
        <v>1.61565199960023E-4</v>
      </c>
      <c r="C820" s="2">
        <v>2.5050495751202102E-3</v>
      </c>
      <c r="D820" s="2">
        <v>0.98253309726714999</v>
      </c>
      <c r="E820" s="11">
        <v>1.2940933811478301E-4</v>
      </c>
      <c r="F820" s="2">
        <v>2.9730857349932098E-3</v>
      </c>
      <c r="G820" s="2">
        <v>0.97609764337539595</v>
      </c>
      <c r="H820" s="11">
        <v>1.7592450603842701E-5</v>
      </c>
      <c r="I820" s="2">
        <v>3.9028225000947698E-4</v>
      </c>
      <c r="J820" s="2">
        <v>0.99003243446350098</v>
      </c>
      <c r="K820" s="5">
        <v>1032</v>
      </c>
      <c r="L820" s="47">
        <v>8.57686682138592E-5</v>
      </c>
      <c r="M820">
        <v>1.78610580042004E-3</v>
      </c>
      <c r="N820" s="2">
        <v>0.97738140821456898</v>
      </c>
      <c r="O820" s="11">
        <v>7.5669944635592401E-5</v>
      </c>
      <c r="P820">
        <v>2.3648301139473902E-3</v>
      </c>
      <c r="Q820" s="2">
        <v>0.95939165353775002</v>
      </c>
      <c r="R820" s="11">
        <v>1.66880108736222E-5</v>
      </c>
      <c r="S820" s="2">
        <v>3.5581103293225099E-4</v>
      </c>
      <c r="T820" s="2">
        <v>0.98541337251663197</v>
      </c>
      <c r="U820" s="5">
        <v>897</v>
      </c>
      <c r="V820" s="11">
        <v>1.0353181278333E-4</v>
      </c>
      <c r="W820" s="2">
        <v>1.9765156321227498E-3</v>
      </c>
      <c r="X820" s="2">
        <v>0.97341006994247403</v>
      </c>
      <c r="Y820" s="11">
        <v>8.4612969658337506E-5</v>
      </c>
      <c r="Z820" s="2">
        <v>2.4737715721130302E-3</v>
      </c>
      <c r="AA820" s="2">
        <v>0.951499283313751</v>
      </c>
      <c r="AB820" s="11">
        <v>1.7924743588082401E-5</v>
      </c>
      <c r="AC820" s="2">
        <v>3.7304067518562003E-4</v>
      </c>
      <c r="AD820" s="2">
        <v>0.98073714971542303</v>
      </c>
    </row>
    <row r="821" spans="1:30" x14ac:dyDescent="0.35">
      <c r="A821" s="2">
        <v>1298</v>
      </c>
      <c r="B821" s="11">
        <v>2.9290255042724301E-4</v>
      </c>
      <c r="C821" s="2">
        <v>3.2896518241614099E-3</v>
      </c>
      <c r="D821" s="2">
        <v>0.98428273200988703</v>
      </c>
      <c r="E821" s="11">
        <v>2.4797295918688102E-4</v>
      </c>
      <c r="F821" s="2">
        <v>4.0792319923639297E-3</v>
      </c>
      <c r="G821" s="2">
        <v>0.979345142841339</v>
      </c>
      <c r="H821" s="11">
        <v>3.11096446239389E-5</v>
      </c>
      <c r="I821" s="2">
        <v>5.0922128139063705E-4</v>
      </c>
      <c r="J821" s="2">
        <v>0.99054598808288497</v>
      </c>
      <c r="K821" s="5">
        <v>1033</v>
      </c>
      <c r="L821">
        <v>2.6317825540900198E-4</v>
      </c>
      <c r="M821">
        <v>3.0718366615474198E-3</v>
      </c>
      <c r="N821" s="2">
        <v>0.98316091299056996</v>
      </c>
      <c r="O821" s="11">
        <v>2.19949812162667E-4</v>
      </c>
      <c r="P821">
        <v>3.9107813499867899E-3</v>
      </c>
      <c r="Q821" s="2">
        <v>0.97591191530227595</v>
      </c>
      <c r="R821" s="11">
        <v>3.6232526326784803E-5</v>
      </c>
      <c r="S821" s="2">
        <v>5.3660094272345304E-4</v>
      </c>
      <c r="T821" s="2">
        <v>0.98848623037338201</v>
      </c>
      <c r="U821" s="5">
        <v>898</v>
      </c>
      <c r="V821" s="11">
        <v>2.9867276316508602E-4</v>
      </c>
      <c r="W821" s="2">
        <v>3.1902370974421501E-3</v>
      </c>
      <c r="X821" s="2">
        <v>0.97532391548156705</v>
      </c>
      <c r="Y821" s="11">
        <v>2.2101509966887501E-4</v>
      </c>
      <c r="Z821" s="2">
        <v>3.9766100235283297E-3</v>
      </c>
      <c r="AA821" s="2">
        <v>0.955219745635986</v>
      </c>
      <c r="AB821" s="11">
        <v>4.4065636757295497E-5</v>
      </c>
      <c r="AC821" s="2">
        <v>5.50542841665446E-4</v>
      </c>
      <c r="AD821" s="2">
        <v>0.98669594526290805</v>
      </c>
    </row>
    <row r="822" spans="1:30" x14ac:dyDescent="0.35">
      <c r="A822" s="2">
        <v>1299</v>
      </c>
      <c r="B822" s="11">
        <v>3.4226488787680799E-4</v>
      </c>
      <c r="C822" s="2">
        <v>3.5093091428279799E-3</v>
      </c>
      <c r="D822" s="2">
        <v>0.98475682735443104</v>
      </c>
      <c r="E822" s="11">
        <v>2.6763460482470599E-4</v>
      </c>
      <c r="F822" s="2">
        <v>4.3427939526736702E-3</v>
      </c>
      <c r="G822" s="2">
        <v>0.98060661554336503</v>
      </c>
      <c r="H822" s="11">
        <v>3.7702106055803597E-5</v>
      </c>
      <c r="I822" s="2">
        <v>5.7685404317453504E-4</v>
      </c>
      <c r="J822" s="2">
        <v>0.99004787206649703</v>
      </c>
      <c r="K822" s="5">
        <v>1034</v>
      </c>
      <c r="L822">
        <v>3.3213474671356299E-4</v>
      </c>
      <c r="M822">
        <v>3.4470937680453001E-3</v>
      </c>
      <c r="N822" s="2">
        <v>0.984030902385711</v>
      </c>
      <c r="O822" s="11">
        <v>2.66625371295958E-4</v>
      </c>
      <c r="P822">
        <v>4.3906481005251399E-3</v>
      </c>
      <c r="Q822" s="2">
        <v>0.97909879684448198</v>
      </c>
      <c r="R822" s="11">
        <v>4.78468573419377E-5</v>
      </c>
      <c r="S822" s="2">
        <v>6.2575994525104696E-4</v>
      </c>
      <c r="T822" s="2">
        <v>0.98841893672943104</v>
      </c>
      <c r="U822" s="5">
        <v>899</v>
      </c>
      <c r="V822" s="11">
        <v>3.5985559225082397E-4</v>
      </c>
      <c r="W822" s="2">
        <v>3.45841748639941E-3</v>
      </c>
      <c r="X822" s="2">
        <v>0.97591280937194802</v>
      </c>
      <c r="Y822" s="11">
        <v>2.6228552451357202E-4</v>
      </c>
      <c r="Z822" s="2">
        <v>4.3210228905081697E-3</v>
      </c>
      <c r="AA822" s="2">
        <v>0.95754587650298995</v>
      </c>
      <c r="AB822" s="11">
        <v>5.1460381655488102E-5</v>
      </c>
      <c r="AC822" s="2">
        <v>6.0500687686726397E-4</v>
      </c>
      <c r="AD822" s="2">
        <v>0.986766457557678</v>
      </c>
    </row>
    <row r="823" spans="1:30" x14ac:dyDescent="0.35">
      <c r="A823" s="2">
        <v>1301</v>
      </c>
      <c r="B823" s="11">
        <v>1.4851929154246999E-4</v>
      </c>
      <c r="C823" s="2">
        <v>2.3808637633919699E-3</v>
      </c>
      <c r="D823" s="2">
        <v>0.97681236267089799</v>
      </c>
      <c r="E823" s="11">
        <v>9.8586686362978003E-5</v>
      </c>
      <c r="F823" s="2">
        <v>2.6270910166203902E-3</v>
      </c>
      <c r="G823" s="2">
        <v>0.967851221561431</v>
      </c>
      <c r="H823" s="11">
        <v>1.9459323084447499E-5</v>
      </c>
      <c r="I823" s="2">
        <v>3.8521661190316E-4</v>
      </c>
      <c r="J823" s="2">
        <v>0.98642015457153298</v>
      </c>
      <c r="K823" s="5">
        <v>1035</v>
      </c>
      <c r="L823">
        <v>1.25998829025775E-3</v>
      </c>
      <c r="M823">
        <v>6.67228456586599E-3</v>
      </c>
      <c r="N823" s="2">
        <v>0.98415118455886796</v>
      </c>
      <c r="O823" s="11">
        <v>8.8389043230563402E-4</v>
      </c>
      <c r="P823">
        <v>7.8154951333999599E-3</v>
      </c>
      <c r="Q823" s="2">
        <v>0.98139983415603604</v>
      </c>
      <c r="R823" s="11">
        <v>1.5846337191760499E-4</v>
      </c>
      <c r="S823" s="2">
        <v>1.11542548984289E-3</v>
      </c>
      <c r="T823" s="2">
        <v>0.98827654123306197</v>
      </c>
      <c r="U823" s="5">
        <v>900</v>
      </c>
      <c r="V823" s="11">
        <v>2.32168473303318E-4</v>
      </c>
      <c r="W823" s="2">
        <v>2.8909007087349801E-3</v>
      </c>
      <c r="X823" s="2">
        <v>0.98691797256469704</v>
      </c>
      <c r="Y823" s="11">
        <v>3.0330446315929201E-4</v>
      </c>
      <c r="Z823" s="2">
        <v>4.6563367359340104E-3</v>
      </c>
      <c r="AA823" s="2">
        <v>0.98401319980621305</v>
      </c>
      <c r="AB823" s="11">
        <v>9.6806841611396494E-5</v>
      </c>
      <c r="AC823" s="2">
        <v>8.6293811909854401E-4</v>
      </c>
      <c r="AD823" s="2">
        <v>0.989618420600891</v>
      </c>
    </row>
    <row r="824" spans="1:30" x14ac:dyDescent="0.35">
      <c r="A824" s="2">
        <v>1302</v>
      </c>
      <c r="B824" s="11">
        <v>2.3770873667672201E-4</v>
      </c>
      <c r="C824" s="2">
        <v>2.9604663141071701E-3</v>
      </c>
      <c r="D824" s="2">
        <v>0.97935277223587003</v>
      </c>
      <c r="E824" s="11">
        <v>1.6759923892095601E-4</v>
      </c>
      <c r="F824" s="2">
        <v>3.3000726252794201E-3</v>
      </c>
      <c r="G824" s="2">
        <v>0.97327089309692305</v>
      </c>
      <c r="H824" s="11">
        <v>2.03922354558017E-5</v>
      </c>
      <c r="I824" s="2">
        <v>4.0598027408123E-4</v>
      </c>
      <c r="J824" s="2">
        <v>0.98817014694213801</v>
      </c>
      <c r="K824" s="5">
        <v>1036</v>
      </c>
      <c r="L824" s="47">
        <v>4.7465833631576902E-5</v>
      </c>
      <c r="M824">
        <v>1.3486179523169899E-3</v>
      </c>
      <c r="N824" s="2">
        <v>0.97261977195739702</v>
      </c>
      <c r="O824" s="11">
        <v>8.7047854322008694E-5</v>
      </c>
      <c r="P824">
        <v>2.56074592471122E-3</v>
      </c>
      <c r="Q824" s="2">
        <v>0.95664644241332997</v>
      </c>
      <c r="R824" s="11">
        <v>1.68778824445325E-5</v>
      </c>
      <c r="S824" s="2">
        <v>3.9806801942177101E-4</v>
      </c>
      <c r="T824" s="2">
        <v>0.98053169250488204</v>
      </c>
      <c r="U824" s="5">
        <v>901</v>
      </c>
      <c r="V824" s="11">
        <v>1.5435364912264E-4</v>
      </c>
      <c r="W824" s="2">
        <v>2.4403661955147899E-3</v>
      </c>
      <c r="X824" s="2">
        <v>0.99038332700729304</v>
      </c>
      <c r="Y824" s="11">
        <v>1.8691562581807299E-4</v>
      </c>
      <c r="Z824" s="2">
        <v>3.50537616759538E-3</v>
      </c>
      <c r="AA824" s="2">
        <v>0.98321890830993597</v>
      </c>
      <c r="AB824" s="11">
        <v>3.3835567592177499E-5</v>
      </c>
      <c r="AC824" s="2">
        <v>5.0618959357962001E-4</v>
      </c>
      <c r="AD824" s="2">
        <v>0.99063885211944502</v>
      </c>
    </row>
    <row r="825" spans="1:30" x14ac:dyDescent="0.35">
      <c r="A825" s="2">
        <v>1303</v>
      </c>
      <c r="B825" s="11">
        <v>2.39257744397036E-4</v>
      </c>
      <c r="C825" s="2">
        <v>2.9923308175057099E-3</v>
      </c>
      <c r="D825" s="2">
        <v>0.98011708259582497</v>
      </c>
      <c r="E825" s="11">
        <v>1.7420094809494899E-4</v>
      </c>
      <c r="F825" s="2">
        <v>3.4940028563141801E-3</v>
      </c>
      <c r="G825" s="2">
        <v>0.97443157434463501</v>
      </c>
      <c r="H825" s="11">
        <v>2.81014308711746E-5</v>
      </c>
      <c r="I825" s="2">
        <v>4.72867803182452E-4</v>
      </c>
      <c r="J825" s="2">
        <v>0.98786258697509699</v>
      </c>
      <c r="K825" s="5">
        <v>1037</v>
      </c>
      <c r="L825" s="47">
        <v>1.8205509695690101E-4</v>
      </c>
      <c r="M825">
        <v>2.7161759790033102E-3</v>
      </c>
      <c r="N825" s="2">
        <v>0.98540544509887695</v>
      </c>
      <c r="O825" s="11">
        <v>1.73737615114077E-4</v>
      </c>
      <c r="P825">
        <v>3.5783392377197699E-3</v>
      </c>
      <c r="Q825" s="2">
        <v>0.97554814815521196</v>
      </c>
      <c r="R825" s="11">
        <v>3.1594841857440702E-5</v>
      </c>
      <c r="S825" s="2">
        <v>5.1515863742679303E-4</v>
      </c>
      <c r="T825" s="2">
        <v>0.98740303516387895</v>
      </c>
      <c r="U825" s="5">
        <v>902</v>
      </c>
      <c r="V825" s="11">
        <v>3.0798767693340702E-4</v>
      </c>
      <c r="W825" s="2">
        <v>3.3833102788776099E-3</v>
      </c>
      <c r="X825" s="2">
        <v>0.992453873157501</v>
      </c>
      <c r="Y825" s="11">
        <v>4.2603455949574698E-4</v>
      </c>
      <c r="Z825" s="2">
        <v>5.2750599570572298E-3</v>
      </c>
      <c r="AA825" s="2">
        <v>0.98696464300155595</v>
      </c>
      <c r="AB825" s="11">
        <v>8.0613484897185103E-5</v>
      </c>
      <c r="AC825" s="2">
        <v>7.88740522693842E-4</v>
      </c>
      <c r="AD825" s="2">
        <v>0.99145156145095803</v>
      </c>
    </row>
    <row r="826" spans="1:30" x14ac:dyDescent="0.35">
      <c r="A826" s="2">
        <v>1304</v>
      </c>
      <c r="B826" s="11">
        <v>6.7143373598810204E-5</v>
      </c>
      <c r="C826" s="2">
        <v>1.5139456372708E-3</v>
      </c>
      <c r="D826" s="2">
        <v>0.97198456525802601</v>
      </c>
      <c r="E826" s="11">
        <v>1.01807898317929E-4</v>
      </c>
      <c r="F826" s="2">
        <v>2.5891731493174999E-3</v>
      </c>
      <c r="G826" s="2">
        <v>0.94956499338150002</v>
      </c>
      <c r="H826" s="11">
        <v>8.6134547018446001E-5</v>
      </c>
      <c r="I826" s="2">
        <v>7.3622865602374001E-4</v>
      </c>
      <c r="J826" s="2">
        <v>0.97785454988479603</v>
      </c>
      <c r="K826" s="5">
        <v>1038</v>
      </c>
      <c r="L826">
        <v>3.7902782787568802E-4</v>
      </c>
      <c r="M826">
        <v>3.8436839822679702E-3</v>
      </c>
      <c r="N826" s="2">
        <v>0.98997813463211004</v>
      </c>
      <c r="O826" s="11">
        <v>4.5540634891949502E-4</v>
      </c>
      <c r="P826">
        <v>5.7627554051578002E-3</v>
      </c>
      <c r="Q826" s="2">
        <v>0.98496162891387895</v>
      </c>
      <c r="R826" s="11">
        <v>7.1094676968641498E-5</v>
      </c>
      <c r="S826" s="2">
        <v>7.8819878399372101E-4</v>
      </c>
      <c r="T826" s="2">
        <v>0.98914885520935003</v>
      </c>
      <c r="U826" s="5">
        <v>903</v>
      </c>
      <c r="V826" s="11">
        <v>3.8031552685424599E-4</v>
      </c>
      <c r="W826" s="2">
        <v>3.7330538034439E-3</v>
      </c>
      <c r="X826" s="2">
        <v>0.99217593669891302</v>
      </c>
      <c r="Y826" s="11">
        <v>5.3851399570703496E-4</v>
      </c>
      <c r="Z826" s="2">
        <v>5.8426270261406898E-3</v>
      </c>
      <c r="AA826" s="2">
        <v>0.98827093839645297</v>
      </c>
      <c r="AB826" s="11">
        <v>1.04892293165903E-4</v>
      </c>
      <c r="AC826" s="2">
        <v>9.0493110474199002E-4</v>
      </c>
      <c r="AD826" s="2">
        <v>0.99158185720443703</v>
      </c>
    </row>
    <row r="827" spans="1:30" x14ac:dyDescent="0.35">
      <c r="A827" s="2">
        <v>1308</v>
      </c>
      <c r="B827" s="11">
        <v>5.2395833336049603E-5</v>
      </c>
      <c r="C827" s="2">
        <v>1.43198750447481E-3</v>
      </c>
      <c r="D827" s="2">
        <v>0.97284328937530495</v>
      </c>
      <c r="E827" s="11">
        <v>6.4586449298076305E-5</v>
      </c>
      <c r="F827" s="2">
        <v>2.1892546210438E-3</v>
      </c>
      <c r="G827" s="2">
        <v>0.94794201850891102</v>
      </c>
      <c r="H827" s="11">
        <v>1.5341869584517499E-5</v>
      </c>
      <c r="I827" s="2">
        <v>3.4740625414997301E-4</v>
      </c>
      <c r="J827" s="2">
        <v>0.983423352241516</v>
      </c>
      <c r="K827" s="5">
        <v>1039</v>
      </c>
      <c r="L827">
        <v>5.4755457676947095E-4</v>
      </c>
      <c r="M827">
        <v>4.6082339249551296E-3</v>
      </c>
      <c r="N827" s="2">
        <v>0.98814213275909402</v>
      </c>
      <c r="O827" s="11">
        <v>6.4266053959727201E-4</v>
      </c>
      <c r="P827">
        <v>6.8201972171664203E-3</v>
      </c>
      <c r="Q827" s="2">
        <v>0.98415350914001398</v>
      </c>
      <c r="R827" s="11">
        <v>1.0066206596093199E-4</v>
      </c>
      <c r="S827" s="2">
        <v>9.3797937734052496E-4</v>
      </c>
      <c r="T827" s="2">
        <v>0.98964214324951105</v>
      </c>
      <c r="U827" s="5">
        <v>904</v>
      </c>
      <c r="V827" s="11">
        <v>8.4510938904713799E-5</v>
      </c>
      <c r="W827" s="2">
        <v>1.67903688270598E-3</v>
      </c>
      <c r="X827" s="2">
        <v>0.96251201629638605</v>
      </c>
      <c r="Y827" s="11">
        <v>6.6418018832337098E-5</v>
      </c>
      <c r="Z827" s="2">
        <v>2.2188299335539302E-3</v>
      </c>
      <c r="AA827" s="2">
        <v>0.942568600177764</v>
      </c>
      <c r="AB827" s="11">
        <v>1.29740064949146E-5</v>
      </c>
      <c r="AC827" s="2">
        <v>3.26063571264967E-4</v>
      </c>
      <c r="AD827" s="2">
        <v>0.98379808664321899</v>
      </c>
    </row>
    <row r="828" spans="1:30" x14ac:dyDescent="0.35">
      <c r="A828" s="2">
        <v>1310</v>
      </c>
      <c r="B828" s="11">
        <v>3.3666583476588097E-4</v>
      </c>
      <c r="C828" s="2">
        <v>3.5427003167569598E-3</v>
      </c>
      <c r="D828" s="2">
        <v>0.98330074548721302</v>
      </c>
      <c r="E828" s="11">
        <v>2.9630359495058602E-4</v>
      </c>
      <c r="F828" s="2">
        <v>4.5235906727612001E-3</v>
      </c>
      <c r="G828" s="2">
        <v>0.97828149795532204</v>
      </c>
      <c r="H828" s="11">
        <v>3.8804184441687499E-5</v>
      </c>
      <c r="I828" s="2">
        <v>5.8724300470203096E-4</v>
      </c>
      <c r="J828" s="2">
        <v>0.98806369304656905</v>
      </c>
      <c r="K828" s="5">
        <v>1040</v>
      </c>
      <c r="L828" s="47">
        <v>1.64500219398178E-4</v>
      </c>
      <c r="M828">
        <v>2.4293835740536399E-3</v>
      </c>
      <c r="N828" s="2">
        <v>0.98067814111709595</v>
      </c>
      <c r="O828" s="11">
        <v>1.6091253201011501E-4</v>
      </c>
      <c r="P828">
        <v>3.3482087310403499E-3</v>
      </c>
      <c r="Q828" s="2">
        <v>0.97281783819198597</v>
      </c>
      <c r="R828" s="11">
        <v>2.3132201022235599E-5</v>
      </c>
      <c r="S828" s="2">
        <v>4.5138091081753303E-4</v>
      </c>
      <c r="T828" s="2">
        <v>0.98698663711547796</v>
      </c>
      <c r="U828" s="5">
        <v>905</v>
      </c>
      <c r="V828" s="11">
        <v>1.3987044803798199E-4</v>
      </c>
      <c r="W828" s="2">
        <v>2.2788373753428398E-3</v>
      </c>
      <c r="X828" s="2">
        <v>0.97787290811538696</v>
      </c>
      <c r="Y828" s="11">
        <v>8.8885819423012395E-5</v>
      </c>
      <c r="Z828" s="2">
        <v>2.5731187779456299E-3</v>
      </c>
      <c r="AA828" s="2">
        <v>0.96682530641555697</v>
      </c>
      <c r="AB828" s="11">
        <v>1.5948840882629099E-5</v>
      </c>
      <c r="AC828" s="2">
        <v>3.4424607292748901E-4</v>
      </c>
      <c r="AD828" s="2">
        <v>0.988533735275268</v>
      </c>
    </row>
    <row r="829" spans="1:30" x14ac:dyDescent="0.35">
      <c r="A829" s="2">
        <v>1312</v>
      </c>
      <c r="B829" s="11">
        <v>7.2199502028524794E-5</v>
      </c>
      <c r="C829" s="2">
        <v>1.6105892136693001E-3</v>
      </c>
      <c r="D829" s="2">
        <v>0.96809107065200795</v>
      </c>
      <c r="E829" s="11">
        <v>6.0834914620499997E-5</v>
      </c>
      <c r="F829" s="2">
        <v>2.0298764575272799E-3</v>
      </c>
      <c r="G829" s="2">
        <v>0.94272011518478305</v>
      </c>
      <c r="H829" s="11">
        <v>1.49300858538481E-5</v>
      </c>
      <c r="I829" s="2">
        <v>3.3094146056100699E-4</v>
      </c>
      <c r="J829" s="2">
        <v>0.98181509971618597</v>
      </c>
      <c r="K829" s="5">
        <v>1041</v>
      </c>
      <c r="L829" s="47">
        <v>1.30739310407079E-4</v>
      </c>
      <c r="M829">
        <v>2.2532586008310301E-3</v>
      </c>
      <c r="N829" s="2">
        <v>0.98372942209243697</v>
      </c>
      <c r="O829" s="11">
        <v>1.10410779598169E-4</v>
      </c>
      <c r="P829">
        <v>2.8145383112132502E-3</v>
      </c>
      <c r="Q829" s="2">
        <v>0.97449070215225198</v>
      </c>
      <c r="R829" s="11">
        <v>1.7587381080374999E-5</v>
      </c>
      <c r="S829" s="2">
        <v>3.8003074587322701E-4</v>
      </c>
      <c r="T829" s="2">
        <v>0.98824113607406605</v>
      </c>
      <c r="U829" s="5">
        <v>906</v>
      </c>
      <c r="V829" s="11">
        <v>2.5128485867753598E-4</v>
      </c>
      <c r="W829" s="2">
        <v>2.9488862492144099E-3</v>
      </c>
      <c r="X829" s="2">
        <v>0.98070603609085005</v>
      </c>
      <c r="Y829" s="11">
        <v>1.40671676490455E-4</v>
      </c>
      <c r="Z829" s="2">
        <v>3.2140465918928298E-3</v>
      </c>
      <c r="AA829" s="2">
        <v>0.97375065088272095</v>
      </c>
      <c r="AB829" s="11">
        <v>2.49768509092973E-5</v>
      </c>
      <c r="AC829" s="2">
        <v>4.30190179031342E-4</v>
      </c>
      <c r="AD829" s="2">
        <v>0.99088406562805098</v>
      </c>
    </row>
    <row r="830" spans="1:30" x14ac:dyDescent="0.35">
      <c r="A830" s="2">
        <v>1313</v>
      </c>
      <c r="B830" s="11">
        <v>1.9005993090104301E-4</v>
      </c>
      <c r="C830" s="2">
        <v>2.5844583287835099E-3</v>
      </c>
      <c r="D830" s="2">
        <v>0.97928994894027699</v>
      </c>
      <c r="E830" s="11">
        <v>1.26019527669996E-4</v>
      </c>
      <c r="F830" s="2">
        <v>2.9574898071586999E-3</v>
      </c>
      <c r="G830" s="2">
        <v>0.97130680084228505</v>
      </c>
      <c r="H830" s="11">
        <v>2.2609085135627501E-5</v>
      </c>
      <c r="I830" s="2">
        <v>4.2475687223486602E-4</v>
      </c>
      <c r="J830" s="2">
        <v>0.98769932985305697</v>
      </c>
      <c r="K830" s="5">
        <v>1042</v>
      </c>
      <c r="L830">
        <v>2.71573546342551E-4</v>
      </c>
      <c r="M830">
        <v>3.2118884846568099E-3</v>
      </c>
      <c r="N830" s="2">
        <v>0.98530286550521795</v>
      </c>
      <c r="O830" s="11">
        <v>2.3646366025786801E-4</v>
      </c>
      <c r="P830">
        <v>4.0695108473300899E-3</v>
      </c>
      <c r="Q830" s="2">
        <v>0.97817015647888095</v>
      </c>
      <c r="R830" s="11">
        <v>3.1935214792611003E-5</v>
      </c>
      <c r="S830" s="2">
        <v>5.2478112047538096E-4</v>
      </c>
      <c r="T830" s="2">
        <v>0.98864322900772095</v>
      </c>
      <c r="U830" s="5">
        <v>907</v>
      </c>
      <c r="V830" s="11">
        <v>3.1646544812247097E-4</v>
      </c>
      <c r="W830" s="2">
        <v>3.1890030950307798E-3</v>
      </c>
      <c r="X830" s="2">
        <v>0.980768501758575</v>
      </c>
      <c r="Y830" s="11">
        <v>1.5585031360387799E-4</v>
      </c>
      <c r="Z830" s="2">
        <v>3.3525777980685199E-3</v>
      </c>
      <c r="AA830" s="2">
        <v>0.97594034671783403</v>
      </c>
      <c r="AB830" s="11">
        <v>3.16719670081511E-5</v>
      </c>
      <c r="AC830" s="2">
        <v>4.6850426588207402E-4</v>
      </c>
      <c r="AD830" s="2">
        <v>0.99134445190429599</v>
      </c>
    </row>
    <row r="831" spans="1:30" x14ac:dyDescent="0.35">
      <c r="A831" s="2">
        <v>1314</v>
      </c>
      <c r="B831" s="11">
        <v>2.3564213188365099E-4</v>
      </c>
      <c r="C831" s="2">
        <v>2.9065601993352101E-3</v>
      </c>
      <c r="D831" s="2">
        <v>0.98081016540527299</v>
      </c>
      <c r="E831" s="11">
        <v>1.6516682808287401E-4</v>
      </c>
      <c r="F831" s="2">
        <v>3.36023443378508E-3</v>
      </c>
      <c r="G831" s="2">
        <v>0.97298532724380404</v>
      </c>
      <c r="H831" s="11">
        <v>2.55678824032656E-5</v>
      </c>
      <c r="I831" s="2">
        <v>4.5757315820083E-4</v>
      </c>
      <c r="J831" s="2">
        <v>0.98844331502914395</v>
      </c>
      <c r="K831" s="5">
        <v>1045</v>
      </c>
      <c r="L831">
        <v>2.85840564174577E-4</v>
      </c>
      <c r="M831">
        <v>3.3313224557787102E-3</v>
      </c>
      <c r="N831" s="2">
        <v>0.99163103103637695</v>
      </c>
      <c r="O831" s="11">
        <v>4.14740061387419E-4</v>
      </c>
      <c r="P831">
        <v>5.40176406502723E-3</v>
      </c>
      <c r="Q831" s="2">
        <v>0.98363459110259999</v>
      </c>
      <c r="R831" s="11">
        <v>8.2464059232734103E-5</v>
      </c>
      <c r="S831" s="2">
        <v>8.7980995886027802E-4</v>
      </c>
      <c r="T831" s="2">
        <v>0.98866367340087802</v>
      </c>
      <c r="U831" s="5">
        <v>908</v>
      </c>
      <c r="V831" s="11">
        <v>3.5364100767765099E-5</v>
      </c>
      <c r="W831" s="2">
        <v>1.0963467648252799E-3</v>
      </c>
      <c r="X831" s="2">
        <v>0.965160012245178</v>
      </c>
      <c r="Y831" s="11">
        <v>6.1462931626010605E-5</v>
      </c>
      <c r="Z831" s="2">
        <v>2.0431946031749201E-3</v>
      </c>
      <c r="AA831" s="2">
        <v>0.94885295629501298</v>
      </c>
      <c r="AB831" s="11">
        <v>1.4533692592522101E-5</v>
      </c>
      <c r="AC831" s="2">
        <v>3.4047962981276198E-4</v>
      </c>
      <c r="AD831" s="2">
        <v>0.98319971561431796</v>
      </c>
    </row>
    <row r="832" spans="1:30" x14ac:dyDescent="0.35">
      <c r="A832" s="2">
        <v>1317</v>
      </c>
      <c r="B832" s="11">
        <v>1.25723527162335E-4</v>
      </c>
      <c r="C832" s="2">
        <v>2.1922548767179199E-3</v>
      </c>
      <c r="D832" s="2">
        <v>0.97778087854385298</v>
      </c>
      <c r="E832" s="11">
        <v>9.3454313173424398E-5</v>
      </c>
      <c r="F832" s="2">
        <v>2.5005768984556198E-3</v>
      </c>
      <c r="G832" s="2">
        <v>0.96639883518218905</v>
      </c>
      <c r="H832" s="11">
        <v>1.44396490213694E-5</v>
      </c>
      <c r="I832" s="2">
        <v>3.3221539342775898E-4</v>
      </c>
      <c r="J832" s="2">
        <v>0.98791885375976496</v>
      </c>
      <c r="K832" s="5">
        <v>1048</v>
      </c>
      <c r="L832" s="47">
        <v>4.1898289055097801E-5</v>
      </c>
      <c r="M832">
        <v>1.13056821282953E-3</v>
      </c>
      <c r="N832" s="2">
        <v>0.96895772218704201</v>
      </c>
      <c r="O832" s="11">
        <v>4.4074920879211202E-5</v>
      </c>
      <c r="P832">
        <v>1.7151220235973499E-3</v>
      </c>
      <c r="Q832" s="2">
        <v>0.94640505313873202</v>
      </c>
      <c r="R832" s="11">
        <v>1.51027106767287E-5</v>
      </c>
      <c r="S832" s="2">
        <v>3.1986588146537499E-4</v>
      </c>
      <c r="T832" s="2">
        <v>0.98285228013992298</v>
      </c>
      <c r="U832" s="5">
        <v>909</v>
      </c>
      <c r="V832" s="11">
        <v>1.60310446517542E-4</v>
      </c>
      <c r="W832" s="2">
        <v>2.5403685867786399E-3</v>
      </c>
      <c r="X832" s="2">
        <v>0.98396742343902499</v>
      </c>
      <c r="Y832" s="11">
        <v>1.5053717652335701E-4</v>
      </c>
      <c r="Z832" s="2">
        <v>3.2935284543782399E-3</v>
      </c>
      <c r="AA832" s="2">
        <v>0.97549599409103305</v>
      </c>
      <c r="AB832" s="11">
        <v>2.4310629669343998E-5</v>
      </c>
      <c r="AC832" s="2">
        <v>4.4461380457505502E-4</v>
      </c>
      <c r="AD832" s="2">
        <v>0.98906815052032404</v>
      </c>
    </row>
    <row r="833" spans="1:30" x14ac:dyDescent="0.35">
      <c r="A833" s="2">
        <v>1318</v>
      </c>
      <c r="B833" s="11">
        <v>2.9530114261433401E-4</v>
      </c>
      <c r="C833" s="2">
        <v>3.2567454036325199E-3</v>
      </c>
      <c r="D833" s="2">
        <v>0.98266768455505304</v>
      </c>
      <c r="E833" s="11">
        <v>2.5266772718168698E-4</v>
      </c>
      <c r="F833" s="2">
        <v>4.0554860606789502E-3</v>
      </c>
      <c r="G833" s="2">
        <v>0.97593635320663397</v>
      </c>
      <c r="H833" s="11">
        <v>2.9486312996596E-5</v>
      </c>
      <c r="I833" s="2">
        <v>5.0069845747202602E-4</v>
      </c>
      <c r="J833" s="2">
        <v>0.98892474174499501</v>
      </c>
      <c r="K833" s="5">
        <v>1049</v>
      </c>
      <c r="L833" s="47">
        <v>1.49612533277831E-4</v>
      </c>
      <c r="M833">
        <v>2.3609043564647401E-3</v>
      </c>
      <c r="N833" s="2">
        <v>0.978324234485626</v>
      </c>
      <c r="O833" s="11">
        <v>1.09594402601942E-4</v>
      </c>
      <c r="P833">
        <v>2.8152351733297101E-3</v>
      </c>
      <c r="Q833" s="2">
        <v>0.96422374248504605</v>
      </c>
      <c r="R833" s="11">
        <v>2.03069266717648E-5</v>
      </c>
      <c r="S833" s="2">
        <v>3.9864450809545799E-4</v>
      </c>
      <c r="T833" s="2">
        <v>0.98419904708862305</v>
      </c>
      <c r="U833" s="5">
        <v>910</v>
      </c>
      <c r="V833" s="11">
        <v>2.5194266345351902E-4</v>
      </c>
      <c r="W833" s="2">
        <v>3.13431955873966E-3</v>
      </c>
      <c r="X833" s="2">
        <v>0.98541676998138406</v>
      </c>
      <c r="Y833" s="11">
        <v>2.22502669203095E-4</v>
      </c>
      <c r="Z833" s="2">
        <v>3.9224033243954104E-3</v>
      </c>
      <c r="AA833" s="2">
        <v>0.981087446212768</v>
      </c>
      <c r="AB833" s="11">
        <v>3.6861161788692698E-5</v>
      </c>
      <c r="AC833" s="2">
        <v>5.3274561651051001E-4</v>
      </c>
      <c r="AD833" s="2">
        <v>0.98988860845565796</v>
      </c>
    </row>
    <row r="834" spans="1:30" x14ac:dyDescent="0.35">
      <c r="A834" s="2">
        <v>1319</v>
      </c>
      <c r="B834" s="11">
        <v>3.7125340895727201E-4</v>
      </c>
      <c r="C834" s="2">
        <v>3.6315938923507898E-3</v>
      </c>
      <c r="D834" s="2">
        <v>0.98331487178802401</v>
      </c>
      <c r="E834" s="11">
        <v>3.78816243028268E-4</v>
      </c>
      <c r="F834" s="2">
        <v>4.96438797563314E-3</v>
      </c>
      <c r="G834" s="2">
        <v>0.97495096921920699</v>
      </c>
      <c r="H834" s="11">
        <v>4.1870531276799698E-5</v>
      </c>
      <c r="I834" s="2">
        <v>5.83355489652603E-4</v>
      </c>
      <c r="J834" s="2">
        <v>0.98783636093139604</v>
      </c>
      <c r="K834" s="5">
        <v>1050</v>
      </c>
      <c r="L834">
        <v>2.6225217152386898E-4</v>
      </c>
      <c r="M834">
        <v>3.0295003671199001E-3</v>
      </c>
      <c r="N834" s="2">
        <v>0.97921174764633101</v>
      </c>
      <c r="O834" s="11">
        <v>1.4922340051271E-4</v>
      </c>
      <c r="P834">
        <v>3.2474037725478402E-3</v>
      </c>
      <c r="Q834" s="2">
        <v>0.97238659858703602</v>
      </c>
      <c r="R834" s="11">
        <v>3.1223233236232698E-5</v>
      </c>
      <c r="S834" s="2">
        <v>4.8929429613053799E-4</v>
      </c>
      <c r="T834" s="2">
        <v>0.98575639724731401</v>
      </c>
      <c r="U834" s="5">
        <v>911</v>
      </c>
      <c r="V834" s="11">
        <v>3.39946389431133E-4</v>
      </c>
      <c r="W834" s="2">
        <v>3.6065240856260001E-3</v>
      </c>
      <c r="X834" s="2">
        <v>0.98347908258438099</v>
      </c>
      <c r="Y834" s="11">
        <v>3.1325174495577801E-4</v>
      </c>
      <c r="Z834" s="2">
        <v>4.5052203349769098E-3</v>
      </c>
      <c r="AA834" s="2">
        <v>0.98018985986709595</v>
      </c>
      <c r="AB834" s="11">
        <v>4.0847673517418998E-5</v>
      </c>
      <c r="AC834" s="2">
        <v>5.5805582087486896E-4</v>
      </c>
      <c r="AD834" s="2">
        <v>0.99037790298461903</v>
      </c>
    </row>
    <row r="835" spans="1:30" x14ac:dyDescent="0.35">
      <c r="A835" s="2">
        <v>1325</v>
      </c>
      <c r="B835" s="11">
        <v>1.18181364086922E-4</v>
      </c>
      <c r="C835" s="2">
        <v>2.0904997363686501E-3</v>
      </c>
      <c r="D835" s="2">
        <v>0.97670614719390803</v>
      </c>
      <c r="E835" s="11">
        <v>7.75774024077691E-5</v>
      </c>
      <c r="F835" s="2">
        <v>2.31794780120253E-3</v>
      </c>
      <c r="G835" s="2">
        <v>0.96660012006759599</v>
      </c>
      <c r="H835" s="11">
        <v>1.64649609359912E-5</v>
      </c>
      <c r="I835" s="2">
        <v>3.4352374495938399E-4</v>
      </c>
      <c r="J835" s="2">
        <v>0.98838877677917403</v>
      </c>
      <c r="K835" s="5">
        <v>1051</v>
      </c>
      <c r="L835">
        <v>3.1689653405919601E-4</v>
      </c>
      <c r="M835">
        <v>3.3464964944869202E-3</v>
      </c>
      <c r="N835" s="2">
        <v>0.97845149040222101</v>
      </c>
      <c r="O835" s="11">
        <v>1.82895048055797E-4</v>
      </c>
      <c r="P835">
        <v>3.5761087201535702E-3</v>
      </c>
      <c r="Q835" s="2">
        <v>0.97117835283279397</v>
      </c>
      <c r="R835" s="11">
        <v>3.4039079764625003E-5</v>
      </c>
      <c r="S835" s="2">
        <v>5.0221482524648298E-4</v>
      </c>
      <c r="T835" s="2">
        <v>0.98809432983398404</v>
      </c>
      <c r="U835" s="5">
        <v>912</v>
      </c>
      <c r="V835" s="11">
        <v>3.4728291211649701E-5</v>
      </c>
      <c r="W835" s="2">
        <v>1.0976820485666301E-3</v>
      </c>
      <c r="X835" s="2">
        <v>0.96880167722702004</v>
      </c>
      <c r="Y835" s="11">
        <v>3.7630303268088001E-5</v>
      </c>
      <c r="Z835" s="2">
        <v>1.61513010971248E-3</v>
      </c>
      <c r="AA835" s="2">
        <v>0.94204586744308405</v>
      </c>
      <c r="AB835" s="11">
        <v>1.0729572750278699E-5</v>
      </c>
      <c r="AC835" s="2">
        <v>2.8461983310989998E-4</v>
      </c>
      <c r="AD835" s="2">
        <v>0.98506170511245705</v>
      </c>
    </row>
    <row r="836" spans="1:30" x14ac:dyDescent="0.35">
      <c r="A836" s="2">
        <v>1326</v>
      </c>
      <c r="B836" s="11">
        <v>1.9340762810315899E-4</v>
      </c>
      <c r="C836" s="2">
        <v>2.6769726537168E-3</v>
      </c>
      <c r="D836" s="2">
        <v>0.97811573743820102</v>
      </c>
      <c r="E836" s="11">
        <v>1.4852463209535899E-4</v>
      </c>
      <c r="F836" s="2">
        <v>3.18028731271624E-3</v>
      </c>
      <c r="G836" s="2">
        <v>0.97069716453552202</v>
      </c>
      <c r="H836" s="11">
        <v>2.6172127036261301E-5</v>
      </c>
      <c r="I836" s="2">
        <v>4.4498668285086702E-4</v>
      </c>
      <c r="J836" s="2">
        <v>0.98825788497924805</v>
      </c>
      <c r="K836" s="5">
        <v>1052</v>
      </c>
      <c r="L836" s="47">
        <v>3.8436599425040097E-5</v>
      </c>
      <c r="M836">
        <v>1.23125279787927E-3</v>
      </c>
      <c r="N836" s="2">
        <v>0.96896004676818803</v>
      </c>
      <c r="O836" s="11">
        <v>4.3762240238720497E-5</v>
      </c>
      <c r="P836">
        <v>1.7756599700078301E-3</v>
      </c>
      <c r="Q836" s="2">
        <v>0.94569146633148105</v>
      </c>
      <c r="R836" s="11">
        <v>1.14015110739273E-5</v>
      </c>
      <c r="S836" s="2">
        <v>3.04131361190229E-4</v>
      </c>
      <c r="T836" s="2">
        <v>0.98070102930068903</v>
      </c>
      <c r="U836" s="5">
        <v>913</v>
      </c>
      <c r="V836" s="11">
        <v>1.6891706036403699E-4</v>
      </c>
      <c r="W836" s="2">
        <v>2.4952862877398699E-3</v>
      </c>
      <c r="X836" s="2">
        <v>0.97808510065078702</v>
      </c>
      <c r="Y836" s="11">
        <v>1.1898457159986701E-4</v>
      </c>
      <c r="Z836" s="2">
        <v>2.8924497310072101E-3</v>
      </c>
      <c r="AA836" s="2">
        <v>0.96865308284759499</v>
      </c>
      <c r="AB836" s="11">
        <v>1.77490728674456E-5</v>
      </c>
      <c r="AC836" s="2">
        <v>3.7866589264012803E-4</v>
      </c>
      <c r="AD836" s="2">
        <v>0.98908168077468805</v>
      </c>
    </row>
    <row r="837" spans="1:30" x14ac:dyDescent="0.35">
      <c r="A837" s="2">
        <v>1328</v>
      </c>
      <c r="B837" s="11">
        <v>3.65947707905434E-5</v>
      </c>
      <c r="C837" s="2">
        <v>1.10490841325372E-3</v>
      </c>
      <c r="D837" s="2">
        <v>0.97110003232955899</v>
      </c>
      <c r="E837" s="11">
        <v>6.2449762481264702E-5</v>
      </c>
      <c r="F837" s="2">
        <v>2.03316938132047E-3</v>
      </c>
      <c r="G837" s="2">
        <v>0.94991630315780595</v>
      </c>
      <c r="H837" s="11">
        <v>1.53245327965123E-5</v>
      </c>
      <c r="I837" s="2">
        <v>3.4540324122644901E-4</v>
      </c>
      <c r="J837" s="2">
        <v>0.98418182134628296</v>
      </c>
      <c r="K837" s="5">
        <v>1053</v>
      </c>
      <c r="L837">
        <v>1.9565994443837499E-4</v>
      </c>
      <c r="M837">
        <v>2.6488120201975099E-3</v>
      </c>
      <c r="N837" s="2">
        <v>0.98605740070342995</v>
      </c>
      <c r="O837" s="11">
        <v>1.5691661974415099E-4</v>
      </c>
      <c r="P837">
        <v>3.2882043160498099E-3</v>
      </c>
      <c r="Q837" s="2">
        <v>0.97934406995773304</v>
      </c>
      <c r="R837" s="11">
        <v>2.7269361453363601E-5</v>
      </c>
      <c r="S837" s="2">
        <v>4.68610145617276E-4</v>
      </c>
      <c r="T837" s="2">
        <v>0.98947536945342995</v>
      </c>
      <c r="U837" s="5">
        <v>914</v>
      </c>
      <c r="V837" s="11">
        <v>2.5660291430540302E-4</v>
      </c>
      <c r="W837" s="2">
        <v>3.01186018623411E-3</v>
      </c>
      <c r="X837" s="2">
        <v>0.97890549898147505</v>
      </c>
      <c r="Y837" s="11">
        <v>1.7296907026320601E-4</v>
      </c>
      <c r="Z837" s="2">
        <v>3.4397556446492598E-3</v>
      </c>
      <c r="AA837" s="2">
        <v>0.97216367721557595</v>
      </c>
      <c r="AB837" s="11">
        <v>2.2552632799488401E-5</v>
      </c>
      <c r="AC837" s="2">
        <v>4.3080610339529801E-4</v>
      </c>
      <c r="AD837" s="2">
        <v>0.98798602819442705</v>
      </c>
    </row>
    <row r="838" spans="1:30" x14ac:dyDescent="0.35">
      <c r="A838" s="2">
        <v>1329</v>
      </c>
      <c r="B838" s="11">
        <v>2.3976879310794099E-4</v>
      </c>
      <c r="C838" s="2">
        <v>3.0028645414859E-3</v>
      </c>
      <c r="D838" s="2">
        <v>0.98024559020996005</v>
      </c>
      <c r="E838" s="11">
        <v>1.7356555326841701E-4</v>
      </c>
      <c r="F838" s="2">
        <v>3.4203897230327099E-3</v>
      </c>
      <c r="G838" s="2">
        <v>0.97243660688400202</v>
      </c>
      <c r="H838" s="11">
        <v>2.3371969291474599E-5</v>
      </c>
      <c r="I838" s="2">
        <v>4.3619316420517802E-4</v>
      </c>
      <c r="J838" s="2">
        <v>0.98790615797042802</v>
      </c>
      <c r="K838" s="5">
        <v>1054</v>
      </c>
      <c r="L838">
        <v>2.7517307898961002E-4</v>
      </c>
      <c r="M838">
        <v>3.1306033488363002E-3</v>
      </c>
      <c r="N838" s="2">
        <v>0.98666423559188798</v>
      </c>
      <c r="O838" s="11">
        <v>2.4264931562356599E-4</v>
      </c>
      <c r="P838">
        <v>4.1205836459994299E-3</v>
      </c>
      <c r="Q838" s="2">
        <v>0.97998261451721103</v>
      </c>
      <c r="R838" s="11">
        <v>3.6347144487081001E-5</v>
      </c>
      <c r="S838" s="2">
        <v>5.4209335939958605E-4</v>
      </c>
      <c r="T838" s="2">
        <v>0.98939841985702504</v>
      </c>
      <c r="U838" s="5">
        <v>915</v>
      </c>
      <c r="V838" s="11">
        <v>2.78138672001659E-4</v>
      </c>
      <c r="W838" s="2">
        <v>3.1987242400646201E-3</v>
      </c>
      <c r="X838" s="2">
        <v>0.97792565822601296</v>
      </c>
      <c r="Y838" s="11">
        <v>2.07660137675702E-4</v>
      </c>
      <c r="Z838" s="2">
        <v>3.8090234156697902E-3</v>
      </c>
      <c r="AA838" s="2">
        <v>0.97011268138885498</v>
      </c>
      <c r="AB838" s="11">
        <v>2.85559490293962E-5</v>
      </c>
      <c r="AC838" s="2">
        <v>4.8758907360024701E-4</v>
      </c>
      <c r="AD838" s="2">
        <v>0.98732841014862005</v>
      </c>
    </row>
    <row r="839" spans="1:30" x14ac:dyDescent="0.35">
      <c r="A839" s="2">
        <v>1331</v>
      </c>
      <c r="B839" s="11">
        <v>4.2551694787107403E-4</v>
      </c>
      <c r="C839" s="2">
        <v>3.9639556780457497E-3</v>
      </c>
      <c r="D839" s="2">
        <v>0.98210859298705999</v>
      </c>
      <c r="E839" s="11">
        <v>3.0434367363341098E-4</v>
      </c>
      <c r="F839" s="2">
        <v>4.51139966025948E-3</v>
      </c>
      <c r="G839" s="2">
        <v>0.979730904102325</v>
      </c>
      <c r="H839" s="11">
        <v>4.1329596569994397E-5</v>
      </c>
      <c r="I839" s="2">
        <v>5.8095355052500898E-4</v>
      </c>
      <c r="J839" s="2">
        <v>0.98994493484497004</v>
      </c>
      <c r="K839" s="5">
        <v>1055</v>
      </c>
      <c r="L839">
        <v>3.3406939473934401E-4</v>
      </c>
      <c r="M839">
        <v>3.4146134275943002E-3</v>
      </c>
      <c r="N839" s="2">
        <v>0.98674517869949296</v>
      </c>
      <c r="O839" s="11">
        <v>2.7002464048564402E-4</v>
      </c>
      <c r="P839">
        <v>4.3193181045353404E-3</v>
      </c>
      <c r="Q839" s="2">
        <v>0.98209267854690496</v>
      </c>
      <c r="R839" s="11">
        <v>4.6679324441356503E-5</v>
      </c>
      <c r="S839" s="2">
        <v>6.1397632816806403E-4</v>
      </c>
      <c r="T839" s="2">
        <v>0.98886638879776001</v>
      </c>
      <c r="U839" s="5">
        <v>916</v>
      </c>
      <c r="V839" s="11">
        <v>1.90526057849638E-4</v>
      </c>
      <c r="W839" s="2">
        <v>2.6713779661804399E-3</v>
      </c>
      <c r="X839" s="2">
        <v>0.97903048992156905</v>
      </c>
      <c r="Y839" s="11">
        <v>6.2008114764466795E-4</v>
      </c>
      <c r="Z839" s="2">
        <v>6.2546283006668004E-3</v>
      </c>
      <c r="AA839" s="2">
        <v>0.95007818937301602</v>
      </c>
      <c r="AB839" s="11">
        <v>5.0736172124743397E-4</v>
      </c>
      <c r="AC839" s="2">
        <v>2.0252827089279799E-3</v>
      </c>
      <c r="AD839" s="2">
        <v>0.97049897909164395</v>
      </c>
    </row>
    <row r="840" spans="1:30" x14ac:dyDescent="0.35">
      <c r="A840" s="2">
        <v>1332</v>
      </c>
      <c r="B840" s="11">
        <v>3.3694141166051802E-5</v>
      </c>
      <c r="C840" s="2">
        <v>1.06369040440768E-3</v>
      </c>
      <c r="D840" s="2">
        <v>0.96909838914871205</v>
      </c>
      <c r="E840" s="11">
        <v>3.5326680517755401E-5</v>
      </c>
      <c r="F840" s="2">
        <v>1.53058220166713E-3</v>
      </c>
      <c r="G840" s="2">
        <v>0.95185250043868996</v>
      </c>
      <c r="H840" s="11">
        <v>1.13355545181548E-5</v>
      </c>
      <c r="I840" s="2">
        <v>2.79813655652105E-4</v>
      </c>
      <c r="J840" s="2">
        <v>0.98356908559799106</v>
      </c>
      <c r="K840" s="5">
        <v>1056</v>
      </c>
      <c r="L840" s="47">
        <v>4.5237004087539302E-5</v>
      </c>
      <c r="M840">
        <v>1.32091774139553E-3</v>
      </c>
      <c r="N840" s="2">
        <v>0.97360646724700906</v>
      </c>
      <c r="O840" s="11">
        <v>4.3470306991366602E-5</v>
      </c>
      <c r="P840">
        <v>1.7869801959022799E-3</v>
      </c>
      <c r="Q840" s="2">
        <v>0.94964629411697299</v>
      </c>
      <c r="R840" s="11">
        <v>1.26052354971761E-5</v>
      </c>
      <c r="S840" s="2">
        <v>3.0982759199105198E-4</v>
      </c>
      <c r="T840" s="2">
        <v>0.98347818851470903</v>
      </c>
      <c r="U840" s="5">
        <v>917</v>
      </c>
      <c r="V840" s="11">
        <v>3.0890366178937202E-4</v>
      </c>
      <c r="W840" s="2">
        <v>3.4020137973129702E-3</v>
      </c>
      <c r="X840" s="2">
        <v>0.99426895380020097</v>
      </c>
      <c r="Y840" s="11">
        <v>4.9765576841309602E-4</v>
      </c>
      <c r="Z840" s="2">
        <v>5.90028427541255E-3</v>
      </c>
      <c r="AA840" s="2">
        <v>0.98862463235855103</v>
      </c>
      <c r="AB840" s="11">
        <v>8.3987411926500499E-5</v>
      </c>
      <c r="AC840" s="2">
        <v>8.30183329526335E-4</v>
      </c>
      <c r="AD840" s="2">
        <v>0.991754591464996</v>
      </c>
    </row>
    <row r="841" spans="1:30" x14ac:dyDescent="0.35">
      <c r="A841" s="2">
        <v>1333</v>
      </c>
      <c r="B841" s="11">
        <v>1.9764548051170999E-4</v>
      </c>
      <c r="C841" s="2">
        <v>2.6719979941844901E-3</v>
      </c>
      <c r="D841" s="2">
        <v>0.975419402122497</v>
      </c>
      <c r="E841" s="11">
        <v>1.1458603694336399E-4</v>
      </c>
      <c r="F841" s="2">
        <v>2.83689191564917E-3</v>
      </c>
      <c r="G841" s="2">
        <v>0.96466457843780495</v>
      </c>
      <c r="H841" s="11">
        <v>2.1445255697472001E-5</v>
      </c>
      <c r="I841" s="2">
        <v>3.9933581138029602E-4</v>
      </c>
      <c r="J841" s="2">
        <v>0.98871880769729603</v>
      </c>
      <c r="K841" s="5">
        <v>1058</v>
      </c>
      <c r="L841">
        <v>2.4632347049191502E-4</v>
      </c>
      <c r="M841">
        <v>2.9503726400434901E-3</v>
      </c>
      <c r="N841" s="2">
        <v>0.98055124282836903</v>
      </c>
      <c r="O841" s="11">
        <v>1.6985263209789899E-4</v>
      </c>
      <c r="P841">
        <v>3.44834220595657E-3</v>
      </c>
      <c r="Q841" s="2">
        <v>0.970897376537323</v>
      </c>
      <c r="R841" s="11">
        <v>2.4141447283909599E-5</v>
      </c>
      <c r="S841" s="2">
        <v>4.3769003241322902E-4</v>
      </c>
      <c r="T841" s="2">
        <v>0.98944342136383001</v>
      </c>
      <c r="U841" s="5">
        <v>918</v>
      </c>
      <c r="V841" s="11">
        <v>4.8132659867405799E-4</v>
      </c>
      <c r="W841" s="2">
        <v>4.2496514506637998E-3</v>
      </c>
      <c r="X841" s="2">
        <v>0.99396610260009699</v>
      </c>
      <c r="Y841" s="11">
        <v>8.1530120223760605E-4</v>
      </c>
      <c r="Z841" s="2">
        <v>7.5667910277843397E-3</v>
      </c>
      <c r="AA841" s="2">
        <v>0.98964780569076505</v>
      </c>
      <c r="AB841" s="11">
        <v>2.8840880258940101E-4</v>
      </c>
      <c r="AC841" s="2">
        <v>1.51660747360438E-3</v>
      </c>
      <c r="AD841" s="2">
        <v>0.98916316032409601</v>
      </c>
    </row>
    <row r="842" spans="1:30" x14ac:dyDescent="0.35">
      <c r="A842" s="2">
        <v>1334</v>
      </c>
      <c r="B842" s="11">
        <v>2.9075716156512499E-4</v>
      </c>
      <c r="C842" s="2">
        <v>3.1805671751499098E-3</v>
      </c>
      <c r="D842" s="2">
        <v>0.97702121734619096</v>
      </c>
      <c r="E842" s="11">
        <v>1.51809144881553E-4</v>
      </c>
      <c r="F842" s="2">
        <v>3.23991244658827E-3</v>
      </c>
      <c r="G842" s="2">
        <v>0.97010314464569003</v>
      </c>
      <c r="H842" s="11">
        <v>3.0210481781978099E-5</v>
      </c>
      <c r="I842" s="2">
        <v>4.64420591015368E-4</v>
      </c>
      <c r="J842" s="2">
        <v>0.98938387632369995</v>
      </c>
      <c r="K842" s="5">
        <v>1059</v>
      </c>
      <c r="L842">
        <v>3.4415806294418801E-4</v>
      </c>
      <c r="M842">
        <v>3.38128022849559E-3</v>
      </c>
      <c r="N842" s="2">
        <v>0.97907853126525801</v>
      </c>
      <c r="O842" s="11">
        <v>1.97988236322999E-4</v>
      </c>
      <c r="P842">
        <v>3.6906881723552899E-3</v>
      </c>
      <c r="Q842" s="2">
        <v>0.97170370817184404</v>
      </c>
      <c r="R842" s="11">
        <v>3.7997757317498299E-5</v>
      </c>
      <c r="S842" s="2">
        <v>5.0995434867218104E-4</v>
      </c>
      <c r="T842" s="2">
        <v>0.98977798223495395</v>
      </c>
      <c r="U842" s="5">
        <v>919</v>
      </c>
      <c r="V842" s="11">
        <v>5.6555704213678804E-4</v>
      </c>
      <c r="W842" s="2">
        <v>4.5847236178815304E-3</v>
      </c>
      <c r="X842" s="2">
        <v>0.994603931903839</v>
      </c>
      <c r="Y842" s="11">
        <v>1.1681917821988401E-3</v>
      </c>
      <c r="Z842" s="2">
        <v>8.96458234637975E-3</v>
      </c>
      <c r="AA842" s="2">
        <v>0.98980396986007602</v>
      </c>
      <c r="AB842" s="11">
        <v>7.54166161641478E-4</v>
      </c>
      <c r="AC842" s="2">
        <v>2.40238243713974E-3</v>
      </c>
      <c r="AD842" s="2">
        <v>0.98897224664688099</v>
      </c>
    </row>
    <row r="843" spans="1:30" x14ac:dyDescent="0.35">
      <c r="A843" s="2">
        <v>1335</v>
      </c>
      <c r="B843" s="11">
        <v>3.3479783451184598E-4</v>
      </c>
      <c r="C843" s="2">
        <v>3.4327211324125498E-3</v>
      </c>
      <c r="D843" s="2">
        <v>0.97602808475494296</v>
      </c>
      <c r="E843" s="11">
        <v>2.0176582620479099E-4</v>
      </c>
      <c r="F843" s="2">
        <v>3.7066487129777601E-3</v>
      </c>
      <c r="G843" s="2">
        <v>0.96950966119766202</v>
      </c>
      <c r="H843" s="11">
        <v>2.99745424854336E-5</v>
      </c>
      <c r="I843" s="2">
        <v>4.8265894292853702E-4</v>
      </c>
      <c r="J843" s="2">
        <v>0.98975700139999301</v>
      </c>
      <c r="K843" s="5">
        <v>1060</v>
      </c>
      <c r="L843" s="47">
        <v>1.3668555766344E-4</v>
      </c>
      <c r="M843">
        <v>2.36421125009655E-3</v>
      </c>
      <c r="N843" s="2">
        <v>0.98297083377838101</v>
      </c>
      <c r="O843" s="11">
        <v>1.33277018903754E-4</v>
      </c>
      <c r="P843">
        <v>3.1582554802298498E-3</v>
      </c>
      <c r="Q843" s="2">
        <v>0.96850568056106501</v>
      </c>
      <c r="R843" s="11">
        <v>2.4867935280781199E-5</v>
      </c>
      <c r="S843" s="2">
        <v>4.5671543921343901E-4</v>
      </c>
      <c r="T843" s="2">
        <v>0.98596680164337103</v>
      </c>
      <c r="U843" s="5">
        <v>920</v>
      </c>
      <c r="V843" s="11">
        <v>8.1033336755353903E-5</v>
      </c>
      <c r="W843" s="2">
        <v>1.8163549248129099E-3</v>
      </c>
      <c r="X843" s="2">
        <v>0.97718364000320401</v>
      </c>
      <c r="Y843" s="11">
        <v>7.1693539211992107E-5</v>
      </c>
      <c r="Z843" s="2">
        <v>2.3279632441699501E-3</v>
      </c>
      <c r="AA843" s="2">
        <v>0.95989459753036499</v>
      </c>
      <c r="AB843" s="11">
        <v>1.43820316225173E-5</v>
      </c>
      <c r="AC843" s="2">
        <v>3.4293395583517801E-4</v>
      </c>
      <c r="AD843" s="2">
        <v>0.984094738960266</v>
      </c>
    </row>
    <row r="844" spans="1:30" x14ac:dyDescent="0.35">
      <c r="A844" s="2">
        <v>1337</v>
      </c>
      <c r="B844" s="11">
        <v>4.4127533328719399E-4</v>
      </c>
      <c r="C844" s="2">
        <v>3.99970728904008E-3</v>
      </c>
      <c r="D844" s="2">
        <v>0.98773002624511697</v>
      </c>
      <c r="E844" s="11">
        <v>4.7893950249999702E-4</v>
      </c>
      <c r="F844" s="2">
        <v>5.7334513403475198E-3</v>
      </c>
      <c r="G844" s="2">
        <v>0.98209404945373502</v>
      </c>
      <c r="H844" s="11">
        <v>6.8489185650832897E-5</v>
      </c>
      <c r="I844" s="2">
        <v>7.8525306889787295E-4</v>
      </c>
      <c r="J844" s="2">
        <v>0.98750871419906605</v>
      </c>
      <c r="K844" s="5">
        <v>1061</v>
      </c>
      <c r="L844">
        <v>3.7840544246137099E-4</v>
      </c>
      <c r="M844">
        <v>3.8028704002499498E-3</v>
      </c>
      <c r="N844" s="2">
        <v>0.98837864398956299</v>
      </c>
      <c r="O844" s="11">
        <v>4.0251345490105401E-4</v>
      </c>
      <c r="P844">
        <v>5.3117913194000704E-3</v>
      </c>
      <c r="Q844" s="2">
        <v>0.98402464389801003</v>
      </c>
      <c r="R844" s="11">
        <v>5.6065586250042502E-5</v>
      </c>
      <c r="S844" s="2">
        <v>6.9543119752779603E-4</v>
      </c>
      <c r="T844" s="2">
        <v>0.990331590175628</v>
      </c>
      <c r="U844" s="5">
        <v>921</v>
      </c>
      <c r="V844" s="11">
        <v>2.8313708025962098E-4</v>
      </c>
      <c r="W844" s="2">
        <v>3.2545691356062798E-3</v>
      </c>
      <c r="X844" s="2">
        <v>0.98277640342712402</v>
      </c>
      <c r="Y844" s="11">
        <v>2.1029690105933601E-4</v>
      </c>
      <c r="Z844" s="2">
        <v>3.8886838592588902E-3</v>
      </c>
      <c r="AA844" s="2">
        <v>0.97689568996429399</v>
      </c>
      <c r="AB844" s="11">
        <v>3.00651208817726E-5</v>
      </c>
      <c r="AC844" s="2">
        <v>4.9359706463292198E-4</v>
      </c>
      <c r="AD844" s="2">
        <v>0.989948570728302</v>
      </c>
    </row>
    <row r="845" spans="1:30" x14ac:dyDescent="0.35">
      <c r="A845" s="2">
        <v>1338</v>
      </c>
      <c r="B845" s="11">
        <v>5.7855108752846696E-4</v>
      </c>
      <c r="C845" s="2">
        <v>4.5546595938503699E-3</v>
      </c>
      <c r="D845" s="2">
        <v>0.98814862966537398</v>
      </c>
      <c r="E845" s="11">
        <v>6.2883406644687002E-4</v>
      </c>
      <c r="F845" s="2">
        <v>6.6272527910768899E-3</v>
      </c>
      <c r="G845" s="2">
        <v>0.98505145311355502</v>
      </c>
      <c r="H845" s="11">
        <v>1.13835078082047E-4</v>
      </c>
      <c r="I845" s="2">
        <v>1.0033000726252701E-3</v>
      </c>
      <c r="J845" s="2">
        <v>0.98831802606582597</v>
      </c>
      <c r="K845" s="5">
        <v>1063</v>
      </c>
      <c r="L845">
        <v>1.8297355854883699E-3</v>
      </c>
      <c r="M845">
        <v>8.1112924963235803E-3</v>
      </c>
      <c r="N845" s="2">
        <v>0.98986381292343095</v>
      </c>
      <c r="O845" s="11">
        <v>2.1629324182868E-3</v>
      </c>
      <c r="P845">
        <v>1.2434332631528299E-2</v>
      </c>
      <c r="Q845" s="2">
        <v>0.98535764217376698</v>
      </c>
      <c r="R845" s="11">
        <v>4.4026010436937202E-4</v>
      </c>
      <c r="S845" s="2">
        <v>1.8806417938321801E-3</v>
      </c>
      <c r="T845" s="2">
        <v>0.98788869380950906</v>
      </c>
      <c r="U845" s="5">
        <v>922</v>
      </c>
      <c r="V845" s="11">
        <v>3.5174356889910898E-4</v>
      </c>
      <c r="W845" s="2">
        <v>3.4963923972100002E-3</v>
      </c>
      <c r="X845" s="2">
        <v>0.98505938053131104</v>
      </c>
      <c r="Y845" s="11">
        <v>2.35895524383522E-4</v>
      </c>
      <c r="Z845" s="2">
        <v>3.9849383756518303E-3</v>
      </c>
      <c r="AA845" s="2">
        <v>0.98216551542282104</v>
      </c>
      <c r="AB845" s="11">
        <v>3.5546141589293202E-5</v>
      </c>
      <c r="AC845" s="2">
        <v>5.1481457194313396E-4</v>
      </c>
      <c r="AD845" s="2">
        <v>0.99159210920333796</v>
      </c>
    </row>
    <row r="846" spans="1:30" x14ac:dyDescent="0.35">
      <c r="A846" s="2">
        <v>1340</v>
      </c>
      <c r="B846" s="11">
        <v>8.1883481470867897E-5</v>
      </c>
      <c r="C846" s="2">
        <v>1.7922901315614501E-3</v>
      </c>
      <c r="D846" s="2">
        <v>0.97703242301940896</v>
      </c>
      <c r="E846" s="11">
        <v>8.3222068496979705E-5</v>
      </c>
      <c r="F846" s="2">
        <v>2.4243798106908798E-3</v>
      </c>
      <c r="G846" s="2">
        <v>0.95835053920745805</v>
      </c>
      <c r="H846" s="11">
        <v>1.5019149032013901E-5</v>
      </c>
      <c r="I846" s="2">
        <v>3.4298154059797498E-4</v>
      </c>
      <c r="J846" s="2">
        <v>0.98545730113983099</v>
      </c>
      <c r="K846" s="5">
        <v>1064</v>
      </c>
      <c r="L846" s="47">
        <v>2.8878894227091199E-5</v>
      </c>
      <c r="M846">
        <v>1.0129128349944899E-3</v>
      </c>
      <c r="N846" s="2">
        <v>0.97397720813751198</v>
      </c>
      <c r="O846" s="11">
        <v>4.8076057282742099E-5</v>
      </c>
      <c r="P846">
        <v>1.85559468809515E-3</v>
      </c>
      <c r="Q846" s="2">
        <v>0.95480549335479703</v>
      </c>
      <c r="R846" s="11">
        <v>1.2594196050486001E-5</v>
      </c>
      <c r="S846" s="2">
        <v>3.2256293343380001E-4</v>
      </c>
      <c r="T846" s="2">
        <v>0.98258984088897705</v>
      </c>
      <c r="U846" s="5">
        <v>923</v>
      </c>
      <c r="V846" s="11">
        <v>1.3567648129537699E-3</v>
      </c>
      <c r="W846" s="2">
        <v>6.8193930201232399E-3</v>
      </c>
      <c r="X846" s="2">
        <v>0.98524218797683705</v>
      </c>
      <c r="Y846" s="11">
        <v>7.72108440287411E-4</v>
      </c>
      <c r="Z846" s="2">
        <v>7.2397626936435699E-3</v>
      </c>
      <c r="AA846" s="2">
        <v>0.98393493890762296</v>
      </c>
      <c r="AB846" s="11">
        <v>1.09326916572172E-4</v>
      </c>
      <c r="AC846" s="2">
        <v>9.0706639457493999E-4</v>
      </c>
      <c r="AD846" s="2">
        <v>0.99137711524963301</v>
      </c>
    </row>
    <row r="847" spans="1:30" x14ac:dyDescent="0.35">
      <c r="A847" s="2">
        <v>1341</v>
      </c>
      <c r="B847" s="11">
        <v>2.64747912297025E-4</v>
      </c>
      <c r="C847" s="2">
        <v>3.1393326353281702E-3</v>
      </c>
      <c r="D847" s="2">
        <v>0.982563316822052</v>
      </c>
      <c r="E847" s="11">
        <v>2.4040980497375101E-4</v>
      </c>
      <c r="F847" s="2">
        <v>4.0541347116231901E-3</v>
      </c>
      <c r="G847" s="2">
        <v>0.97364342212677002</v>
      </c>
      <c r="H847" s="11">
        <v>2.9853683372493799E-5</v>
      </c>
      <c r="I847" s="2">
        <v>4.8701057676225901E-4</v>
      </c>
      <c r="J847" s="2">
        <v>0.98945713043212802</v>
      </c>
      <c r="K847" s="5">
        <v>1065</v>
      </c>
      <c r="L847" s="47">
        <v>1.3634256902150799E-4</v>
      </c>
      <c r="M847">
        <v>2.3678177967667502E-3</v>
      </c>
      <c r="N847" s="2">
        <v>0.97570556402206399</v>
      </c>
      <c r="O847" s="11">
        <v>1.12384142994415E-4</v>
      </c>
      <c r="P847">
        <v>2.8969584964215699E-3</v>
      </c>
      <c r="Q847" s="2">
        <v>0.96355563402175903</v>
      </c>
      <c r="R847" s="11">
        <v>1.7807407857617299E-5</v>
      </c>
      <c r="S847" s="2">
        <v>3.81355464924126E-4</v>
      </c>
      <c r="T847" s="2">
        <v>0.986364126205444</v>
      </c>
      <c r="U847" s="5">
        <v>924</v>
      </c>
      <c r="V847" s="11">
        <v>1.00643053883686E-4</v>
      </c>
      <c r="W847" s="2">
        <v>1.9989009015262101E-3</v>
      </c>
      <c r="X847" s="2">
        <v>0.95644199848175004</v>
      </c>
      <c r="Y847" s="11">
        <v>3.15144949126988E-4</v>
      </c>
      <c r="Z847" s="2">
        <v>4.63787000626325E-3</v>
      </c>
      <c r="AA847" s="2">
        <v>0.93521320819854703</v>
      </c>
      <c r="AB847" s="11">
        <v>7.2593000368215103E-5</v>
      </c>
      <c r="AC847" s="2">
        <v>7.8596099046990199E-4</v>
      </c>
      <c r="AD847" s="2">
        <v>0.95738053321838301</v>
      </c>
    </row>
    <row r="848" spans="1:30" x14ac:dyDescent="0.35">
      <c r="K848" s="5">
        <v>1066</v>
      </c>
      <c r="L848">
        <v>2.8877001022920002E-4</v>
      </c>
      <c r="M848">
        <v>3.2310418318956999E-3</v>
      </c>
      <c r="N848" s="2">
        <v>0.983326435089111</v>
      </c>
      <c r="O848" s="11">
        <v>2.04927244340069E-4</v>
      </c>
      <c r="P848">
        <v>3.8052094168961E-3</v>
      </c>
      <c r="Q848" s="2">
        <v>0.97793310880661</v>
      </c>
      <c r="R848" s="11">
        <v>3.29586728184949E-5</v>
      </c>
      <c r="S848" s="2">
        <v>5.1466887816786701E-4</v>
      </c>
      <c r="T848" s="2">
        <v>0.98997485637664795</v>
      </c>
      <c r="U848" s="5">
        <v>925</v>
      </c>
      <c r="V848" s="11">
        <v>1.42225122544914E-4</v>
      </c>
      <c r="W848" s="2">
        <v>2.35845427960157E-3</v>
      </c>
      <c r="X848" s="2">
        <v>0.98749411106109597</v>
      </c>
      <c r="Y848" s="11">
        <v>1.5330007590819099E-4</v>
      </c>
      <c r="Z848" s="2">
        <v>3.3021555282175502E-3</v>
      </c>
      <c r="AA848" s="2">
        <v>0.97981280088424605</v>
      </c>
      <c r="AB848" s="11">
        <v>2.6664154574973499E-5</v>
      </c>
      <c r="AC848" s="2">
        <v>4.69438004074618E-4</v>
      </c>
      <c r="AD848" s="2">
        <v>0.98971354961395197</v>
      </c>
    </row>
    <row r="849" spans="11:30" x14ac:dyDescent="0.35">
      <c r="K849" s="5">
        <v>1067</v>
      </c>
      <c r="L849">
        <v>3.4768061595968902E-4</v>
      </c>
      <c r="M849">
        <v>3.55981313623487E-3</v>
      </c>
      <c r="N849" s="2">
        <v>0.98465597629547097</v>
      </c>
      <c r="O849" s="11">
        <v>2.5933721917681298E-4</v>
      </c>
      <c r="P849">
        <v>4.2828335426747799E-3</v>
      </c>
      <c r="Q849" s="2">
        <v>0.97951924800872803</v>
      </c>
      <c r="R849" s="11">
        <v>4.7987417929107303E-5</v>
      </c>
      <c r="S849" s="2">
        <v>6.0287775704637105E-4</v>
      </c>
      <c r="T849" s="2">
        <v>0.99021756649017301</v>
      </c>
      <c r="U849" s="5">
        <v>926</v>
      </c>
      <c r="V849" s="11">
        <v>3.3293321030214402E-4</v>
      </c>
      <c r="W849" s="2">
        <v>3.5619556438177798E-3</v>
      </c>
      <c r="X849" s="2">
        <v>0.99090641736984197</v>
      </c>
      <c r="Y849" s="11">
        <v>3.3207706292159801E-4</v>
      </c>
      <c r="Z849" s="2">
        <v>4.78105014190077E-3</v>
      </c>
      <c r="AA849" s="2">
        <v>0.98891788721084595</v>
      </c>
      <c r="AB849" s="11">
        <v>5.6478478654753403E-5</v>
      </c>
      <c r="AC849" s="2">
        <v>6.9712474942207304E-4</v>
      </c>
      <c r="AD849" s="2">
        <v>0.99139481782913197</v>
      </c>
    </row>
    <row r="850" spans="11:30" x14ac:dyDescent="0.35">
      <c r="K850" s="5">
        <v>1068</v>
      </c>
      <c r="L850">
        <v>2.08934987313114E-4</v>
      </c>
      <c r="M850">
        <v>2.7547460049390702E-3</v>
      </c>
      <c r="N850" s="2">
        <v>0.98577916622161799</v>
      </c>
      <c r="O850" s="11">
        <v>3.9392855251207899E-4</v>
      </c>
      <c r="P850">
        <v>5.2278572693467097E-3</v>
      </c>
      <c r="Q850" s="2">
        <v>0.98006427288055398</v>
      </c>
      <c r="R850" s="11">
        <v>1.1614406685111999E-4</v>
      </c>
      <c r="S850" s="2">
        <v>9.2406594194471804E-4</v>
      </c>
      <c r="T850" s="2">
        <v>0.98647481203079201</v>
      </c>
      <c r="U850" s="5">
        <v>927</v>
      </c>
      <c r="V850" s="11">
        <v>4.9967726226896004E-4</v>
      </c>
      <c r="W850" s="2">
        <v>4.2757634073495804E-3</v>
      </c>
      <c r="X850" s="2">
        <v>0.99034422636032104</v>
      </c>
      <c r="Y850" s="11">
        <v>5.2315642824396404E-4</v>
      </c>
      <c r="Z850" s="2">
        <v>5.88095234706997E-3</v>
      </c>
      <c r="AA850" s="2">
        <v>0.98898965120315496</v>
      </c>
      <c r="AB850" s="11">
        <v>8.5228319221641801E-5</v>
      </c>
      <c r="AC850" s="2">
        <v>8.4781594341620803E-4</v>
      </c>
      <c r="AD850" s="2">
        <v>0.99187773466110196</v>
      </c>
    </row>
    <row r="851" spans="11:30" x14ac:dyDescent="0.35">
      <c r="K851" s="5">
        <v>1069</v>
      </c>
      <c r="L851">
        <v>1.6426081128884099E-4</v>
      </c>
      <c r="M851">
        <v>2.5199705269187602E-3</v>
      </c>
      <c r="N851" s="2">
        <v>0.98856639862060502</v>
      </c>
      <c r="O851" s="11">
        <v>2.1961238235235201E-4</v>
      </c>
      <c r="P851">
        <v>3.8696217816322999E-3</v>
      </c>
      <c r="Q851" s="2">
        <v>0.97906929254531805</v>
      </c>
      <c r="R851" s="11">
        <v>3.5067012504441603E-5</v>
      </c>
      <c r="S851" s="2">
        <v>5.4302671924233404E-4</v>
      </c>
      <c r="T851" s="2">
        <v>0.98820543289184504</v>
      </c>
      <c r="U851" s="5">
        <v>928</v>
      </c>
      <c r="V851" s="11">
        <v>2.05854303203523E-4</v>
      </c>
      <c r="W851" s="2">
        <v>2.4991063401102998E-3</v>
      </c>
      <c r="X851" s="2">
        <v>0.96707940101623502</v>
      </c>
      <c r="Y851" s="11">
        <v>1.00779798231087E-4</v>
      </c>
      <c r="Z851" s="2">
        <v>2.6307273656129798E-3</v>
      </c>
      <c r="AA851" s="2">
        <v>0.95593237876892001</v>
      </c>
      <c r="AB851" s="11">
        <v>1.7229151126230102E-5</v>
      </c>
      <c r="AC851" s="2">
        <v>3.6671353154815701E-4</v>
      </c>
      <c r="AD851" s="2">
        <v>0.98471814393997104</v>
      </c>
    </row>
    <row r="852" spans="11:30" x14ac:dyDescent="0.35">
      <c r="K852" s="5">
        <v>1070</v>
      </c>
      <c r="L852">
        <v>3.5235192626714701E-4</v>
      </c>
      <c r="M852">
        <v>3.6050069611519501E-3</v>
      </c>
      <c r="N852" s="2">
        <v>0.98989337682723999</v>
      </c>
      <c r="O852" s="11">
        <v>5.3266459144651803E-4</v>
      </c>
      <c r="P852">
        <v>6.1268489807844101E-3</v>
      </c>
      <c r="Q852" s="2">
        <v>0.98302459716796797</v>
      </c>
      <c r="R852" s="11">
        <v>8.5787185525987297E-5</v>
      </c>
      <c r="S852" s="2">
        <v>8.6440594168379903E-4</v>
      </c>
      <c r="T852" s="2">
        <v>0.98906791210174505</v>
      </c>
      <c r="U852" s="5">
        <v>929</v>
      </c>
      <c r="V852" s="11">
        <v>1.11257642856799E-4</v>
      </c>
      <c r="W852" s="2">
        <v>2.03590467572212E-3</v>
      </c>
      <c r="X852" s="2">
        <v>0.97755944728851296</v>
      </c>
      <c r="Y852" s="11">
        <v>8.1067926657851704E-5</v>
      </c>
      <c r="Z852" s="2">
        <v>2.4645519442856299E-3</v>
      </c>
      <c r="AA852" s="2">
        <v>0.96151578426360995</v>
      </c>
      <c r="AB852" s="11">
        <v>1.54753161041298E-5</v>
      </c>
      <c r="AC852" s="2">
        <v>3.4851473174057901E-4</v>
      </c>
      <c r="AD852" s="2">
        <v>0.98715078830718905</v>
      </c>
    </row>
    <row r="853" spans="11:30" x14ac:dyDescent="0.35">
      <c r="K853" s="5">
        <v>1071</v>
      </c>
      <c r="L853">
        <v>3.99833632400259E-4</v>
      </c>
      <c r="M853">
        <v>3.8636745885014499E-3</v>
      </c>
      <c r="N853" s="2">
        <v>0.98998975753784102</v>
      </c>
      <c r="O853" s="11">
        <v>7.0499832509085503E-4</v>
      </c>
      <c r="P853">
        <v>7.0380773395299903E-3</v>
      </c>
      <c r="Q853" s="2">
        <v>0.98309946060180597</v>
      </c>
      <c r="R853" s="11">
        <v>1.12885558337438E-4</v>
      </c>
      <c r="S853" s="2">
        <v>9.6221471903845603E-4</v>
      </c>
      <c r="T853" s="2">
        <v>0.990747690200805</v>
      </c>
      <c r="U853" s="5">
        <v>930</v>
      </c>
      <c r="V853" s="11">
        <v>2.09251200431026E-4</v>
      </c>
      <c r="W853" s="2">
        <v>2.7370636817067801E-3</v>
      </c>
      <c r="X853" s="2">
        <v>0.98122173547744695</v>
      </c>
      <c r="Y853" s="11">
        <v>1.2351557961664999E-4</v>
      </c>
      <c r="Z853" s="2">
        <v>2.9933180194348001E-3</v>
      </c>
      <c r="AA853" s="2">
        <v>0.97363233566284102</v>
      </c>
      <c r="AB853" s="11">
        <v>2.0198729544063099E-5</v>
      </c>
      <c r="AC853" s="2">
        <v>3.9492052746936598E-4</v>
      </c>
      <c r="AD853" s="2">
        <v>0.98885530233383101</v>
      </c>
    </row>
    <row r="854" spans="11:30" x14ac:dyDescent="0.35">
      <c r="K854" s="5">
        <v>1072</v>
      </c>
      <c r="L854" s="47">
        <v>8.0954167060554E-5</v>
      </c>
      <c r="M854">
        <v>1.5329875750467101E-3</v>
      </c>
      <c r="N854" s="2">
        <v>0.97085464000701904</v>
      </c>
      <c r="O854" s="11">
        <v>6.83526086504571E-5</v>
      </c>
      <c r="P854">
        <v>2.1445765160024101E-3</v>
      </c>
      <c r="Q854" s="2">
        <v>0.95056879520416204</v>
      </c>
      <c r="R854" s="11">
        <v>1.5929557775962099E-5</v>
      </c>
      <c r="S854" s="2">
        <v>3.49244888639077E-4</v>
      </c>
      <c r="T854" s="2">
        <v>0.98257702589035001</v>
      </c>
      <c r="U854" s="5">
        <v>931</v>
      </c>
      <c r="V854" s="11">
        <v>2.77002312941476E-4</v>
      </c>
      <c r="W854" s="2">
        <v>3.0500113498419502E-3</v>
      </c>
      <c r="X854" s="2">
        <v>0.98213875293731601</v>
      </c>
      <c r="Y854" s="11">
        <v>1.4968904724810199E-4</v>
      </c>
      <c r="Z854" s="2">
        <v>3.1326089520007298E-3</v>
      </c>
      <c r="AA854" s="2">
        <v>0.97626680135726895</v>
      </c>
      <c r="AB854" s="11">
        <v>2.3157141185947599E-5</v>
      </c>
      <c r="AC854" s="2">
        <v>4.0953414281830099E-4</v>
      </c>
      <c r="AD854" s="2">
        <v>0.99064439535140902</v>
      </c>
    </row>
    <row r="855" spans="11:30" x14ac:dyDescent="0.35">
      <c r="K855" s="5">
        <v>1073</v>
      </c>
      <c r="L855" s="47">
        <v>1.6198609955608799E-4</v>
      </c>
      <c r="M855">
        <v>2.4109997320920199E-3</v>
      </c>
      <c r="N855" s="2">
        <v>0.97491031885147095</v>
      </c>
      <c r="O855" s="11">
        <v>8.6107342212926596E-5</v>
      </c>
      <c r="P855">
        <v>2.5110852438956499E-3</v>
      </c>
      <c r="Q855" s="2">
        <v>0.96444064378738403</v>
      </c>
      <c r="R855" s="11">
        <v>2.0568877516780001E-5</v>
      </c>
      <c r="S855" s="2">
        <v>3.8385423249565E-4</v>
      </c>
      <c r="T855" s="2">
        <v>0.98714637756347601</v>
      </c>
      <c r="U855" s="5">
        <v>932</v>
      </c>
      <c r="V855" s="11">
        <v>1.15460650704335E-4</v>
      </c>
      <c r="W855" s="2">
        <v>1.9891560077667202E-3</v>
      </c>
      <c r="X855" s="2">
        <v>0.96723884344100897</v>
      </c>
      <c r="Y855" s="11">
        <v>1.1645667837001301E-4</v>
      </c>
      <c r="Z855" s="2">
        <v>2.8206517454236698E-3</v>
      </c>
      <c r="AA855" s="2">
        <v>0.95704525709152199</v>
      </c>
      <c r="AB855" s="11">
        <v>2.08741366805043E-5</v>
      </c>
      <c r="AC855" s="2">
        <v>4.0907517541199901E-4</v>
      </c>
      <c r="AD855" s="2">
        <v>0.98543977737426702</v>
      </c>
    </row>
    <row r="856" spans="11:30" x14ac:dyDescent="0.35">
      <c r="K856" s="5">
        <v>1076</v>
      </c>
      <c r="L856" s="47">
        <v>3.4138720366172398E-5</v>
      </c>
      <c r="M856">
        <v>1.05053302831947E-3</v>
      </c>
      <c r="N856" s="2">
        <v>0.97018253803253096</v>
      </c>
      <c r="O856" s="11">
        <v>5.4973002988845103E-5</v>
      </c>
      <c r="P856">
        <v>1.9043949432671001E-3</v>
      </c>
      <c r="Q856" s="2">
        <v>0.954084992408752</v>
      </c>
      <c r="R856" s="11">
        <v>1.7479736925451999E-5</v>
      </c>
      <c r="S856" s="2">
        <v>3.5805435618385602E-4</v>
      </c>
      <c r="T856" s="2">
        <v>0.98226588964462203</v>
      </c>
      <c r="U856" s="5">
        <v>933</v>
      </c>
      <c r="V856" s="11">
        <v>1.37414623168297E-4</v>
      </c>
      <c r="W856" s="2">
        <v>2.3100553080439498E-3</v>
      </c>
      <c r="X856" s="2">
        <v>0.98542845249176003</v>
      </c>
      <c r="Y856" s="11">
        <v>1.13950583909172E-4</v>
      </c>
      <c r="Z856" s="2">
        <v>2.8851905371993702E-3</v>
      </c>
      <c r="AA856" s="2">
        <v>0.97666209936141901</v>
      </c>
      <c r="AB856" s="11">
        <v>1.9247445379733101E-5</v>
      </c>
      <c r="AC856" s="2">
        <v>3.9887576713226698E-4</v>
      </c>
      <c r="AD856" s="2">
        <v>0.98879873752593905</v>
      </c>
    </row>
    <row r="857" spans="11:30" x14ac:dyDescent="0.35">
      <c r="K857" s="5">
        <v>1077</v>
      </c>
      <c r="L857" s="47">
        <v>1.41398413688875E-4</v>
      </c>
      <c r="M857">
        <v>2.3001097142696298E-3</v>
      </c>
      <c r="N857" s="2">
        <v>0.98317742347717196</v>
      </c>
      <c r="O857" s="11">
        <v>1.2425561726558899E-4</v>
      </c>
      <c r="P857">
        <v>3.0155626591295E-3</v>
      </c>
      <c r="Q857" s="2">
        <v>0.97487688064575195</v>
      </c>
      <c r="R857" s="11">
        <v>2.8664251658483402E-5</v>
      </c>
      <c r="S857" s="2">
        <v>4.6271496103145101E-4</v>
      </c>
      <c r="T857" s="2">
        <v>0.98796010017394997</v>
      </c>
      <c r="U857" s="5">
        <v>934</v>
      </c>
      <c r="V857" s="11">
        <v>2.2195116616785499E-4</v>
      </c>
      <c r="W857" s="2">
        <v>2.85670929588377E-3</v>
      </c>
      <c r="X857" s="2">
        <v>0.98806983232498102</v>
      </c>
      <c r="Y857" s="11">
        <v>1.77760113729164E-4</v>
      </c>
      <c r="Z857" s="2">
        <v>3.4943521022796601E-3</v>
      </c>
      <c r="AA857" s="2">
        <v>0.98380053043365401</v>
      </c>
      <c r="AB857" s="11">
        <v>3.5550510801840499E-5</v>
      </c>
      <c r="AC857" s="2">
        <v>5.2843888988718304E-4</v>
      </c>
      <c r="AD857" s="2">
        <v>0.99093383550643899</v>
      </c>
    </row>
    <row r="858" spans="11:30" x14ac:dyDescent="0.35">
      <c r="K858" s="5">
        <v>1078</v>
      </c>
      <c r="L858">
        <v>2.2629321028944099E-4</v>
      </c>
      <c r="M858">
        <v>2.9070975724607702E-3</v>
      </c>
      <c r="N858" s="2">
        <v>0.98253709077835005</v>
      </c>
      <c r="O858" s="11">
        <v>2.1526626369450201E-4</v>
      </c>
      <c r="P858">
        <v>3.96532285958528E-3</v>
      </c>
      <c r="Q858" s="2">
        <v>0.97622084617614702</v>
      </c>
      <c r="R858" s="11">
        <v>3.42669445672072E-5</v>
      </c>
      <c r="S858" s="2">
        <v>5.3859531180933096E-4</v>
      </c>
      <c r="T858" s="2">
        <v>0.98689830303192105</v>
      </c>
      <c r="U858" s="5">
        <v>935</v>
      </c>
      <c r="V858" s="11">
        <v>2.31875092140398E-4</v>
      </c>
      <c r="W858" s="2">
        <v>2.9626765754073802E-3</v>
      </c>
      <c r="X858" s="2">
        <v>0.98872762918472201</v>
      </c>
      <c r="Y858" s="11">
        <v>2.2810405062045899E-4</v>
      </c>
      <c r="Z858" s="2">
        <v>3.9894450455903998E-3</v>
      </c>
      <c r="AA858" s="2">
        <v>0.98405236005783003</v>
      </c>
      <c r="AB858" s="11">
        <v>3.7923906347714297E-5</v>
      </c>
      <c r="AC858" s="2">
        <v>5.68043324165046E-4</v>
      </c>
      <c r="AD858" s="2">
        <v>0.99042379856109597</v>
      </c>
    </row>
    <row r="859" spans="11:30" x14ac:dyDescent="0.35">
      <c r="K859" s="5">
        <v>1079</v>
      </c>
      <c r="L859">
        <v>2.21885275095701E-4</v>
      </c>
      <c r="M859">
        <v>2.90378788486123E-3</v>
      </c>
      <c r="N859" s="2">
        <v>0.98541343212127597</v>
      </c>
      <c r="O859" s="11">
        <v>2.4316673807334101E-4</v>
      </c>
      <c r="P859">
        <v>4.23538731411099E-3</v>
      </c>
      <c r="Q859" s="2">
        <v>0.97924673557281405</v>
      </c>
      <c r="R859" s="11">
        <v>3.5634417145047303E-5</v>
      </c>
      <c r="S859" s="2">
        <v>5.4785481188446197E-4</v>
      </c>
      <c r="T859" s="2">
        <v>0.99035286903381303</v>
      </c>
      <c r="U859" s="5">
        <v>936</v>
      </c>
      <c r="V859" s="11">
        <v>3.6102181184105501E-5</v>
      </c>
      <c r="W859" s="2">
        <v>1.063157687895E-3</v>
      </c>
      <c r="X859" s="2">
        <v>0.96508198976516701</v>
      </c>
      <c r="Y859" s="11">
        <v>4.4968790462007699E-5</v>
      </c>
      <c r="Z859" s="2">
        <v>1.71196146402508E-3</v>
      </c>
      <c r="AA859" s="2">
        <v>0.94071477651596003</v>
      </c>
      <c r="AB859" s="11">
        <v>1.41766213346272E-5</v>
      </c>
      <c r="AC859" s="2">
        <v>3.0656775925308401E-4</v>
      </c>
      <c r="AD859" s="2">
        <v>0.98104619979858398</v>
      </c>
    </row>
    <row r="860" spans="11:30" x14ac:dyDescent="0.35">
      <c r="K860" s="5">
        <v>1080</v>
      </c>
      <c r="L860" s="47">
        <v>5.4321822972269702E-5</v>
      </c>
      <c r="M860">
        <v>1.5103493351489299E-3</v>
      </c>
      <c r="N860" s="2">
        <v>0.97152847051620395</v>
      </c>
      <c r="O860" s="11">
        <v>8.5188054072204896E-5</v>
      </c>
      <c r="P860">
        <v>2.5121190119534701E-3</v>
      </c>
      <c r="Q860" s="2">
        <v>0.94939798116683904</v>
      </c>
      <c r="R860" s="11">
        <v>2.6536614313954399E-5</v>
      </c>
      <c r="S860" s="2">
        <v>4.7271334915421898E-4</v>
      </c>
      <c r="T860" s="2">
        <v>0.98017966747283902</v>
      </c>
      <c r="U860" s="5">
        <v>937</v>
      </c>
      <c r="V860" s="11">
        <v>1.41920667374506E-4</v>
      </c>
      <c r="W860" s="2">
        <v>2.3108506575226701E-3</v>
      </c>
      <c r="X860" s="2">
        <v>0.97907626628875699</v>
      </c>
      <c r="Y860" s="11">
        <v>1.03663012851029E-4</v>
      </c>
      <c r="Z860" s="2">
        <v>2.77294963598251E-3</v>
      </c>
      <c r="AA860" s="2">
        <v>0.96472227573394698</v>
      </c>
      <c r="AB860" s="11">
        <v>1.94632502825697E-5</v>
      </c>
      <c r="AC860" s="2">
        <v>3.9953706436790499E-4</v>
      </c>
      <c r="AD860" s="2">
        <v>0.98522078990936202</v>
      </c>
    </row>
    <row r="861" spans="11:30" x14ac:dyDescent="0.35">
      <c r="K861" s="5">
        <v>1081</v>
      </c>
      <c r="L861">
        <v>3.7132293800823298E-4</v>
      </c>
      <c r="M861">
        <v>3.7893569096922801E-3</v>
      </c>
      <c r="N861" s="2">
        <v>0.98705834150314298</v>
      </c>
      <c r="O861" s="11">
        <v>4.16841096011921E-4</v>
      </c>
      <c r="P861">
        <v>5.5211815051734404E-3</v>
      </c>
      <c r="Q861" s="2">
        <v>0.97838127613067605</v>
      </c>
      <c r="R861" s="11">
        <v>6.2151942984201E-5</v>
      </c>
      <c r="S861" s="2">
        <v>7.2313589043915196E-4</v>
      </c>
      <c r="T861" s="2">
        <v>0.98927927017211903</v>
      </c>
      <c r="U861" s="5">
        <v>938</v>
      </c>
      <c r="V861" s="11">
        <v>2.4428206961601902E-4</v>
      </c>
      <c r="W861" s="2">
        <v>3.0102920718490999E-3</v>
      </c>
      <c r="X861" s="2">
        <v>0.97783654928207397</v>
      </c>
      <c r="Y861" s="11">
        <v>1.6876813606359E-4</v>
      </c>
      <c r="Z861" s="2">
        <v>3.4692215267568801E-3</v>
      </c>
      <c r="AA861" s="2">
        <v>0.966394662857055</v>
      </c>
      <c r="AB861" s="11">
        <v>2.9228935090941299E-5</v>
      </c>
      <c r="AC861" s="2">
        <v>4.8550529754720601E-4</v>
      </c>
      <c r="AD861" s="2">
        <v>0.98599922657012895</v>
      </c>
    </row>
    <row r="862" spans="11:30" x14ac:dyDescent="0.35">
      <c r="K862" s="5">
        <v>1082</v>
      </c>
      <c r="L862">
        <v>4.6080022002570299E-4</v>
      </c>
      <c r="M862">
        <v>4.0876138955354604E-3</v>
      </c>
      <c r="N862" s="2">
        <v>0.98967051506042403</v>
      </c>
      <c r="O862" s="11">
        <v>6.0646468773484198E-4</v>
      </c>
      <c r="P862">
        <v>6.4903488382697097E-3</v>
      </c>
      <c r="Q862" s="2">
        <v>0.98234051465988104</v>
      </c>
      <c r="R862" s="11">
        <v>1.06962521385867E-4</v>
      </c>
      <c r="S862" s="2">
        <v>9.3475618632510304E-4</v>
      </c>
      <c r="T862" s="2">
        <v>0.98904263973235995</v>
      </c>
      <c r="U862" s="5">
        <v>939</v>
      </c>
      <c r="V862" s="11">
        <v>2.4957803543656999E-4</v>
      </c>
      <c r="W862" s="2">
        <v>3.0034864321350999E-3</v>
      </c>
      <c r="X862" s="2">
        <v>0.98204296827316195</v>
      </c>
      <c r="Y862" s="11">
        <v>1.6835304268170099E-4</v>
      </c>
      <c r="Z862" s="2">
        <v>3.4688152372837002E-3</v>
      </c>
      <c r="AA862" s="2">
        <v>0.97529727220535201</v>
      </c>
      <c r="AB862" s="11">
        <v>2.99376333714462E-5</v>
      </c>
      <c r="AC862" s="2">
        <v>4.82403265777975E-4</v>
      </c>
      <c r="AD862" s="2">
        <v>0.98882156610488803</v>
      </c>
    </row>
    <row r="863" spans="11:30" x14ac:dyDescent="0.35">
      <c r="K863" s="5">
        <v>1083</v>
      </c>
      <c r="L863">
        <v>5.7924992870539405E-4</v>
      </c>
      <c r="M863">
        <v>4.5291329734027299E-3</v>
      </c>
      <c r="N863" s="2">
        <v>0.988838970661163</v>
      </c>
      <c r="O863" s="11">
        <v>7.8589993063360398E-4</v>
      </c>
      <c r="P863">
        <v>7.4984007515013201E-3</v>
      </c>
      <c r="Q863" s="2">
        <v>0.980599045753479</v>
      </c>
      <c r="R863" s="11">
        <v>1.5007985348347501E-4</v>
      </c>
      <c r="S863" s="2">
        <v>1.1113480431959E-3</v>
      </c>
      <c r="T863" s="2">
        <v>0.988855600357055</v>
      </c>
      <c r="U863" s="5">
        <v>940</v>
      </c>
      <c r="V863" s="11">
        <v>4.5054173824610101E-5</v>
      </c>
      <c r="W863" s="2">
        <v>1.2940720189362699E-3</v>
      </c>
      <c r="X863" s="2">
        <v>0.96440893411636297</v>
      </c>
      <c r="Y863" s="11">
        <v>4.97255678055807E-5</v>
      </c>
      <c r="Z863" s="2">
        <v>1.89369963482022E-3</v>
      </c>
      <c r="AA863" s="2">
        <v>0.93560582399368197</v>
      </c>
      <c r="AB863" s="11">
        <v>1.4232830835680901E-5</v>
      </c>
      <c r="AC863" s="2">
        <v>3.2757656299509103E-4</v>
      </c>
      <c r="AD863" s="2">
        <v>0.98199582099914495</v>
      </c>
    </row>
    <row r="864" spans="11:30" x14ac:dyDescent="0.35">
      <c r="K864" s="5">
        <v>1084</v>
      </c>
      <c r="L864" s="47">
        <v>6.3015853811521002E-5</v>
      </c>
      <c r="M864">
        <v>1.5259331557899701E-3</v>
      </c>
      <c r="N864" s="2">
        <v>0.97540503740310602</v>
      </c>
      <c r="O864" s="11">
        <v>4.5962995500303798E-5</v>
      </c>
      <c r="P864">
        <v>1.82847818359732E-3</v>
      </c>
      <c r="Q864" s="2">
        <v>0.95633548498153598</v>
      </c>
      <c r="R864" s="11">
        <v>1.4582637959392701E-5</v>
      </c>
      <c r="S864" s="2">
        <v>3.2468725112266801E-4</v>
      </c>
      <c r="T864" s="2">
        <v>0.98304122686386097</v>
      </c>
      <c r="U864" s="5">
        <v>941</v>
      </c>
      <c r="V864" s="11">
        <v>1.9604385306593001E-4</v>
      </c>
      <c r="W864" s="2">
        <v>2.7606268413364801E-3</v>
      </c>
      <c r="X864" s="2">
        <v>0.98384588956832797</v>
      </c>
      <c r="Y864" s="11">
        <v>1.81044582859613E-4</v>
      </c>
      <c r="Z864" s="2">
        <v>3.4618610516190499E-3</v>
      </c>
      <c r="AA864" s="2">
        <v>0.977300465106964</v>
      </c>
      <c r="AB864" s="11">
        <v>2.48779670073417E-5</v>
      </c>
      <c r="AC864" s="2">
        <v>4.4041662476956801E-4</v>
      </c>
      <c r="AD864" s="2">
        <v>0.99063766002654996</v>
      </c>
    </row>
    <row r="865" spans="11:30" x14ac:dyDescent="0.35">
      <c r="K865" s="5">
        <v>1085</v>
      </c>
      <c r="L865">
        <v>2.2962260118219999E-4</v>
      </c>
      <c r="M865">
        <v>2.8895479626953602E-3</v>
      </c>
      <c r="N865" s="2">
        <v>0.98221427202224698</v>
      </c>
      <c r="O865" s="11">
        <v>1.6921694623306299E-4</v>
      </c>
      <c r="P865">
        <v>3.47496871836483E-3</v>
      </c>
      <c r="Q865" s="2">
        <v>0.97722125053405695</v>
      </c>
      <c r="R865" s="11">
        <v>3.3640411857049899E-5</v>
      </c>
      <c r="S865" s="2">
        <v>5.2438548300415202E-4</v>
      </c>
      <c r="T865" s="2">
        <v>0.98715519905090299</v>
      </c>
      <c r="U865" s="5">
        <v>942</v>
      </c>
      <c r="V865" s="11">
        <v>2.7112380485050299E-4</v>
      </c>
      <c r="W865" s="2">
        <v>3.25020099990069E-3</v>
      </c>
      <c r="X865" s="2">
        <v>0.98526513576507502</v>
      </c>
      <c r="Y865" s="11">
        <v>2.58119223872199E-4</v>
      </c>
      <c r="Z865" s="2">
        <v>4.0512117557227603E-3</v>
      </c>
      <c r="AA865" s="2">
        <v>0.980843365192413</v>
      </c>
      <c r="AB865" s="11">
        <v>3.5646207834361101E-5</v>
      </c>
      <c r="AC865" s="2">
        <v>5.2897958084940899E-4</v>
      </c>
      <c r="AD865" s="2">
        <v>0.98962855339050204</v>
      </c>
    </row>
    <row r="866" spans="11:30" x14ac:dyDescent="0.35">
      <c r="K866" s="5">
        <v>1086</v>
      </c>
      <c r="L866">
        <v>3.1632682657800599E-4</v>
      </c>
      <c r="M866">
        <v>3.3733577001839798E-3</v>
      </c>
      <c r="N866" s="2">
        <v>0.98229110240936202</v>
      </c>
      <c r="O866" s="11">
        <v>2.5675614597275799E-4</v>
      </c>
      <c r="P866">
        <v>4.3253740295767697E-3</v>
      </c>
      <c r="Q866" s="2">
        <v>0.97776126861572199</v>
      </c>
      <c r="R866" s="11">
        <v>4.3637064663926099E-5</v>
      </c>
      <c r="S866" s="2">
        <v>6.0477934312075301E-4</v>
      </c>
      <c r="T866" s="2">
        <v>0.98729807138442904</v>
      </c>
      <c r="U866" s="5">
        <v>943</v>
      </c>
      <c r="V866" s="11">
        <v>2.9234401881694702E-4</v>
      </c>
      <c r="W866" s="2">
        <v>3.3484708983451102E-3</v>
      </c>
      <c r="X866" s="2">
        <v>0.986860752105712</v>
      </c>
      <c r="Y866" s="11">
        <v>2.60641128988936E-4</v>
      </c>
      <c r="Z866" s="2">
        <v>4.2056483216583703E-3</v>
      </c>
      <c r="AA866" s="2">
        <v>0.98334503173828103</v>
      </c>
      <c r="AB866" s="11">
        <v>3.8532100006705103E-5</v>
      </c>
      <c r="AC866" s="2">
        <v>5.4536951938643997E-4</v>
      </c>
      <c r="AD866" s="2">
        <v>0.99164026975631703</v>
      </c>
    </row>
    <row r="867" spans="11:30" x14ac:dyDescent="0.35">
      <c r="K867" s="5">
        <v>1087</v>
      </c>
      <c r="L867">
        <v>3.5567235318012498E-4</v>
      </c>
      <c r="M867">
        <v>3.58571507968008E-3</v>
      </c>
      <c r="N867" s="2">
        <v>0.98398607969284002</v>
      </c>
      <c r="O867" s="11">
        <v>2.9586648452095601E-4</v>
      </c>
      <c r="P867">
        <v>4.6398164704441998E-3</v>
      </c>
      <c r="Q867" s="2">
        <v>0.98061412572860696</v>
      </c>
      <c r="R867" s="11">
        <v>5.3853174904361299E-5</v>
      </c>
      <c r="S867" s="2">
        <v>6.7248666891828103E-4</v>
      </c>
      <c r="T867" s="2">
        <v>0.98765671253204301</v>
      </c>
      <c r="U867" s="5">
        <v>944</v>
      </c>
      <c r="V867" s="11">
        <v>4.6867953642504202E-5</v>
      </c>
      <c r="W867" s="2">
        <v>1.35347479954361E-3</v>
      </c>
      <c r="X867" s="2">
        <v>0.96894025802612305</v>
      </c>
      <c r="Y867" s="11">
        <v>4.40527583123184E-5</v>
      </c>
      <c r="Z867" s="2">
        <v>1.7826607218012201E-3</v>
      </c>
      <c r="AA867" s="2">
        <v>0.94412922859191895</v>
      </c>
      <c r="AB867" s="11">
        <v>1.18065836431924E-5</v>
      </c>
      <c r="AC867" s="2">
        <v>3.01286840112879E-4</v>
      </c>
      <c r="AD867" s="2">
        <v>0.98146617412567105</v>
      </c>
    </row>
    <row r="868" spans="11:30" x14ac:dyDescent="0.35">
      <c r="K868" s="5">
        <v>1089</v>
      </c>
      <c r="L868">
        <v>1.94322172319516E-4</v>
      </c>
      <c r="M868">
        <v>2.7652825228869902E-3</v>
      </c>
      <c r="N868" s="2">
        <v>0.97781509160995395</v>
      </c>
      <c r="O868" s="11">
        <v>1.35004316689446E-4</v>
      </c>
      <c r="P868">
        <v>3.1707084272056801E-3</v>
      </c>
      <c r="Q868" s="2">
        <v>0.96727842092514005</v>
      </c>
      <c r="R868" s="11">
        <v>2.0041419702465599E-5</v>
      </c>
      <c r="S868" s="2">
        <v>3.9614358684048002E-4</v>
      </c>
      <c r="T868" s="2">
        <v>0.98673129081725997</v>
      </c>
      <c r="U868" s="5">
        <v>946</v>
      </c>
      <c r="V868" s="11">
        <v>3.0214764410629798E-4</v>
      </c>
      <c r="W868" s="2">
        <v>3.31548694521188E-3</v>
      </c>
      <c r="X868" s="2">
        <v>0.97916638851165705</v>
      </c>
      <c r="Y868" s="11">
        <v>1.5942583559080899E-4</v>
      </c>
      <c r="Z868" s="2">
        <v>3.4246433060616198E-3</v>
      </c>
      <c r="AA868" s="2">
        <v>0.97284454107284501</v>
      </c>
      <c r="AB868" s="11">
        <v>2.1418109099613499E-5</v>
      </c>
      <c r="AC868" s="2">
        <v>4.1651329956948698E-4</v>
      </c>
      <c r="AD868" s="2">
        <v>0.99012768268585205</v>
      </c>
    </row>
    <row r="869" spans="11:30" x14ac:dyDescent="0.35">
      <c r="K869" s="5">
        <v>1090</v>
      </c>
      <c r="L869">
        <v>2.2979994537308801E-4</v>
      </c>
      <c r="M869">
        <v>3.00180097110569E-3</v>
      </c>
      <c r="N869" s="2">
        <v>0.98058056831359797</v>
      </c>
      <c r="O869" s="11">
        <v>1.70589119079522E-4</v>
      </c>
      <c r="P869">
        <v>3.5351037513464598E-3</v>
      </c>
      <c r="Q869" s="2">
        <v>0.97112679481506303</v>
      </c>
      <c r="R869" s="11">
        <v>2.5831423045019599E-5</v>
      </c>
      <c r="S869" s="2">
        <v>4.55126632004976E-4</v>
      </c>
      <c r="T869" s="2">
        <v>0.98703533411026001</v>
      </c>
      <c r="U869" s="5">
        <v>947</v>
      </c>
      <c r="V869" s="11">
        <v>3.5333470441400999E-4</v>
      </c>
      <c r="W869" s="2">
        <v>3.5423799417912899E-3</v>
      </c>
      <c r="X869" s="2">
        <v>0.97948867082595803</v>
      </c>
      <c r="Y869" s="11">
        <v>1.8386956071481101E-4</v>
      </c>
      <c r="Z869" s="2">
        <v>3.61699191853404E-3</v>
      </c>
      <c r="AA869" s="2">
        <v>0.97508180141448897</v>
      </c>
      <c r="AB869" s="11">
        <v>2.62407629634253E-5</v>
      </c>
      <c r="AC869" s="2">
        <v>4.5750875142402898E-4</v>
      </c>
      <c r="AD869" s="2">
        <v>0.98998093605041504</v>
      </c>
    </row>
    <row r="870" spans="11:30" x14ac:dyDescent="0.35">
      <c r="K870" s="5">
        <v>1091</v>
      </c>
      <c r="L870">
        <v>8.8165397755801602E-4</v>
      </c>
      <c r="M870">
        <v>5.7870992459356698E-3</v>
      </c>
      <c r="N870" s="2">
        <v>0.98043560981750399</v>
      </c>
      <c r="O870" s="11">
        <v>6.39904988929629E-4</v>
      </c>
      <c r="P870">
        <v>6.6298386082053098E-3</v>
      </c>
      <c r="Q870" s="2">
        <v>0.97167348861694303</v>
      </c>
      <c r="R870" s="11">
        <v>7.5679854489862905E-5</v>
      </c>
      <c r="S870" s="2">
        <v>7.5006362749263601E-4</v>
      </c>
      <c r="T870" s="2">
        <v>0.98997575044631902</v>
      </c>
      <c r="U870" s="5">
        <v>948</v>
      </c>
      <c r="V870" s="11">
        <v>1.5063135651871499E-3</v>
      </c>
      <c r="W870" s="2">
        <v>6.1095962300896601E-3</v>
      </c>
      <c r="X870" s="2">
        <v>0.99276828765869096</v>
      </c>
      <c r="Y870" s="11">
        <v>4.2063263244926903E-3</v>
      </c>
      <c r="Z870" s="2">
        <v>1.5973206609487499E-2</v>
      </c>
      <c r="AA870" s="2">
        <v>0.97929626703262296</v>
      </c>
      <c r="AB870" s="11">
        <v>5.6692785583436402E-3</v>
      </c>
      <c r="AC870" s="2">
        <v>6.38334872201085E-3</v>
      </c>
      <c r="AD870" s="2">
        <v>0.992700636386871</v>
      </c>
    </row>
    <row r="871" spans="11:30" x14ac:dyDescent="0.35">
      <c r="K871" s="5">
        <v>1093</v>
      </c>
      <c r="L871" s="47">
        <v>8.15710372989997E-5</v>
      </c>
      <c r="M871">
        <v>1.77729642018675E-3</v>
      </c>
      <c r="N871" s="2">
        <v>0.97698563337326005</v>
      </c>
      <c r="O871" s="11">
        <v>6.6689892264548594E-5</v>
      </c>
      <c r="P871">
        <v>2.2096324246376701E-3</v>
      </c>
      <c r="Q871" s="2">
        <v>0.95829463005065896</v>
      </c>
      <c r="R871" s="11">
        <v>1.4558944712916801E-5</v>
      </c>
      <c r="S871" s="2">
        <v>3.4492328995838702E-4</v>
      </c>
      <c r="T871" s="2">
        <v>0.98342174291610696</v>
      </c>
      <c r="U871" s="5">
        <v>949</v>
      </c>
      <c r="V871" s="11">
        <v>4.8212613910436598E-4</v>
      </c>
      <c r="W871" s="2">
        <v>4.3165013194084098E-3</v>
      </c>
      <c r="X871" s="2">
        <v>0.99603897333145097</v>
      </c>
      <c r="Y871" s="11">
        <v>1.1207526549696901E-3</v>
      </c>
      <c r="Z871" s="2">
        <v>8.8937198743224092E-3</v>
      </c>
      <c r="AA871" s="2">
        <v>0.98995310068130404</v>
      </c>
      <c r="AB871" s="11">
        <v>3.49569309037178E-4</v>
      </c>
      <c r="AC871" s="2">
        <v>1.6199041856452801E-3</v>
      </c>
      <c r="AD871" s="2">
        <v>0.98994553089141801</v>
      </c>
    </row>
    <row r="872" spans="11:30" x14ac:dyDescent="0.35">
      <c r="K872" s="5">
        <v>1094</v>
      </c>
      <c r="L872">
        <v>2.0399314234964501E-4</v>
      </c>
      <c r="M872">
        <v>2.7398825623095001E-3</v>
      </c>
      <c r="N872" s="2">
        <v>0.97829830646514804</v>
      </c>
      <c r="O872" s="11">
        <v>1.8126783834304601E-4</v>
      </c>
      <c r="P872">
        <v>3.6365166306495601E-3</v>
      </c>
      <c r="Q872" s="2">
        <v>0.96044635772705</v>
      </c>
      <c r="R872" s="11">
        <v>3.0093500754446699E-5</v>
      </c>
      <c r="S872" s="2">
        <v>4.9811479402706005E-4</v>
      </c>
      <c r="T872" s="2">
        <v>0.98237067461013705</v>
      </c>
      <c r="U872" s="5">
        <v>950</v>
      </c>
      <c r="V872" s="11">
        <v>1.0278787231072701E-3</v>
      </c>
      <c r="W872" s="2">
        <v>5.8576380833983404E-3</v>
      </c>
      <c r="X872" s="2">
        <v>0.99653887748718195</v>
      </c>
      <c r="Y872" s="11">
        <v>3.1562775839120102E-3</v>
      </c>
      <c r="Z872" s="2">
        <v>1.4454325661063101E-2</v>
      </c>
      <c r="AA872" s="2">
        <v>0.99234259128570501</v>
      </c>
      <c r="AB872" s="11">
        <v>2.68713850528001E-3</v>
      </c>
      <c r="AC872" s="2">
        <v>4.4490164145827198E-3</v>
      </c>
      <c r="AD872" s="2">
        <v>0.99601989984512296</v>
      </c>
    </row>
    <row r="873" spans="11:30" x14ac:dyDescent="0.35">
      <c r="K873" s="5">
        <v>1095</v>
      </c>
      <c r="L873">
        <v>2.7526082703843702E-4</v>
      </c>
      <c r="M873">
        <v>3.1855695415288201E-3</v>
      </c>
      <c r="N873" s="2">
        <v>0.97783088684081998</v>
      </c>
      <c r="O873" s="11">
        <v>2.4510474759154E-4</v>
      </c>
      <c r="P873">
        <v>4.2180810123681996E-3</v>
      </c>
      <c r="Q873" s="2">
        <v>0.95873695611953702</v>
      </c>
      <c r="R873" s="11">
        <v>4.1085888369707303E-5</v>
      </c>
      <c r="S873" s="2">
        <v>5.7701754849404097E-4</v>
      </c>
      <c r="T873" s="2">
        <v>0.98377478122711104</v>
      </c>
      <c r="U873" s="5">
        <v>951</v>
      </c>
      <c r="V873" s="11">
        <v>7.6573165133595397E-3</v>
      </c>
      <c r="W873" s="2">
        <v>1.3054057024419301E-2</v>
      </c>
      <c r="X873" s="2">
        <v>0.99636971950530995</v>
      </c>
      <c r="Y873" s="11">
        <v>2.4836903437971999E-2</v>
      </c>
      <c r="Z873" s="2">
        <v>3.7111528217792497E-2</v>
      </c>
      <c r="AA873" s="2">
        <v>0.99167728424072199</v>
      </c>
      <c r="AB873" s="11">
        <v>3.05405836552381E-2</v>
      </c>
      <c r="AC873" s="2">
        <v>1.4673428609967201E-2</v>
      </c>
      <c r="AD873" s="2">
        <v>0.99558717012405396</v>
      </c>
    </row>
    <row r="874" spans="11:30" x14ac:dyDescent="0.35">
      <c r="K874" s="5">
        <v>1096</v>
      </c>
      <c r="L874" s="47">
        <v>1.6568702994845799E-4</v>
      </c>
      <c r="M874">
        <v>2.40630866028368E-3</v>
      </c>
      <c r="N874" s="2">
        <v>0.98269790410995395</v>
      </c>
      <c r="O874" s="11">
        <v>1.3620046956930299E-4</v>
      </c>
      <c r="P874">
        <v>3.0412545893341299E-3</v>
      </c>
      <c r="Q874" s="2">
        <v>0.97741442918777399</v>
      </c>
      <c r="R874" s="11">
        <v>2.25357325689401E-5</v>
      </c>
      <c r="S874" s="2">
        <v>4.3765830923803102E-4</v>
      </c>
      <c r="T874" s="2">
        <v>0.98823887109756403</v>
      </c>
      <c r="U874" s="5">
        <v>952</v>
      </c>
      <c r="V874" s="11">
        <v>4.2093070078408298E-5</v>
      </c>
      <c r="W874" s="2">
        <v>1.2794800568372E-3</v>
      </c>
      <c r="X874" s="2">
        <v>0.96554785966873102</v>
      </c>
      <c r="Y874" s="11">
        <v>9.1133522801101194E-5</v>
      </c>
      <c r="Z874" s="2">
        <v>2.55190767347812E-3</v>
      </c>
      <c r="AA874" s="2">
        <v>0.94121062755584695</v>
      </c>
      <c r="AB874" s="11">
        <v>1.69652412296272E-5</v>
      </c>
      <c r="AC874" s="2">
        <v>3.96437855670228E-4</v>
      </c>
      <c r="AD874" s="2">
        <v>0.97822016477584794</v>
      </c>
    </row>
    <row r="875" spans="11:30" x14ac:dyDescent="0.35">
      <c r="K875" s="5">
        <v>1097</v>
      </c>
      <c r="L875" s="47">
        <v>1.4843244571238699E-4</v>
      </c>
      <c r="M875">
        <v>2.36903503537178E-3</v>
      </c>
      <c r="N875" s="2">
        <v>0.98288410902023304</v>
      </c>
      <c r="O875" s="11">
        <v>1.1408489808673E-4</v>
      </c>
      <c r="P875">
        <v>2.8148740530013999E-3</v>
      </c>
      <c r="Q875" s="2">
        <v>0.97383594512939398</v>
      </c>
      <c r="R875" s="11">
        <v>1.803646046028E-5</v>
      </c>
      <c r="S875" s="2">
        <v>3.8538125227205401E-4</v>
      </c>
      <c r="T875" s="2">
        <v>0.98745495080947798</v>
      </c>
      <c r="U875" s="5">
        <v>953</v>
      </c>
      <c r="V875" s="11">
        <v>9.7291529527865296E-5</v>
      </c>
      <c r="W875" s="2">
        <v>1.95991504006087E-3</v>
      </c>
      <c r="X875" s="2">
        <v>0.98061776161193803</v>
      </c>
      <c r="Y875" s="11">
        <v>8.8103508460335406E-5</v>
      </c>
      <c r="Z875" s="2">
        <v>2.5605508126318398E-3</v>
      </c>
      <c r="AA875" s="2">
        <v>0.96703672409057595</v>
      </c>
      <c r="AB875" s="11">
        <v>1.6289777704514499E-5</v>
      </c>
      <c r="AC875" s="2">
        <v>3.7744772271253098E-4</v>
      </c>
      <c r="AD875" s="2">
        <v>0.98665308952331499</v>
      </c>
    </row>
    <row r="876" spans="11:30" x14ac:dyDescent="0.35">
      <c r="K876" s="5">
        <v>1098</v>
      </c>
      <c r="L876">
        <v>2.83261586446315E-4</v>
      </c>
      <c r="M876">
        <v>3.2298176083713701E-3</v>
      </c>
      <c r="N876" s="2">
        <v>0.98618727922439497</v>
      </c>
      <c r="O876" s="11">
        <v>2.1629425464197901E-4</v>
      </c>
      <c r="P876">
        <v>3.87448142282664E-3</v>
      </c>
      <c r="Q876" s="2">
        <v>0.98088961839675903</v>
      </c>
      <c r="R876" s="11">
        <v>3.4746692108455998E-5</v>
      </c>
      <c r="S876" s="2">
        <v>5.2187859546393102E-4</v>
      </c>
      <c r="T876" s="2">
        <v>0.98983103036880404</v>
      </c>
      <c r="U876" s="5">
        <v>954</v>
      </c>
      <c r="V876" s="11">
        <v>2.1400563127826899E-4</v>
      </c>
      <c r="W876" s="2">
        <v>2.8213418554514599E-3</v>
      </c>
      <c r="X876" s="2">
        <v>0.98590695858001698</v>
      </c>
      <c r="Y876" s="11">
        <v>1.92140811122953E-4</v>
      </c>
      <c r="Z876" s="2">
        <v>3.6488054320216101E-3</v>
      </c>
      <c r="AA876" s="2">
        <v>0.97996646165847701</v>
      </c>
      <c r="AB876" s="11">
        <v>3.1523111829301302E-5</v>
      </c>
      <c r="AC876" s="2">
        <v>5.1330222049728003E-4</v>
      </c>
      <c r="AD876" s="2">
        <v>0.98997181653976396</v>
      </c>
    </row>
    <row r="877" spans="11:30" x14ac:dyDescent="0.35">
      <c r="K877" s="5">
        <v>1099</v>
      </c>
      <c r="L877">
        <v>3.4957978641614302E-4</v>
      </c>
      <c r="M877">
        <v>3.55982012115418E-3</v>
      </c>
      <c r="N877" s="2">
        <v>0.98557579517364502</v>
      </c>
      <c r="O877" s="11">
        <v>3.0191661790013302E-4</v>
      </c>
      <c r="P877">
        <v>4.54640435054898E-3</v>
      </c>
      <c r="Q877" s="2">
        <v>0.97973668575286799</v>
      </c>
      <c r="R877" s="11">
        <v>4.2779498471645598E-5</v>
      </c>
      <c r="S877" s="2">
        <v>5.9576932108029701E-4</v>
      </c>
      <c r="T877" s="2">
        <v>0.99021518230438199</v>
      </c>
      <c r="U877" s="5">
        <v>955</v>
      </c>
      <c r="V877" s="11">
        <v>3.0726555269211498E-4</v>
      </c>
      <c r="W877" s="2">
        <v>3.2726076897233699E-3</v>
      </c>
      <c r="X877" s="2">
        <v>0.98454231023788397</v>
      </c>
      <c r="Y877" s="11">
        <v>2.3570326447952501E-4</v>
      </c>
      <c r="Z877" s="2">
        <v>3.9613000117242302E-3</v>
      </c>
      <c r="AA877" s="2">
        <v>0.98189079761505105</v>
      </c>
      <c r="AB877" s="11">
        <v>3.9307567931245999E-5</v>
      </c>
      <c r="AC877" s="2">
        <v>5.5880582658573898E-4</v>
      </c>
      <c r="AD877" s="2">
        <v>0.98972052335739102</v>
      </c>
    </row>
    <row r="878" spans="11:30" x14ac:dyDescent="0.35">
      <c r="K878" s="5">
        <v>1100</v>
      </c>
      <c r="L878">
        <v>1.8434308003634201E-4</v>
      </c>
      <c r="M878">
        <v>2.56187631748616E-3</v>
      </c>
      <c r="N878" s="2">
        <v>0.97297340631484897</v>
      </c>
      <c r="O878" s="11">
        <v>3.7196878110989901E-4</v>
      </c>
      <c r="P878">
        <v>5.1249382086098099E-3</v>
      </c>
      <c r="Q878" s="2">
        <v>0.95742917060851995</v>
      </c>
      <c r="R878" s="11">
        <v>8.1373633292969303E-5</v>
      </c>
      <c r="S878" s="2">
        <v>8.3697080845013196E-4</v>
      </c>
      <c r="T878" s="2">
        <v>0.98018348217010498</v>
      </c>
      <c r="U878" s="5">
        <v>956</v>
      </c>
      <c r="V878" s="11">
        <v>1.8721955711953301E-4</v>
      </c>
      <c r="W878" s="2">
        <v>2.6627138722687899E-3</v>
      </c>
      <c r="X878" s="2">
        <v>0.98766851425170898</v>
      </c>
      <c r="Y878" s="11">
        <v>2.9430087306536702E-4</v>
      </c>
      <c r="Z878" s="2">
        <v>4.5663476921617898E-3</v>
      </c>
      <c r="AA878" s="2">
        <v>0.98342126607894897</v>
      </c>
      <c r="AB878" s="11">
        <v>9.8498363513499498E-5</v>
      </c>
      <c r="AC878" s="2">
        <v>9.1743789380416198E-4</v>
      </c>
      <c r="AD878" s="2">
        <v>0.98836284875869695</v>
      </c>
    </row>
    <row r="879" spans="11:30" x14ac:dyDescent="0.35">
      <c r="K879" s="5">
        <v>1101</v>
      </c>
      <c r="L879">
        <v>1.87881116289645E-4</v>
      </c>
      <c r="M879">
        <v>2.7328550349920901E-3</v>
      </c>
      <c r="N879" s="2">
        <v>0.98998695611953702</v>
      </c>
      <c r="O879" s="11">
        <v>2.2469002578873101E-4</v>
      </c>
      <c r="P879">
        <v>4.0283338166773302E-3</v>
      </c>
      <c r="Q879" s="2">
        <v>0.98283874988555897</v>
      </c>
      <c r="R879" s="11">
        <v>3.3518441341584501E-5</v>
      </c>
      <c r="S879" s="2">
        <v>5.4549076594412305E-4</v>
      </c>
      <c r="T879" s="2">
        <v>0.99032080173492398</v>
      </c>
      <c r="U879" s="5">
        <v>957</v>
      </c>
      <c r="V879" s="11">
        <v>1.76111178006976E-4</v>
      </c>
      <c r="W879" s="2">
        <v>2.6148806791752499E-3</v>
      </c>
      <c r="X879" s="2">
        <v>0.98878651857376099</v>
      </c>
      <c r="Y879" s="11">
        <v>1.98869631276465E-4</v>
      </c>
      <c r="Z879" s="2">
        <v>3.6688870750367598E-3</v>
      </c>
      <c r="AA879" s="2">
        <v>0.98272305727005005</v>
      </c>
      <c r="AB879" s="11">
        <v>2.9072500183246999E-5</v>
      </c>
      <c r="AC879" s="2">
        <v>4.7839339822530698E-4</v>
      </c>
      <c r="AD879" s="2">
        <v>0.99151724576949996</v>
      </c>
    </row>
    <row r="880" spans="11:30" x14ac:dyDescent="0.35">
      <c r="K880" s="5">
        <v>1102</v>
      </c>
      <c r="L880">
        <v>3.5701107117347398E-4</v>
      </c>
      <c r="M880">
        <v>3.6655457224696801E-3</v>
      </c>
      <c r="N880" s="2">
        <v>0.99049293994903498</v>
      </c>
      <c r="O880" s="11">
        <v>5.0054065650328896E-4</v>
      </c>
      <c r="P880">
        <v>5.8430847711861099E-3</v>
      </c>
      <c r="Q880" s="2">
        <v>0.98491698503494196</v>
      </c>
      <c r="R880" s="11">
        <v>7.0103058533277295E-5</v>
      </c>
      <c r="S880" s="2">
        <v>7.8240601578727299E-4</v>
      </c>
      <c r="T880" s="2">
        <v>0.990694999694824</v>
      </c>
      <c r="U880" s="5">
        <v>958</v>
      </c>
      <c r="V880" s="11">
        <v>3.1678419327363301E-4</v>
      </c>
      <c r="W880" s="2">
        <v>3.4727558959275402E-3</v>
      </c>
      <c r="X880" s="2">
        <v>0.99157309532165505</v>
      </c>
      <c r="Y880" s="11">
        <v>3.9187696529552303E-4</v>
      </c>
      <c r="Z880" s="2">
        <v>5.0618974491953798E-3</v>
      </c>
      <c r="AA880" s="2">
        <v>0.98840630054473799</v>
      </c>
      <c r="AB880" s="11">
        <v>6.3539584516547607E-5</v>
      </c>
      <c r="AC880" s="2">
        <v>7.2286778595298496E-4</v>
      </c>
      <c r="AD880" s="2">
        <v>0.99142396450042702</v>
      </c>
    </row>
    <row r="881" spans="11:30" x14ac:dyDescent="0.35">
      <c r="K881" s="5">
        <v>1103</v>
      </c>
      <c r="L881">
        <v>3.5484871477819898E-4</v>
      </c>
      <c r="M881">
        <v>3.64207872189581E-3</v>
      </c>
      <c r="N881" s="2">
        <v>0.99212402105331399</v>
      </c>
      <c r="O881" s="11">
        <v>5.4336996981874097E-4</v>
      </c>
      <c r="P881">
        <v>6.15413766354322E-3</v>
      </c>
      <c r="Q881" s="2">
        <v>0.98753446340560902</v>
      </c>
      <c r="R881" s="11">
        <v>8.8582826720084995E-5</v>
      </c>
      <c r="S881" s="2">
        <v>8.6555810412391999E-4</v>
      </c>
      <c r="T881" s="2">
        <v>0.99181503057479803</v>
      </c>
      <c r="U881" s="5">
        <v>959</v>
      </c>
      <c r="V881" s="11">
        <v>4.88423858769238E-4</v>
      </c>
      <c r="W881" s="2">
        <v>4.1886358521878702E-3</v>
      </c>
      <c r="X881" s="2">
        <v>0.99043339490890503</v>
      </c>
      <c r="Y881" s="11">
        <v>5.7963439030572696E-4</v>
      </c>
      <c r="Z881" s="2">
        <v>6.1104591004550396E-3</v>
      </c>
      <c r="AA881" s="2">
        <v>0.98743075132369995</v>
      </c>
      <c r="AB881" s="11">
        <v>9.5716030045878101E-5</v>
      </c>
      <c r="AC881" s="2">
        <v>8.8618247536942298E-4</v>
      </c>
      <c r="AD881" s="2">
        <v>0.99193888902664096</v>
      </c>
    </row>
    <row r="882" spans="11:30" x14ac:dyDescent="0.35">
      <c r="K882" s="5">
        <v>1104</v>
      </c>
      <c r="L882" s="47">
        <v>3.41964805556926E-5</v>
      </c>
      <c r="M882">
        <v>1.0781976161524599E-3</v>
      </c>
      <c r="N882" s="2">
        <v>0.96737360954284601</v>
      </c>
      <c r="O882" s="11">
        <v>5.0405869842506898E-5</v>
      </c>
      <c r="P882">
        <v>1.8251090077683299E-3</v>
      </c>
      <c r="Q882" s="2">
        <v>0.93752324581146196</v>
      </c>
      <c r="R882" s="11">
        <v>1.64386055985232E-5</v>
      </c>
      <c r="S882" s="2">
        <v>3.4552961005829199E-4</v>
      </c>
      <c r="T882" s="2">
        <v>0.97348088026046697</v>
      </c>
      <c r="U882" s="5">
        <v>960</v>
      </c>
      <c r="V882" s="11">
        <v>1.085272670025E-4</v>
      </c>
      <c r="W882" s="2">
        <v>1.87041622120887E-3</v>
      </c>
      <c r="X882" s="2">
        <v>0.96596652269363403</v>
      </c>
      <c r="Y882" s="11">
        <v>1.16294468170963E-4</v>
      </c>
      <c r="Z882" s="2">
        <v>2.8148444835096498E-3</v>
      </c>
      <c r="AA882" s="2">
        <v>0.95508170127868597</v>
      </c>
      <c r="AB882" s="11">
        <v>2.15532891161274E-5</v>
      </c>
      <c r="AC882" s="2">
        <v>4.2965082684531802E-4</v>
      </c>
      <c r="AD882" s="2">
        <v>0.98231178522109897</v>
      </c>
    </row>
    <row r="883" spans="11:30" x14ac:dyDescent="0.35">
      <c r="K883" s="5">
        <v>1105</v>
      </c>
      <c r="L883" s="47">
        <v>1.1473531776573499E-4</v>
      </c>
      <c r="M883">
        <v>2.03927978873252E-3</v>
      </c>
      <c r="N883" s="2">
        <v>0.98125308752059903</v>
      </c>
      <c r="O883" s="11">
        <v>9.1961257567163503E-5</v>
      </c>
      <c r="P883">
        <v>2.5783069431781699E-3</v>
      </c>
      <c r="Q883" s="2">
        <v>0.96809977293014504</v>
      </c>
      <c r="R883" s="11">
        <v>1.8874541638069701E-5</v>
      </c>
      <c r="S883" s="2">
        <v>3.7230880116112498E-4</v>
      </c>
      <c r="T883" s="2">
        <v>0.98737066984176602</v>
      </c>
      <c r="U883" s="5">
        <v>961</v>
      </c>
      <c r="V883" s="11">
        <v>1.15570488560479E-4</v>
      </c>
      <c r="W883" s="2">
        <v>2.1049675997346601E-3</v>
      </c>
      <c r="X883" s="2">
        <v>0.98551577329635598</v>
      </c>
      <c r="Y883" s="11">
        <v>1.06425919511821E-4</v>
      </c>
      <c r="Z883" s="2">
        <v>2.78782402165234E-3</v>
      </c>
      <c r="AA883" s="2">
        <v>0.97709000110626198</v>
      </c>
      <c r="AB883" s="11">
        <v>1.66686659213155E-5</v>
      </c>
      <c r="AC883" s="2">
        <v>3.6951323272660299E-4</v>
      </c>
      <c r="AD883" s="2">
        <v>0.99001812934875399</v>
      </c>
    </row>
    <row r="884" spans="11:30" x14ac:dyDescent="0.35">
      <c r="K884" s="5">
        <v>1106</v>
      </c>
      <c r="L884">
        <v>2.2050080588087399E-4</v>
      </c>
      <c r="M884">
        <v>2.6942831464111801E-3</v>
      </c>
      <c r="N884" s="2">
        <v>0.98033654689788796</v>
      </c>
      <c r="O884" s="11">
        <v>1.26249418826773E-4</v>
      </c>
      <c r="P884">
        <v>3.0551787931471998E-3</v>
      </c>
      <c r="Q884" s="2">
        <v>0.97281461954116799</v>
      </c>
      <c r="R884" s="11">
        <v>2.4243145162472501E-5</v>
      </c>
      <c r="S884" s="2">
        <v>4.29032370448112E-4</v>
      </c>
      <c r="T884" s="2">
        <v>0.98789584636688199</v>
      </c>
      <c r="U884" s="5">
        <v>962</v>
      </c>
      <c r="V884" s="11">
        <v>2.1730091248173199E-4</v>
      </c>
      <c r="W884" s="2">
        <v>2.90436437353491E-3</v>
      </c>
      <c r="X884" s="2">
        <v>0.98573791980743397</v>
      </c>
      <c r="Y884" s="11">
        <v>1.84416290721856E-4</v>
      </c>
      <c r="Z884" s="2">
        <v>3.6239493638277002E-3</v>
      </c>
      <c r="AA884" s="2">
        <v>0.98160165548324496</v>
      </c>
      <c r="AB884" s="11">
        <v>2.9816594178555499E-5</v>
      </c>
      <c r="AC884" s="2">
        <v>4.9987022066488797E-4</v>
      </c>
      <c r="AD884" s="2">
        <v>0.99041455984115601</v>
      </c>
    </row>
    <row r="885" spans="11:30" x14ac:dyDescent="0.35">
      <c r="K885" s="5">
        <v>1107</v>
      </c>
      <c r="L885">
        <v>2.38097898545674E-4</v>
      </c>
      <c r="M885">
        <v>2.8635896742343898E-3</v>
      </c>
      <c r="N885" s="2">
        <v>0.98064285516738803</v>
      </c>
      <c r="O885" s="11">
        <v>1.5742272080387901E-4</v>
      </c>
      <c r="P885">
        <v>3.3651792909950001E-3</v>
      </c>
      <c r="Q885" s="2">
        <v>0.972916960716247</v>
      </c>
      <c r="R885" s="11">
        <v>2.44284747168421E-5</v>
      </c>
      <c r="S885" s="2">
        <v>4.3695350177585997E-4</v>
      </c>
      <c r="T885" s="2">
        <v>0.99055492877960205</v>
      </c>
      <c r="U885" s="5">
        <v>963</v>
      </c>
      <c r="V885" s="11">
        <v>2.7129970840178398E-4</v>
      </c>
      <c r="W885" s="2">
        <v>3.23185813613235E-3</v>
      </c>
      <c r="X885" s="2">
        <v>0.98563116788864102</v>
      </c>
      <c r="Y885" s="11">
        <v>2.3291257093660501E-4</v>
      </c>
      <c r="Z885" s="2">
        <v>4.0621827356517298E-3</v>
      </c>
      <c r="AA885" s="2">
        <v>0.98193144798278797</v>
      </c>
      <c r="AB885" s="11">
        <v>3.3898533729370602E-5</v>
      </c>
      <c r="AC885" s="2">
        <v>5.4052844643592802E-4</v>
      </c>
      <c r="AD885" s="2">
        <v>0.99033576250076205</v>
      </c>
    </row>
    <row r="886" spans="11:30" x14ac:dyDescent="0.35">
      <c r="K886" s="5">
        <v>1108</v>
      </c>
      <c r="L886" s="47">
        <v>3.3909487683558803E-5</v>
      </c>
      <c r="M886">
        <v>1.1597977718338301E-3</v>
      </c>
      <c r="N886" s="2">
        <v>0.969618439674377</v>
      </c>
      <c r="O886" s="11">
        <v>3.8315214624162702E-5</v>
      </c>
      <c r="P886">
        <v>1.6843603225424799E-3</v>
      </c>
      <c r="Q886" s="2">
        <v>0.94986391067504805</v>
      </c>
      <c r="R886" s="11">
        <v>1.30963571791653E-5</v>
      </c>
      <c r="S886" s="2">
        <v>3.15791112370789E-4</v>
      </c>
      <c r="T886" s="2">
        <v>0.98152410984039296</v>
      </c>
      <c r="U886" s="5">
        <v>964</v>
      </c>
      <c r="V886" s="11">
        <v>3.1774264061823401E-4</v>
      </c>
      <c r="W886" s="2">
        <v>3.17477178759872E-3</v>
      </c>
      <c r="X886" s="2">
        <v>0.95616370439529397</v>
      </c>
      <c r="Y886" s="11">
        <v>1.2193103320896599E-3</v>
      </c>
      <c r="Z886" s="2">
        <v>8.6529683321714401E-3</v>
      </c>
      <c r="AA886" s="2">
        <v>0.94555687904357899</v>
      </c>
      <c r="AB886" s="11">
        <v>8.2831236068159298E-4</v>
      </c>
      <c r="AC886" s="2">
        <v>2.6939183007925701E-3</v>
      </c>
      <c r="AD886" s="2">
        <v>0.96553379297256403</v>
      </c>
    </row>
    <row r="887" spans="11:30" x14ac:dyDescent="0.35">
      <c r="K887" s="5">
        <v>1109</v>
      </c>
      <c r="L887">
        <v>2.1321389067452401E-4</v>
      </c>
      <c r="M887">
        <v>2.86836177110672E-3</v>
      </c>
      <c r="N887" s="2">
        <v>0.98368287086486805</v>
      </c>
      <c r="O887" s="11">
        <v>1.5556080325040901E-4</v>
      </c>
      <c r="P887">
        <v>3.34135489538311E-3</v>
      </c>
      <c r="Q887" s="2">
        <v>0.97783613204955999</v>
      </c>
      <c r="R887" s="11">
        <v>2.5796965928748199E-5</v>
      </c>
      <c r="S887" s="2">
        <v>4.5451725600287302E-4</v>
      </c>
      <c r="T887" s="2">
        <v>0.98995339870452803</v>
      </c>
      <c r="U887" s="5">
        <v>966</v>
      </c>
      <c r="V887" s="11">
        <v>4.84589429106563E-4</v>
      </c>
      <c r="W887" s="2">
        <v>4.1335951536893801E-3</v>
      </c>
      <c r="X887" s="2">
        <v>0.99316018819808904</v>
      </c>
      <c r="Y887" s="11">
        <v>6.7521841265261097E-4</v>
      </c>
      <c r="Z887" s="2">
        <v>6.7746369168162303E-3</v>
      </c>
      <c r="AA887" s="2">
        <v>0.99089562892913796</v>
      </c>
      <c r="AB887" s="11">
        <v>2.1115057461429301E-4</v>
      </c>
      <c r="AC887" s="2">
        <v>1.2986657675355599E-3</v>
      </c>
      <c r="AD887" s="2">
        <v>0.99099290370941095</v>
      </c>
    </row>
    <row r="888" spans="11:30" x14ac:dyDescent="0.35">
      <c r="K888" s="5">
        <v>1110</v>
      </c>
      <c r="L888">
        <v>3.41700098942965E-4</v>
      </c>
      <c r="M888">
        <v>3.5581630654633002E-3</v>
      </c>
      <c r="N888" s="2">
        <v>0.98432046175002996</v>
      </c>
      <c r="O888" s="11">
        <v>2.3787507961969801E-4</v>
      </c>
      <c r="P888">
        <v>4.0540122427046299E-3</v>
      </c>
      <c r="Q888" s="2">
        <v>0.97935128211975098</v>
      </c>
      <c r="R888" s="11">
        <v>3.6236018786439598E-5</v>
      </c>
      <c r="S888" s="2">
        <v>5.3580669919028802E-4</v>
      </c>
      <c r="T888" s="2">
        <v>0.99053537845611495</v>
      </c>
      <c r="U888" s="5">
        <v>967</v>
      </c>
      <c r="V888" s="11">
        <v>5.5008730851113796E-4</v>
      </c>
      <c r="W888" s="2">
        <v>4.4011538848280898E-3</v>
      </c>
      <c r="X888" s="2">
        <v>0.99384176731109597</v>
      </c>
      <c r="Y888" s="11">
        <v>1.0607661679386999E-3</v>
      </c>
      <c r="Z888" s="2">
        <v>8.4615489467978408E-3</v>
      </c>
      <c r="AA888" s="2">
        <v>0.98976373672485296</v>
      </c>
      <c r="AB888" s="11">
        <v>5.0005636876448902E-4</v>
      </c>
      <c r="AC888" s="2">
        <v>2.03540362417697E-3</v>
      </c>
      <c r="AD888" s="2">
        <v>0.98966974020004195</v>
      </c>
    </row>
    <row r="889" spans="11:30" x14ac:dyDescent="0.35">
      <c r="K889" s="5">
        <v>1111</v>
      </c>
      <c r="L889">
        <v>3.9035303052514699E-4</v>
      </c>
      <c r="M889">
        <v>3.82992601953446E-3</v>
      </c>
      <c r="N889" s="2">
        <v>0.98419111967086703</v>
      </c>
      <c r="O889" s="11">
        <v>2.6524570421315703E-4</v>
      </c>
      <c r="P889">
        <v>4.3439492583274798E-3</v>
      </c>
      <c r="Q889" s="2">
        <v>0.98212242126464799</v>
      </c>
      <c r="R889" s="11">
        <v>4.3450523662613698E-5</v>
      </c>
      <c r="S889" s="2">
        <v>5.86675014346838E-4</v>
      </c>
      <c r="T889" s="2">
        <v>0.99029839038848799</v>
      </c>
      <c r="U889" s="5">
        <v>968</v>
      </c>
      <c r="V889" s="11">
        <v>4.1264596802648103E-5</v>
      </c>
      <c r="W889" s="2">
        <v>1.1942193377763E-3</v>
      </c>
      <c r="X889" s="2">
        <v>0.96736609935760498</v>
      </c>
      <c r="Y889" s="11">
        <v>4.57482528872787E-5</v>
      </c>
      <c r="Z889" s="2">
        <v>1.7772518331184901E-3</v>
      </c>
      <c r="AA889" s="2">
        <v>0.93471258878707797</v>
      </c>
      <c r="AB889" s="11">
        <v>1.3114868124830499E-5</v>
      </c>
      <c r="AC889" s="2">
        <v>3.1095431768335402E-4</v>
      </c>
      <c r="AD889" s="2">
        <v>0.98465257883071899</v>
      </c>
    </row>
    <row r="890" spans="11:30" x14ac:dyDescent="0.35">
      <c r="K890" s="5">
        <v>1112</v>
      </c>
      <c r="L890">
        <v>8.8728489354252798E-3</v>
      </c>
      <c r="M890">
        <v>1.11712897196412E-2</v>
      </c>
      <c r="N890" s="2">
        <v>0.97253245115280096</v>
      </c>
      <c r="O890" s="11">
        <v>2.29037590324878E-2</v>
      </c>
      <c r="P890">
        <v>3.1802531331777503E-2</v>
      </c>
      <c r="Q890" s="2">
        <v>0.93408572673797596</v>
      </c>
      <c r="R890" s="11">
        <v>2.0307183265686E-2</v>
      </c>
      <c r="S890" s="2">
        <v>1.24253388494253E-2</v>
      </c>
      <c r="T890" s="2">
        <v>0.96862053871154696</v>
      </c>
      <c r="U890" s="5">
        <v>969</v>
      </c>
      <c r="V890" s="11">
        <v>1.36755435960367E-4</v>
      </c>
      <c r="W890" s="2">
        <v>2.2035539150237998E-3</v>
      </c>
      <c r="X890" s="2">
        <v>0.98022848367690996</v>
      </c>
      <c r="Y890" s="11">
        <v>8.91090312507003E-5</v>
      </c>
      <c r="Z890" s="2">
        <v>2.5439499877393198E-3</v>
      </c>
      <c r="AA890" s="2">
        <v>0.97072637081146196</v>
      </c>
      <c r="AB890" s="11">
        <v>1.9402830730541599E-5</v>
      </c>
      <c r="AC890" s="2">
        <v>3.7234279443509801E-4</v>
      </c>
      <c r="AD890" s="2">
        <v>0.99054598808288497</v>
      </c>
    </row>
    <row r="891" spans="11:30" x14ac:dyDescent="0.35">
      <c r="K891" s="5">
        <v>1113</v>
      </c>
      <c r="L891">
        <v>6.4032908994704398E-4</v>
      </c>
      <c r="M891">
        <v>4.9664676189422599E-3</v>
      </c>
      <c r="N891" s="2">
        <v>0.99357324838638295</v>
      </c>
      <c r="O891" s="11">
        <v>1.35561684146523E-3</v>
      </c>
      <c r="P891">
        <v>9.8022315651178308E-3</v>
      </c>
      <c r="Q891" s="2">
        <v>0.98592895269393899</v>
      </c>
      <c r="R891" s="11">
        <v>2.8731895145028802E-4</v>
      </c>
      <c r="S891" s="2">
        <v>1.5654838643968101E-3</v>
      </c>
      <c r="T891" s="2">
        <v>0.98851060867309504</v>
      </c>
      <c r="U891" s="5">
        <v>970</v>
      </c>
      <c r="V891" s="11">
        <v>2.1803876734338701E-4</v>
      </c>
      <c r="W891" s="2">
        <v>2.7778148651122999E-3</v>
      </c>
      <c r="X891" s="2">
        <v>0.979924976825714</v>
      </c>
      <c r="Y891" s="11">
        <v>1.2636742030735999E-4</v>
      </c>
      <c r="Z891" s="2">
        <v>2.9702093452215099E-3</v>
      </c>
      <c r="AA891" s="2">
        <v>0.97518235445022505</v>
      </c>
      <c r="AB891" s="11">
        <v>2.5355104298796501E-5</v>
      </c>
      <c r="AC891" s="2">
        <v>4.1777326259762E-4</v>
      </c>
      <c r="AD891" s="2">
        <v>0.99083268642425504</v>
      </c>
    </row>
    <row r="892" spans="11:30" x14ac:dyDescent="0.35">
      <c r="K892" s="5">
        <v>1114</v>
      </c>
      <c r="L892">
        <v>1.1757521424442499E-3</v>
      </c>
      <c r="M892">
        <v>6.4002005383372298E-3</v>
      </c>
      <c r="N892" s="2">
        <v>0.99537390470504705</v>
      </c>
      <c r="O892" s="11">
        <v>3.0930503271520099E-3</v>
      </c>
      <c r="P892">
        <v>1.4545528218150101E-2</v>
      </c>
      <c r="Q892" s="2">
        <v>0.99002403020858698</v>
      </c>
      <c r="R892" s="11">
        <v>2.4888936895877101E-3</v>
      </c>
      <c r="S892" s="2">
        <v>4.3844846077263303E-3</v>
      </c>
      <c r="T892" s="2">
        <v>0.99492889642715399</v>
      </c>
      <c r="U892" s="5">
        <v>971</v>
      </c>
      <c r="V892" s="11">
        <v>2.3803071235306499E-4</v>
      </c>
      <c r="W892" s="2">
        <v>2.92213936336338E-3</v>
      </c>
      <c r="X892" s="2">
        <v>0.98014390468597401</v>
      </c>
      <c r="Y892" s="11">
        <v>1.4581867435481399E-4</v>
      </c>
      <c r="Z892" s="2">
        <v>3.14669380895793E-3</v>
      </c>
      <c r="AA892" s="2">
        <v>0.97614991664886397</v>
      </c>
      <c r="AB892" s="11">
        <v>2.4988175937323801E-5</v>
      </c>
      <c r="AC892" s="2">
        <v>4.2493813089095002E-4</v>
      </c>
      <c r="AD892" s="2">
        <v>0.99091863632202104</v>
      </c>
    </row>
    <row r="893" spans="11:30" x14ac:dyDescent="0.35">
      <c r="K893" s="5">
        <v>1116</v>
      </c>
      <c r="L893" s="47">
        <v>5.86975183978211E-5</v>
      </c>
      <c r="M893">
        <v>1.5507215866819E-3</v>
      </c>
      <c r="N893" s="2">
        <v>0.97285151481628396</v>
      </c>
      <c r="O893" s="11">
        <v>5.5948745284695097E-5</v>
      </c>
      <c r="P893">
        <v>2.07062507979571E-3</v>
      </c>
      <c r="Q893" s="2">
        <v>0.95329201221465998</v>
      </c>
      <c r="R893" s="11">
        <v>1.47150431075715E-5</v>
      </c>
      <c r="S893" s="2">
        <v>3.4130163840018202E-4</v>
      </c>
      <c r="T893" s="2">
        <v>0.97996413707733099</v>
      </c>
      <c r="U893" s="5">
        <v>972</v>
      </c>
      <c r="V893" s="11">
        <v>6.2331149820238298E-5</v>
      </c>
      <c r="W893" s="2">
        <v>1.5959473093971599E-3</v>
      </c>
      <c r="X893" s="2">
        <v>0.97477257251739502</v>
      </c>
      <c r="Y893" s="11">
        <v>5.4287316743284403E-5</v>
      </c>
      <c r="Z893" s="2">
        <v>2.01616855338215E-3</v>
      </c>
      <c r="AA893" s="2">
        <v>0.953929662704467</v>
      </c>
      <c r="AB893" s="11">
        <v>1.29235631902702E-5</v>
      </c>
      <c r="AC893" s="2">
        <v>3.1160635990090598E-4</v>
      </c>
      <c r="AD893" s="2">
        <v>0.98727178573608398</v>
      </c>
    </row>
    <row r="894" spans="11:30" x14ac:dyDescent="0.35">
      <c r="K894" s="5">
        <v>1117</v>
      </c>
      <c r="L894">
        <v>1.8272919987794001E-4</v>
      </c>
      <c r="M894">
        <v>2.5254520587623102E-3</v>
      </c>
      <c r="N894" s="2">
        <v>0.97806507349014205</v>
      </c>
      <c r="O894" s="11">
        <v>1.1674441338982401E-4</v>
      </c>
      <c r="P894">
        <v>2.9171837959438502E-3</v>
      </c>
      <c r="Q894" s="2">
        <v>0.96884894371032704</v>
      </c>
      <c r="R894" s="11">
        <v>2.4400304027949399E-5</v>
      </c>
      <c r="S894" s="2">
        <v>4.1666172910481599E-4</v>
      </c>
      <c r="T894" s="2">
        <v>0.98858428001403797</v>
      </c>
      <c r="U894" s="5">
        <v>973</v>
      </c>
      <c r="V894" s="11">
        <v>2.1963863400742401E-4</v>
      </c>
      <c r="W894" s="2">
        <v>2.82795564271509E-3</v>
      </c>
      <c r="X894" s="2">
        <v>0.98553806543350198</v>
      </c>
      <c r="Y894" s="11">
        <v>1.7755370936356401E-4</v>
      </c>
      <c r="Z894" s="2">
        <v>3.5071091260761001E-3</v>
      </c>
      <c r="AA894" s="2">
        <v>0.97922390699386597</v>
      </c>
      <c r="AB894" s="11">
        <v>2.7677022444549901E-5</v>
      </c>
      <c r="AC894" s="2">
        <v>4.7161025577224699E-4</v>
      </c>
      <c r="AD894" s="2">
        <v>0.99105238914489702</v>
      </c>
    </row>
    <row r="895" spans="11:30" x14ac:dyDescent="0.35">
      <c r="K895" s="5">
        <v>1118</v>
      </c>
      <c r="L895">
        <v>2.3002328816801299E-4</v>
      </c>
      <c r="M895">
        <v>2.8418351430445901E-3</v>
      </c>
      <c r="N895" s="2">
        <v>0.97806459665298395</v>
      </c>
      <c r="O895" s="11">
        <v>1.77864407305605E-4</v>
      </c>
      <c r="P895">
        <v>3.5540242679417099E-3</v>
      </c>
      <c r="Q895" s="2">
        <v>0.96787953376769997</v>
      </c>
      <c r="R895" s="11">
        <v>2.60656433965777E-5</v>
      </c>
      <c r="S895" s="2">
        <v>4.5593740651383898E-4</v>
      </c>
      <c r="T895" s="2">
        <v>0.98624116182327204</v>
      </c>
      <c r="U895" s="5">
        <v>974</v>
      </c>
      <c r="V895" s="11">
        <v>2.9849872225895502E-4</v>
      </c>
      <c r="W895" s="2">
        <v>3.2512093894183601E-3</v>
      </c>
      <c r="X895" s="2">
        <v>0.98657947778701705</v>
      </c>
      <c r="Y895" s="11">
        <v>2.4792720796540298E-4</v>
      </c>
      <c r="Z895" s="2">
        <v>4.1071386076509901E-3</v>
      </c>
      <c r="AA895" s="2">
        <v>0.981634080410003</v>
      </c>
      <c r="AB895" s="11">
        <v>4.1663624870125198E-5</v>
      </c>
      <c r="AC895" s="2">
        <v>5.7582784211262996E-4</v>
      </c>
      <c r="AD895" s="2">
        <v>0.99092894792556696</v>
      </c>
    </row>
    <row r="896" spans="11:30" x14ac:dyDescent="0.35">
      <c r="K896" s="5">
        <v>1119</v>
      </c>
      <c r="L896">
        <v>9.3878561165183696E-4</v>
      </c>
      <c r="M896">
        <v>5.5297650396823796E-3</v>
      </c>
      <c r="N896" s="2">
        <v>0.98039460182189897</v>
      </c>
      <c r="O896" s="11">
        <v>4.5835893251933098E-4</v>
      </c>
      <c r="P896">
        <v>5.7115461677312799E-3</v>
      </c>
      <c r="Q896" s="2">
        <v>0.97670775651931696</v>
      </c>
      <c r="R896" s="11">
        <v>7.1445778303314E-5</v>
      </c>
      <c r="S896" s="2">
        <v>7.0040178252384002E-4</v>
      </c>
      <c r="T896" s="2">
        <v>0.99030542373657204</v>
      </c>
      <c r="U896" s="5">
        <v>976</v>
      </c>
      <c r="V896" s="11">
        <v>7.1311267674900497E-5</v>
      </c>
      <c r="W896" s="2">
        <v>1.67164532467722E-3</v>
      </c>
      <c r="X896" s="2">
        <v>0.97159504890441895</v>
      </c>
      <c r="Y896" s="11">
        <v>5.7848043070407503E-5</v>
      </c>
      <c r="Z896" s="2">
        <v>2.0414383616298398E-3</v>
      </c>
      <c r="AA896" s="2">
        <v>0.94834220409393299</v>
      </c>
      <c r="AB896" s="11">
        <v>1.4964893125579599E-5</v>
      </c>
      <c r="AC896" s="2">
        <v>3.3266897662542701E-4</v>
      </c>
      <c r="AD896" s="2">
        <v>0.97957992553710904</v>
      </c>
    </row>
    <row r="897" spans="11:30" x14ac:dyDescent="0.35">
      <c r="K897" s="5">
        <v>1120</v>
      </c>
      <c r="L897">
        <v>2.7095412951894099E-4</v>
      </c>
      <c r="M897">
        <v>2.2177160717546901E-3</v>
      </c>
      <c r="N897" s="2">
        <v>0.96434283256530695</v>
      </c>
      <c r="O897" s="11">
        <v>3.5054286126978598E-4</v>
      </c>
      <c r="P897">
        <v>3.7085311487316999E-3</v>
      </c>
      <c r="Q897" s="2">
        <v>0.94496679306030196</v>
      </c>
      <c r="R897" s="11">
        <v>3.00892861559987E-5</v>
      </c>
      <c r="S897" s="2">
        <v>4.5040593249723299E-4</v>
      </c>
      <c r="T897" s="2">
        <v>0.97995418310165405</v>
      </c>
      <c r="U897" s="5">
        <v>977</v>
      </c>
      <c r="V897" s="11">
        <v>1.8454439123161099E-4</v>
      </c>
      <c r="W897" s="2">
        <v>2.6334489230066499E-3</v>
      </c>
      <c r="X897" s="2">
        <v>0.98130410909652699</v>
      </c>
      <c r="Y897" s="11">
        <v>1.2203786172904E-4</v>
      </c>
      <c r="Z897" s="2">
        <v>2.92553752660751E-3</v>
      </c>
      <c r="AA897" s="2">
        <v>0.97227931022643999</v>
      </c>
      <c r="AB897" s="11">
        <v>2.0741035768878599E-5</v>
      </c>
      <c r="AC897" s="2">
        <v>3.9649195969104702E-4</v>
      </c>
      <c r="AD897" s="2">
        <v>0.98892343044280995</v>
      </c>
    </row>
    <row r="898" spans="11:30" x14ac:dyDescent="0.35">
      <c r="K898" s="5">
        <v>1121</v>
      </c>
      <c r="L898" s="47">
        <v>1.79091002792119E-4</v>
      </c>
      <c r="M898">
        <v>2.6961371768265902E-3</v>
      </c>
      <c r="N898" s="2">
        <v>0.985978662967681</v>
      </c>
      <c r="O898" s="11">
        <v>2.2231413458939601E-4</v>
      </c>
      <c r="P898">
        <v>3.9866873994469599E-3</v>
      </c>
      <c r="Q898" s="2">
        <v>0.97307813167571999</v>
      </c>
      <c r="R898" s="11">
        <v>2.7838763344334401E-5</v>
      </c>
      <c r="S898" s="2">
        <v>5.0509470747783704E-4</v>
      </c>
      <c r="T898" s="2">
        <v>0.98575562238693204</v>
      </c>
      <c r="U898" s="5">
        <v>978</v>
      </c>
      <c r="V898" s="11">
        <v>2.63884721789509E-4</v>
      </c>
      <c r="W898" s="2">
        <v>3.03909415379166E-3</v>
      </c>
      <c r="X898" s="2">
        <v>0.98157691955566395</v>
      </c>
      <c r="Y898" s="11">
        <v>1.6658498498145399E-4</v>
      </c>
      <c r="Z898" s="2">
        <v>3.3035490196198199E-3</v>
      </c>
      <c r="AA898" s="2">
        <v>0.97473269701003995</v>
      </c>
      <c r="AB898" s="11">
        <v>2.6614306989358701E-5</v>
      </c>
      <c r="AC898" s="2">
        <v>4.41491923993453E-4</v>
      </c>
      <c r="AD898" s="2">
        <v>0.98883467912673895</v>
      </c>
    </row>
    <row r="899" spans="11:30" x14ac:dyDescent="0.35">
      <c r="K899" s="5">
        <v>1122</v>
      </c>
      <c r="L899">
        <v>3.2349652610719199E-4</v>
      </c>
      <c r="M899">
        <v>3.5979470703750801E-3</v>
      </c>
      <c r="N899" s="2">
        <v>0.99141675233840898</v>
      </c>
      <c r="O899" s="11">
        <v>4.2939226841554002E-4</v>
      </c>
      <c r="P899">
        <v>5.50670269876718E-3</v>
      </c>
      <c r="Q899" s="2">
        <v>0.98617947101592995</v>
      </c>
      <c r="R899" s="11">
        <v>6.7117340222466696E-5</v>
      </c>
      <c r="S899" s="2">
        <v>7.8851944999769297E-4</v>
      </c>
      <c r="T899" s="2">
        <v>0.98913443088531405</v>
      </c>
      <c r="U899" s="5">
        <v>979</v>
      </c>
      <c r="V899" s="11">
        <v>1.03152031078934E-3</v>
      </c>
      <c r="W899" s="2">
        <v>6.0790297575294902E-3</v>
      </c>
      <c r="X899" s="2">
        <v>0.982000231742858</v>
      </c>
      <c r="Y899" s="11">
        <v>5.8082898613065405E-4</v>
      </c>
      <c r="Z899" s="2">
        <v>6.0547734610736301E-3</v>
      </c>
      <c r="AA899" s="2">
        <v>0.97852474451064997</v>
      </c>
      <c r="AB899" s="11">
        <v>8.7983571575023193E-5</v>
      </c>
      <c r="AC899" s="2">
        <v>7.6577469008043398E-4</v>
      </c>
      <c r="AD899" s="2">
        <v>0.98930954933166504</v>
      </c>
    </row>
    <row r="900" spans="11:30" x14ac:dyDescent="0.35">
      <c r="K900" s="5">
        <v>1123</v>
      </c>
      <c r="L900">
        <v>4.2118065175600301E-4</v>
      </c>
      <c r="M900">
        <v>4.0925000794231796E-3</v>
      </c>
      <c r="N900" s="2">
        <v>0.99072426557540805</v>
      </c>
      <c r="O900" s="11">
        <v>6.2491622520610603E-4</v>
      </c>
      <c r="P900">
        <v>6.6247330978512703E-3</v>
      </c>
      <c r="Q900" s="2">
        <v>0.98517596721649103</v>
      </c>
      <c r="R900" s="11">
        <v>1.02269194030668E-4</v>
      </c>
      <c r="S900" s="2">
        <v>9.5837772823870095E-4</v>
      </c>
      <c r="T900" s="2">
        <v>0.98958885669708196</v>
      </c>
      <c r="U900" s="5">
        <v>980</v>
      </c>
      <c r="V900" s="11">
        <v>7.51792758819647E-5</v>
      </c>
      <c r="W900" s="2">
        <v>1.59687176346778E-3</v>
      </c>
      <c r="X900" s="2">
        <v>0.97762405872344904</v>
      </c>
      <c r="Y900" s="11">
        <v>1.83435360668227E-4</v>
      </c>
      <c r="Z900" s="2">
        <v>3.5684106405824401E-3</v>
      </c>
      <c r="AA900" s="2">
        <v>0.96810984611511197</v>
      </c>
      <c r="AB900" s="11">
        <v>1.2283916294109E-4</v>
      </c>
      <c r="AC900" s="2">
        <v>8.3215790800750201E-4</v>
      </c>
      <c r="AD900" s="2">
        <v>0.98083746433258001</v>
      </c>
    </row>
    <row r="901" spans="11:30" x14ac:dyDescent="0.35">
      <c r="K901" s="5">
        <v>1124</v>
      </c>
      <c r="L901" s="47">
        <v>1.01663528766948E-4</v>
      </c>
      <c r="M901">
        <v>1.92461919505149E-3</v>
      </c>
      <c r="N901" s="2">
        <v>0.976271152496337</v>
      </c>
      <c r="O901" s="11">
        <v>9.1893642093054896E-5</v>
      </c>
      <c r="P901">
        <v>2.5021475739777001E-3</v>
      </c>
      <c r="Q901" s="2">
        <v>0.96689432859420699</v>
      </c>
      <c r="R901" s="11">
        <v>1.49169218275346E-5</v>
      </c>
      <c r="S901" s="2">
        <v>3.4091260749846599E-4</v>
      </c>
      <c r="T901" s="2">
        <v>0.987782001495361</v>
      </c>
      <c r="U901" s="5">
        <v>981</v>
      </c>
      <c r="V901" s="11">
        <v>2.7154060080647398E-4</v>
      </c>
      <c r="W901" s="2">
        <v>3.2283996697515202E-3</v>
      </c>
      <c r="X901" s="2">
        <v>0.98799103498458796</v>
      </c>
      <c r="Y901" s="11">
        <v>4.7272615483961999E-4</v>
      </c>
      <c r="Z901" s="2">
        <v>5.6324512697756204E-3</v>
      </c>
      <c r="AA901" s="2">
        <v>0.97121000289916903</v>
      </c>
      <c r="AB901" s="11">
        <v>2.4458483676426102E-4</v>
      </c>
      <c r="AC901" s="2">
        <v>1.3320028083398899E-3</v>
      </c>
      <c r="AD901" s="2">
        <v>0.98095458745956399</v>
      </c>
    </row>
    <row r="902" spans="11:30" x14ac:dyDescent="0.35">
      <c r="K902" s="5">
        <v>1125</v>
      </c>
      <c r="L902" s="47">
        <v>9.1676411102525795E-5</v>
      </c>
      <c r="M902">
        <v>1.91486615221947E-3</v>
      </c>
      <c r="N902" s="2">
        <v>0.97813481092453003</v>
      </c>
      <c r="O902" s="11">
        <v>7.0867463364265805E-5</v>
      </c>
      <c r="P902">
        <v>2.2907147649675599E-3</v>
      </c>
      <c r="Q902" s="2">
        <v>0.96278148889541604</v>
      </c>
      <c r="R902" s="11">
        <v>1.5561185136902999E-5</v>
      </c>
      <c r="S902" s="2">
        <v>3.4535644226707502E-4</v>
      </c>
      <c r="T902" s="2">
        <v>0.98642784357070901</v>
      </c>
      <c r="U902" s="5">
        <v>982</v>
      </c>
      <c r="V902" s="11">
        <v>3.7227128632366598E-4</v>
      </c>
      <c r="W902" s="2">
        <v>3.78454569727182E-3</v>
      </c>
      <c r="X902" s="2">
        <v>0.99480122327804499</v>
      </c>
      <c r="Y902" s="11">
        <v>6.4517825376242399E-4</v>
      </c>
      <c r="Z902" s="2">
        <v>6.7283026874065399E-3</v>
      </c>
      <c r="AA902" s="2">
        <v>0.98982989788055398</v>
      </c>
      <c r="AB902" s="11">
        <v>1.3226522423792601E-4</v>
      </c>
      <c r="AC902" s="2">
        <v>1.0574456537142301E-3</v>
      </c>
      <c r="AD902" s="2">
        <v>0.99127262830734197</v>
      </c>
    </row>
    <row r="903" spans="11:30" x14ac:dyDescent="0.35">
      <c r="K903" s="5">
        <v>1126</v>
      </c>
      <c r="L903">
        <v>2.03747360501438E-4</v>
      </c>
      <c r="M903">
        <v>2.7742993552237701E-3</v>
      </c>
      <c r="N903" s="2">
        <v>0.97822284698486295</v>
      </c>
      <c r="O903" s="11">
        <v>1.6095546016003901E-4</v>
      </c>
      <c r="P903">
        <v>3.3780045341700298E-3</v>
      </c>
      <c r="Q903" s="2">
        <v>0.965689897537231</v>
      </c>
      <c r="R903" s="11">
        <v>2.5314569938927801E-5</v>
      </c>
      <c r="S903" s="2">
        <v>4.4937693746760401E-4</v>
      </c>
      <c r="T903" s="2">
        <v>0.98556590080261197</v>
      </c>
      <c r="U903" s="5">
        <v>983</v>
      </c>
      <c r="V903" s="11">
        <v>5.0908839330077095E-4</v>
      </c>
      <c r="W903" s="2">
        <v>4.3919528834521701E-3</v>
      </c>
      <c r="X903" s="2">
        <v>0.99462395906448298</v>
      </c>
      <c r="Y903" s="11">
        <v>9.6950371516868396E-4</v>
      </c>
      <c r="Z903" s="2">
        <v>8.2250172272324493E-3</v>
      </c>
      <c r="AA903" s="2">
        <v>0.99016028642654397</v>
      </c>
      <c r="AB903" s="11">
        <v>4.4392098789103302E-4</v>
      </c>
      <c r="AC903" s="2">
        <v>1.8823710270226E-3</v>
      </c>
      <c r="AD903" s="2">
        <v>0.98967772722244196</v>
      </c>
    </row>
    <row r="904" spans="11:30" x14ac:dyDescent="0.35">
      <c r="K904" s="5">
        <v>1127</v>
      </c>
      <c r="L904">
        <v>2.4936837144196001E-4</v>
      </c>
      <c r="M904">
        <v>3.1117615289986099E-3</v>
      </c>
      <c r="N904" s="2">
        <v>0.97894418239593495</v>
      </c>
      <c r="O904" s="11">
        <v>2.10387835977599E-4</v>
      </c>
      <c r="P904">
        <v>3.8705940824002001E-3</v>
      </c>
      <c r="Q904" s="2">
        <v>0.96652454137802102</v>
      </c>
      <c r="R904" s="11">
        <v>3.0815292120678303E-5</v>
      </c>
      <c r="S904" s="2">
        <v>5.1332393195480097E-4</v>
      </c>
      <c r="T904" s="2">
        <v>0.98483061790466297</v>
      </c>
      <c r="U904" s="5">
        <v>984</v>
      </c>
      <c r="V904" s="11">
        <v>1.20198994409292E-4</v>
      </c>
      <c r="W904" s="2">
        <v>2.1294730249792298E-3</v>
      </c>
      <c r="X904" s="2">
        <v>0.96678978204727095</v>
      </c>
      <c r="Y904" s="11">
        <v>1.1387861741241E-4</v>
      </c>
      <c r="Z904" s="2">
        <v>2.95347836799919E-3</v>
      </c>
      <c r="AA904" s="2">
        <v>0.951208055019378</v>
      </c>
      <c r="AB904" s="11">
        <v>1.58228067448362E-5</v>
      </c>
      <c r="AC904" s="2">
        <v>3.6587362410500602E-4</v>
      </c>
      <c r="AD904" s="2">
        <v>0.98433578014373702</v>
      </c>
    </row>
    <row r="905" spans="11:30" x14ac:dyDescent="0.35">
      <c r="K905" s="5">
        <v>1128</v>
      </c>
      <c r="L905" s="47">
        <v>7.0335961936507306E-5</v>
      </c>
      <c r="M905">
        <v>1.6061104834079699E-3</v>
      </c>
      <c r="N905" s="2">
        <v>0.97889953851699796</v>
      </c>
      <c r="O905" s="11">
        <v>8.9571694843470996E-5</v>
      </c>
      <c r="P905">
        <v>2.5575710460543602E-3</v>
      </c>
      <c r="Q905" s="2">
        <v>0.97012925148010198</v>
      </c>
      <c r="R905" s="11">
        <v>1.7388560081599199E-5</v>
      </c>
      <c r="S905" s="2">
        <v>3.8897542981430801E-4</v>
      </c>
      <c r="T905" s="2">
        <v>0.98715806007385198</v>
      </c>
      <c r="U905" s="5">
        <v>985</v>
      </c>
      <c r="V905" s="11">
        <v>1.04350190667901E-4</v>
      </c>
      <c r="W905" s="2">
        <v>2.0188284106552601E-3</v>
      </c>
      <c r="X905" s="2">
        <v>0.97753936052322299</v>
      </c>
      <c r="Y905" s="11">
        <v>7.6514887041412294E-5</v>
      </c>
      <c r="Z905" s="2">
        <v>2.36756913363933E-3</v>
      </c>
      <c r="AA905" s="2">
        <v>0.96647453308105402</v>
      </c>
      <c r="AB905" s="11">
        <v>1.23614127005566E-5</v>
      </c>
      <c r="AC905" s="2">
        <v>3.1430265516973999E-4</v>
      </c>
      <c r="AD905" s="2">
        <v>0.98877853155136097</v>
      </c>
    </row>
    <row r="906" spans="11:30" x14ac:dyDescent="0.35">
      <c r="K906" s="5">
        <v>1129</v>
      </c>
      <c r="L906" s="47">
        <v>1.79306152858771E-4</v>
      </c>
      <c r="M906">
        <v>2.58147297427058E-3</v>
      </c>
      <c r="N906" s="2">
        <v>0.98382049798965399</v>
      </c>
      <c r="O906" s="11">
        <v>1.3741273141931699E-4</v>
      </c>
      <c r="P906">
        <v>3.14735318534076E-3</v>
      </c>
      <c r="Q906" s="2">
        <v>0.97541177272796598</v>
      </c>
      <c r="R906" s="11">
        <v>2.0920315364492099E-5</v>
      </c>
      <c r="S906" s="2">
        <v>4.1886500548571299E-4</v>
      </c>
      <c r="T906" s="2">
        <v>0.99019396305084195</v>
      </c>
      <c r="U906" s="5">
        <v>986</v>
      </c>
      <c r="V906" s="11">
        <v>1.8146941147278899E-4</v>
      </c>
      <c r="W906" s="2">
        <v>2.6494306512176899E-3</v>
      </c>
      <c r="X906" s="2">
        <v>0.98123359680175704</v>
      </c>
      <c r="Y906" s="11">
        <v>1.3941596262156901E-4</v>
      </c>
      <c r="Z906" s="2">
        <v>3.1307856552302798E-3</v>
      </c>
      <c r="AA906" s="2">
        <v>0.97423303127288796</v>
      </c>
      <c r="AB906" s="11">
        <v>1.9424456695560302E-5</v>
      </c>
      <c r="AC906" s="2">
        <v>3.9344475953839698E-4</v>
      </c>
      <c r="AD906" s="2">
        <v>0.98966610431671098</v>
      </c>
    </row>
    <row r="907" spans="11:30" x14ac:dyDescent="0.35">
      <c r="K907" s="5">
        <v>1130</v>
      </c>
      <c r="L907">
        <v>2.89029005216434E-4</v>
      </c>
      <c r="M907">
        <v>3.2696139533072701E-3</v>
      </c>
      <c r="N907" s="2">
        <v>0.98486220836639404</v>
      </c>
      <c r="O907" s="11">
        <v>2.3630820214748301E-4</v>
      </c>
      <c r="P907">
        <v>4.0246862918138504E-3</v>
      </c>
      <c r="Q907" s="2">
        <v>0.97982233762741</v>
      </c>
      <c r="R907" s="11">
        <v>3.6637185985455201E-5</v>
      </c>
      <c r="S907" s="2">
        <v>5.5268930736929102E-4</v>
      </c>
      <c r="T907" s="2">
        <v>0.98969990015029896</v>
      </c>
      <c r="U907" s="5">
        <v>987</v>
      </c>
      <c r="V907" s="11">
        <v>2.4372470215894201E-4</v>
      </c>
      <c r="W907" s="2">
        <v>3.02911060862243E-3</v>
      </c>
      <c r="X907" s="2">
        <v>0.97973537445068304</v>
      </c>
      <c r="Y907" s="11">
        <v>1.85038108611479E-4</v>
      </c>
      <c r="Z907" s="2">
        <v>3.59301129356026E-3</v>
      </c>
      <c r="AA907" s="2">
        <v>0.97405046224594105</v>
      </c>
      <c r="AB907" s="11">
        <v>2.7237387257628099E-5</v>
      </c>
      <c r="AC907" s="2">
        <v>4.6586123062297702E-4</v>
      </c>
      <c r="AD907" s="2">
        <v>0.98886096477508501</v>
      </c>
    </row>
    <row r="908" spans="11:30" x14ac:dyDescent="0.35">
      <c r="K908" s="5">
        <v>1131</v>
      </c>
      <c r="L908">
        <v>3.3396546496078302E-4</v>
      </c>
      <c r="M908">
        <v>3.5361077170819001E-3</v>
      </c>
      <c r="N908" s="2">
        <v>0.98477298021316495</v>
      </c>
      <c r="O908" s="11">
        <v>2.9352062847465201E-4</v>
      </c>
      <c r="P908">
        <v>4.5223454944789401E-3</v>
      </c>
      <c r="Q908" s="2">
        <v>0.98087215423583896</v>
      </c>
      <c r="R908" s="11">
        <v>4.6259432565420798E-5</v>
      </c>
      <c r="S908" s="2">
        <v>6.3208671053871502E-4</v>
      </c>
      <c r="T908" s="2">
        <v>0.99097931385040205</v>
      </c>
      <c r="U908" s="5">
        <v>988</v>
      </c>
      <c r="V908" s="11">
        <v>1.11458568426314E-4</v>
      </c>
      <c r="W908" s="2">
        <v>1.9669209141284201E-3</v>
      </c>
      <c r="X908" s="2">
        <v>0.96971493959426802</v>
      </c>
      <c r="Y908" s="11">
        <v>1.19744763651397E-4</v>
      </c>
      <c r="Z908" s="2">
        <v>2.87252617999911E-3</v>
      </c>
      <c r="AA908" s="2">
        <v>0.95641487836837702</v>
      </c>
      <c r="AB908" s="11">
        <v>2.1583327907137502E-5</v>
      </c>
      <c r="AC908" s="2">
        <v>4.1749837691895599E-4</v>
      </c>
      <c r="AD908" s="2">
        <v>0.98458361625671298</v>
      </c>
    </row>
    <row r="909" spans="11:30" x14ac:dyDescent="0.35">
      <c r="K909" s="5">
        <v>1132</v>
      </c>
      <c r="L909" s="47">
        <v>8.9909568487200805E-5</v>
      </c>
      <c r="M909">
        <v>1.75851408857852E-3</v>
      </c>
      <c r="N909" s="2">
        <v>0.96555781364440896</v>
      </c>
      <c r="O909" s="11">
        <v>2.2157943749334601E-4</v>
      </c>
      <c r="P909">
        <v>3.9727287366986197E-3</v>
      </c>
      <c r="Q909" s="2">
        <v>0.94828683137893599</v>
      </c>
      <c r="R909" s="11">
        <v>6.409507477656E-5</v>
      </c>
      <c r="S909" s="2">
        <v>7.5805268716067E-4</v>
      </c>
      <c r="T909" s="2">
        <v>0.97701883316039995</v>
      </c>
      <c r="U909" s="5">
        <v>989</v>
      </c>
      <c r="V909" s="11">
        <v>1.61407762789167E-4</v>
      </c>
      <c r="W909" s="2">
        <v>2.53729801625013E-3</v>
      </c>
      <c r="X909" s="2">
        <v>0.98436993360519398</v>
      </c>
      <c r="Y909" s="11">
        <v>1.3998661597725001E-4</v>
      </c>
      <c r="Z909" s="2">
        <v>3.1978171318769399E-3</v>
      </c>
      <c r="AA909" s="2">
        <v>0.975228071212768</v>
      </c>
      <c r="AB909" s="11">
        <v>2.42474179685814E-5</v>
      </c>
      <c r="AC909" s="2">
        <v>4.3529961840249598E-4</v>
      </c>
      <c r="AD909" s="2">
        <v>0.98825681209564198</v>
      </c>
    </row>
    <row r="910" spans="11:30" x14ac:dyDescent="0.35">
      <c r="K910" s="5">
        <v>1133</v>
      </c>
      <c r="L910">
        <v>2.6367764803580902E-4</v>
      </c>
      <c r="M910">
        <v>3.20133427157998E-3</v>
      </c>
      <c r="N910" s="2">
        <v>0.98953437805175704</v>
      </c>
      <c r="O910" s="11">
        <v>2.8918316820636299E-4</v>
      </c>
      <c r="P910">
        <v>4.5302617363631699E-3</v>
      </c>
      <c r="Q910" s="2">
        <v>0.98421579599380404</v>
      </c>
      <c r="R910" s="11">
        <v>4.2624986235750798E-5</v>
      </c>
      <c r="S910" s="2">
        <v>6.1263103270903197E-4</v>
      </c>
      <c r="T910" s="2">
        <v>0.98979848623275701</v>
      </c>
      <c r="U910" s="5">
        <v>990</v>
      </c>
      <c r="V910" s="11">
        <v>2.5165986153297099E-4</v>
      </c>
      <c r="W910" s="2">
        <v>3.1032310798764198E-3</v>
      </c>
      <c r="X910" s="2">
        <v>0.98786717653274503</v>
      </c>
      <c r="Y910" s="11">
        <v>2.2723819711245499E-4</v>
      </c>
      <c r="Z910" s="2">
        <v>3.9142570458352496E-3</v>
      </c>
      <c r="AA910" s="2">
        <v>0.981312155723571</v>
      </c>
      <c r="AB910" s="11">
        <v>3.6813722545048202E-5</v>
      </c>
      <c r="AC910" s="2">
        <v>5.2511342801153595E-4</v>
      </c>
      <c r="AD910" s="2">
        <v>0.990115165710449</v>
      </c>
    </row>
    <row r="911" spans="11:30" x14ac:dyDescent="0.35">
      <c r="K911" s="5">
        <v>1134</v>
      </c>
      <c r="L911">
        <v>3.3095039543695699E-4</v>
      </c>
      <c r="M911">
        <v>3.5063882824033499E-3</v>
      </c>
      <c r="N911" s="2">
        <v>0.99235171079635598</v>
      </c>
      <c r="O911" s="11">
        <v>4.5033716014586302E-4</v>
      </c>
      <c r="P911">
        <v>5.5714561603963297E-3</v>
      </c>
      <c r="Q911" s="2">
        <v>0.98739141225814797</v>
      </c>
      <c r="R911" s="11">
        <v>7.9892626672517495E-5</v>
      </c>
      <c r="S911" s="2">
        <v>8.1661471631377903E-4</v>
      </c>
      <c r="T911" s="2">
        <v>0.99058032035827603</v>
      </c>
      <c r="U911" s="5">
        <v>991</v>
      </c>
      <c r="V911" s="11">
        <v>2.8328044572845101E-4</v>
      </c>
      <c r="W911" s="2">
        <v>3.2769069075584399E-3</v>
      </c>
      <c r="X911" s="2">
        <v>0.98809152841567904</v>
      </c>
      <c r="Y911" s="11">
        <v>2.5953026488423299E-4</v>
      </c>
      <c r="Z911" s="2">
        <v>4.2434195056557603E-3</v>
      </c>
      <c r="AA911" s="2">
        <v>0.98251432180404596</v>
      </c>
      <c r="AB911" s="11">
        <v>4.0989878471009399E-5</v>
      </c>
      <c r="AC911" s="2">
        <v>5.7438493240624601E-4</v>
      </c>
      <c r="AD911" s="2">
        <v>0.99064958095550504</v>
      </c>
    </row>
    <row r="912" spans="11:30" x14ac:dyDescent="0.35">
      <c r="K912" s="5">
        <v>1135</v>
      </c>
      <c r="L912">
        <v>3.9264885708689597E-4</v>
      </c>
      <c r="M912">
        <v>3.8398962933570099E-3</v>
      </c>
      <c r="N912" s="2">
        <v>0.99207186698913497</v>
      </c>
      <c r="O912" s="11">
        <v>5.88230148423463E-4</v>
      </c>
      <c r="P912">
        <v>6.3345106318592999E-3</v>
      </c>
      <c r="Q912" s="2">
        <v>0.98703950643539395</v>
      </c>
      <c r="R912" s="11">
        <v>1.14316193503327E-4</v>
      </c>
      <c r="S912" s="2">
        <v>9.6604449208825805E-4</v>
      </c>
      <c r="T912" s="2">
        <v>0.99123942852020197</v>
      </c>
      <c r="U912" s="5">
        <v>992</v>
      </c>
      <c r="V912" s="11">
        <v>8.1770864198915606E-5</v>
      </c>
      <c r="W912" s="2">
        <v>1.68196333106607E-3</v>
      </c>
      <c r="X912" s="2">
        <v>0.965287566184997</v>
      </c>
      <c r="Y912" s="11">
        <v>2.0596980175469E-4</v>
      </c>
      <c r="Z912" s="2">
        <v>3.7423218600451899E-3</v>
      </c>
      <c r="AA912" s="2">
        <v>0.94942641258239702</v>
      </c>
      <c r="AB912" s="11">
        <v>7.5556643423624296E-5</v>
      </c>
      <c r="AC912" s="2">
        <v>7.9960725270211697E-4</v>
      </c>
      <c r="AD912" s="2">
        <v>0.97335320711135798</v>
      </c>
    </row>
    <row r="913" spans="11:30" x14ac:dyDescent="0.35">
      <c r="K913" s="5">
        <v>1136</v>
      </c>
      <c r="L913" s="47">
        <v>3.3312342566205101E-5</v>
      </c>
      <c r="M913">
        <v>1.0997373610734901E-3</v>
      </c>
      <c r="N913" s="2">
        <v>0.96832799911499001</v>
      </c>
      <c r="O913" s="11">
        <v>3.9886333979666199E-5</v>
      </c>
      <c r="P913">
        <v>1.6541159711778101E-3</v>
      </c>
      <c r="Q913" s="2">
        <v>0.94398844242095903</v>
      </c>
      <c r="R913" s="11">
        <v>1.30385196825955E-5</v>
      </c>
      <c r="S913" s="2">
        <v>3.1384485191665498E-4</v>
      </c>
      <c r="T913" s="2">
        <v>0.978415727615356</v>
      </c>
      <c r="U913" s="5">
        <v>993</v>
      </c>
      <c r="V913" s="11">
        <v>2.6760689797811199E-4</v>
      </c>
      <c r="W913" s="2">
        <v>3.2121283002197699E-3</v>
      </c>
      <c r="X913" s="2">
        <v>0.99047255516052202</v>
      </c>
      <c r="Y913" s="11">
        <v>2.7183466590940898E-4</v>
      </c>
      <c r="Z913" s="2">
        <v>4.1978093795478301E-3</v>
      </c>
      <c r="AA913" s="2">
        <v>0.98680573701858498</v>
      </c>
      <c r="AB913" s="11">
        <v>3.9559337892569602E-5</v>
      </c>
      <c r="AC913" s="2">
        <v>5.6017038878053405E-4</v>
      </c>
      <c r="AD913" s="2">
        <v>0.99069863557815496</v>
      </c>
    </row>
    <row r="914" spans="11:30" x14ac:dyDescent="0.35">
      <c r="K914" s="5">
        <v>1137</v>
      </c>
      <c r="L914">
        <v>1.8066534539684599E-4</v>
      </c>
      <c r="M914">
        <v>2.5723413564264701E-3</v>
      </c>
      <c r="N914" s="2">
        <v>0.97781121730804399</v>
      </c>
      <c r="O914" s="11">
        <v>1.3561981904785999E-4</v>
      </c>
      <c r="P914">
        <v>3.0969050712883399E-3</v>
      </c>
      <c r="Q914" s="2">
        <v>0.96301978826522805</v>
      </c>
      <c r="R914" s="11">
        <v>2.34678991546388E-5</v>
      </c>
      <c r="S914" s="2">
        <v>4.4111051829531702E-4</v>
      </c>
      <c r="T914" s="2">
        <v>0.98221904039382901</v>
      </c>
      <c r="U914" s="5">
        <v>994</v>
      </c>
      <c r="V914" s="11">
        <v>4.3505479698069301E-4</v>
      </c>
      <c r="W914" s="2">
        <v>4.0607647970318699E-3</v>
      </c>
      <c r="X914" s="2">
        <v>0.99076718091964699</v>
      </c>
      <c r="Y914" s="11">
        <v>4.4427774264477101E-4</v>
      </c>
      <c r="Z914" s="2">
        <v>5.5865156464278698E-3</v>
      </c>
      <c r="AA914" s="2">
        <v>0.98870593309402399</v>
      </c>
      <c r="AB914" s="11">
        <v>6.9394060119520805E-5</v>
      </c>
      <c r="AC914" s="2">
        <v>7.6416524825617595E-4</v>
      </c>
      <c r="AD914" s="2">
        <v>0.99227470159530595</v>
      </c>
    </row>
    <row r="915" spans="11:30" x14ac:dyDescent="0.35">
      <c r="K915" s="5">
        <v>1138</v>
      </c>
      <c r="L915">
        <v>2.7033159858547102E-4</v>
      </c>
      <c r="M915">
        <v>3.0929306522011701E-3</v>
      </c>
      <c r="N915" s="2">
        <v>0.97906434535980202</v>
      </c>
      <c r="O915" s="11">
        <v>1.9814245752058899E-4</v>
      </c>
      <c r="P915">
        <v>3.68096632882952E-3</v>
      </c>
      <c r="Q915" s="2">
        <v>0.96593070030212402</v>
      </c>
      <c r="R915" s="11">
        <v>3.3545788028277403E-5</v>
      </c>
      <c r="S915" s="2">
        <v>5.2037887508049596E-4</v>
      </c>
      <c r="T915" s="2">
        <v>0.98318094015121404</v>
      </c>
      <c r="U915" s="5">
        <v>996</v>
      </c>
      <c r="V915" s="11">
        <v>3.61615711881313E-5</v>
      </c>
      <c r="W915" s="2">
        <v>1.1735047446563801E-3</v>
      </c>
      <c r="X915" s="2">
        <v>0.96731477975845304</v>
      </c>
      <c r="Y915" s="11">
        <v>4.3441152229206603E-5</v>
      </c>
      <c r="Z915" s="2">
        <v>1.7974909860640699E-3</v>
      </c>
      <c r="AA915" s="2">
        <v>0.942984879016876</v>
      </c>
      <c r="AB915" s="11">
        <v>1.05322342278668E-5</v>
      </c>
      <c r="AC915" s="2">
        <v>2.9577981331385602E-4</v>
      </c>
      <c r="AD915" s="2">
        <v>0.98185378313064497</v>
      </c>
    </row>
    <row r="916" spans="11:30" x14ac:dyDescent="0.35">
      <c r="K916" s="5">
        <v>1139</v>
      </c>
      <c r="L916">
        <v>3.2500334782525799E-4</v>
      </c>
      <c r="M916">
        <v>3.3058160915970798E-3</v>
      </c>
      <c r="N916" s="2">
        <v>0.97943782806396396</v>
      </c>
      <c r="O916" s="11">
        <v>2.2558213095180601E-4</v>
      </c>
      <c r="P916">
        <v>3.94931295886635E-3</v>
      </c>
      <c r="Q916" s="2">
        <v>0.96822452545166005</v>
      </c>
      <c r="R916" s="11">
        <v>3.7351634091464803E-5</v>
      </c>
      <c r="S916" s="2">
        <v>5.5827089818194498E-4</v>
      </c>
      <c r="T916" s="2">
        <v>0.98411488533019997</v>
      </c>
      <c r="U916" s="5">
        <v>997</v>
      </c>
      <c r="V916" s="11">
        <v>1.8649447883944899E-4</v>
      </c>
      <c r="W916" s="2">
        <v>2.6876968331634998E-3</v>
      </c>
      <c r="X916" s="2">
        <v>0.98480898141860895</v>
      </c>
      <c r="Y916" s="11">
        <v>1.5035565593279801E-4</v>
      </c>
      <c r="Z916" s="2">
        <v>3.2698318827897302E-3</v>
      </c>
      <c r="AA916" s="2">
        <v>0.97852921485900801</v>
      </c>
      <c r="AB916" s="11">
        <v>2.5762665245565501E-5</v>
      </c>
      <c r="AC916" s="2">
        <v>4.6306900912895799E-4</v>
      </c>
      <c r="AD916" s="2">
        <v>0.98909038305282504</v>
      </c>
    </row>
    <row r="917" spans="11:30" x14ac:dyDescent="0.35">
      <c r="K917" s="5">
        <v>1141</v>
      </c>
      <c r="L917">
        <v>2.09695645025931E-4</v>
      </c>
      <c r="M917">
        <v>2.81940912827849E-3</v>
      </c>
      <c r="N917" s="2">
        <v>0.98430180549621504</v>
      </c>
      <c r="O917" s="11">
        <v>1.8595822621136901E-4</v>
      </c>
      <c r="P917">
        <v>3.52287967689335E-3</v>
      </c>
      <c r="Q917" s="2">
        <v>0.97723835706710804</v>
      </c>
      <c r="R917" s="11">
        <v>2.78836887446232E-5</v>
      </c>
      <c r="S917" s="2">
        <v>4.6722899423912102E-4</v>
      </c>
      <c r="T917" s="2">
        <v>0.98993307352065996</v>
      </c>
      <c r="U917" s="5">
        <v>999</v>
      </c>
      <c r="V917" s="11">
        <v>2.98685365123674E-4</v>
      </c>
      <c r="W917" s="2">
        <v>3.3333001192659101E-3</v>
      </c>
      <c r="X917" s="2">
        <v>0.98600143194198597</v>
      </c>
      <c r="Y917" s="11">
        <v>2.4590527755208303E-4</v>
      </c>
      <c r="Z917" s="2">
        <v>4.0769586339592899E-3</v>
      </c>
      <c r="AA917" s="2">
        <v>0.98431783914565996</v>
      </c>
      <c r="AB917" s="11">
        <v>4.3694439227692702E-5</v>
      </c>
      <c r="AC917" s="2">
        <v>5.8997556334361401E-4</v>
      </c>
      <c r="AD917" s="2">
        <v>0.99037146568298295</v>
      </c>
    </row>
    <row r="918" spans="11:30" x14ac:dyDescent="0.35">
      <c r="K918" s="5">
        <v>1142</v>
      </c>
      <c r="L918">
        <v>2.5882822228595598E-4</v>
      </c>
      <c r="M918">
        <v>3.0364610720425801E-3</v>
      </c>
      <c r="N918" s="2">
        <v>0.98779350519180298</v>
      </c>
      <c r="O918" s="11">
        <v>2.1576262952294201E-4</v>
      </c>
      <c r="P918">
        <v>3.87047976255416E-3</v>
      </c>
      <c r="Q918" s="2">
        <v>0.98254334926605202</v>
      </c>
      <c r="R918" s="11">
        <v>3.6997673305450001E-5</v>
      </c>
      <c r="S918" s="2">
        <v>5.51333825569599E-4</v>
      </c>
      <c r="T918" s="2">
        <v>0.99045801162719704</v>
      </c>
      <c r="U918" s="5">
        <v>1000</v>
      </c>
      <c r="V918" s="11">
        <v>5.6408312957500998E-5</v>
      </c>
      <c r="W918" s="2">
        <v>1.4573871158063401E-3</v>
      </c>
      <c r="X918" s="2">
        <v>0.96498948335647505</v>
      </c>
      <c r="Y918" s="11">
        <v>6.8000656028743806E-5</v>
      </c>
      <c r="Z918" s="2">
        <v>2.10959766991436E-3</v>
      </c>
      <c r="AA918" s="2">
        <v>0.92978578805923395</v>
      </c>
      <c r="AB918" s="11">
        <v>1.6179084923351099E-5</v>
      </c>
      <c r="AC918" s="2">
        <v>3.3326240372844002E-4</v>
      </c>
      <c r="AD918" s="2">
        <v>0.97910201549529996</v>
      </c>
    </row>
    <row r="919" spans="11:30" x14ac:dyDescent="0.35">
      <c r="K919" s="5">
        <v>1144</v>
      </c>
      <c r="L919">
        <v>2.6022928068414298E-4</v>
      </c>
      <c r="M919">
        <v>3.2378206960856902E-3</v>
      </c>
      <c r="N919" s="2">
        <v>0.98118776082992498</v>
      </c>
      <c r="O919" s="11">
        <v>5.7405879488214796E-4</v>
      </c>
      <c r="P919">
        <v>6.3829990103840802E-3</v>
      </c>
      <c r="Q919" s="2">
        <v>0.96142071485519398</v>
      </c>
      <c r="R919" s="11">
        <v>2.3062752734404E-4</v>
      </c>
      <c r="S919" s="2">
        <v>1.34976673871278E-3</v>
      </c>
      <c r="T919" s="2">
        <v>0.98137801885604803</v>
      </c>
      <c r="U919" s="5">
        <v>1001</v>
      </c>
      <c r="V919" s="11">
        <v>1.66495534358546E-4</v>
      </c>
      <c r="W919" s="2">
        <v>2.5751828216016201E-3</v>
      </c>
      <c r="X919" s="2">
        <v>0.98031979799270597</v>
      </c>
      <c r="Y919" s="11">
        <v>1.43784563988447E-4</v>
      </c>
      <c r="Z919" s="2">
        <v>3.2332264818251098E-3</v>
      </c>
      <c r="AA919" s="2">
        <v>0.965129435062408</v>
      </c>
      <c r="AB919" s="11">
        <v>2.24797513510566E-5</v>
      </c>
      <c r="AC919" s="2">
        <v>4.32073458796367E-4</v>
      </c>
      <c r="AD919" s="2">
        <v>0.98765105009078902</v>
      </c>
    </row>
    <row r="920" spans="11:30" x14ac:dyDescent="0.35">
      <c r="K920" s="5">
        <v>1145</v>
      </c>
      <c r="L920">
        <v>2.9580079717561603E-4</v>
      </c>
      <c r="M920">
        <v>3.4336412791162699E-3</v>
      </c>
      <c r="N920" s="2">
        <v>0.99463027715682895</v>
      </c>
      <c r="O920" s="11">
        <v>5.6346144992858096E-4</v>
      </c>
      <c r="P920">
        <v>6.1692302115261503E-3</v>
      </c>
      <c r="Q920" s="2">
        <v>0.989879250526428</v>
      </c>
      <c r="R920" s="11">
        <v>9.8640302894636894E-5</v>
      </c>
      <c r="S920" s="2">
        <v>9.2493690317496603E-4</v>
      </c>
      <c r="T920" s="2">
        <v>0.99121344089508001</v>
      </c>
      <c r="U920" s="5">
        <v>1002</v>
      </c>
      <c r="V920" s="11">
        <v>2.1644336811732501E-4</v>
      </c>
      <c r="W920" s="2">
        <v>2.9398829210549502E-3</v>
      </c>
      <c r="X920" s="2">
        <v>0.98083233833312899</v>
      </c>
      <c r="Y920" s="11">
        <v>1.8679931235965301E-4</v>
      </c>
      <c r="Z920" s="2">
        <v>3.6700936034321698E-3</v>
      </c>
      <c r="AA920" s="2">
        <v>0.96936482191085804</v>
      </c>
      <c r="AB920" s="11">
        <v>2.5096342142205601E-5</v>
      </c>
      <c r="AC920" s="2">
        <v>4.6016561100259402E-4</v>
      </c>
      <c r="AD920" s="2">
        <v>0.98724180459976196</v>
      </c>
    </row>
    <row r="921" spans="11:30" x14ac:dyDescent="0.35">
      <c r="K921" s="5">
        <v>1147</v>
      </c>
      <c r="L921">
        <v>1.79466931149363E-3</v>
      </c>
      <c r="M921">
        <v>8.2986354827880807E-3</v>
      </c>
      <c r="N921" s="2">
        <v>0.99386739730834905</v>
      </c>
      <c r="O921" s="11">
        <v>4.2555429972708199E-3</v>
      </c>
      <c r="P921">
        <v>1.7161190509796101E-2</v>
      </c>
      <c r="Q921" s="2">
        <v>0.98743706941604603</v>
      </c>
      <c r="R921" s="11">
        <v>2.4308522697538098E-3</v>
      </c>
      <c r="S921" s="2">
        <v>4.3627824634313497E-3</v>
      </c>
      <c r="T921" s="2">
        <v>0.98868840932846003</v>
      </c>
      <c r="U921" s="5">
        <v>1003</v>
      </c>
      <c r="V921" s="11">
        <v>2.6296189753338602E-4</v>
      </c>
      <c r="W921" s="2">
        <v>3.1873132102191401E-3</v>
      </c>
      <c r="X921" s="2">
        <v>0.98113483190536499</v>
      </c>
      <c r="Y921" s="11">
        <v>2.3284554481506299E-4</v>
      </c>
      <c r="Z921" s="2">
        <v>3.9932294748723498E-3</v>
      </c>
      <c r="AA921" s="2">
        <v>0.96981543302536</v>
      </c>
      <c r="AB921" s="11">
        <v>3.3712509321048802E-5</v>
      </c>
      <c r="AC921" s="2">
        <v>5.23046648595482E-4</v>
      </c>
      <c r="AD921" s="2">
        <v>0.98766058683395297</v>
      </c>
    </row>
    <row r="922" spans="11:30" x14ac:dyDescent="0.35">
      <c r="K922" s="5">
        <v>1148</v>
      </c>
      <c r="L922" s="47">
        <v>2.99398998322431E-5</v>
      </c>
      <c r="M922">
        <v>1.0106269037350999E-3</v>
      </c>
      <c r="N922" s="2">
        <v>0.97100585699081399</v>
      </c>
      <c r="O922" s="11">
        <v>3.3710657589835999E-5</v>
      </c>
      <c r="P922">
        <v>1.54587987344712E-3</v>
      </c>
      <c r="Q922" s="2">
        <v>0.95196884870529097</v>
      </c>
      <c r="R922" s="11">
        <v>1.31974329633521E-5</v>
      </c>
      <c r="S922" s="2">
        <v>3.0657314346171899E-4</v>
      </c>
      <c r="T922" s="2">
        <v>0.98211443424224798</v>
      </c>
      <c r="U922" s="5">
        <v>1004</v>
      </c>
      <c r="V922" s="11">
        <v>7.7015327406115803E-5</v>
      </c>
      <c r="W922" s="2">
        <v>1.7565101152285901E-3</v>
      </c>
      <c r="X922" s="2">
        <v>0.97877705097198398</v>
      </c>
      <c r="Y922" s="11">
        <v>7.1725808084010997E-5</v>
      </c>
      <c r="Z922" s="2">
        <v>2.3211583029478702E-3</v>
      </c>
      <c r="AA922" s="2">
        <v>0.96025145053863503</v>
      </c>
      <c r="AB922" s="11">
        <v>1.50864052557153E-5</v>
      </c>
      <c r="AC922" s="2">
        <v>3.4268866875208898E-4</v>
      </c>
      <c r="AD922" s="2">
        <v>0.98606294393539395</v>
      </c>
    </row>
    <row r="923" spans="11:30" x14ac:dyDescent="0.35">
      <c r="K923" s="5">
        <v>1149</v>
      </c>
      <c r="L923" s="47">
        <v>7.30208630557172E-5</v>
      </c>
      <c r="M923">
        <v>1.68131047394126E-3</v>
      </c>
      <c r="N923" s="2">
        <v>0.97500109672546298</v>
      </c>
      <c r="O923" s="11">
        <v>6.2648039602208801E-5</v>
      </c>
      <c r="P923">
        <v>2.13798228651285E-3</v>
      </c>
      <c r="Q923" s="2">
        <v>0.958013474941253</v>
      </c>
      <c r="R923" s="11">
        <v>1.3380656127992499E-5</v>
      </c>
      <c r="S923" s="2">
        <v>3.2508632284589101E-4</v>
      </c>
      <c r="T923" s="2">
        <v>0.982815742492675</v>
      </c>
      <c r="U923" s="5">
        <v>1005</v>
      </c>
      <c r="V923" s="11">
        <v>2.25634226808324E-4</v>
      </c>
      <c r="W923" s="2">
        <v>2.9182024300098402E-3</v>
      </c>
      <c r="X923" s="2">
        <v>0.98433184623718195</v>
      </c>
      <c r="Y923" s="11">
        <v>2.40279259742237E-4</v>
      </c>
      <c r="Z923" s="2">
        <v>4.0711499750614097E-3</v>
      </c>
      <c r="AA923" s="2">
        <v>0.97493904829025202</v>
      </c>
      <c r="AB923" s="11">
        <v>3.5538407246349298E-5</v>
      </c>
      <c r="AC923" s="2">
        <v>5.3257436957210302E-4</v>
      </c>
      <c r="AD923" s="2">
        <v>0.98871088027954102</v>
      </c>
    </row>
    <row r="924" spans="11:30" x14ac:dyDescent="0.35">
      <c r="K924" s="5">
        <v>1150</v>
      </c>
      <c r="L924">
        <v>1.7029020818881601E-4</v>
      </c>
      <c r="M924">
        <v>2.5197018403559901E-3</v>
      </c>
      <c r="N924" s="2">
        <v>0.978363096714019</v>
      </c>
      <c r="O924" s="11">
        <v>1.14451599074527E-4</v>
      </c>
      <c r="P924">
        <v>2.9735078569501599E-3</v>
      </c>
      <c r="Q924" s="2">
        <v>0.97011452913284302</v>
      </c>
      <c r="R924" s="11">
        <v>2.3924134438857399E-5</v>
      </c>
      <c r="S924" s="2">
        <v>4.1989353485405402E-4</v>
      </c>
      <c r="T924" s="2">
        <v>0.988905549049377</v>
      </c>
      <c r="U924" s="5">
        <v>1006</v>
      </c>
      <c r="V924" s="11">
        <v>2.6067552971653602E-4</v>
      </c>
      <c r="W924" s="2">
        <v>3.14223254099488E-3</v>
      </c>
      <c r="X924" s="2">
        <v>0.98670768737792902</v>
      </c>
      <c r="Y924" s="11">
        <v>2.8441395261324899E-4</v>
      </c>
      <c r="Z924" s="2">
        <v>4.4366861693560999E-3</v>
      </c>
      <c r="AA924" s="2">
        <v>0.98044407367706299</v>
      </c>
      <c r="AB924" s="11">
        <v>4.2464602302061299E-5</v>
      </c>
      <c r="AC924" s="2">
        <v>5.8174296282231797E-4</v>
      </c>
      <c r="AD924" s="2">
        <v>0.98999601602554299</v>
      </c>
    </row>
    <row r="925" spans="11:30" x14ac:dyDescent="0.35">
      <c r="K925" s="5">
        <v>1151</v>
      </c>
      <c r="L925">
        <v>2.22517104703001E-4</v>
      </c>
      <c r="M925">
        <v>2.8157937340438301E-3</v>
      </c>
      <c r="N925" s="2">
        <v>0.978648722171783</v>
      </c>
      <c r="O925" s="11">
        <v>1.5843834262341201E-4</v>
      </c>
      <c r="P925">
        <v>3.4227927681058602E-3</v>
      </c>
      <c r="Q925" s="2">
        <v>0.96861189603805498</v>
      </c>
      <c r="R925" s="11">
        <v>2.6508776500122601E-5</v>
      </c>
      <c r="S925" s="2">
        <v>4.61985298898071E-4</v>
      </c>
      <c r="T925" s="2">
        <v>0.98825371265411299</v>
      </c>
      <c r="U925" s="5">
        <v>1008</v>
      </c>
      <c r="V925" s="11">
        <v>7.7322358265519101E-5</v>
      </c>
      <c r="W925" s="2">
        <v>1.79577467497438E-3</v>
      </c>
      <c r="X925" s="2">
        <v>0.95362615585327104</v>
      </c>
      <c r="Y925" s="11">
        <v>8.2482125435490093E-5</v>
      </c>
      <c r="Z925" s="2">
        <v>2.5158387143164799E-3</v>
      </c>
      <c r="AA925" s="2">
        <v>0.93013674020767201</v>
      </c>
      <c r="AB925" s="11">
        <v>1.1249011549807601E-5</v>
      </c>
      <c r="AC925" s="2">
        <v>3.1472515547648002E-4</v>
      </c>
      <c r="AD925" s="2">
        <v>0.97927737236022905</v>
      </c>
    </row>
    <row r="926" spans="11:30" x14ac:dyDescent="0.35">
      <c r="K926" s="5">
        <v>1152</v>
      </c>
      <c r="L926">
        <v>2.04422976821661E-4</v>
      </c>
      <c r="M926">
        <v>2.7033069636672701E-3</v>
      </c>
      <c r="N926" s="2">
        <v>0.97645753622054998</v>
      </c>
      <c r="O926" s="11">
        <v>1.64836237672716E-4</v>
      </c>
      <c r="P926">
        <v>3.4839580766856601E-3</v>
      </c>
      <c r="Q926" s="2">
        <v>0.97210645675659102</v>
      </c>
      <c r="R926" s="11">
        <v>2.41246307268738E-5</v>
      </c>
      <c r="S926" s="2">
        <v>4.5794874313287399E-4</v>
      </c>
      <c r="T926" s="2">
        <v>0.98740303516387895</v>
      </c>
      <c r="U926" s="5">
        <v>1009</v>
      </c>
      <c r="V926" s="11">
        <v>8.5448271420318606E-5</v>
      </c>
      <c r="W926" s="2">
        <v>1.8301033414900301E-3</v>
      </c>
      <c r="X926" s="2">
        <v>0.97675740718841497</v>
      </c>
      <c r="Y926" s="11">
        <v>6.8447079684119604E-5</v>
      </c>
      <c r="Z926" s="2">
        <v>2.2259403485804701E-3</v>
      </c>
      <c r="AA926" s="2">
        <v>0.95766472816467196</v>
      </c>
      <c r="AB926" s="11">
        <v>1.42854378282208E-5</v>
      </c>
      <c r="AC926" s="2">
        <v>3.3116439590230497E-4</v>
      </c>
      <c r="AD926" s="2">
        <v>0.98641592264175404</v>
      </c>
    </row>
    <row r="927" spans="11:30" x14ac:dyDescent="0.35">
      <c r="K927" s="5">
        <v>1155</v>
      </c>
      <c r="L927">
        <v>4.0150503627955903E-4</v>
      </c>
      <c r="M927">
        <v>3.65408859215676E-3</v>
      </c>
      <c r="N927" s="2">
        <v>0.98544478416442804</v>
      </c>
      <c r="O927" s="11">
        <v>2.5559152709320101E-4</v>
      </c>
      <c r="P927">
        <v>4.26510535180568E-3</v>
      </c>
      <c r="Q927" s="2">
        <v>0.98144596815109197</v>
      </c>
      <c r="R927" s="11">
        <v>4.34865542047191E-5</v>
      </c>
      <c r="S927" s="2">
        <v>5.8800639817491098E-4</v>
      </c>
      <c r="T927" s="2">
        <v>0.99117302894592196</v>
      </c>
      <c r="U927" s="5">
        <v>1010</v>
      </c>
      <c r="V927" s="11">
        <v>1.6269399202428701E-4</v>
      </c>
      <c r="W927" s="2">
        <v>2.5331217329949102E-3</v>
      </c>
      <c r="X927" s="2">
        <v>0.98039901256561202</v>
      </c>
      <c r="Y927" s="11">
        <v>1.3054323790129201E-4</v>
      </c>
      <c r="Z927" s="2">
        <v>3.0879152473062199E-3</v>
      </c>
      <c r="AA927" s="2">
        <v>0.96785825490951505</v>
      </c>
      <c r="AB927" s="11">
        <v>1.8965523850056299E-5</v>
      </c>
      <c r="AC927" s="2">
        <v>3.9903770084492803E-4</v>
      </c>
      <c r="AD927" s="2">
        <v>0.98867726325988703</v>
      </c>
    </row>
    <row r="928" spans="11:30" x14ac:dyDescent="0.35">
      <c r="K928" s="5">
        <v>1156</v>
      </c>
      <c r="L928" s="47">
        <v>1.62269017891958E-4</v>
      </c>
      <c r="M928">
        <v>2.49757035635411E-3</v>
      </c>
      <c r="N928" s="2">
        <v>0.97768849134445102</v>
      </c>
      <c r="O928" s="11">
        <v>2.6804735534824398E-4</v>
      </c>
      <c r="P928">
        <v>4.3909596279263496E-3</v>
      </c>
      <c r="Q928" s="2">
        <v>0.97568911314010598</v>
      </c>
      <c r="R928" s="11">
        <v>6.2525039538741098E-5</v>
      </c>
      <c r="S928" s="2">
        <v>7.4258801760151896E-4</v>
      </c>
      <c r="T928" s="2">
        <v>0.98747605085372903</v>
      </c>
      <c r="U928" s="5">
        <v>1011</v>
      </c>
      <c r="V928" s="11">
        <v>2.12695216760039E-4</v>
      </c>
      <c r="W928" s="2">
        <v>2.86695989780128E-3</v>
      </c>
      <c r="X928" s="2">
        <v>0.97980719804763705</v>
      </c>
      <c r="Y928" s="11">
        <v>1.7078680684789999E-4</v>
      </c>
      <c r="Z928" s="2">
        <v>3.5244864411652001E-3</v>
      </c>
      <c r="AA928" s="2">
        <v>0.97013509273528997</v>
      </c>
      <c r="AB928" s="11">
        <v>2.7798650990007401E-5</v>
      </c>
      <c r="AC928" s="2">
        <v>4.7718663699924902E-4</v>
      </c>
      <c r="AD928" s="2">
        <v>0.98664909601211503</v>
      </c>
    </row>
    <row r="929" spans="11:30" x14ac:dyDescent="0.35">
      <c r="K929" s="5">
        <v>1157</v>
      </c>
      <c r="L929">
        <v>2.4036009563133099E-4</v>
      </c>
      <c r="M929">
        <v>3.1488919630646701E-3</v>
      </c>
      <c r="N929" s="2">
        <v>0.98751324415206898</v>
      </c>
      <c r="O929" s="11">
        <v>2.9412197181954899E-4</v>
      </c>
      <c r="P929">
        <v>4.6351044438779302E-3</v>
      </c>
      <c r="Q929" s="2">
        <v>0.98063319921493497</v>
      </c>
      <c r="R929" s="11">
        <v>4.0066639485303299E-5</v>
      </c>
      <c r="S929" s="2">
        <v>5.9986609267070803E-4</v>
      </c>
      <c r="T929" s="2">
        <v>0.98685038089752197</v>
      </c>
      <c r="U929" s="5">
        <v>1012</v>
      </c>
      <c r="V929" s="11">
        <v>3.5854347515851199E-3</v>
      </c>
      <c r="W929" s="2">
        <v>8.7505858391523292E-3</v>
      </c>
      <c r="X929" s="2">
        <v>0.99331176280975297</v>
      </c>
      <c r="Y929" s="11">
        <v>9.8832482472062094E-3</v>
      </c>
      <c r="Z929" s="2">
        <v>2.3980215191841101E-2</v>
      </c>
      <c r="AA929" s="2">
        <v>0.98746973276138295</v>
      </c>
      <c r="AB929" s="11">
        <v>1.6508778557181299E-2</v>
      </c>
      <c r="AC929" s="2">
        <v>1.04344002902507E-2</v>
      </c>
      <c r="AD929" s="2">
        <v>0.99384570121765103</v>
      </c>
    </row>
    <row r="930" spans="11:30" x14ac:dyDescent="0.35">
      <c r="K930" s="5">
        <v>1158</v>
      </c>
      <c r="L930">
        <v>3.6773781175725102E-4</v>
      </c>
      <c r="M930">
        <v>3.7535864394158099E-3</v>
      </c>
      <c r="N930" s="2">
        <v>0.99083554744720403</v>
      </c>
      <c r="O930" s="11">
        <v>4.6538168680854098E-4</v>
      </c>
      <c r="P930">
        <v>5.7525294832885196E-3</v>
      </c>
      <c r="Q930" s="2">
        <v>0.98628491163253695</v>
      </c>
      <c r="R930" s="11">
        <v>6.5448512032162398E-5</v>
      </c>
      <c r="S930" s="2">
        <v>7.6863873982802001E-4</v>
      </c>
      <c r="T930" s="2">
        <v>0.99093395471572798</v>
      </c>
      <c r="U930" s="5">
        <v>1013</v>
      </c>
      <c r="V930" s="11">
        <v>7.8394415322691202E-4</v>
      </c>
      <c r="W930" s="2">
        <v>4.8486408777534901E-3</v>
      </c>
      <c r="X930" s="2">
        <v>0.99350947141647294</v>
      </c>
      <c r="Y930" s="11">
        <v>1.9970398861914799E-3</v>
      </c>
      <c r="Z930" s="2">
        <v>1.1217986233532399E-2</v>
      </c>
      <c r="AA930" s="2">
        <v>0.98039561510086004</v>
      </c>
      <c r="AB930" s="11">
        <v>2.62605655007064E-3</v>
      </c>
      <c r="AC930" s="2">
        <v>4.1172914206981598E-3</v>
      </c>
      <c r="AD930" s="2">
        <v>0.99227941036224299</v>
      </c>
    </row>
    <row r="931" spans="11:30" x14ac:dyDescent="0.35">
      <c r="K931" s="5">
        <v>1161</v>
      </c>
      <c r="L931" s="47">
        <v>1.21818557090591E-4</v>
      </c>
      <c r="M931">
        <v>2.1977045107632802E-3</v>
      </c>
      <c r="N931" s="2">
        <v>0.97745943069457997</v>
      </c>
      <c r="O931" s="11">
        <v>9.6821342594921494E-5</v>
      </c>
      <c r="P931">
        <v>2.6782709173858101E-3</v>
      </c>
      <c r="Q931" s="2">
        <v>0.963964223861694</v>
      </c>
      <c r="R931" s="11">
        <v>1.5842559150769301E-5</v>
      </c>
      <c r="S931" s="2">
        <v>3.5889243008568802E-4</v>
      </c>
      <c r="T931" s="2">
        <v>0.985887110233306</v>
      </c>
      <c r="U931" s="5">
        <v>1014</v>
      </c>
      <c r="V931" s="11">
        <v>6.3677749130874796E-4</v>
      </c>
      <c r="W931" s="2">
        <v>4.8828884027898303E-3</v>
      </c>
      <c r="X931" s="2">
        <v>0.99556016921997004</v>
      </c>
      <c r="Y931" s="11">
        <v>1.3613199116662099E-3</v>
      </c>
      <c r="Z931" s="2">
        <v>9.7170593217015197E-3</v>
      </c>
      <c r="AA931" s="2">
        <v>0.99026954174041704</v>
      </c>
      <c r="AB931" s="11">
        <v>7.8528386075049595E-4</v>
      </c>
      <c r="AC931" s="2">
        <v>2.4203802458941902E-3</v>
      </c>
      <c r="AD931" s="2">
        <v>0.99254131317138605</v>
      </c>
    </row>
    <row r="932" spans="11:30" x14ac:dyDescent="0.35">
      <c r="K932" s="5">
        <v>1162</v>
      </c>
      <c r="L932" s="47">
        <v>1.8033667583949799E-4</v>
      </c>
      <c r="M932">
        <v>2.6012957096099801E-3</v>
      </c>
      <c r="N932" s="2">
        <v>0.98062121868133501</v>
      </c>
      <c r="O932" s="11">
        <v>1.44418401760049E-4</v>
      </c>
      <c r="P932">
        <v>3.2338162418454799E-3</v>
      </c>
      <c r="Q932" s="2">
        <v>0.971926689147949</v>
      </c>
      <c r="R932" s="11">
        <v>2.10209291253704E-5</v>
      </c>
      <c r="S932" s="2">
        <v>4.0502633783034899E-4</v>
      </c>
      <c r="T932" s="2">
        <v>0.98791456222534102</v>
      </c>
      <c r="U932" s="5">
        <v>1015</v>
      </c>
      <c r="V932" s="11">
        <v>1.3156700879335399E-3</v>
      </c>
      <c r="W932" s="2">
        <v>6.4427377656102102E-3</v>
      </c>
      <c r="X932" s="2">
        <v>0.99562042951583796</v>
      </c>
      <c r="Y932" s="11">
        <v>3.9751660078763901E-3</v>
      </c>
      <c r="Z932" s="2">
        <v>1.5965053811669301E-2</v>
      </c>
      <c r="AA932" s="2">
        <v>0.99090689420699996</v>
      </c>
      <c r="AB932" s="11">
        <v>4.1473703458905203E-3</v>
      </c>
      <c r="AC932" s="2">
        <v>5.2337655797600703E-3</v>
      </c>
      <c r="AD932" s="2">
        <v>0.99534142017364502</v>
      </c>
    </row>
    <row r="933" spans="11:30" x14ac:dyDescent="0.35">
      <c r="K933" s="5">
        <v>1163</v>
      </c>
      <c r="L933">
        <v>2.09516685572452E-4</v>
      </c>
      <c r="M933">
        <v>2.8529742266982698E-3</v>
      </c>
      <c r="N933" s="2">
        <v>0.98044323921203602</v>
      </c>
      <c r="O933" s="11">
        <v>1.7272472905460699E-4</v>
      </c>
      <c r="P933">
        <v>3.5504177212715101E-3</v>
      </c>
      <c r="Q933" s="2">
        <v>0.97209560871124201</v>
      </c>
      <c r="R933" s="11">
        <v>2.5850318706943599E-5</v>
      </c>
      <c r="S933" s="2">
        <v>4.55899426015093E-4</v>
      </c>
      <c r="T933" s="2">
        <v>0.98790025711059504</v>
      </c>
      <c r="U933" s="5">
        <v>1016</v>
      </c>
      <c r="V933" s="11">
        <v>6.7034023231826696E-5</v>
      </c>
      <c r="W933" s="2">
        <v>1.4915191568434199E-3</v>
      </c>
      <c r="X933" s="2">
        <v>0.96040165424346902</v>
      </c>
      <c r="Y933" s="11">
        <v>8.8095235696528093E-5</v>
      </c>
      <c r="Z933" s="2">
        <v>2.3123756982386099E-3</v>
      </c>
      <c r="AA933" s="2">
        <v>0.93183362483978205</v>
      </c>
      <c r="AB933" s="11">
        <v>1.8601791452965699E-5</v>
      </c>
      <c r="AC933" s="2">
        <v>3.6327671841718202E-4</v>
      </c>
      <c r="AD933" s="2">
        <v>0.97452878952026301</v>
      </c>
    </row>
    <row r="934" spans="11:30" x14ac:dyDescent="0.35">
      <c r="K934" s="5">
        <v>1164</v>
      </c>
      <c r="L934">
        <v>1.5302207320928501E-2</v>
      </c>
      <c r="M934">
        <v>1.44335143268108E-2</v>
      </c>
      <c r="N934" s="2">
        <v>0.96553570032119695</v>
      </c>
      <c r="O934" s="11">
        <v>3.6856655031442601E-2</v>
      </c>
      <c r="P934">
        <v>4.13506999611854E-2</v>
      </c>
      <c r="Q934" s="2">
        <v>0.91083669662475497</v>
      </c>
      <c r="R934" s="11">
        <v>2.8764110058546E-2</v>
      </c>
      <c r="S934" s="2">
        <v>1.5318319201469401E-2</v>
      </c>
      <c r="T934" s="2">
        <v>0.96487289667129505</v>
      </c>
      <c r="U934" s="5">
        <v>1017</v>
      </c>
      <c r="V934" s="11">
        <v>1.19581512990407E-4</v>
      </c>
      <c r="W934" s="2">
        <v>2.1014737430959901E-3</v>
      </c>
      <c r="X934" s="2">
        <v>0.97827655076980502</v>
      </c>
      <c r="Y934" s="11">
        <v>8.4113547927699902E-5</v>
      </c>
      <c r="Z934" s="2">
        <v>2.4516761768609199E-3</v>
      </c>
      <c r="AA934" s="2">
        <v>0.96471661329269398</v>
      </c>
      <c r="AB934" s="11">
        <v>1.6610820239293301E-5</v>
      </c>
      <c r="AC934" s="2">
        <v>3.4671631874516601E-4</v>
      </c>
      <c r="AD934" s="2">
        <v>0.98867905139923096</v>
      </c>
    </row>
    <row r="935" spans="11:30" x14ac:dyDescent="0.35">
      <c r="K935" s="5">
        <v>1165</v>
      </c>
      <c r="L935">
        <v>5.2055012201890295E-4</v>
      </c>
      <c r="M935">
        <v>4.4610099866986197E-3</v>
      </c>
      <c r="N935" s="2">
        <v>0.99441450834274203</v>
      </c>
      <c r="O935" s="11">
        <v>1.19658873882144E-3</v>
      </c>
      <c r="P935">
        <v>9.1317836195230397E-3</v>
      </c>
      <c r="Q935" s="2">
        <v>0.98476129770278897</v>
      </c>
      <c r="R935" s="11">
        <v>5.4124702000990499E-4</v>
      </c>
      <c r="S935" s="2">
        <v>2.1027845796197601E-3</v>
      </c>
      <c r="T935" s="2">
        <v>0.98684823513030995</v>
      </c>
      <c r="U935" s="5">
        <v>1018</v>
      </c>
      <c r="V935" s="11">
        <v>2.0247464999556501E-4</v>
      </c>
      <c r="W935" s="2">
        <v>2.7550971135497002E-3</v>
      </c>
      <c r="X935" s="2">
        <v>0.98152768611907903</v>
      </c>
      <c r="Y935" s="11">
        <v>1.46576654515229E-4</v>
      </c>
      <c r="Z935" s="2">
        <v>3.2293917611241302E-3</v>
      </c>
      <c r="AA935" s="2">
        <v>0.97088640928268399</v>
      </c>
      <c r="AB935" s="11">
        <v>2.24996692850254E-5</v>
      </c>
      <c r="AC935" s="2">
        <v>4.2309879790991501E-4</v>
      </c>
      <c r="AD935" s="2">
        <v>0.98920637369155795</v>
      </c>
    </row>
    <row r="936" spans="11:30" x14ac:dyDescent="0.35">
      <c r="K936" s="5">
        <v>1166</v>
      </c>
      <c r="L936">
        <v>9.5827662153169502E-4</v>
      </c>
      <c r="M936">
        <v>5.8775963261723501E-3</v>
      </c>
      <c r="N936" s="2">
        <v>0.99579006433486905</v>
      </c>
      <c r="O936" s="11">
        <v>2.5234504137188101E-3</v>
      </c>
      <c r="P936">
        <v>1.31631763651967E-2</v>
      </c>
      <c r="Q936" s="2">
        <v>0.99046653509140004</v>
      </c>
      <c r="R936" s="11">
        <v>1.7666119383648001E-3</v>
      </c>
      <c r="S936" s="2">
        <v>3.78073588944971E-3</v>
      </c>
      <c r="T936" s="2">
        <v>0.99480807781219405</v>
      </c>
      <c r="U936" s="5">
        <v>1019</v>
      </c>
      <c r="V936" s="11">
        <v>2.49638862442225E-4</v>
      </c>
      <c r="W936" s="2">
        <v>2.99379858188331E-3</v>
      </c>
      <c r="X936" s="2">
        <v>0.98103320598602295</v>
      </c>
      <c r="Y936" s="11">
        <v>1.83302006917074E-4</v>
      </c>
      <c r="Z936" s="2">
        <v>3.5591630730777901E-3</v>
      </c>
      <c r="AA936" s="2">
        <v>0.97247803211212103</v>
      </c>
      <c r="AB936" s="11">
        <v>2.5385057597304599E-5</v>
      </c>
      <c r="AC936" s="2">
        <v>4.4641370186582202E-4</v>
      </c>
      <c r="AD936" s="2">
        <v>0.99024701118469205</v>
      </c>
    </row>
    <row r="937" spans="11:30" x14ac:dyDescent="0.35">
      <c r="K937" s="5">
        <v>1167</v>
      </c>
      <c r="L937">
        <v>2.1119571756571501E-3</v>
      </c>
      <c r="M937">
        <v>7.4626952409744202E-3</v>
      </c>
      <c r="N937" s="2">
        <v>0.99570661783218295</v>
      </c>
      <c r="O937" s="11">
        <v>6.7906887270510197E-3</v>
      </c>
      <c r="P937">
        <v>2.0057253539562201E-2</v>
      </c>
      <c r="Q937" s="2">
        <v>0.98902070522308305</v>
      </c>
      <c r="R937" s="11">
        <v>9.6985828131437302E-3</v>
      </c>
      <c r="S937" s="2">
        <v>8.2668848335742898E-3</v>
      </c>
      <c r="T937" s="2">
        <v>0.99323302507400502</v>
      </c>
      <c r="U937" s="5">
        <v>1020</v>
      </c>
      <c r="V937" s="11">
        <v>4.2751391447382E-5</v>
      </c>
      <c r="W937" s="2">
        <v>1.2282291427254601E-3</v>
      </c>
      <c r="X937" s="2">
        <v>0.96366029977798395</v>
      </c>
      <c r="Y937" s="11">
        <v>6.6961794800590697E-5</v>
      </c>
      <c r="Z937" s="2">
        <v>2.1929002832621301E-3</v>
      </c>
      <c r="AA937" s="2">
        <v>0.93895578384399403</v>
      </c>
      <c r="AB937" s="11">
        <v>1.4219813238014399E-5</v>
      </c>
      <c r="AC937" s="2">
        <v>3.3123584580607701E-4</v>
      </c>
      <c r="AD937" s="2">
        <v>0.98545908927917403</v>
      </c>
    </row>
    <row r="938" spans="11:30" x14ac:dyDescent="0.35">
      <c r="K938" s="5">
        <v>1168</v>
      </c>
      <c r="L938" s="47">
        <v>3.70130765077192E-5</v>
      </c>
      <c r="M938">
        <v>1.2134532444179E-3</v>
      </c>
      <c r="N938" s="2">
        <v>0.97280651330947798</v>
      </c>
      <c r="O938" s="11">
        <v>4.3041269236709902E-5</v>
      </c>
      <c r="P938">
        <v>1.75191275775432E-3</v>
      </c>
      <c r="Q938" s="2">
        <v>0.95070564746856601</v>
      </c>
      <c r="R938" s="11">
        <v>1.20191143651027E-5</v>
      </c>
      <c r="S938" s="2">
        <v>3.0852050986140901E-4</v>
      </c>
      <c r="T938" s="2">
        <v>0.97861421108245805</v>
      </c>
      <c r="U938" s="5">
        <v>1021</v>
      </c>
      <c r="V938" s="11">
        <v>2.0455200865399E-4</v>
      </c>
      <c r="W938" s="2">
        <v>2.8040225151926201E-3</v>
      </c>
      <c r="X938" s="2">
        <v>0.97989606857299805</v>
      </c>
      <c r="Y938" s="11">
        <v>1.7386238323524499E-4</v>
      </c>
      <c r="Z938" s="2">
        <v>3.5605560988187699E-3</v>
      </c>
      <c r="AA938" s="2">
        <v>0.97180294990539495</v>
      </c>
      <c r="AB938" s="11">
        <v>2.37965559790609E-5</v>
      </c>
      <c r="AC938" s="2">
        <v>4.4856534805148802E-4</v>
      </c>
      <c r="AD938" s="2">
        <v>0.98851090669631902</v>
      </c>
    </row>
    <row r="939" spans="11:30" x14ac:dyDescent="0.35">
      <c r="K939" s="5">
        <v>1169</v>
      </c>
      <c r="L939" s="47">
        <v>1.71741136000491E-4</v>
      </c>
      <c r="M939">
        <v>2.4938317947089598E-3</v>
      </c>
      <c r="N939" s="2">
        <v>0.98149734735488803</v>
      </c>
      <c r="O939" s="11">
        <v>1.16366260044742E-4</v>
      </c>
      <c r="P939">
        <v>2.8657850343734E-3</v>
      </c>
      <c r="Q939" s="2">
        <v>0.97132372856140103</v>
      </c>
      <c r="R939" s="11">
        <v>2.3558308384963301E-5</v>
      </c>
      <c r="S939" s="2">
        <v>4.1913345921784601E-4</v>
      </c>
      <c r="T939" s="2">
        <v>0.98707884550094604</v>
      </c>
      <c r="U939" s="5">
        <v>1022</v>
      </c>
      <c r="V939" s="11">
        <v>3.2288240618072401E-4</v>
      </c>
      <c r="W939" s="2">
        <v>3.48306214436888E-3</v>
      </c>
      <c r="X939" s="2">
        <v>0.98194700479507402</v>
      </c>
      <c r="Y939" s="11">
        <v>2.5781526346690899E-4</v>
      </c>
      <c r="Z939" s="2">
        <v>4.1782623156905096E-3</v>
      </c>
      <c r="AA939" s="2">
        <v>0.97721970081329301</v>
      </c>
      <c r="AB939" s="11">
        <v>3.5910245060222203E-5</v>
      </c>
      <c r="AC939" s="2">
        <v>5.4598425049334699E-4</v>
      </c>
      <c r="AD939" s="2">
        <v>0.99036878347396795</v>
      </c>
    </row>
    <row r="940" spans="11:30" x14ac:dyDescent="0.35">
      <c r="K940" s="5">
        <v>1170</v>
      </c>
      <c r="L940">
        <v>2.2559685749001801E-4</v>
      </c>
      <c r="M940">
        <v>2.82509648241102E-3</v>
      </c>
      <c r="N940" s="2">
        <v>0.98266559839248602</v>
      </c>
      <c r="O940" s="11">
        <v>1.5512433310505E-4</v>
      </c>
      <c r="P940">
        <v>3.2530201133340502E-3</v>
      </c>
      <c r="Q940" s="2">
        <v>0.97533887624740601</v>
      </c>
      <c r="R940" s="11">
        <v>2.71706139756133E-5</v>
      </c>
      <c r="S940" s="2">
        <v>4.4598273234441801E-4</v>
      </c>
      <c r="T940" s="2">
        <v>0.98841333389282204</v>
      </c>
      <c r="U940" s="5">
        <v>1023</v>
      </c>
      <c r="V940" s="11">
        <v>3.5014224704355001E-4</v>
      </c>
      <c r="W940" s="2">
        <v>3.6695713642984598E-3</v>
      </c>
      <c r="X940" s="2">
        <v>0.98222607374191195</v>
      </c>
      <c r="Y940" s="11">
        <v>2.9585629818029702E-4</v>
      </c>
      <c r="Z940" s="2">
        <v>4.5600966550409698E-3</v>
      </c>
      <c r="AA940" s="2">
        <v>0.97878772020339899</v>
      </c>
      <c r="AB940" s="11">
        <v>4.1598224925110103E-5</v>
      </c>
      <c r="AC940" s="2">
        <v>5.9479504125192696E-4</v>
      </c>
      <c r="AD940" s="2">
        <v>0.99045795202255205</v>
      </c>
    </row>
    <row r="941" spans="11:30" x14ac:dyDescent="0.35">
      <c r="K941" s="5">
        <v>1173</v>
      </c>
      <c r="L941">
        <v>2.2966350661590601E-4</v>
      </c>
      <c r="M941">
        <v>2.9067196883261199E-3</v>
      </c>
      <c r="N941" s="2">
        <v>0.98569703102111805</v>
      </c>
      <c r="O941" s="11">
        <v>1.9770010840147701E-4</v>
      </c>
      <c r="P941">
        <v>3.7028109654784198E-3</v>
      </c>
      <c r="Q941" s="2">
        <v>0.97894394397735596</v>
      </c>
      <c r="R941" s="11">
        <v>3.0994866392575198E-5</v>
      </c>
      <c r="S941" s="2">
        <v>4.9546745140105399E-4</v>
      </c>
      <c r="T941" s="2">
        <v>0.99065732955932595</v>
      </c>
      <c r="U941" s="5">
        <v>1024</v>
      </c>
      <c r="V941" s="11">
        <v>3.5305769415572198E-5</v>
      </c>
      <c r="W941" s="2">
        <v>1.1237156577408301E-3</v>
      </c>
      <c r="X941" s="2">
        <v>0.96882534027099598</v>
      </c>
      <c r="Y941" s="11">
        <v>4.2648509406717399E-5</v>
      </c>
      <c r="Z941" s="2">
        <v>1.6916960012167599E-3</v>
      </c>
      <c r="AA941" s="2">
        <v>0.93613308668136597</v>
      </c>
      <c r="AB941" s="11">
        <v>1.26184922919492E-5</v>
      </c>
      <c r="AC941" s="2">
        <v>3.0719090136699303E-4</v>
      </c>
      <c r="AD941" s="2">
        <v>0.98040103912353505</v>
      </c>
    </row>
    <row r="942" spans="11:30" x14ac:dyDescent="0.35">
      <c r="K942" s="5">
        <v>1174</v>
      </c>
      <c r="L942">
        <v>3.1028946978040002E-4</v>
      </c>
      <c r="M942">
        <v>3.3038859255611801E-3</v>
      </c>
      <c r="N942" s="2">
        <v>0.98667955398559504</v>
      </c>
      <c r="O942" s="11">
        <v>2.62614426901564E-4</v>
      </c>
      <c r="P942">
        <v>4.2083906009793203E-3</v>
      </c>
      <c r="Q942" s="2">
        <v>0.98063564300537098</v>
      </c>
      <c r="R942" s="11">
        <v>3.3464642910985202E-5</v>
      </c>
      <c r="S942" s="2">
        <v>5.2512245019897797E-4</v>
      </c>
      <c r="T942" s="2">
        <v>0.99149298667907704</v>
      </c>
      <c r="U942" s="5">
        <v>1025</v>
      </c>
      <c r="V942" s="11">
        <v>1.60555020556785E-4</v>
      </c>
      <c r="W942" s="2">
        <v>2.3913932964205699E-3</v>
      </c>
      <c r="X942" s="2">
        <v>0.977844297885894</v>
      </c>
      <c r="Y942" s="11">
        <v>9.8997545137535699E-5</v>
      </c>
      <c r="Z942" s="2">
        <v>2.6776087470352602E-3</v>
      </c>
      <c r="AA942" s="2">
        <v>0.96904551982879605</v>
      </c>
      <c r="AB942" s="11">
        <v>1.6232974303420599E-5</v>
      </c>
      <c r="AC942" s="2">
        <v>3.5434690653346398E-4</v>
      </c>
      <c r="AD942" s="2">
        <v>0.98968422412872303</v>
      </c>
    </row>
    <row r="943" spans="11:30" x14ac:dyDescent="0.35">
      <c r="K943" s="5">
        <v>1175</v>
      </c>
      <c r="L943">
        <v>1.24669889919459E-3</v>
      </c>
      <c r="M943">
        <v>6.6411499865353099E-3</v>
      </c>
      <c r="N943" s="2">
        <v>0.98514145612716597</v>
      </c>
      <c r="O943" s="11">
        <v>9.8019058350473599E-4</v>
      </c>
      <c r="P943">
        <v>8.2573974505066802E-3</v>
      </c>
      <c r="Q943" s="2">
        <v>0.979314684867858</v>
      </c>
      <c r="R943" s="11">
        <v>1.3458901958074399E-4</v>
      </c>
      <c r="S943" s="2">
        <v>1.04204786475747E-3</v>
      </c>
      <c r="T943" s="2">
        <v>0.99038058519363403</v>
      </c>
      <c r="U943" s="5">
        <v>1026</v>
      </c>
      <c r="V943" s="11">
        <v>2.55457707680761E-4</v>
      </c>
      <c r="W943" s="2">
        <v>2.9405667446553698E-3</v>
      </c>
      <c r="X943" s="2">
        <v>0.97946619987487704</v>
      </c>
      <c r="Y943" s="11">
        <v>1.51945379911921E-4</v>
      </c>
      <c r="Z943" s="2">
        <v>3.2432542648166401E-3</v>
      </c>
      <c r="AA943" s="2">
        <v>0.97435051202774003</v>
      </c>
      <c r="AB943" s="11">
        <v>2.6227933631162102E-5</v>
      </c>
      <c r="AC943" s="2">
        <v>4.39606956206262E-4</v>
      </c>
      <c r="AD943" s="2">
        <v>0.99015212059020996</v>
      </c>
    </row>
    <row r="944" spans="11:30" x14ac:dyDescent="0.35">
      <c r="K944" s="5">
        <v>1177</v>
      </c>
      <c r="L944" s="47">
        <v>9.7956501122098403E-5</v>
      </c>
      <c r="M944">
        <v>2.01460346579551E-3</v>
      </c>
      <c r="N944" s="2">
        <v>0.98178333044052102</v>
      </c>
      <c r="O944" s="11">
        <v>9.1712718131020597E-5</v>
      </c>
      <c r="P944">
        <v>2.5847011711448401E-3</v>
      </c>
      <c r="Q944" s="2">
        <v>0.96797502040863004</v>
      </c>
      <c r="R944" s="11">
        <v>1.5685211110394401E-5</v>
      </c>
      <c r="S944" s="2">
        <v>3.49003705196082E-4</v>
      </c>
      <c r="T944" s="2">
        <v>0.98607552051544101</v>
      </c>
      <c r="U944" s="5">
        <v>1027</v>
      </c>
      <c r="V944" s="11">
        <v>2.6016283663920999E-4</v>
      </c>
      <c r="W944" s="2">
        <v>2.97397025860846E-3</v>
      </c>
      <c r="X944" s="2">
        <v>0.98051625490188599</v>
      </c>
      <c r="Y944" s="11">
        <v>1.6604003030806701E-4</v>
      </c>
      <c r="Z944" s="2">
        <v>3.3586004283279098E-3</v>
      </c>
      <c r="AA944" s="2">
        <v>0.97511965036392201</v>
      </c>
      <c r="AB944" s="11">
        <v>2.7165568099007901E-5</v>
      </c>
      <c r="AC944" s="2">
        <v>4.5121755101717998E-4</v>
      </c>
      <c r="AD944" s="2">
        <v>0.99020224809646595</v>
      </c>
    </row>
    <row r="945" spans="11:30" x14ac:dyDescent="0.35">
      <c r="K945" s="5">
        <v>1178</v>
      </c>
      <c r="L945">
        <v>2.5704008294269399E-4</v>
      </c>
      <c r="M945">
        <v>3.1791427172720402E-3</v>
      </c>
      <c r="N945" s="2">
        <v>0.98497575521469105</v>
      </c>
      <c r="O945" s="11">
        <v>2.5729267508722798E-4</v>
      </c>
      <c r="P945">
        <v>4.2247422970831299E-3</v>
      </c>
      <c r="Q945" s="2">
        <v>0.97572708129882801</v>
      </c>
      <c r="R945" s="11">
        <v>3.0393848646781401E-5</v>
      </c>
      <c r="S945" s="2">
        <v>5.1027536392211903E-4</v>
      </c>
      <c r="T945" s="2">
        <v>0.98839372396469105</v>
      </c>
      <c r="U945" s="5">
        <v>1028</v>
      </c>
      <c r="V945" s="11">
        <v>7.68611280363984E-5</v>
      </c>
      <c r="W945" s="2">
        <v>1.72856892459094E-3</v>
      </c>
      <c r="X945" s="2">
        <v>0.98040360212326005</v>
      </c>
      <c r="Y945" s="11">
        <v>8.2319122157059596E-5</v>
      </c>
      <c r="Z945" s="2">
        <v>2.4322429671883501E-3</v>
      </c>
      <c r="AA945" s="2">
        <v>0.96052664518356301</v>
      </c>
      <c r="AB945" s="11">
        <v>3.22315609082579E-5</v>
      </c>
      <c r="AC945" s="2">
        <v>4.67129983007907E-4</v>
      </c>
      <c r="AD945" s="2">
        <v>0.98384761810302701</v>
      </c>
    </row>
    <row r="946" spans="11:30" x14ac:dyDescent="0.35">
      <c r="K946" s="5">
        <v>1179</v>
      </c>
      <c r="L946">
        <v>3.2047263812273697E-4</v>
      </c>
      <c r="M946">
        <v>3.5396679304540101E-3</v>
      </c>
      <c r="N946" s="2">
        <v>0.98540329933166504</v>
      </c>
      <c r="O946" s="11">
        <v>2.9264864861033803E-4</v>
      </c>
      <c r="P946">
        <v>4.6429857611656102E-3</v>
      </c>
      <c r="Q946" s="2">
        <v>0.97893303632736195</v>
      </c>
      <c r="R946" s="11">
        <v>3.7067347875563401E-5</v>
      </c>
      <c r="S946" s="2">
        <v>5.7468196609988798E-4</v>
      </c>
      <c r="T946" s="2">
        <v>0.98930239677429199</v>
      </c>
      <c r="U946" s="5">
        <v>1029</v>
      </c>
      <c r="V946" s="11">
        <v>2.7630888507701402E-4</v>
      </c>
      <c r="W946" s="2">
        <v>3.2362306956201701E-3</v>
      </c>
      <c r="X946" s="2">
        <v>0.99090939760208097</v>
      </c>
      <c r="Y946" s="11">
        <v>3.26614186633378E-4</v>
      </c>
      <c r="Z946" s="2">
        <v>4.5565753243863496E-3</v>
      </c>
      <c r="AA946" s="2">
        <v>0.98718959093093805</v>
      </c>
      <c r="AB946" s="11">
        <v>4.7224912123056102E-5</v>
      </c>
      <c r="AC946" s="2">
        <v>6.2604487175121903E-4</v>
      </c>
      <c r="AD946" s="2">
        <v>0.99138259887695301</v>
      </c>
    </row>
    <row r="947" spans="11:30" x14ac:dyDescent="0.35">
      <c r="K947" s="5">
        <v>1180</v>
      </c>
      <c r="L947" s="47">
        <v>9.7256204753648395E-5</v>
      </c>
      <c r="M947">
        <v>1.98218529112637E-3</v>
      </c>
      <c r="N947" s="2">
        <v>0.9786376953125</v>
      </c>
      <c r="O947" s="11">
        <v>9.4651448307558894E-5</v>
      </c>
      <c r="P947">
        <v>2.6291357353329602E-3</v>
      </c>
      <c r="Q947" s="2">
        <v>0.96689313650131203</v>
      </c>
      <c r="R947" s="11">
        <v>1.4384801943378901E-5</v>
      </c>
      <c r="S947" s="2">
        <v>3.4525818773545298E-4</v>
      </c>
      <c r="T947" s="2">
        <v>0.98730254173278797</v>
      </c>
      <c r="U947" s="5">
        <v>1030</v>
      </c>
      <c r="V947" s="11">
        <v>3.5701459273695902E-4</v>
      </c>
      <c r="W947" s="2">
        <v>3.6898741964250799E-3</v>
      </c>
      <c r="X947" s="2">
        <v>0.99172812700271595</v>
      </c>
      <c r="Y947" s="11">
        <v>4.5723453513346602E-4</v>
      </c>
      <c r="Z947" s="2">
        <v>5.6101665832102299E-3</v>
      </c>
      <c r="AA947" s="2">
        <v>0.98850405216216997</v>
      </c>
      <c r="AB947" s="11">
        <v>8.2988684880547198E-5</v>
      </c>
      <c r="AC947" s="2">
        <v>8.3685934077948299E-4</v>
      </c>
      <c r="AD947" s="2">
        <v>0.99109786748886097</v>
      </c>
    </row>
    <row r="948" spans="11:30" x14ac:dyDescent="0.35">
      <c r="K948" s="5">
        <v>1181</v>
      </c>
      <c r="L948" s="47">
        <v>1.0566312266746501E-4</v>
      </c>
      <c r="M948">
        <v>2.0439049694687102E-3</v>
      </c>
      <c r="N948" s="2">
        <v>0.97781425714492798</v>
      </c>
      <c r="O948" s="11">
        <v>8.2028513133991496E-5</v>
      </c>
      <c r="P948">
        <v>2.4367764126509402E-3</v>
      </c>
      <c r="Q948" s="2">
        <v>0.96169471740722601</v>
      </c>
      <c r="R948" s="11">
        <v>1.72794425452593E-5</v>
      </c>
      <c r="S948" s="2">
        <v>3.5498369834385801E-4</v>
      </c>
      <c r="T948" s="2">
        <v>0.98445123434066695</v>
      </c>
      <c r="U948" s="5">
        <v>1032</v>
      </c>
      <c r="V948" s="11">
        <v>8.9709872554521994E-5</v>
      </c>
      <c r="W948" s="2">
        <v>1.8365916330367301E-3</v>
      </c>
      <c r="X948" s="2">
        <v>0.97686660289764404</v>
      </c>
      <c r="Y948" s="11">
        <v>7.9483121226075996E-5</v>
      </c>
      <c r="Z948" s="2">
        <v>2.4069012142717799E-3</v>
      </c>
      <c r="AA948" s="2">
        <v>0.95882946252822798</v>
      </c>
      <c r="AB948" s="11">
        <v>1.5936546333250502E-5</v>
      </c>
      <c r="AC948" s="2">
        <v>3.5139895044267102E-4</v>
      </c>
      <c r="AD948" s="2">
        <v>0.98611015081405595</v>
      </c>
    </row>
    <row r="949" spans="11:30" x14ac:dyDescent="0.35">
      <c r="K949" s="5">
        <v>1182</v>
      </c>
      <c r="L949" s="47">
        <v>2.1149139502085699E-4</v>
      </c>
      <c r="M949">
        <v>2.8104186058044399E-3</v>
      </c>
      <c r="N949" s="2">
        <v>0.98163545131683305</v>
      </c>
      <c r="O949" s="11">
        <v>1.4374419697560299E-4</v>
      </c>
      <c r="P949">
        <v>3.1798351556062698E-3</v>
      </c>
      <c r="Q949" s="2">
        <v>0.97166550159454301</v>
      </c>
      <c r="R949" s="11">
        <v>2.1380845282692401E-5</v>
      </c>
      <c r="S949" s="2">
        <v>4.0774824446998499E-4</v>
      </c>
      <c r="T949" s="2">
        <v>0.98893451690673795</v>
      </c>
      <c r="U949" s="5">
        <v>1033</v>
      </c>
      <c r="V949" s="11">
        <v>2.6050460292026401E-4</v>
      </c>
      <c r="W949" s="2">
        <v>3.0750394798815198E-3</v>
      </c>
      <c r="X949" s="2">
        <v>0.98345744609832697</v>
      </c>
      <c r="Y949" s="11">
        <v>2.26337535423226E-4</v>
      </c>
      <c r="Z949" s="2">
        <v>3.9604669436812401E-3</v>
      </c>
      <c r="AA949" s="2">
        <v>0.97695678472518899</v>
      </c>
      <c r="AB949" s="11">
        <v>3.1999694328987903E-5</v>
      </c>
      <c r="AC949" s="2">
        <v>5.2094378042966095E-4</v>
      </c>
      <c r="AD949" s="2">
        <v>0.989127397537231</v>
      </c>
    </row>
    <row r="950" spans="11:30" x14ac:dyDescent="0.35">
      <c r="K950" s="5">
        <v>1184</v>
      </c>
      <c r="L950">
        <v>3.6624860949814298E-3</v>
      </c>
      <c r="M950">
        <v>8.6003709584474494E-3</v>
      </c>
      <c r="N950" s="2">
        <v>0.99365150928497303</v>
      </c>
      <c r="O950" s="11">
        <v>1.1765416711568799E-2</v>
      </c>
      <c r="P950">
        <v>2.47498303651809E-2</v>
      </c>
      <c r="Q950" s="2">
        <v>0.98410511016845703</v>
      </c>
      <c r="R950" s="11">
        <v>2.03995760530233E-2</v>
      </c>
      <c r="S950" s="2">
        <v>1.1773293837904901E-2</v>
      </c>
      <c r="T950" s="2">
        <v>0.99193692207336404</v>
      </c>
      <c r="U950" s="5">
        <v>1034</v>
      </c>
      <c r="V950" s="11">
        <v>3.2453957828693E-4</v>
      </c>
      <c r="W950" s="2">
        <v>3.3776115160435399E-3</v>
      </c>
      <c r="X950" s="2">
        <v>0.98496091365814198</v>
      </c>
      <c r="Y950" s="11">
        <v>2.7195547590963499E-4</v>
      </c>
      <c r="Z950" s="2">
        <v>4.2375340126454804E-3</v>
      </c>
      <c r="AA950" s="2">
        <v>0.98081874847412098</v>
      </c>
      <c r="AB950" s="11">
        <v>4.1718809370649897E-5</v>
      </c>
      <c r="AC950" s="2">
        <v>5.7890062453225201E-4</v>
      </c>
      <c r="AD950" s="2">
        <v>0.99008852243423395</v>
      </c>
    </row>
    <row r="951" spans="11:30" x14ac:dyDescent="0.35">
      <c r="K951" s="5">
        <v>1187</v>
      </c>
      <c r="L951">
        <v>1.75591965671628E-3</v>
      </c>
      <c r="M951">
        <v>7.1925926022231501E-3</v>
      </c>
      <c r="N951" s="2">
        <v>0.99602049589157104</v>
      </c>
      <c r="O951" s="11">
        <v>5.7869022712111404E-3</v>
      </c>
      <c r="P951">
        <v>1.9199704751372299E-2</v>
      </c>
      <c r="Q951" s="2">
        <v>0.98874360322952204</v>
      </c>
      <c r="R951" s="11">
        <v>5.62683958560228E-3</v>
      </c>
      <c r="S951" s="2">
        <v>6.6497758962213898E-3</v>
      </c>
      <c r="T951" s="2">
        <v>0.99423372745513905</v>
      </c>
      <c r="U951" s="5">
        <v>1035</v>
      </c>
      <c r="V951" s="11">
        <v>1.1774819577112701E-3</v>
      </c>
      <c r="W951" s="2">
        <v>6.4479284919798296E-3</v>
      </c>
      <c r="X951" s="2">
        <v>0.98547953367233199</v>
      </c>
      <c r="Y951" s="11">
        <v>8.1266445340588602E-4</v>
      </c>
      <c r="Z951" s="2">
        <v>7.4100806377828104E-3</v>
      </c>
      <c r="AA951" s="2">
        <v>0.98408263921737604</v>
      </c>
      <c r="AB951" s="11">
        <v>1.38755480293184E-4</v>
      </c>
      <c r="AC951" s="2">
        <v>1.0817018337547701E-3</v>
      </c>
      <c r="AD951" s="2">
        <v>0.98915219306945801</v>
      </c>
    </row>
    <row r="952" spans="11:30" x14ac:dyDescent="0.35">
      <c r="K952" s="5">
        <v>1188</v>
      </c>
      <c r="L952" s="47">
        <v>4.3916075810557197E-5</v>
      </c>
      <c r="M952">
        <v>1.2264107353985301E-3</v>
      </c>
      <c r="N952" s="2">
        <v>0.96957373619079501</v>
      </c>
      <c r="O952" s="11">
        <v>6.4109059167094502E-5</v>
      </c>
      <c r="P952">
        <v>2.0672939717769601E-3</v>
      </c>
      <c r="Q952" s="2">
        <v>0.95475494861602705</v>
      </c>
      <c r="R952" s="11">
        <v>1.26892173284431E-5</v>
      </c>
      <c r="S952" s="2">
        <v>3.1891206162981602E-4</v>
      </c>
      <c r="T952" s="2">
        <v>0.98564237356185902</v>
      </c>
      <c r="U952" s="5">
        <v>1036</v>
      </c>
      <c r="V952" s="11">
        <v>4.3056239519501098E-5</v>
      </c>
      <c r="W952" s="2">
        <v>1.2533803237602099E-3</v>
      </c>
      <c r="X952" s="2">
        <v>0.97387832403182895</v>
      </c>
      <c r="Y952" s="11">
        <v>9.4724382506683401E-5</v>
      </c>
      <c r="Z952" s="2">
        <v>2.5658269878476802E-3</v>
      </c>
      <c r="AA952" s="2">
        <v>0.95901811122894198</v>
      </c>
      <c r="AB952" s="11">
        <v>3.5483939427649602E-5</v>
      </c>
      <c r="AC952" s="2">
        <v>4.8754215822555098E-4</v>
      </c>
      <c r="AD952" s="2">
        <v>0.97571545839309604</v>
      </c>
    </row>
    <row r="953" spans="11:30" x14ac:dyDescent="0.35">
      <c r="K953" s="5">
        <v>1189</v>
      </c>
      <c r="L953">
        <v>2.07874341867864E-4</v>
      </c>
      <c r="M953">
        <v>2.8193241450935598E-3</v>
      </c>
      <c r="N953" s="2">
        <v>0.98118621110916104</v>
      </c>
      <c r="O953" s="11">
        <v>2.14659477933309E-4</v>
      </c>
      <c r="P953">
        <v>3.9082788862287998E-3</v>
      </c>
      <c r="Q953" s="2">
        <v>0.96835178136825495</v>
      </c>
      <c r="R953" s="11">
        <v>2.9698676371481198E-5</v>
      </c>
      <c r="S953" s="2">
        <v>5.0534139154478897E-4</v>
      </c>
      <c r="T953" s="2">
        <v>0.98519086837768499</v>
      </c>
      <c r="U953" s="5">
        <v>1037</v>
      </c>
      <c r="V953" s="11">
        <v>1.5492932288907401E-4</v>
      </c>
      <c r="W953" s="2">
        <v>2.4903567973524302E-3</v>
      </c>
      <c r="X953" s="2">
        <v>0.98769360780715898</v>
      </c>
      <c r="Y953" s="11">
        <v>1.6655545914545601E-4</v>
      </c>
      <c r="Z953" s="2">
        <v>3.4453691914677598E-3</v>
      </c>
      <c r="AA953" s="2">
        <v>0.97820359468460005</v>
      </c>
      <c r="AB953" s="11">
        <v>2.6109670216101201E-5</v>
      </c>
      <c r="AC953" s="2">
        <v>4.67187113827094E-4</v>
      </c>
      <c r="AD953" s="2">
        <v>0.98950982093811002</v>
      </c>
    </row>
    <row r="954" spans="11:30" x14ac:dyDescent="0.35">
      <c r="K954" s="5">
        <v>1190</v>
      </c>
      <c r="L954">
        <v>3.2043195096775803E-4</v>
      </c>
      <c r="M954">
        <v>3.42703354544937E-3</v>
      </c>
      <c r="N954" s="2">
        <v>0.98375767469406095</v>
      </c>
      <c r="O954" s="11">
        <v>3.2533225021324998E-4</v>
      </c>
      <c r="P954">
        <v>4.8260483890771796E-3</v>
      </c>
      <c r="Q954" s="2">
        <v>0.97337573766708296</v>
      </c>
      <c r="R954" s="11">
        <v>4.43564968009013E-5</v>
      </c>
      <c r="S954" s="2">
        <v>6.2340713338926402E-4</v>
      </c>
      <c r="T954" s="2">
        <v>0.98643505573272705</v>
      </c>
      <c r="U954" s="5">
        <v>1038</v>
      </c>
      <c r="V954" s="11">
        <v>3.6914483644068198E-4</v>
      </c>
      <c r="W954" s="2">
        <v>3.8030189462006001E-3</v>
      </c>
      <c r="X954" s="2">
        <v>0.99055260419845503</v>
      </c>
      <c r="Y954" s="11">
        <v>3.9714557351544499E-4</v>
      </c>
      <c r="Z954" s="2">
        <v>5.3073689341545096E-3</v>
      </c>
      <c r="AA954" s="2">
        <v>0.98755198717117298</v>
      </c>
      <c r="AB954" s="11">
        <v>6.2111997976899106E-5</v>
      </c>
      <c r="AC954" s="2">
        <v>7.2135357186198202E-4</v>
      </c>
      <c r="AD954" s="2">
        <v>0.99093055725097601</v>
      </c>
    </row>
    <row r="955" spans="11:30" x14ac:dyDescent="0.35">
      <c r="K955" s="5">
        <v>1191</v>
      </c>
      <c r="L955">
        <v>3.8847012910991902E-4</v>
      </c>
      <c r="M955">
        <v>3.8033626042306402E-3</v>
      </c>
      <c r="N955" s="2">
        <v>0.98352581262588501</v>
      </c>
      <c r="O955" s="11">
        <v>4.1024936945177598E-4</v>
      </c>
      <c r="P955">
        <v>5.4345410317182498E-3</v>
      </c>
      <c r="Q955" s="2">
        <v>0.97197288274765004</v>
      </c>
      <c r="R955" s="11">
        <v>5.3471831051865498E-5</v>
      </c>
      <c r="S955" s="2">
        <v>6.7782547557726502E-4</v>
      </c>
      <c r="T955" s="2">
        <v>0.98581159114837602</v>
      </c>
      <c r="U955" s="5">
        <v>1039</v>
      </c>
      <c r="V955" s="11">
        <v>6.39812380541116E-4</v>
      </c>
      <c r="W955" s="2">
        <v>4.8856870271265498E-3</v>
      </c>
      <c r="X955" s="2">
        <v>0.98767066001892001</v>
      </c>
      <c r="Y955" s="11">
        <v>6.3531042542308504E-4</v>
      </c>
      <c r="Z955" s="2">
        <v>6.6859945654869002E-3</v>
      </c>
      <c r="AA955" s="2">
        <v>0.98558992147445601</v>
      </c>
      <c r="AB955" s="11">
        <v>8.9346402091905393E-5</v>
      </c>
      <c r="AC955" s="2">
        <v>8.8982831221073801E-4</v>
      </c>
      <c r="AD955" s="2">
        <v>0.99102449417114202</v>
      </c>
    </row>
    <row r="956" spans="11:30" x14ac:dyDescent="0.35">
      <c r="K956" s="5">
        <v>1192</v>
      </c>
      <c r="L956" s="47">
        <v>3.2376803574152203E-5</v>
      </c>
      <c r="M956">
        <v>1.09225569758564E-3</v>
      </c>
      <c r="N956" s="2">
        <v>0.96934884786605802</v>
      </c>
      <c r="O956" s="11">
        <v>3.7054607673780898E-5</v>
      </c>
      <c r="P956">
        <v>1.5929006040096201E-3</v>
      </c>
      <c r="Q956" s="2">
        <v>0.95152175426483099</v>
      </c>
      <c r="R956" s="11">
        <v>1.36717617351678E-5</v>
      </c>
      <c r="S956" s="2">
        <v>3.0993792461231302E-4</v>
      </c>
      <c r="T956" s="2">
        <v>0.98283624649047796</v>
      </c>
      <c r="U956" s="5">
        <v>1040</v>
      </c>
      <c r="V956" s="11">
        <v>1.6708477050997301E-4</v>
      </c>
      <c r="W956" s="2">
        <v>2.4316960480064102E-3</v>
      </c>
      <c r="X956" s="2">
        <v>0.97924065589904696</v>
      </c>
      <c r="Y956" s="11">
        <v>1.52885681018233E-4</v>
      </c>
      <c r="Z956" s="2">
        <v>3.2929293811321202E-3</v>
      </c>
      <c r="AA956" s="2">
        <v>0.972281634807586</v>
      </c>
      <c r="AB956" s="11">
        <v>2.3095990400179201E-5</v>
      </c>
      <c r="AC956" s="2">
        <v>4.4763620826415701E-4</v>
      </c>
      <c r="AD956" s="2">
        <v>0.98763942718505804</v>
      </c>
    </row>
    <row r="957" spans="11:30" x14ac:dyDescent="0.35">
      <c r="K957" s="5">
        <v>1193</v>
      </c>
      <c r="L957" s="47">
        <v>2.2026131046004501E-4</v>
      </c>
      <c r="M957">
        <v>2.7080473955720598E-3</v>
      </c>
      <c r="N957" s="2">
        <v>0.976809501647949</v>
      </c>
      <c r="O957" s="11">
        <v>1.08704778540413E-4</v>
      </c>
      <c r="P957">
        <v>2.81093991361558E-3</v>
      </c>
      <c r="Q957" s="2">
        <v>0.96877324581146196</v>
      </c>
      <c r="R957" s="11">
        <v>2.2565709514310499E-5</v>
      </c>
      <c r="S957" s="2">
        <v>4.1665736353024802E-4</v>
      </c>
      <c r="T957" s="2">
        <v>0.98675376176834095</v>
      </c>
      <c r="U957" s="5">
        <v>1041</v>
      </c>
      <c r="V957" s="11">
        <v>1.34623696794733E-4</v>
      </c>
      <c r="W957" s="2">
        <v>2.2726068273186601E-3</v>
      </c>
      <c r="X957" s="2">
        <v>0.98376119136810303</v>
      </c>
      <c r="Y957" s="11">
        <v>1.1035773786716099E-4</v>
      </c>
      <c r="Z957" s="2">
        <v>2.8695927467197102E-3</v>
      </c>
      <c r="AA957" s="2">
        <v>0.97403907775878895</v>
      </c>
      <c r="AB957" s="11">
        <v>1.8008593542617702E-5</v>
      </c>
      <c r="AC957" s="2">
        <v>3.8079431396908998E-4</v>
      </c>
      <c r="AD957" s="2">
        <v>0.98851859569549505</v>
      </c>
    </row>
    <row r="958" spans="11:30" x14ac:dyDescent="0.35">
      <c r="K958" s="5">
        <v>1194</v>
      </c>
      <c r="L958">
        <v>3.3888890175148801E-4</v>
      </c>
      <c r="M958">
        <v>3.36145586334168E-3</v>
      </c>
      <c r="N958" s="2">
        <v>0.97669821977615301</v>
      </c>
      <c r="O958" s="11">
        <v>1.66728263138793E-4</v>
      </c>
      <c r="P958">
        <v>3.4634743351489301E-3</v>
      </c>
      <c r="Q958" s="2">
        <v>0.97031933069229104</v>
      </c>
      <c r="R958" s="11">
        <v>3.07229965983424E-5</v>
      </c>
      <c r="S958" s="2">
        <v>4.7480041394010099E-4</v>
      </c>
      <c r="T958" s="2">
        <v>0.98780292272567705</v>
      </c>
      <c r="U958" s="5">
        <v>1042</v>
      </c>
      <c r="V958" s="11">
        <v>2.7032857178710401E-4</v>
      </c>
      <c r="W958" s="2">
        <v>3.1815269030630502E-3</v>
      </c>
      <c r="X958" s="2">
        <v>0.98585665225982599</v>
      </c>
      <c r="Y958" s="11">
        <v>2.4960661539807899E-4</v>
      </c>
      <c r="Z958" s="2">
        <v>4.06219577416777E-3</v>
      </c>
      <c r="AA958" s="2">
        <v>0.98006802797317505</v>
      </c>
      <c r="AB958" s="11">
        <v>3.04414406855357E-5</v>
      </c>
      <c r="AC958" s="2">
        <v>5.0071446457877701E-4</v>
      </c>
      <c r="AD958" s="2">
        <v>0.98989462852478005</v>
      </c>
    </row>
    <row r="959" spans="11:30" x14ac:dyDescent="0.35">
      <c r="K959" s="5">
        <v>1196</v>
      </c>
      <c r="L959" s="47">
        <v>7.5975127401761697E-5</v>
      </c>
      <c r="M959">
        <v>1.7995920497924001E-3</v>
      </c>
      <c r="N959" s="2">
        <v>0.97829455137252797</v>
      </c>
      <c r="O959" s="11">
        <v>1.0177511285291901E-4</v>
      </c>
      <c r="P959">
        <v>2.7574552223086301E-3</v>
      </c>
      <c r="Q959" s="2">
        <v>0.95587289333343495</v>
      </c>
      <c r="R959" s="11">
        <v>2.3890557713457299E-5</v>
      </c>
      <c r="S959" s="2">
        <v>4.3443212052807201E-4</v>
      </c>
      <c r="T959" s="2">
        <v>0.98318707942962602</v>
      </c>
      <c r="U959" s="5">
        <v>1043</v>
      </c>
      <c r="V959" s="11">
        <v>3.3763708779588298E-4</v>
      </c>
      <c r="W959" s="2">
        <v>3.5470996517688001E-3</v>
      </c>
      <c r="X959" s="2">
        <v>0.98535251617431596</v>
      </c>
      <c r="Y959" s="11">
        <v>2.7548841899260803E-4</v>
      </c>
      <c r="Z959" s="2">
        <v>4.2350739240646302E-3</v>
      </c>
      <c r="AA959" s="2">
        <v>0.98202919960021895</v>
      </c>
      <c r="AB959" s="11">
        <v>3.2596813980489901E-5</v>
      </c>
      <c r="AC959" s="2">
        <v>5.2089727250859098E-4</v>
      </c>
      <c r="AD959" s="2">
        <v>0.99122816324233998</v>
      </c>
    </row>
    <row r="960" spans="11:30" x14ac:dyDescent="0.35">
      <c r="K960" s="5">
        <v>1197</v>
      </c>
      <c r="L960">
        <v>2.8043589554727002E-4</v>
      </c>
      <c r="M960">
        <v>3.3393490593880402E-3</v>
      </c>
      <c r="N960" s="2">
        <v>0.989776611328125</v>
      </c>
      <c r="O960" s="11">
        <v>3.5470782313495799E-4</v>
      </c>
      <c r="P960">
        <v>5.0506056286394596E-3</v>
      </c>
      <c r="Q960" s="2">
        <v>0.98546111583709695</v>
      </c>
      <c r="R960" s="11">
        <v>5.32779522472992E-5</v>
      </c>
      <c r="S960" s="2">
        <v>6.8575207842513897E-4</v>
      </c>
      <c r="T960" s="2">
        <v>0.98923021554946899</v>
      </c>
      <c r="U960" s="5">
        <v>1044</v>
      </c>
      <c r="V960" s="11">
        <v>5.9382012113928795E-4</v>
      </c>
      <c r="W960" s="2">
        <v>4.3565868400037202E-3</v>
      </c>
      <c r="X960" s="2">
        <v>0.96637463569641102</v>
      </c>
      <c r="Y960" s="11">
        <v>1.83335272595286E-3</v>
      </c>
      <c r="Z960" s="2">
        <v>1.07883065938949E-2</v>
      </c>
      <c r="AA960" s="2">
        <v>0.95106506347656194</v>
      </c>
      <c r="AB960" s="11">
        <v>1.04609597474336E-3</v>
      </c>
      <c r="AC960" s="2">
        <v>3.07178683578968E-3</v>
      </c>
      <c r="AD960" s="2">
        <v>0.96667087078094405</v>
      </c>
    </row>
    <row r="961" spans="11:30" x14ac:dyDescent="0.35">
      <c r="K961" s="5">
        <v>1198</v>
      </c>
      <c r="L961">
        <v>3.9854826172813703E-4</v>
      </c>
      <c r="M961">
        <v>3.95901128649711E-3</v>
      </c>
      <c r="N961" s="2">
        <v>0.99002438783645597</v>
      </c>
      <c r="O961" s="11">
        <v>5.4793927120044795E-4</v>
      </c>
      <c r="P961">
        <v>6.2522874213755096E-3</v>
      </c>
      <c r="Q961" s="2">
        <v>0.98578190803527799</v>
      </c>
      <c r="R961" s="11">
        <v>8.8437351223546998E-5</v>
      </c>
      <c r="S961" s="2">
        <v>8.9834490790963097E-4</v>
      </c>
      <c r="T961" s="2">
        <v>0.99013358354568404</v>
      </c>
      <c r="U961" s="5">
        <v>1045</v>
      </c>
      <c r="V961" s="11">
        <v>3.0666560633107998E-4</v>
      </c>
      <c r="W961" s="2">
        <v>3.33716347813606E-3</v>
      </c>
      <c r="X961" s="2">
        <v>0.99186885356902998</v>
      </c>
      <c r="Y961" s="11">
        <v>4.2616474092938001E-4</v>
      </c>
      <c r="Z961" s="2">
        <v>5.3138411603867999E-3</v>
      </c>
      <c r="AA961" s="2">
        <v>0.98459577560424805</v>
      </c>
      <c r="AB961" s="11">
        <v>8.1459467764943797E-5</v>
      </c>
      <c r="AC961" s="2">
        <v>8.4645941387861902E-4</v>
      </c>
      <c r="AD961" s="2">
        <v>0.98931026458740201</v>
      </c>
    </row>
    <row r="962" spans="11:30" x14ac:dyDescent="0.35">
      <c r="K962" s="5">
        <v>1199</v>
      </c>
      <c r="L962">
        <v>4.6962322085164401E-4</v>
      </c>
      <c r="M962">
        <v>4.29992610588669E-3</v>
      </c>
      <c r="N962" s="2">
        <v>0.99068760871887196</v>
      </c>
      <c r="O962" s="11">
        <v>6.5946031827479601E-4</v>
      </c>
      <c r="P962">
        <v>6.81441091001033E-3</v>
      </c>
      <c r="Q962" s="2">
        <v>0.98681259155273404</v>
      </c>
      <c r="R962" s="11">
        <v>1.28701372887007E-4</v>
      </c>
      <c r="S962" s="2">
        <v>1.0489586275070899E-3</v>
      </c>
      <c r="T962" s="2">
        <v>0.99048823118209794</v>
      </c>
      <c r="U962" s="5">
        <v>1046</v>
      </c>
      <c r="V962" s="11">
        <v>4.47283178800717E-4</v>
      </c>
      <c r="W962" s="2">
        <v>4.1300179436802803E-3</v>
      </c>
      <c r="X962" s="2">
        <v>0.99342787265777499</v>
      </c>
      <c r="Y962" s="11">
        <v>7.22455559298396E-4</v>
      </c>
      <c r="Z962" s="2">
        <v>7.1247727610170798E-3</v>
      </c>
      <c r="AA962" s="2">
        <v>0.98917764425277699</v>
      </c>
      <c r="AB962" s="11">
        <v>1.7854722682386599E-4</v>
      </c>
      <c r="AC962" s="2">
        <v>1.2052241945639201E-3</v>
      </c>
      <c r="AD962" s="2">
        <v>0.990467548370361</v>
      </c>
    </row>
    <row r="963" spans="11:30" x14ac:dyDescent="0.35">
      <c r="K963" s="5">
        <v>1200</v>
      </c>
      <c r="L963" s="47">
        <v>6.2933468143455603E-5</v>
      </c>
      <c r="M963">
        <v>1.58589310012757E-3</v>
      </c>
      <c r="N963" s="2">
        <v>0.97606164216995195</v>
      </c>
      <c r="O963" s="11">
        <v>5.1615810662042302E-5</v>
      </c>
      <c r="P963">
        <v>1.93650892470031E-3</v>
      </c>
      <c r="Q963" s="2">
        <v>0.95683753490447998</v>
      </c>
      <c r="R963" s="11">
        <v>1.22783640108536E-5</v>
      </c>
      <c r="S963" s="2">
        <v>3.0959618743509E-4</v>
      </c>
      <c r="T963" s="2">
        <v>0.98263615369796697</v>
      </c>
      <c r="U963" s="5">
        <v>1047</v>
      </c>
      <c r="V963" s="11">
        <v>6.4467987976968202E-4</v>
      </c>
      <c r="W963" s="2">
        <v>4.7941543161868997E-3</v>
      </c>
      <c r="X963" s="2">
        <v>0.99308401346206598</v>
      </c>
      <c r="Y963" s="11">
        <v>1.04765652213245E-3</v>
      </c>
      <c r="Z963" s="2">
        <v>8.5441358387470193E-3</v>
      </c>
      <c r="AA963" s="2">
        <v>0.98899072408676103</v>
      </c>
      <c r="AB963" s="11">
        <v>4.8216155846603198E-4</v>
      </c>
      <c r="AC963" s="2">
        <v>1.9915285520255501E-3</v>
      </c>
      <c r="AD963" s="2">
        <v>0.98888951539993197</v>
      </c>
    </row>
    <row r="964" spans="11:30" x14ac:dyDescent="0.35">
      <c r="K964" s="5">
        <v>1201</v>
      </c>
      <c r="L964">
        <v>2.12026381632313E-4</v>
      </c>
      <c r="M964">
        <v>2.83373356796801E-3</v>
      </c>
      <c r="N964" s="2">
        <v>0.97824472188949496</v>
      </c>
      <c r="O964" s="11">
        <v>1.4214315160643301E-4</v>
      </c>
      <c r="P964">
        <v>3.1587008852511601E-3</v>
      </c>
      <c r="Q964" s="2">
        <v>0.96728742122650102</v>
      </c>
      <c r="R964" s="11">
        <v>2.39951223193202E-5</v>
      </c>
      <c r="S964" s="2">
        <v>4.4252327643334801E-4</v>
      </c>
      <c r="T964" s="2">
        <v>0.98440766334533603</v>
      </c>
      <c r="U964" s="5">
        <v>1048</v>
      </c>
      <c r="V964" s="11">
        <v>5.05367861478589E-5</v>
      </c>
      <c r="W964" s="2">
        <v>1.2569988612085501E-3</v>
      </c>
      <c r="X964" s="2">
        <v>0.96279531717300404</v>
      </c>
      <c r="Y964" s="11">
        <v>5.2741401304956498E-5</v>
      </c>
      <c r="Z964" s="2">
        <v>1.91506301052868E-3</v>
      </c>
      <c r="AA964" s="2">
        <v>0.93463790416717496</v>
      </c>
      <c r="AB964" s="11">
        <v>1.5080031516845301E-5</v>
      </c>
      <c r="AC964" s="2">
        <v>3.26743407640606E-4</v>
      </c>
      <c r="AD964" s="2">
        <v>0.98244297504425004</v>
      </c>
    </row>
    <row r="965" spans="11:30" x14ac:dyDescent="0.35">
      <c r="K965" s="5">
        <v>1202</v>
      </c>
      <c r="L965">
        <v>2.7340822271071299E-4</v>
      </c>
      <c r="M965">
        <v>3.2270953524857699E-3</v>
      </c>
      <c r="N965" s="2">
        <v>0.97866410017013505</v>
      </c>
      <c r="O965" s="11">
        <v>1.8041193834505899E-4</v>
      </c>
      <c r="P965">
        <v>3.61012108623981E-3</v>
      </c>
      <c r="Q965" s="2">
        <v>0.96961700916290205</v>
      </c>
      <c r="R965" s="11">
        <v>2.9498734875232899E-5</v>
      </c>
      <c r="S965" s="2">
        <v>4.97528410051018E-4</v>
      </c>
      <c r="T965" s="2">
        <v>0.98496556282043402</v>
      </c>
      <c r="U965" s="5">
        <v>1049</v>
      </c>
      <c r="V965" s="11">
        <v>1.46476115332916E-4</v>
      </c>
      <c r="W965" s="2">
        <v>2.3120404221117401E-3</v>
      </c>
      <c r="X965" s="2">
        <v>0.97912257909774703</v>
      </c>
      <c r="Y965" s="11">
        <v>9.6592477348167395E-5</v>
      </c>
      <c r="Z965" s="2">
        <v>2.64280149713158E-3</v>
      </c>
      <c r="AA965" s="2">
        <v>0.96663808822631803</v>
      </c>
      <c r="AB965" s="11">
        <v>1.66308709594886E-5</v>
      </c>
      <c r="AC965" s="2">
        <v>3.6056814133189602E-4</v>
      </c>
      <c r="AD965" s="2">
        <v>0.98816537857055597</v>
      </c>
    </row>
    <row r="966" spans="11:30" x14ac:dyDescent="0.35">
      <c r="K966" s="5">
        <v>1203</v>
      </c>
      <c r="L966">
        <v>1.07644731178879E-3</v>
      </c>
      <c r="M966">
        <v>6.2047895044088303E-3</v>
      </c>
      <c r="N966" s="2">
        <v>0.97815829515457098</v>
      </c>
      <c r="O966" s="11">
        <v>6.59297918900847E-4</v>
      </c>
      <c r="P966">
        <v>6.83997385203838E-3</v>
      </c>
      <c r="Q966" s="2">
        <v>0.96857631206512396</v>
      </c>
      <c r="R966" s="11">
        <v>9.9425968073774102E-5</v>
      </c>
      <c r="S966" s="2">
        <v>8.7518466170877197E-4</v>
      </c>
      <c r="T966" s="2">
        <v>0.98471242189407304</v>
      </c>
      <c r="U966" s="5">
        <v>1050</v>
      </c>
      <c r="V966" s="11">
        <v>2.6512314798310399E-4</v>
      </c>
      <c r="W966" s="2">
        <v>3.0278456397354598E-3</v>
      </c>
      <c r="X966" s="2">
        <v>0.97998762130737305</v>
      </c>
      <c r="Y966" s="11">
        <v>1.4730093243997501E-4</v>
      </c>
      <c r="Z966" s="2">
        <v>3.26317991130054E-3</v>
      </c>
      <c r="AA966" s="2">
        <v>0.97318655252456598</v>
      </c>
      <c r="AB966" s="11">
        <v>2.7543170290300599E-5</v>
      </c>
      <c r="AC966" s="2">
        <v>4.5722821960225701E-4</v>
      </c>
      <c r="AD966" s="2">
        <v>0.98769080638885498</v>
      </c>
    </row>
    <row r="967" spans="11:30" x14ac:dyDescent="0.35">
      <c r="K967" s="5">
        <v>1205</v>
      </c>
      <c r="L967" s="47">
        <v>7.1352747909258997E-5</v>
      </c>
      <c r="M967">
        <v>1.6666796291246999E-3</v>
      </c>
      <c r="N967" s="2">
        <v>0.97673827409744196</v>
      </c>
      <c r="O967" s="11">
        <v>5.7158929848810597E-5</v>
      </c>
      <c r="P967">
        <v>2.05689459107816E-3</v>
      </c>
      <c r="Q967" s="2">
        <v>0.96140760183334295</v>
      </c>
      <c r="R967" s="11">
        <v>1.3076660252409E-5</v>
      </c>
      <c r="S967" s="2">
        <v>3.1773565569892499E-4</v>
      </c>
      <c r="T967" s="2">
        <v>0.98419904708862305</v>
      </c>
      <c r="U967" s="5">
        <v>1051</v>
      </c>
      <c r="V967" s="11">
        <v>3.1689606839790902E-4</v>
      </c>
      <c r="W967" s="2">
        <v>3.3992899116128601E-3</v>
      </c>
      <c r="X967" s="2">
        <v>0.978956639766693</v>
      </c>
      <c r="Y967" s="11">
        <v>1.9238142704125399E-4</v>
      </c>
      <c r="Z967" s="2">
        <v>3.6774652544409002E-3</v>
      </c>
      <c r="AA967" s="2">
        <v>0.97177183628082198</v>
      </c>
      <c r="AB967" s="11">
        <v>3.0271596187958399E-5</v>
      </c>
      <c r="AC967" s="2">
        <v>4.8037330270744801E-4</v>
      </c>
      <c r="AD967" s="2">
        <v>0.98974096775054898</v>
      </c>
    </row>
    <row r="968" spans="11:30" x14ac:dyDescent="0.35">
      <c r="K968" s="5">
        <v>1206</v>
      </c>
      <c r="L968" s="47">
        <v>1.78329792106524E-4</v>
      </c>
      <c r="M968">
        <v>2.5511805433779899E-3</v>
      </c>
      <c r="N968" s="2">
        <v>0.97991418838500899</v>
      </c>
      <c r="O968" s="11">
        <v>1.19493313832208E-4</v>
      </c>
      <c r="P968">
        <v>2.9426463879644801E-3</v>
      </c>
      <c r="Q968" s="2">
        <v>0.972886562347412</v>
      </c>
      <c r="R968" s="11">
        <v>2.2811052986071401E-5</v>
      </c>
      <c r="S968" s="2">
        <v>4.1595505899749599E-4</v>
      </c>
      <c r="T968" s="2">
        <v>0.98951816558837802</v>
      </c>
      <c r="U968" s="5">
        <v>1052</v>
      </c>
      <c r="V968" s="11">
        <v>3.8054091419326101E-5</v>
      </c>
      <c r="W968" s="2">
        <v>1.19281071238219E-3</v>
      </c>
      <c r="X968" s="2">
        <v>0.96806007623672397</v>
      </c>
      <c r="Y968" s="11">
        <v>4.5832312025595402E-5</v>
      </c>
      <c r="Z968" s="2">
        <v>1.7760546179488299E-3</v>
      </c>
      <c r="AA968" s="2">
        <v>0.94243073463439897</v>
      </c>
      <c r="AB968" s="11">
        <v>1.03486545413034E-5</v>
      </c>
      <c r="AC968" s="2">
        <v>2.93398101348429E-4</v>
      </c>
      <c r="AD968" s="2">
        <v>0.98269772529601995</v>
      </c>
    </row>
    <row r="969" spans="11:30" x14ac:dyDescent="0.35">
      <c r="K969" s="5">
        <v>1207</v>
      </c>
      <c r="L969">
        <v>2.2679213725495999E-4</v>
      </c>
      <c r="M969">
        <v>2.8189846780151098E-3</v>
      </c>
      <c r="N969" s="2">
        <v>0.98098868131637496</v>
      </c>
      <c r="O969" s="11">
        <v>1.5155115397646999E-4</v>
      </c>
      <c r="P969">
        <v>3.2845833338797001E-3</v>
      </c>
      <c r="Q969" s="2">
        <v>0.974356889724731</v>
      </c>
      <c r="R969" s="11">
        <v>2.4531098461011401E-5</v>
      </c>
      <c r="S969" s="2">
        <v>4.3798703700303999E-4</v>
      </c>
      <c r="T969" s="2">
        <v>0.99072939157485895</v>
      </c>
      <c r="U969" s="5">
        <v>1053</v>
      </c>
      <c r="V969" s="11">
        <v>1.89286089153029E-4</v>
      </c>
      <c r="W969" s="2">
        <v>2.6759447064250699E-3</v>
      </c>
      <c r="X969" s="2">
        <v>0.98642158508300704</v>
      </c>
      <c r="Y969" s="11">
        <v>1.5244468522723699E-4</v>
      </c>
      <c r="Z969" s="2">
        <v>3.2872247975319598E-3</v>
      </c>
      <c r="AA969" s="2">
        <v>0.98048317432403498</v>
      </c>
      <c r="AB969" s="11">
        <v>2.65861435764236E-5</v>
      </c>
      <c r="AC969" s="2">
        <v>4.62622992927208E-4</v>
      </c>
      <c r="AD969" s="2">
        <v>0.99078190326690596</v>
      </c>
    </row>
    <row r="970" spans="11:30" x14ac:dyDescent="0.35">
      <c r="K970" s="5">
        <v>1208</v>
      </c>
      <c r="L970" s="47">
        <v>1.3714653323404399E-4</v>
      </c>
      <c r="M970">
        <v>2.2847100626677201E-3</v>
      </c>
      <c r="N970" s="2">
        <v>0.97918260097503595</v>
      </c>
      <c r="O970" s="11">
        <v>1.5917312703095301E-4</v>
      </c>
      <c r="P970">
        <v>3.3488126937299902E-3</v>
      </c>
      <c r="Q970" s="2">
        <v>0.97014200687408403</v>
      </c>
      <c r="R970" s="11">
        <v>2.1781310351798301E-5</v>
      </c>
      <c r="S970" s="2">
        <v>4.3785592424683202E-4</v>
      </c>
      <c r="T970" s="2">
        <v>0.98761838674545199</v>
      </c>
      <c r="U970" s="5">
        <v>1054</v>
      </c>
      <c r="V970" s="11">
        <v>2.36873922403901E-4</v>
      </c>
      <c r="W970" s="2">
        <v>2.9418338090181299E-3</v>
      </c>
      <c r="X970" s="2">
        <v>0.98856103420257502</v>
      </c>
      <c r="Y970" s="11">
        <v>2.1436507813632399E-4</v>
      </c>
      <c r="Z970" s="2">
        <v>3.7207014393061399E-3</v>
      </c>
      <c r="AA970" s="2">
        <v>0.98421853780746404</v>
      </c>
      <c r="AB970" s="11">
        <v>3.36098928528372E-5</v>
      </c>
      <c r="AC970" s="2">
        <v>5.0341070163994995E-4</v>
      </c>
      <c r="AD970" s="2">
        <v>0.99143415689468295</v>
      </c>
    </row>
    <row r="971" spans="11:30" x14ac:dyDescent="0.35">
      <c r="K971" s="5">
        <v>1209</v>
      </c>
      <c r="L971" s="47">
        <v>1.12566005554981E-4</v>
      </c>
      <c r="M971">
        <v>2.10557738319039E-3</v>
      </c>
      <c r="N971" s="2">
        <v>0.982596576213836</v>
      </c>
      <c r="O971" s="11">
        <v>1.06885374407283E-4</v>
      </c>
      <c r="P971">
        <v>2.8146086260676302E-3</v>
      </c>
      <c r="Q971" s="2">
        <v>0.97132927179336503</v>
      </c>
      <c r="R971" s="11">
        <v>1.73722692125011E-5</v>
      </c>
      <c r="S971" s="2">
        <v>3.7847779458388599E-4</v>
      </c>
      <c r="T971" s="2">
        <v>0.98744159936904896</v>
      </c>
      <c r="U971" s="5">
        <v>1055</v>
      </c>
      <c r="V971" s="11">
        <v>3.01450781989842E-4</v>
      </c>
      <c r="W971" s="2">
        <v>3.27380280941724E-3</v>
      </c>
      <c r="X971" s="2">
        <v>0.98779606819152799</v>
      </c>
      <c r="Y971" s="11">
        <v>2.5061174528673199E-4</v>
      </c>
      <c r="Z971" s="2">
        <v>3.9831749163568003E-3</v>
      </c>
      <c r="AA971" s="2">
        <v>0.98468458652496305</v>
      </c>
      <c r="AB971" s="11">
        <v>4.2676540033426102E-5</v>
      </c>
      <c r="AC971" s="2">
        <v>5.6463701184838999E-4</v>
      </c>
      <c r="AD971" s="2">
        <v>0.99110954999923695</v>
      </c>
    </row>
    <row r="972" spans="11:30" x14ac:dyDescent="0.35">
      <c r="K972" s="5">
        <v>1211</v>
      </c>
      <c r="L972">
        <v>2.9673046083189498E-4</v>
      </c>
      <c r="M972">
        <v>3.3661725465208201E-3</v>
      </c>
      <c r="N972" s="2">
        <v>0.98454684019088701</v>
      </c>
      <c r="O972" s="11">
        <v>2.8325349558144802E-4</v>
      </c>
      <c r="P972">
        <v>4.5536370016634404E-3</v>
      </c>
      <c r="Q972" s="2">
        <v>0.97883903980255105</v>
      </c>
      <c r="R972" s="11">
        <v>3.87305408366955E-5</v>
      </c>
      <c r="S972" s="2">
        <v>5.8468972565606204E-4</v>
      </c>
      <c r="T972" s="2">
        <v>0.98987030982971103</v>
      </c>
      <c r="U972" s="5">
        <v>1056</v>
      </c>
      <c r="V972" s="11">
        <v>5.0592425395734601E-5</v>
      </c>
      <c r="W972" s="2">
        <v>1.3930627610534399E-3</v>
      </c>
      <c r="X972" s="2">
        <v>0.96755611896514804</v>
      </c>
      <c r="Y972" s="11">
        <v>5.7307093811687001E-5</v>
      </c>
      <c r="Z972" s="2">
        <v>2.0003807730972702E-3</v>
      </c>
      <c r="AA972" s="2">
        <v>0.93016421794891302</v>
      </c>
      <c r="AB972" s="11">
        <v>1.5048946806928101E-5</v>
      </c>
      <c r="AC972" s="2">
        <v>3.4887285437434901E-4</v>
      </c>
      <c r="AD972" s="2">
        <v>0.97846347093582098</v>
      </c>
    </row>
    <row r="973" spans="11:30" x14ac:dyDescent="0.35">
      <c r="K973" s="5">
        <v>1212</v>
      </c>
      <c r="L973" s="47">
        <v>5.1195729611208601E-5</v>
      </c>
      <c r="M973">
        <v>1.3406274374574399E-3</v>
      </c>
      <c r="N973" s="2">
        <v>0.97374808788299505</v>
      </c>
      <c r="O973" s="11">
        <v>6.1925806221552098E-5</v>
      </c>
      <c r="P973">
        <v>2.0670662634074601E-3</v>
      </c>
      <c r="Q973" s="2">
        <v>0.96235346794128396</v>
      </c>
      <c r="R973" s="11">
        <v>1.31008646349073E-5</v>
      </c>
      <c r="S973" s="2">
        <v>3.18974402034655E-4</v>
      </c>
      <c r="T973" s="2">
        <v>0.98604857921600297</v>
      </c>
      <c r="U973" s="5">
        <v>1057</v>
      </c>
      <c r="V973" s="11">
        <v>1.8742986139841299E-4</v>
      </c>
      <c r="W973" s="2">
        <v>2.65591009519994E-3</v>
      </c>
      <c r="X973" s="2">
        <v>0.97944885492324796</v>
      </c>
      <c r="Y973" s="11">
        <v>1.3618195953313199E-4</v>
      </c>
      <c r="Z973" s="2">
        <v>3.0936452094465399E-3</v>
      </c>
      <c r="AA973" s="2">
        <v>0.96748465299606301</v>
      </c>
      <c r="AB973" s="11">
        <v>1.9469334802124598E-5</v>
      </c>
      <c r="AC973" s="2">
        <v>3.8358915480785001E-4</v>
      </c>
      <c r="AD973" s="2">
        <v>0.98965412378311102</v>
      </c>
    </row>
    <row r="974" spans="11:30" x14ac:dyDescent="0.35">
      <c r="K974" s="5">
        <v>1213</v>
      </c>
      <c r="L974" s="47">
        <v>1.1956226080656E-4</v>
      </c>
      <c r="M974">
        <v>2.1417383104562699E-3</v>
      </c>
      <c r="N974" s="2">
        <v>0.97534078359603804</v>
      </c>
      <c r="O974" s="11">
        <v>9.0465051471255706E-5</v>
      </c>
      <c r="P974">
        <v>2.60595208965241E-3</v>
      </c>
      <c r="Q974" s="2">
        <v>0.96165901422500599</v>
      </c>
      <c r="R974" s="11">
        <v>1.5392246496048698E-5</v>
      </c>
      <c r="S974" s="2">
        <v>3.5504210973158397E-4</v>
      </c>
      <c r="T974" s="2">
        <v>0.984433352947235</v>
      </c>
      <c r="U974" s="5">
        <v>1058</v>
      </c>
      <c r="V974" s="11">
        <v>2.36337189562618E-4</v>
      </c>
      <c r="W974" s="2">
        <v>2.9427728150039898E-3</v>
      </c>
      <c r="X974" s="2">
        <v>0.981542408466339</v>
      </c>
      <c r="Y974" s="11">
        <v>1.8978645675815601E-4</v>
      </c>
      <c r="Z974" s="2">
        <v>3.6711569409817401E-3</v>
      </c>
      <c r="AA974" s="2">
        <v>0.97014433145523005</v>
      </c>
      <c r="AB974" s="11">
        <v>2.6038267606054399E-5</v>
      </c>
      <c r="AC974" s="2">
        <v>4.62388125015422E-4</v>
      </c>
      <c r="AD974" s="2">
        <v>0.98849910497665405</v>
      </c>
    </row>
    <row r="975" spans="11:30" x14ac:dyDescent="0.35">
      <c r="K975" s="5">
        <v>1214</v>
      </c>
      <c r="L975">
        <v>1.7077641678042699E-4</v>
      </c>
      <c r="M975">
        <v>2.5613196194171901E-3</v>
      </c>
      <c r="N975" s="2">
        <v>0.98052620887756303</v>
      </c>
      <c r="O975" s="11">
        <v>1.2214641901664401E-4</v>
      </c>
      <c r="P975">
        <v>2.9904730618E-3</v>
      </c>
      <c r="Q975" s="2">
        <v>0.97375726699829102</v>
      </c>
      <c r="R975" s="11">
        <v>1.9855053324135901E-5</v>
      </c>
      <c r="S975" s="2">
        <v>4.0520989568903999E-4</v>
      </c>
      <c r="T975" s="2">
        <v>0.98930543661117498</v>
      </c>
      <c r="U975" s="5">
        <v>1059</v>
      </c>
      <c r="V975" s="11">
        <v>2.9189357883296902E-4</v>
      </c>
      <c r="W975" s="2">
        <v>3.1851038802415102E-3</v>
      </c>
      <c r="X975" s="2">
        <v>0.98177307844161898</v>
      </c>
      <c r="Y975" s="11">
        <v>2.1071221271995401E-4</v>
      </c>
      <c r="Z975" s="2">
        <v>3.7287618033587898E-3</v>
      </c>
      <c r="AA975" s="2">
        <v>0.97397512197494496</v>
      </c>
      <c r="AB975" s="11">
        <v>3.2380012271460098E-5</v>
      </c>
      <c r="AC975" s="2">
        <v>4.8368124407715998E-4</v>
      </c>
      <c r="AD975" s="2">
        <v>0.99137252569198597</v>
      </c>
    </row>
    <row r="976" spans="11:30" x14ac:dyDescent="0.35">
      <c r="K976" s="5">
        <v>1215</v>
      </c>
      <c r="L976">
        <v>2.4959925212897301E-4</v>
      </c>
      <c r="M976">
        <v>3.1237518414854999E-3</v>
      </c>
      <c r="N976" s="2">
        <v>0.97608923912048295</v>
      </c>
      <c r="O976" s="11">
        <v>1.79004186065867E-4</v>
      </c>
      <c r="P976">
        <v>3.6039256956428198E-3</v>
      </c>
      <c r="Q976" s="2">
        <v>0.96999698877334595</v>
      </c>
      <c r="R976" s="11">
        <v>2.1502788513316698E-5</v>
      </c>
      <c r="S976" s="2">
        <v>4.32843022281304E-4</v>
      </c>
      <c r="T976" s="2">
        <v>0.98827707767486495</v>
      </c>
      <c r="U976" s="5">
        <v>1060</v>
      </c>
      <c r="V976" s="11">
        <v>1.19834105134941E-4</v>
      </c>
      <c r="W976" s="2">
        <v>2.20206007361412E-3</v>
      </c>
      <c r="X976" s="2">
        <v>0.98471814393997104</v>
      </c>
      <c r="Y976" s="11">
        <v>1.2509828957263299E-4</v>
      </c>
      <c r="Z976" s="2">
        <v>3.04427603259682E-3</v>
      </c>
      <c r="AA976" s="2">
        <v>0.97152251005172696</v>
      </c>
      <c r="AB976" s="11">
        <v>2.5026245566550602E-5</v>
      </c>
      <c r="AC976" s="2">
        <v>4.4904826791025698E-4</v>
      </c>
      <c r="AD976" s="2">
        <v>0.98648190498351995</v>
      </c>
    </row>
    <row r="977" spans="11:30" x14ac:dyDescent="0.35">
      <c r="K977" s="5">
        <v>1216</v>
      </c>
      <c r="L977" s="47">
        <v>7.9535144323017394E-5</v>
      </c>
      <c r="M977">
        <v>1.6699508996680301E-3</v>
      </c>
      <c r="N977" s="2">
        <v>0.96547305583953802</v>
      </c>
      <c r="O977" s="11">
        <v>1.59498711582273E-4</v>
      </c>
      <c r="P977">
        <v>3.3048593904823E-3</v>
      </c>
      <c r="Q977" s="2">
        <v>0.96305805444717396</v>
      </c>
      <c r="R977" s="11">
        <v>4.8604611947666799E-5</v>
      </c>
      <c r="S977" s="2">
        <v>6.1244465177878705E-4</v>
      </c>
      <c r="T977" s="2">
        <v>0.982546746730804</v>
      </c>
      <c r="U977" s="5">
        <v>1061</v>
      </c>
      <c r="V977" s="11">
        <v>3.6587996874004602E-4</v>
      </c>
      <c r="W977" s="2">
        <v>3.7348461337387501E-3</v>
      </c>
      <c r="X977" s="2">
        <v>0.98913770914077703</v>
      </c>
      <c r="Y977" s="11">
        <v>3.3587621874175901E-4</v>
      </c>
      <c r="Z977" s="2">
        <v>4.71301563084125E-3</v>
      </c>
      <c r="AA977" s="2">
        <v>0.98652976751327504</v>
      </c>
      <c r="AB977" s="11">
        <v>4.8114707169588601E-5</v>
      </c>
      <c r="AC977" s="2">
        <v>6.1210105195641496E-4</v>
      </c>
      <c r="AD977" s="2">
        <v>0.99157577753067005</v>
      </c>
    </row>
    <row r="978" spans="11:30" x14ac:dyDescent="0.35">
      <c r="K978" s="5">
        <v>1217</v>
      </c>
      <c r="L978">
        <v>2.1571242541540401E-4</v>
      </c>
      <c r="M978">
        <v>2.9009820427745498E-3</v>
      </c>
      <c r="N978" s="2">
        <v>0.98997247219085605</v>
      </c>
      <c r="O978" s="11">
        <v>2.9380532214417999E-4</v>
      </c>
      <c r="P978">
        <v>4.4622877612709999E-3</v>
      </c>
      <c r="Q978" s="2">
        <v>0.98310893774032504</v>
      </c>
      <c r="R978" s="11">
        <v>3.5951492463937002E-5</v>
      </c>
      <c r="S978" s="2">
        <v>5.6293077068403298E-4</v>
      </c>
      <c r="T978" s="2">
        <v>0.99155831336975098</v>
      </c>
      <c r="U978" s="5">
        <v>1062</v>
      </c>
      <c r="V978" s="11">
        <v>4.6296004438772798E-4</v>
      </c>
      <c r="W978" s="2">
        <v>4.1673230007290797E-3</v>
      </c>
      <c r="X978" s="2">
        <v>0.98972296714782704</v>
      </c>
      <c r="Y978" s="11">
        <v>4.8838753718882799E-4</v>
      </c>
      <c r="Z978" s="2">
        <v>5.5778492242097803E-3</v>
      </c>
      <c r="AA978" s="2">
        <v>0.98788231611251798</v>
      </c>
      <c r="AB978" s="11">
        <v>6.8576548073906397E-5</v>
      </c>
      <c r="AC978" s="2">
        <v>7.21560092642903E-4</v>
      </c>
      <c r="AD978" s="2">
        <v>0.99162864685058505</v>
      </c>
    </row>
    <row r="979" spans="11:30" x14ac:dyDescent="0.35">
      <c r="K979" s="5">
        <v>1218</v>
      </c>
      <c r="L979">
        <v>3.9915967499837198E-4</v>
      </c>
      <c r="M979">
        <v>3.83504154160618E-3</v>
      </c>
      <c r="N979" s="2">
        <v>0.98981767892837502</v>
      </c>
      <c r="O979" s="11">
        <v>5.2385148592293197E-4</v>
      </c>
      <c r="P979">
        <v>5.9565580449998301E-3</v>
      </c>
      <c r="Q979" s="2">
        <v>0.98492753505706698</v>
      </c>
      <c r="R979" s="11">
        <v>8.7637861724942895E-5</v>
      </c>
      <c r="S979" s="2">
        <v>8.5597560973837896E-4</v>
      </c>
      <c r="T979" s="2">
        <v>0.99033027887344305</v>
      </c>
      <c r="U979" s="5">
        <v>1063</v>
      </c>
      <c r="V979" s="11">
        <v>1.58629205543547E-3</v>
      </c>
      <c r="W979" s="2">
        <v>7.7279377728700603E-3</v>
      </c>
      <c r="X979" s="2">
        <v>0.99113720655441195</v>
      </c>
      <c r="Y979" s="11">
        <v>1.6684870934113799E-3</v>
      </c>
      <c r="Z979" s="2">
        <v>1.0707065463066099E-2</v>
      </c>
      <c r="AA979" s="2">
        <v>0.98862838745117099</v>
      </c>
      <c r="AB979" s="11">
        <v>3.3454611548222601E-4</v>
      </c>
      <c r="AC979" s="2">
        <v>1.68929004576057E-3</v>
      </c>
      <c r="AD979" s="2">
        <v>0.98982709646224898</v>
      </c>
    </row>
    <row r="980" spans="11:30" x14ac:dyDescent="0.35">
      <c r="K980" s="5">
        <v>1219</v>
      </c>
      <c r="L980">
        <v>4.4972990872338398E-4</v>
      </c>
      <c r="M980">
        <v>4.1578970849513999E-3</v>
      </c>
      <c r="N980" s="2">
        <v>0.99014765024185103</v>
      </c>
      <c r="O980" s="11">
        <v>6.2471634009853005E-4</v>
      </c>
      <c r="P980">
        <v>6.5881251357495698E-3</v>
      </c>
      <c r="Q980" s="2">
        <v>0.98590570688247603</v>
      </c>
      <c r="R980" s="11">
        <v>1.09757187601644E-4</v>
      </c>
      <c r="S980" s="2">
        <v>9.5110473921522498E-4</v>
      </c>
      <c r="T980" s="2">
        <v>0.991274833679199</v>
      </c>
      <c r="U980" s="5">
        <v>1064</v>
      </c>
      <c r="V980" s="11">
        <v>3.3335658372379799E-5</v>
      </c>
      <c r="W980" s="2">
        <v>1.10507756471633E-3</v>
      </c>
      <c r="X980" s="2">
        <v>0.96938353776931696</v>
      </c>
      <c r="Y980" s="11">
        <v>4.4819917093263898E-5</v>
      </c>
      <c r="Z980" s="2">
        <v>1.8065038602799099E-3</v>
      </c>
      <c r="AA980" s="2">
        <v>0.95175254344940097</v>
      </c>
      <c r="AB980" s="11">
        <v>1.16922574306954E-5</v>
      </c>
      <c r="AC980" s="2">
        <v>3.03999288007617E-4</v>
      </c>
      <c r="AD980" s="2">
        <v>0.98412597179412797</v>
      </c>
    </row>
    <row r="981" spans="11:30" x14ac:dyDescent="0.35">
      <c r="K981" s="5">
        <v>1220</v>
      </c>
      <c r="L981">
        <v>2.8916672454215499E-4</v>
      </c>
      <c r="M981">
        <v>2.96362466178834E-3</v>
      </c>
      <c r="N981" s="2">
        <v>0.959755659103393</v>
      </c>
      <c r="O981" s="11">
        <v>1.27438246272504E-3</v>
      </c>
      <c r="P981">
        <v>8.7826196104288101E-3</v>
      </c>
      <c r="Q981" s="2">
        <v>0.91344398260116499</v>
      </c>
      <c r="R981" s="11">
        <v>6.4933806424960396E-4</v>
      </c>
      <c r="S981" s="2">
        <v>2.4629619438201098E-3</v>
      </c>
      <c r="T981" s="2">
        <v>0.94891673326492298</v>
      </c>
      <c r="U981" s="5">
        <v>1065</v>
      </c>
      <c r="V981" s="11">
        <v>1.2603342474903901E-4</v>
      </c>
      <c r="W981" s="2">
        <v>2.2571538574993602E-3</v>
      </c>
      <c r="X981" s="2">
        <v>0.97777533531188898</v>
      </c>
      <c r="Y981" s="11">
        <v>9.5808492915239104E-5</v>
      </c>
      <c r="Z981" s="2">
        <v>2.6576698292046699E-3</v>
      </c>
      <c r="AA981" s="2">
        <v>0.96524512767791704</v>
      </c>
      <c r="AB981" s="11">
        <v>1.6487651009811E-5</v>
      </c>
      <c r="AC981" s="2">
        <v>3.6073970841243798E-4</v>
      </c>
      <c r="AD981" s="2">
        <v>0.987005114555358</v>
      </c>
    </row>
    <row r="982" spans="11:30" x14ac:dyDescent="0.35">
      <c r="K982" s="5">
        <v>1221</v>
      </c>
      <c r="L982">
        <v>2.7233629953116103E-4</v>
      </c>
      <c r="M982">
        <v>3.2935971394181199E-3</v>
      </c>
      <c r="N982" s="2">
        <v>0.99371159076690596</v>
      </c>
      <c r="O982" s="11">
        <v>4.6745678992010599E-4</v>
      </c>
      <c r="P982">
        <v>5.6487084366381099E-3</v>
      </c>
      <c r="Q982" s="2">
        <v>0.98816782236099199</v>
      </c>
      <c r="R982" s="11">
        <v>8.8460335973650204E-5</v>
      </c>
      <c r="S982" s="2">
        <v>8.6880935123190197E-4</v>
      </c>
      <c r="T982" s="2">
        <v>0.99074643850326505</v>
      </c>
      <c r="U982" s="5">
        <v>1066</v>
      </c>
      <c r="V982" s="11">
        <v>3.02071508485823E-4</v>
      </c>
      <c r="W982" s="2">
        <v>3.2085282728075899E-3</v>
      </c>
      <c r="X982" s="2">
        <v>0.98391038179397505</v>
      </c>
      <c r="Y982" s="11">
        <v>1.9401191093493199E-4</v>
      </c>
      <c r="Z982" s="2">
        <v>3.6424819845706198E-3</v>
      </c>
      <c r="AA982" s="2">
        <v>0.98003423213958696</v>
      </c>
      <c r="AB982" s="11">
        <v>3.0396264264709299E-5</v>
      </c>
      <c r="AC982" s="2">
        <v>4.8786023398861202E-4</v>
      </c>
      <c r="AD982" s="2">
        <v>0.99070364236831598</v>
      </c>
    </row>
    <row r="983" spans="11:30" x14ac:dyDescent="0.35">
      <c r="K983" s="5">
        <v>1222</v>
      </c>
      <c r="L983">
        <v>4.3566164094954702E-4</v>
      </c>
      <c r="M983">
        <v>4.1002156212925902E-3</v>
      </c>
      <c r="N983" s="2">
        <v>0.99391436576843195</v>
      </c>
      <c r="O983" s="11">
        <v>8.3974201697856101E-4</v>
      </c>
      <c r="P983">
        <v>7.6406528241932297E-3</v>
      </c>
      <c r="Q983" s="2">
        <v>0.98925304412841797</v>
      </c>
      <c r="R983" s="11">
        <v>3.1352805672213403E-4</v>
      </c>
      <c r="S983" s="2">
        <v>1.57494540326297E-3</v>
      </c>
      <c r="T983" s="2">
        <v>0.98905092477798395</v>
      </c>
      <c r="U983" s="5">
        <v>1067</v>
      </c>
      <c r="V983" s="11">
        <v>3.5920480149797998E-4</v>
      </c>
      <c r="W983" s="2">
        <v>3.4986671525984998E-3</v>
      </c>
      <c r="X983" s="2">
        <v>0.98552316427230802</v>
      </c>
      <c r="Y983" s="11">
        <v>2.34959210501983E-4</v>
      </c>
      <c r="Z983" s="2">
        <v>3.9847018197178797E-3</v>
      </c>
      <c r="AA983" s="2">
        <v>0.98222464323043801</v>
      </c>
      <c r="AB983" s="11">
        <v>3.9983413444133401E-5</v>
      </c>
      <c r="AC983" s="2">
        <v>5.3974858019500895E-4</v>
      </c>
      <c r="AD983" s="2">
        <v>0.99170559644699097</v>
      </c>
    </row>
    <row r="984" spans="11:30" x14ac:dyDescent="0.35">
      <c r="K984" s="5">
        <v>1223</v>
      </c>
      <c r="L984">
        <v>5.2170897834002896E-4</v>
      </c>
      <c r="M984">
        <v>4.4133076444268201E-3</v>
      </c>
      <c r="N984" s="2">
        <v>0.99402362108230502</v>
      </c>
      <c r="O984" s="11">
        <v>1.2373746139928601E-3</v>
      </c>
      <c r="P984">
        <v>9.0794479474425299E-3</v>
      </c>
      <c r="Q984" s="2">
        <v>0.98834854364395097</v>
      </c>
      <c r="R984" s="11">
        <v>7.8693695832043799E-4</v>
      </c>
      <c r="S984" s="2">
        <v>2.43324018083512E-3</v>
      </c>
      <c r="T984" s="2">
        <v>0.98581582307815496</v>
      </c>
      <c r="U984" s="5">
        <v>1068</v>
      </c>
      <c r="V984" s="11">
        <v>1.9117354531772399E-4</v>
      </c>
      <c r="W984" s="2">
        <v>2.6014328468590901E-3</v>
      </c>
      <c r="X984" s="2">
        <v>0.98729789257049505</v>
      </c>
      <c r="Y984" s="11">
        <v>3.2227585325017501E-4</v>
      </c>
      <c r="Z984" s="2">
        <v>4.6970616094768004E-3</v>
      </c>
      <c r="AA984" s="2">
        <v>0.98253506422042802</v>
      </c>
      <c r="AB984" s="11">
        <v>1.02232341305352E-4</v>
      </c>
      <c r="AC984" s="2">
        <v>9.0923538664355798E-4</v>
      </c>
      <c r="AD984" s="2">
        <v>0.98669332265853804</v>
      </c>
    </row>
    <row r="985" spans="11:30" x14ac:dyDescent="0.35">
      <c r="K985" s="5">
        <v>1224</v>
      </c>
      <c r="L985" s="47">
        <v>5.0455455493647598E-5</v>
      </c>
      <c r="M985">
        <v>1.36017228942364E-3</v>
      </c>
      <c r="N985" s="2">
        <v>0.97188687324523904</v>
      </c>
      <c r="O985" s="11">
        <v>4.4268879719311297E-5</v>
      </c>
      <c r="P985">
        <v>1.78388936910778E-3</v>
      </c>
      <c r="Q985" s="2">
        <v>0.94999647140502896</v>
      </c>
      <c r="R985" s="11">
        <v>1.18883344839559E-5</v>
      </c>
      <c r="S985" s="2">
        <v>3.0269785202108302E-4</v>
      </c>
      <c r="T985" s="2">
        <v>0.98420602083206099</v>
      </c>
      <c r="U985" s="5">
        <v>1069</v>
      </c>
      <c r="V985" s="11">
        <v>1.6974353638943201E-4</v>
      </c>
      <c r="W985" s="2">
        <v>2.5115082971751599E-3</v>
      </c>
      <c r="X985" s="2">
        <v>0.98937588930130005</v>
      </c>
      <c r="Y985" s="11">
        <v>1.97612112970091E-4</v>
      </c>
      <c r="Z985" s="2">
        <v>3.52976541034877E-3</v>
      </c>
      <c r="AA985" s="2">
        <v>0.98256748914718595</v>
      </c>
      <c r="AB985" s="11">
        <v>2.4688250050530701E-5</v>
      </c>
      <c r="AC985" s="2">
        <v>4.4994015479460299E-4</v>
      </c>
      <c r="AD985" s="2">
        <v>0.99152010679244995</v>
      </c>
    </row>
    <row r="986" spans="11:30" x14ac:dyDescent="0.35">
      <c r="K986" s="5">
        <v>1225</v>
      </c>
      <c r="L986">
        <v>1.5517245628870999E-4</v>
      </c>
      <c r="M986">
        <v>2.3926068097352899E-3</v>
      </c>
      <c r="N986" s="2">
        <v>0.97868585586547796</v>
      </c>
      <c r="O986" s="11">
        <v>1.01975660072639E-4</v>
      </c>
      <c r="P986">
        <v>2.77377059683203E-3</v>
      </c>
      <c r="Q986" s="2">
        <v>0.96825659275054898</v>
      </c>
      <c r="R986" s="11">
        <v>1.8652264770935201E-5</v>
      </c>
      <c r="S986" s="2">
        <v>3.7841388257220301E-4</v>
      </c>
      <c r="T986" s="2">
        <v>0.98922950029373102</v>
      </c>
      <c r="U986" s="5">
        <v>1070</v>
      </c>
      <c r="V986" s="11">
        <v>3.7852668901905401E-4</v>
      </c>
      <c r="W986" s="2">
        <v>3.7385807372629599E-3</v>
      </c>
      <c r="X986" s="2">
        <v>0.99014639854431097</v>
      </c>
      <c r="Y986" s="11">
        <v>4.7526715206913601E-4</v>
      </c>
      <c r="Z986" s="2">
        <v>5.6128860451281001E-3</v>
      </c>
      <c r="AA986" s="2">
        <v>0.98561036586761397</v>
      </c>
      <c r="AB986" s="11">
        <v>7.3139162850566195E-5</v>
      </c>
      <c r="AC986" s="2">
        <v>7.7947450336068804E-4</v>
      </c>
      <c r="AD986" s="2">
        <v>0.99073672294616699</v>
      </c>
    </row>
    <row r="987" spans="11:30" x14ac:dyDescent="0.35">
      <c r="K987" s="5">
        <v>1226</v>
      </c>
      <c r="L987">
        <v>2.2432355035562E-4</v>
      </c>
      <c r="M987">
        <v>2.7944338507950302E-3</v>
      </c>
      <c r="N987" s="2">
        <v>0.97912102937698298</v>
      </c>
      <c r="O987" s="11">
        <v>1.3861291517969199E-4</v>
      </c>
      <c r="P987">
        <v>3.2107890583574698E-3</v>
      </c>
      <c r="Q987" s="2">
        <v>0.97156703472137396</v>
      </c>
      <c r="R987" s="11">
        <v>2.5565299438312599E-5</v>
      </c>
      <c r="S987" s="2">
        <v>4.5920477714389498E-4</v>
      </c>
      <c r="T987" s="2">
        <v>0.98692816495895297</v>
      </c>
      <c r="U987" s="5">
        <v>1071</v>
      </c>
      <c r="V987" s="11">
        <v>4.5673566637560698E-4</v>
      </c>
      <c r="W987" s="2">
        <v>4.0472899563610502E-3</v>
      </c>
      <c r="X987" s="2">
        <v>0.98934495449066095</v>
      </c>
      <c r="Y987" s="11">
        <v>6.4227916300296697E-4</v>
      </c>
      <c r="Z987" s="2">
        <v>6.5313461236655703E-3</v>
      </c>
      <c r="AA987" s="2">
        <v>0.98453700542449896</v>
      </c>
      <c r="AB987" s="11">
        <v>1.18592768558301E-4</v>
      </c>
      <c r="AC987" s="2">
        <v>9.8739645909518003E-4</v>
      </c>
      <c r="AD987" s="2">
        <v>0.98999321460723799</v>
      </c>
    </row>
    <row r="988" spans="11:30" x14ac:dyDescent="0.35">
      <c r="K988" s="5">
        <v>1227</v>
      </c>
      <c r="L988">
        <v>2.5548232952132799E-4</v>
      </c>
      <c r="M988">
        <v>2.9348523821681699E-3</v>
      </c>
      <c r="N988" s="2">
        <v>0.98033648729324296</v>
      </c>
      <c r="O988" s="11">
        <v>1.5925706247799001E-4</v>
      </c>
      <c r="P988">
        <v>3.4648615401238199E-3</v>
      </c>
      <c r="Q988" s="2">
        <v>0.97367233037948597</v>
      </c>
      <c r="R988" s="11">
        <v>3.03629603877197E-5</v>
      </c>
      <c r="S988" s="2">
        <v>4.9404538003727696E-4</v>
      </c>
      <c r="T988" s="2">
        <v>0.98851817846298196</v>
      </c>
      <c r="U988" s="5">
        <v>1072</v>
      </c>
      <c r="V988" s="11">
        <v>9.9008568213321201E-5</v>
      </c>
      <c r="W988" s="2">
        <v>1.7203721217811099E-3</v>
      </c>
      <c r="X988" s="2">
        <v>0.96556371450424106</v>
      </c>
      <c r="Y988" s="11">
        <v>7.7728975156787702E-5</v>
      </c>
      <c r="Z988" s="2">
        <v>2.2909955587238E-3</v>
      </c>
      <c r="AA988" s="2">
        <v>0.9429931640625</v>
      </c>
      <c r="AB988" s="11">
        <v>1.6654425053275099E-5</v>
      </c>
      <c r="AC988" s="2">
        <v>3.6146340426057501E-4</v>
      </c>
      <c r="AD988" s="2">
        <v>0.98236960172653198</v>
      </c>
    </row>
    <row r="989" spans="11:30" x14ac:dyDescent="0.35">
      <c r="K989" s="5">
        <v>1228</v>
      </c>
      <c r="L989" s="47">
        <v>1.0625940922182E-4</v>
      </c>
      <c r="M989">
        <v>2.0595465321093698E-3</v>
      </c>
      <c r="N989" s="2">
        <v>0.98448264598846402</v>
      </c>
      <c r="O989" s="11">
        <v>1.3592594768851901E-4</v>
      </c>
      <c r="P989">
        <v>3.1143776141107E-3</v>
      </c>
      <c r="Q989" s="2">
        <v>0.96906965970992998</v>
      </c>
      <c r="R989" s="11">
        <v>3.1553554435958998E-5</v>
      </c>
      <c r="S989" s="2">
        <v>4.8244307981804002E-4</v>
      </c>
      <c r="T989" s="2">
        <v>0.98410016298294001</v>
      </c>
      <c r="U989" s="5">
        <v>1073</v>
      </c>
      <c r="V989" s="11">
        <v>1.6654729552101301E-4</v>
      </c>
      <c r="W989" s="2">
        <v>2.4154861457645802E-3</v>
      </c>
      <c r="X989" s="2">
        <v>0.97544682025909402</v>
      </c>
      <c r="Y989" s="11">
        <v>8.9497567387297695E-5</v>
      </c>
      <c r="Z989" s="2">
        <v>2.5703539140522402E-3</v>
      </c>
      <c r="AA989" s="2">
        <v>0.96333861351013095</v>
      </c>
      <c r="AB989" s="11">
        <v>1.7815118553698899E-5</v>
      </c>
      <c r="AC989" s="2">
        <v>3.5990454489365198E-4</v>
      </c>
      <c r="AD989" s="2">
        <v>0.98870337009429898</v>
      </c>
    </row>
    <row r="990" spans="11:30" x14ac:dyDescent="0.35">
      <c r="K990" s="5">
        <v>1229</v>
      </c>
      <c r="L990">
        <v>3.2604517764411802E-4</v>
      </c>
      <c r="M990">
        <v>3.4524505026638499E-3</v>
      </c>
      <c r="N990" s="2">
        <v>0.99074441194534302</v>
      </c>
      <c r="O990" s="11">
        <v>4.3795426608994598E-4</v>
      </c>
      <c r="P990">
        <v>5.3422688506543602E-3</v>
      </c>
      <c r="Q990" s="2">
        <v>0.98553901910781805</v>
      </c>
      <c r="R990" s="11">
        <v>6.1289625591598397E-5</v>
      </c>
      <c r="S990" s="2">
        <v>7.2108377935364799E-4</v>
      </c>
      <c r="T990" s="2">
        <v>0.990215003490448</v>
      </c>
      <c r="U990" s="5">
        <v>1074</v>
      </c>
      <c r="V990" s="11">
        <v>2.7693057199939999E-4</v>
      </c>
      <c r="W990" s="2">
        <v>3.1128353439271398E-3</v>
      </c>
      <c r="X990" s="2">
        <v>0.97890681028366</v>
      </c>
      <c r="Y990" s="11">
        <v>1.38509116368368E-4</v>
      </c>
      <c r="Z990" s="2">
        <v>3.1993912998586802E-3</v>
      </c>
      <c r="AA990" s="2">
        <v>0.97098827362060502</v>
      </c>
      <c r="AB990" s="11">
        <v>2.4259474230348099E-5</v>
      </c>
      <c r="AC990" s="2">
        <v>4.2697321623563701E-4</v>
      </c>
      <c r="AD990" s="2">
        <v>0.99146753549575795</v>
      </c>
    </row>
    <row r="991" spans="11:30" x14ac:dyDescent="0.35">
      <c r="K991" s="5">
        <v>1230</v>
      </c>
      <c r="L991">
        <v>5.59477135539054E-4</v>
      </c>
      <c r="M991">
        <v>4.3598609045147896E-3</v>
      </c>
      <c r="N991" s="2">
        <v>0.98913592100143399</v>
      </c>
      <c r="O991" s="11">
        <v>6.8742525763809605E-4</v>
      </c>
      <c r="P991">
        <v>6.7835459485650002E-3</v>
      </c>
      <c r="Q991" s="2">
        <v>0.98443305492401101</v>
      </c>
      <c r="R991" s="11">
        <v>1.08761523733846E-4</v>
      </c>
      <c r="S991" s="2">
        <v>9.5030985539779002E-4</v>
      </c>
      <c r="T991" s="2">
        <v>0.98958122730255105</v>
      </c>
      <c r="U991" s="5">
        <v>1075</v>
      </c>
      <c r="V991" s="11">
        <v>3.4303084248676799E-4</v>
      </c>
      <c r="W991" s="2">
        <v>3.2944921404123302E-3</v>
      </c>
      <c r="X991" s="2">
        <v>0.979275703430175</v>
      </c>
      <c r="Y991" s="11">
        <v>1.4686518989037701E-4</v>
      </c>
      <c r="Z991" s="2">
        <v>3.2455050386488399E-3</v>
      </c>
      <c r="AA991" s="2">
        <v>0.97622585296630804</v>
      </c>
      <c r="AB991" s="11">
        <v>3.1244326237356202E-5</v>
      </c>
      <c r="AC991" s="2">
        <v>4.5969593338668298E-4</v>
      </c>
      <c r="AD991" s="2">
        <v>0.99104261398315396</v>
      </c>
    </row>
    <row r="992" spans="11:30" x14ac:dyDescent="0.35">
      <c r="K992" s="5">
        <v>1231</v>
      </c>
      <c r="L992">
        <v>1.63786555640399E-3</v>
      </c>
      <c r="M992">
        <v>7.9092076048254897E-3</v>
      </c>
      <c r="N992" s="2">
        <v>0.99035131931304898</v>
      </c>
      <c r="O992" s="11">
        <v>2.4108630605041898E-3</v>
      </c>
      <c r="P992">
        <v>1.29884853959083E-2</v>
      </c>
      <c r="Q992" s="2">
        <v>0.98412144184112504</v>
      </c>
      <c r="R992" s="11">
        <v>5.79589512199163E-4</v>
      </c>
      <c r="S992" s="2">
        <v>2.0916371140629001E-3</v>
      </c>
      <c r="T992" s="2">
        <v>0.98742038011550903</v>
      </c>
      <c r="U992" s="5">
        <v>1076</v>
      </c>
      <c r="V992" s="11">
        <v>3.3603038900764598E-5</v>
      </c>
      <c r="W992" s="2">
        <v>1.0579760419204801E-3</v>
      </c>
      <c r="X992" s="2">
        <v>0.96925014257430997</v>
      </c>
      <c r="Y992" s="11">
        <v>5.8058529248228297E-5</v>
      </c>
      <c r="Z992" s="2">
        <v>1.9796353299170702E-3</v>
      </c>
      <c r="AA992" s="2">
        <v>0.95014911890029896</v>
      </c>
      <c r="AB992" s="11">
        <v>1.5884641470620398E-5</v>
      </c>
      <c r="AC992" s="2">
        <v>3.4358500852249498E-4</v>
      </c>
      <c r="AD992" s="2">
        <v>0.98390269279479903</v>
      </c>
    </row>
    <row r="993" spans="11:30" x14ac:dyDescent="0.35">
      <c r="K993" s="5">
        <v>1232</v>
      </c>
      <c r="L993" s="47">
        <v>3.6536072002490901E-5</v>
      </c>
      <c r="M993">
        <v>1.12064334098249E-3</v>
      </c>
      <c r="N993" s="2">
        <v>0.96955013275146396</v>
      </c>
      <c r="O993" s="11">
        <v>5.2250168664613698E-5</v>
      </c>
      <c r="P993">
        <v>1.91300909500569E-3</v>
      </c>
      <c r="Q993" s="2">
        <v>0.951121866703033</v>
      </c>
      <c r="R993" s="11">
        <v>1.34170022647595E-5</v>
      </c>
      <c r="S993" s="2">
        <v>3.2460986403748301E-4</v>
      </c>
      <c r="T993" s="2">
        <v>0.98312801122665405</v>
      </c>
      <c r="U993" s="5">
        <v>1077</v>
      </c>
      <c r="V993" s="11">
        <v>1.25998209114186E-4</v>
      </c>
      <c r="W993" s="2">
        <v>2.1461469586938598E-3</v>
      </c>
      <c r="X993" s="2">
        <v>0.985174119472503</v>
      </c>
      <c r="Y993" s="11">
        <v>1.20792596135288E-4</v>
      </c>
      <c r="Z993" s="2">
        <v>2.8946930542588199E-3</v>
      </c>
      <c r="AA993" s="2">
        <v>0.97788411378860396</v>
      </c>
      <c r="AB993" s="11">
        <v>2.36305331782205E-5</v>
      </c>
      <c r="AC993" s="2">
        <v>4.2868440505117102E-4</v>
      </c>
      <c r="AD993" s="2">
        <v>0.98997491598129195</v>
      </c>
    </row>
    <row r="994" spans="11:30" x14ac:dyDescent="0.35">
      <c r="K994" s="5">
        <v>1233</v>
      </c>
      <c r="L994" s="47">
        <v>9.9738448625430397E-5</v>
      </c>
      <c r="M994">
        <v>2.0002811215817898E-3</v>
      </c>
      <c r="N994" s="2">
        <v>0.97708010673522905</v>
      </c>
      <c r="O994" s="11">
        <v>1.05170147435273E-4</v>
      </c>
      <c r="P994">
        <v>2.7888664044439702E-3</v>
      </c>
      <c r="Q994" s="2">
        <v>0.96071261167526201</v>
      </c>
      <c r="R994" s="11">
        <v>1.6360731024178598E-5</v>
      </c>
      <c r="S994" s="2">
        <v>3.6553727113641798E-4</v>
      </c>
      <c r="T994" s="2">
        <v>0.98627704381942705</v>
      </c>
      <c r="U994" s="5">
        <v>1078</v>
      </c>
      <c r="V994" s="11">
        <v>2.16404252569191E-4</v>
      </c>
      <c r="W994" s="2">
        <v>2.8418058063834901E-3</v>
      </c>
      <c r="X994" s="2">
        <v>0.98375767469406095</v>
      </c>
      <c r="Y994" s="11">
        <v>2.01193412067368E-4</v>
      </c>
      <c r="Z994" s="2">
        <v>3.7203393876552499E-3</v>
      </c>
      <c r="AA994" s="2">
        <v>0.97865372896194402</v>
      </c>
      <c r="AB994" s="11">
        <v>2.9555541914305599E-5</v>
      </c>
      <c r="AC994" s="2">
        <v>5.0119933439418598E-4</v>
      </c>
      <c r="AD994" s="2">
        <v>0.98935365676879805</v>
      </c>
    </row>
    <row r="995" spans="11:30" x14ac:dyDescent="0.35">
      <c r="K995" s="5">
        <v>1234</v>
      </c>
      <c r="L995">
        <v>2.7374879573471801E-4</v>
      </c>
      <c r="M995">
        <v>3.21420887485146E-3</v>
      </c>
      <c r="N995" s="2">
        <v>0.98054128885269098</v>
      </c>
      <c r="O995" s="11">
        <v>2.74232297670096E-4</v>
      </c>
      <c r="P995">
        <v>4.4684950262308103E-3</v>
      </c>
      <c r="Q995" s="2">
        <v>0.96799927949905396</v>
      </c>
      <c r="R995" s="11">
        <v>3.7557183532044197E-5</v>
      </c>
      <c r="S995" s="2">
        <v>5.6276848772540602E-4</v>
      </c>
      <c r="T995" s="2">
        <v>0.98847198486328103</v>
      </c>
      <c r="U995" s="5">
        <v>1079</v>
      </c>
      <c r="V995" s="11">
        <v>2.1696048497688001E-4</v>
      </c>
      <c r="W995" s="2">
        <v>2.8236811049282499E-3</v>
      </c>
      <c r="X995" s="2">
        <v>0.98619347810745195</v>
      </c>
      <c r="Y995" s="11">
        <v>2.2875856666359999E-4</v>
      </c>
      <c r="Z995" s="2">
        <v>3.9929072372615303E-3</v>
      </c>
      <c r="AA995" s="2">
        <v>0.98101282119750899</v>
      </c>
      <c r="AB995" s="11">
        <v>3.19997780025005E-5</v>
      </c>
      <c r="AC995" s="2">
        <v>5.0772208487614903E-4</v>
      </c>
      <c r="AD995" s="2">
        <v>0.99185198545455899</v>
      </c>
    </row>
    <row r="996" spans="11:30" x14ac:dyDescent="0.35">
      <c r="K996" s="5">
        <v>1235</v>
      </c>
      <c r="L996">
        <v>3.3595980494283102E-4</v>
      </c>
      <c r="M996">
        <v>3.6204773932695302E-3</v>
      </c>
      <c r="N996" s="2">
        <v>0.98212426900863603</v>
      </c>
      <c r="O996" s="11">
        <v>3.5546472645364702E-4</v>
      </c>
      <c r="P996">
        <v>5.2117216400802101E-3</v>
      </c>
      <c r="Q996" s="2">
        <v>0.96749931573867798</v>
      </c>
      <c r="R996" s="11">
        <v>4.7792935220059001E-5</v>
      </c>
      <c r="S996" s="2">
        <v>6.4493669196963299E-4</v>
      </c>
      <c r="T996" s="2">
        <v>0.98833632469177202</v>
      </c>
      <c r="U996" s="5">
        <v>1080</v>
      </c>
      <c r="V996" s="11">
        <v>4.8441128456033699E-5</v>
      </c>
      <c r="W996" s="2">
        <v>1.38676830101758E-3</v>
      </c>
      <c r="X996" s="2">
        <v>0.97484385967254605</v>
      </c>
      <c r="Y996" s="11">
        <v>6.5218162490054897E-5</v>
      </c>
      <c r="Z996" s="2">
        <v>2.12455773726105E-3</v>
      </c>
      <c r="AA996" s="2">
        <v>0.95363718271255404</v>
      </c>
      <c r="AB996" s="11">
        <v>2.6880565201281499E-5</v>
      </c>
      <c r="AC996" s="2">
        <v>4.6771846245974302E-4</v>
      </c>
      <c r="AD996" s="2">
        <v>0.978826344013214</v>
      </c>
    </row>
    <row r="997" spans="11:30" x14ac:dyDescent="0.35">
      <c r="K997" s="5">
        <v>1236</v>
      </c>
      <c r="L997" s="47">
        <v>9.4649614766240106E-5</v>
      </c>
      <c r="M997">
        <v>1.7960590776055999E-3</v>
      </c>
      <c r="N997" s="2">
        <v>0.978474080562591</v>
      </c>
      <c r="O997" s="11">
        <v>6.5833315602503703E-5</v>
      </c>
      <c r="P997">
        <v>2.1899875719100198E-3</v>
      </c>
      <c r="Q997" s="2">
        <v>0.97041982412338201</v>
      </c>
      <c r="R997" s="11">
        <v>1.27560388136771E-5</v>
      </c>
      <c r="S997" s="2">
        <v>3.1719618709757902E-4</v>
      </c>
      <c r="T997" s="2">
        <v>0.98888087272643999</v>
      </c>
      <c r="U997" s="5">
        <v>1081</v>
      </c>
      <c r="V997" s="11">
        <v>3.6922455183230303E-4</v>
      </c>
      <c r="W997" s="2">
        <v>3.7995781749486902E-3</v>
      </c>
      <c r="X997" s="2">
        <v>0.98764485120773304</v>
      </c>
      <c r="Y997" s="11">
        <v>3.5896251210942799E-4</v>
      </c>
      <c r="Z997" s="2">
        <v>4.97909216210246E-3</v>
      </c>
      <c r="AA997" s="2">
        <v>0.98179066181182795</v>
      </c>
      <c r="AB997" s="11">
        <v>5.1056795200565803E-5</v>
      </c>
      <c r="AC997" s="2">
        <v>6.5117742633446997E-4</v>
      </c>
      <c r="AD997" s="2">
        <v>0.990203857421875</v>
      </c>
    </row>
    <row r="998" spans="11:30" x14ac:dyDescent="0.35">
      <c r="K998" s="5">
        <v>1237</v>
      </c>
      <c r="L998" s="47">
        <v>9.3568953161593499E-5</v>
      </c>
      <c r="M998">
        <v>1.9441266776993799E-3</v>
      </c>
      <c r="N998" s="2">
        <v>0.97808980941772405</v>
      </c>
      <c r="O998" s="11">
        <v>7.6499476563185399E-5</v>
      </c>
      <c r="P998">
        <v>2.4157795123755901E-3</v>
      </c>
      <c r="Q998" s="2">
        <v>0.96023172140121404</v>
      </c>
      <c r="R998" s="11">
        <v>1.6499618141097E-5</v>
      </c>
      <c r="S998" s="2">
        <v>3.4682120895013202E-4</v>
      </c>
      <c r="T998" s="2">
        <v>0.98661518096923795</v>
      </c>
      <c r="U998" s="5">
        <v>1082</v>
      </c>
      <c r="V998" s="11">
        <v>4.8780062934383701E-4</v>
      </c>
      <c r="W998" s="2">
        <v>4.3395026586949799E-3</v>
      </c>
      <c r="X998" s="2">
        <v>0.98937928676605202</v>
      </c>
      <c r="Y998" s="11">
        <v>5.4847501451149496E-4</v>
      </c>
      <c r="Z998" s="2">
        <v>6.1095519922673702E-3</v>
      </c>
      <c r="AA998" s="2">
        <v>0.98453718423843295</v>
      </c>
      <c r="AB998" s="11">
        <v>8.8118147687055103E-5</v>
      </c>
      <c r="AC998" s="2">
        <v>8.51623713970184E-4</v>
      </c>
      <c r="AD998" s="2">
        <v>0.98992121219634999</v>
      </c>
    </row>
    <row r="999" spans="11:30" x14ac:dyDescent="0.35">
      <c r="K999" s="5">
        <v>1238</v>
      </c>
      <c r="L999" s="47">
        <v>1.8279836513102E-4</v>
      </c>
      <c r="M999">
        <v>2.6223144959658302E-3</v>
      </c>
      <c r="N999" s="2">
        <v>0.98136550188064497</v>
      </c>
      <c r="O999" s="11">
        <v>1.3603502884507101E-4</v>
      </c>
      <c r="P999">
        <v>3.1107284594327198E-3</v>
      </c>
      <c r="Q999" s="2">
        <v>0.97155451774597101</v>
      </c>
      <c r="R999" s="11">
        <v>2.2115413230494501E-5</v>
      </c>
      <c r="S999" s="2">
        <v>4.0572194848209598E-4</v>
      </c>
      <c r="T999" s="2">
        <v>0.98960769176483099</v>
      </c>
      <c r="U999" s="5">
        <v>1083</v>
      </c>
      <c r="V999" s="11">
        <v>6.5323186572641102E-4</v>
      </c>
      <c r="W999" s="2">
        <v>4.9437070265412296E-3</v>
      </c>
      <c r="X999" s="2">
        <v>0.98822802305221502</v>
      </c>
      <c r="Y999" s="11">
        <v>7.3403806891292301E-4</v>
      </c>
      <c r="Z999" s="2">
        <v>7.2079617530107498E-3</v>
      </c>
      <c r="AA999" s="2">
        <v>0.98246699571609497</v>
      </c>
      <c r="AB999" s="11">
        <v>1.19868724141269E-4</v>
      </c>
      <c r="AC999" s="2">
        <v>1.0147548746317599E-3</v>
      </c>
      <c r="AD999" s="2">
        <v>0.99016624689102095</v>
      </c>
    </row>
    <row r="1000" spans="11:30" x14ac:dyDescent="0.35">
      <c r="K1000" s="5">
        <v>1239</v>
      </c>
      <c r="L1000" s="47">
        <v>2.2100807109382001E-4</v>
      </c>
      <c r="M1000">
        <v>2.89515545591712E-3</v>
      </c>
      <c r="N1000" s="2">
        <v>0.98095738887786799</v>
      </c>
      <c r="O1000" s="11">
        <v>1.6040954506024699E-4</v>
      </c>
      <c r="P1000">
        <v>3.4484739881008798E-3</v>
      </c>
      <c r="Q1000" s="2">
        <v>0.97269320487975997</v>
      </c>
      <c r="R1000" s="11">
        <v>2.19894882320659E-5</v>
      </c>
      <c r="S1000" s="2">
        <v>4.2228258098475603E-4</v>
      </c>
      <c r="T1000" s="2">
        <v>0.99065196514129605</v>
      </c>
      <c r="U1000" s="5">
        <v>1084</v>
      </c>
      <c r="V1000" s="11">
        <v>6.1179620388429598E-5</v>
      </c>
      <c r="W1000" s="2">
        <v>1.5261470107361601E-3</v>
      </c>
      <c r="X1000" s="2">
        <v>0.97481220960616999</v>
      </c>
      <c r="Y1000" s="11">
        <v>4.7367961087729701E-5</v>
      </c>
      <c r="Z1000" s="2">
        <v>1.8526128260418699E-3</v>
      </c>
      <c r="AA1000" s="2">
        <v>0.95185643434524503</v>
      </c>
      <c r="AB1000" s="11">
        <v>1.3665990991285E-5</v>
      </c>
      <c r="AC1000" s="2">
        <v>3.1283849966712198E-4</v>
      </c>
      <c r="AD1000" s="2">
        <v>0.98353910446166903</v>
      </c>
    </row>
    <row r="1001" spans="11:30" x14ac:dyDescent="0.35">
      <c r="K1001" s="5">
        <v>1240</v>
      </c>
      <c r="L1001" s="47">
        <v>1.2635932944249299E-4</v>
      </c>
      <c r="M1001">
        <v>2.14477581903338E-3</v>
      </c>
      <c r="N1001" s="2">
        <v>0.97769796848297097</v>
      </c>
      <c r="O1001" s="11">
        <v>2.6828100089914999E-4</v>
      </c>
      <c r="P1001">
        <v>4.4339485466480203E-3</v>
      </c>
      <c r="Q1001" s="2">
        <v>0.97069734334945601</v>
      </c>
      <c r="R1001" s="11">
        <v>6.1137368902563995E-5</v>
      </c>
      <c r="S1001" s="2">
        <v>7.2502670809626503E-4</v>
      </c>
      <c r="T1001" s="2">
        <v>0.98654437065124501</v>
      </c>
      <c r="U1001" s="5">
        <v>1085</v>
      </c>
      <c r="V1001" s="11">
        <v>1.96278866496868E-4</v>
      </c>
      <c r="W1001" s="2">
        <v>2.7346126735210401E-3</v>
      </c>
      <c r="X1001" s="2">
        <v>0.98468911647796598</v>
      </c>
      <c r="Y1001" s="11">
        <v>1.70783911016769E-4</v>
      </c>
      <c r="Z1001" s="2">
        <v>3.3152766991406601E-3</v>
      </c>
      <c r="AA1001" s="2">
        <v>0.97948271036148005</v>
      </c>
      <c r="AB1001" s="11">
        <v>2.5389943402842602E-5</v>
      </c>
      <c r="AC1001" s="2">
        <v>4.5791565207764501E-4</v>
      </c>
      <c r="AD1001" s="2">
        <v>0.98950952291488603</v>
      </c>
    </row>
    <row r="1002" spans="11:30" x14ac:dyDescent="0.35">
      <c r="K1002" s="5">
        <v>1241</v>
      </c>
      <c r="L1002">
        <v>2.2760100546292901E-4</v>
      </c>
      <c r="M1002">
        <v>2.8924036305397701E-3</v>
      </c>
      <c r="N1002" s="2">
        <v>0.98844236135482699</v>
      </c>
      <c r="O1002" s="11">
        <v>2.98234313959255E-4</v>
      </c>
      <c r="P1002">
        <v>4.6159620396792802E-3</v>
      </c>
      <c r="Q1002" s="2">
        <v>0.98003977537155096</v>
      </c>
      <c r="R1002" s="11">
        <v>4.2344465327914797E-5</v>
      </c>
      <c r="S1002" s="2">
        <v>6.0472637414932197E-4</v>
      </c>
      <c r="T1002" s="2">
        <v>0.98899811506271296</v>
      </c>
      <c r="U1002" s="5">
        <v>1086</v>
      </c>
      <c r="V1002" s="11">
        <v>3.0237383907660799E-4</v>
      </c>
      <c r="W1002" s="2">
        <v>3.2900089863687702E-3</v>
      </c>
      <c r="X1002" s="2">
        <v>0.983997821807861</v>
      </c>
      <c r="Y1002" s="11">
        <v>2.5774468667805103E-4</v>
      </c>
      <c r="Z1002" s="2">
        <v>4.0140827186405598E-3</v>
      </c>
      <c r="AA1002" s="2">
        <v>0.98050308227538996</v>
      </c>
      <c r="AB1002" s="11">
        <v>3.8654485251754502E-5</v>
      </c>
      <c r="AC1002" s="2">
        <v>5.4383650422096198E-4</v>
      </c>
      <c r="AD1002" s="2">
        <v>0.98968607187271096</v>
      </c>
    </row>
    <row r="1003" spans="11:30" x14ac:dyDescent="0.35">
      <c r="K1003" s="5">
        <v>1242</v>
      </c>
      <c r="L1003">
        <v>3.6365474807098502E-4</v>
      </c>
      <c r="M1003">
        <v>3.5830177366733499E-3</v>
      </c>
      <c r="N1003" s="2">
        <v>0.99003559350967396</v>
      </c>
      <c r="O1003" s="11">
        <v>4.9699784722179099E-4</v>
      </c>
      <c r="P1003">
        <v>5.8110523968935004E-3</v>
      </c>
      <c r="Q1003" s="2">
        <v>0.98365980386733998</v>
      </c>
      <c r="R1003" s="11">
        <v>8.9447770733386197E-5</v>
      </c>
      <c r="S1003" s="2">
        <v>8.6547358660027298E-4</v>
      </c>
      <c r="T1003" s="2">
        <v>0.98985618352890004</v>
      </c>
      <c r="U1003" s="5">
        <v>1087</v>
      </c>
      <c r="V1003" s="11">
        <v>3.4119360498152597E-4</v>
      </c>
      <c r="W1003" s="2">
        <v>3.5408465191721899E-3</v>
      </c>
      <c r="X1003" s="2">
        <v>0.98487412929534901</v>
      </c>
      <c r="Y1003" s="11">
        <v>2.9092223849147499E-4</v>
      </c>
      <c r="Z1003" s="2">
        <v>4.3263561092317104E-3</v>
      </c>
      <c r="AA1003" s="2">
        <v>0.982513427734375</v>
      </c>
      <c r="AB1003" s="11">
        <v>4.3445230403449298E-5</v>
      </c>
      <c r="AC1003" s="2">
        <v>5.9581617824733203E-4</v>
      </c>
      <c r="AD1003" s="2">
        <v>0.99023205041885298</v>
      </c>
    </row>
    <row r="1004" spans="11:30" x14ac:dyDescent="0.35">
      <c r="K1004" s="5">
        <v>1243</v>
      </c>
      <c r="L1004">
        <v>4.5235588913783399E-4</v>
      </c>
      <c r="M1004">
        <v>4.0558474138379097E-3</v>
      </c>
      <c r="N1004" s="2">
        <v>0.98966902494430498</v>
      </c>
      <c r="O1004" s="11">
        <v>7.0233311271294897E-4</v>
      </c>
      <c r="P1004">
        <v>7.0237512700259599E-3</v>
      </c>
      <c r="Q1004" s="2">
        <v>0.98267918825149503</v>
      </c>
      <c r="R1004" s="11">
        <v>1.46104110172018E-4</v>
      </c>
      <c r="S1004" s="2">
        <v>1.08099123463034E-3</v>
      </c>
      <c r="T1004" s="2">
        <v>0.98957496881484897</v>
      </c>
      <c r="U1004" s="5">
        <v>1088</v>
      </c>
      <c r="V1004" s="11">
        <v>6.1563856434076997E-5</v>
      </c>
      <c r="W1004" s="2">
        <v>1.5568064991384699E-3</v>
      </c>
      <c r="X1004" s="2">
        <v>0.97429603338241499</v>
      </c>
      <c r="Y1004" s="11">
        <v>5.1996845286339501E-5</v>
      </c>
      <c r="Z1004" s="2">
        <v>1.94849772378802E-3</v>
      </c>
      <c r="AA1004" s="2">
        <v>0.94968914985656705</v>
      </c>
      <c r="AB1004" s="11">
        <v>1.3710347957385199E-5</v>
      </c>
      <c r="AC1004" s="2">
        <v>3.2006908440962401E-4</v>
      </c>
      <c r="AD1004" s="2">
        <v>0.98236268758773804</v>
      </c>
    </row>
    <row r="1005" spans="11:30" x14ac:dyDescent="0.35">
      <c r="K1005" s="5">
        <v>1244</v>
      </c>
      <c r="L1005" s="47">
        <v>2.78814914054237E-5</v>
      </c>
      <c r="M1005">
        <v>9.5635658362880295E-4</v>
      </c>
      <c r="N1005" s="2">
        <v>0.97275984287261896</v>
      </c>
      <c r="O1005" s="11">
        <v>4.0312221244675998E-5</v>
      </c>
      <c r="P1005">
        <v>1.64607283659279E-3</v>
      </c>
      <c r="Q1005" s="2">
        <v>0.94819855690002397</v>
      </c>
      <c r="R1005" s="11">
        <v>1.2680546205956401E-5</v>
      </c>
      <c r="S1005" s="2">
        <v>3.0052338843233802E-4</v>
      </c>
      <c r="T1005" s="2">
        <v>0.98458015918731601</v>
      </c>
      <c r="U1005" s="5">
        <v>1089</v>
      </c>
      <c r="V1005" s="11">
        <v>1.8337699293624599E-4</v>
      </c>
      <c r="W1005" s="2">
        <v>2.65965703874826E-3</v>
      </c>
      <c r="X1005" s="2">
        <v>0.97941607236862105</v>
      </c>
      <c r="Y1005" s="11">
        <v>1.28109648358076E-4</v>
      </c>
      <c r="Z1005" s="2">
        <v>3.0738990753889001E-3</v>
      </c>
      <c r="AA1005" s="2">
        <v>0.96821433305740301</v>
      </c>
      <c r="AB1005" s="11">
        <v>1.90356058737961E-5</v>
      </c>
      <c r="AC1005" s="2">
        <v>3.89401277061551E-4</v>
      </c>
      <c r="AD1005" s="2">
        <v>0.98742008209228505</v>
      </c>
    </row>
    <row r="1006" spans="11:30" x14ac:dyDescent="0.35">
      <c r="K1006" s="5">
        <v>1245</v>
      </c>
      <c r="L1006" s="47">
        <v>1.2672811863012601E-4</v>
      </c>
      <c r="M1006">
        <v>2.0967137534171299E-3</v>
      </c>
      <c r="N1006" s="2">
        <v>0.98095345497131303</v>
      </c>
      <c r="O1006" s="11">
        <v>7.8801371273584596E-5</v>
      </c>
      <c r="P1006">
        <v>2.4044199381023602E-3</v>
      </c>
      <c r="Q1006" s="2">
        <v>0.97051483392715399</v>
      </c>
      <c r="R1006" s="11">
        <v>1.9228615201427601E-5</v>
      </c>
      <c r="S1006" s="2">
        <v>3.7185542169026998E-4</v>
      </c>
      <c r="T1006" s="2">
        <v>0.98723137378692605</v>
      </c>
      <c r="U1006" s="5">
        <v>1090</v>
      </c>
      <c r="V1006" s="11">
        <v>2.19279274460859E-4</v>
      </c>
      <c r="W1006" s="2">
        <v>2.89773917756974E-3</v>
      </c>
      <c r="X1006" s="2">
        <v>0.98092502355575495</v>
      </c>
      <c r="Y1006" s="11">
        <v>1.64481156389229E-4</v>
      </c>
      <c r="Z1006" s="2">
        <v>3.4671318717300801E-3</v>
      </c>
      <c r="AA1006" s="2">
        <v>0.96995419263839699</v>
      </c>
      <c r="AB1006" s="11">
        <v>2.3978491299203499E-5</v>
      </c>
      <c r="AC1006" s="2">
        <v>4.4723838800564397E-4</v>
      </c>
      <c r="AD1006" s="2">
        <v>0.98736160993576005</v>
      </c>
    </row>
    <row r="1007" spans="11:30" x14ac:dyDescent="0.35">
      <c r="K1007" s="5">
        <v>1246</v>
      </c>
      <c r="L1007">
        <v>2.48935597483068E-4</v>
      </c>
      <c r="M1007">
        <v>2.7579795569181399E-3</v>
      </c>
      <c r="N1007" s="2">
        <v>0.98070198297500599</v>
      </c>
      <c r="O1007" s="11">
        <v>1.32730740006081E-4</v>
      </c>
      <c r="P1007">
        <v>3.0029087793081999E-3</v>
      </c>
      <c r="Q1007" s="2">
        <v>0.97278434038162198</v>
      </c>
      <c r="R1007" s="11">
        <v>3.00778465316398E-5</v>
      </c>
      <c r="S1007" s="2">
        <v>4.6158087207004401E-4</v>
      </c>
      <c r="T1007" s="2">
        <v>0.98702651262283303</v>
      </c>
      <c r="U1007" s="5">
        <v>1091</v>
      </c>
      <c r="V1007" s="11">
        <v>8.9217885397374597E-4</v>
      </c>
      <c r="W1007" s="2">
        <v>5.8183926157653297E-3</v>
      </c>
      <c r="X1007" s="2">
        <v>0.98139756917953402</v>
      </c>
      <c r="Y1007" s="11">
        <v>7.1866810321807796E-4</v>
      </c>
      <c r="Z1007" s="2">
        <v>6.8253567442297901E-3</v>
      </c>
      <c r="AA1007" s="2">
        <v>0.973089039325714</v>
      </c>
      <c r="AB1007" s="11">
        <v>6.7757813667412807E-5</v>
      </c>
      <c r="AC1007" s="2">
        <v>7.1021943585947102E-4</v>
      </c>
      <c r="AD1007" s="2">
        <v>0.99166166782379095</v>
      </c>
    </row>
    <row r="1008" spans="11:30" x14ac:dyDescent="0.35">
      <c r="K1008" s="5">
        <v>1247</v>
      </c>
      <c r="L1008">
        <v>2.4726285482756701E-4</v>
      </c>
      <c r="M1008">
        <v>2.85844155587255E-3</v>
      </c>
      <c r="N1008" s="2">
        <v>0.98019295930862405</v>
      </c>
      <c r="O1008" s="11">
        <v>1.5699265350121999E-4</v>
      </c>
      <c r="P1008">
        <v>3.3886309247463898E-3</v>
      </c>
      <c r="Q1008" s="2">
        <v>0.97168838977813698</v>
      </c>
      <c r="R1008" s="11">
        <v>2.89800082100555E-5</v>
      </c>
      <c r="S1008" s="2">
        <v>4.7107200953178102E-4</v>
      </c>
      <c r="T1008" s="2">
        <v>0.98764896392822199</v>
      </c>
      <c r="U1008" s="5">
        <v>1092</v>
      </c>
      <c r="V1008" s="11">
        <v>1.18571260827593E-4</v>
      </c>
      <c r="W1008" s="2">
        <v>2.28140852414071E-3</v>
      </c>
      <c r="X1008" s="2">
        <v>0.94345414638519198</v>
      </c>
      <c r="Y1008" s="11">
        <v>9.33262344915419E-5</v>
      </c>
      <c r="Z1008" s="2">
        <v>2.7038988191634399E-3</v>
      </c>
      <c r="AA1008" s="2">
        <v>0.92967468500137296</v>
      </c>
      <c r="AB1008" s="11">
        <v>1.3029445653955899E-5</v>
      </c>
      <c r="AC1008" s="2">
        <v>3.3340699155814902E-4</v>
      </c>
      <c r="AD1008" s="2">
        <v>0.980743408203125</v>
      </c>
    </row>
    <row r="1009" spans="11:30" x14ac:dyDescent="0.35">
      <c r="K1009" s="5">
        <v>1248</v>
      </c>
      <c r="L1009" s="47">
        <v>5.8463305322220502E-5</v>
      </c>
      <c r="M1009">
        <v>1.5472414670512E-3</v>
      </c>
      <c r="N1009" s="2">
        <v>0.96819597482681197</v>
      </c>
      <c r="O1009" s="11">
        <v>1.1012209142791101E-4</v>
      </c>
      <c r="P1009">
        <v>2.88629415445029E-3</v>
      </c>
      <c r="Q1009" s="2">
        <v>0.93902158737182595</v>
      </c>
      <c r="R1009" s="11">
        <v>3.6849240132141797E-5</v>
      </c>
      <c r="S1009" s="2">
        <v>5.5149686522781795E-4</v>
      </c>
      <c r="T1009" s="2">
        <v>0.97481900453567505</v>
      </c>
      <c r="U1009" s="5">
        <v>1093</v>
      </c>
      <c r="V1009" s="11">
        <v>8.05030431365594E-5</v>
      </c>
      <c r="W1009" s="2">
        <v>1.79009488783776E-3</v>
      </c>
      <c r="X1009" s="2">
        <v>0.977170050144195</v>
      </c>
      <c r="Y1009" s="11">
        <v>6.85375998727977E-5</v>
      </c>
      <c r="Z1009" s="2">
        <v>2.2412361577153202E-3</v>
      </c>
      <c r="AA1009" s="2">
        <v>0.95806902647018399</v>
      </c>
      <c r="AB1009" s="11">
        <v>1.42488233905169E-5</v>
      </c>
      <c r="AC1009" s="2">
        <v>3.3572508255019703E-4</v>
      </c>
      <c r="AD1009" s="2">
        <v>0.98514455556869496</v>
      </c>
    </row>
    <row r="1010" spans="11:30" x14ac:dyDescent="0.35">
      <c r="K1010" s="5">
        <v>1249</v>
      </c>
      <c r="L1010">
        <v>2.8345451573841198E-4</v>
      </c>
      <c r="M1010">
        <v>3.3059902489185299E-3</v>
      </c>
      <c r="N1010" s="2">
        <v>0.98657327890396096</v>
      </c>
      <c r="O1010" s="11">
        <v>4.5016640797257402E-4</v>
      </c>
      <c r="P1010">
        <v>5.8248415589332503E-3</v>
      </c>
      <c r="Q1010" s="2">
        <v>0.97150504589080799</v>
      </c>
      <c r="R1010" s="11">
        <v>5.88887960475403E-5</v>
      </c>
      <c r="S1010" s="2">
        <v>7.2464131517335697E-4</v>
      </c>
      <c r="T1010" s="2">
        <v>0.98671525716781605</v>
      </c>
      <c r="U1010" s="5">
        <v>1094</v>
      </c>
      <c r="V1010" s="11">
        <v>1.9979308126494199E-4</v>
      </c>
      <c r="W1010" s="2">
        <v>2.7556458953768002E-3</v>
      </c>
      <c r="X1010" s="2">
        <v>0.97944015264511097</v>
      </c>
      <c r="Y1010" s="11">
        <v>1.8785591237246901E-4</v>
      </c>
      <c r="Z1010" s="2">
        <v>3.6968954373150999E-3</v>
      </c>
      <c r="AA1010" s="2">
        <v>0.96012896299362105</v>
      </c>
      <c r="AB1010" s="11">
        <v>2.8437008950277201E-5</v>
      </c>
      <c r="AC1010" s="2">
        <v>4.90343139972537E-4</v>
      </c>
      <c r="AD1010" s="2">
        <v>0.98440122604370095</v>
      </c>
    </row>
    <row r="1011" spans="11:30" x14ac:dyDescent="0.35">
      <c r="K1011" s="5">
        <v>1250</v>
      </c>
      <c r="L1011">
        <v>5.0709943752735799E-4</v>
      </c>
      <c r="M1011">
        <v>4.3196505866944703E-3</v>
      </c>
      <c r="N1011" s="2">
        <v>0.98545372486114502</v>
      </c>
      <c r="O1011" s="11">
        <v>8.0868159420788201E-4</v>
      </c>
      <c r="P1011">
        <v>7.7895983122289103E-3</v>
      </c>
      <c r="Q1011" s="2">
        <v>0.97168678045272805</v>
      </c>
      <c r="R1011" s="11">
        <v>1.4029038720764201E-4</v>
      </c>
      <c r="S1011" s="2">
        <v>1.10545544885098E-3</v>
      </c>
      <c r="T1011" s="2">
        <v>0.98465329408645597</v>
      </c>
      <c r="U1011" s="5">
        <v>1095</v>
      </c>
      <c r="V1011" s="11">
        <v>2.7923152083531E-4</v>
      </c>
      <c r="W1011" s="2">
        <v>3.2589102629572101E-3</v>
      </c>
      <c r="X1011" s="2">
        <v>0.97842043638229304</v>
      </c>
      <c r="Y1011" s="11">
        <v>2.5562348309904299E-4</v>
      </c>
      <c r="Z1011" s="2">
        <v>4.2752749286591998E-3</v>
      </c>
      <c r="AA1011" s="2">
        <v>0.95900416374206499</v>
      </c>
      <c r="AB1011" s="11">
        <v>4.0716498915571699E-5</v>
      </c>
      <c r="AC1011" s="2">
        <v>5.7562830625101902E-4</v>
      </c>
      <c r="AD1011" s="2">
        <v>0.984671831130981</v>
      </c>
    </row>
    <row r="1012" spans="11:30" x14ac:dyDescent="0.35">
      <c r="K1012" s="5">
        <v>1251</v>
      </c>
      <c r="L1012">
        <v>5.1686540246009805E-4</v>
      </c>
      <c r="M1012">
        <v>4.3757343664765297E-3</v>
      </c>
      <c r="N1012" s="2">
        <v>0.98615974187850897</v>
      </c>
      <c r="O1012" s="11">
        <v>1.0220332769677E-3</v>
      </c>
      <c r="P1012">
        <v>8.7316613644361496E-3</v>
      </c>
      <c r="Q1012" s="2">
        <v>0.97048807144164995</v>
      </c>
      <c r="R1012" s="11">
        <v>2.08912781090475E-4</v>
      </c>
      <c r="S1012" s="2">
        <v>1.3028790708631199E-3</v>
      </c>
      <c r="T1012" s="2">
        <v>0.98553013801574696</v>
      </c>
      <c r="U1012" s="5">
        <v>1096</v>
      </c>
      <c r="V1012" s="11">
        <v>1.66562153026461E-4</v>
      </c>
      <c r="W1012" s="2">
        <v>2.4517483543604599E-3</v>
      </c>
      <c r="X1012" s="2">
        <v>0.98212987184524503</v>
      </c>
      <c r="Y1012" s="11">
        <v>1.44564735819585E-4</v>
      </c>
      <c r="Z1012" s="2">
        <v>3.1360378488898199E-3</v>
      </c>
      <c r="AA1012" s="2">
        <v>0.97671318054199197</v>
      </c>
      <c r="AB1012" s="11">
        <v>2.77898034255485E-5</v>
      </c>
      <c r="AC1012" s="2">
        <v>4.9383164150640303E-4</v>
      </c>
      <c r="AD1012" s="2">
        <v>0.98576325178146296</v>
      </c>
    </row>
    <row r="1013" spans="11:30" x14ac:dyDescent="0.35">
      <c r="K1013" s="5">
        <v>1252</v>
      </c>
      <c r="L1013" s="47">
        <v>4.8891262849792797E-5</v>
      </c>
      <c r="M1013">
        <v>1.3803769834339599E-3</v>
      </c>
      <c r="N1013" s="2">
        <v>0.975183546543121</v>
      </c>
      <c r="O1013" s="11">
        <v>4.8573776439297897E-5</v>
      </c>
      <c r="P1013">
        <v>1.9223567796871001E-3</v>
      </c>
      <c r="Q1013" s="2">
        <v>0.95509564876556396</v>
      </c>
      <c r="R1013" s="11">
        <v>1.15429884317563E-5</v>
      </c>
      <c r="S1013" s="2">
        <v>3.0721287475898802E-4</v>
      </c>
      <c r="T1013" s="2">
        <v>0.98502677679061801</v>
      </c>
      <c r="U1013" s="5">
        <v>1097</v>
      </c>
      <c r="V1013" s="11">
        <v>1.4359927445184399E-4</v>
      </c>
      <c r="W1013" s="2">
        <v>2.3861115332692801E-3</v>
      </c>
      <c r="X1013" s="2">
        <v>0.98353642225265503</v>
      </c>
      <c r="Y1013" s="11">
        <v>1.25963182654231E-4</v>
      </c>
      <c r="Z1013" s="2">
        <v>2.9377311002463098E-3</v>
      </c>
      <c r="AA1013" s="2">
        <v>0.97380918264389005</v>
      </c>
      <c r="AB1013" s="11">
        <v>1.74954693648032E-5</v>
      </c>
      <c r="AC1013" s="2">
        <v>3.7167355185374601E-4</v>
      </c>
      <c r="AD1013" s="2">
        <v>0.98878991603851296</v>
      </c>
    </row>
    <row r="1014" spans="11:30" x14ac:dyDescent="0.35">
      <c r="K1014" s="5">
        <v>1253</v>
      </c>
      <c r="L1014">
        <v>2.10078404052183E-4</v>
      </c>
      <c r="M1014">
        <v>2.7546067722141699E-3</v>
      </c>
      <c r="N1014" s="2">
        <v>0.98327010869979803</v>
      </c>
      <c r="O1014" s="11">
        <v>2.10348225664347E-4</v>
      </c>
      <c r="P1014">
        <v>3.8440274074673601E-3</v>
      </c>
      <c r="Q1014" s="2">
        <v>0.97168844938278198</v>
      </c>
      <c r="R1014" s="11">
        <v>2.9073467885609699E-5</v>
      </c>
      <c r="S1014" s="2">
        <v>5.01355214510113E-4</v>
      </c>
      <c r="T1014" s="2">
        <v>0.98864340782165505</v>
      </c>
      <c r="U1014" s="5">
        <v>1098</v>
      </c>
      <c r="V1014" s="11">
        <v>2.4591249530203603E-4</v>
      </c>
      <c r="W1014" s="2">
        <v>3.0537222046404999E-3</v>
      </c>
      <c r="X1014" s="2">
        <v>0.98765075206756503</v>
      </c>
      <c r="Y1014" s="11">
        <v>2.19544177525676E-4</v>
      </c>
      <c r="Z1014" s="2">
        <v>3.7216744385659599E-3</v>
      </c>
      <c r="AA1014" s="2">
        <v>0.98342001438140803</v>
      </c>
      <c r="AB1014" s="11">
        <v>3.5022960219066502E-5</v>
      </c>
      <c r="AC1014" s="2">
        <v>4.9724953714758104E-4</v>
      </c>
      <c r="AD1014" s="2">
        <v>0.99131137132644598</v>
      </c>
    </row>
    <row r="1015" spans="11:30" x14ac:dyDescent="0.35">
      <c r="K1015" s="5">
        <v>1254</v>
      </c>
      <c r="L1015">
        <v>2.8393341926857802E-4</v>
      </c>
      <c r="M1015">
        <v>3.2042053062468702E-3</v>
      </c>
      <c r="N1015" s="2">
        <v>0.98320984840393</v>
      </c>
      <c r="O1015" s="11">
        <v>3.2171091879718E-4</v>
      </c>
      <c r="P1015">
        <v>4.80186194181442E-3</v>
      </c>
      <c r="Q1015" s="2">
        <v>0.97231924533843905</v>
      </c>
      <c r="R1015" s="11">
        <v>4.29358588007744E-5</v>
      </c>
      <c r="S1015" s="2">
        <v>6.0072331689298099E-4</v>
      </c>
      <c r="T1015" s="2">
        <v>0.98874348402023304</v>
      </c>
      <c r="U1015" s="5">
        <v>1099</v>
      </c>
      <c r="V1015" s="11">
        <v>3.2500701490789598E-4</v>
      </c>
      <c r="W1015" s="2">
        <v>3.48155293613672E-3</v>
      </c>
      <c r="X1015" s="2">
        <v>0.98632597923278797</v>
      </c>
      <c r="Y1015" s="11">
        <v>3.29514063196256E-4</v>
      </c>
      <c r="Z1015" s="2">
        <v>4.3867351487278904E-3</v>
      </c>
      <c r="AA1015" s="2">
        <v>0.982077836990356</v>
      </c>
      <c r="AB1015" s="11">
        <v>4.0876024286262603E-5</v>
      </c>
      <c r="AC1015" s="2">
        <v>5.3795630810782303E-4</v>
      </c>
      <c r="AD1015" s="2">
        <v>0.99188417196273804</v>
      </c>
    </row>
    <row r="1016" spans="11:30" x14ac:dyDescent="0.35">
      <c r="K1016" s="5">
        <v>1255</v>
      </c>
      <c r="L1016">
        <v>3.6623608320951402E-4</v>
      </c>
      <c r="M1016">
        <v>3.62162315286695E-3</v>
      </c>
      <c r="N1016" s="2">
        <v>0.98318916559219305</v>
      </c>
      <c r="O1016" s="11">
        <v>4.4006496318615903E-4</v>
      </c>
      <c r="P1016">
        <v>5.7515637017786503E-3</v>
      </c>
      <c r="Q1016" s="2">
        <v>0.969105124473571</v>
      </c>
      <c r="R1016" s="11">
        <v>5.5819149565650103E-5</v>
      </c>
      <c r="S1016" s="2">
        <v>6.9550372427329399E-4</v>
      </c>
      <c r="T1016" s="2">
        <v>0.98742884397506703</v>
      </c>
      <c r="U1016" s="5">
        <v>1100</v>
      </c>
      <c r="V1016" s="11">
        <v>1.88847596291452E-4</v>
      </c>
      <c r="W1016" s="2">
        <v>2.61841458268463E-3</v>
      </c>
      <c r="X1016" s="2">
        <v>0.96481138467788696</v>
      </c>
      <c r="Y1016" s="11">
        <v>3.6122705205343599E-4</v>
      </c>
      <c r="Z1016" s="2">
        <v>5.0613577477633901E-3</v>
      </c>
      <c r="AA1016" s="2">
        <v>0.95463615655899003</v>
      </c>
      <c r="AB1016" s="11">
        <v>9.2347952886484496E-5</v>
      </c>
      <c r="AC1016" s="2">
        <v>9.0212980285286903E-4</v>
      </c>
      <c r="AD1016" s="2">
        <v>0.97896808385848999</v>
      </c>
    </row>
    <row r="1017" spans="11:30" x14ac:dyDescent="0.35">
      <c r="K1017" s="5">
        <v>1256</v>
      </c>
      <c r="L1017" s="47">
        <v>5.5312582844635397E-5</v>
      </c>
      <c r="M1017">
        <v>1.4469296438619399E-3</v>
      </c>
      <c r="N1017" s="2">
        <v>0.97697430849075295</v>
      </c>
      <c r="O1017" s="11">
        <v>4.3896619899896898E-5</v>
      </c>
      <c r="P1017">
        <v>1.8311392050236401E-3</v>
      </c>
      <c r="Q1017" s="2">
        <v>0.95761597156524603</v>
      </c>
      <c r="R1017" s="11">
        <v>1.2061827874276701E-5</v>
      </c>
      <c r="S1017" s="2">
        <v>3.0559129663742997E-4</v>
      </c>
      <c r="T1017" s="2">
        <v>0.98400801420211703</v>
      </c>
      <c r="U1017" s="5">
        <v>1101</v>
      </c>
      <c r="V1017" s="11">
        <v>1.8160906620323601E-4</v>
      </c>
      <c r="W1017" s="2">
        <v>2.6618731208145601E-3</v>
      </c>
      <c r="X1017" s="2">
        <v>0.99100494384765603</v>
      </c>
      <c r="Y1017" s="11">
        <v>2.1626758098136601E-4</v>
      </c>
      <c r="Z1017" s="2">
        <v>3.84888285771012E-3</v>
      </c>
      <c r="AA1017" s="2">
        <v>0.984780073165893</v>
      </c>
      <c r="AB1017" s="11">
        <v>3.2992949854815297E-5</v>
      </c>
      <c r="AC1017" s="2">
        <v>5.2162638166919296E-4</v>
      </c>
      <c r="AD1017" s="2">
        <v>0.99123245477676303</v>
      </c>
    </row>
    <row r="1018" spans="11:30" x14ac:dyDescent="0.35">
      <c r="K1018" s="5">
        <v>1257</v>
      </c>
      <c r="L1018">
        <v>1.6355614934582201E-4</v>
      </c>
      <c r="M1018">
        <v>2.4275691248476501E-3</v>
      </c>
      <c r="N1018" s="2">
        <v>0.98028743267059304</v>
      </c>
      <c r="O1018" s="11">
        <v>1.1812265438493301E-4</v>
      </c>
      <c r="P1018">
        <v>2.89099919609725E-3</v>
      </c>
      <c r="Q1018" s="2">
        <v>0.96980726718902499</v>
      </c>
      <c r="R1018" s="11">
        <v>1.92758070625131E-5</v>
      </c>
      <c r="S1018" s="2">
        <v>3.8320661406032698E-4</v>
      </c>
      <c r="T1018" s="2">
        <v>0.989216327667236</v>
      </c>
      <c r="U1018" s="5">
        <v>1102</v>
      </c>
      <c r="V1018" s="11">
        <v>3.4374531242065099E-4</v>
      </c>
      <c r="W1018" s="2">
        <v>3.5807536914944601E-3</v>
      </c>
      <c r="X1018" s="2">
        <v>0.99102890491485596</v>
      </c>
      <c r="Y1018" s="11">
        <v>4.4707066263072101E-4</v>
      </c>
      <c r="Z1018" s="2">
        <v>5.40578318759799E-3</v>
      </c>
      <c r="AA1018" s="2">
        <v>0.98709541559219305</v>
      </c>
      <c r="AB1018" s="11">
        <v>7.4118193879257806E-5</v>
      </c>
      <c r="AC1018" s="2">
        <v>7.6549791265279E-4</v>
      </c>
      <c r="AD1018" s="2">
        <v>0.99121338129043501</v>
      </c>
    </row>
    <row r="1019" spans="11:30" x14ac:dyDescent="0.35">
      <c r="K1019" s="5">
        <v>1258</v>
      </c>
      <c r="L1019">
        <v>2.07867196877487E-4</v>
      </c>
      <c r="M1019">
        <v>2.71291867829859E-3</v>
      </c>
      <c r="N1019" s="2">
        <v>0.98226422071456898</v>
      </c>
      <c r="O1019" s="11">
        <v>1.3955977919977099E-4</v>
      </c>
      <c r="P1019">
        <v>3.0854134820401599E-3</v>
      </c>
      <c r="Q1019" s="2">
        <v>0.97462302446365301</v>
      </c>
      <c r="R1019" s="11">
        <v>2.36777850659564E-5</v>
      </c>
      <c r="S1019" s="2">
        <v>4.1763638728298198E-4</v>
      </c>
      <c r="T1019" s="2">
        <v>0.99015802145004195</v>
      </c>
      <c r="U1019" s="5">
        <v>1103</v>
      </c>
      <c r="V1019" s="11">
        <v>3.1937428866512998E-4</v>
      </c>
      <c r="W1019" s="2">
        <v>3.4430152736604201E-3</v>
      </c>
      <c r="X1019" s="2">
        <v>0.99301266670226995</v>
      </c>
      <c r="Y1019" s="11">
        <v>4.4368300586938798E-4</v>
      </c>
      <c r="Z1019" s="2">
        <v>5.5286036804318402E-3</v>
      </c>
      <c r="AA1019" s="2">
        <v>0.98967462778091397</v>
      </c>
      <c r="AB1019" s="11">
        <v>9.0001987700816203E-5</v>
      </c>
      <c r="AC1019" s="2">
        <v>8.5760466754436395E-4</v>
      </c>
      <c r="AD1019" s="2">
        <v>0.99280011653900102</v>
      </c>
    </row>
    <row r="1020" spans="11:30" x14ac:dyDescent="0.35">
      <c r="K1020" s="5">
        <v>1260</v>
      </c>
      <c r="L1020" s="47">
        <v>3.1145413231570199E-5</v>
      </c>
      <c r="M1020">
        <v>9.9821726325899298E-4</v>
      </c>
      <c r="N1020" s="2">
        <v>0.96989446878433205</v>
      </c>
      <c r="O1020" s="11">
        <v>4.1104416595771902E-5</v>
      </c>
      <c r="P1020">
        <v>1.65642797946929E-3</v>
      </c>
      <c r="Q1020" s="2">
        <v>0.95145982503890902</v>
      </c>
      <c r="R1020" s="11">
        <v>1.5123565390240399E-5</v>
      </c>
      <c r="S1020" s="2">
        <v>3.2239535357803101E-4</v>
      </c>
      <c r="T1020" s="2">
        <v>0.97972148656845004</v>
      </c>
      <c r="U1020" s="5">
        <v>1104</v>
      </c>
      <c r="V1020" s="11">
        <v>4.0958067984320203E-5</v>
      </c>
      <c r="W1020" s="2">
        <v>1.21420098003E-3</v>
      </c>
      <c r="X1020" s="2">
        <v>0.95944654941558805</v>
      </c>
      <c r="Y1020" s="11">
        <v>5.9499918279470801E-5</v>
      </c>
      <c r="Z1020" s="2">
        <v>2.0192400552332401E-3</v>
      </c>
      <c r="AA1020" s="2">
        <v>0.92686194181442205</v>
      </c>
      <c r="AB1020" s="11">
        <v>1.34222591441357E-5</v>
      </c>
      <c r="AC1020" s="2">
        <v>3.2582785934209802E-4</v>
      </c>
      <c r="AD1020" s="2">
        <v>0.97707813978195102</v>
      </c>
    </row>
    <row r="1021" spans="11:30" x14ac:dyDescent="0.35">
      <c r="K1021" s="5">
        <v>1261</v>
      </c>
      <c r="L1021" s="47">
        <v>8.7529260781593594E-5</v>
      </c>
      <c r="M1021">
        <v>1.8279465148225401E-3</v>
      </c>
      <c r="N1021" s="2">
        <v>0.97542399168014504</v>
      </c>
      <c r="O1021" s="11">
        <v>7.3730960139073404E-5</v>
      </c>
      <c r="P1021">
        <v>2.3319248575717202E-3</v>
      </c>
      <c r="Q1021" s="2">
        <v>0.95388734340667702</v>
      </c>
      <c r="R1021" s="11">
        <v>1.5525742128374902E-5</v>
      </c>
      <c r="S1021" s="2">
        <v>3.5413893056101999E-4</v>
      </c>
      <c r="T1021" s="2">
        <v>0.98207366466522195</v>
      </c>
      <c r="U1021" s="5">
        <v>1105</v>
      </c>
      <c r="V1021" s="11">
        <v>1.16757342766504E-4</v>
      </c>
      <c r="W1021" s="2">
        <v>2.0719992462545599E-3</v>
      </c>
      <c r="X1021" s="2">
        <v>0.98018181324005105</v>
      </c>
      <c r="Y1021" s="11">
        <v>9.1383604740258306E-5</v>
      </c>
      <c r="Z1021" s="2">
        <v>2.5724677834659802E-3</v>
      </c>
      <c r="AA1021" s="2">
        <v>0.96683359146118097</v>
      </c>
      <c r="AB1021" s="11">
        <v>1.5405928934342201E-5</v>
      </c>
      <c r="AC1021" s="2">
        <v>3.4219771623611401E-4</v>
      </c>
      <c r="AD1021" s="2">
        <v>0.98927092552185003</v>
      </c>
    </row>
    <row r="1022" spans="11:30" x14ac:dyDescent="0.35">
      <c r="K1022" s="5">
        <v>1262</v>
      </c>
      <c r="L1022">
        <v>2.3025080736260799E-4</v>
      </c>
      <c r="M1022">
        <v>2.8016413561999698E-3</v>
      </c>
      <c r="N1022" s="2">
        <v>0.97947722673416104</v>
      </c>
      <c r="O1022" s="11">
        <v>1.2849937775172201E-4</v>
      </c>
      <c r="P1022">
        <v>3.06562450714409E-3</v>
      </c>
      <c r="Q1022" s="2">
        <v>0.97022908926010099</v>
      </c>
      <c r="R1022" s="11">
        <v>2.2565278413821899E-5</v>
      </c>
      <c r="S1022" s="2">
        <v>4.1206154855899502E-4</v>
      </c>
      <c r="T1022" s="2">
        <v>0.99018394947052002</v>
      </c>
      <c r="U1022" s="5">
        <v>1106</v>
      </c>
      <c r="V1022" s="11">
        <v>1.9244535360485299E-4</v>
      </c>
      <c r="W1022" s="2">
        <v>2.6227028574794501E-3</v>
      </c>
      <c r="X1022" s="2">
        <v>0.98129153251647905</v>
      </c>
      <c r="Y1022" s="11">
        <v>1.40224539791233E-4</v>
      </c>
      <c r="Z1022" s="2">
        <v>3.1922361813485601E-3</v>
      </c>
      <c r="AA1022" s="2">
        <v>0.97171896696090698</v>
      </c>
      <c r="AB1022" s="11">
        <v>2.1633350115734999E-5</v>
      </c>
      <c r="AC1022" s="2">
        <v>4.2143568862229499E-4</v>
      </c>
      <c r="AD1022" s="2">
        <v>0.98848152160644498</v>
      </c>
    </row>
    <row r="1023" spans="11:30" x14ac:dyDescent="0.35">
      <c r="K1023" s="5">
        <v>1263</v>
      </c>
      <c r="L1023">
        <v>2.5884056231006899E-4</v>
      </c>
      <c r="M1023">
        <v>2.9494292102754099E-3</v>
      </c>
      <c r="N1023" s="2">
        <v>0.981575608253479</v>
      </c>
      <c r="O1023" s="11">
        <v>1.5316726057790201E-4</v>
      </c>
      <c r="P1023">
        <v>3.3157626166939701E-3</v>
      </c>
      <c r="Q1023" s="2">
        <v>0.97415685653686501</v>
      </c>
      <c r="R1023" s="11">
        <v>2.9643182642757801E-5</v>
      </c>
      <c r="S1023" s="2">
        <v>4.6610392746515502E-4</v>
      </c>
      <c r="T1023" s="2">
        <v>0.99137204885482699</v>
      </c>
      <c r="U1023" s="5">
        <v>1107</v>
      </c>
      <c r="V1023" s="11">
        <v>2.1090169320814301E-4</v>
      </c>
      <c r="W1023" s="2">
        <v>2.7845071163028401E-3</v>
      </c>
      <c r="X1023" s="2">
        <v>0.98146253824233998</v>
      </c>
      <c r="Y1023" s="11">
        <v>1.6894561122171499E-4</v>
      </c>
      <c r="Z1023" s="2">
        <v>3.5081652458757101E-3</v>
      </c>
      <c r="AA1023" s="2">
        <v>0.97283786535262995</v>
      </c>
      <c r="AB1023" s="11">
        <v>2.4090290025924299E-5</v>
      </c>
      <c r="AC1023" s="2">
        <v>4.4807745143771101E-4</v>
      </c>
      <c r="AD1023" s="2">
        <v>0.99032390117645197</v>
      </c>
    </row>
    <row r="1024" spans="11:30" x14ac:dyDescent="0.35">
      <c r="K1024" s="5">
        <v>1264</v>
      </c>
      <c r="L1024" s="47">
        <v>1.05638260720297E-4</v>
      </c>
      <c r="M1024">
        <v>1.9651623442768999E-3</v>
      </c>
      <c r="N1024" s="2">
        <v>0.98394137620925903</v>
      </c>
      <c r="O1024" s="11">
        <v>1.19639502372592E-4</v>
      </c>
      <c r="P1024">
        <v>2.8547677211463399E-3</v>
      </c>
      <c r="Q1024" s="2">
        <v>0.97868114709854104</v>
      </c>
      <c r="R1024" s="11">
        <v>1.9509097910486101E-5</v>
      </c>
      <c r="S1024" s="2">
        <v>4.0120535413734599E-4</v>
      </c>
      <c r="T1024" s="2">
        <v>0.98999875783920199</v>
      </c>
      <c r="U1024" s="5">
        <v>1108</v>
      </c>
      <c r="V1024" s="11">
        <v>3.7424164474941702E-5</v>
      </c>
      <c r="W1024" s="2">
        <v>1.2211436405777901E-3</v>
      </c>
      <c r="X1024" s="2">
        <v>0.96648782491683904</v>
      </c>
      <c r="Y1024" s="11">
        <v>4.4631196942646002E-5</v>
      </c>
      <c r="Z1024" s="2">
        <v>1.84253475163131E-3</v>
      </c>
      <c r="AA1024" s="2">
        <v>0.93648600578308105</v>
      </c>
      <c r="AB1024" s="11">
        <v>1.12927145892172E-5</v>
      </c>
      <c r="AC1024" s="2">
        <v>3.0619808239862301E-4</v>
      </c>
      <c r="AD1024" s="2">
        <v>0.98166626691818204</v>
      </c>
    </row>
    <row r="1025" spans="11:30" x14ac:dyDescent="0.35">
      <c r="K1025" s="5">
        <v>1265</v>
      </c>
      <c r="L1025" s="47">
        <v>1.25090533401817E-4</v>
      </c>
      <c r="M1025">
        <v>2.2096636239439201E-3</v>
      </c>
      <c r="N1025" s="2">
        <v>0.98251533508300704</v>
      </c>
      <c r="O1025" s="11">
        <v>1.12088106106966E-4</v>
      </c>
      <c r="P1025">
        <v>2.8706626035273001E-3</v>
      </c>
      <c r="Q1025" s="2">
        <v>0.97225862741470304</v>
      </c>
      <c r="R1025" s="11">
        <v>2.1993297195876901E-5</v>
      </c>
      <c r="S1025" s="2">
        <v>4.1973424958996399E-4</v>
      </c>
      <c r="T1025" s="2">
        <v>0.98654574155807495</v>
      </c>
      <c r="U1025" s="5">
        <v>1109</v>
      </c>
      <c r="V1025" s="11">
        <v>2.1969377121422399E-4</v>
      </c>
      <c r="W1025" s="2">
        <v>2.9125127475708701E-3</v>
      </c>
      <c r="X1025" s="2">
        <v>0.98353147506713801</v>
      </c>
      <c r="Y1025" s="11">
        <v>1.6471341950818799E-4</v>
      </c>
      <c r="Z1025" s="2">
        <v>3.44661576673388E-3</v>
      </c>
      <c r="AA1025" s="2">
        <v>0.97782391309738104</v>
      </c>
      <c r="AB1025" s="11">
        <v>2.4129241865011799E-5</v>
      </c>
      <c r="AC1025" s="2">
        <v>4.4239594717510001E-4</v>
      </c>
      <c r="AD1025" s="2">
        <v>0.990306496620178</v>
      </c>
    </row>
    <row r="1026" spans="11:30" x14ac:dyDescent="0.35">
      <c r="K1026" s="5">
        <v>1266</v>
      </c>
      <c r="L1026">
        <v>2.24167364649474E-4</v>
      </c>
      <c r="M1026">
        <v>2.91393068619072E-3</v>
      </c>
      <c r="N1026" s="2">
        <v>0.985099077224731</v>
      </c>
      <c r="O1026" s="11">
        <v>1.9788241479545799E-4</v>
      </c>
      <c r="P1026">
        <v>3.7363965529948399E-3</v>
      </c>
      <c r="Q1026" s="2">
        <v>0.98067629337310702</v>
      </c>
      <c r="R1026" s="11">
        <v>3.4494081774027998E-5</v>
      </c>
      <c r="S1026" s="2">
        <v>5.3737283451482599E-4</v>
      </c>
      <c r="T1026" s="2">
        <v>0.98851382732391302</v>
      </c>
      <c r="U1026" s="5">
        <v>1110</v>
      </c>
      <c r="V1026" s="11">
        <v>3.2917034695856203E-4</v>
      </c>
      <c r="W1026" s="2">
        <v>3.5136186052113702E-3</v>
      </c>
      <c r="X1026" s="2">
        <v>0.98507201671600297</v>
      </c>
      <c r="Y1026" s="11">
        <v>2.5587828713469202E-4</v>
      </c>
      <c r="Z1026" s="2">
        <v>4.10400377586483E-3</v>
      </c>
      <c r="AA1026" s="2">
        <v>0.98060882091522195</v>
      </c>
      <c r="AB1026" s="11">
        <v>3.6517260014079498E-5</v>
      </c>
      <c r="AC1026" s="2">
        <v>5.3514016326516802E-4</v>
      </c>
      <c r="AD1026" s="2">
        <v>0.99072724580764704</v>
      </c>
    </row>
    <row r="1027" spans="11:30" x14ac:dyDescent="0.35">
      <c r="K1027" s="5">
        <v>1267</v>
      </c>
      <c r="L1027">
        <v>2.7820095419883701E-4</v>
      </c>
      <c r="M1027">
        <v>3.2445525284856501E-3</v>
      </c>
      <c r="N1027" s="2">
        <v>0.98586416244506803</v>
      </c>
      <c r="O1027" s="11">
        <v>2.5615689810365401E-4</v>
      </c>
      <c r="P1027">
        <v>4.2363745160400798E-3</v>
      </c>
      <c r="Q1027" s="2">
        <v>0.98167425394058205</v>
      </c>
      <c r="R1027" s="11">
        <v>4.3301646655891003E-5</v>
      </c>
      <c r="S1027" s="2">
        <v>6.0257047880440896E-4</v>
      </c>
      <c r="T1027" s="2">
        <v>0.98932921886444003</v>
      </c>
      <c r="U1027" s="5">
        <v>1111</v>
      </c>
      <c r="V1027" s="11">
        <v>3.8937438512220897E-4</v>
      </c>
      <c r="W1027" s="2">
        <v>3.7724426947534002E-3</v>
      </c>
      <c r="X1027" s="2">
        <v>0.98459017276763905</v>
      </c>
      <c r="Y1027" s="11">
        <v>2.7434193179942602E-4</v>
      </c>
      <c r="Z1027" s="2">
        <v>4.2500272393226598E-3</v>
      </c>
      <c r="AA1027" s="2">
        <v>0.98323839902877797</v>
      </c>
      <c r="AB1027" s="11">
        <v>4.1502724343445098E-5</v>
      </c>
      <c r="AC1027" s="2">
        <v>5.5031845113262502E-4</v>
      </c>
      <c r="AD1027" s="2">
        <v>0.99125981330871504</v>
      </c>
    </row>
    <row r="1028" spans="11:30" x14ac:dyDescent="0.35">
      <c r="K1028" s="5">
        <v>1269</v>
      </c>
      <c r="L1028" s="47">
        <v>1.2753684131894201E-4</v>
      </c>
      <c r="M1028">
        <v>2.2254369687289E-3</v>
      </c>
      <c r="N1028" s="2">
        <v>0.97696465253829901</v>
      </c>
      <c r="O1028" s="11">
        <v>1.03288810350932E-4</v>
      </c>
      <c r="P1028">
        <v>2.7224028017371802E-3</v>
      </c>
      <c r="Q1028" s="2">
        <v>0.96029782295226995</v>
      </c>
      <c r="R1028" s="11">
        <v>1.8971653844346201E-5</v>
      </c>
      <c r="S1028" s="2">
        <v>3.8155520451255099E-4</v>
      </c>
      <c r="T1028" s="2">
        <v>0.98416018486022905</v>
      </c>
      <c r="U1028" s="5">
        <v>1112</v>
      </c>
      <c r="V1028" s="11">
        <v>9.6711050719022699E-3</v>
      </c>
      <c r="W1028" s="2">
        <v>1.15635637193918E-2</v>
      </c>
      <c r="X1028" s="2">
        <v>0.96987199783325195</v>
      </c>
      <c r="Y1028" s="11">
        <v>2.6846831664442999E-2</v>
      </c>
      <c r="Z1028" s="2">
        <v>3.3887710422277402E-2</v>
      </c>
      <c r="AA1028" s="2">
        <v>0.92896258831024103</v>
      </c>
      <c r="AB1028" s="11">
        <v>2.6432991027832E-2</v>
      </c>
      <c r="AC1028" s="2">
        <v>1.4846064150333399E-2</v>
      </c>
      <c r="AD1028" s="2">
        <v>0.95922428369522095</v>
      </c>
    </row>
    <row r="1029" spans="11:30" x14ac:dyDescent="0.35">
      <c r="K1029" s="5">
        <v>1270</v>
      </c>
      <c r="L1029">
        <v>1.91342580365017E-4</v>
      </c>
      <c r="M1029">
        <v>2.67103337682783E-3</v>
      </c>
      <c r="N1029" s="2">
        <v>0.98071348667144698</v>
      </c>
      <c r="O1029" s="11">
        <v>1.51867599925026E-4</v>
      </c>
      <c r="P1029">
        <v>3.3042912837117902E-3</v>
      </c>
      <c r="Q1029" s="2">
        <v>0.96883940696716297</v>
      </c>
      <c r="R1029" s="11">
        <v>2.7522333766683001E-5</v>
      </c>
      <c r="S1029" s="2">
        <v>4.7209786134772003E-4</v>
      </c>
      <c r="T1029" s="2">
        <v>0.98342150449752797</v>
      </c>
      <c r="U1029" s="5">
        <v>1113</v>
      </c>
      <c r="V1029" s="11">
        <v>4.7147204168140801E-4</v>
      </c>
      <c r="W1029" s="2">
        <v>4.20672073960304E-3</v>
      </c>
      <c r="X1029" s="2">
        <v>0.99530923366546598</v>
      </c>
      <c r="Y1029" s="11">
        <v>1.04058196302503E-3</v>
      </c>
      <c r="Z1029" s="2">
        <v>8.5763446986675193E-3</v>
      </c>
      <c r="AA1029" s="2">
        <v>0.988658666610717</v>
      </c>
      <c r="AB1029" s="11">
        <v>2.8708842000924002E-4</v>
      </c>
      <c r="AC1029" s="2">
        <v>1.5515333507210001E-3</v>
      </c>
      <c r="AD1029" s="2">
        <v>0.98848670721053999</v>
      </c>
    </row>
    <row r="1030" spans="11:30" x14ac:dyDescent="0.35">
      <c r="K1030" s="5">
        <v>1271</v>
      </c>
      <c r="L1030">
        <v>2.4851463967934202E-4</v>
      </c>
      <c r="M1030">
        <v>3.0888658948242599E-3</v>
      </c>
      <c r="N1030" s="2">
        <v>0.97964376211166304</v>
      </c>
      <c r="O1030" s="11">
        <v>2.08153782295994E-4</v>
      </c>
      <c r="P1030">
        <v>3.8856626488268302E-3</v>
      </c>
      <c r="Q1030" s="2">
        <v>0.96519100666046098</v>
      </c>
      <c r="R1030" s="11">
        <v>3.3324628020636697E-5</v>
      </c>
      <c r="S1030" s="2">
        <v>5.3305743495002302E-4</v>
      </c>
      <c r="T1030" s="2">
        <v>0.983156979084014</v>
      </c>
      <c r="U1030" s="5">
        <v>1114</v>
      </c>
      <c r="V1030" s="11">
        <v>9.2180410865694198E-4</v>
      </c>
      <c r="W1030" s="2">
        <v>5.5454182438552302E-3</v>
      </c>
      <c r="X1030" s="2">
        <v>0.99632841348648005</v>
      </c>
      <c r="Y1030" s="11">
        <v>2.47048446908593E-3</v>
      </c>
      <c r="Z1030" s="2">
        <v>1.27448718994855E-2</v>
      </c>
      <c r="AA1030" s="2">
        <v>0.99240440130233698</v>
      </c>
      <c r="AB1030" s="11">
        <v>2.0262955222278799E-3</v>
      </c>
      <c r="AC1030" s="2">
        <v>3.8639078848063898E-3</v>
      </c>
      <c r="AD1030" s="2">
        <v>0.995946824550628</v>
      </c>
    </row>
    <row r="1031" spans="11:30" x14ac:dyDescent="0.35">
      <c r="K1031" s="5">
        <v>1273</v>
      </c>
      <c r="L1031">
        <v>6.0688168741762595E-4</v>
      </c>
      <c r="M1031">
        <v>4.6012839302420599E-3</v>
      </c>
      <c r="N1031" s="2">
        <v>0.99388611316680897</v>
      </c>
      <c r="O1031" s="11">
        <v>1.5590926632285101E-3</v>
      </c>
      <c r="P1031">
        <v>1.01028531789779E-2</v>
      </c>
      <c r="Q1031" s="2">
        <v>0.97905176877975397</v>
      </c>
      <c r="R1031" s="11">
        <v>1.0905570816248599E-3</v>
      </c>
      <c r="S1031" s="2">
        <v>2.8683147393167002E-3</v>
      </c>
      <c r="T1031" s="2">
        <v>0.98678946495056097</v>
      </c>
      <c r="U1031" s="5">
        <v>1116</v>
      </c>
      <c r="V1031" s="11">
        <v>5.7424698752583902E-5</v>
      </c>
      <c r="W1031" s="2">
        <v>1.5046567423269101E-3</v>
      </c>
      <c r="X1031" s="2">
        <v>0.97163480520248402</v>
      </c>
      <c r="Y1031" s="11">
        <v>5.1808270654873902E-5</v>
      </c>
      <c r="Z1031" s="2">
        <v>1.95033499039709E-3</v>
      </c>
      <c r="AA1031" s="2">
        <v>0.95046299695968595</v>
      </c>
      <c r="AB1031" s="11">
        <v>1.1943749086640299E-5</v>
      </c>
      <c r="AC1031" s="2">
        <v>3.0781258828938002E-4</v>
      </c>
      <c r="AD1031" s="2">
        <v>0.98281759023666304</v>
      </c>
    </row>
    <row r="1032" spans="11:30" x14ac:dyDescent="0.35">
      <c r="K1032" s="5">
        <v>1274</v>
      </c>
      <c r="L1032">
        <v>8.0161931691691204E-4</v>
      </c>
      <c r="M1032">
        <v>5.2517652511596602E-3</v>
      </c>
      <c r="N1032" s="2">
        <v>0.99572509527206399</v>
      </c>
      <c r="O1032" s="11">
        <v>2.1233137231320099E-3</v>
      </c>
      <c r="P1032">
        <v>1.2044069357216299E-2</v>
      </c>
      <c r="Q1032" s="2">
        <v>0.98991131782531705</v>
      </c>
      <c r="R1032" s="11">
        <v>1.34704867377877E-3</v>
      </c>
      <c r="S1032" s="2">
        <v>3.23893595486879E-3</v>
      </c>
      <c r="T1032" s="2">
        <v>0.99503010511398304</v>
      </c>
      <c r="U1032" s="5">
        <v>1117</v>
      </c>
      <c r="V1032" s="11">
        <v>1.7588777700439001E-4</v>
      </c>
      <c r="W1032" s="2">
        <v>2.6023739483207399E-3</v>
      </c>
      <c r="X1032" s="2">
        <v>0.97753280401229803</v>
      </c>
      <c r="Y1032" s="11">
        <v>1.28788160509429E-4</v>
      </c>
      <c r="Z1032" s="2">
        <v>3.0629714019596499E-3</v>
      </c>
      <c r="AA1032" s="2">
        <v>0.96715569496154696</v>
      </c>
      <c r="AB1032" s="11">
        <v>2.04149164346745E-5</v>
      </c>
      <c r="AC1032" s="2">
        <v>3.8253463571891102E-4</v>
      </c>
      <c r="AD1032" s="2">
        <v>0.99033313989639205</v>
      </c>
    </row>
    <row r="1033" spans="11:30" x14ac:dyDescent="0.35">
      <c r="K1033" s="5">
        <v>1275</v>
      </c>
      <c r="L1033">
        <v>2.04745330847799E-3</v>
      </c>
      <c r="M1033">
        <v>7.2858789935708003E-3</v>
      </c>
      <c r="N1033" s="2">
        <v>0.99588954448699896</v>
      </c>
      <c r="O1033" s="11">
        <v>5.8033368550240898E-3</v>
      </c>
      <c r="P1033">
        <v>1.87016539275646E-2</v>
      </c>
      <c r="Q1033" s="2">
        <v>0.98953235149383501</v>
      </c>
      <c r="R1033" s="11">
        <v>6.6991504281759201E-3</v>
      </c>
      <c r="S1033" s="2">
        <v>7.1932110004127E-3</v>
      </c>
      <c r="T1033" s="2">
        <v>0.99421018362045199</v>
      </c>
      <c r="U1033" s="5">
        <v>1118</v>
      </c>
      <c r="V1033" s="11">
        <v>2.1798025409225301E-4</v>
      </c>
      <c r="W1033" s="2">
        <v>2.8748635668307499E-3</v>
      </c>
      <c r="X1033" s="2">
        <v>0.97744721174240101</v>
      </c>
      <c r="Y1033" s="11">
        <v>1.9412457186263E-4</v>
      </c>
      <c r="Z1033" s="2">
        <v>3.7867168430238901E-3</v>
      </c>
      <c r="AA1033" s="2">
        <v>0.96544373035430897</v>
      </c>
      <c r="AB1033" s="11">
        <v>2.5668667149147899E-5</v>
      </c>
      <c r="AC1033" s="2">
        <v>4.6493933768942898E-4</v>
      </c>
      <c r="AD1033" s="2">
        <v>0.98625010251998901</v>
      </c>
    </row>
    <row r="1034" spans="11:30" x14ac:dyDescent="0.35">
      <c r="K1034" s="5">
        <v>1276</v>
      </c>
      <c r="L1034" s="47">
        <v>4.3446383642731201E-5</v>
      </c>
      <c r="M1034">
        <v>1.3075089082121799E-3</v>
      </c>
      <c r="N1034" s="2">
        <v>0.96946674585342396</v>
      </c>
      <c r="O1034" s="11">
        <v>4.2872779886238202E-5</v>
      </c>
      <c r="P1034">
        <v>1.75643130205571E-3</v>
      </c>
      <c r="Q1034" s="2">
        <v>0.95038974285125699</v>
      </c>
      <c r="R1034" s="11">
        <v>1.32245677377795E-5</v>
      </c>
      <c r="S1034" s="2">
        <v>3.1477562151849199E-4</v>
      </c>
      <c r="T1034" s="2">
        <v>0.98410922288894598</v>
      </c>
      <c r="U1034" s="5">
        <v>1119</v>
      </c>
      <c r="V1034" s="11">
        <v>7.8691978706046896E-4</v>
      </c>
      <c r="W1034" s="2">
        <v>5.2591226994991302E-3</v>
      </c>
      <c r="X1034" s="2">
        <v>0.98237675428390503</v>
      </c>
      <c r="Y1034" s="11">
        <v>4.3685195851139703E-4</v>
      </c>
      <c r="Z1034" s="2">
        <v>5.4735289886593801E-3</v>
      </c>
      <c r="AA1034" s="2">
        <v>0.97915035486221302</v>
      </c>
      <c r="AB1034" s="11">
        <v>5.99231170781422E-5</v>
      </c>
      <c r="AC1034" s="2">
        <v>6.3656747806817196E-4</v>
      </c>
      <c r="AD1034" s="2">
        <v>0.99186658859252896</v>
      </c>
    </row>
    <row r="1035" spans="11:30" x14ac:dyDescent="0.35">
      <c r="K1035" s="5">
        <v>1277</v>
      </c>
      <c r="L1035">
        <v>2.2385934425983499E-4</v>
      </c>
      <c r="M1035">
        <v>2.90791131556034E-3</v>
      </c>
      <c r="N1035" s="2">
        <v>0.98339426517486495</v>
      </c>
      <c r="O1035" s="11">
        <v>1.8411550263408501E-4</v>
      </c>
      <c r="P1035">
        <v>3.5706309136003199E-3</v>
      </c>
      <c r="Q1035" s="2">
        <v>0.97615319490432695</v>
      </c>
      <c r="R1035" s="11">
        <v>2.4614084395579899E-5</v>
      </c>
      <c r="S1035" s="2">
        <v>4.50135674327611E-4</v>
      </c>
      <c r="T1035" s="2">
        <v>0.99019724130630404</v>
      </c>
      <c r="U1035" s="5">
        <v>1120</v>
      </c>
      <c r="V1035" s="11">
        <v>2.88561830529943E-4</v>
      </c>
      <c r="W1035" s="2">
        <v>2.1357350051402998E-3</v>
      </c>
      <c r="X1035" s="2">
        <v>0.96805125474929798</v>
      </c>
      <c r="Y1035" s="11">
        <v>3.71649715816602E-4</v>
      </c>
      <c r="Z1035" s="2">
        <v>3.6030684132128902E-3</v>
      </c>
      <c r="AA1035" s="2">
        <v>0.94837415218353205</v>
      </c>
      <c r="AB1035" s="11">
        <v>3.8595946534769603E-5</v>
      </c>
      <c r="AC1035" s="2">
        <v>4.8622078611515397E-4</v>
      </c>
      <c r="AD1035" s="2">
        <v>0.98016542196273804</v>
      </c>
    </row>
    <row r="1036" spans="11:30" x14ac:dyDescent="0.35">
      <c r="K1036" s="5">
        <v>1278</v>
      </c>
      <c r="L1036">
        <v>3.0102828168310198E-4</v>
      </c>
      <c r="M1036">
        <v>3.2594604417681599E-3</v>
      </c>
      <c r="N1036" s="2">
        <v>0.98519229888916005</v>
      </c>
      <c r="O1036" s="11">
        <v>2.5177997304126599E-4</v>
      </c>
      <c r="P1036">
        <v>4.1850707493722404E-3</v>
      </c>
      <c r="Q1036" s="2">
        <v>0.97939640283584595</v>
      </c>
      <c r="R1036" s="11">
        <v>3.9181111787911498E-5</v>
      </c>
      <c r="S1036" s="2">
        <v>5.7274941354989995E-4</v>
      </c>
      <c r="T1036" s="2">
        <v>0.98944193124771096</v>
      </c>
      <c r="U1036" s="5">
        <v>1121</v>
      </c>
      <c r="V1036" s="11">
        <v>1.7882326210383299E-4</v>
      </c>
      <c r="W1036" s="2">
        <v>2.6846183463931001E-3</v>
      </c>
      <c r="X1036" s="2">
        <v>0.98608332872390703</v>
      </c>
      <c r="Y1036" s="11">
        <v>2.04757961910218E-4</v>
      </c>
      <c r="Z1036" s="2">
        <v>3.77139099873602E-3</v>
      </c>
      <c r="AA1036" s="2">
        <v>0.97561585903167702</v>
      </c>
      <c r="AB1036" s="11">
        <v>2.6785364752868099E-5</v>
      </c>
      <c r="AC1036" s="2">
        <v>4.75585286039859E-4</v>
      </c>
      <c r="AD1036" s="2">
        <v>0.98726904392242398</v>
      </c>
    </row>
    <row r="1037" spans="11:30" x14ac:dyDescent="0.35">
      <c r="K1037" s="5">
        <v>1279</v>
      </c>
      <c r="L1037">
        <v>3.49335517967119E-4</v>
      </c>
      <c r="M1037">
        <v>3.5068038851022699E-3</v>
      </c>
      <c r="N1037" s="2">
        <v>0.98540800809860196</v>
      </c>
      <c r="O1037" s="11">
        <v>2.8623390244320002E-4</v>
      </c>
      <c r="P1037">
        <v>4.5012622140347897E-3</v>
      </c>
      <c r="Q1037" s="2">
        <v>0.98000091314315796</v>
      </c>
      <c r="R1037" s="11">
        <v>4.2340470827184597E-5</v>
      </c>
      <c r="S1037" s="2">
        <v>5.8723666006699204E-4</v>
      </c>
      <c r="T1037" s="2">
        <v>0.99088186025619496</v>
      </c>
      <c r="U1037" s="5">
        <v>1122</v>
      </c>
      <c r="V1037" s="11">
        <v>3.4986916580237399E-4</v>
      </c>
      <c r="W1037" s="2">
        <v>3.76516534015536E-3</v>
      </c>
      <c r="X1037" s="2">
        <v>0.99074143171310403</v>
      </c>
      <c r="Y1037" s="11">
        <v>4.3760621338151298E-4</v>
      </c>
      <c r="Z1037" s="2">
        <v>5.4267877712845802E-3</v>
      </c>
      <c r="AA1037" s="2">
        <v>0.98751389980316095</v>
      </c>
      <c r="AB1037" s="11">
        <v>7.1073096478357898E-5</v>
      </c>
      <c r="AC1037" s="2">
        <v>7.7069253893569101E-4</v>
      </c>
      <c r="AD1037" s="2">
        <v>0.98961329460143999</v>
      </c>
    </row>
    <row r="1038" spans="11:30" x14ac:dyDescent="0.35">
      <c r="K1038" s="5">
        <v>1280</v>
      </c>
      <c r="L1038" s="47">
        <v>4.1592855268390802E-5</v>
      </c>
      <c r="M1038">
        <v>1.22099358122795E-3</v>
      </c>
      <c r="N1038" s="2">
        <v>0.97396659851074197</v>
      </c>
      <c r="O1038" s="11">
        <v>3.8528607547050301E-5</v>
      </c>
      <c r="P1038">
        <v>1.6610092716291499E-3</v>
      </c>
      <c r="Q1038" s="2">
        <v>0.95112305879592896</v>
      </c>
      <c r="R1038" s="11">
        <v>1.3637388292409E-5</v>
      </c>
      <c r="S1038" s="2">
        <v>3.15596902510151E-4</v>
      </c>
      <c r="T1038" s="2">
        <v>0.98290824890136697</v>
      </c>
      <c r="U1038" s="5">
        <v>1123</v>
      </c>
      <c r="V1038" s="11">
        <v>4.6089262468740301E-4</v>
      </c>
      <c r="W1038" s="2">
        <v>4.35160426422953E-3</v>
      </c>
      <c r="X1038" s="2">
        <v>0.99008882045745805</v>
      </c>
      <c r="Y1038" s="11">
        <v>6.5909465774893696E-4</v>
      </c>
      <c r="Z1038" s="2">
        <v>6.61125918850302E-3</v>
      </c>
      <c r="AA1038" s="2">
        <v>0.986561298370361</v>
      </c>
      <c r="AB1038" s="11">
        <v>1.17832561954855E-4</v>
      </c>
      <c r="AC1038" s="2">
        <v>9.8636583425104596E-4</v>
      </c>
      <c r="AD1038" s="2">
        <v>0.98953771591186501</v>
      </c>
    </row>
    <row r="1039" spans="11:30" x14ac:dyDescent="0.35">
      <c r="K1039" s="5">
        <v>1281</v>
      </c>
      <c r="L1039" s="47">
        <v>1.39037918415851E-4</v>
      </c>
      <c r="M1039">
        <v>2.2069332189857899E-3</v>
      </c>
      <c r="N1039" s="2">
        <v>0.98090726137161199</v>
      </c>
      <c r="O1039" s="11">
        <v>1.02968850114848E-4</v>
      </c>
      <c r="P1039">
        <v>2.7120152954012099E-3</v>
      </c>
      <c r="Q1039" s="2">
        <v>0.97173696756362904</v>
      </c>
      <c r="R1039" s="11">
        <v>2.01570310309762E-5</v>
      </c>
      <c r="S1039" s="2">
        <v>3.98162170313298E-4</v>
      </c>
      <c r="T1039" s="2">
        <v>0.98732864856719904</v>
      </c>
      <c r="U1039" s="5">
        <v>1124</v>
      </c>
      <c r="V1039" s="11">
        <v>8.5748841229360496E-5</v>
      </c>
      <c r="W1039" s="2">
        <v>1.7953123897314E-3</v>
      </c>
      <c r="X1039" s="2">
        <v>0.97714400291442804</v>
      </c>
      <c r="Y1039" s="11">
        <v>7.6416246884036796E-5</v>
      </c>
      <c r="Z1039" s="2">
        <v>2.3488905280828398E-3</v>
      </c>
      <c r="AA1039" s="2">
        <v>0.96745359897613503</v>
      </c>
      <c r="AB1039" s="11">
        <v>1.5922050806693699E-5</v>
      </c>
      <c r="AC1039" s="2">
        <v>3.50299378624185E-4</v>
      </c>
      <c r="AD1039" s="2">
        <v>0.98734015226364102</v>
      </c>
    </row>
    <row r="1040" spans="11:30" x14ac:dyDescent="0.35">
      <c r="K1040" s="5">
        <v>1282</v>
      </c>
      <c r="L1040" s="47">
        <v>1.8950786034110901E-4</v>
      </c>
      <c r="M1040">
        <v>2.5438340380787802E-3</v>
      </c>
      <c r="N1040" s="2">
        <v>0.98189216852188099</v>
      </c>
      <c r="O1040" s="11">
        <v>1.3103721721563399E-4</v>
      </c>
      <c r="P1040">
        <v>3.07895615696907E-3</v>
      </c>
      <c r="Q1040" s="2">
        <v>0.97383594512939398</v>
      </c>
      <c r="R1040" s="11">
        <v>2.76185328402789E-5</v>
      </c>
      <c r="S1040" s="2">
        <v>4.6691499301232398E-4</v>
      </c>
      <c r="T1040" s="2">
        <v>0.98808830976486195</v>
      </c>
      <c r="U1040" s="5">
        <v>1125</v>
      </c>
      <c r="V1040" s="11">
        <v>9.7431824542581994E-5</v>
      </c>
      <c r="W1040" s="2">
        <v>1.9616470672190098E-3</v>
      </c>
      <c r="X1040" s="2">
        <v>0.97618907690048196</v>
      </c>
      <c r="Y1040" s="11">
        <v>9.5189847343135598E-5</v>
      </c>
      <c r="Z1040" s="2">
        <v>2.5189283769577698E-3</v>
      </c>
      <c r="AA1040" s="2">
        <v>0.94960886240005404</v>
      </c>
      <c r="AB1040" s="11">
        <v>1.8504077161196599E-5</v>
      </c>
      <c r="AC1040" s="2">
        <v>3.6587566137313799E-4</v>
      </c>
      <c r="AD1040" s="2">
        <v>0.98399001359939497</v>
      </c>
    </row>
    <row r="1041" spans="11:30" x14ac:dyDescent="0.35">
      <c r="K1041" s="5">
        <v>1283</v>
      </c>
      <c r="L1041">
        <v>2.23028138861991E-4</v>
      </c>
      <c r="M1041">
        <v>2.7837792877107798E-3</v>
      </c>
      <c r="N1041" s="2">
        <v>0.98130697011947599</v>
      </c>
      <c r="O1041" s="11">
        <v>1.7143474542535801E-4</v>
      </c>
      <c r="P1041">
        <v>3.4616990014910698E-3</v>
      </c>
      <c r="Q1041" s="2">
        <v>0.97474181652069003</v>
      </c>
      <c r="R1041" s="11">
        <v>2.91544474748661E-5</v>
      </c>
      <c r="S1041" s="2">
        <v>4.9444584874436205E-4</v>
      </c>
      <c r="T1041" s="2">
        <v>0.987304627895355</v>
      </c>
      <c r="U1041" s="5">
        <v>1126</v>
      </c>
      <c r="V1041" s="11">
        <v>2.0345221855677599E-4</v>
      </c>
      <c r="W1041" s="2">
        <v>2.7884931769221999E-3</v>
      </c>
      <c r="X1041" s="2">
        <v>0.97867691516876198</v>
      </c>
      <c r="Y1041" s="11">
        <v>1.6841456817928699E-4</v>
      </c>
      <c r="Z1041" s="2">
        <v>3.4200106747448401E-3</v>
      </c>
      <c r="AA1041" s="2">
        <v>0.96640753746032704</v>
      </c>
      <c r="AB1041" s="11">
        <v>2.4639693947392499E-5</v>
      </c>
      <c r="AC1041" s="2">
        <v>4.3869920773431599E-4</v>
      </c>
      <c r="AD1041" s="2">
        <v>0.98722851276397705</v>
      </c>
    </row>
    <row r="1042" spans="11:30" x14ac:dyDescent="0.35">
      <c r="K1042" s="5">
        <v>1284</v>
      </c>
      <c r="L1042" s="47">
        <v>1.09099666588008E-4</v>
      </c>
      <c r="M1042">
        <v>2.1066702902316999E-3</v>
      </c>
      <c r="N1042" s="2">
        <v>0.98553788661956698</v>
      </c>
      <c r="O1042" s="11">
        <v>1.2660796346608501E-4</v>
      </c>
      <c r="P1042">
        <v>3.0403500422835298E-3</v>
      </c>
      <c r="Q1042" s="2">
        <v>0.96992218494415205</v>
      </c>
      <c r="R1042" s="11">
        <v>2.5339857529615899E-5</v>
      </c>
      <c r="S1042" s="2">
        <v>4.4923240784555598E-4</v>
      </c>
      <c r="T1042" s="2">
        <v>0.98634266853332497</v>
      </c>
      <c r="U1042" s="5">
        <v>1127</v>
      </c>
      <c r="V1042" s="11">
        <v>2.2776609694119499E-4</v>
      </c>
      <c r="W1042" s="2">
        <v>2.9616719111800098E-3</v>
      </c>
      <c r="X1042" s="2">
        <v>0.98034036159515303</v>
      </c>
      <c r="Y1042" s="11">
        <v>1.8766573339235E-4</v>
      </c>
      <c r="Z1042" s="2">
        <v>3.6141939926892502E-3</v>
      </c>
      <c r="AA1042" s="2">
        <v>0.97044438123703003</v>
      </c>
      <c r="AB1042" s="11">
        <v>2.9339449611143199E-5</v>
      </c>
      <c r="AC1042" s="2">
        <v>4.8155960394069498E-4</v>
      </c>
      <c r="AD1042" s="2">
        <v>0.98672044277191095</v>
      </c>
    </row>
    <row r="1043" spans="11:30" x14ac:dyDescent="0.35">
      <c r="K1043" s="5">
        <v>1285</v>
      </c>
      <c r="L1043">
        <v>3.1808862695470398E-4</v>
      </c>
      <c r="M1043">
        <v>3.4403833560645498E-3</v>
      </c>
      <c r="N1043" s="2">
        <v>0.98922026157379095</v>
      </c>
      <c r="O1043" s="11">
        <v>4.1102248360402801E-4</v>
      </c>
      <c r="P1043">
        <v>5.2298167720436998E-3</v>
      </c>
      <c r="Q1043" s="2">
        <v>0.98416662216186501</v>
      </c>
      <c r="R1043" s="11">
        <v>6.1708291468676098E-5</v>
      </c>
      <c r="S1043" s="2">
        <v>7.3453813092782996E-4</v>
      </c>
      <c r="T1043" s="2">
        <v>0.98888641595840399</v>
      </c>
      <c r="U1043" s="5">
        <v>1128</v>
      </c>
      <c r="V1043" s="11">
        <v>7.0916365075390705E-5</v>
      </c>
      <c r="W1043" s="2">
        <v>1.61728030070662E-3</v>
      </c>
      <c r="X1043" s="2">
        <v>0.97650265693664495</v>
      </c>
      <c r="Y1043" s="11">
        <v>1.0028635006165099E-4</v>
      </c>
      <c r="Z1043" s="2">
        <v>2.7034243103116699E-3</v>
      </c>
      <c r="AA1043" s="2">
        <v>0.96501970291137695</v>
      </c>
      <c r="AB1043" s="11">
        <v>1.93492360267555E-5</v>
      </c>
      <c r="AC1043" s="2">
        <v>4.1637371759861702E-4</v>
      </c>
      <c r="AD1043" s="2">
        <v>0.98427021503448398</v>
      </c>
    </row>
    <row r="1044" spans="11:30" x14ac:dyDescent="0.35">
      <c r="K1044" s="5">
        <v>1286</v>
      </c>
      <c r="L1044">
        <v>4.0046841604635098E-4</v>
      </c>
      <c r="M1044">
        <v>3.8678743876516802E-3</v>
      </c>
      <c r="N1044" s="2">
        <v>0.98978328704833896</v>
      </c>
      <c r="O1044" s="11">
        <v>5.7108997134491801E-4</v>
      </c>
      <c r="P1044">
        <v>6.1669121496379297E-3</v>
      </c>
      <c r="Q1044" s="2">
        <v>0.985237717628479</v>
      </c>
      <c r="R1044" s="11">
        <v>9.8143500508740504E-5</v>
      </c>
      <c r="S1044" s="2">
        <v>9.06503293663263E-4</v>
      </c>
      <c r="T1044" s="2">
        <v>0.99067628383636397</v>
      </c>
      <c r="U1044" s="5">
        <v>1129</v>
      </c>
      <c r="V1044" s="11">
        <v>1.8344400450587199E-4</v>
      </c>
      <c r="W1044" s="2">
        <v>2.64951610006392E-3</v>
      </c>
      <c r="X1044" s="2">
        <v>0.98297411203384399</v>
      </c>
      <c r="Y1044" s="11">
        <v>1.4663749607279799E-4</v>
      </c>
      <c r="Z1044" s="2">
        <v>3.2866101246327101E-3</v>
      </c>
      <c r="AA1044" s="2">
        <v>0.97414773702621404</v>
      </c>
      <c r="AB1044" s="11">
        <v>2.00678769033402E-5</v>
      </c>
      <c r="AC1044" s="2">
        <v>4.1046424303203799E-4</v>
      </c>
      <c r="AD1044" s="2">
        <v>0.99045729637145996</v>
      </c>
    </row>
    <row r="1045" spans="11:30" x14ac:dyDescent="0.35">
      <c r="K1045" s="5">
        <v>1287</v>
      </c>
      <c r="L1045">
        <v>1.37817813083529E-3</v>
      </c>
      <c r="M1045">
        <v>7.3109474033117199E-3</v>
      </c>
      <c r="N1045" s="2">
        <v>0.99168664216995195</v>
      </c>
      <c r="O1045" s="11">
        <v>2.1776789799332601E-3</v>
      </c>
      <c r="P1045">
        <v>1.2219300493597899E-2</v>
      </c>
      <c r="Q1045" s="2">
        <v>0.98523867130279497</v>
      </c>
      <c r="R1045" s="11">
        <v>4.5654043788090299E-4</v>
      </c>
      <c r="S1045" s="2">
        <v>1.87037792056798E-3</v>
      </c>
      <c r="T1045" s="2">
        <v>0.99002671241760198</v>
      </c>
      <c r="U1045" s="5">
        <v>1130</v>
      </c>
      <c r="V1045" s="11">
        <v>2.90851661702618E-4</v>
      </c>
      <c r="W1045" s="2">
        <v>3.3340663649141702E-3</v>
      </c>
      <c r="X1045" s="2">
        <v>0.98527020215988104</v>
      </c>
      <c r="Y1045" s="11">
        <v>2.4661159841343701E-4</v>
      </c>
      <c r="Z1045" s="2">
        <v>4.0877256542444203E-3</v>
      </c>
      <c r="AA1045" s="2">
        <v>0.98105871677398604</v>
      </c>
      <c r="AB1045" s="11">
        <v>3.4056265576509698E-5</v>
      </c>
      <c r="AC1045" s="2">
        <v>5.2533036796376098E-4</v>
      </c>
      <c r="AD1045" s="2">
        <v>0.99013358354568404</v>
      </c>
    </row>
    <row r="1046" spans="11:30" x14ac:dyDescent="0.35">
      <c r="K1046" s="5">
        <v>1289</v>
      </c>
      <c r="L1046">
        <v>1.66726822499185E-3</v>
      </c>
      <c r="M1046">
        <v>6.0006296262144999E-3</v>
      </c>
      <c r="N1046" s="2">
        <v>0.99171221256256104</v>
      </c>
      <c r="O1046" s="11">
        <v>3.9307479746639703E-3</v>
      </c>
      <c r="P1046">
        <v>1.4992485754191801E-2</v>
      </c>
      <c r="Q1046" s="2">
        <v>0.97409528493881203</v>
      </c>
      <c r="R1046" s="11">
        <v>7.1250023320317199E-3</v>
      </c>
      <c r="S1046" s="2">
        <v>6.69768312945961E-3</v>
      </c>
      <c r="T1046" s="2">
        <v>0.98703074455261197</v>
      </c>
      <c r="U1046" s="5">
        <v>1132</v>
      </c>
      <c r="V1046" s="11">
        <v>8.1501726526767002E-5</v>
      </c>
      <c r="W1046" s="2">
        <v>1.6942194197326801E-3</v>
      </c>
      <c r="X1046" s="2">
        <v>0.96121472120285001</v>
      </c>
      <c r="Y1046" s="11">
        <v>1.9613289623521201E-4</v>
      </c>
      <c r="Z1046" s="2">
        <v>3.6753294989466602E-3</v>
      </c>
      <c r="AA1046" s="2">
        <v>0.94763505458831698</v>
      </c>
      <c r="AB1046" s="11">
        <v>6.7170512920711095E-5</v>
      </c>
      <c r="AC1046" s="2">
        <v>7.5000786455348102E-4</v>
      </c>
      <c r="AD1046" s="2">
        <v>0.97949695587158203</v>
      </c>
    </row>
    <row r="1047" spans="11:30" x14ac:dyDescent="0.35">
      <c r="K1047" s="5">
        <v>1290</v>
      </c>
      <c r="L1047">
        <v>6.31544331554323E-4</v>
      </c>
      <c r="M1047">
        <v>5.0086290575563899E-3</v>
      </c>
      <c r="N1047" s="2">
        <v>0.99543106555938698</v>
      </c>
      <c r="O1047" s="11">
        <v>1.55029236339032E-3</v>
      </c>
      <c r="P1047">
        <v>1.05739710852503E-2</v>
      </c>
      <c r="Q1047" s="2">
        <v>0.98882853984832697</v>
      </c>
      <c r="R1047" s="11">
        <v>4.61449672002345E-4</v>
      </c>
      <c r="S1047" s="2">
        <v>1.9775799009948899E-3</v>
      </c>
      <c r="T1047" s="2">
        <v>0.99127525091171198</v>
      </c>
      <c r="U1047" s="5">
        <v>1133</v>
      </c>
      <c r="V1047" s="11">
        <v>2.8293114155530902E-4</v>
      </c>
      <c r="W1047" s="2">
        <v>3.2087841536849698E-3</v>
      </c>
      <c r="X1047" s="2">
        <v>0.98982608318328802</v>
      </c>
      <c r="Y1047" s="11">
        <v>3.5519691300578399E-4</v>
      </c>
      <c r="Z1047" s="2">
        <v>4.7132829204201698E-3</v>
      </c>
      <c r="AA1047" s="2">
        <v>0.98461139202117898</v>
      </c>
      <c r="AB1047" s="11">
        <v>5.1991177315357998E-5</v>
      </c>
      <c r="AC1047" s="2">
        <v>6.1848154291510495E-4</v>
      </c>
      <c r="AD1047" s="2">
        <v>0.99038606882095304</v>
      </c>
    </row>
    <row r="1048" spans="11:30" x14ac:dyDescent="0.35">
      <c r="K1048" s="5">
        <v>1291</v>
      </c>
      <c r="L1048">
        <v>1.5936768613755701E-3</v>
      </c>
      <c r="M1048">
        <v>6.8640336394309998E-3</v>
      </c>
      <c r="N1048" s="2">
        <v>0.99572026729583696</v>
      </c>
      <c r="O1048" s="11">
        <v>4.1170814074575901E-3</v>
      </c>
      <c r="P1048">
        <v>1.65126267820596E-2</v>
      </c>
      <c r="Q1048" s="2">
        <v>0.98986786603927601</v>
      </c>
      <c r="R1048" s="11">
        <v>3.3693788573145801E-3</v>
      </c>
      <c r="S1048" s="2">
        <v>5.1304828375577901E-3</v>
      </c>
      <c r="T1048" s="2">
        <v>0.99493438005447299</v>
      </c>
      <c r="U1048" s="5">
        <v>1135</v>
      </c>
      <c r="V1048" s="11">
        <v>4.4860009802505298E-4</v>
      </c>
      <c r="W1048" s="2">
        <v>4.0511391125619403E-3</v>
      </c>
      <c r="X1048" s="2">
        <v>0.991754710674285</v>
      </c>
      <c r="Y1048" s="11">
        <v>6.4192741410806699E-4</v>
      </c>
      <c r="Z1048" s="2">
        <v>6.2376591376960199E-3</v>
      </c>
      <c r="AA1048" s="2">
        <v>0.98866474628448398</v>
      </c>
      <c r="AB1048" s="11">
        <v>1.3432667765300699E-4</v>
      </c>
      <c r="AC1048" s="2">
        <v>1.0288512567058199E-3</v>
      </c>
      <c r="AD1048" s="2">
        <v>0.991247057914733</v>
      </c>
    </row>
    <row r="1049" spans="11:30" x14ac:dyDescent="0.35">
      <c r="K1049" s="5">
        <v>1292</v>
      </c>
      <c r="L1049" s="47">
        <v>8.6920925241429305E-5</v>
      </c>
      <c r="M1049">
        <v>1.8553757108747901E-3</v>
      </c>
      <c r="N1049" s="2">
        <v>0.97599494457244795</v>
      </c>
      <c r="O1049" s="11">
        <v>8.3842227468267002E-5</v>
      </c>
      <c r="P1049">
        <v>2.5306653697043601E-3</v>
      </c>
      <c r="Q1049" s="2">
        <v>0.96499842405319203</v>
      </c>
      <c r="R1049" s="11">
        <v>1.44388604894629E-5</v>
      </c>
      <c r="S1049" s="2">
        <v>3.4468923695385402E-4</v>
      </c>
      <c r="T1049" s="2">
        <v>0.98694169521331698</v>
      </c>
      <c r="U1049" s="5">
        <v>1136</v>
      </c>
      <c r="V1049" s="11">
        <v>3.18133643304463E-5</v>
      </c>
      <c r="W1049" s="2">
        <v>1.0979349026456399E-3</v>
      </c>
      <c r="X1049" s="2">
        <v>0.96714442968368497</v>
      </c>
      <c r="Y1049" s="11">
        <v>4.283880116418E-5</v>
      </c>
      <c r="Z1049" s="2">
        <v>1.7603291198611201E-3</v>
      </c>
      <c r="AA1049" s="2">
        <v>0.93719327449798495</v>
      </c>
      <c r="AB1049" s="11">
        <v>1.09212915049283E-5</v>
      </c>
      <c r="AC1049" s="2">
        <v>2.9571459162980302E-4</v>
      </c>
      <c r="AD1049" s="2">
        <v>0.98074871301651001</v>
      </c>
    </row>
    <row r="1050" spans="11:30" x14ac:dyDescent="0.35">
      <c r="K1050" s="5">
        <v>1293</v>
      </c>
      <c r="L1050" s="47">
        <v>9.3491478764917701E-5</v>
      </c>
      <c r="M1050">
        <v>1.9103509839624099E-3</v>
      </c>
      <c r="N1050" s="2">
        <v>0.97629809379577603</v>
      </c>
      <c r="O1050" s="11">
        <v>6.6513857746031095E-5</v>
      </c>
      <c r="P1050">
        <v>2.2347811609506598E-3</v>
      </c>
      <c r="Q1050" s="2">
        <v>0.96402579545974698</v>
      </c>
      <c r="R1050" s="11">
        <v>1.4597222616430299E-5</v>
      </c>
      <c r="S1050" s="2">
        <v>3.3342724782414702E-4</v>
      </c>
      <c r="T1050" s="2">
        <v>0.98573881387710505</v>
      </c>
      <c r="U1050" s="5">
        <v>1137</v>
      </c>
      <c r="V1050" s="11">
        <v>1.8671536236069999E-4</v>
      </c>
      <c r="W1050" s="2">
        <v>2.6644628960639199E-3</v>
      </c>
      <c r="X1050" s="2">
        <v>0.97737342119216897</v>
      </c>
      <c r="Y1050" s="11">
        <v>1.5578382590319899E-4</v>
      </c>
      <c r="Z1050" s="2">
        <v>3.3248008694499701E-3</v>
      </c>
      <c r="AA1050" s="2">
        <v>0.95930147171020497</v>
      </c>
      <c r="AB1050" s="11">
        <v>2.3280466848518699E-5</v>
      </c>
      <c r="AC1050" s="2">
        <v>4.3346788152121002E-4</v>
      </c>
      <c r="AD1050" s="2">
        <v>0.98251396417617798</v>
      </c>
    </row>
    <row r="1051" spans="11:30" x14ac:dyDescent="0.35">
      <c r="K1051" s="5">
        <v>1294</v>
      </c>
      <c r="L1051" s="47">
        <v>1.85018958291038E-4</v>
      </c>
      <c r="M1051">
        <v>2.6136799715459299E-3</v>
      </c>
      <c r="N1051" s="2">
        <v>0.97982960939407304</v>
      </c>
      <c r="O1051" s="11">
        <v>1.1995538079645401E-4</v>
      </c>
      <c r="P1051">
        <v>2.97370739281177E-3</v>
      </c>
      <c r="Q1051" s="2">
        <v>0.97363007068634</v>
      </c>
      <c r="R1051" s="11">
        <v>2.67860250460216E-5</v>
      </c>
      <c r="S1051" s="2">
        <v>4.4977254583500299E-4</v>
      </c>
      <c r="T1051" s="2">
        <v>0.986974656581878</v>
      </c>
      <c r="U1051" s="5">
        <v>1138</v>
      </c>
      <c r="V1051" s="11">
        <v>2.54319253144785E-4</v>
      </c>
      <c r="W1051" s="2">
        <v>3.08564654551446E-3</v>
      </c>
      <c r="X1051" s="2">
        <v>0.98036307096481301</v>
      </c>
      <c r="Y1051" s="11">
        <v>2.1396217925939701E-4</v>
      </c>
      <c r="Z1051" s="2">
        <v>3.9134910330176301E-3</v>
      </c>
      <c r="AA1051" s="2">
        <v>0.96640676259994496</v>
      </c>
      <c r="AB1051" s="11">
        <v>3.0003280699020201E-5</v>
      </c>
      <c r="AC1051" s="2">
        <v>4.8988260095938997E-4</v>
      </c>
      <c r="AD1051" s="2">
        <v>0.98601019382476796</v>
      </c>
    </row>
    <row r="1052" spans="11:30" x14ac:dyDescent="0.35">
      <c r="K1052" s="5">
        <v>1295</v>
      </c>
      <c r="L1052">
        <v>2.4155496794264701E-4</v>
      </c>
      <c r="M1052">
        <v>3.03297396749258E-3</v>
      </c>
      <c r="N1052" s="2">
        <v>0.97764402627944902</v>
      </c>
      <c r="O1052" s="11">
        <v>1.7614229000173501E-4</v>
      </c>
      <c r="P1052">
        <v>3.5737326834350798E-3</v>
      </c>
      <c r="Q1052" s="2">
        <v>0.97029107809066695</v>
      </c>
      <c r="R1052" s="11">
        <v>2.5519791961414699E-5</v>
      </c>
      <c r="S1052" s="2">
        <v>4.5831152237951701E-4</v>
      </c>
      <c r="T1052" s="2">
        <v>0.98681122064590399</v>
      </c>
      <c r="U1052" s="5">
        <v>1139</v>
      </c>
      <c r="V1052" s="11">
        <v>2.8229079907760002E-4</v>
      </c>
      <c r="W1052" s="2">
        <v>3.1863839831203201E-3</v>
      </c>
      <c r="X1052" s="2">
        <v>0.98171865940093905</v>
      </c>
      <c r="Y1052" s="11">
        <v>2.2047862876206601E-4</v>
      </c>
      <c r="Z1052" s="2">
        <v>3.8761401083320301E-3</v>
      </c>
      <c r="AA1052" s="2">
        <v>0.97093474864959695</v>
      </c>
      <c r="AB1052" s="11">
        <v>3.4311578929191401E-5</v>
      </c>
      <c r="AC1052" s="2">
        <v>5.2537466399371602E-4</v>
      </c>
      <c r="AD1052" s="2">
        <v>0.98636728525161699</v>
      </c>
    </row>
    <row r="1053" spans="11:30" x14ac:dyDescent="0.35">
      <c r="K1053" s="5">
        <v>1296</v>
      </c>
      <c r="L1053" s="47">
        <v>9.4414135674014606E-5</v>
      </c>
      <c r="M1053">
        <v>1.9009114475920701E-3</v>
      </c>
      <c r="N1053" s="2">
        <v>0.97113364934921198</v>
      </c>
      <c r="O1053" s="11">
        <v>1.45085286931134E-4</v>
      </c>
      <c r="P1053">
        <v>3.2619873527437401E-3</v>
      </c>
      <c r="Q1053" s="2">
        <v>0.96081393957137995</v>
      </c>
      <c r="R1053" s="11">
        <v>1.93112955457763E-5</v>
      </c>
      <c r="S1053" s="2">
        <v>4.2038667015731302E-4</v>
      </c>
      <c r="T1053" s="2">
        <v>0.986361443996429</v>
      </c>
      <c r="U1053" s="5">
        <v>1140</v>
      </c>
      <c r="V1053" s="11">
        <v>5.2723997214343399E-5</v>
      </c>
      <c r="W1053" s="2">
        <v>1.39777455478906E-3</v>
      </c>
      <c r="X1053" s="2">
        <v>0.97690355777740401</v>
      </c>
      <c r="Y1053" s="11">
        <v>4.5209315430838601E-5</v>
      </c>
      <c r="Z1053" s="2">
        <v>1.80562085006386E-3</v>
      </c>
      <c r="AA1053" s="2">
        <v>0.95486050844192505</v>
      </c>
      <c r="AB1053" s="11">
        <v>1.3729313650401301E-5</v>
      </c>
      <c r="AC1053" s="2">
        <v>3.1870734528638401E-4</v>
      </c>
      <c r="AD1053" s="2">
        <v>0.98340642452239901</v>
      </c>
    </row>
    <row r="1054" spans="11:30" x14ac:dyDescent="0.35">
      <c r="K1054" s="5">
        <v>1297</v>
      </c>
      <c r="L1054" s="47">
        <v>1.5559323946945299E-4</v>
      </c>
      <c r="M1054">
        <v>2.3947493173182002E-3</v>
      </c>
      <c r="N1054" s="2">
        <v>0.98315191268920898</v>
      </c>
      <c r="O1054" s="11">
        <v>1.1935531074414E-4</v>
      </c>
      <c r="P1054">
        <v>2.8969575650990001E-3</v>
      </c>
      <c r="Q1054" s="2">
        <v>0.976740062236785</v>
      </c>
      <c r="R1054" s="11">
        <v>2.0409801436471699E-5</v>
      </c>
      <c r="S1054" s="2">
        <v>4.1659447015263102E-4</v>
      </c>
      <c r="T1054" s="2">
        <v>0.988941431045532</v>
      </c>
      <c r="U1054" s="5">
        <v>1141</v>
      </c>
      <c r="V1054" s="11">
        <v>2.3990299087017699E-4</v>
      </c>
      <c r="W1054" s="2">
        <v>3.00408666953444E-3</v>
      </c>
      <c r="X1054" s="2">
        <v>0.98332530260086004</v>
      </c>
      <c r="Y1054" s="11">
        <v>1.8104007176589199E-4</v>
      </c>
      <c r="Z1054" s="2">
        <v>3.5246112383901999E-3</v>
      </c>
      <c r="AA1054" s="2">
        <v>0.97784757614135698</v>
      </c>
      <c r="AB1054" s="11">
        <v>3.0733946914551698E-5</v>
      </c>
      <c r="AC1054" s="2">
        <v>4.7205004375427902E-4</v>
      </c>
      <c r="AD1054" s="2">
        <v>0.99018764495849598</v>
      </c>
    </row>
    <row r="1055" spans="11:30" x14ac:dyDescent="0.35">
      <c r="K1055" s="5">
        <v>1298</v>
      </c>
      <c r="L1055">
        <v>2.71491036983206E-4</v>
      </c>
      <c r="M1055">
        <v>3.14397574402391E-3</v>
      </c>
      <c r="N1055" s="2">
        <v>0.98448747396469105</v>
      </c>
      <c r="O1055" s="11">
        <v>2.4889528867788602E-4</v>
      </c>
      <c r="P1055">
        <v>4.1153826750814897E-3</v>
      </c>
      <c r="Q1055" s="2">
        <v>0.97932380437850897</v>
      </c>
      <c r="R1055" s="11">
        <v>3.4056945878546597E-5</v>
      </c>
      <c r="S1055" s="2">
        <v>5.3439510520547596E-4</v>
      </c>
      <c r="T1055" s="2">
        <v>0.98985290527343694</v>
      </c>
      <c r="U1055" s="5">
        <v>1142</v>
      </c>
      <c r="V1055" s="11">
        <v>2.7556080021895398E-4</v>
      </c>
      <c r="W1055" s="2">
        <v>3.1420437153428702E-3</v>
      </c>
      <c r="X1055" s="2">
        <v>0.987213253974914</v>
      </c>
      <c r="Y1055" s="11">
        <v>2.0115623192395999E-4</v>
      </c>
      <c r="Z1055" s="2">
        <v>3.6025634035468102E-3</v>
      </c>
      <c r="AA1055" s="2">
        <v>0.985165774822235</v>
      </c>
      <c r="AB1055" s="11">
        <v>3.6519119021249901E-5</v>
      </c>
      <c r="AC1055" s="2">
        <v>5.2214559400454098E-4</v>
      </c>
      <c r="AD1055" s="2">
        <v>0.99182444810867298</v>
      </c>
    </row>
    <row r="1056" spans="11:30" x14ac:dyDescent="0.35">
      <c r="K1056" s="5">
        <v>1299</v>
      </c>
      <c r="L1056">
        <v>3.2692783861421E-4</v>
      </c>
      <c r="M1056">
        <v>3.4870728850364598E-3</v>
      </c>
      <c r="N1056" s="2">
        <v>0.98404538631439198</v>
      </c>
      <c r="O1056" s="11">
        <v>2.89328600047156E-4</v>
      </c>
      <c r="P1056">
        <v>4.5764073729514998E-3</v>
      </c>
      <c r="Q1056" s="2">
        <v>0.97946846485137895</v>
      </c>
      <c r="R1056" s="11">
        <v>4.3379288399592001E-5</v>
      </c>
      <c r="S1056" s="2">
        <v>6.1288592405617205E-4</v>
      </c>
      <c r="T1056" s="2">
        <v>0.98912847042083696</v>
      </c>
      <c r="U1056" s="5">
        <v>1143</v>
      </c>
      <c r="V1056" s="11">
        <v>3.4045512438751698E-4</v>
      </c>
      <c r="W1056" s="2">
        <v>3.4531955607235401E-3</v>
      </c>
      <c r="X1056" s="2">
        <v>0.98716753721237105</v>
      </c>
      <c r="Y1056" s="11">
        <v>2.9943330446258101E-4</v>
      </c>
      <c r="Z1056" s="2">
        <v>4.3297437950968699E-3</v>
      </c>
      <c r="AA1056" s="2">
        <v>0.98339223861694303</v>
      </c>
      <c r="AB1056" s="11">
        <v>4.7525711124762798E-5</v>
      </c>
      <c r="AC1056" s="2">
        <v>5.8347021695226398E-4</v>
      </c>
      <c r="AD1056" s="2">
        <v>0.99114030599594105</v>
      </c>
    </row>
    <row r="1057" spans="11:30" x14ac:dyDescent="0.35">
      <c r="K1057" s="5">
        <v>1300</v>
      </c>
      <c r="L1057" s="47">
        <v>2.5972678486141302E-5</v>
      </c>
      <c r="M1057">
        <v>9.5822149887680997E-4</v>
      </c>
      <c r="N1057" s="2">
        <v>0.971696257591247</v>
      </c>
      <c r="O1057" s="11">
        <v>4.0846443880582201E-5</v>
      </c>
      <c r="P1057">
        <v>1.6781403683125899E-3</v>
      </c>
      <c r="Q1057" s="2">
        <v>0.95331281423568703</v>
      </c>
      <c r="R1057" s="11">
        <v>1.1854632248286999E-5</v>
      </c>
      <c r="S1057" s="2">
        <v>2.9590685153379998E-4</v>
      </c>
      <c r="T1057" s="2">
        <v>0.98373109102249101</v>
      </c>
      <c r="U1057" s="5">
        <v>1144</v>
      </c>
      <c r="V1057" s="11">
        <v>2.5904606445692398E-4</v>
      </c>
      <c r="W1057" s="2">
        <v>3.1284312717616502E-3</v>
      </c>
      <c r="X1057" s="2">
        <v>0.98208558559417702</v>
      </c>
      <c r="Y1057" s="11">
        <v>5.1879131933674195E-4</v>
      </c>
      <c r="Z1057" s="2">
        <v>5.9564821422099998E-3</v>
      </c>
      <c r="AA1057" s="2">
        <v>0.96356785297393799</v>
      </c>
      <c r="AB1057" s="11">
        <v>3.9520728751085699E-4</v>
      </c>
      <c r="AC1057" s="2">
        <v>1.70636922121047E-3</v>
      </c>
      <c r="AD1057" s="2">
        <v>0.97680556774139404</v>
      </c>
    </row>
    <row r="1058" spans="11:30" x14ac:dyDescent="0.35">
      <c r="K1058" s="5">
        <v>1301</v>
      </c>
      <c r="L1058" s="47">
        <v>1.3609715097118101E-4</v>
      </c>
      <c r="M1058">
        <v>2.2453553974628401E-3</v>
      </c>
      <c r="N1058" s="2">
        <v>0.97935110330581598</v>
      </c>
      <c r="O1058" s="11">
        <v>9.5485956990159994E-5</v>
      </c>
      <c r="P1058">
        <v>2.6178122498095001E-3</v>
      </c>
      <c r="Q1058" s="2">
        <v>0.96910285949706998</v>
      </c>
      <c r="R1058" s="11">
        <v>2.09453519346425E-5</v>
      </c>
      <c r="S1058" s="2">
        <v>4.0029222145676602E-4</v>
      </c>
      <c r="T1058" s="2">
        <v>0.98612117767333896</v>
      </c>
      <c r="U1058" s="5">
        <v>1145</v>
      </c>
      <c r="V1058" s="11">
        <v>3.3687514951452602E-4</v>
      </c>
      <c r="W1058" s="2">
        <v>3.5194640513509499E-3</v>
      </c>
      <c r="X1058" s="2">
        <v>0.99459129571914595</v>
      </c>
      <c r="Y1058" s="11">
        <v>4.9867510097101298E-4</v>
      </c>
      <c r="Z1058" s="2">
        <v>5.7722507044672897E-3</v>
      </c>
      <c r="AA1058" s="2">
        <v>0.99163174629211404</v>
      </c>
      <c r="AB1058" s="11">
        <v>1.0995195043506099E-4</v>
      </c>
      <c r="AC1058" s="2">
        <v>9.3223538715392297E-4</v>
      </c>
      <c r="AD1058" s="2">
        <v>0.99115520715713501</v>
      </c>
    </row>
    <row r="1059" spans="11:30" x14ac:dyDescent="0.35">
      <c r="K1059" s="5">
        <v>1302</v>
      </c>
      <c r="L1059">
        <v>2.2306546452455201E-4</v>
      </c>
      <c r="M1059">
        <v>2.7697286568582002E-3</v>
      </c>
      <c r="N1059" s="2">
        <v>0.98132854700088501</v>
      </c>
      <c r="O1059" s="11">
        <v>1.53902466990984E-4</v>
      </c>
      <c r="P1059">
        <v>3.12833301723003E-3</v>
      </c>
      <c r="Q1059" s="2">
        <v>0.97491133213043202</v>
      </c>
      <c r="R1059" s="11">
        <v>2.1927708075963801E-5</v>
      </c>
      <c r="S1059" s="2">
        <v>4.1665727621875698E-4</v>
      </c>
      <c r="T1059" s="2">
        <v>0.98822158575057895</v>
      </c>
      <c r="U1059" s="5">
        <v>1147</v>
      </c>
      <c r="V1059" s="11">
        <v>1.6490935813635501E-3</v>
      </c>
      <c r="W1059" s="2">
        <v>7.9114269465208002E-3</v>
      </c>
      <c r="X1059" s="2">
        <v>0.99435871839523304</v>
      </c>
      <c r="Y1059" s="11">
        <v>3.3579601440578699E-3</v>
      </c>
      <c r="Z1059" s="2">
        <v>1.5160711482167201E-2</v>
      </c>
      <c r="AA1059" s="2">
        <v>0.99036949872970503</v>
      </c>
      <c r="AB1059" s="11">
        <v>2.6843263767659599E-3</v>
      </c>
      <c r="AC1059" s="2">
        <v>4.5260824263095804E-3</v>
      </c>
      <c r="AD1059" s="2">
        <v>0.98813855648040705</v>
      </c>
    </row>
    <row r="1060" spans="11:30" x14ac:dyDescent="0.35">
      <c r="K1060" s="5">
        <v>1303</v>
      </c>
      <c r="L1060">
        <v>2.5197362992912498E-4</v>
      </c>
      <c r="M1060">
        <v>2.94762966223061E-3</v>
      </c>
      <c r="N1060" s="2">
        <v>0.98108601570129395</v>
      </c>
      <c r="O1060" s="11">
        <v>1.7328550165984701E-4</v>
      </c>
      <c r="P1060">
        <v>3.40870511718094E-3</v>
      </c>
      <c r="Q1060" s="2">
        <v>0.97515439987182595</v>
      </c>
      <c r="R1060" s="11">
        <v>3.0631515983259299E-5</v>
      </c>
      <c r="S1060" s="2">
        <v>4.7773460391908797E-4</v>
      </c>
      <c r="T1060" s="2">
        <v>0.98782598972320501</v>
      </c>
      <c r="U1060" s="5">
        <v>1148</v>
      </c>
      <c r="V1060" s="11">
        <v>5.2738960221176899E-5</v>
      </c>
      <c r="W1060" s="2">
        <v>1.4112965436652301E-3</v>
      </c>
      <c r="X1060" s="2">
        <v>0.95703482627868597</v>
      </c>
      <c r="Y1060" s="11">
        <v>6.8048255343455794E-5</v>
      </c>
      <c r="Z1060" s="2">
        <v>2.1784186828881502E-3</v>
      </c>
      <c r="AA1060" s="2">
        <v>0.92830163240432695</v>
      </c>
      <c r="AB1060" s="11">
        <v>1.3762253729510101E-5</v>
      </c>
      <c r="AC1060" s="2">
        <v>3.22776613757014E-4</v>
      </c>
      <c r="AD1060" s="2">
        <v>0.98009073734283403</v>
      </c>
    </row>
    <row r="1061" spans="11:30" x14ac:dyDescent="0.35">
      <c r="K1061" s="5">
        <v>1304</v>
      </c>
      <c r="L1061" s="47">
        <v>5.7651468523545103E-5</v>
      </c>
      <c r="M1061">
        <v>1.5005172463133901E-3</v>
      </c>
      <c r="N1061" s="2">
        <v>0.97261285781860296</v>
      </c>
      <c r="O1061" s="11">
        <v>9.7481606644578197E-5</v>
      </c>
      <c r="P1061">
        <v>2.6375921443104701E-3</v>
      </c>
      <c r="Q1061" s="2">
        <v>0.95156955718994096</v>
      </c>
      <c r="R1061" s="11">
        <v>3.1071511330082999E-5</v>
      </c>
      <c r="S1061" s="2">
        <v>5.0130207091569901E-4</v>
      </c>
      <c r="T1061" s="2">
        <v>0.98420321941375699</v>
      </c>
      <c r="U1061" s="5">
        <v>1149</v>
      </c>
      <c r="V1061" s="11">
        <v>6.7102009779773598E-5</v>
      </c>
      <c r="W1061" s="2">
        <v>1.61828158888965E-3</v>
      </c>
      <c r="X1061" s="2">
        <v>0.97619575262069702</v>
      </c>
      <c r="Y1061" s="11">
        <v>6.5056090534199002E-5</v>
      </c>
      <c r="Z1061" s="2">
        <v>2.2002812474966001E-3</v>
      </c>
      <c r="AA1061" s="2">
        <v>0.95483601093292203</v>
      </c>
      <c r="AB1061" s="11">
        <v>1.21861658044508E-5</v>
      </c>
      <c r="AC1061" s="2">
        <v>3.15735960612073E-4</v>
      </c>
      <c r="AD1061" s="2">
        <v>0.98436772823333696</v>
      </c>
    </row>
    <row r="1062" spans="11:30" x14ac:dyDescent="0.35">
      <c r="K1062" s="5">
        <v>1305</v>
      </c>
      <c r="L1062">
        <v>2.5739750708453298E-4</v>
      </c>
      <c r="M1062">
        <v>3.1649847514927301E-3</v>
      </c>
      <c r="N1062" s="2">
        <v>0.98989450931548995</v>
      </c>
      <c r="O1062" s="11">
        <v>3.9336978807114E-4</v>
      </c>
      <c r="P1062">
        <v>5.1333513110875997E-3</v>
      </c>
      <c r="Q1062" s="2">
        <v>0.98187321424484197</v>
      </c>
      <c r="R1062" s="11">
        <v>5.0070357247022898E-5</v>
      </c>
      <c r="S1062" s="2">
        <v>6.4952101092785597E-4</v>
      </c>
      <c r="T1062" s="2">
        <v>0.99058175086975098</v>
      </c>
      <c r="U1062" s="5">
        <v>1150</v>
      </c>
      <c r="V1062" s="11">
        <v>1.5375783550552999E-4</v>
      </c>
      <c r="W1062" s="2">
        <v>2.42306105792522E-3</v>
      </c>
      <c r="X1062" s="2">
        <v>0.97924989461898804</v>
      </c>
      <c r="Y1062" s="11">
        <v>1.26325088785961E-4</v>
      </c>
      <c r="Z1062" s="2">
        <v>3.0653094872832298E-3</v>
      </c>
      <c r="AA1062" s="2">
        <v>0.96939420700073198</v>
      </c>
      <c r="AB1062" s="11">
        <v>2.0570283595588901E-5</v>
      </c>
      <c r="AC1062" s="2">
        <v>3.9724959060549698E-4</v>
      </c>
      <c r="AD1062" s="2">
        <v>0.99029660224914495</v>
      </c>
    </row>
    <row r="1063" spans="11:30" x14ac:dyDescent="0.35">
      <c r="K1063" s="5">
        <v>1306</v>
      </c>
      <c r="L1063">
        <v>3.7054155836813098E-4</v>
      </c>
      <c r="M1063">
        <v>3.7570495624095201E-3</v>
      </c>
      <c r="N1063" s="2">
        <v>0.99139904975891102</v>
      </c>
      <c r="O1063" s="11">
        <v>5.8811530470847997E-4</v>
      </c>
      <c r="P1063">
        <v>6.3410555012524102E-3</v>
      </c>
      <c r="Q1063" s="2">
        <v>0.98481684923171997</v>
      </c>
      <c r="R1063" s="11">
        <v>8.8497472461312996E-5</v>
      </c>
      <c r="S1063" s="2">
        <v>8.8655739091336695E-4</v>
      </c>
      <c r="T1063" s="2">
        <v>0.99070817232131902</v>
      </c>
      <c r="U1063" s="5">
        <v>1151</v>
      </c>
      <c r="V1063" s="11">
        <v>1.8765292770694901E-4</v>
      </c>
      <c r="W1063" s="2">
        <v>2.6548183523118401E-3</v>
      </c>
      <c r="X1063" s="2">
        <v>0.98051768541336004</v>
      </c>
      <c r="Y1063" s="11">
        <v>1.42043092637322E-4</v>
      </c>
      <c r="Z1063" s="2">
        <v>3.2386311795562501E-3</v>
      </c>
      <c r="AA1063" s="2">
        <v>0.97140556573867798</v>
      </c>
      <c r="AB1063" s="11">
        <v>2.0959174435120001E-5</v>
      </c>
      <c r="AC1063" s="2">
        <v>4.1382183553650899E-4</v>
      </c>
      <c r="AD1063" s="2">
        <v>0.990769743919372</v>
      </c>
    </row>
    <row r="1064" spans="11:30" x14ac:dyDescent="0.35">
      <c r="K1064" s="5">
        <v>1307</v>
      </c>
      <c r="L1064">
        <v>3.7096629966981698E-4</v>
      </c>
      <c r="M1064">
        <v>3.7532970309257499E-3</v>
      </c>
      <c r="N1064" s="2">
        <v>0.99250859022140503</v>
      </c>
      <c r="O1064" s="11">
        <v>6.8847695365548101E-4</v>
      </c>
      <c r="P1064">
        <v>6.7778271622955799E-3</v>
      </c>
      <c r="Q1064" s="2">
        <v>0.98571491241455</v>
      </c>
      <c r="R1064" s="11">
        <v>1.2370919284876401E-4</v>
      </c>
      <c r="S1064" s="2">
        <v>1.0167257860302899E-3</v>
      </c>
      <c r="T1064" s="2">
        <v>0.99081236124038696</v>
      </c>
      <c r="U1064" s="5">
        <v>1152</v>
      </c>
      <c r="V1064" s="11">
        <v>1.8325612472835901E-4</v>
      </c>
      <c r="W1064" s="2">
        <v>2.5067231617867899E-3</v>
      </c>
      <c r="X1064" s="2">
        <v>0.97918945550918501</v>
      </c>
      <c r="Y1064" s="11">
        <v>1.45060970680788E-4</v>
      </c>
      <c r="Z1064" s="2">
        <v>3.2578008249401998E-3</v>
      </c>
      <c r="AA1064" s="2">
        <v>0.97355848550796498</v>
      </c>
      <c r="AB1064" s="11">
        <v>2.6060029995278401E-5</v>
      </c>
      <c r="AC1064" s="2">
        <v>4.6958107850514298E-4</v>
      </c>
      <c r="AD1064" s="2">
        <v>0.98651623725891102</v>
      </c>
    </row>
    <row r="1065" spans="11:30" x14ac:dyDescent="0.35">
      <c r="K1065" s="5">
        <v>1308</v>
      </c>
      <c r="L1065" s="47">
        <v>4.9841546569950797E-5</v>
      </c>
      <c r="M1065">
        <v>1.41994876321405E-3</v>
      </c>
      <c r="N1065" s="2">
        <v>0.97305154800414995</v>
      </c>
      <c r="O1065" s="11">
        <v>5.4758445912739201E-5</v>
      </c>
      <c r="P1065">
        <v>2.03127111308276E-3</v>
      </c>
      <c r="Q1065" s="2">
        <v>0.94776523113250699</v>
      </c>
      <c r="R1065" s="11">
        <v>1.3354017028177601E-5</v>
      </c>
      <c r="S1065" s="2">
        <v>3.2868265407159897E-4</v>
      </c>
      <c r="T1065" s="2">
        <v>0.98105180263519198</v>
      </c>
      <c r="U1065" s="5">
        <v>1153</v>
      </c>
      <c r="V1065" s="11">
        <v>1.75748326000757E-4</v>
      </c>
      <c r="W1065" s="2">
        <v>2.5663296692073302E-3</v>
      </c>
      <c r="X1065" s="2">
        <v>0.98126602172851496</v>
      </c>
      <c r="Y1065" s="11">
        <v>1.06972438516095E-4</v>
      </c>
      <c r="Z1065" s="2">
        <v>2.84569268114864E-3</v>
      </c>
      <c r="AA1065" s="2">
        <v>0.97222012281417802</v>
      </c>
      <c r="AB1065" s="11">
        <v>1.7456171917728998E-5</v>
      </c>
      <c r="AC1065" s="2">
        <v>3.7598545895889401E-4</v>
      </c>
      <c r="AD1065" s="2">
        <v>0.98903346061706499</v>
      </c>
    </row>
    <row r="1066" spans="11:30" x14ac:dyDescent="0.35">
      <c r="K1066" s="5">
        <v>1309</v>
      </c>
      <c r="L1066">
        <v>2.1996151190251101E-4</v>
      </c>
      <c r="M1066">
        <v>2.9748436063528E-3</v>
      </c>
      <c r="N1066" s="2">
        <v>0.98238086700439398</v>
      </c>
      <c r="O1066" s="11">
        <v>2.0330402185209001E-4</v>
      </c>
      <c r="P1066">
        <v>3.8836216554045599E-3</v>
      </c>
      <c r="Q1066" s="2">
        <v>0.97537946701049805</v>
      </c>
      <c r="R1066" s="11">
        <v>2.2797912606620199E-5</v>
      </c>
      <c r="S1066" s="2">
        <v>4.4468225678429002E-4</v>
      </c>
      <c r="T1066" s="2">
        <v>0.98897361755371005</v>
      </c>
      <c r="U1066" s="5">
        <v>1154</v>
      </c>
      <c r="V1066" s="11">
        <v>3.69100685929879E-4</v>
      </c>
      <c r="W1066" s="2">
        <v>3.5759441088885E-3</v>
      </c>
      <c r="X1066" s="2">
        <v>0.98465758562088002</v>
      </c>
      <c r="Y1066" s="11">
        <v>1.9501833594404101E-4</v>
      </c>
      <c r="Z1066" s="2">
        <v>3.6172049585729798E-3</v>
      </c>
      <c r="AA1066" s="2">
        <v>0.98237287998199396</v>
      </c>
      <c r="AB1066" s="11">
        <v>3.0278912163339501E-5</v>
      </c>
      <c r="AC1066" s="2">
        <v>4.7970615560188797E-4</v>
      </c>
      <c r="AD1066" s="2">
        <v>0.99251782894134499</v>
      </c>
    </row>
    <row r="1067" spans="11:30" x14ac:dyDescent="0.35">
      <c r="K1067" s="5">
        <v>1311</v>
      </c>
      <c r="L1067">
        <v>4.1748024523258198E-4</v>
      </c>
      <c r="M1067">
        <v>3.9927582256495901E-3</v>
      </c>
      <c r="N1067" s="2">
        <v>0.98251372575759799</v>
      </c>
      <c r="O1067" s="11">
        <v>3.7942742346785898E-4</v>
      </c>
      <c r="P1067">
        <v>5.2632270380854598E-3</v>
      </c>
      <c r="Q1067" s="2">
        <v>0.97538179159164395</v>
      </c>
      <c r="R1067" s="11">
        <v>4.4632604840444401E-5</v>
      </c>
      <c r="S1067" s="2">
        <v>6.2212056946009398E-4</v>
      </c>
      <c r="T1067" s="2">
        <v>0.98829847574233998</v>
      </c>
      <c r="U1067" s="5">
        <v>1155</v>
      </c>
      <c r="V1067" s="11">
        <v>4.4010367128066702E-4</v>
      </c>
      <c r="W1067" s="2">
        <v>3.9033046923577699E-3</v>
      </c>
      <c r="X1067" s="2">
        <v>0.98556011915206898</v>
      </c>
      <c r="Y1067" s="11">
        <v>2.4497180129401299E-4</v>
      </c>
      <c r="Z1067" s="2">
        <v>3.9934893138706597E-3</v>
      </c>
      <c r="AA1067" s="2">
        <v>0.98428487777709905</v>
      </c>
      <c r="AB1067" s="11">
        <v>3.6875651858281297E-5</v>
      </c>
      <c r="AC1067" s="2">
        <v>5.2532687550410596E-4</v>
      </c>
      <c r="AD1067" s="2">
        <v>0.99246418476104703</v>
      </c>
    </row>
    <row r="1068" spans="11:30" x14ac:dyDescent="0.35">
      <c r="K1068" s="5">
        <v>1312</v>
      </c>
      <c r="L1068" s="47">
        <v>6.7120003222953501E-5</v>
      </c>
      <c r="M1068">
        <v>1.6185379354283201E-3</v>
      </c>
      <c r="N1068" s="2">
        <v>0.97242569923400801</v>
      </c>
      <c r="O1068" s="11">
        <v>5.6894245062721798E-5</v>
      </c>
      <c r="P1068">
        <v>2.0557334646582599E-3</v>
      </c>
      <c r="Q1068" s="2">
        <v>0.95085638761520297</v>
      </c>
      <c r="R1068" s="11">
        <v>1.36748822114896E-5</v>
      </c>
      <c r="S1068" s="2">
        <v>3.2565725268796E-4</v>
      </c>
      <c r="T1068" s="2">
        <v>0.98367559909820501</v>
      </c>
      <c r="U1068" s="5">
        <v>1156</v>
      </c>
      <c r="V1068" s="11">
        <v>1.3013511488679699E-4</v>
      </c>
      <c r="W1068" s="2">
        <v>2.1895715035498099E-3</v>
      </c>
      <c r="X1068" s="2">
        <v>0.98078519105911199</v>
      </c>
      <c r="Y1068" s="11">
        <v>2.129352214979E-4</v>
      </c>
      <c r="Z1068" s="2">
        <v>3.8282605819404099E-3</v>
      </c>
      <c r="AA1068" s="2">
        <v>0.97897130250930697</v>
      </c>
      <c r="AB1068" s="11">
        <v>6.4045816543512006E-5</v>
      </c>
      <c r="AC1068" s="2">
        <v>7.3686009272932995E-4</v>
      </c>
      <c r="AD1068" s="2">
        <v>0.98682361841201705</v>
      </c>
    </row>
    <row r="1069" spans="11:30" x14ac:dyDescent="0.35">
      <c r="K1069" s="5">
        <v>1313</v>
      </c>
      <c r="L1069" s="47">
        <v>1.74604530911892E-4</v>
      </c>
      <c r="M1069">
        <v>2.4540822487324398E-3</v>
      </c>
      <c r="N1069" s="2">
        <v>0.981767058372497</v>
      </c>
      <c r="O1069" s="11">
        <v>1.2591593258548501E-4</v>
      </c>
      <c r="P1069">
        <v>3.0186004005372498E-3</v>
      </c>
      <c r="Q1069" s="2">
        <v>0.97098159790038996</v>
      </c>
      <c r="R1069" s="11">
        <v>2.1276284314808398E-5</v>
      </c>
      <c r="S1069" s="2">
        <v>4.14851121604442E-4</v>
      </c>
      <c r="T1069" s="2">
        <v>0.98891294002532903</v>
      </c>
      <c r="U1069" s="5">
        <v>1157</v>
      </c>
      <c r="V1069" s="11">
        <v>2.04312382265925E-4</v>
      </c>
      <c r="W1069" s="2">
        <v>2.8343228623270902E-3</v>
      </c>
      <c r="X1069" s="2">
        <v>0.98919814825057895</v>
      </c>
      <c r="Y1069" s="11">
        <v>2.8119579656049598E-4</v>
      </c>
      <c r="Z1069" s="2">
        <v>4.2820204980671397E-3</v>
      </c>
      <c r="AA1069" s="2">
        <v>0.98308038711547796</v>
      </c>
      <c r="AB1069" s="11">
        <v>3.5945427953265601E-5</v>
      </c>
      <c r="AC1069" s="2">
        <v>5.3873105207458095E-4</v>
      </c>
      <c r="AD1069" s="2">
        <v>0.98951274156570401</v>
      </c>
    </row>
    <row r="1070" spans="11:30" x14ac:dyDescent="0.35">
      <c r="K1070" s="5">
        <v>1314</v>
      </c>
      <c r="L1070" s="47">
        <v>2.06835233257152E-4</v>
      </c>
      <c r="M1070">
        <v>2.6920679956674502E-3</v>
      </c>
      <c r="N1070" s="2">
        <v>0.98321402072906405</v>
      </c>
      <c r="O1070" s="11">
        <v>1.5895957767497699E-4</v>
      </c>
      <c r="P1070">
        <v>3.3192175906151498E-3</v>
      </c>
      <c r="Q1070" s="2">
        <v>0.97335731983184803</v>
      </c>
      <c r="R1070" s="11">
        <v>2.4758568542893001E-5</v>
      </c>
      <c r="S1070" s="2">
        <v>4.48826438514515E-4</v>
      </c>
      <c r="T1070" s="2">
        <v>0.98941093683242798</v>
      </c>
      <c r="U1070" s="5">
        <v>1158</v>
      </c>
      <c r="V1070" s="11">
        <v>3.3156701829284402E-4</v>
      </c>
      <c r="W1070" s="2">
        <v>3.5315989516675399E-3</v>
      </c>
      <c r="X1070" s="2">
        <v>0.99156677722930897</v>
      </c>
      <c r="Y1070" s="11">
        <v>4.4422518112696702E-4</v>
      </c>
      <c r="Z1070" s="2">
        <v>5.4472093470394603E-3</v>
      </c>
      <c r="AA1070" s="2">
        <v>0.98798942565917902</v>
      </c>
      <c r="AB1070" s="11">
        <v>6.7967244831379503E-5</v>
      </c>
      <c r="AC1070" s="2">
        <v>7.6002691639587196E-4</v>
      </c>
      <c r="AD1070" s="2">
        <v>0.99097204208374001</v>
      </c>
    </row>
    <row r="1071" spans="11:30" x14ac:dyDescent="0.35">
      <c r="K1071" s="5">
        <v>1316</v>
      </c>
      <c r="L1071" s="47">
        <v>4.3397620174800903E-5</v>
      </c>
      <c r="M1071">
        <v>1.2048037024214801E-3</v>
      </c>
      <c r="N1071" s="2">
        <v>0.96654015779495195</v>
      </c>
      <c r="O1071" s="11">
        <v>5.9968180721625598E-5</v>
      </c>
      <c r="P1071">
        <v>2.0226263441145398E-3</v>
      </c>
      <c r="Q1071" s="2">
        <v>0.94499236345291104</v>
      </c>
      <c r="R1071" s="11">
        <v>1.34569381771143E-5</v>
      </c>
      <c r="S1071" s="2">
        <v>3.19866318022832E-4</v>
      </c>
      <c r="T1071" s="2">
        <v>0.98416435718536299</v>
      </c>
      <c r="U1071" s="5">
        <v>1159</v>
      </c>
      <c r="V1071" s="11">
        <v>4.0910480311140402E-4</v>
      </c>
      <c r="W1071" s="2">
        <v>3.9369752630591297E-3</v>
      </c>
      <c r="X1071" s="2">
        <v>0.99153763055801303</v>
      </c>
      <c r="Y1071" s="11">
        <v>6.0794613091275096E-4</v>
      </c>
      <c r="Z1071" s="2">
        <v>6.3984361477196199E-3</v>
      </c>
      <c r="AA1071" s="2">
        <v>0.98768609762191695</v>
      </c>
      <c r="AB1071" s="11">
        <v>1.08401807665359E-4</v>
      </c>
      <c r="AC1071" s="2">
        <v>9.63671132922172E-4</v>
      </c>
      <c r="AD1071" s="2">
        <v>0.99061632156372004</v>
      </c>
    </row>
    <row r="1072" spans="11:30" x14ac:dyDescent="0.35">
      <c r="K1072" s="5">
        <v>1317</v>
      </c>
      <c r="L1072" s="47">
        <v>1.04953374830074E-4</v>
      </c>
      <c r="M1072">
        <v>2.0534403156489099E-3</v>
      </c>
      <c r="N1072" s="2">
        <v>0.98116958141326904</v>
      </c>
      <c r="O1072" s="11">
        <v>1.02088102721609E-4</v>
      </c>
      <c r="P1072">
        <v>2.72245611995458E-3</v>
      </c>
      <c r="Q1072" s="2">
        <v>0.96522009372711104</v>
      </c>
      <c r="R1072" s="11">
        <v>1.599226561666E-5</v>
      </c>
      <c r="S1072" s="2">
        <v>3.5623923758976102E-4</v>
      </c>
      <c r="T1072" s="2">
        <v>0.98723411560058505</v>
      </c>
      <c r="U1072" s="5">
        <v>1160</v>
      </c>
      <c r="V1072" s="11">
        <v>4.3272313632769503E-5</v>
      </c>
      <c r="W1072" s="2">
        <v>1.15330622065812E-3</v>
      </c>
      <c r="X1072" s="2">
        <v>0.95292693376541104</v>
      </c>
      <c r="Y1072" s="11">
        <v>7.1621412644162706E-5</v>
      </c>
      <c r="Z1072" s="2">
        <v>2.0036862697452298E-3</v>
      </c>
      <c r="AA1072" s="2">
        <v>0.91520965099334695</v>
      </c>
      <c r="AB1072" s="11">
        <v>1.53569999383762E-5</v>
      </c>
      <c r="AC1072" s="2">
        <v>3.3624598290771203E-4</v>
      </c>
      <c r="AD1072" s="2">
        <v>0.96898418664932195</v>
      </c>
    </row>
    <row r="1073" spans="11:30" x14ac:dyDescent="0.35">
      <c r="K1073" s="5">
        <v>1318</v>
      </c>
      <c r="L1073">
        <v>2.4949910584837198E-4</v>
      </c>
      <c r="M1073">
        <v>3.1013281550258398E-3</v>
      </c>
      <c r="N1073" s="2">
        <v>0.98437601327896096</v>
      </c>
      <c r="O1073" s="11">
        <v>2.4632766144350101E-4</v>
      </c>
      <c r="P1073">
        <v>4.1358596645295603E-3</v>
      </c>
      <c r="Q1073" s="2">
        <v>0.97553080320358199</v>
      </c>
      <c r="R1073" s="11">
        <v>2.98041068163001E-5</v>
      </c>
      <c r="S1073" s="2">
        <v>5.1033904310315804E-4</v>
      </c>
      <c r="T1073" s="2">
        <v>0.98904269933700495</v>
      </c>
      <c r="U1073" s="5">
        <v>1161</v>
      </c>
      <c r="V1073" s="11">
        <v>1.21677425340749E-4</v>
      </c>
      <c r="W1073" s="2">
        <v>2.25307745859026E-3</v>
      </c>
      <c r="X1073" s="2">
        <v>0.97743773460388095</v>
      </c>
      <c r="Y1073" s="11">
        <v>1.09813903691247E-4</v>
      </c>
      <c r="Z1073" s="2">
        <v>2.89780949242413E-3</v>
      </c>
      <c r="AA1073" s="2">
        <v>0.96237134933471602</v>
      </c>
      <c r="AB1073" s="11">
        <v>1.3811302778776699E-5</v>
      </c>
      <c r="AC1073" s="2">
        <v>3.4634253825061002E-4</v>
      </c>
      <c r="AD1073" s="2">
        <v>0.98786371946334794</v>
      </c>
    </row>
    <row r="1074" spans="11:30" x14ac:dyDescent="0.35">
      <c r="K1074" s="5">
        <v>1319</v>
      </c>
      <c r="L1074">
        <v>3.2813462894409797E-4</v>
      </c>
      <c r="M1074">
        <v>3.53161408565938E-3</v>
      </c>
      <c r="N1074" s="2">
        <v>0.98366445302963201</v>
      </c>
      <c r="O1074" s="11">
        <v>3.4103472717106299E-4</v>
      </c>
      <c r="P1074">
        <v>4.7854962758719904E-3</v>
      </c>
      <c r="Q1074" s="2">
        <v>0.97576498985290505</v>
      </c>
      <c r="R1074" s="11">
        <v>3.8975995266809999E-5</v>
      </c>
      <c r="S1074" s="2">
        <v>5.6402815971523502E-4</v>
      </c>
      <c r="T1074" s="2">
        <v>0.98947072029113703</v>
      </c>
      <c r="U1074" s="5">
        <v>1162</v>
      </c>
      <c r="V1074" s="11">
        <v>1.7500515969004401E-4</v>
      </c>
      <c r="W1074" s="2">
        <v>2.61331349611282E-3</v>
      </c>
      <c r="X1074" s="2">
        <v>0.98019725084304798</v>
      </c>
      <c r="Y1074" s="11">
        <v>1.62833195645362E-4</v>
      </c>
      <c r="Z1074" s="2">
        <v>3.3847927115857601E-3</v>
      </c>
      <c r="AA1074" s="2">
        <v>0.970012307167053</v>
      </c>
      <c r="AB1074" s="11">
        <v>2.12316226679831E-5</v>
      </c>
      <c r="AC1074" s="2">
        <v>4.0457092109136202E-4</v>
      </c>
      <c r="AD1074" s="2">
        <v>0.98867851495742798</v>
      </c>
    </row>
    <row r="1075" spans="11:30" x14ac:dyDescent="0.35">
      <c r="K1075" s="5">
        <v>1320</v>
      </c>
      <c r="L1075">
        <v>8.1902334932237798E-4</v>
      </c>
      <c r="M1075">
        <v>5.3705838508903902E-3</v>
      </c>
      <c r="N1075" s="2">
        <v>0.97633957862854004</v>
      </c>
      <c r="O1075" s="11">
        <v>2.2347781341522902E-3</v>
      </c>
      <c r="P1075">
        <v>1.2704945169389199E-2</v>
      </c>
      <c r="Q1075" s="2">
        <v>0.95635825395584095</v>
      </c>
      <c r="R1075" s="11">
        <v>9.3003490474075003E-4</v>
      </c>
      <c r="S1075" s="2">
        <v>2.9881773516535698E-3</v>
      </c>
      <c r="T1075" s="2">
        <v>0.97340160608291604</v>
      </c>
      <c r="U1075" s="5">
        <v>1163</v>
      </c>
      <c r="V1075" s="11">
        <v>2.1631827985402099E-4</v>
      </c>
      <c r="W1075" s="2">
        <v>2.9195393435656998E-3</v>
      </c>
      <c r="X1075" s="2">
        <v>0.98021656274795499</v>
      </c>
      <c r="Y1075" s="11">
        <v>1.91013721632771E-4</v>
      </c>
      <c r="Z1075" s="2">
        <v>3.7580805364996099E-3</v>
      </c>
      <c r="AA1075" s="2">
        <v>0.97119343280792203</v>
      </c>
      <c r="AB1075" s="11">
        <v>2.51405563176376E-5</v>
      </c>
      <c r="AC1075" s="2">
        <v>4.6138701145537198E-4</v>
      </c>
      <c r="AD1075" s="2">
        <v>0.98881471157073897</v>
      </c>
    </row>
    <row r="1076" spans="11:30" x14ac:dyDescent="0.35">
      <c r="K1076" s="5">
        <v>1322</v>
      </c>
      <c r="L1076">
        <v>5.4706278024241296E-4</v>
      </c>
      <c r="M1076">
        <v>4.6801804564893202E-3</v>
      </c>
      <c r="N1076" s="2">
        <v>0.99189144372939997</v>
      </c>
      <c r="O1076" s="11">
        <v>7.0492672966793104E-4</v>
      </c>
      <c r="P1076">
        <v>7.0481789298355501E-3</v>
      </c>
      <c r="Q1076" s="2">
        <v>0.987668216228485</v>
      </c>
      <c r="R1076" s="11">
        <v>1.19908385386224E-4</v>
      </c>
      <c r="S1076" s="2">
        <v>1.00676959846168E-3</v>
      </c>
      <c r="T1076" s="2">
        <v>0.99182158708572299</v>
      </c>
      <c r="U1076" s="5">
        <v>1165</v>
      </c>
      <c r="V1076" s="11">
        <v>5.7230889797210596E-4</v>
      </c>
      <c r="W1076" s="2">
        <v>4.6289493329823E-3</v>
      </c>
      <c r="X1076" s="2">
        <v>0.99476027488708496</v>
      </c>
      <c r="Y1076" s="11">
        <v>1.2029316276311801E-3</v>
      </c>
      <c r="Z1076" s="2">
        <v>9.11387242376804E-3</v>
      </c>
      <c r="AA1076" s="2">
        <v>0.98650336265563898</v>
      </c>
      <c r="AB1076" s="11">
        <v>4.7790489043109103E-4</v>
      </c>
      <c r="AC1076" s="2">
        <v>1.99353857897222E-3</v>
      </c>
      <c r="AD1076" s="2">
        <v>0.988259077072143</v>
      </c>
    </row>
    <row r="1077" spans="11:30" x14ac:dyDescent="0.35">
      <c r="K1077" s="5">
        <v>1323</v>
      </c>
      <c r="L1077">
        <v>6.3923496054485397E-4</v>
      </c>
      <c r="M1077">
        <v>5.0281798467040001E-3</v>
      </c>
      <c r="N1077" s="2">
        <v>0.99197280406951904</v>
      </c>
      <c r="O1077" s="11">
        <v>1.0789048392325601E-3</v>
      </c>
      <c r="P1077">
        <v>8.7860645726323093E-3</v>
      </c>
      <c r="Q1077" s="2">
        <v>0.98736613988876298</v>
      </c>
      <c r="R1077" s="11">
        <v>3.6316216574050399E-4</v>
      </c>
      <c r="S1077" s="2">
        <v>1.6731879441067501E-3</v>
      </c>
      <c r="T1077" s="2">
        <v>0.98986905813217096</v>
      </c>
      <c r="U1077" s="5">
        <v>1166</v>
      </c>
      <c r="V1077" s="11">
        <v>8.5524126188829498E-4</v>
      </c>
      <c r="W1077" s="2">
        <v>5.45323407277464E-3</v>
      </c>
      <c r="X1077" s="2">
        <v>0.99648463726043701</v>
      </c>
      <c r="Y1077" s="11">
        <v>2.1261039655655601E-3</v>
      </c>
      <c r="Z1077" s="2">
        <v>1.18976300582289E-2</v>
      </c>
      <c r="AA1077" s="2">
        <v>0.99275457859039296</v>
      </c>
      <c r="AB1077" s="11">
        <v>1.5083868056535699E-3</v>
      </c>
      <c r="AC1077" s="2">
        <v>3.3353485632687798E-3</v>
      </c>
      <c r="AD1077" s="2">
        <v>0.99553489685058505</v>
      </c>
    </row>
    <row r="1078" spans="11:30" x14ac:dyDescent="0.35">
      <c r="K1078" s="5">
        <v>1324</v>
      </c>
      <c r="L1078" s="47">
        <v>5.0265352911083001E-5</v>
      </c>
      <c r="M1078">
        <v>1.34847464505583E-3</v>
      </c>
      <c r="N1078" s="2">
        <v>0.97314482927322299</v>
      </c>
      <c r="O1078" s="11">
        <v>6.1146594816818806E-5</v>
      </c>
      <c r="P1078">
        <v>2.0768637768924202E-3</v>
      </c>
      <c r="Q1078" s="2">
        <v>0.95555913448333696</v>
      </c>
      <c r="R1078" s="11">
        <v>1.41380915010813E-5</v>
      </c>
      <c r="S1078" s="2">
        <v>3.3565523335710097E-4</v>
      </c>
      <c r="T1078" s="2">
        <v>0.98368304967880205</v>
      </c>
      <c r="U1078" s="5">
        <v>1168</v>
      </c>
      <c r="V1078" s="11">
        <v>3.9897171518532498E-5</v>
      </c>
      <c r="W1078" s="2">
        <v>1.2659472413361001E-3</v>
      </c>
      <c r="X1078" s="2">
        <v>0.97226971387863104</v>
      </c>
      <c r="Y1078" s="11">
        <v>4.6176643081707799E-5</v>
      </c>
      <c r="Z1078" s="2">
        <v>1.82576104998588E-3</v>
      </c>
      <c r="AA1078" s="2">
        <v>0.947160184383392</v>
      </c>
      <c r="AB1078" s="11">
        <v>1.13938258436974E-5</v>
      </c>
      <c r="AC1078" s="2">
        <v>2.9894171166233702E-4</v>
      </c>
      <c r="AD1078" s="2">
        <v>0.98061001300811701</v>
      </c>
    </row>
    <row r="1079" spans="11:30" x14ac:dyDescent="0.35">
      <c r="K1079" s="5">
        <v>1325</v>
      </c>
      <c r="L1079" s="47">
        <v>1.19585114589426E-4</v>
      </c>
      <c r="M1079">
        <v>2.0397135522216502E-3</v>
      </c>
      <c r="N1079" s="2">
        <v>0.97824871540069502</v>
      </c>
      <c r="O1079" s="11">
        <v>7.3993978730868494E-5</v>
      </c>
      <c r="P1079">
        <v>2.32696183957159E-3</v>
      </c>
      <c r="Q1079" s="2">
        <v>0.96732634305953902</v>
      </c>
      <c r="R1079" s="11">
        <v>1.6964071619440801E-5</v>
      </c>
      <c r="S1079" s="2">
        <v>3.5663487506099002E-4</v>
      </c>
      <c r="T1079" s="2">
        <v>0.987978875637054</v>
      </c>
      <c r="U1079" s="5">
        <v>1169</v>
      </c>
      <c r="V1079" s="11">
        <v>1.7493787163402801E-4</v>
      </c>
      <c r="W1079" s="2">
        <v>2.5227088481187799E-3</v>
      </c>
      <c r="X1079" s="2">
        <v>0.98134392499923695</v>
      </c>
      <c r="Y1079" s="11">
        <v>1.1950505722779701E-4</v>
      </c>
      <c r="Z1079" s="2">
        <v>2.8606427367776602E-3</v>
      </c>
      <c r="AA1079" s="2">
        <v>0.97135859727859497</v>
      </c>
      <c r="AB1079" s="11">
        <v>2.3308884919970201E-5</v>
      </c>
      <c r="AC1079" s="2">
        <v>4.0677058859728201E-4</v>
      </c>
      <c r="AD1079" s="2">
        <v>0.98888278007507302</v>
      </c>
    </row>
    <row r="1080" spans="11:30" x14ac:dyDescent="0.35">
      <c r="K1080" s="5">
        <v>1326</v>
      </c>
      <c r="L1080">
        <v>1.91916245967149E-4</v>
      </c>
      <c r="M1080">
        <v>2.6052058674395002E-3</v>
      </c>
      <c r="N1080" s="2">
        <v>0.979026019573211</v>
      </c>
      <c r="O1080" s="11">
        <v>1.3908358232583799E-4</v>
      </c>
      <c r="P1080">
        <v>3.1444630585610801E-3</v>
      </c>
      <c r="Q1080" s="2">
        <v>0.97105181217193604</v>
      </c>
      <c r="R1080" s="11">
        <v>2.8147900593466999E-5</v>
      </c>
      <c r="S1080" s="2">
        <v>4.6634260797873101E-4</v>
      </c>
      <c r="T1080" s="2">
        <v>0.98748195171356201</v>
      </c>
      <c r="U1080" s="5">
        <v>1170</v>
      </c>
      <c r="V1080" s="11">
        <v>2.17314838664606E-4</v>
      </c>
      <c r="W1080" s="2">
        <v>2.8278967365622499E-3</v>
      </c>
      <c r="X1080" s="2">
        <v>0.98351573944091797</v>
      </c>
      <c r="Y1080" s="11">
        <v>1.71355466591194E-4</v>
      </c>
      <c r="Z1080" s="2">
        <v>3.3942451700568199E-3</v>
      </c>
      <c r="AA1080" s="2">
        <v>0.97602605819702104</v>
      </c>
      <c r="AB1080" s="11">
        <v>3.03098822769243E-5</v>
      </c>
      <c r="AC1080" s="2">
        <v>4.6064186608418801E-4</v>
      </c>
      <c r="AD1080" s="2">
        <v>0.98904114961624101</v>
      </c>
    </row>
    <row r="1081" spans="11:30" x14ac:dyDescent="0.35">
      <c r="K1081" s="5">
        <v>1327</v>
      </c>
      <c r="L1081">
        <v>2.45148956310004E-4</v>
      </c>
      <c r="M1081">
        <v>2.9261251911520902E-3</v>
      </c>
      <c r="N1081" s="2">
        <v>0.97842800617217995</v>
      </c>
      <c r="O1081" s="11">
        <v>1.62955519044771E-4</v>
      </c>
      <c r="P1081">
        <v>3.4025164786726202E-3</v>
      </c>
      <c r="Q1081" s="2">
        <v>0.97237312793731601</v>
      </c>
      <c r="R1081" s="11">
        <v>2.9377735700109002E-5</v>
      </c>
      <c r="S1081" s="2">
        <v>4.8084661830216597E-4</v>
      </c>
      <c r="T1081" s="2">
        <v>0.98923498392105103</v>
      </c>
      <c r="U1081" s="5">
        <v>1171</v>
      </c>
      <c r="V1081" s="11">
        <v>2.8695509536191799E-4</v>
      </c>
      <c r="W1081" s="2">
        <v>3.1677663791924702E-3</v>
      </c>
      <c r="X1081" s="2">
        <v>0.98241162300109797</v>
      </c>
      <c r="Y1081" s="11">
        <v>1.84517150046303E-4</v>
      </c>
      <c r="Z1081" s="2">
        <v>3.4786041360348398E-3</v>
      </c>
      <c r="AA1081" s="2">
        <v>0.97754365205764704</v>
      </c>
      <c r="AB1081" s="11">
        <v>3.4325927117606598E-5</v>
      </c>
      <c r="AC1081" s="2">
        <v>4.7523702960461302E-4</v>
      </c>
      <c r="AD1081" s="2">
        <v>0.98964601755142201</v>
      </c>
    </row>
    <row r="1082" spans="11:30" x14ac:dyDescent="0.35">
      <c r="K1082" s="5">
        <v>1328</v>
      </c>
      <c r="L1082" s="47">
        <v>3.90568093280307E-5</v>
      </c>
      <c r="M1082">
        <v>1.13573297858238E-3</v>
      </c>
      <c r="N1082" s="2">
        <v>0.96856504678726196</v>
      </c>
      <c r="O1082" s="11">
        <v>6.5321197325829403E-5</v>
      </c>
      <c r="P1082">
        <v>2.0591195207089099E-3</v>
      </c>
      <c r="Q1082" s="2">
        <v>0.94857358932495095</v>
      </c>
      <c r="R1082" s="11">
        <v>1.5435072782565799E-5</v>
      </c>
      <c r="S1082" s="2">
        <v>3.4607597626745701E-4</v>
      </c>
      <c r="T1082" s="2">
        <v>0.98268789052963201</v>
      </c>
      <c r="U1082" s="5">
        <v>1172</v>
      </c>
      <c r="V1082" s="11">
        <v>8.7619016994722106E-5</v>
      </c>
      <c r="W1082" s="2">
        <v>1.8681001383811201E-3</v>
      </c>
      <c r="X1082" s="2">
        <v>0.97736656665802002</v>
      </c>
      <c r="Y1082" s="11">
        <v>7.3332608735654503E-5</v>
      </c>
      <c r="Z1082" s="2">
        <v>2.3389440029859499E-3</v>
      </c>
      <c r="AA1082" s="2">
        <v>0.96022146940231301</v>
      </c>
      <c r="AB1082" s="11">
        <v>1.3287452020449499E-5</v>
      </c>
      <c r="AC1082" s="2">
        <v>3.1895807478576899E-4</v>
      </c>
      <c r="AD1082" s="2">
        <v>0.98654294013976995</v>
      </c>
    </row>
    <row r="1083" spans="11:30" x14ac:dyDescent="0.35">
      <c r="K1083" s="5">
        <v>1329</v>
      </c>
      <c r="L1083" s="47">
        <v>2.0159120322205099E-4</v>
      </c>
      <c r="M1083">
        <v>2.8410381637513599E-3</v>
      </c>
      <c r="N1083" s="2">
        <v>0.98216003179550104</v>
      </c>
      <c r="O1083" s="11">
        <v>1.7735103028826399E-4</v>
      </c>
      <c r="P1083">
        <v>3.5000999923795401E-3</v>
      </c>
      <c r="Q1083" s="2">
        <v>0.972517609596252</v>
      </c>
      <c r="R1083" s="11">
        <v>2.3024020265438499E-5</v>
      </c>
      <c r="S1083" s="2">
        <v>4.2604087502695598E-4</v>
      </c>
      <c r="T1083" s="2">
        <v>0.98923581838607699</v>
      </c>
      <c r="U1083" s="5">
        <v>1173</v>
      </c>
      <c r="V1083" s="11">
        <v>2.0497092918958499E-4</v>
      </c>
      <c r="W1083" s="2">
        <v>2.8138109482824798E-3</v>
      </c>
      <c r="X1083" s="2">
        <v>0.98627072572708097</v>
      </c>
      <c r="Y1083" s="11">
        <v>2.16602027649059E-4</v>
      </c>
      <c r="Z1083" s="2">
        <v>3.7352675572037601E-3</v>
      </c>
      <c r="AA1083" s="2">
        <v>0.98012316226959195</v>
      </c>
      <c r="AB1083" s="11">
        <v>2.8123131414758902E-5</v>
      </c>
      <c r="AC1083" s="2">
        <v>4.6156975440680899E-4</v>
      </c>
      <c r="AD1083" s="2">
        <v>0.99186623096465998</v>
      </c>
    </row>
    <row r="1084" spans="11:30" x14ac:dyDescent="0.35">
      <c r="K1084" s="5">
        <v>1330</v>
      </c>
      <c r="L1084">
        <v>3.5521353129297397E-4</v>
      </c>
      <c r="M1084">
        <v>3.6585747729986902E-3</v>
      </c>
      <c r="N1084" s="2">
        <v>0.98202776908874501</v>
      </c>
      <c r="O1084" s="11">
        <v>2.5316938990727002E-4</v>
      </c>
      <c r="P1084">
        <v>4.2153233662247597E-3</v>
      </c>
      <c r="Q1084" s="2">
        <v>0.97673469781875599</v>
      </c>
      <c r="R1084" s="11">
        <v>3.6220404581399601E-5</v>
      </c>
      <c r="S1084" s="2">
        <v>5.4328388068824996E-4</v>
      </c>
      <c r="T1084" s="2">
        <v>0.990350902080535</v>
      </c>
      <c r="U1084" s="5">
        <v>1174</v>
      </c>
      <c r="V1084" s="11">
        <v>2.63667985564097E-4</v>
      </c>
      <c r="W1084" s="2">
        <v>3.1339204870164299E-3</v>
      </c>
      <c r="X1084" s="2">
        <v>0.98823189735412598</v>
      </c>
      <c r="Y1084" s="11">
        <v>2.6708887889981199E-4</v>
      </c>
      <c r="Z1084" s="2">
        <v>4.0866853669285696E-3</v>
      </c>
      <c r="AA1084" s="2">
        <v>0.98313522338867099</v>
      </c>
      <c r="AB1084" s="11">
        <v>3.2279061997542097E-5</v>
      </c>
      <c r="AC1084" s="2">
        <v>4.98898269142955E-4</v>
      </c>
      <c r="AD1084" s="2">
        <v>0.99215453863143899</v>
      </c>
    </row>
    <row r="1085" spans="11:30" x14ac:dyDescent="0.35">
      <c r="K1085" s="5">
        <v>1331</v>
      </c>
      <c r="L1085">
        <v>3.6118456046096899E-4</v>
      </c>
      <c r="M1085">
        <v>3.70246986858546E-3</v>
      </c>
      <c r="N1085" s="2">
        <v>0.98353636264801003</v>
      </c>
      <c r="O1085" s="11">
        <v>2.9400576022453601E-4</v>
      </c>
      <c r="P1085">
        <v>4.5041092671453901E-3</v>
      </c>
      <c r="Q1085" s="2">
        <v>0.97937661409377996</v>
      </c>
      <c r="R1085" s="11">
        <v>3.91703542845789E-5</v>
      </c>
      <c r="S1085" s="2">
        <v>5.6594138732179999E-4</v>
      </c>
      <c r="T1085" s="2">
        <v>0.99086648225784302</v>
      </c>
      <c r="U1085" s="5">
        <v>1175</v>
      </c>
      <c r="V1085" s="11">
        <v>1.0543948737904399E-3</v>
      </c>
      <c r="W1085" s="2">
        <v>6.2983287498354903E-3</v>
      </c>
      <c r="X1085" s="2">
        <v>0.987141072750091</v>
      </c>
      <c r="Y1085" s="11">
        <v>9.4200472813099601E-4</v>
      </c>
      <c r="Z1085" s="2">
        <v>8.0149061977863294E-3</v>
      </c>
      <c r="AA1085" s="2">
        <v>0.98255157470703103</v>
      </c>
      <c r="AB1085" s="11">
        <v>1.15700568130705E-4</v>
      </c>
      <c r="AC1085" s="2">
        <v>9.6908112755045295E-4</v>
      </c>
      <c r="AD1085" s="2">
        <v>0.99156761169433505</v>
      </c>
    </row>
    <row r="1086" spans="11:30" x14ac:dyDescent="0.35">
      <c r="K1086" s="5">
        <v>1332</v>
      </c>
      <c r="L1086" s="47">
        <v>3.3183401683345403E-5</v>
      </c>
      <c r="M1086">
        <v>1.0658530518412499E-3</v>
      </c>
      <c r="N1086" s="2">
        <v>0.967729091644287</v>
      </c>
      <c r="O1086" s="11">
        <v>3.8421017961809398E-5</v>
      </c>
      <c r="P1086">
        <v>1.62623065989464E-3</v>
      </c>
      <c r="Q1086" s="2">
        <v>0.94350653886795</v>
      </c>
      <c r="R1086" s="11">
        <v>1.3828986993757999E-5</v>
      </c>
      <c r="S1086" s="2">
        <v>3.1559183844365098E-4</v>
      </c>
      <c r="T1086" s="2">
        <v>0.977652728557586</v>
      </c>
      <c r="U1086" s="5">
        <v>1176</v>
      </c>
      <c r="V1086" s="11">
        <v>8.0449586675967994E-5</v>
      </c>
      <c r="W1086" s="2">
        <v>1.76658702548593E-3</v>
      </c>
      <c r="X1086" s="2">
        <v>0.95357805490493697</v>
      </c>
      <c r="Y1086" s="11">
        <v>1.29466425278224E-4</v>
      </c>
      <c r="Z1086" s="2">
        <v>3.0361034441739299E-3</v>
      </c>
      <c r="AA1086" s="2">
        <v>0.92684543132781905</v>
      </c>
      <c r="AB1086" s="11">
        <v>1.8769398593576601E-5</v>
      </c>
      <c r="AC1086" s="2">
        <v>4.0283522685058399E-4</v>
      </c>
      <c r="AD1086" s="2">
        <v>0.97535663843154896</v>
      </c>
    </row>
    <row r="1087" spans="11:30" x14ac:dyDescent="0.35">
      <c r="K1087" s="5">
        <v>1333</v>
      </c>
      <c r="L1087" s="47">
        <v>1.84452801477164E-4</v>
      </c>
      <c r="M1087">
        <v>2.5748887564986901E-3</v>
      </c>
      <c r="N1087" s="2">
        <v>0.97723591327667203</v>
      </c>
      <c r="O1087" s="11">
        <v>1.2102314212825101E-4</v>
      </c>
      <c r="P1087">
        <v>2.9694130644202202E-3</v>
      </c>
      <c r="Q1087" s="2">
        <v>0.96416270732879605</v>
      </c>
      <c r="R1087" s="11">
        <v>2.07616376428632E-5</v>
      </c>
      <c r="S1087" s="2">
        <v>3.9784490945748898E-4</v>
      </c>
      <c r="T1087" s="2">
        <v>0.98944121599197299</v>
      </c>
      <c r="U1087" s="5">
        <v>1177</v>
      </c>
      <c r="V1087" s="11">
        <v>9.6857962489593706E-5</v>
      </c>
      <c r="W1087" s="2">
        <v>1.9964044913649498E-3</v>
      </c>
      <c r="X1087" s="2">
        <v>0.98287332057952803</v>
      </c>
      <c r="Y1087" s="11">
        <v>9.6631374617572806E-5</v>
      </c>
      <c r="Z1087" s="2">
        <v>2.68323649652302E-3</v>
      </c>
      <c r="AA1087" s="2">
        <v>0.96754151582717896</v>
      </c>
      <c r="AB1087" s="11">
        <v>1.68504902831045E-5</v>
      </c>
      <c r="AC1087" s="2">
        <v>3.6555205588229001E-4</v>
      </c>
      <c r="AD1087" s="2">
        <v>0.98567718267440796</v>
      </c>
    </row>
    <row r="1088" spans="11:30" x14ac:dyDescent="0.35">
      <c r="K1088" s="5">
        <v>1334</v>
      </c>
      <c r="L1088">
        <v>2.7597777079790798E-4</v>
      </c>
      <c r="M1088">
        <v>3.1218829099088899E-3</v>
      </c>
      <c r="N1088" s="2">
        <v>0.97884744405746404</v>
      </c>
      <c r="O1088" s="11">
        <v>1.5084714686963699E-4</v>
      </c>
      <c r="P1088">
        <v>3.3036624081432802E-3</v>
      </c>
      <c r="Q1088" s="2">
        <v>0.96987873315811102</v>
      </c>
      <c r="R1088" s="11">
        <v>2.8580876460182399E-5</v>
      </c>
      <c r="S1088" s="2">
        <v>4.4478260679170403E-4</v>
      </c>
      <c r="T1088" s="2">
        <v>0.99068421125411898</v>
      </c>
      <c r="U1088" s="5">
        <v>1178</v>
      </c>
      <c r="V1088" s="11">
        <v>2.2379975416697499E-4</v>
      </c>
      <c r="W1088" s="2">
        <v>2.9505314305424599E-3</v>
      </c>
      <c r="X1088" s="2">
        <v>0.98700648546218805</v>
      </c>
      <c r="Y1088" s="11">
        <v>2.3235120170284E-4</v>
      </c>
      <c r="Z1088" s="2">
        <v>3.96695546805858E-3</v>
      </c>
      <c r="AA1088" s="2">
        <v>0.97902947664260798</v>
      </c>
      <c r="AB1088" s="11">
        <v>3.00055799016263E-5</v>
      </c>
      <c r="AC1088" s="2">
        <v>4.9596524331718597E-4</v>
      </c>
      <c r="AD1088" s="2">
        <v>0.98937392234802202</v>
      </c>
    </row>
    <row r="1089" spans="11:30" x14ac:dyDescent="0.35">
      <c r="K1089" s="5">
        <v>1335</v>
      </c>
      <c r="L1089">
        <v>3.0287308618426301E-4</v>
      </c>
      <c r="M1089">
        <v>3.2419443596154399E-3</v>
      </c>
      <c r="N1089" s="2">
        <v>0.97884970903396595</v>
      </c>
      <c r="O1089" s="11">
        <v>1.8552009714767299E-4</v>
      </c>
      <c r="P1089">
        <v>3.6614635027944998E-3</v>
      </c>
      <c r="Q1089" s="2">
        <v>0.96994632482528598</v>
      </c>
      <c r="R1089" s="11">
        <v>2.9905615519965E-5</v>
      </c>
      <c r="S1089" s="2">
        <v>4.7024647938087501E-4</v>
      </c>
      <c r="T1089" s="2">
        <v>0.99064284563064497</v>
      </c>
      <c r="U1089" s="5">
        <v>1179</v>
      </c>
      <c r="V1089" s="11">
        <v>2.63063702732324E-4</v>
      </c>
      <c r="W1089" s="2">
        <v>3.1862889882177101E-3</v>
      </c>
      <c r="X1089" s="2">
        <v>0.98823606967926003</v>
      </c>
      <c r="Y1089" s="11">
        <v>2.5759788695722802E-4</v>
      </c>
      <c r="Z1089" s="2">
        <v>4.1733295656740596E-3</v>
      </c>
      <c r="AA1089" s="2">
        <v>0.982696533203125</v>
      </c>
      <c r="AB1089" s="11">
        <v>3.5147240851074403E-5</v>
      </c>
      <c r="AC1089" s="2">
        <v>5.35335682798177E-4</v>
      </c>
      <c r="AD1089" s="2">
        <v>0.99084669351577703</v>
      </c>
    </row>
    <row r="1090" spans="11:30" x14ac:dyDescent="0.35">
      <c r="K1090" s="5">
        <v>1336</v>
      </c>
      <c r="L1090" s="47">
        <v>9.1888970928266604E-5</v>
      </c>
      <c r="M1090">
        <v>1.9897324964404102E-3</v>
      </c>
      <c r="N1090" s="2">
        <v>0.97597324848175004</v>
      </c>
      <c r="O1090" s="11">
        <v>1.09578701085411E-4</v>
      </c>
      <c r="P1090">
        <v>2.88577890023589E-3</v>
      </c>
      <c r="Q1090" s="2">
        <v>0.95307153463363603</v>
      </c>
      <c r="R1090" s="11">
        <v>2.3945322027429901E-5</v>
      </c>
      <c r="S1090" s="2">
        <v>4.4618148240260699E-4</v>
      </c>
      <c r="T1090" s="2">
        <v>0.98189264535903897</v>
      </c>
      <c r="U1090" s="5">
        <v>1180</v>
      </c>
      <c r="V1090" s="11">
        <v>9.2401802248787094E-5</v>
      </c>
      <c r="W1090" s="2">
        <v>1.8669089768081899E-3</v>
      </c>
      <c r="X1090" s="2">
        <v>0.97936201095580999</v>
      </c>
      <c r="Y1090" s="11">
        <v>7.7797172707505497E-5</v>
      </c>
      <c r="Z1090" s="2">
        <v>2.3936582729220299E-3</v>
      </c>
      <c r="AA1090" s="2">
        <v>0.96722853183746305</v>
      </c>
      <c r="AB1090" s="11">
        <v>1.65732071764068E-5</v>
      </c>
      <c r="AC1090" s="2">
        <v>3.65271640475839E-4</v>
      </c>
      <c r="AD1090" s="2">
        <v>0.98650228977203303</v>
      </c>
    </row>
    <row r="1091" spans="11:30" x14ac:dyDescent="0.35">
      <c r="K1091" s="5">
        <v>1337</v>
      </c>
      <c r="L1091">
        <v>3.3924085437320102E-4</v>
      </c>
      <c r="M1091">
        <v>3.6670751869678402E-3</v>
      </c>
      <c r="N1091" s="2">
        <v>0.988592028617858</v>
      </c>
      <c r="O1091" s="11">
        <v>4.0314093348570098E-4</v>
      </c>
      <c r="P1091">
        <v>5.4207122884690701E-3</v>
      </c>
      <c r="Q1091" s="2">
        <v>0.98244094848632801</v>
      </c>
      <c r="R1091" s="11">
        <v>5.8570873079588603E-5</v>
      </c>
      <c r="S1091" s="2">
        <v>7.3769723530858701E-4</v>
      </c>
      <c r="T1091" s="2">
        <v>0.98842459917068404</v>
      </c>
      <c r="U1091" s="5">
        <v>1181</v>
      </c>
      <c r="V1091" s="11">
        <v>9.8796568636316806E-5</v>
      </c>
      <c r="W1091" s="2">
        <v>1.9831920508295198E-3</v>
      </c>
      <c r="X1091" s="2">
        <v>0.98064053058624201</v>
      </c>
      <c r="Y1091" s="11">
        <v>8.5511179349850795E-5</v>
      </c>
      <c r="Z1091" s="2">
        <v>2.5030977558344598E-3</v>
      </c>
      <c r="AA1091" s="2">
        <v>0.96253204345703103</v>
      </c>
      <c r="AB1091" s="11">
        <v>1.5993286069715301E-5</v>
      </c>
      <c r="AC1091" s="2">
        <v>3.4058224991895199E-4</v>
      </c>
      <c r="AD1091" s="2">
        <v>0.98731267452239901</v>
      </c>
    </row>
    <row r="1092" spans="11:30" x14ac:dyDescent="0.35">
      <c r="K1092" s="5">
        <v>1338</v>
      </c>
      <c r="L1092">
        <v>4.2816437780856999E-4</v>
      </c>
      <c r="M1092">
        <v>4.1108713485300498E-3</v>
      </c>
      <c r="N1092" s="2">
        <v>0.98958599567413297</v>
      </c>
      <c r="O1092" s="11">
        <v>5.0635047955438495E-4</v>
      </c>
      <c r="P1092">
        <v>6.0500893741845998E-3</v>
      </c>
      <c r="Q1092" s="2">
        <v>0.98576897382736195</v>
      </c>
      <c r="R1092" s="11">
        <v>8.8632623373996399E-5</v>
      </c>
      <c r="S1092" s="2">
        <v>8.8028755271807302E-4</v>
      </c>
      <c r="T1092" s="2">
        <v>0.99036812782287598</v>
      </c>
      <c r="U1092" s="5">
        <v>1182</v>
      </c>
      <c r="V1092" s="11">
        <v>1.8179233302362201E-4</v>
      </c>
      <c r="W1092" s="2">
        <v>2.6675835251808101E-3</v>
      </c>
      <c r="X1092" s="2">
        <v>0.98371827602386397</v>
      </c>
      <c r="Y1092" s="11">
        <v>1.45792437251657E-4</v>
      </c>
      <c r="Z1092" s="2">
        <v>3.1896149739623E-3</v>
      </c>
      <c r="AA1092" s="2">
        <v>0.97330021858215299</v>
      </c>
      <c r="AB1092" s="11">
        <v>2.2184278350323401E-5</v>
      </c>
      <c r="AC1092" s="2">
        <v>4.2034880607388897E-4</v>
      </c>
      <c r="AD1092" s="2">
        <v>0.98956257104873602</v>
      </c>
    </row>
    <row r="1093" spans="11:30" x14ac:dyDescent="0.35">
      <c r="K1093" s="5">
        <v>1339</v>
      </c>
      <c r="L1093">
        <v>5.0742423627525503E-4</v>
      </c>
      <c r="M1093">
        <v>4.4364258646965001E-3</v>
      </c>
      <c r="N1093" s="2">
        <v>0.99025231599807695</v>
      </c>
      <c r="O1093" s="11">
        <v>6.3374300953000697E-4</v>
      </c>
      <c r="P1093">
        <v>6.7290286533534501E-3</v>
      </c>
      <c r="Q1093" s="2">
        <v>0.98575145006179798</v>
      </c>
      <c r="R1093" s="11">
        <v>1.18050011224113E-4</v>
      </c>
      <c r="S1093" s="2">
        <v>1.0265307500958399E-3</v>
      </c>
      <c r="T1093" s="2">
        <v>0.99083620309829701</v>
      </c>
      <c r="U1093" s="5">
        <v>1183</v>
      </c>
      <c r="V1093" s="11">
        <v>2.5239982642233301E-4</v>
      </c>
      <c r="W1093" s="2">
        <v>3.1117296312004302E-3</v>
      </c>
      <c r="X1093" s="2">
        <v>0.98256468772888095</v>
      </c>
      <c r="Y1093" s="11">
        <v>2.06464741495437E-4</v>
      </c>
      <c r="Z1093" s="2">
        <v>3.78271494992077E-3</v>
      </c>
      <c r="AA1093" s="2">
        <v>0.97238522768020597</v>
      </c>
      <c r="AB1093" s="11">
        <v>3.1615654734196101E-5</v>
      </c>
      <c r="AC1093" s="2">
        <v>4.9442891031503601E-4</v>
      </c>
      <c r="AD1093" s="2">
        <v>0.98764002323150601</v>
      </c>
    </row>
    <row r="1094" spans="11:30" x14ac:dyDescent="0.35">
      <c r="K1094" s="5">
        <v>1340</v>
      </c>
      <c r="L1094" s="47">
        <v>6.9706460635643398E-5</v>
      </c>
      <c r="M1094">
        <v>1.6708793118596001E-3</v>
      </c>
      <c r="N1094" s="2">
        <v>0.97782683372497503</v>
      </c>
      <c r="O1094" s="11">
        <v>6.4704487158451202E-5</v>
      </c>
      <c r="P1094">
        <v>2.20814044587314E-3</v>
      </c>
      <c r="Q1094" s="2">
        <v>0.96025973558425903</v>
      </c>
      <c r="R1094" s="11">
        <v>1.1963227734668101E-5</v>
      </c>
      <c r="S1094" s="2">
        <v>3.1218474032357303E-4</v>
      </c>
      <c r="T1094" s="2">
        <v>0.986350297927856</v>
      </c>
      <c r="U1094" s="5">
        <v>1184</v>
      </c>
      <c r="V1094" s="11">
        <v>3.8347530644386998E-3</v>
      </c>
      <c r="W1094" s="2">
        <v>7.7766613103449301E-3</v>
      </c>
      <c r="X1094" s="2">
        <v>0.99491655826568604</v>
      </c>
      <c r="Y1094" s="11">
        <v>8.2158409059047699E-3</v>
      </c>
      <c r="Z1094" s="2">
        <v>2.1792361512780099E-2</v>
      </c>
      <c r="AA1094" s="2">
        <v>0.98860365152358998</v>
      </c>
      <c r="AB1094" s="11">
        <v>1.4833452180027899E-2</v>
      </c>
      <c r="AC1094" s="2">
        <v>9.5515400171279907E-3</v>
      </c>
      <c r="AD1094" s="2">
        <v>0.99532389640808105</v>
      </c>
    </row>
    <row r="1095" spans="11:30" x14ac:dyDescent="0.35">
      <c r="K1095" s="5">
        <v>1341</v>
      </c>
      <c r="L1095">
        <v>2.1842043497599599E-4</v>
      </c>
      <c r="M1095">
        <v>2.85553559660911E-3</v>
      </c>
      <c r="N1095" s="2">
        <v>0.98397773504257202</v>
      </c>
      <c r="O1095" s="11">
        <v>2.2519301273859999E-4</v>
      </c>
      <c r="P1095">
        <v>3.9754053577780698E-3</v>
      </c>
      <c r="Q1095" s="2">
        <v>0.97428184747695901</v>
      </c>
      <c r="R1095" s="11">
        <v>3.0205676011973901E-5</v>
      </c>
      <c r="S1095" s="2">
        <v>4.8999924911186099E-4</v>
      </c>
      <c r="T1095" s="2">
        <v>0.98941987752914395</v>
      </c>
      <c r="U1095" s="5">
        <v>1185</v>
      </c>
      <c r="V1095" s="11">
        <v>8.6187734268605698E-4</v>
      </c>
      <c r="W1095" s="2">
        <v>5.3359773010015401E-3</v>
      </c>
      <c r="X1095" s="2">
        <v>0.99272924661636297</v>
      </c>
      <c r="Y1095" s="11">
        <v>2.12039519101381E-3</v>
      </c>
      <c r="Z1095" s="2">
        <v>1.18444198742508E-2</v>
      </c>
      <c r="AA1095" s="2">
        <v>0.97788745164871205</v>
      </c>
      <c r="AB1095" s="11">
        <v>1.68566405773162E-3</v>
      </c>
      <c r="AC1095" s="2">
        <v>3.4236160572618198E-3</v>
      </c>
      <c r="AD1095" s="2">
        <v>0.99215292930603005</v>
      </c>
    </row>
    <row r="1096" spans="11:30" x14ac:dyDescent="0.35">
      <c r="K1096" s="5">
        <v>1342</v>
      </c>
      <c r="L1096">
        <v>2.5272648781537999E-4</v>
      </c>
      <c r="M1096">
        <v>3.1007754150777999E-3</v>
      </c>
      <c r="N1096" s="2">
        <v>0.98533034324645996</v>
      </c>
      <c r="O1096" s="11">
        <v>2.6251722010783802E-4</v>
      </c>
      <c r="P1096">
        <v>4.36355080455541E-3</v>
      </c>
      <c r="Q1096" s="2">
        <v>0.97835922241210904</v>
      </c>
      <c r="R1096" s="11">
        <v>3.6662480852100998E-5</v>
      </c>
      <c r="S1096" s="2">
        <v>5.4622360039502296E-4</v>
      </c>
      <c r="T1096" s="2">
        <v>0.99027651548385598</v>
      </c>
      <c r="U1096" s="5">
        <v>1186</v>
      </c>
      <c r="V1096" s="11">
        <v>9.3229464255273299E-4</v>
      </c>
      <c r="W1096" s="2">
        <v>5.7652136310935003E-3</v>
      </c>
      <c r="X1096" s="2">
        <v>0.99557989835739102</v>
      </c>
      <c r="Y1096" s="11">
        <v>1.95454247295856E-3</v>
      </c>
      <c r="Z1096" s="2">
        <v>1.15934293717145E-2</v>
      </c>
      <c r="AA1096" s="2">
        <v>0.99102133512496904</v>
      </c>
      <c r="AB1096" s="11">
        <v>1.2028849450871301E-3</v>
      </c>
      <c r="AC1096" s="2">
        <v>2.9778026510030001E-3</v>
      </c>
      <c r="AD1096" s="2">
        <v>0.99377685785293501</v>
      </c>
    </row>
    <row r="1097" spans="11:30" x14ac:dyDescent="0.35">
      <c r="K1097" s="5">
        <v>1343</v>
      </c>
      <c r="L1097">
        <v>1.09657773282378E-3</v>
      </c>
      <c r="M1097">
        <v>6.2757921405136498E-3</v>
      </c>
      <c r="N1097" s="2">
        <v>0.985212862491607</v>
      </c>
      <c r="O1097" s="11">
        <v>9.6802512416615995E-4</v>
      </c>
      <c r="P1097">
        <v>8.1052426248788799E-3</v>
      </c>
      <c r="Q1097" s="2">
        <v>0.97883892059326105</v>
      </c>
      <c r="R1097" s="11">
        <v>1.1599632125580599E-4</v>
      </c>
      <c r="S1097" s="2">
        <v>9.7749650012701706E-4</v>
      </c>
      <c r="T1097" s="2">
        <v>0.99140703678131104</v>
      </c>
      <c r="U1097" s="5">
        <v>1187</v>
      </c>
      <c r="V1097" s="11">
        <v>1.6684340080246299E-3</v>
      </c>
      <c r="W1097" s="2">
        <v>6.9256331771612098E-3</v>
      </c>
      <c r="X1097" s="2">
        <v>0.99632024765014604</v>
      </c>
      <c r="Y1097" s="11">
        <v>4.36499249190092E-3</v>
      </c>
      <c r="Z1097" s="2">
        <v>1.6933755949139501E-2</v>
      </c>
      <c r="AA1097" s="2">
        <v>0.99217176437377896</v>
      </c>
      <c r="AB1097" s="11">
        <v>4.0344204753637296E-3</v>
      </c>
      <c r="AC1097" s="2">
        <v>5.4790605790913096E-3</v>
      </c>
      <c r="AD1097" s="2">
        <v>0.99601280689239502</v>
      </c>
    </row>
    <row r="1098" spans="11:30" x14ac:dyDescent="0.35">
      <c r="U1098" s="5">
        <v>1188</v>
      </c>
      <c r="V1098" s="11">
        <v>3.6864290450466797E-5</v>
      </c>
      <c r="W1098" s="2">
        <v>1.1185389012098299E-3</v>
      </c>
      <c r="X1098" s="2">
        <v>0.97014039754867498</v>
      </c>
      <c r="Y1098" s="11">
        <v>5.5658314522588598E-5</v>
      </c>
      <c r="Z1098" s="2">
        <v>1.9249317701905901E-3</v>
      </c>
      <c r="AA1098" s="2">
        <v>0.95359778404235795</v>
      </c>
      <c r="AB1098" s="11">
        <v>1.3346630112209799E-5</v>
      </c>
      <c r="AC1098" s="2">
        <v>3.2797065796330501E-4</v>
      </c>
      <c r="AD1098" s="2">
        <v>0.98525792360305697</v>
      </c>
    </row>
    <row r="1099" spans="11:30" x14ac:dyDescent="0.35">
      <c r="U1099" s="5">
        <v>1189</v>
      </c>
      <c r="V1099" s="11">
        <v>1.89512575161643E-4</v>
      </c>
      <c r="W1099" s="2">
        <v>2.70984857343137E-3</v>
      </c>
      <c r="X1099" s="2">
        <v>0.98322772979736295</v>
      </c>
      <c r="Y1099" s="11">
        <v>1.98212714167311E-4</v>
      </c>
      <c r="Z1099" s="2">
        <v>3.6854378413408899E-3</v>
      </c>
      <c r="AA1099" s="2">
        <v>0.97156280279159501</v>
      </c>
      <c r="AB1099" s="11">
        <v>2.74752328550675E-5</v>
      </c>
      <c r="AC1099" s="2">
        <v>4.76354034617543E-4</v>
      </c>
      <c r="AD1099" s="2">
        <v>0.98747313022613503</v>
      </c>
    </row>
    <row r="1100" spans="11:30" x14ac:dyDescent="0.35">
      <c r="U1100" s="5">
        <v>1190</v>
      </c>
      <c r="V1100" s="11">
        <v>3.2093681511469099E-4</v>
      </c>
      <c r="W1100" s="2">
        <v>3.40018444694578E-3</v>
      </c>
      <c r="X1100" s="2">
        <v>0.98487591743469205</v>
      </c>
      <c r="Y1100" s="11">
        <v>3.1420704908668897E-4</v>
      </c>
      <c r="Z1100" s="2">
        <v>4.5923520810902101E-3</v>
      </c>
      <c r="AA1100" s="2">
        <v>0.97603416442871005</v>
      </c>
      <c r="AB1100" s="11">
        <v>4.41352603957057E-5</v>
      </c>
      <c r="AC1100" s="2">
        <v>5.9165142010897398E-4</v>
      </c>
      <c r="AD1100" s="2">
        <v>0.98856812715530396</v>
      </c>
    </row>
    <row r="1101" spans="11:30" x14ac:dyDescent="0.35">
      <c r="U1101" s="5">
        <v>1191</v>
      </c>
      <c r="V1101" s="11">
        <v>4.1040955693461001E-4</v>
      </c>
      <c r="W1101" s="2">
        <v>3.8772528059780498E-3</v>
      </c>
      <c r="X1101" s="2">
        <v>0.98349714279174805</v>
      </c>
      <c r="Y1101" s="11">
        <v>4.4168636668473401E-4</v>
      </c>
      <c r="Z1101" s="2">
        <v>5.4867379367351497E-3</v>
      </c>
      <c r="AA1101" s="2">
        <v>0.97229725122451705</v>
      </c>
      <c r="AB1101" s="11">
        <v>5.7783312513493001E-5</v>
      </c>
      <c r="AC1101" s="2">
        <v>6.8693363573402101E-4</v>
      </c>
      <c r="AD1101" s="2">
        <v>0.98680347204208296</v>
      </c>
    </row>
    <row r="1102" spans="11:30" x14ac:dyDescent="0.35">
      <c r="U1102" s="5">
        <v>1192</v>
      </c>
      <c r="V1102" s="11">
        <v>3.5284203477203799E-5</v>
      </c>
      <c r="W1102" s="2">
        <v>1.1496584629639901E-3</v>
      </c>
      <c r="X1102" s="2">
        <v>0.965784311294555</v>
      </c>
      <c r="Y1102" s="11">
        <v>4.31512598879635E-5</v>
      </c>
      <c r="Z1102" s="2">
        <v>1.7552537610754299E-3</v>
      </c>
      <c r="AA1102" s="2">
        <v>0.94208920001983598</v>
      </c>
      <c r="AB1102" s="11">
        <v>1.28248675537179E-5</v>
      </c>
      <c r="AC1102" s="2">
        <v>3.1101147760637099E-4</v>
      </c>
      <c r="AD1102" s="2">
        <v>0.98317885398864702</v>
      </c>
    </row>
    <row r="1103" spans="11:30" x14ac:dyDescent="0.35">
      <c r="U1103" s="5">
        <v>1193</v>
      </c>
      <c r="V1103" s="11">
        <v>2.1418197138700599E-4</v>
      </c>
      <c r="W1103" s="2">
        <v>2.7938496787101E-3</v>
      </c>
      <c r="X1103" s="2">
        <v>0.977561235427856</v>
      </c>
      <c r="Y1103" s="11">
        <v>1.2807636812794899E-4</v>
      </c>
      <c r="Z1103" s="2">
        <v>3.1008250080048999E-3</v>
      </c>
      <c r="AA1103" s="2">
        <v>0.96702224016189497</v>
      </c>
      <c r="AB1103" s="11">
        <v>1.9509679987095202E-5</v>
      </c>
      <c r="AC1103" s="2">
        <v>3.8993958150967901E-4</v>
      </c>
      <c r="AD1103" s="2">
        <v>0.98880529403686501</v>
      </c>
    </row>
    <row r="1104" spans="11:30" x14ac:dyDescent="0.35">
      <c r="U1104" s="5">
        <v>1194</v>
      </c>
      <c r="V1104" s="11">
        <v>3.1426351051777601E-4</v>
      </c>
      <c r="W1104" s="2">
        <v>3.3163737971335602E-3</v>
      </c>
      <c r="X1104" s="2">
        <v>0.97840058803558305</v>
      </c>
      <c r="Y1104" s="11">
        <v>1.7005343397613601E-4</v>
      </c>
      <c r="Z1104" s="2">
        <v>3.5122176632285101E-3</v>
      </c>
      <c r="AA1104" s="2">
        <v>0.97126853466033902</v>
      </c>
      <c r="AB1104" s="11">
        <v>2.72385423158993E-5</v>
      </c>
      <c r="AC1104" s="2">
        <v>4.5067694736644599E-4</v>
      </c>
      <c r="AD1104" s="2">
        <v>0.98955106735229403</v>
      </c>
    </row>
    <row r="1105" spans="21:30" x14ac:dyDescent="0.35">
      <c r="U1105" s="5">
        <v>1195</v>
      </c>
      <c r="V1105" s="11">
        <v>3.8304014015011403E-4</v>
      </c>
      <c r="W1105" s="2">
        <v>3.5643640439957298E-3</v>
      </c>
      <c r="X1105" s="2">
        <v>0.97848528623580899</v>
      </c>
      <c r="Y1105" s="11">
        <v>1.85780227184295E-4</v>
      </c>
      <c r="Z1105" s="2">
        <v>3.6382598336786001E-3</v>
      </c>
      <c r="AA1105" s="2">
        <v>0.97166812419891302</v>
      </c>
      <c r="AB1105" s="11">
        <v>3.6233774153515602E-5</v>
      </c>
      <c r="AC1105" s="2">
        <v>5.1422091200947696E-4</v>
      </c>
      <c r="AD1105" s="2">
        <v>0.98941642045974698</v>
      </c>
    </row>
    <row r="1106" spans="21:30" x14ac:dyDescent="0.35">
      <c r="U1106" s="5">
        <v>1196</v>
      </c>
      <c r="V1106" s="11">
        <v>6.4857616962399307E-5</v>
      </c>
      <c r="W1106" s="2">
        <v>1.63353083189576E-3</v>
      </c>
      <c r="X1106" s="2">
        <v>0.981916904449462</v>
      </c>
      <c r="Y1106" s="11">
        <v>7.6197895396035097E-5</v>
      </c>
      <c r="Z1106" s="2">
        <v>2.36089550890028E-3</v>
      </c>
      <c r="AA1106" s="2">
        <v>0.96127253770828203</v>
      </c>
      <c r="AB1106" s="11">
        <v>2.24604991672094E-5</v>
      </c>
      <c r="AC1106" s="2">
        <v>4.06932027544826E-4</v>
      </c>
      <c r="AD1106" s="2">
        <v>0.98346954584121704</v>
      </c>
    </row>
    <row r="1107" spans="21:30" x14ac:dyDescent="0.35">
      <c r="U1107" s="5">
        <v>1197</v>
      </c>
      <c r="V1107" s="11">
        <v>3.4380692522972801E-4</v>
      </c>
      <c r="W1107" s="2">
        <v>3.5834659356623801E-3</v>
      </c>
      <c r="X1107" s="2">
        <v>0.98964226245880105</v>
      </c>
      <c r="Y1107" s="11">
        <v>3.8751287502236599E-4</v>
      </c>
      <c r="Z1107" s="2">
        <v>5.0697391852736404E-3</v>
      </c>
      <c r="AA1107" s="2">
        <v>0.98615938425063998</v>
      </c>
      <c r="AB1107" s="11">
        <v>6.3764404330868206E-5</v>
      </c>
      <c r="AC1107" s="2">
        <v>7.2099652606993903E-4</v>
      </c>
      <c r="AD1107" s="2">
        <v>0.98948925733566195</v>
      </c>
    </row>
    <row r="1108" spans="21:30" x14ac:dyDescent="0.35">
      <c r="U1108" s="5">
        <v>1198</v>
      </c>
      <c r="V1108" s="11">
        <v>5.5544328643009002E-4</v>
      </c>
      <c r="W1108" s="2">
        <v>4.5962492004036903E-3</v>
      </c>
      <c r="X1108" s="2">
        <v>0.98871082067489602</v>
      </c>
      <c r="Y1108" s="11">
        <v>6.2562065431848103E-4</v>
      </c>
      <c r="Z1108" s="2">
        <v>6.5527725964784596E-3</v>
      </c>
      <c r="AA1108" s="2">
        <v>0.98608493804931596</v>
      </c>
      <c r="AB1108" s="11">
        <v>1.0457640746608301E-4</v>
      </c>
      <c r="AC1108" s="2">
        <v>9.5764780417084596E-4</v>
      </c>
      <c r="AD1108" s="2">
        <v>0.98963022232055597</v>
      </c>
    </row>
    <row r="1109" spans="21:30" x14ac:dyDescent="0.35">
      <c r="U1109" s="5">
        <v>1199</v>
      </c>
      <c r="V1109" s="11">
        <v>5.3220399422570998E-4</v>
      </c>
      <c r="W1109" s="2">
        <v>4.4505326077341999E-3</v>
      </c>
      <c r="X1109" s="2">
        <v>0.99067372083663896</v>
      </c>
      <c r="Y1109" s="11">
        <v>6.7360064713284297E-4</v>
      </c>
      <c r="Z1109" s="2">
        <v>6.75759417936205E-3</v>
      </c>
      <c r="AA1109" s="2">
        <v>0.98818355798721302</v>
      </c>
      <c r="AB1109" s="11">
        <v>1.41111202538013E-4</v>
      </c>
      <c r="AC1109" s="2">
        <v>1.1201647575944599E-3</v>
      </c>
      <c r="AD1109" s="2">
        <v>0.98983806371688798</v>
      </c>
    </row>
    <row r="1110" spans="21:30" x14ac:dyDescent="0.35">
      <c r="U1110" s="5">
        <v>1200</v>
      </c>
      <c r="V1110" s="11">
        <v>6.2989827711135095E-5</v>
      </c>
      <c r="W1110" s="2">
        <v>1.59193528816103E-3</v>
      </c>
      <c r="X1110" s="2">
        <v>0.97451180219650202</v>
      </c>
      <c r="Y1110" s="11">
        <v>5.6454893638147001E-5</v>
      </c>
      <c r="Z1110" s="2">
        <v>2.0455052144825402E-3</v>
      </c>
      <c r="AA1110" s="2">
        <v>0.95253449678420998</v>
      </c>
      <c r="AB1110" s="11">
        <v>1.16787032311549E-5</v>
      </c>
      <c r="AC1110" s="2">
        <v>3.1524634687229899E-4</v>
      </c>
      <c r="AD1110" s="2">
        <v>0.98269307613372803</v>
      </c>
    </row>
    <row r="1111" spans="21:30" x14ac:dyDescent="0.35">
      <c r="U1111" s="5">
        <v>1201</v>
      </c>
      <c r="V1111" s="11">
        <v>2.20235393499024E-4</v>
      </c>
      <c r="W1111" s="2">
        <v>2.90714227594435E-3</v>
      </c>
      <c r="X1111" s="2">
        <v>0.97765213251113803</v>
      </c>
      <c r="Y1111" s="11">
        <v>1.50957566802389E-4</v>
      </c>
      <c r="Z1111" s="2">
        <v>3.31934005953371E-3</v>
      </c>
      <c r="AA1111" s="2">
        <v>0.96607464551925604</v>
      </c>
      <c r="AB1111" s="11">
        <v>2.0852681700489399E-5</v>
      </c>
      <c r="AC1111" s="2">
        <v>4.2035963269881899E-4</v>
      </c>
      <c r="AD1111" s="2">
        <v>0.98613345623016302</v>
      </c>
    </row>
    <row r="1112" spans="21:30" x14ac:dyDescent="0.35">
      <c r="U1112" s="5">
        <v>1202</v>
      </c>
      <c r="V1112" s="11">
        <v>2.6810908457264299E-4</v>
      </c>
      <c r="W1112" s="2">
        <v>3.21098417043685E-3</v>
      </c>
      <c r="X1112" s="2">
        <v>0.97950851917266801</v>
      </c>
      <c r="Y1112" s="11">
        <v>2.08034412935376E-4</v>
      </c>
      <c r="Z1112" s="2">
        <v>3.9173471741378299E-3</v>
      </c>
      <c r="AA1112" s="2">
        <v>0.96879017353057795</v>
      </c>
      <c r="AB1112" s="11">
        <v>2.74482972599798E-5</v>
      </c>
      <c r="AC1112" s="2">
        <v>4.8450569738633898E-4</v>
      </c>
      <c r="AD1112" s="2">
        <v>0.98708999156951904</v>
      </c>
    </row>
    <row r="1113" spans="21:30" x14ac:dyDescent="0.35">
      <c r="U1113" s="5">
        <v>1203</v>
      </c>
      <c r="V1113" s="11">
        <v>1.02022581268101E-3</v>
      </c>
      <c r="W1113" s="2">
        <v>6.0796490870416104E-3</v>
      </c>
      <c r="X1113" s="2">
        <v>0.97961920499801602</v>
      </c>
      <c r="Y1113" s="11">
        <v>6.9939531385898503E-4</v>
      </c>
      <c r="Z1113" s="2">
        <v>6.9656283594667903E-3</v>
      </c>
      <c r="AA1113" s="2">
        <v>0.97003555297851496</v>
      </c>
      <c r="AB1113" s="11">
        <v>9.4403134426102002E-5</v>
      </c>
      <c r="AC1113" s="2">
        <v>8.5876503726467403E-4</v>
      </c>
      <c r="AD1113" s="2">
        <v>0.98623138666152899</v>
      </c>
    </row>
    <row r="1114" spans="21:30" x14ac:dyDescent="0.35">
      <c r="U1114" s="5">
        <v>1204</v>
      </c>
      <c r="V1114" s="11">
        <v>1.2138589227106401E-4</v>
      </c>
      <c r="W1114" s="2">
        <v>2.38413759507238E-3</v>
      </c>
      <c r="X1114" s="2">
        <v>0.94004714488983099</v>
      </c>
      <c r="Y1114" s="11">
        <v>1.13910544314421E-4</v>
      </c>
      <c r="Z1114" s="2">
        <v>3.0825512949377298E-3</v>
      </c>
      <c r="AA1114" s="2">
        <v>0.92002564668655396</v>
      </c>
      <c r="AB1114" s="11">
        <v>1.5587411326123402E-5</v>
      </c>
      <c r="AC1114" s="2">
        <v>3.6786455893888999E-4</v>
      </c>
      <c r="AD1114" s="2">
        <v>0.97783100605010898</v>
      </c>
    </row>
    <row r="1115" spans="21:30" x14ac:dyDescent="0.35">
      <c r="U1115" s="5">
        <v>1205</v>
      </c>
      <c r="V1115" s="11">
        <v>7.4146446422673694E-5</v>
      </c>
      <c r="W1115" s="2">
        <v>1.68935337569564E-3</v>
      </c>
      <c r="X1115" s="2">
        <v>0.97566866874694802</v>
      </c>
      <c r="Y1115" s="11">
        <v>5.7140052376780598E-5</v>
      </c>
      <c r="Z1115" s="2">
        <v>2.06091534346342E-3</v>
      </c>
      <c r="AA1115" s="2">
        <v>0.95822238922119096</v>
      </c>
      <c r="AB1115" s="11">
        <v>1.2538831470010299E-5</v>
      </c>
      <c r="AC1115" s="2">
        <v>3.1186960404738703E-4</v>
      </c>
      <c r="AD1115" s="2">
        <v>0.98461735248565596</v>
      </c>
    </row>
    <row r="1116" spans="21:30" x14ac:dyDescent="0.35">
      <c r="U1116" s="5">
        <v>1206</v>
      </c>
      <c r="V1116" s="11">
        <v>1.8953945254907001E-4</v>
      </c>
      <c r="W1116" s="2">
        <v>2.6239152066409501E-3</v>
      </c>
      <c r="X1116" s="2">
        <v>0.98018753528594904</v>
      </c>
      <c r="Y1116" s="11">
        <v>1.3141419913154001E-4</v>
      </c>
      <c r="Z1116" s="2">
        <v>3.0718210618942898E-3</v>
      </c>
      <c r="AA1116" s="2">
        <v>0.97198975086212103</v>
      </c>
      <c r="AB1116" s="11">
        <v>2.2296151655609699E-5</v>
      </c>
      <c r="AC1116" s="2">
        <v>4.0704643470235098E-4</v>
      </c>
      <c r="AD1116" s="2">
        <v>0.99031102657318104</v>
      </c>
    </row>
    <row r="1117" spans="21:30" x14ac:dyDescent="0.35">
      <c r="U1117" s="5">
        <v>1207</v>
      </c>
      <c r="V1117" s="11">
        <v>2.2935938613954899E-4</v>
      </c>
      <c r="W1117" s="2">
        <v>2.8968164697289402E-3</v>
      </c>
      <c r="X1117" s="2">
        <v>0.98094773292541504</v>
      </c>
      <c r="Y1117" s="11">
        <v>1.6750702343415401E-4</v>
      </c>
      <c r="Z1117" s="2">
        <v>3.5366585943847799E-3</v>
      </c>
      <c r="AA1117" s="2">
        <v>0.97198152542114202</v>
      </c>
      <c r="AB1117" s="11">
        <v>2.5296283638453998E-5</v>
      </c>
      <c r="AC1117" s="2">
        <v>4.4952236930839701E-4</v>
      </c>
      <c r="AD1117" s="2">
        <v>0.99052029848098699</v>
      </c>
    </row>
    <row r="1118" spans="21:30" x14ac:dyDescent="0.35">
      <c r="U1118" s="5">
        <v>1208</v>
      </c>
      <c r="V1118" s="11">
        <v>1.26651168102398E-4</v>
      </c>
      <c r="W1118" s="2">
        <v>2.2353034000843698E-3</v>
      </c>
      <c r="X1118" s="2">
        <v>0.97936511039733798</v>
      </c>
      <c r="Y1118" s="11">
        <v>1.4357217878568901E-4</v>
      </c>
      <c r="Z1118" s="2">
        <v>3.2118796370923502E-3</v>
      </c>
      <c r="AA1118" s="2">
        <v>0.97105032205581598</v>
      </c>
      <c r="AB1118" s="11">
        <v>2.5666779038146998E-5</v>
      </c>
      <c r="AC1118" s="2">
        <v>4.6778918476775202E-4</v>
      </c>
      <c r="AD1118" s="2">
        <v>0.98517519235610895</v>
      </c>
    </row>
    <row r="1119" spans="21:30" x14ac:dyDescent="0.35">
      <c r="U1119" s="5">
        <v>1209</v>
      </c>
      <c r="V1119" s="11">
        <v>1.16956813144497E-4</v>
      </c>
      <c r="W1119" s="2">
        <v>2.2171782329678501E-3</v>
      </c>
      <c r="X1119" s="2">
        <v>0.98149406909942605</v>
      </c>
      <c r="Y1119" s="11">
        <v>1.11958950583357E-4</v>
      </c>
      <c r="Z1119" s="2">
        <v>2.89303180761635E-3</v>
      </c>
      <c r="AA1119" s="2">
        <v>0.97003579139709395</v>
      </c>
      <c r="AB1119" s="11">
        <v>1.5974406778695902E-5</v>
      </c>
      <c r="AC1119" s="2">
        <v>3.6978677962906599E-4</v>
      </c>
      <c r="AD1119" s="2">
        <v>0.98767167329788197</v>
      </c>
    </row>
    <row r="1120" spans="21:30" x14ac:dyDescent="0.35">
      <c r="U1120" s="5">
        <v>1210</v>
      </c>
      <c r="V1120" s="11">
        <v>2.7689122362062302E-4</v>
      </c>
      <c r="W1120" s="2">
        <v>3.3229070249944899E-3</v>
      </c>
      <c r="X1120" s="2">
        <v>0.98207128047943104</v>
      </c>
      <c r="Y1120" s="11">
        <v>2.3059935483615799E-4</v>
      </c>
      <c r="Z1120" s="2">
        <v>4.0767299942672201E-3</v>
      </c>
      <c r="AA1120" s="2">
        <v>0.97679239511489802</v>
      </c>
      <c r="AB1120" s="11">
        <v>3.0195915314834501E-5</v>
      </c>
      <c r="AC1120" s="2">
        <v>4.9013813259079998E-4</v>
      </c>
      <c r="AD1120" s="2">
        <v>0.99063456058502197</v>
      </c>
    </row>
    <row r="1121" spans="21:30" x14ac:dyDescent="0.35">
      <c r="U1121" s="5">
        <v>1211</v>
      </c>
      <c r="V1121" s="11">
        <v>2.7465174207463801E-4</v>
      </c>
      <c r="W1121" s="2">
        <v>3.2844899687916001E-3</v>
      </c>
      <c r="X1121" s="2">
        <v>0.98561584949493397</v>
      </c>
      <c r="Y1121" s="11">
        <v>2.4491982185281802E-4</v>
      </c>
      <c r="Z1121" s="2">
        <v>4.1615590453147801E-3</v>
      </c>
      <c r="AA1121" s="2">
        <v>0.98227947950363104</v>
      </c>
      <c r="AB1121" s="11">
        <v>3.3618787711020498E-5</v>
      </c>
      <c r="AC1121" s="2">
        <v>5.2910012891516003E-4</v>
      </c>
      <c r="AD1121" s="2">
        <v>0.99115675687789895</v>
      </c>
    </row>
    <row r="1122" spans="21:30" x14ac:dyDescent="0.35">
      <c r="U1122" s="5">
        <v>1212</v>
      </c>
      <c r="V1122" s="11">
        <v>6.0454942286014503E-5</v>
      </c>
      <c r="W1122" s="2">
        <v>1.4616013504564699E-3</v>
      </c>
      <c r="X1122" s="2">
        <v>0.96637052297592096</v>
      </c>
      <c r="Y1122" s="11">
        <v>6.63956816424615E-5</v>
      </c>
      <c r="Z1122" s="2">
        <v>2.1353883203119001E-3</v>
      </c>
      <c r="AA1122" s="2">
        <v>0.95433533191680897</v>
      </c>
      <c r="AB1122" s="11">
        <v>1.3758320164924901E-5</v>
      </c>
      <c r="AC1122" s="2">
        <v>3.2356556039303498E-4</v>
      </c>
      <c r="AD1122" s="2">
        <v>0.98528128862380904</v>
      </c>
    </row>
    <row r="1123" spans="21:30" x14ac:dyDescent="0.35">
      <c r="U1123" s="5">
        <v>1213</v>
      </c>
      <c r="V1123" s="11">
        <v>1.12178837298415E-4</v>
      </c>
      <c r="W1123" s="2">
        <v>2.1070465445518398E-3</v>
      </c>
      <c r="X1123" s="2">
        <v>0.97584241628646795</v>
      </c>
      <c r="Y1123" s="11">
        <v>9.1075911768712103E-5</v>
      </c>
      <c r="Z1123" s="2">
        <v>2.6124941650777999E-3</v>
      </c>
      <c r="AA1123" s="2">
        <v>0.96148777008056596</v>
      </c>
      <c r="AB1123" s="11">
        <v>1.5581406842102198E-5</v>
      </c>
      <c r="AC1123" s="2">
        <v>3.5643513547256502E-4</v>
      </c>
      <c r="AD1123" s="2">
        <v>0.98501688241958596</v>
      </c>
    </row>
    <row r="1124" spans="21:30" x14ac:dyDescent="0.35">
      <c r="U1124" s="5">
        <v>1214</v>
      </c>
      <c r="V1124" s="11">
        <v>1.65267832926474E-4</v>
      </c>
      <c r="W1124" s="2">
        <v>2.54297093488276E-3</v>
      </c>
      <c r="X1124" s="2">
        <v>0.98024904727935702</v>
      </c>
      <c r="Y1124" s="11">
        <v>1.3408339873421899E-4</v>
      </c>
      <c r="Z1124" s="2">
        <v>3.1181250233203099E-3</v>
      </c>
      <c r="AA1124" s="2">
        <v>0.971729576587677</v>
      </c>
      <c r="AB1124" s="11">
        <v>1.9435847207205299E-5</v>
      </c>
      <c r="AC1124" s="2">
        <v>4.0439766598865298E-4</v>
      </c>
      <c r="AD1124" s="2">
        <v>0.98907941579818703</v>
      </c>
    </row>
    <row r="1125" spans="21:30" x14ac:dyDescent="0.35">
      <c r="U1125" s="5">
        <v>1215</v>
      </c>
      <c r="V1125" s="11">
        <v>2.43827656959183E-4</v>
      </c>
      <c r="W1125" s="2">
        <v>3.0697998590767301E-3</v>
      </c>
      <c r="X1125" s="2">
        <v>0.97598224878311102</v>
      </c>
      <c r="Y1125" s="11">
        <v>1.6999084618873799E-4</v>
      </c>
      <c r="Z1125" s="2">
        <v>3.4464783966541199E-3</v>
      </c>
      <c r="AA1125" s="2">
        <v>0.97147542238235396</v>
      </c>
      <c r="AB1125" s="11">
        <v>1.8999153326149099E-5</v>
      </c>
      <c r="AC1125" s="2">
        <v>3.9939992711879302E-4</v>
      </c>
      <c r="AD1125" s="2">
        <v>0.98981064558029097</v>
      </c>
    </row>
    <row r="1126" spans="21:30" x14ac:dyDescent="0.35">
      <c r="U1126" s="5">
        <v>1216</v>
      </c>
      <c r="V1126" s="11">
        <v>5.8466201153350899E-5</v>
      </c>
      <c r="W1126" s="2">
        <v>1.44365697633475E-3</v>
      </c>
      <c r="X1126" s="2">
        <v>0.97077679634094205</v>
      </c>
      <c r="Y1126" s="11">
        <v>1.1986766185145799E-4</v>
      </c>
      <c r="Z1126" s="2">
        <v>2.8683491982519601E-3</v>
      </c>
      <c r="AA1126" s="2">
        <v>0.96687573194503695</v>
      </c>
      <c r="AB1126" s="11">
        <v>4.6844965254422203E-5</v>
      </c>
      <c r="AC1126" s="2">
        <v>6.14476739428937E-4</v>
      </c>
      <c r="AD1126" s="2">
        <v>0.98266249895095803</v>
      </c>
    </row>
    <row r="1127" spans="21:30" x14ac:dyDescent="0.35">
      <c r="U1127" s="5">
        <v>1217</v>
      </c>
      <c r="V1127" s="11">
        <v>2.1290959557518301E-4</v>
      </c>
      <c r="W1127" s="2">
        <v>2.8451443649828399E-3</v>
      </c>
      <c r="X1127" s="2">
        <v>0.99022221565246504</v>
      </c>
      <c r="Y1127" s="11">
        <v>2.9600516427308299E-4</v>
      </c>
      <c r="Z1127" s="2">
        <v>4.2945481836795798E-3</v>
      </c>
      <c r="AA1127" s="2">
        <v>0.98483049869537298</v>
      </c>
      <c r="AB1127" s="11">
        <v>4.0497157897334498E-5</v>
      </c>
      <c r="AC1127" s="2">
        <v>5.6409649550914699E-4</v>
      </c>
      <c r="AD1127" s="2">
        <v>0.99085366725921598</v>
      </c>
    </row>
    <row r="1128" spans="21:30" x14ac:dyDescent="0.35">
      <c r="U1128" s="5">
        <v>1218</v>
      </c>
      <c r="V1128" s="11">
        <v>3.5157121601514502E-4</v>
      </c>
      <c r="W1128" s="2">
        <v>3.6222585476934901E-3</v>
      </c>
      <c r="X1128" s="2">
        <v>0.991338551044464</v>
      </c>
      <c r="Y1128" s="11">
        <v>4.6171937719918701E-4</v>
      </c>
      <c r="Z1128" s="2">
        <v>5.5408319458365397E-3</v>
      </c>
      <c r="AA1128" s="2">
        <v>0.98746299743652299</v>
      </c>
      <c r="AB1128" s="11">
        <v>8.2222541095688898E-5</v>
      </c>
      <c r="AC1128" s="2">
        <v>8.1137171946465904E-4</v>
      </c>
      <c r="AD1128" s="2">
        <v>0.99017918109893799</v>
      </c>
    </row>
    <row r="1129" spans="21:30" x14ac:dyDescent="0.35">
      <c r="U1129" s="5">
        <v>1219</v>
      </c>
      <c r="V1129" s="11">
        <v>3.8818709435872701E-4</v>
      </c>
      <c r="W1129" s="2">
        <v>3.8428527768701302E-3</v>
      </c>
      <c r="X1129" s="2">
        <v>0.991563200950622</v>
      </c>
      <c r="Y1129" s="11">
        <v>5.2084872731938904E-4</v>
      </c>
      <c r="Z1129" s="2">
        <v>5.9687681496143298E-3</v>
      </c>
      <c r="AA1129" s="2">
        <v>0.98874390125274603</v>
      </c>
      <c r="AB1129" s="11">
        <v>9.7537442343309495E-5</v>
      </c>
      <c r="AC1129" s="2">
        <v>8.9526723604649305E-4</v>
      </c>
      <c r="AD1129" s="2">
        <v>0.99144023656845004</v>
      </c>
    </row>
    <row r="1130" spans="21:30" x14ac:dyDescent="0.35">
      <c r="U1130" s="5">
        <v>1220</v>
      </c>
      <c r="V1130" s="11">
        <v>2.9727446963079198E-4</v>
      </c>
      <c r="W1130" s="2">
        <v>3.03069991059601E-3</v>
      </c>
      <c r="X1130" s="2">
        <v>0.96020752191543501</v>
      </c>
      <c r="Y1130" s="11">
        <v>1.27395894378423E-3</v>
      </c>
      <c r="Z1130" s="2">
        <v>8.5841435939073493E-3</v>
      </c>
      <c r="AA1130" s="2">
        <v>0.91645270586013705</v>
      </c>
      <c r="AB1130" s="11">
        <v>8.5323408711701599E-4</v>
      </c>
      <c r="AC1130" s="2">
        <v>2.8362283483147599E-3</v>
      </c>
      <c r="AD1130" s="2">
        <v>0.94232118129730202</v>
      </c>
    </row>
    <row r="1131" spans="21:30" x14ac:dyDescent="0.35">
      <c r="U1131" s="5">
        <v>1221</v>
      </c>
      <c r="V1131" s="11">
        <v>3.2065517734736199E-4</v>
      </c>
      <c r="W1131" s="2">
        <v>3.4729393664747399E-3</v>
      </c>
      <c r="X1131" s="2">
        <v>0.99330645799636796</v>
      </c>
      <c r="Y1131" s="11">
        <v>4.8923515714704904E-4</v>
      </c>
      <c r="Z1131" s="2">
        <v>5.8179395273327801E-3</v>
      </c>
      <c r="AA1131" s="2">
        <v>0.98880863189697199</v>
      </c>
      <c r="AB1131" s="11">
        <v>9.3309317890089005E-5</v>
      </c>
      <c r="AC1131" s="2">
        <v>8.9149124687537497E-4</v>
      </c>
      <c r="AD1131" s="2">
        <v>0.99005633592605502</v>
      </c>
    </row>
    <row r="1132" spans="21:30" x14ac:dyDescent="0.35">
      <c r="U1132" s="5">
        <v>1222</v>
      </c>
      <c r="V1132" s="11">
        <v>4.9799011321738297E-4</v>
      </c>
      <c r="W1132" s="2">
        <v>4.28341468796134E-3</v>
      </c>
      <c r="X1132" s="2">
        <v>0.99387037754058805</v>
      </c>
      <c r="Y1132" s="11">
        <v>7.9539738362655E-4</v>
      </c>
      <c r="Z1132" s="2">
        <v>7.3372069746255797E-3</v>
      </c>
      <c r="AA1132" s="2">
        <v>0.99087488651275601</v>
      </c>
      <c r="AB1132" s="11">
        <v>2.9313846607692502E-4</v>
      </c>
      <c r="AC1132" s="2">
        <v>1.54916080646216E-3</v>
      </c>
      <c r="AD1132" s="2">
        <v>0.98926752805709794</v>
      </c>
    </row>
    <row r="1133" spans="21:30" x14ac:dyDescent="0.35">
      <c r="U1133" s="5">
        <v>1223</v>
      </c>
      <c r="V1133" s="11">
        <v>6.7014002706855503E-4</v>
      </c>
      <c r="W1133" s="2">
        <v>4.9989339895546402E-3</v>
      </c>
      <c r="X1133" s="2">
        <v>0.99303883314132602</v>
      </c>
      <c r="Y1133" s="11">
        <v>1.37702177744358E-3</v>
      </c>
      <c r="Z1133" s="2">
        <v>9.5895566046237894E-3</v>
      </c>
      <c r="AA1133" s="2">
        <v>0.988519728183746</v>
      </c>
      <c r="AB1133" s="11">
        <v>8.6318072862923102E-4</v>
      </c>
      <c r="AC1133" s="2">
        <v>2.6539952959865301E-3</v>
      </c>
      <c r="AD1133" s="2">
        <v>0.98392462730407704</v>
      </c>
    </row>
    <row r="1134" spans="21:30" x14ac:dyDescent="0.35">
      <c r="U1134" s="5">
        <v>1224</v>
      </c>
      <c r="V1134" s="11">
        <v>5.2107687224633897E-5</v>
      </c>
      <c r="W1134" s="2">
        <v>1.37747498229146E-3</v>
      </c>
      <c r="X1134" s="2">
        <v>0.96968615055084195</v>
      </c>
      <c r="Y1134" s="11">
        <v>5.2662755479104803E-5</v>
      </c>
      <c r="Z1134" s="2">
        <v>1.9023802597075701E-3</v>
      </c>
      <c r="AA1134" s="2">
        <v>0.941716909408569</v>
      </c>
      <c r="AB1134" s="11">
        <v>1.31287879412411E-5</v>
      </c>
      <c r="AC1134" s="2">
        <v>3.1921733170747697E-4</v>
      </c>
      <c r="AD1134" s="2">
        <v>0.98265379667282104</v>
      </c>
    </row>
    <row r="1135" spans="21:30" x14ac:dyDescent="0.35">
      <c r="U1135" s="5">
        <v>1225</v>
      </c>
      <c r="V1135" s="11">
        <v>1.3910468260291899E-4</v>
      </c>
      <c r="W1135" s="2">
        <v>2.3062548134475899E-3</v>
      </c>
      <c r="X1135" s="2">
        <v>0.97996675968170099</v>
      </c>
      <c r="Y1135" s="11">
        <v>1.11962122900877E-4</v>
      </c>
      <c r="Z1135" s="2">
        <v>2.86790635436773E-3</v>
      </c>
      <c r="AA1135" s="2">
        <v>0.96728885173797596</v>
      </c>
      <c r="AB1135" s="11">
        <v>1.7676047718850801E-5</v>
      </c>
      <c r="AC1135" s="2">
        <v>3.8881393265910398E-4</v>
      </c>
      <c r="AD1135" s="2">
        <v>0.98898565769195501</v>
      </c>
    </row>
    <row r="1136" spans="21:30" x14ac:dyDescent="0.35">
      <c r="U1136" s="5">
        <v>1227</v>
      </c>
      <c r="V1136" s="11">
        <v>2.2770336363464499E-4</v>
      </c>
      <c r="W1136" s="2">
        <v>2.8526235837489301E-3</v>
      </c>
      <c r="X1136" s="2">
        <v>0.98142820596694902</v>
      </c>
      <c r="Y1136" s="11">
        <v>1.4083318819757499E-4</v>
      </c>
      <c r="Z1136" s="2">
        <v>3.15657421015203E-3</v>
      </c>
      <c r="AA1136" s="2">
        <v>0.97725725173950195</v>
      </c>
      <c r="AB1136" s="11">
        <v>2.4728164135012701E-5</v>
      </c>
      <c r="AC1136" s="2">
        <v>4.3276738142594598E-4</v>
      </c>
      <c r="AD1136" s="2">
        <v>0.99119663238525302</v>
      </c>
    </row>
    <row r="1137" spans="21:30" x14ac:dyDescent="0.35">
      <c r="U1137" s="5">
        <v>1228</v>
      </c>
      <c r="V1137" s="11">
        <v>1.12396097392775E-4</v>
      </c>
      <c r="W1137" s="2">
        <v>2.0480018574744398E-3</v>
      </c>
      <c r="X1137" s="2">
        <v>0.98524445295333796</v>
      </c>
      <c r="Y1137" s="11">
        <v>1.6105797840282299E-4</v>
      </c>
      <c r="Z1137" s="2">
        <v>3.3140641171485099E-3</v>
      </c>
      <c r="AA1137" s="2">
        <v>0.96951109170913696</v>
      </c>
      <c r="AB1137" s="11">
        <v>4.60890696558635E-5</v>
      </c>
      <c r="AC1137" s="2">
        <v>5.6629203027114196E-4</v>
      </c>
      <c r="AD1137" s="2">
        <v>0.98217338323593095</v>
      </c>
    </row>
    <row r="1138" spans="21:30" x14ac:dyDescent="0.35">
      <c r="U1138" s="5">
        <v>1229</v>
      </c>
      <c r="V1138" s="11">
        <v>2.8617659700103099E-4</v>
      </c>
      <c r="W1138" s="2">
        <v>3.2220943830907301E-3</v>
      </c>
      <c r="X1138" s="2">
        <v>0.99185270071029596</v>
      </c>
      <c r="Y1138" s="11">
        <v>3.7564974627457499E-4</v>
      </c>
      <c r="Z1138" s="2">
        <v>4.8715844750404297E-3</v>
      </c>
      <c r="AA1138" s="2">
        <v>0.98815190792083696</v>
      </c>
      <c r="AB1138" s="11">
        <v>5.6402601330773898E-5</v>
      </c>
      <c r="AC1138" s="2">
        <v>6.6440430236980297E-4</v>
      </c>
      <c r="AD1138" s="2">
        <v>0.99162781238555897</v>
      </c>
    </row>
    <row r="1139" spans="21:30" x14ac:dyDescent="0.35">
      <c r="U1139" s="5">
        <v>1230</v>
      </c>
      <c r="V1139" s="11">
        <v>5.6669121840968696E-4</v>
      </c>
      <c r="W1139" s="2">
        <v>4.1007585823535902E-3</v>
      </c>
      <c r="X1139" s="2">
        <v>0.98993271589279097</v>
      </c>
      <c r="Y1139" s="11">
        <v>6.3182803569361502E-4</v>
      </c>
      <c r="Z1139" s="2">
        <v>6.2534008175134598E-3</v>
      </c>
      <c r="AA1139" s="2">
        <v>0.98652410507202104</v>
      </c>
      <c r="AB1139" s="11">
        <v>1.08368294604588E-4</v>
      </c>
      <c r="AC1139" s="2">
        <v>9.2475209385156599E-4</v>
      </c>
      <c r="AD1139" s="2">
        <v>0.98953837156295699</v>
      </c>
    </row>
    <row r="1140" spans="21:30" x14ac:dyDescent="0.35">
      <c r="U1140" s="5">
        <v>1231</v>
      </c>
      <c r="V1140" s="11">
        <v>1.4548496110364699E-3</v>
      </c>
      <c r="W1140" s="2">
        <v>7.3791472241282402E-3</v>
      </c>
      <c r="X1140" s="2">
        <v>0.99198931455612105</v>
      </c>
      <c r="Y1140" s="11">
        <v>2.1055503748357201E-3</v>
      </c>
      <c r="Z1140" s="2">
        <v>1.1735713109373999E-2</v>
      </c>
      <c r="AA1140" s="2">
        <v>0.98757266998291005</v>
      </c>
      <c r="AB1140" s="11">
        <v>5.3853640565648599E-4</v>
      </c>
      <c r="AC1140" s="2">
        <v>2.0437124185264102E-3</v>
      </c>
      <c r="AD1140" s="2">
        <v>0.98840492963790805</v>
      </c>
    </row>
    <row r="1141" spans="21:30" x14ac:dyDescent="0.35">
      <c r="U1141" s="5">
        <v>1232</v>
      </c>
      <c r="V1141" s="11">
        <v>7.5904157711192898E-5</v>
      </c>
      <c r="W1141" s="2">
        <v>1.7098552780225799E-3</v>
      </c>
      <c r="X1141" s="2">
        <v>0.95652937889099099</v>
      </c>
      <c r="Y1141" s="11">
        <v>1.2445406173355799E-4</v>
      </c>
      <c r="Z1141" s="2">
        <v>2.9382624197751201E-3</v>
      </c>
      <c r="AA1141" s="2">
        <v>0.93319231271743697</v>
      </c>
      <c r="AB1141" s="11">
        <v>1.7077632946893502E-5</v>
      </c>
      <c r="AC1141" s="2">
        <v>3.8263385067693802E-4</v>
      </c>
      <c r="AD1141" s="2">
        <v>0.97802340984344405</v>
      </c>
    </row>
    <row r="1142" spans="21:30" x14ac:dyDescent="0.35">
      <c r="U1142" s="5">
        <v>1233</v>
      </c>
      <c r="V1142" s="11">
        <v>1.15404771349858E-4</v>
      </c>
      <c r="W1142" s="2">
        <v>2.1957715507596701E-3</v>
      </c>
      <c r="X1142" s="2">
        <v>0.97523754835128695</v>
      </c>
      <c r="Y1142" s="11">
        <v>1.07528670923784E-4</v>
      </c>
      <c r="Z1142" s="2">
        <v>2.8552378062158801E-3</v>
      </c>
      <c r="AA1142" s="2">
        <v>0.95869386196136397</v>
      </c>
      <c r="AB1142" s="11">
        <v>1.6063338989624699E-5</v>
      </c>
      <c r="AC1142" s="2">
        <v>3.62723425496369E-4</v>
      </c>
      <c r="AD1142" s="2">
        <v>0.98658585548400801</v>
      </c>
    </row>
    <row r="1143" spans="21:30" x14ac:dyDescent="0.35">
      <c r="U1143" s="5">
        <v>1234</v>
      </c>
      <c r="V1143" s="11">
        <v>2.8571288567036298E-4</v>
      </c>
      <c r="W1143" s="2">
        <v>3.3605985809117499E-3</v>
      </c>
      <c r="X1143" s="2">
        <v>0.98051691055297796</v>
      </c>
      <c r="Y1143" s="11">
        <v>2.7350842719897601E-4</v>
      </c>
      <c r="Z1143" s="2">
        <v>4.5547913759946797E-3</v>
      </c>
      <c r="AA1143" s="2">
        <v>0.96929997205734197</v>
      </c>
      <c r="AB1143" s="11">
        <v>3.6597644793801003E-5</v>
      </c>
      <c r="AC1143" s="2">
        <v>5.5287563009187503E-4</v>
      </c>
      <c r="AD1143" s="2">
        <v>0.98923522233963002</v>
      </c>
    </row>
    <row r="1144" spans="21:30" x14ac:dyDescent="0.35">
      <c r="U1144" s="5">
        <v>1235</v>
      </c>
      <c r="V1144" s="11">
        <v>3.1690535251982499E-4</v>
      </c>
      <c r="W1144" s="2">
        <v>3.5960283130407299E-3</v>
      </c>
      <c r="X1144" s="2">
        <v>0.98326915502548196</v>
      </c>
      <c r="Y1144" s="11">
        <v>3.4172242158092499E-4</v>
      </c>
      <c r="Z1144" s="2">
        <v>5.1432433538138797E-3</v>
      </c>
      <c r="AA1144" s="2">
        <v>0.96955019235610895</v>
      </c>
      <c r="AB1144" s="11">
        <v>4.5616623538080603E-5</v>
      </c>
      <c r="AC1144" s="2">
        <v>6.2004436040297096E-4</v>
      </c>
      <c r="AD1144" s="2">
        <v>0.98892331123351995</v>
      </c>
    </row>
    <row r="1145" spans="21:30" x14ac:dyDescent="0.35">
      <c r="U1145" s="5">
        <v>1236</v>
      </c>
      <c r="V1145" s="11">
        <v>9.85572696663439E-5</v>
      </c>
      <c r="W1145" s="2">
        <v>1.7977872630581199E-3</v>
      </c>
      <c r="X1145" s="2">
        <v>0.97718155384063698</v>
      </c>
      <c r="Y1145" s="11">
        <v>6.7159722675569301E-5</v>
      </c>
      <c r="Z1145" s="2">
        <v>2.17849621549248E-3</v>
      </c>
      <c r="AA1145" s="2">
        <v>0.96737313270568803</v>
      </c>
      <c r="AB1145" s="11">
        <v>1.3587716239271601E-5</v>
      </c>
      <c r="AC1145" s="2">
        <v>3.2655856921337502E-4</v>
      </c>
      <c r="AD1145" s="2">
        <v>0.98848056793212802</v>
      </c>
    </row>
    <row r="1146" spans="21:30" x14ac:dyDescent="0.35">
      <c r="U1146" s="5">
        <v>1237</v>
      </c>
      <c r="V1146" s="11">
        <v>9.8510157840791995E-5</v>
      </c>
      <c r="W1146" s="2">
        <v>1.9881997723132298E-3</v>
      </c>
      <c r="X1146" s="2">
        <v>0.97831606864929199</v>
      </c>
      <c r="Y1146" s="11">
        <v>7.9550904047209702E-5</v>
      </c>
      <c r="Z1146" s="2">
        <v>2.4634681176394198E-3</v>
      </c>
      <c r="AA1146" s="2">
        <v>0.95775294303893999</v>
      </c>
      <c r="AB1146" s="11">
        <v>1.63299100677249E-5</v>
      </c>
      <c r="AC1146" s="2">
        <v>3.5554106580093498E-4</v>
      </c>
      <c r="AD1146" s="2">
        <v>0.986194968223571</v>
      </c>
    </row>
    <row r="1147" spans="21:30" x14ac:dyDescent="0.35">
      <c r="U1147" s="5">
        <v>1238</v>
      </c>
      <c r="V1147" s="11">
        <v>1.7567277245689099E-4</v>
      </c>
      <c r="W1147" s="2">
        <v>2.5812045205384402E-3</v>
      </c>
      <c r="X1147" s="2">
        <v>0.98305499553680398</v>
      </c>
      <c r="Y1147" s="11">
        <v>1.3527237751986799E-4</v>
      </c>
      <c r="Z1147" s="2">
        <v>3.14964866265654E-3</v>
      </c>
      <c r="AA1147" s="2">
        <v>0.97182166576385498</v>
      </c>
      <c r="AB1147" s="11">
        <v>2.2296660972642699E-5</v>
      </c>
      <c r="AC1147" s="2">
        <v>4.03318117605522E-4</v>
      </c>
      <c r="AD1147" s="2">
        <v>0.99036377668380704</v>
      </c>
    </row>
    <row r="1148" spans="21:30" x14ac:dyDescent="0.35">
      <c r="U1148" s="5">
        <v>1239</v>
      </c>
      <c r="V1148" s="11">
        <v>2.17372973565943E-4</v>
      </c>
      <c r="W1148" s="2">
        <v>2.92689865455031E-3</v>
      </c>
      <c r="X1148" s="2">
        <v>0.981736540794372</v>
      </c>
      <c r="Y1148" s="11">
        <v>1.5599027392454399E-4</v>
      </c>
      <c r="Z1148" s="2">
        <v>3.43906413763761E-3</v>
      </c>
      <c r="AA1148" s="2">
        <v>0.97349864244461004</v>
      </c>
      <c r="AB1148" s="11">
        <v>2.2029789761290801E-5</v>
      </c>
      <c r="AC1148" s="2">
        <v>4.2077538091689299E-4</v>
      </c>
      <c r="AD1148" s="2">
        <v>0.990927994251251</v>
      </c>
    </row>
    <row r="1149" spans="21:30" x14ac:dyDescent="0.35">
      <c r="U1149" s="5">
        <v>1240</v>
      </c>
      <c r="V1149" s="11">
        <v>1.2359577522147401E-4</v>
      </c>
      <c r="W1149" s="2">
        <v>2.1216983441263398E-3</v>
      </c>
      <c r="X1149" s="2">
        <v>0.97919720411300604</v>
      </c>
      <c r="Y1149" s="11">
        <v>2.8271670453250397E-4</v>
      </c>
      <c r="Z1149" s="2">
        <v>4.5213354751467696E-3</v>
      </c>
      <c r="AA1149" s="2">
        <v>0.971366107463836</v>
      </c>
      <c r="AB1149" s="11">
        <v>9.6343181212432601E-5</v>
      </c>
      <c r="AC1149" s="2">
        <v>9.5449812943115798E-4</v>
      </c>
      <c r="AD1149" s="2">
        <v>0.97927373647689797</v>
      </c>
    </row>
    <row r="1150" spans="21:30" x14ac:dyDescent="0.35">
      <c r="U1150" s="5">
        <v>1241</v>
      </c>
      <c r="V1150" s="11">
        <v>2.3273481929208999E-4</v>
      </c>
      <c r="W1150" s="2">
        <v>2.8618522919714399E-3</v>
      </c>
      <c r="X1150" s="2">
        <v>0.98858571052551203</v>
      </c>
      <c r="Y1150" s="11">
        <v>2.7488259365782098E-4</v>
      </c>
      <c r="Z1150" s="2">
        <v>4.2178533039987001E-3</v>
      </c>
      <c r="AA1150" s="2">
        <v>0.982616066932678</v>
      </c>
      <c r="AB1150" s="11">
        <v>3.1471619877265699E-5</v>
      </c>
      <c r="AC1150" s="2">
        <v>5.0104834372177698E-4</v>
      </c>
      <c r="AD1150" s="2">
        <v>0.99104785919189398</v>
      </c>
    </row>
    <row r="1151" spans="21:30" x14ac:dyDescent="0.35">
      <c r="U1151" s="5">
        <v>1242</v>
      </c>
      <c r="V1151" s="11">
        <v>3.9996815030463002E-4</v>
      </c>
      <c r="W1151" s="2">
        <v>3.7857184652239002E-3</v>
      </c>
      <c r="X1151" s="2">
        <v>0.98967766761779696</v>
      </c>
      <c r="Y1151" s="11">
        <v>5.1121035357937195E-4</v>
      </c>
      <c r="Z1151" s="2">
        <v>5.9376186691224497E-3</v>
      </c>
      <c r="AA1151" s="2">
        <v>0.98435020446777299</v>
      </c>
      <c r="AB1151" s="11">
        <v>7.1799891884438694E-5</v>
      </c>
      <c r="AC1151" s="2">
        <v>7.7845930354669603E-4</v>
      </c>
      <c r="AD1151" s="2">
        <v>0.99070990085601796</v>
      </c>
    </row>
    <row r="1152" spans="21:30" x14ac:dyDescent="0.35">
      <c r="U1152" s="5">
        <v>1243</v>
      </c>
      <c r="V1152" s="11">
        <v>4.56265988759696E-4</v>
      </c>
      <c r="W1152" s="2">
        <v>4.07993094995617E-3</v>
      </c>
      <c r="X1152" s="2">
        <v>0.98999190330505304</v>
      </c>
      <c r="Y1152" s="11">
        <v>6.9680676097050298E-4</v>
      </c>
      <c r="Z1152" s="2">
        <v>7.1058711037039696E-3</v>
      </c>
      <c r="AA1152" s="2">
        <v>0.98384398221969604</v>
      </c>
      <c r="AB1152" s="11">
        <v>1.2262765085324599E-4</v>
      </c>
      <c r="AC1152" s="2">
        <v>1.0317029664292899E-3</v>
      </c>
      <c r="AD1152" s="2">
        <v>0.98997110128402699</v>
      </c>
    </row>
    <row r="1153" spans="21:30" x14ac:dyDescent="0.35">
      <c r="U1153" s="5">
        <v>1244</v>
      </c>
      <c r="V1153" s="11">
        <v>2.9114195058355101E-5</v>
      </c>
      <c r="W1153" s="2">
        <v>1.01838575210422E-3</v>
      </c>
      <c r="X1153" s="2">
        <v>0.968683540821075</v>
      </c>
      <c r="Y1153" s="11">
        <v>4.8424117267131799E-5</v>
      </c>
      <c r="Z1153" s="2">
        <v>1.81857240386307E-3</v>
      </c>
      <c r="AA1153" s="2">
        <v>0.93874824047088601</v>
      </c>
      <c r="AB1153" s="11">
        <v>1.14444092105259E-5</v>
      </c>
      <c r="AC1153" s="2">
        <v>3.0338726355694202E-4</v>
      </c>
      <c r="AD1153" s="2">
        <v>0.98422569036483698</v>
      </c>
    </row>
    <row r="1154" spans="21:30" x14ac:dyDescent="0.35">
      <c r="U1154" s="5">
        <v>1245</v>
      </c>
      <c r="V1154" s="11">
        <v>1.3041876081842899E-4</v>
      </c>
      <c r="W1154" s="2">
        <v>2.1640311460942E-3</v>
      </c>
      <c r="X1154" s="2">
        <v>0.98028051853179898</v>
      </c>
      <c r="Y1154" s="11">
        <v>9.2529742687474896E-5</v>
      </c>
      <c r="Z1154" s="2">
        <v>2.6060442905873E-3</v>
      </c>
      <c r="AA1154" s="2">
        <v>0.96637755632400502</v>
      </c>
      <c r="AB1154" s="11">
        <v>1.5968174920999401E-5</v>
      </c>
      <c r="AC1154" s="2">
        <v>3.4932969720102798E-4</v>
      </c>
      <c r="AD1154" s="2">
        <v>0.98865711688995295</v>
      </c>
    </row>
    <row r="1155" spans="21:30" x14ac:dyDescent="0.35">
      <c r="U1155" s="5">
        <v>1246</v>
      </c>
      <c r="V1155" s="11">
        <v>2.30602017836645E-4</v>
      </c>
      <c r="W1155" s="2">
        <v>2.78110825456678E-3</v>
      </c>
      <c r="X1155" s="2">
        <v>0.981642365455627</v>
      </c>
      <c r="Y1155" s="11">
        <v>1.5628024993930001E-4</v>
      </c>
      <c r="Z1155" s="2">
        <v>3.3555349800735699E-3</v>
      </c>
      <c r="AA1155" s="2">
        <v>0.97013473510742099</v>
      </c>
      <c r="AB1155" s="11">
        <v>2.4431981728412201E-5</v>
      </c>
      <c r="AC1155" s="2">
        <v>4.34160639997571E-4</v>
      </c>
      <c r="AD1155" s="2">
        <v>0.98849433660507202</v>
      </c>
    </row>
    <row r="1156" spans="21:30" x14ac:dyDescent="0.35">
      <c r="U1156" s="5">
        <v>1247</v>
      </c>
      <c r="V1156" s="11">
        <v>2.5893139536492499E-4</v>
      </c>
      <c r="W1156" s="2">
        <v>3.0220947228372002E-3</v>
      </c>
      <c r="X1156" s="2">
        <v>0.97965794801712003</v>
      </c>
      <c r="Y1156" s="11">
        <v>2.20462199649773E-4</v>
      </c>
      <c r="Z1156" s="2">
        <v>3.9958581328392003E-3</v>
      </c>
      <c r="AA1156" s="2">
        <v>0.96701765060424805</v>
      </c>
      <c r="AB1156" s="11">
        <v>2.7121694074594399E-5</v>
      </c>
      <c r="AC1156" s="2">
        <v>4.6700661187060101E-4</v>
      </c>
      <c r="AD1156" s="2">
        <v>0.98832893371581998</v>
      </c>
    </row>
    <row r="1157" spans="21:30" x14ac:dyDescent="0.35">
      <c r="U1157" s="5">
        <v>1248</v>
      </c>
      <c r="V1157" s="11">
        <v>6.0149392083985697E-5</v>
      </c>
      <c r="W1157" s="2">
        <v>1.53139780741184E-3</v>
      </c>
      <c r="X1157" s="2">
        <v>0.97123908996581998</v>
      </c>
      <c r="Y1157" s="11">
        <v>7.0924848841968897E-5</v>
      </c>
      <c r="Z1157" s="2">
        <v>2.2603368852287501E-3</v>
      </c>
      <c r="AA1157" s="2">
        <v>0.95194333791732699</v>
      </c>
      <c r="AB1157" s="11">
        <v>4.4562944822246202E-5</v>
      </c>
      <c r="AC1157" s="2">
        <v>5.28204662259668E-4</v>
      </c>
      <c r="AD1157" s="2">
        <v>0.97923928499221802</v>
      </c>
    </row>
    <row r="1158" spans="21:30" x14ac:dyDescent="0.35">
      <c r="U1158" s="5">
        <v>1249</v>
      </c>
      <c r="V1158" s="11">
        <v>2.7728357235900998E-4</v>
      </c>
      <c r="W1158" s="2">
        <v>3.2737744040787198E-3</v>
      </c>
      <c r="X1158" s="2">
        <v>0.98727029561996404</v>
      </c>
      <c r="Y1158" s="11">
        <v>4.5234450954012502E-4</v>
      </c>
      <c r="Z1158" s="2">
        <v>5.6892475113272598E-3</v>
      </c>
      <c r="AA1158" s="2">
        <v>0.97289383411407404</v>
      </c>
      <c r="AB1158" s="11">
        <v>5.61826600460335E-5</v>
      </c>
      <c r="AC1158" s="2">
        <v>6.9929845631122502E-4</v>
      </c>
      <c r="AD1158" s="2">
        <v>0.98720461130142201</v>
      </c>
    </row>
    <row r="1159" spans="21:30" x14ac:dyDescent="0.35">
      <c r="U1159" s="5">
        <v>1250</v>
      </c>
      <c r="V1159" s="11">
        <v>5.2070169476792195E-4</v>
      </c>
      <c r="W1159" s="2">
        <v>4.3045189231634097E-3</v>
      </c>
      <c r="X1159" s="2">
        <v>0.98630946874618497</v>
      </c>
      <c r="Y1159" s="11">
        <v>7.6686369720846404E-4</v>
      </c>
      <c r="Z1159" s="2">
        <v>7.5019542127847602E-3</v>
      </c>
      <c r="AA1159" s="2">
        <v>0.97391754388809204</v>
      </c>
      <c r="AB1159" s="11">
        <v>1.20934077131096E-4</v>
      </c>
      <c r="AC1159" s="2">
        <v>1.0254310909658601E-3</v>
      </c>
      <c r="AD1159" s="2">
        <v>0.98594892024993896</v>
      </c>
    </row>
    <row r="1160" spans="21:30" x14ac:dyDescent="0.35">
      <c r="U1160" s="5">
        <v>1251</v>
      </c>
      <c r="V1160" s="11">
        <v>5.4599315626546697E-4</v>
      </c>
      <c r="W1160" s="2">
        <v>4.5554894022643497E-3</v>
      </c>
      <c r="X1160" s="2">
        <v>0.98600172996520996</v>
      </c>
      <c r="Y1160" s="11">
        <v>9.824773296713829E-4</v>
      </c>
      <c r="Z1160" s="2">
        <v>8.5064331069588592E-3</v>
      </c>
      <c r="AA1160" s="2">
        <v>0.97259271144866899</v>
      </c>
      <c r="AB1160" s="11">
        <v>1.5249782882165099E-4</v>
      </c>
      <c r="AC1160" s="2">
        <v>1.1595874093472899E-3</v>
      </c>
      <c r="AD1160" s="2">
        <v>0.98742073774337702</v>
      </c>
    </row>
    <row r="1161" spans="21:30" x14ac:dyDescent="0.35">
      <c r="U1161" s="5">
        <v>1252</v>
      </c>
      <c r="V1161" s="11">
        <v>4.7609584726160297E-5</v>
      </c>
      <c r="W1161" s="2">
        <v>1.3792843092232899E-3</v>
      </c>
      <c r="X1161" s="2">
        <v>0.97572696208953802</v>
      </c>
      <c r="Y1161" s="11">
        <v>4.6506753278663301E-5</v>
      </c>
      <c r="Z1161" s="2">
        <v>1.8710852600634E-3</v>
      </c>
      <c r="AA1161" s="2">
        <v>0.95316624641418402</v>
      </c>
      <c r="AB1161" s="11">
        <v>1.13126252472284E-5</v>
      </c>
      <c r="AC1161" s="2">
        <v>2.9851941508240998E-4</v>
      </c>
      <c r="AD1161" s="2">
        <v>0.98534220457077004</v>
      </c>
    </row>
    <row r="1162" spans="21:30" x14ac:dyDescent="0.35">
      <c r="U1162" s="5">
        <v>1253</v>
      </c>
      <c r="V1162" s="11">
        <v>2.0324283104855499E-4</v>
      </c>
      <c r="W1162" s="2">
        <v>2.7740180958062402E-3</v>
      </c>
      <c r="X1162" s="2">
        <v>0.98334532976150502</v>
      </c>
      <c r="Y1162" s="11">
        <v>2.15733685763552E-4</v>
      </c>
      <c r="Z1162" s="2">
        <v>4.0327804163098301E-3</v>
      </c>
      <c r="AA1162" s="2">
        <v>0.97143113613128595</v>
      </c>
      <c r="AB1162" s="11">
        <v>2.7314339604345099E-5</v>
      </c>
      <c r="AC1162" s="2">
        <v>4.8477778909727898E-4</v>
      </c>
      <c r="AD1162" s="2">
        <v>0.98943907022476196</v>
      </c>
    </row>
    <row r="1163" spans="21:30" x14ac:dyDescent="0.35">
      <c r="U1163" s="5">
        <v>1254</v>
      </c>
      <c r="V1163" s="11">
        <v>2.7122956817038298E-4</v>
      </c>
      <c r="W1163" s="2">
        <v>3.1443587504327202E-3</v>
      </c>
      <c r="X1163" s="2">
        <v>0.98423969745635898</v>
      </c>
      <c r="Y1163" s="11">
        <v>2.775875327643E-4</v>
      </c>
      <c r="Z1163" s="2">
        <v>4.4514574110507896E-3</v>
      </c>
      <c r="AA1163" s="2">
        <v>0.97548538446426303</v>
      </c>
      <c r="AB1163" s="11">
        <v>3.5195032978663201E-5</v>
      </c>
      <c r="AC1163" s="2">
        <v>5.4100359557196498E-4</v>
      </c>
      <c r="AD1163" s="2">
        <v>0.99055314064025801</v>
      </c>
    </row>
    <row r="1164" spans="21:30" x14ac:dyDescent="0.35">
      <c r="U1164" s="5">
        <v>1255</v>
      </c>
      <c r="V1164" s="11">
        <v>3.5580067196860899E-4</v>
      </c>
      <c r="W1164" s="2">
        <v>3.5537986550480101E-3</v>
      </c>
      <c r="X1164" s="2">
        <v>0.98432439565658503</v>
      </c>
      <c r="Y1164" s="11">
        <v>3.74276685761287E-4</v>
      </c>
      <c r="Z1164" s="2">
        <v>5.2801799029111801E-3</v>
      </c>
      <c r="AA1164" s="2">
        <v>0.97337841987609797</v>
      </c>
      <c r="AB1164" s="11">
        <v>4.6881192247383202E-5</v>
      </c>
      <c r="AC1164" s="2">
        <v>6.25741609837859E-4</v>
      </c>
      <c r="AD1164" s="2">
        <v>0.98948198556900002</v>
      </c>
    </row>
    <row r="1165" spans="21:30" x14ac:dyDescent="0.35">
      <c r="U1165" s="5">
        <v>1256</v>
      </c>
      <c r="V1165" s="11">
        <v>5.9126541600562598E-5</v>
      </c>
      <c r="W1165" s="2">
        <v>1.53025821782648E-3</v>
      </c>
      <c r="X1165" s="2">
        <v>0.97424781322479204</v>
      </c>
      <c r="Y1165" s="11">
        <v>5.03573864989448E-5</v>
      </c>
      <c r="Z1165" s="2">
        <v>1.9533960148692101E-3</v>
      </c>
      <c r="AA1165" s="2">
        <v>0.95004767179489102</v>
      </c>
      <c r="AB1165" s="11">
        <v>1.09973398139118E-5</v>
      </c>
      <c r="AC1165" s="2">
        <v>2.9987050220370201E-4</v>
      </c>
      <c r="AD1165" s="2">
        <v>0.98260694742202703</v>
      </c>
    </row>
    <row r="1166" spans="21:30" x14ac:dyDescent="0.35">
      <c r="U1166" s="5">
        <v>1257</v>
      </c>
      <c r="V1166" s="11">
        <v>1.56227863044478E-4</v>
      </c>
      <c r="W1166" s="2">
        <v>2.4564994964748599E-3</v>
      </c>
      <c r="X1166" s="2">
        <v>0.98008203506469704</v>
      </c>
      <c r="Y1166" s="11">
        <v>1.18489886517636E-4</v>
      </c>
      <c r="Z1166" s="2">
        <v>2.8964914381503998E-3</v>
      </c>
      <c r="AA1166" s="2">
        <v>0.97068184614181496</v>
      </c>
      <c r="AB1166" s="11">
        <v>1.71069768839515E-5</v>
      </c>
      <c r="AC1166" s="2">
        <v>3.6401473334990398E-4</v>
      </c>
      <c r="AD1166" s="2">
        <v>0.99039977788925104</v>
      </c>
    </row>
    <row r="1167" spans="21:30" x14ac:dyDescent="0.35">
      <c r="U1167" s="5">
        <v>1258</v>
      </c>
      <c r="V1167" s="11">
        <v>1.9828019139822499E-4</v>
      </c>
      <c r="W1167" s="2">
        <v>2.7172840200364499E-3</v>
      </c>
      <c r="X1167" s="2">
        <v>0.98213165998458796</v>
      </c>
      <c r="Y1167" s="11">
        <v>1.60656811203807E-4</v>
      </c>
      <c r="Z1167" s="2">
        <v>3.3654246944934099E-3</v>
      </c>
      <c r="AA1167" s="2">
        <v>0.97318077087402299</v>
      </c>
      <c r="AB1167" s="11">
        <v>2.2577434720005799E-5</v>
      </c>
      <c r="AC1167" s="2">
        <v>4.1594501817598901E-4</v>
      </c>
      <c r="AD1167" s="2">
        <v>0.99008411169052102</v>
      </c>
    </row>
    <row r="1168" spans="21:30" x14ac:dyDescent="0.35">
      <c r="U1168" s="5">
        <v>1259</v>
      </c>
      <c r="V1168" s="11">
        <v>8.4327236982062405E-4</v>
      </c>
      <c r="W1168" s="2">
        <v>5.3914966993033799E-3</v>
      </c>
      <c r="X1168" s="2">
        <v>0.98190718889236395</v>
      </c>
      <c r="Y1168" s="11">
        <v>4.8282856005243897E-4</v>
      </c>
      <c r="Z1168" s="2">
        <v>5.7303016074001702E-3</v>
      </c>
      <c r="AA1168" s="2">
        <v>0.97881412506103505</v>
      </c>
      <c r="AB1168" s="11">
        <v>8.0466124927625006E-5</v>
      </c>
      <c r="AC1168" s="2">
        <v>7.2794163133948998E-4</v>
      </c>
      <c r="AD1168" s="2">
        <v>0.99149984121322599</v>
      </c>
    </row>
    <row r="1169" spans="21:30" x14ac:dyDescent="0.35">
      <c r="U1169" s="5">
        <v>1260</v>
      </c>
      <c r="V1169" s="11">
        <v>7.1462054620496902E-5</v>
      </c>
      <c r="W1169" s="2">
        <v>1.76043936517089E-3</v>
      </c>
      <c r="X1169" s="2">
        <v>0.95249068737029996</v>
      </c>
      <c r="Y1169" s="11">
        <v>6.7715453042183004E-5</v>
      </c>
      <c r="Z1169" s="2">
        <v>2.3143202997744001E-3</v>
      </c>
      <c r="AA1169" s="2">
        <v>0.93857455253600997</v>
      </c>
      <c r="AB1169" s="11">
        <v>1.35828695420059E-5</v>
      </c>
      <c r="AC1169" s="2">
        <v>3.2826623646542397E-4</v>
      </c>
      <c r="AD1169" s="2">
        <v>0.98008817434310902</v>
      </c>
    </row>
    <row r="1170" spans="21:30" x14ac:dyDescent="0.35">
      <c r="U1170" s="5">
        <v>1261</v>
      </c>
      <c r="V1170" s="11">
        <v>1.0003659554058601E-4</v>
      </c>
      <c r="W1170" s="2">
        <v>1.9555022008716999E-3</v>
      </c>
      <c r="X1170" s="2">
        <v>0.97393751144409102</v>
      </c>
      <c r="Y1170" s="11">
        <v>7.5704519986175001E-5</v>
      </c>
      <c r="Z1170" s="2">
        <v>2.3447314742952498E-3</v>
      </c>
      <c r="AA1170" s="2">
        <v>0.951127588748931</v>
      </c>
      <c r="AB1170" s="11">
        <v>1.44339037433383E-5</v>
      </c>
      <c r="AC1170" s="2">
        <v>3.3742212690412998E-4</v>
      </c>
      <c r="AD1170" s="2">
        <v>0.98298740386962802</v>
      </c>
    </row>
    <row r="1171" spans="21:30" x14ac:dyDescent="0.35">
      <c r="U1171" s="5">
        <v>1262</v>
      </c>
      <c r="V1171" s="11">
        <v>2.6777316816151099E-4</v>
      </c>
      <c r="W1171" s="2">
        <v>3.0290260910987802E-3</v>
      </c>
      <c r="X1171" s="2">
        <v>0.97883778810501099</v>
      </c>
      <c r="Y1171" s="11">
        <v>1.4246207138057701E-4</v>
      </c>
      <c r="Z1171" s="2">
        <v>3.2331475522369099E-3</v>
      </c>
      <c r="AA1171" s="2">
        <v>0.96980112791061401</v>
      </c>
      <c r="AB1171" s="11">
        <v>2.2577420168090602E-5</v>
      </c>
      <c r="AC1171" s="2">
        <v>4.1458863415755299E-4</v>
      </c>
      <c r="AD1171" s="2">
        <v>0.98984754085540705</v>
      </c>
    </row>
    <row r="1172" spans="21:30" x14ac:dyDescent="0.35">
      <c r="U1172" s="5">
        <v>1263</v>
      </c>
      <c r="V1172" s="11">
        <v>3.0604921630583698E-4</v>
      </c>
      <c r="W1172" s="2">
        <v>3.22034698911011E-3</v>
      </c>
      <c r="X1172" s="2">
        <v>0.98026096820831299</v>
      </c>
      <c r="Y1172" s="11">
        <v>1.7987380851991399E-4</v>
      </c>
      <c r="Z1172" s="2">
        <v>3.6994433030486098E-3</v>
      </c>
      <c r="AA1172" s="2">
        <v>0.97216302156448298</v>
      </c>
      <c r="AB1172" s="11">
        <v>3.0785889975959401E-5</v>
      </c>
      <c r="AC1172" s="2">
        <v>4.8830703599378402E-4</v>
      </c>
      <c r="AD1172" s="2">
        <v>0.99028569459915095</v>
      </c>
    </row>
    <row r="1173" spans="21:30" x14ac:dyDescent="0.35">
      <c r="U1173" s="5">
        <v>1264</v>
      </c>
      <c r="V1173" s="11">
        <v>1.25363454571925E-4</v>
      </c>
      <c r="W1173" s="2">
        <v>2.18955264426767E-3</v>
      </c>
      <c r="X1173" s="2">
        <v>0.97988986968994096</v>
      </c>
      <c r="Y1173" s="11">
        <v>1.2316946231294399E-4</v>
      </c>
      <c r="Z1173" s="2">
        <v>2.9723369516432199E-3</v>
      </c>
      <c r="AA1173" s="2">
        <v>0.97652751207351596</v>
      </c>
      <c r="AB1173" s="11">
        <v>2.1656482203979899E-5</v>
      </c>
      <c r="AC1173" s="2">
        <v>4.3574662413447998E-4</v>
      </c>
      <c r="AD1173" s="2">
        <v>0.98818659782409601</v>
      </c>
    </row>
    <row r="1174" spans="21:30" x14ac:dyDescent="0.35">
      <c r="U1174" s="5">
        <v>1265</v>
      </c>
      <c r="V1174" s="11">
        <v>1.1914869537577001E-4</v>
      </c>
      <c r="W1174" s="2">
        <v>2.1874315571039902E-3</v>
      </c>
      <c r="X1174" s="2">
        <v>0.98341679573059004</v>
      </c>
      <c r="Y1174" s="11">
        <v>1.16391223855316E-4</v>
      </c>
      <c r="Z1174" s="2">
        <v>2.90272082202136E-3</v>
      </c>
      <c r="AA1174" s="2">
        <v>0.97244030237197798</v>
      </c>
      <c r="AB1174" s="11">
        <v>1.8255623217555599E-5</v>
      </c>
      <c r="AC1174" s="2">
        <v>3.8170331390574499E-4</v>
      </c>
      <c r="AD1174" s="2">
        <v>0.98877024650573697</v>
      </c>
    </row>
    <row r="1175" spans="21:30" x14ac:dyDescent="0.35">
      <c r="U1175" s="5">
        <v>1266</v>
      </c>
      <c r="V1175" s="11">
        <v>2.5273484061472102E-4</v>
      </c>
      <c r="W1175" s="2">
        <v>3.0080985743552399E-3</v>
      </c>
      <c r="X1175" s="2">
        <v>0.98501259088516202</v>
      </c>
      <c r="Y1175" s="11">
        <v>2.73283163551241E-4</v>
      </c>
      <c r="Z1175" s="2">
        <v>4.1340002790093396E-3</v>
      </c>
      <c r="AA1175" s="2">
        <v>0.97915047407150202</v>
      </c>
      <c r="AB1175" s="11">
        <v>3.7648416764568497E-5</v>
      </c>
      <c r="AC1175" s="2">
        <v>5.5350887123495297E-4</v>
      </c>
      <c r="AD1175" s="2">
        <v>0.98822176456451405</v>
      </c>
    </row>
    <row r="1176" spans="21:30" x14ac:dyDescent="0.35">
      <c r="U1176" s="5">
        <v>1267</v>
      </c>
      <c r="V1176" s="11">
        <v>3.0499606509692902E-4</v>
      </c>
      <c r="W1176" s="2">
        <v>3.3512187656015101E-3</v>
      </c>
      <c r="X1176" s="2">
        <v>0.986205995082855</v>
      </c>
      <c r="Y1176" s="11">
        <v>2.9226843616925099E-4</v>
      </c>
      <c r="Z1176" s="2">
        <v>4.2433696798980201E-3</v>
      </c>
      <c r="AA1176" s="2">
        <v>0.98314499855041504</v>
      </c>
      <c r="AB1176" s="11">
        <v>4.2512143409112401E-5</v>
      </c>
      <c r="AC1176" s="2">
        <v>5.6884798686951399E-4</v>
      </c>
      <c r="AD1176" s="2">
        <v>0.99054741859436002</v>
      </c>
    </row>
    <row r="1177" spans="21:30" x14ac:dyDescent="0.35">
      <c r="U1177" s="5">
        <v>1268</v>
      </c>
      <c r="V1177" s="11">
        <v>6.39741047052666E-5</v>
      </c>
      <c r="W1177" s="2">
        <v>1.51263363659381E-3</v>
      </c>
      <c r="X1177" s="2">
        <v>0.96457344293594305</v>
      </c>
      <c r="Y1177" s="11">
        <v>5.9019806940341301E-5</v>
      </c>
      <c r="Z1177" s="2">
        <v>2.0614198874682101E-3</v>
      </c>
      <c r="AA1177" s="2">
        <v>0.94877421855926503</v>
      </c>
      <c r="AB1177" s="11">
        <v>1.0842751180462001E-5</v>
      </c>
      <c r="AC1177" s="2">
        <v>2.9854700551368199E-4</v>
      </c>
      <c r="AD1177" s="2">
        <v>0.98383522033691395</v>
      </c>
    </row>
    <row r="1178" spans="21:30" x14ac:dyDescent="0.35">
      <c r="U1178" s="5">
        <v>1269</v>
      </c>
      <c r="V1178" s="11">
        <v>1.34934438392519E-4</v>
      </c>
      <c r="W1178" s="2">
        <v>2.3013798054307699E-3</v>
      </c>
      <c r="X1178" s="2">
        <v>0.97436922788619995</v>
      </c>
      <c r="Y1178" s="11">
        <v>1.02407713711727E-4</v>
      </c>
      <c r="Z1178" s="2">
        <v>2.7321090456098301E-3</v>
      </c>
      <c r="AA1178" s="2">
        <v>0.95760709047317505</v>
      </c>
      <c r="AB1178" s="11">
        <v>1.7201813534484201E-5</v>
      </c>
      <c r="AC1178" s="2">
        <v>3.67693690350279E-4</v>
      </c>
      <c r="AD1178" s="2">
        <v>0.984591424465179</v>
      </c>
    </row>
    <row r="1179" spans="21:30" x14ac:dyDescent="0.35">
      <c r="U1179" s="5">
        <v>1270</v>
      </c>
      <c r="V1179" s="11">
        <v>1.89045182196423E-4</v>
      </c>
      <c r="W1179" s="2">
        <v>2.7001809794455702E-3</v>
      </c>
      <c r="X1179" s="2">
        <v>0.98061722517013505</v>
      </c>
      <c r="Y1179" s="11">
        <v>1.6492417489644099E-4</v>
      </c>
      <c r="Z1179" s="2">
        <v>3.4696257207542601E-3</v>
      </c>
      <c r="AA1179" s="2">
        <v>0.96916550397872903</v>
      </c>
      <c r="AB1179" s="11">
        <v>2.4700822905288E-5</v>
      </c>
      <c r="AC1179" s="2">
        <v>4.5245047658681799E-4</v>
      </c>
      <c r="AD1179" s="2">
        <v>0.98554271459579401</v>
      </c>
    </row>
    <row r="1180" spans="21:30" x14ac:dyDescent="0.35">
      <c r="U1180" s="5">
        <v>1271</v>
      </c>
      <c r="V1180" s="11">
        <v>2.6618430274538598E-4</v>
      </c>
      <c r="W1180" s="2">
        <v>3.1931442208588102E-3</v>
      </c>
      <c r="X1180" s="2">
        <v>0.97931939363479603</v>
      </c>
      <c r="Y1180" s="11">
        <v>2.3053247423376801E-4</v>
      </c>
      <c r="Z1180" s="2">
        <v>4.0815025568008397E-3</v>
      </c>
      <c r="AA1180" s="2">
        <v>0.965767502784729</v>
      </c>
      <c r="AB1180" s="11">
        <v>3.2157673558685901E-5</v>
      </c>
      <c r="AC1180" s="2">
        <v>5.2033085376024203E-4</v>
      </c>
      <c r="AD1180" s="2">
        <v>0.98496162891387895</v>
      </c>
    </row>
    <row r="1181" spans="21:30" x14ac:dyDescent="0.35">
      <c r="U1181" s="5">
        <v>1272</v>
      </c>
      <c r="V1181" s="11">
        <v>1.8087642267346299E-2</v>
      </c>
      <c r="W1181" s="2">
        <v>1.6144186258315998E-2</v>
      </c>
      <c r="X1181" s="2">
        <v>0.96287202835082997</v>
      </c>
      <c r="Y1181" s="11">
        <v>5.4293219000100999E-2</v>
      </c>
      <c r="Z1181" s="2">
        <v>4.9908477813005399E-2</v>
      </c>
      <c r="AA1181" s="2">
        <v>0.90846055746078402</v>
      </c>
      <c r="AB1181" s="11">
        <v>4.9833439290523501E-2</v>
      </c>
      <c r="AC1181" s="2">
        <v>2.0666141062974899E-2</v>
      </c>
      <c r="AD1181" s="2">
        <v>0.96344947814941395</v>
      </c>
    </row>
    <row r="1182" spans="21:30" x14ac:dyDescent="0.35">
      <c r="U1182" s="5">
        <v>1274</v>
      </c>
      <c r="V1182" s="11">
        <v>7.2795094456523603E-4</v>
      </c>
      <c r="W1182" s="2">
        <v>5.1457504741847498E-3</v>
      </c>
      <c r="X1182" s="2">
        <v>0.99615997076034501</v>
      </c>
      <c r="Y1182" s="11">
        <v>1.8615049775689799E-3</v>
      </c>
      <c r="Z1182" s="2">
        <v>1.14077208563685E-2</v>
      </c>
      <c r="AA1182" s="2">
        <v>0.99171847105026201</v>
      </c>
      <c r="AB1182" s="11">
        <v>1.1576294200494801E-3</v>
      </c>
      <c r="AC1182" s="2">
        <v>2.9106715228408501E-3</v>
      </c>
      <c r="AD1182" s="2">
        <v>0.99563533067703203</v>
      </c>
    </row>
    <row r="1183" spans="21:30" x14ac:dyDescent="0.35">
      <c r="U1183" s="5">
        <v>1275</v>
      </c>
      <c r="V1183" s="11">
        <v>1.715540420264E-3</v>
      </c>
      <c r="W1183" s="2">
        <v>6.7014005035161903E-3</v>
      </c>
      <c r="X1183" s="2">
        <v>0.99648845195770197</v>
      </c>
      <c r="Y1183" s="11">
        <v>4.0919100865721703E-3</v>
      </c>
      <c r="Z1183" s="2">
        <v>1.6225468367338101E-2</v>
      </c>
      <c r="AA1183" s="2">
        <v>0.99305951595306396</v>
      </c>
      <c r="AB1183" s="11">
        <v>4.6081654727458902E-3</v>
      </c>
      <c r="AC1183" s="2">
        <v>5.6533399038016796E-3</v>
      </c>
      <c r="AD1183" s="2">
        <v>0.99631506204605103</v>
      </c>
    </row>
    <row r="1184" spans="21:30" x14ac:dyDescent="0.35">
      <c r="U1184" s="5">
        <v>1276</v>
      </c>
      <c r="V1184" s="11">
        <v>4.23489946115296E-5</v>
      </c>
      <c r="W1184" s="2">
        <v>1.2831336352974101E-3</v>
      </c>
      <c r="X1184" s="2">
        <v>0.96998590230941695</v>
      </c>
      <c r="Y1184" s="11">
        <v>4.4474760215962299E-5</v>
      </c>
      <c r="Z1184" s="2">
        <v>1.81543617509305E-3</v>
      </c>
      <c r="AA1184" s="2">
        <v>0.94789296388626099</v>
      </c>
      <c r="AB1184" s="11">
        <v>1.28593483168515E-5</v>
      </c>
      <c r="AC1184" s="2">
        <v>3.0824478017166203E-4</v>
      </c>
      <c r="AD1184" s="2">
        <v>0.98605698347091597</v>
      </c>
    </row>
    <row r="1185" spans="21:30" x14ac:dyDescent="0.35">
      <c r="U1185" s="5">
        <v>1277</v>
      </c>
      <c r="V1185" s="11">
        <v>2.16458967770449E-4</v>
      </c>
      <c r="W1185" s="2">
        <v>2.8863279148936198E-3</v>
      </c>
      <c r="X1185" s="2">
        <v>0.983772933483123</v>
      </c>
      <c r="Y1185" s="11">
        <v>2.1067151101306E-4</v>
      </c>
      <c r="Z1185" s="2">
        <v>3.8176269736140901E-3</v>
      </c>
      <c r="AA1185" s="2">
        <v>0.975211501121521</v>
      </c>
      <c r="AB1185" s="11">
        <v>2.3739401513012099E-5</v>
      </c>
      <c r="AC1185" s="2">
        <v>4.3952668784186201E-4</v>
      </c>
      <c r="AD1185" s="2">
        <v>0.99072879552841098</v>
      </c>
    </row>
    <row r="1186" spans="21:30" x14ac:dyDescent="0.35">
      <c r="U1186" s="5">
        <v>1278</v>
      </c>
      <c r="V1186" s="11">
        <v>2.70903838099911E-4</v>
      </c>
      <c r="W1186" s="2">
        <v>3.2165495213121102E-3</v>
      </c>
      <c r="X1186" s="2">
        <v>0.98641729354858398</v>
      </c>
      <c r="Y1186" s="11">
        <v>2.53972160862758E-4</v>
      </c>
      <c r="Z1186" s="2">
        <v>4.1239173151552599E-3</v>
      </c>
      <c r="AA1186" s="2">
        <v>0.98130542039871205</v>
      </c>
      <c r="AB1186" s="11">
        <v>3.18714592140167E-5</v>
      </c>
      <c r="AC1186" s="2">
        <v>5.0884851953014699E-4</v>
      </c>
      <c r="AD1186" s="2">
        <v>0.99166977405548096</v>
      </c>
    </row>
    <row r="1187" spans="21:30" x14ac:dyDescent="0.35">
      <c r="U1187" s="5">
        <v>1279</v>
      </c>
      <c r="V1187" s="11">
        <v>2.9921068926341799E-4</v>
      </c>
      <c r="W1187" s="2">
        <v>3.3590688835829401E-3</v>
      </c>
      <c r="X1187" s="2">
        <v>0.98694264888763406</v>
      </c>
      <c r="Y1187" s="11">
        <v>2.9424251988530099E-4</v>
      </c>
      <c r="Z1187" s="2">
        <v>4.4191004708409301E-3</v>
      </c>
      <c r="AA1187" s="2">
        <v>0.98192691802978505</v>
      </c>
      <c r="AB1187" s="11">
        <v>3.7638594221789302E-5</v>
      </c>
      <c r="AC1187" s="2">
        <v>5.4738385370001197E-4</v>
      </c>
      <c r="AD1187" s="2">
        <v>0.99222165346145597</v>
      </c>
    </row>
    <row r="1188" spans="21:30" x14ac:dyDescent="0.35">
      <c r="U1188" s="5">
        <v>1280</v>
      </c>
      <c r="V1188" s="11">
        <v>4.1477167542325299E-5</v>
      </c>
      <c r="W1188" s="2">
        <v>1.23192952014505E-3</v>
      </c>
      <c r="X1188" s="2">
        <v>0.97247815132141102</v>
      </c>
      <c r="Y1188" s="11">
        <v>4.1058927308768E-5</v>
      </c>
      <c r="Z1188" s="2">
        <v>1.7151822103187401E-3</v>
      </c>
      <c r="AA1188" s="2">
        <v>0.94534993171691895</v>
      </c>
      <c r="AB1188" s="11">
        <v>1.20037275337381E-5</v>
      </c>
      <c r="AC1188" s="2">
        <v>2.9907113639637801E-4</v>
      </c>
      <c r="AD1188" s="2">
        <v>0.98466867208480802</v>
      </c>
    </row>
    <row r="1189" spans="21:30" x14ac:dyDescent="0.35">
      <c r="U1189" s="5">
        <v>1281</v>
      </c>
      <c r="V1189" s="11">
        <v>1.3921363279223399E-4</v>
      </c>
      <c r="W1189" s="2">
        <v>2.28426489047706E-3</v>
      </c>
      <c r="X1189" s="2">
        <v>0.98040443658828702</v>
      </c>
      <c r="Y1189" s="11">
        <v>1.05675157101359E-4</v>
      </c>
      <c r="Z1189" s="2">
        <v>2.7823683340102399E-3</v>
      </c>
      <c r="AA1189" s="2">
        <v>0.96956366300582797</v>
      </c>
      <c r="AB1189" s="11">
        <v>1.8463619198882902E-5</v>
      </c>
      <c r="AC1189" s="2">
        <v>3.8636589306406601E-4</v>
      </c>
      <c r="AD1189" s="2">
        <v>0.98786693811416604</v>
      </c>
    </row>
    <row r="1190" spans="21:30" x14ac:dyDescent="0.35">
      <c r="U1190" s="5">
        <v>1282</v>
      </c>
      <c r="V1190" s="11">
        <v>1.9164032710250399E-4</v>
      </c>
      <c r="W1190" s="2">
        <v>2.6424815878272E-3</v>
      </c>
      <c r="X1190" s="2">
        <v>0.98168301582336404</v>
      </c>
      <c r="Y1190" s="11">
        <v>1.50776177179068E-4</v>
      </c>
      <c r="Z1190" s="2">
        <v>3.3445255830883902E-3</v>
      </c>
      <c r="AA1190" s="2">
        <v>0.97228753566741899</v>
      </c>
      <c r="AB1190" s="11">
        <v>2.4051802029134699E-5</v>
      </c>
      <c r="AC1190" s="2">
        <v>4.4324260670691701E-4</v>
      </c>
      <c r="AD1190" s="2">
        <v>0.98896074295043901</v>
      </c>
    </row>
    <row r="1191" spans="21:30" x14ac:dyDescent="0.35">
      <c r="U1191" s="5">
        <v>1283</v>
      </c>
      <c r="V1191" s="11">
        <v>2.0264435443095801E-4</v>
      </c>
      <c r="W1191" s="2">
        <v>2.6767360977828498E-3</v>
      </c>
      <c r="X1191" s="2">
        <v>0.983093202114105</v>
      </c>
      <c r="Y1191" s="11">
        <v>1.5407367027364601E-4</v>
      </c>
      <c r="Z1191" s="2">
        <v>3.2880934886634302E-3</v>
      </c>
      <c r="AA1191" s="2">
        <v>0.97710871696472101</v>
      </c>
      <c r="AB1191" s="11">
        <v>2.6097441150341102E-5</v>
      </c>
      <c r="AC1191" s="2">
        <v>4.67948382720351E-4</v>
      </c>
      <c r="AD1191" s="2">
        <v>0.98842084407806396</v>
      </c>
    </row>
    <row r="1192" spans="21:30" x14ac:dyDescent="0.35">
      <c r="U1192" s="5">
        <v>1284</v>
      </c>
      <c r="V1192" s="11">
        <v>9.9841403425671106E-5</v>
      </c>
      <c r="W1192" s="2">
        <v>2.00575310736894E-3</v>
      </c>
      <c r="X1192" s="2">
        <v>0.98659533262252797</v>
      </c>
      <c r="Y1192" s="11">
        <v>1.2045819312334E-4</v>
      </c>
      <c r="Z1192" s="2">
        <v>3.0049160122871399E-3</v>
      </c>
      <c r="AA1192" s="2">
        <v>0.97170037031173695</v>
      </c>
      <c r="AB1192" s="11">
        <v>2.7345235139364299E-5</v>
      </c>
      <c r="AC1192" s="2">
        <v>4.77257883176207E-4</v>
      </c>
      <c r="AD1192" s="2">
        <v>0.98560065031051602</v>
      </c>
    </row>
    <row r="1193" spans="21:30" x14ac:dyDescent="0.35">
      <c r="U1193" s="5">
        <v>1285</v>
      </c>
      <c r="V1193" s="11">
        <v>3.34889307850971E-4</v>
      </c>
      <c r="W1193" s="2">
        <v>3.5691747907549099E-3</v>
      </c>
      <c r="X1193" s="2">
        <v>0.98919385671615601</v>
      </c>
      <c r="Y1193" s="11">
        <v>4.5745537499897101E-4</v>
      </c>
      <c r="Z1193" s="2">
        <v>5.44586358591914E-3</v>
      </c>
      <c r="AA1193" s="2">
        <v>0.98493570089340199</v>
      </c>
      <c r="AB1193" s="11">
        <v>6.9159083068370806E-5</v>
      </c>
      <c r="AC1193" s="2">
        <v>7.4467429658398E-4</v>
      </c>
      <c r="AD1193" s="2">
        <v>0.98881465196609497</v>
      </c>
    </row>
    <row r="1194" spans="21:30" x14ac:dyDescent="0.35">
      <c r="U1194" s="5">
        <v>1286</v>
      </c>
      <c r="V1194" s="11">
        <v>4.3431320227682498E-4</v>
      </c>
      <c r="W1194" s="2">
        <v>3.9968062192201597E-3</v>
      </c>
      <c r="X1194" s="2">
        <v>0.98962843418121305</v>
      </c>
      <c r="Y1194" s="11">
        <v>5.6373875122517304E-4</v>
      </c>
      <c r="Z1194" s="2">
        <v>6.0107191093266002E-3</v>
      </c>
      <c r="AA1194" s="2">
        <v>0.98684632778167702</v>
      </c>
      <c r="AB1194" s="11">
        <v>9.6413146820850603E-5</v>
      </c>
      <c r="AC1194" s="2">
        <v>8.8177627185359597E-4</v>
      </c>
      <c r="AD1194" s="2">
        <v>0.99132913351058904</v>
      </c>
    </row>
    <row r="1195" spans="21:30" x14ac:dyDescent="0.35">
      <c r="U1195" s="5">
        <v>1287</v>
      </c>
      <c r="V1195" s="11">
        <v>1.7404194222763101E-3</v>
      </c>
      <c r="W1195" s="2">
        <v>7.7925752848386704E-3</v>
      </c>
      <c r="X1195" s="2">
        <v>0.99055039882659901</v>
      </c>
      <c r="Y1195" s="11">
        <v>2.1659994963556502E-3</v>
      </c>
      <c r="Z1195" s="2">
        <v>1.20586939156055E-2</v>
      </c>
      <c r="AA1195" s="2">
        <v>0.986339211463928</v>
      </c>
      <c r="AB1195" s="11">
        <v>4.5499586849473401E-4</v>
      </c>
      <c r="AC1195" s="2">
        <v>1.9894116558134499E-3</v>
      </c>
      <c r="AD1195" s="2">
        <v>0.98975604772567705</v>
      </c>
    </row>
    <row r="1196" spans="21:30" x14ac:dyDescent="0.35">
      <c r="U1196" s="5">
        <v>1288</v>
      </c>
      <c r="V1196" s="11">
        <v>9.0438826009631103E-4</v>
      </c>
      <c r="W1196" s="2">
        <v>4.31388104334473E-3</v>
      </c>
      <c r="X1196" s="2">
        <v>0.98859119415283203</v>
      </c>
      <c r="Y1196" s="11">
        <v>1.6662820708006601E-3</v>
      </c>
      <c r="Z1196" s="2">
        <v>9.9885752424597705E-3</v>
      </c>
      <c r="AA1196" s="2">
        <v>0.96777302026748602</v>
      </c>
      <c r="AB1196" s="11">
        <v>2.3363276850432101E-3</v>
      </c>
      <c r="AC1196" s="2">
        <v>3.6266569513827502E-3</v>
      </c>
      <c r="AD1196" s="2">
        <v>0.99054205417633001</v>
      </c>
    </row>
    <row r="1197" spans="21:30" x14ac:dyDescent="0.35">
      <c r="U1197" s="5">
        <v>1290</v>
      </c>
      <c r="V1197" s="11">
        <v>7.9592963447794297E-4</v>
      </c>
      <c r="W1197" s="2">
        <v>5.42809767648577E-3</v>
      </c>
      <c r="X1197" s="2">
        <v>0.99493867158889704</v>
      </c>
      <c r="Y1197" s="11">
        <v>1.53215357568115E-3</v>
      </c>
      <c r="Z1197" s="2">
        <v>1.0350885801017199E-2</v>
      </c>
      <c r="AA1197" s="2">
        <v>0.98992699384689298</v>
      </c>
      <c r="AB1197" s="11">
        <v>6.2794936820864602E-4</v>
      </c>
      <c r="AC1197" s="2">
        <v>2.2434948477893998E-3</v>
      </c>
      <c r="AD1197" s="2">
        <v>0.98966997861862105</v>
      </c>
    </row>
    <row r="1198" spans="21:30" x14ac:dyDescent="0.35">
      <c r="U1198" s="5">
        <v>1291</v>
      </c>
      <c r="V1198" s="11">
        <v>1.4518357347697E-3</v>
      </c>
      <c r="W1198" s="2">
        <v>6.6499928943812804E-3</v>
      </c>
      <c r="X1198" s="2">
        <v>0.99610716104507402</v>
      </c>
      <c r="Y1198" s="11">
        <v>3.64918238483369E-3</v>
      </c>
      <c r="Z1198" s="2">
        <v>1.53804728761315E-2</v>
      </c>
      <c r="AA1198" s="2">
        <v>0.99214351177215498</v>
      </c>
      <c r="AB1198" s="11">
        <v>3.1947446987032799E-3</v>
      </c>
      <c r="AC1198" s="2">
        <v>5.0039766356348896E-3</v>
      </c>
      <c r="AD1198" s="2">
        <v>0.99514377117156905</v>
      </c>
    </row>
    <row r="1199" spans="21:30" x14ac:dyDescent="0.35">
      <c r="U1199" s="5">
        <v>1292</v>
      </c>
      <c r="V1199" s="11">
        <v>8.2125035987701199E-5</v>
      </c>
      <c r="W1199" s="2">
        <v>1.7882572719827199E-3</v>
      </c>
      <c r="X1199" s="2">
        <v>0.97682738304138095</v>
      </c>
      <c r="Y1199" s="11">
        <v>7.7311196946538903E-5</v>
      </c>
      <c r="Z1199" s="2">
        <v>2.4067226331681E-3</v>
      </c>
      <c r="AA1199" s="2">
        <v>0.96565520763397195</v>
      </c>
      <c r="AB1199" s="11">
        <v>1.5219692613754801E-5</v>
      </c>
      <c r="AC1199" s="2">
        <v>3.6246722447685897E-4</v>
      </c>
      <c r="AD1199" s="2">
        <v>0.98652464151382402</v>
      </c>
    </row>
    <row r="1200" spans="21:30" x14ac:dyDescent="0.35">
      <c r="U1200" s="5">
        <v>1293</v>
      </c>
      <c r="V1200" s="11">
        <v>1.04233826277777E-4</v>
      </c>
      <c r="W1200" s="2">
        <v>2.00866186060011E-3</v>
      </c>
      <c r="X1200" s="2">
        <v>0.97661489248275701</v>
      </c>
      <c r="Y1200" s="11">
        <v>7.0394147769547999E-5</v>
      </c>
      <c r="Z1200" s="2">
        <v>2.2971148137003101E-3</v>
      </c>
      <c r="AA1200" s="2">
        <v>0.96326029300689697</v>
      </c>
      <c r="AB1200" s="11">
        <v>1.3237674465926799E-5</v>
      </c>
      <c r="AC1200" s="2">
        <v>3.2623572042211798E-4</v>
      </c>
      <c r="AD1200" s="2">
        <v>0.98657935857772805</v>
      </c>
    </row>
    <row r="1201" spans="21:30" x14ac:dyDescent="0.35">
      <c r="U1201" s="5">
        <v>1294</v>
      </c>
      <c r="V1201" s="11">
        <v>1.8889423517975899E-4</v>
      </c>
      <c r="W1201" s="2">
        <v>2.66126077622175E-3</v>
      </c>
      <c r="X1201" s="2">
        <v>0.98084682226180997</v>
      </c>
      <c r="Y1201" s="11">
        <v>1.2424431042745701E-4</v>
      </c>
      <c r="Z1201" s="2">
        <v>3.0107477214187301E-3</v>
      </c>
      <c r="AA1201" s="2">
        <v>0.97376739978790205</v>
      </c>
      <c r="AB1201" s="11">
        <v>2.32952370424754E-5</v>
      </c>
      <c r="AC1201" s="2">
        <v>4.3463672045618198E-4</v>
      </c>
      <c r="AD1201" s="2">
        <v>0.98806470632553101</v>
      </c>
    </row>
    <row r="1202" spans="21:30" x14ac:dyDescent="0.35">
      <c r="U1202" s="5">
        <v>1295</v>
      </c>
      <c r="V1202" s="11">
        <v>2.4417857639491498E-4</v>
      </c>
      <c r="W1202" s="2">
        <v>3.0700352508574698E-3</v>
      </c>
      <c r="X1202" s="2">
        <v>0.97806507349014205</v>
      </c>
      <c r="Y1202" s="11">
        <v>1.7519920947961501E-4</v>
      </c>
      <c r="Z1202" s="2">
        <v>3.5708306822925802E-3</v>
      </c>
      <c r="AA1202" s="2">
        <v>0.97068572044372503</v>
      </c>
      <c r="AB1202" s="11">
        <v>2.4817878511385E-5</v>
      </c>
      <c r="AC1202" s="2">
        <v>4.6511163236573301E-4</v>
      </c>
      <c r="AD1202" s="2">
        <v>0.987251877784729</v>
      </c>
    </row>
    <row r="1203" spans="21:30" x14ac:dyDescent="0.35">
      <c r="U1203" s="5">
        <v>1296</v>
      </c>
      <c r="V1203" s="11">
        <v>7.4206021963618696E-5</v>
      </c>
      <c r="W1203" s="2">
        <v>1.6501885838806601E-3</v>
      </c>
      <c r="X1203" s="2">
        <v>0.97344553470611495</v>
      </c>
      <c r="Y1203" s="11">
        <v>1.0965912952087801E-4</v>
      </c>
      <c r="Z1203" s="2">
        <v>2.7675167657434901E-3</v>
      </c>
      <c r="AA1203" s="2">
        <v>0.96406817436218195</v>
      </c>
      <c r="AB1203" s="11">
        <v>1.70524162967922E-5</v>
      </c>
      <c r="AC1203" s="2">
        <v>3.9233957068063302E-4</v>
      </c>
      <c r="AD1203" s="2">
        <v>0.98729044198989802</v>
      </c>
    </row>
    <row r="1204" spans="21:30" x14ac:dyDescent="0.35">
      <c r="U1204" s="5">
        <v>1297</v>
      </c>
      <c r="V1204" s="11">
        <v>1.3964147365186301E-4</v>
      </c>
      <c r="W1204" s="2">
        <v>2.33874167315661E-3</v>
      </c>
      <c r="X1204" s="2">
        <v>0.98408228158950795</v>
      </c>
      <c r="Y1204" s="11">
        <v>1.24230762594379E-4</v>
      </c>
      <c r="Z1204" s="2">
        <v>2.9893370810896102E-3</v>
      </c>
      <c r="AA1204" s="2">
        <v>0.97632914781570401</v>
      </c>
      <c r="AB1204" s="11">
        <v>1.6594702174188501E-5</v>
      </c>
      <c r="AC1204" s="2">
        <v>3.7971383426338402E-4</v>
      </c>
      <c r="AD1204" s="2">
        <v>0.99042290449142401</v>
      </c>
    </row>
    <row r="1205" spans="21:30" x14ac:dyDescent="0.35">
      <c r="U1205" s="5">
        <v>1298</v>
      </c>
      <c r="V1205" s="11">
        <v>2.8212016331963198E-4</v>
      </c>
      <c r="W1205" s="2">
        <v>3.2122980337589901E-3</v>
      </c>
      <c r="X1205" s="2">
        <v>0.98403358459472601</v>
      </c>
      <c r="Y1205" s="11">
        <v>2.8325917082838698E-4</v>
      </c>
      <c r="Z1205" s="2">
        <v>4.3268017470836596E-3</v>
      </c>
      <c r="AA1205" s="2">
        <v>0.97814780473709095</v>
      </c>
      <c r="AB1205" s="11">
        <v>3.03687666018959E-5</v>
      </c>
      <c r="AC1205" s="2">
        <v>5.0606491276994304E-4</v>
      </c>
      <c r="AD1205" s="2">
        <v>0.99029928445815996</v>
      </c>
    </row>
    <row r="1206" spans="21:30" x14ac:dyDescent="0.35">
      <c r="U1206" s="5">
        <v>1299</v>
      </c>
      <c r="V1206" s="11">
        <v>3.0533253448083899E-4</v>
      </c>
      <c r="W1206" s="2">
        <v>3.3671029377728701E-3</v>
      </c>
      <c r="X1206" s="2">
        <v>0.98543310165405196</v>
      </c>
      <c r="Y1206" s="11">
        <v>2.9967151931487002E-4</v>
      </c>
      <c r="Z1206" s="2">
        <v>4.4411667622625802E-3</v>
      </c>
      <c r="AA1206" s="2">
        <v>0.98073005676269498</v>
      </c>
      <c r="AB1206" s="11">
        <v>3.3968812203966E-5</v>
      </c>
      <c r="AC1206" s="2">
        <v>5.2990647964179505E-4</v>
      </c>
      <c r="AD1206" s="2">
        <v>0.99093234539031905</v>
      </c>
    </row>
    <row r="1207" spans="21:30" x14ac:dyDescent="0.35">
      <c r="U1207" s="5">
        <v>1300</v>
      </c>
      <c r="V1207" s="11">
        <v>3.4840333682950498E-5</v>
      </c>
      <c r="W1207" s="2">
        <v>1.08794670086354E-3</v>
      </c>
      <c r="X1207" s="2">
        <v>0.96154916286468495</v>
      </c>
      <c r="Y1207" s="11">
        <v>5.8850335335591801E-5</v>
      </c>
      <c r="Z1207" s="2">
        <v>1.9936733879148899E-3</v>
      </c>
      <c r="AA1207" s="2">
        <v>0.93255132436752297</v>
      </c>
      <c r="AB1207" s="11">
        <v>1.37771867230185E-5</v>
      </c>
      <c r="AC1207" s="2">
        <v>3.3479282865300699E-4</v>
      </c>
      <c r="AD1207" s="2">
        <v>0.97623902559280396</v>
      </c>
    </row>
    <row r="1208" spans="21:30" x14ac:dyDescent="0.35">
      <c r="U1208" s="5">
        <v>1301</v>
      </c>
      <c r="V1208" s="11">
        <v>1.25510894577018E-4</v>
      </c>
      <c r="W1208" s="2">
        <v>2.2011364344507399E-3</v>
      </c>
      <c r="X1208" s="2">
        <v>0.98050940036773604</v>
      </c>
      <c r="Y1208" s="11">
        <v>1.01248282589949E-4</v>
      </c>
      <c r="Z1208" s="2">
        <v>2.7186695951968401E-3</v>
      </c>
      <c r="AA1208" s="2">
        <v>0.96877199411392201</v>
      </c>
      <c r="AB1208" s="11">
        <v>1.78023983607999E-5</v>
      </c>
      <c r="AC1208" s="2">
        <v>3.7384853931143799E-4</v>
      </c>
      <c r="AD1208" s="2">
        <v>0.98784691095352095</v>
      </c>
    </row>
    <row r="1209" spans="21:30" x14ac:dyDescent="0.35">
      <c r="U1209" s="5">
        <v>1302</v>
      </c>
      <c r="V1209" s="11">
        <v>2.0003557438030801E-4</v>
      </c>
      <c r="W1209" s="2">
        <v>2.70300824195146E-3</v>
      </c>
      <c r="X1209" s="2">
        <v>0.98206079006195002</v>
      </c>
      <c r="Y1209" s="11">
        <v>1.6346387565135899E-4</v>
      </c>
      <c r="Z1209" s="2">
        <v>3.35695780813694E-3</v>
      </c>
      <c r="AA1209" s="2">
        <v>0.97420710325241</v>
      </c>
      <c r="AB1209" s="11">
        <v>2.24009872908936E-5</v>
      </c>
      <c r="AC1209" s="2">
        <v>4.2017266969196498E-4</v>
      </c>
      <c r="AD1209" s="2">
        <v>0.98797523975372303</v>
      </c>
    </row>
    <row r="1210" spans="21:30" x14ac:dyDescent="0.35">
      <c r="U1210" s="5">
        <v>1303</v>
      </c>
      <c r="V1210" s="11">
        <v>2.42329755565151E-4</v>
      </c>
      <c r="W1210" s="2">
        <v>2.9110226314514802E-3</v>
      </c>
      <c r="X1210" s="2">
        <v>0.98194795846938998</v>
      </c>
      <c r="Y1210" s="11">
        <v>1.7438057693652801E-4</v>
      </c>
      <c r="Z1210" s="2">
        <v>3.4354971721768301E-3</v>
      </c>
      <c r="AA1210" s="2">
        <v>0.97621440887451105</v>
      </c>
      <c r="AB1210" s="11">
        <v>3.08922390104271E-5</v>
      </c>
      <c r="AC1210" s="2">
        <v>4.7778515727259202E-4</v>
      </c>
      <c r="AD1210" s="2">
        <v>0.98797440528869596</v>
      </c>
    </row>
    <row r="1211" spans="21:30" x14ac:dyDescent="0.35">
      <c r="U1211" s="5">
        <v>1304</v>
      </c>
      <c r="V1211" s="11">
        <v>5.68431278225034E-5</v>
      </c>
      <c r="W1211" s="2">
        <v>1.4990743948146701E-3</v>
      </c>
      <c r="X1211" s="2">
        <v>0.97391802072525002</v>
      </c>
      <c r="Y1211" s="11">
        <v>8.5295803728513406E-5</v>
      </c>
      <c r="Z1211" s="2">
        <v>2.4676115717738802E-3</v>
      </c>
      <c r="AA1211" s="2">
        <v>0.95533239841461104</v>
      </c>
      <c r="AB1211" s="11">
        <v>3.9104706957004903E-5</v>
      </c>
      <c r="AC1211" s="2">
        <v>5.4142886074259801E-4</v>
      </c>
      <c r="AD1211" s="2">
        <v>0.98472994565963701</v>
      </c>
    </row>
    <row r="1212" spans="21:30" x14ac:dyDescent="0.35">
      <c r="U1212" s="5">
        <v>1305</v>
      </c>
      <c r="V1212" s="11">
        <v>2.8250124887563201E-4</v>
      </c>
      <c r="W1212" s="2">
        <v>3.19099146872758E-3</v>
      </c>
      <c r="X1212" s="2">
        <v>0.98959159851074197</v>
      </c>
      <c r="Y1212" s="11">
        <v>4.3256825301796198E-4</v>
      </c>
      <c r="Z1212" s="2">
        <v>5.1163807511329599E-3</v>
      </c>
      <c r="AA1212" s="2">
        <v>0.98295295238494795</v>
      </c>
      <c r="AB1212" s="11">
        <v>6.5501502831466496E-5</v>
      </c>
      <c r="AC1212" s="2">
        <v>6.6550215706229199E-4</v>
      </c>
      <c r="AD1212" s="2">
        <v>0.99012166261672896</v>
      </c>
    </row>
    <row r="1213" spans="21:30" x14ac:dyDescent="0.35">
      <c r="U1213" s="5">
        <v>1306</v>
      </c>
      <c r="V1213" s="11">
        <v>3.7828041240572902E-4</v>
      </c>
      <c r="W1213" s="2">
        <v>3.73162305913865E-3</v>
      </c>
      <c r="X1213" s="2">
        <v>0.99150198698043801</v>
      </c>
      <c r="Y1213" s="11">
        <v>5.7756085880100705E-4</v>
      </c>
      <c r="Z1213" s="2">
        <v>5.97820151597261E-3</v>
      </c>
      <c r="AA1213" s="2">
        <v>0.98667877912521296</v>
      </c>
      <c r="AB1213" s="11">
        <v>1.0656065569492E-4</v>
      </c>
      <c r="AC1213" s="2">
        <v>8.7479356443509405E-4</v>
      </c>
      <c r="AD1213" s="2">
        <v>0.99132013320922796</v>
      </c>
    </row>
    <row r="1214" spans="21:30" x14ac:dyDescent="0.35">
      <c r="U1214" s="5">
        <v>1308</v>
      </c>
      <c r="V1214" s="11">
        <v>5.5995722505031099E-5</v>
      </c>
      <c r="W1214" s="2">
        <v>1.48122897371649E-3</v>
      </c>
      <c r="X1214" s="2">
        <v>0.97332078218460005</v>
      </c>
      <c r="Y1214" s="11">
        <v>5.1981955039082E-5</v>
      </c>
      <c r="Z1214" s="2">
        <v>1.9742264412343502E-3</v>
      </c>
      <c r="AA1214" s="2">
        <v>0.948131144046783</v>
      </c>
      <c r="AB1214" s="11">
        <v>1.2838486327382201E-5</v>
      </c>
      <c r="AC1214" s="2">
        <v>3.1706728623248599E-4</v>
      </c>
      <c r="AD1214" s="2">
        <v>0.98343598842620805</v>
      </c>
    </row>
    <row r="1215" spans="21:30" x14ac:dyDescent="0.35">
      <c r="U1215" s="5">
        <v>1309</v>
      </c>
      <c r="V1215" s="11">
        <v>1.9980831712018601E-4</v>
      </c>
      <c r="W1215" s="2">
        <v>2.8173779137432502E-3</v>
      </c>
      <c r="X1215" s="2">
        <v>0.98331439495086603</v>
      </c>
      <c r="Y1215" s="11">
        <v>1.84861157322302E-4</v>
      </c>
      <c r="Z1215" s="2">
        <v>3.5179397091269402E-3</v>
      </c>
      <c r="AA1215" s="2">
        <v>0.97800821065902699</v>
      </c>
      <c r="AB1215" s="11">
        <v>2.0512479750323099E-5</v>
      </c>
      <c r="AC1215" s="2">
        <v>4.1188520845025702E-4</v>
      </c>
      <c r="AD1215" s="2">
        <v>0.99093157052993697</v>
      </c>
    </row>
    <row r="1216" spans="21:30" x14ac:dyDescent="0.35">
      <c r="U1216" s="5">
        <v>1310</v>
      </c>
      <c r="V1216" s="11">
        <v>2.69656593445688E-4</v>
      </c>
      <c r="W1216" s="2">
        <v>3.2147394958883498E-3</v>
      </c>
      <c r="X1216" s="2">
        <v>0.98549622297286898</v>
      </c>
      <c r="Y1216" s="11">
        <v>2.6365960366092601E-4</v>
      </c>
      <c r="Z1216" s="2">
        <v>4.1655474342405796E-3</v>
      </c>
      <c r="AA1216" s="2">
        <v>0.98133516311645497</v>
      </c>
      <c r="AB1216" s="11">
        <v>3.2312324037775397E-5</v>
      </c>
      <c r="AC1216" s="2">
        <v>5.1412824541330305E-4</v>
      </c>
      <c r="AD1216" s="2">
        <v>0.99062794446945102</v>
      </c>
    </row>
    <row r="1217" spans="21:30" x14ac:dyDescent="0.35">
      <c r="U1217" s="5">
        <v>1311</v>
      </c>
      <c r="V1217" s="11">
        <v>3.8467464037239497E-4</v>
      </c>
      <c r="W1217" s="2">
        <v>3.8110285531729399E-3</v>
      </c>
      <c r="X1217" s="2">
        <v>0.98406195640563898</v>
      </c>
      <c r="Y1217" s="11">
        <v>3.8949196459725499E-4</v>
      </c>
      <c r="Z1217" s="2">
        <v>5.1487726159393701E-3</v>
      </c>
      <c r="AA1217" s="2">
        <v>0.97710543870925903</v>
      </c>
      <c r="AB1217" s="11">
        <v>4.2871466575888903E-5</v>
      </c>
      <c r="AC1217" s="2">
        <v>5.9625267749652201E-4</v>
      </c>
      <c r="AD1217" s="2">
        <v>0.98954200744628895</v>
      </c>
    </row>
    <row r="1218" spans="21:30" x14ac:dyDescent="0.35">
      <c r="U1218" s="5">
        <v>1312</v>
      </c>
      <c r="V1218" s="11">
        <v>6.8364744947757504E-5</v>
      </c>
      <c r="W1218" s="2">
        <v>1.5900029102340299E-3</v>
      </c>
      <c r="X1218" s="2">
        <v>0.97244083881378096</v>
      </c>
      <c r="Y1218" s="11">
        <v>5.7572910009184798E-5</v>
      </c>
      <c r="Z1218" s="2">
        <v>2.0730358082801099E-3</v>
      </c>
      <c r="AA1218" s="2">
        <v>0.94574654102325395</v>
      </c>
      <c r="AB1218" s="11">
        <v>1.5117498151084799E-5</v>
      </c>
      <c r="AC1218" s="2">
        <v>3.3246172824874499E-4</v>
      </c>
      <c r="AD1218" s="2">
        <v>0.98404669761657704</v>
      </c>
    </row>
    <row r="1219" spans="21:30" x14ac:dyDescent="0.35">
      <c r="U1219" s="5">
        <v>1313</v>
      </c>
      <c r="V1219" s="11">
        <v>2.0236431737430299E-4</v>
      </c>
      <c r="W1219" s="2">
        <v>2.6852444279938902E-3</v>
      </c>
      <c r="X1219" s="2">
        <v>0.97913187742233199</v>
      </c>
      <c r="Y1219" s="11">
        <v>1.2588172103278301E-4</v>
      </c>
      <c r="Z1219" s="2">
        <v>3.00625874660909E-3</v>
      </c>
      <c r="AA1219" s="2">
        <v>0.97159701585769598</v>
      </c>
      <c r="AB1219" s="11">
        <v>2.3145026716520001E-5</v>
      </c>
      <c r="AC1219" s="2">
        <v>4.1817559394985399E-4</v>
      </c>
      <c r="AD1219" s="2">
        <v>0.98917275667190496</v>
      </c>
    </row>
    <row r="1220" spans="21:30" x14ac:dyDescent="0.35">
      <c r="U1220" s="5">
        <v>1314</v>
      </c>
      <c r="V1220" s="11">
        <v>2.4110518279485399E-4</v>
      </c>
      <c r="W1220" s="2">
        <v>2.97374837100505E-3</v>
      </c>
      <c r="X1220" s="2">
        <v>0.98075836896896296</v>
      </c>
      <c r="Y1220" s="11">
        <v>1.79598297108896E-4</v>
      </c>
      <c r="Z1220" s="2">
        <v>3.5694548860192299E-3</v>
      </c>
      <c r="AA1220" s="2">
        <v>0.97149610519409102</v>
      </c>
      <c r="AB1220" s="11">
        <v>2.6803843866218799E-5</v>
      </c>
      <c r="AC1220" s="2">
        <v>4.5889502507634401E-4</v>
      </c>
      <c r="AD1220" s="2">
        <v>0.98977899551391602</v>
      </c>
    </row>
    <row r="1221" spans="21:30" x14ac:dyDescent="0.35">
      <c r="U1221" s="5">
        <v>1316</v>
      </c>
      <c r="V1221" s="11">
        <v>4.2494251829339103E-5</v>
      </c>
      <c r="W1221" s="2">
        <v>1.25484517775475E-3</v>
      </c>
      <c r="X1221" s="2">
        <v>0.96098214387893599</v>
      </c>
      <c r="Y1221" s="11">
        <v>6.0605983890127303E-5</v>
      </c>
      <c r="Z1221" s="2">
        <v>2.10389075800776E-3</v>
      </c>
      <c r="AA1221" s="2">
        <v>0.93294733762741</v>
      </c>
      <c r="AB1221" s="11">
        <v>1.4673394616693201E-5</v>
      </c>
      <c r="AC1221" s="2">
        <v>3.2694326364435201E-4</v>
      </c>
      <c r="AD1221" s="2">
        <v>0.98289322853088301</v>
      </c>
    </row>
    <row r="1222" spans="21:30" x14ac:dyDescent="0.35">
      <c r="U1222" s="5">
        <v>1317</v>
      </c>
      <c r="V1222" s="11">
        <v>1.13253750896546E-4</v>
      </c>
      <c r="W1222" s="2">
        <v>2.1440533455461199E-3</v>
      </c>
      <c r="X1222" s="2">
        <v>0.98017853498458796</v>
      </c>
      <c r="Y1222" s="11">
        <v>1.01467943750321E-4</v>
      </c>
      <c r="Z1222" s="2">
        <v>2.7497427072376E-3</v>
      </c>
      <c r="AA1222" s="2">
        <v>0.96605700254440297</v>
      </c>
      <c r="AB1222" s="11">
        <v>1.5405201338580799E-5</v>
      </c>
      <c r="AC1222" s="2">
        <v>3.4608927671797498E-4</v>
      </c>
      <c r="AD1222" s="2">
        <v>0.98828333616256703</v>
      </c>
    </row>
    <row r="1223" spans="21:30" x14ac:dyDescent="0.35">
      <c r="U1223" s="5">
        <v>1318</v>
      </c>
      <c r="V1223" s="11">
        <v>2.44936178205534E-4</v>
      </c>
      <c r="W1223" s="2">
        <v>3.0836146324872901E-3</v>
      </c>
      <c r="X1223" s="2">
        <v>0.98534113168716397</v>
      </c>
      <c r="Y1223" s="11">
        <v>2.1510077931452499E-4</v>
      </c>
      <c r="Z1223" s="2">
        <v>3.9061433635652E-3</v>
      </c>
      <c r="AA1223" s="2">
        <v>0.97899127006530695</v>
      </c>
      <c r="AB1223" s="11">
        <v>2.6804831577464901E-5</v>
      </c>
      <c r="AC1223" s="2">
        <v>4.6531905536539798E-4</v>
      </c>
      <c r="AD1223" s="2">
        <v>0.99130326509475697</v>
      </c>
    </row>
    <row r="1224" spans="21:30" x14ac:dyDescent="0.35">
      <c r="U1224" s="5">
        <v>1319</v>
      </c>
      <c r="V1224" s="11">
        <v>3.3355076448060502E-4</v>
      </c>
      <c r="W1224" s="2">
        <v>3.5847411490976802E-3</v>
      </c>
      <c r="X1224" s="2">
        <v>0.98366177082061701</v>
      </c>
      <c r="Y1224" s="11">
        <v>3.2666619517840402E-4</v>
      </c>
      <c r="Z1224" s="2">
        <v>4.6533714048564399E-3</v>
      </c>
      <c r="AA1224" s="2">
        <v>0.97733730077743497</v>
      </c>
      <c r="AB1224" s="11">
        <v>4.2291634599678198E-5</v>
      </c>
      <c r="AC1224" s="2">
        <v>5.4686359362676696E-4</v>
      </c>
      <c r="AD1224" s="2">
        <v>0.98970216512679998</v>
      </c>
    </row>
    <row r="1225" spans="21:30" x14ac:dyDescent="0.35">
      <c r="U1225" s="5">
        <v>1321</v>
      </c>
      <c r="V1225" s="11">
        <v>2.9204285237938101E-4</v>
      </c>
      <c r="W1225" s="2">
        <v>3.4920377656817402E-3</v>
      </c>
      <c r="X1225" s="2">
        <v>0.98986393213272095</v>
      </c>
      <c r="Y1225" s="11">
        <v>4.2321713408455198E-4</v>
      </c>
      <c r="Z1225" s="2">
        <v>5.4279626347124499E-3</v>
      </c>
      <c r="AA1225" s="2">
        <v>0.98075312376022294</v>
      </c>
      <c r="AB1225" s="11">
        <v>1.11241111881099E-4</v>
      </c>
      <c r="AC1225" s="2">
        <v>9.0664054732769695E-4</v>
      </c>
      <c r="AD1225" s="2">
        <v>0.98752170801162698</v>
      </c>
    </row>
    <row r="1226" spans="21:30" x14ac:dyDescent="0.35">
      <c r="U1226" s="5">
        <v>1322</v>
      </c>
      <c r="V1226" s="11">
        <v>6.3889013836160302E-4</v>
      </c>
      <c r="W1226" s="2">
        <v>5.0694262608885696E-3</v>
      </c>
      <c r="X1226" s="2">
        <v>0.99103766679763705</v>
      </c>
      <c r="Y1226" s="11">
        <v>8.2391651812940803E-4</v>
      </c>
      <c r="Z1226" s="2">
        <v>7.5074802152812403E-3</v>
      </c>
      <c r="AA1226" s="2">
        <v>0.98843216896057096</v>
      </c>
      <c r="AB1226" s="11">
        <v>1.6210025933105401E-4</v>
      </c>
      <c r="AC1226" s="2">
        <v>1.1248775990679799E-3</v>
      </c>
      <c r="AD1226" s="2">
        <v>0.98957049846649103</v>
      </c>
    </row>
    <row r="1227" spans="21:30" x14ac:dyDescent="0.35">
      <c r="U1227" s="5">
        <v>1323</v>
      </c>
      <c r="V1227" s="11">
        <v>6.8513408768922004E-4</v>
      </c>
      <c r="W1227" s="2">
        <v>5.1954840309917901E-3</v>
      </c>
      <c r="X1227" s="2">
        <v>0.99193191528320301</v>
      </c>
      <c r="Y1227" s="11">
        <v>1.2047397904097999E-3</v>
      </c>
      <c r="Z1227" s="2">
        <v>9.1976411640644004E-3</v>
      </c>
      <c r="AA1227" s="2">
        <v>0.98818272352218595</v>
      </c>
      <c r="AB1227" s="11">
        <v>5.0871993880718903E-4</v>
      </c>
      <c r="AC1227" s="2">
        <v>2.00086482800543E-3</v>
      </c>
      <c r="AD1227" s="2">
        <v>0.98696249723434404</v>
      </c>
    </row>
    <row r="1228" spans="21:30" x14ac:dyDescent="0.35">
      <c r="U1228" s="5">
        <v>1324</v>
      </c>
      <c r="V1228" s="11">
        <v>5.5059881560737199E-5</v>
      </c>
      <c r="W1228" s="2">
        <v>1.3802988687530099E-3</v>
      </c>
      <c r="X1228" s="2">
        <v>0.968344986438751</v>
      </c>
      <c r="Y1228" s="11">
        <v>6.0934460634598502E-5</v>
      </c>
      <c r="Z1228" s="2">
        <v>2.0079354289919099E-3</v>
      </c>
      <c r="AA1228" s="2">
        <v>0.95416200160980202</v>
      </c>
      <c r="AB1228" s="11">
        <v>1.37783272293745E-5</v>
      </c>
      <c r="AC1228" s="2">
        <v>3.2535515492781899E-4</v>
      </c>
      <c r="AD1228" s="2">
        <v>0.98406559228897095</v>
      </c>
    </row>
    <row r="1229" spans="21:30" x14ac:dyDescent="0.35">
      <c r="U1229" s="5">
        <v>1325</v>
      </c>
      <c r="V1229" s="11">
        <v>1.2289584265090501E-4</v>
      </c>
      <c r="W1229" s="2">
        <v>2.0697924774140098E-3</v>
      </c>
      <c r="X1229" s="2">
        <v>0.97820419073104803</v>
      </c>
      <c r="Y1229" s="11">
        <v>7.5575080700218596E-5</v>
      </c>
      <c r="Z1229" s="2">
        <v>2.3633094970136798E-3</v>
      </c>
      <c r="AA1229" s="2">
        <v>0.96564048528671198</v>
      </c>
      <c r="AB1229" s="11">
        <v>1.7836948245530901E-5</v>
      </c>
      <c r="AC1229" s="2">
        <v>3.6598864244297098E-4</v>
      </c>
      <c r="AD1229" s="2">
        <v>0.98793411254882801</v>
      </c>
    </row>
    <row r="1230" spans="21:30" x14ac:dyDescent="0.35">
      <c r="U1230" s="5">
        <v>1326</v>
      </c>
      <c r="V1230" s="11">
        <v>2.2591029119212099E-4</v>
      </c>
      <c r="W1230" s="2">
        <v>2.7167699299752699E-3</v>
      </c>
      <c r="X1230" s="2">
        <v>0.97891300916671697</v>
      </c>
      <c r="Y1230" s="11">
        <v>1.4707627997267899E-4</v>
      </c>
      <c r="Z1230" s="2">
        <v>3.2339871395379301E-3</v>
      </c>
      <c r="AA1230" s="2">
        <v>0.97053289413452104</v>
      </c>
      <c r="AB1230" s="11">
        <v>3.08221133309416E-5</v>
      </c>
      <c r="AC1230" s="2">
        <v>4.6827038750052398E-4</v>
      </c>
      <c r="AD1230" s="2">
        <v>0.98775029182434004</v>
      </c>
    </row>
    <row r="1231" spans="21:30" x14ac:dyDescent="0.35">
      <c r="U1231" s="5">
        <v>1327</v>
      </c>
      <c r="V1231" s="11">
        <v>2.6744804927147898E-4</v>
      </c>
      <c r="W1231" s="2">
        <v>2.9502580873668098E-3</v>
      </c>
      <c r="X1231" s="2">
        <v>0.97885781526565496</v>
      </c>
      <c r="Y1231" s="11">
        <v>1.5882670413702699E-4</v>
      </c>
      <c r="Z1231" s="2">
        <v>3.35230235941708E-3</v>
      </c>
      <c r="AA1231" s="2">
        <v>0.97388011217117298</v>
      </c>
      <c r="AB1231" s="11">
        <v>3.02539010590408E-5</v>
      </c>
      <c r="AC1231" s="2">
        <v>4.6768877655267699E-4</v>
      </c>
      <c r="AD1231" s="2">
        <v>0.98991888761520297</v>
      </c>
    </row>
    <row r="1232" spans="21:30" x14ac:dyDescent="0.35">
      <c r="U1232" s="5">
        <v>1328</v>
      </c>
      <c r="V1232" s="11">
        <v>4.3722004193114103E-5</v>
      </c>
      <c r="W1232" s="2">
        <v>1.2047067284584E-3</v>
      </c>
      <c r="X1232" s="2">
        <v>0.96362423896789495</v>
      </c>
      <c r="Y1232" s="11">
        <v>6.8610424932557995E-5</v>
      </c>
      <c r="Z1232" s="2">
        <v>2.1231083665043098E-3</v>
      </c>
      <c r="AA1232" s="2">
        <v>0.94573521614074696</v>
      </c>
      <c r="AB1232" s="11">
        <v>1.3003479580220301E-5</v>
      </c>
      <c r="AC1232" s="2">
        <v>3.2140928669832598E-4</v>
      </c>
      <c r="AD1232" s="2">
        <v>0.98516762256622303</v>
      </c>
    </row>
    <row r="1233" spans="21:30" x14ac:dyDescent="0.35">
      <c r="U1233" s="5">
        <v>1329</v>
      </c>
      <c r="V1233" s="11">
        <v>2.3295890423469199E-4</v>
      </c>
      <c r="W1233" s="2">
        <v>3.0040352139621899E-3</v>
      </c>
      <c r="X1233" s="2">
        <v>0.98137271404266302</v>
      </c>
      <c r="Y1233" s="11">
        <v>1.8700055079534601E-4</v>
      </c>
      <c r="Z1233" s="2">
        <v>3.6661771591752698E-3</v>
      </c>
      <c r="AA1233" s="2">
        <v>0.97147655487060502</v>
      </c>
      <c r="AB1233" s="11">
        <v>2.1770312741864401E-5</v>
      </c>
      <c r="AC1233" s="2">
        <v>4.1376933222636499E-4</v>
      </c>
      <c r="AD1233" s="2">
        <v>0.98962080478668202</v>
      </c>
    </row>
    <row r="1234" spans="21:30" x14ac:dyDescent="0.35">
      <c r="U1234" s="5">
        <v>1330</v>
      </c>
      <c r="V1234" s="11">
        <v>3.7135425372980503E-4</v>
      </c>
      <c r="W1234" s="2">
        <v>3.6757567431777698E-3</v>
      </c>
      <c r="X1234" s="2">
        <v>0.98294603824615401</v>
      </c>
      <c r="Y1234" s="11">
        <v>2.6376478490419599E-4</v>
      </c>
      <c r="Z1234" s="2">
        <v>4.2419345118105403E-3</v>
      </c>
      <c r="AA1234" s="2">
        <v>0.97762537002563399</v>
      </c>
      <c r="AB1234" s="11">
        <v>3.4102180507034002E-5</v>
      </c>
      <c r="AC1234" s="2">
        <v>5.1454943604767301E-4</v>
      </c>
      <c r="AD1234" s="2">
        <v>0.99076098203659002</v>
      </c>
    </row>
    <row r="1235" spans="21:30" x14ac:dyDescent="0.35">
      <c r="U1235" s="5">
        <v>1331</v>
      </c>
      <c r="V1235" s="11">
        <v>4.0562011417932798E-4</v>
      </c>
      <c r="W1235" s="2">
        <v>3.8918626960366899E-3</v>
      </c>
      <c r="X1235" s="2">
        <v>0.983315110206604</v>
      </c>
      <c r="Y1235" s="11">
        <v>2.7857327950187E-4</v>
      </c>
      <c r="Z1235" s="2">
        <v>4.2906189337372702E-3</v>
      </c>
      <c r="AA1235" s="2">
        <v>0.981767237186431</v>
      </c>
      <c r="AB1235" s="11">
        <v>3.54075782524887E-5</v>
      </c>
      <c r="AC1235" s="2">
        <v>5.22255664691329E-4</v>
      </c>
      <c r="AD1235" s="2">
        <v>0.99176490306854204</v>
      </c>
    </row>
    <row r="1236" spans="21:30" x14ac:dyDescent="0.35">
      <c r="U1236" s="5">
        <v>1332</v>
      </c>
      <c r="V1236" s="11">
        <v>3.6842549889115603E-5</v>
      </c>
      <c r="W1236" s="2">
        <v>1.15004694089293E-3</v>
      </c>
      <c r="X1236" s="2">
        <v>0.96573239564895597</v>
      </c>
      <c r="Y1236" s="11">
        <v>4.3365944293327602E-5</v>
      </c>
      <c r="Z1236" s="2">
        <v>1.76269048824906E-3</v>
      </c>
      <c r="AA1236" s="2">
        <v>0.93689656257629395</v>
      </c>
      <c r="AB1236" s="11">
        <v>1.19850128612597E-5</v>
      </c>
      <c r="AC1236" s="2">
        <v>3.0561085441149701E-4</v>
      </c>
      <c r="AD1236" s="2">
        <v>0.981029093265533</v>
      </c>
    </row>
    <row r="1237" spans="21:30" x14ac:dyDescent="0.35">
      <c r="U1237" s="5">
        <v>1333</v>
      </c>
      <c r="V1237" s="11">
        <v>1.9929224799852799E-4</v>
      </c>
      <c r="W1237" s="2">
        <v>2.7170844841748398E-3</v>
      </c>
      <c r="X1237" s="2">
        <v>0.97603952884673995</v>
      </c>
      <c r="Y1237" s="11">
        <v>1.2995084398426099E-4</v>
      </c>
      <c r="Z1237" s="2">
        <v>3.0884854495525299E-3</v>
      </c>
      <c r="AA1237" s="2">
        <v>0.96200633049011197</v>
      </c>
      <c r="AB1237" s="11">
        <v>2.06076674658106E-5</v>
      </c>
      <c r="AC1237" s="2">
        <v>3.9974192623048999E-4</v>
      </c>
      <c r="AD1237" s="2">
        <v>0.98987060785293501</v>
      </c>
    </row>
    <row r="1238" spans="21:30" x14ac:dyDescent="0.35">
      <c r="U1238" s="5">
        <v>1334</v>
      </c>
      <c r="V1238" s="11">
        <v>3.1598866917192898E-4</v>
      </c>
      <c r="W1238" s="2">
        <v>3.32241947762668E-3</v>
      </c>
      <c r="X1238" s="2">
        <v>0.97804641723632801</v>
      </c>
      <c r="Y1238" s="11">
        <v>1.7055126954801299E-4</v>
      </c>
      <c r="Z1238" s="2">
        <v>3.5741457249969201E-3</v>
      </c>
      <c r="AA1238" s="2">
        <v>0.96864205598831099</v>
      </c>
      <c r="AB1238" s="11">
        <v>2.6773514036904001E-5</v>
      </c>
      <c r="AC1238" s="2">
        <v>4.5564808533526897E-4</v>
      </c>
      <c r="AD1238" s="2">
        <v>0.99093967676162698</v>
      </c>
    </row>
    <row r="1239" spans="21:30" x14ac:dyDescent="0.35">
      <c r="U1239" s="5">
        <v>1335</v>
      </c>
      <c r="V1239" s="11">
        <v>3.01295018289238E-4</v>
      </c>
      <c r="W1239" s="2">
        <v>3.2826412934809901E-3</v>
      </c>
      <c r="X1239" s="2">
        <v>0.97924751043319702</v>
      </c>
      <c r="Y1239" s="11">
        <v>1.7928674060385601E-4</v>
      </c>
      <c r="Z1239" s="2">
        <v>3.6374242044985199E-3</v>
      </c>
      <c r="AA1239" s="2">
        <v>0.97187459468841497</v>
      </c>
      <c r="AB1239" s="11">
        <v>2.8479860702645901E-5</v>
      </c>
      <c r="AC1239" s="2">
        <v>4.6946585644036499E-4</v>
      </c>
      <c r="AD1239" s="2">
        <v>0.99096143245696999</v>
      </c>
    </row>
    <row r="1240" spans="21:30" x14ac:dyDescent="0.35">
      <c r="U1240" s="5">
        <v>1336</v>
      </c>
      <c r="V1240" s="11">
        <v>8.4043567767366699E-5</v>
      </c>
      <c r="W1240" s="2">
        <v>1.8950746161863199E-3</v>
      </c>
      <c r="X1240" s="2">
        <v>0.97892928123474099</v>
      </c>
      <c r="Y1240" s="11">
        <v>8.7563486886210699E-5</v>
      </c>
      <c r="Z1240" s="2">
        <v>2.55723414011299E-3</v>
      </c>
      <c r="AA1240" s="2">
        <v>0.96024709939956598</v>
      </c>
      <c r="AB1240" s="11">
        <v>2.3667847926844799E-5</v>
      </c>
      <c r="AC1240" s="2">
        <v>4.3230233131907799E-4</v>
      </c>
      <c r="AD1240" s="2">
        <v>0.98377436399459794</v>
      </c>
    </row>
    <row r="1241" spans="21:30" x14ac:dyDescent="0.35">
      <c r="U1241" s="5">
        <v>1337</v>
      </c>
      <c r="V1241" s="11">
        <v>3.4032366238534402E-4</v>
      </c>
      <c r="W1241" s="2">
        <v>3.68070579133927E-3</v>
      </c>
      <c r="X1241" s="2">
        <v>0.989119172096252</v>
      </c>
      <c r="Y1241" s="11">
        <v>4.2319399653933899E-4</v>
      </c>
      <c r="Z1241" s="2">
        <v>5.4940702393651E-3</v>
      </c>
      <c r="AA1241" s="2">
        <v>0.98383921384811401</v>
      </c>
      <c r="AB1241" s="11">
        <v>5.4065465519670397E-5</v>
      </c>
      <c r="AC1241" s="2">
        <v>6.9448887370526704E-4</v>
      </c>
      <c r="AD1241" s="2">
        <v>0.98991674184799106</v>
      </c>
    </row>
    <row r="1242" spans="21:30" x14ac:dyDescent="0.35">
      <c r="U1242" s="5">
        <v>1338</v>
      </c>
      <c r="V1242" s="11">
        <v>4.67246602056548E-4</v>
      </c>
      <c r="W1242" s="2">
        <v>4.2366408742964198E-3</v>
      </c>
      <c r="X1242" s="2">
        <v>0.98967897891998202</v>
      </c>
      <c r="Y1242" s="11">
        <v>5.62456145416945E-4</v>
      </c>
      <c r="Z1242" s="2">
        <v>6.3029890879988601E-3</v>
      </c>
      <c r="AA1242" s="2">
        <v>0.98690640926360995</v>
      </c>
      <c r="AB1242" s="11">
        <v>8.5544270405080102E-5</v>
      </c>
      <c r="AC1242" s="2">
        <v>8.7503268150612701E-4</v>
      </c>
      <c r="AD1242" s="2">
        <v>0.99061632156372004</v>
      </c>
    </row>
    <row r="1243" spans="21:30" x14ac:dyDescent="0.35">
      <c r="U1243" s="5">
        <v>1339</v>
      </c>
      <c r="V1243" s="11">
        <v>5.3569464944303003E-4</v>
      </c>
      <c r="W1243" s="2">
        <v>4.6660103835165501E-3</v>
      </c>
      <c r="X1243" s="2">
        <v>0.99040776491165095</v>
      </c>
      <c r="Y1243" s="11">
        <v>6.8597408244386305E-4</v>
      </c>
      <c r="Z1243" s="2">
        <v>6.9564254954457196E-3</v>
      </c>
      <c r="AA1243" s="2">
        <v>0.98714077472686701</v>
      </c>
      <c r="AB1243" s="11">
        <v>1.09621498268097E-4</v>
      </c>
      <c r="AC1243" s="2">
        <v>9.8755164071917491E-4</v>
      </c>
      <c r="AD1243" s="2">
        <v>0.99135935306548995</v>
      </c>
    </row>
    <row r="1244" spans="21:30" x14ac:dyDescent="0.35">
      <c r="U1244" s="5">
        <v>1340</v>
      </c>
      <c r="V1244" s="11">
        <v>7.1944414230529205E-5</v>
      </c>
      <c r="W1244" s="2">
        <v>1.7052129842340901E-3</v>
      </c>
      <c r="X1244" s="2">
        <v>0.977938532829284</v>
      </c>
      <c r="Y1244" s="11">
        <v>6.3054059864953106E-5</v>
      </c>
      <c r="Z1244" s="2">
        <v>2.2019024472683599E-3</v>
      </c>
      <c r="AA1244" s="2">
        <v>0.95998990535735995</v>
      </c>
      <c r="AB1244" s="11">
        <v>1.2244965546415099E-5</v>
      </c>
      <c r="AC1244" s="2">
        <v>3.1278474489226899E-4</v>
      </c>
      <c r="AD1244" s="2">
        <v>0.986763656139373</v>
      </c>
    </row>
    <row r="1245" spans="21:30" x14ac:dyDescent="0.35">
      <c r="U1245" s="5">
        <v>1341</v>
      </c>
      <c r="V1245" s="11">
        <v>2.2801355225965299E-4</v>
      </c>
      <c r="W1245" s="2">
        <v>2.9185046441852999E-3</v>
      </c>
      <c r="X1245" s="2">
        <v>0.983723104000091</v>
      </c>
      <c r="Y1245" s="11">
        <v>2.1297586499713299E-4</v>
      </c>
      <c r="Z1245" s="2">
        <v>3.9913086220622002E-3</v>
      </c>
      <c r="AA1245" s="2">
        <v>0.97505688667297297</v>
      </c>
      <c r="AB1245" s="11">
        <v>2.9523649573093199E-5</v>
      </c>
      <c r="AC1245" s="2">
        <v>4.8727626563049799E-4</v>
      </c>
      <c r="AD1245" s="2">
        <v>0.98987483978271396</v>
      </c>
    </row>
    <row r="1246" spans="21:30" x14ac:dyDescent="0.35">
      <c r="U1246" s="5">
        <v>1342</v>
      </c>
      <c r="V1246" s="11">
        <v>2.49337026616558E-4</v>
      </c>
      <c r="W1246" s="2">
        <v>3.0172085389494801E-3</v>
      </c>
      <c r="X1246" s="2">
        <v>0.98659139871597201</v>
      </c>
      <c r="Y1246" s="11">
        <v>2.34678183915093E-4</v>
      </c>
      <c r="Z1246" s="2">
        <v>4.1318046860396801E-3</v>
      </c>
      <c r="AA1246" s="2">
        <v>0.98073273897170998</v>
      </c>
      <c r="AB1246" s="11">
        <v>3.4549579140730202E-5</v>
      </c>
      <c r="AC1246" s="2">
        <v>5.2723125554621198E-4</v>
      </c>
      <c r="AD1246" s="2">
        <v>0.99084019660949696</v>
      </c>
    </row>
    <row r="1247" spans="21:30" x14ac:dyDescent="0.35">
      <c r="U1247" s="5">
        <v>1343</v>
      </c>
      <c r="V1247" s="11">
        <v>1.0753555689007E-3</v>
      </c>
      <c r="W1247" s="2">
        <v>6.3577196560799997E-3</v>
      </c>
      <c r="X1247" s="2">
        <v>0.98617923259735096</v>
      </c>
      <c r="Y1247" s="11">
        <v>9.8003493621945294E-4</v>
      </c>
      <c r="Z1247" s="2">
        <v>8.3078332245349797E-3</v>
      </c>
      <c r="AA1247" s="2">
        <v>0.98045307397842396</v>
      </c>
      <c r="AB1247" s="11">
        <v>1.17401643365155E-4</v>
      </c>
      <c r="AC1247" s="2">
        <v>9.9043734371662097E-4</v>
      </c>
      <c r="AD1247" s="2">
        <v>0.99129498004913297</v>
      </c>
    </row>
  </sheetData>
  <mergeCells count="15">
    <mergeCell ref="A1:J1"/>
    <mergeCell ref="K1:T1"/>
    <mergeCell ref="U1:AD1"/>
    <mergeCell ref="A2:A3"/>
    <mergeCell ref="B2:D2"/>
    <mergeCell ref="E2:G2"/>
    <mergeCell ref="H2:J2"/>
    <mergeCell ref="K2:K3"/>
    <mergeCell ref="L2:N2"/>
    <mergeCell ref="O2:Q2"/>
    <mergeCell ref="R2:T2"/>
    <mergeCell ref="U2:U3"/>
    <mergeCell ref="V2:X2"/>
    <mergeCell ref="Y2:AA2"/>
    <mergeCell ref="AB2:AD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Parameters</vt:lpstr>
      <vt:lpstr>Distribution</vt:lpstr>
      <vt:lpstr>Voxel-Wise</vt:lpstr>
      <vt:lpstr>Slice-Wise</vt:lpstr>
      <vt:lpstr>Voxel-Wise Analysis</vt:lpstr>
      <vt:lpstr>Voxel Brain Analysis</vt:lpstr>
      <vt:lpstr>Slice-Wise Analysis</vt:lpstr>
      <vt:lpstr>Slice Brain Analysis</vt:lpstr>
      <vt:lpstr>Parameters!parameters_new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Sousa</dc:creator>
  <cp:lastModifiedBy>Pedro Sousa</cp:lastModifiedBy>
  <dcterms:created xsi:type="dcterms:W3CDTF">2015-06-05T18:17:20Z</dcterms:created>
  <dcterms:modified xsi:type="dcterms:W3CDTF">2023-10-13T00:55:46Z</dcterms:modified>
</cp:coreProperties>
</file>